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pivotTables/pivotTable1.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06/relationships/ui/userCustomization" Target="userCustomization/customUI.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Administrator\Desktop\Assignments\Uniform System of Accounts -\newly revamped forms - Blank Forms\Transmission Model\"/>
    </mc:Choice>
  </mc:AlternateContent>
  <bookViews>
    <workbookView xWindow="0" yWindow="240" windowWidth="9396" windowHeight="3156" tabRatio="964" firstSheet="2" activeTab="10"/>
  </bookViews>
  <sheets>
    <sheet name="Welcome Page" sheetId="121" state="hidden" r:id="rId1"/>
    <sheet name="TITLE PAGE" sheetId="107" r:id="rId2"/>
    <sheet name="BALANCE SHEET" sheetId="144" r:id="rId3"/>
    <sheet name="INCOME STATEMENT" sheetId="145" r:id="rId4"/>
    <sheet name="CFS" sheetId="141" r:id="rId5"/>
    <sheet name="SOCIE" sheetId="146" r:id="rId6"/>
    <sheet name="TrF-1 | GENERAL INFORMATION" sheetId="2" r:id="rId7"/>
    <sheet name="TrF-2 | CHANGES EVENTS THE YEAR" sheetId="41" r:id="rId8"/>
    <sheet name="TrF-3 | (DEBITS)" sheetId="140" r:id="rId9"/>
    <sheet name="TrF-4 | (CREDITS)" sheetId="143" r:id="rId10"/>
    <sheet name="TRF-5 |  PROFIT-LOSS" sheetId="139" r:id="rId11"/>
    <sheet name="TrF-6 | CAPEX &amp; OPEX" sheetId="155" r:id="rId12"/>
    <sheet name="TrF-7 | TRADE RECEIVABLES" sheetId="148" r:id="rId13"/>
    <sheet name="TrF-8 | PENALTIES" sheetId="156" r:id="rId14"/>
    <sheet name="TrF-9 | ELECTRICITY ACCOUNT" sheetId="157" r:id="rId15"/>
    <sheet name="TrF-10 | MONTHLY PEAK &amp; OUTPUT" sheetId="158" r:id="rId16"/>
    <sheet name="TrF-11 | COST ALLOCATION" sheetId="159" r:id="rId17"/>
    <sheet name="TrF-12 | TRANSMISSION STATS" sheetId="160" r:id="rId18"/>
    <sheet name="TrF-13 | LINE ADDITIONS" sheetId="161" r:id="rId19"/>
    <sheet name="TrF-14 EMPLOYEES" sheetId="162" r:id="rId20"/>
    <sheet name="TrF-15 | STATISTICS " sheetId="163" r:id="rId21"/>
    <sheet name="All_Forms" sheetId="113" state="hidden" r:id="rId22"/>
    <sheet name="All_Forms_Table" sheetId="114" state="hidden" r:id="rId23"/>
    <sheet name="All_Forms_Table_Pivot" sheetId="115" state="hidden" r:id="rId24"/>
  </sheets>
  <externalReferences>
    <externalReference r:id="rId25"/>
    <externalReference r:id="rId26"/>
    <externalReference r:id="rId27"/>
    <externalReference r:id="rId28"/>
    <externalReference r:id="rId29"/>
  </externalReferences>
  <definedNames>
    <definedName name="__BOT7" localSheetId="2">#REF!</definedName>
    <definedName name="__BOT7" localSheetId="4">#REF!</definedName>
    <definedName name="__BOT7" localSheetId="3">#REF!</definedName>
    <definedName name="__BOT7" localSheetId="5">#REF!</definedName>
    <definedName name="__BOT7" localSheetId="8">#REF!</definedName>
    <definedName name="__BOT7" localSheetId="9">#REF!</definedName>
    <definedName name="__BOT7" localSheetId="13">#REF!</definedName>
    <definedName name="__BOT7">#REF!</definedName>
    <definedName name="_107A" localSheetId="2">#REF!</definedName>
    <definedName name="_107A" localSheetId="4">#REF!</definedName>
    <definedName name="_107A" localSheetId="3">#REF!</definedName>
    <definedName name="_107A" localSheetId="5">#REF!</definedName>
    <definedName name="_107A" localSheetId="8">#REF!</definedName>
    <definedName name="_107A" localSheetId="9">#REF!</definedName>
    <definedName name="_107A" localSheetId="13">#REF!</definedName>
    <definedName name="_107A">#REF!</definedName>
    <definedName name="_107A1" localSheetId="2">#REF!</definedName>
    <definedName name="_107A1" localSheetId="4">#REF!</definedName>
    <definedName name="_107A1" localSheetId="3">#REF!</definedName>
    <definedName name="_107A1" localSheetId="5">#REF!</definedName>
    <definedName name="_107A1" localSheetId="8">#REF!</definedName>
    <definedName name="_107A1" localSheetId="9">#REF!</definedName>
    <definedName name="_107A1" localSheetId="13">#REF!</definedName>
    <definedName name="_107A1">#REF!</definedName>
    <definedName name="_7676" localSheetId="5">#REF!</definedName>
    <definedName name="_7676" localSheetId="13">#REF!</definedName>
    <definedName name="_7676">#REF!</definedName>
    <definedName name="_BOT7" localSheetId="2">#REF!</definedName>
    <definedName name="_BOT7" localSheetId="4">#REF!</definedName>
    <definedName name="_BOT7" localSheetId="3">#REF!</definedName>
    <definedName name="_BOT7" localSheetId="5">#REF!</definedName>
    <definedName name="_BOT7" localSheetId="8">#REF!</definedName>
    <definedName name="_BOT7" localSheetId="9">#REF!</definedName>
    <definedName name="_BOT7" localSheetId="13">#REF!</definedName>
    <definedName name="_BOT7">#REF!</definedName>
    <definedName name="_Fill" localSheetId="2" hidden="1">[1]Notes!#REF!</definedName>
    <definedName name="_Fill" localSheetId="4" hidden="1">[1]Notes!#REF!</definedName>
    <definedName name="_Fill" localSheetId="3" hidden="1">[1]Notes!#REF!</definedName>
    <definedName name="_Fill" localSheetId="5" hidden="1">[1]Notes!#REF!</definedName>
    <definedName name="_Fill" localSheetId="8" hidden="1">[1]Notes!#REF!</definedName>
    <definedName name="_Fill" localSheetId="9" hidden="1">[1]Notes!#REF!</definedName>
    <definedName name="_Fill" localSheetId="13" hidden="1">[1]Notes!#REF!</definedName>
    <definedName name="_Fill" hidden="1">[1]Notes!#REF!</definedName>
    <definedName name="_xlnm._FilterDatabase" localSheetId="22" hidden="1">All_Forms_Table!$A$2:$AA$3511</definedName>
    <definedName name="_SEC107" localSheetId="2">#REF!</definedName>
    <definedName name="_SEC107" localSheetId="4">#REF!</definedName>
    <definedName name="_SEC107" localSheetId="3">#REF!</definedName>
    <definedName name="_SEC107" localSheetId="5">#REF!</definedName>
    <definedName name="_SEC107" localSheetId="8">#REF!</definedName>
    <definedName name="_SEC107" localSheetId="9">#REF!</definedName>
    <definedName name="_SEC107" localSheetId="13">#REF!</definedName>
    <definedName name="_SEC107">#REF!</definedName>
    <definedName name="_SPA1" localSheetId="2">#REF!</definedName>
    <definedName name="_SPA1" localSheetId="4">#REF!</definedName>
    <definedName name="_SPA1" localSheetId="3">#REF!</definedName>
    <definedName name="_SPA1" localSheetId="5">#REF!</definedName>
    <definedName name="_SPA1" localSheetId="8">#REF!</definedName>
    <definedName name="_SPA1" localSheetId="9">#REF!</definedName>
    <definedName name="_SPA1" localSheetId="13">#REF!</definedName>
    <definedName name="_SPA1">#REF!</definedName>
    <definedName name="ADDITION" localSheetId="2">#REF!</definedName>
    <definedName name="ADDITION" localSheetId="4">#REF!</definedName>
    <definedName name="ADDITION" localSheetId="3">#REF!</definedName>
    <definedName name="ADDITION" localSheetId="5">#REF!</definedName>
    <definedName name="ADDITION" localSheetId="8">#REF!</definedName>
    <definedName name="ADDITION" localSheetId="9">#REF!</definedName>
    <definedName name="ADDITION" localSheetId="13">#REF!</definedName>
    <definedName name="ADDITION">#REF!</definedName>
    <definedName name="ADDITIONS" localSheetId="2">#REF!</definedName>
    <definedName name="ADDITIONS" localSheetId="4">#REF!</definedName>
    <definedName name="ADDITIONS" localSheetId="3">#REF!</definedName>
    <definedName name="ADDITIONS" localSheetId="5">#REF!</definedName>
    <definedName name="ADDITIONS" localSheetId="8">#REF!</definedName>
    <definedName name="ADDITIONS" localSheetId="9">#REF!</definedName>
    <definedName name="ADDITIONS" localSheetId="13">#REF!</definedName>
    <definedName name="ADDITIONS">#REF!</definedName>
    <definedName name="adjustit" localSheetId="2">#REF!</definedName>
    <definedName name="adjustit" localSheetId="4">#REF!</definedName>
    <definedName name="adjustit" localSheetId="3">#REF!</definedName>
    <definedName name="adjustit" localSheetId="5">#REF!</definedName>
    <definedName name="adjustit" localSheetId="8">#REF!</definedName>
    <definedName name="adjustit" localSheetId="9">#REF!</definedName>
    <definedName name="adjustit" localSheetId="13">#REF!</definedName>
    <definedName name="adjustit">#REF!</definedName>
    <definedName name="ADV" localSheetId="2">#REF!</definedName>
    <definedName name="ADV" localSheetId="4">#REF!</definedName>
    <definedName name="ADV" localSheetId="3">#REF!</definedName>
    <definedName name="ADV" localSheetId="5">#REF!</definedName>
    <definedName name="ADV" localSheetId="8">#REF!</definedName>
    <definedName name="ADV" localSheetId="9">#REF!</definedName>
    <definedName name="ADV" localSheetId="13">#REF!</definedName>
    <definedName name="ADV">#REF!</definedName>
    <definedName name="AE">[1]CS!$AR$8</definedName>
    <definedName name="ASSETS" localSheetId="2">[2]Accts!#REF!</definedName>
    <definedName name="ASSETS" localSheetId="4">[2]Accts!#REF!</definedName>
    <definedName name="ASSETS" localSheetId="3">[2]Accts!#REF!</definedName>
    <definedName name="ASSETS" localSheetId="5">[2]Accts!#REF!</definedName>
    <definedName name="ASSETS" localSheetId="8">[2]Accts!#REF!</definedName>
    <definedName name="ASSETS" localSheetId="9">[2]Accts!#REF!</definedName>
    <definedName name="ASSETS" localSheetId="13">[2]Accts!#REF!</definedName>
    <definedName name="ASSETS">[2]Accts!#REF!</definedName>
    <definedName name="aweaeasda" localSheetId="2">#REF!</definedName>
    <definedName name="aweaeasda" localSheetId="4">#REF!</definedName>
    <definedName name="aweaeasda" localSheetId="3">#REF!</definedName>
    <definedName name="aweaeasda" localSheetId="5">#REF!</definedName>
    <definedName name="aweaeasda" localSheetId="8">#REF!</definedName>
    <definedName name="aweaeasda" localSheetId="9">#REF!</definedName>
    <definedName name="aweaeasda" localSheetId="13">#REF!</definedName>
    <definedName name="aweaeasda">#REF!</definedName>
    <definedName name="BALANCE_SHEET" localSheetId="2">#REF!</definedName>
    <definedName name="BALANCE_SHEET" localSheetId="4">#REF!</definedName>
    <definedName name="BALANCE_SHEET" localSheetId="3">#REF!</definedName>
    <definedName name="BALANCE_SHEET" localSheetId="5">#REF!</definedName>
    <definedName name="BALANCE_SHEET" localSheetId="8">#REF!</definedName>
    <definedName name="BALANCE_SHEET" localSheetId="9">#REF!</definedName>
    <definedName name="BALANCE_SHEET" localSheetId="13">#REF!</definedName>
    <definedName name="BALANCE_SHEET">#REF!</definedName>
    <definedName name="balance_type">1</definedName>
    <definedName name="bs" localSheetId="2">#REF!</definedName>
    <definedName name="bs" localSheetId="4">#REF!</definedName>
    <definedName name="bs" localSheetId="3">#REF!</definedName>
    <definedName name="bs" localSheetId="5">#REF!</definedName>
    <definedName name="bs" localSheetId="8">#REF!</definedName>
    <definedName name="bs" localSheetId="9">#REF!</definedName>
    <definedName name="bs" localSheetId="13">#REF!</definedName>
    <definedName name="bs">#REF!</definedName>
    <definedName name="BUILDING" localSheetId="2">#REF!</definedName>
    <definedName name="BUILDING" localSheetId="4">#REF!</definedName>
    <definedName name="BUILDING" localSheetId="3">#REF!</definedName>
    <definedName name="BUILDING" localSheetId="5">#REF!</definedName>
    <definedName name="BUILDING" localSheetId="8">#REF!</definedName>
    <definedName name="BUILDING" localSheetId="9">#REF!</definedName>
    <definedName name="BUILDING" localSheetId="13">#REF!</definedName>
    <definedName name="BUILDING">#REF!</definedName>
    <definedName name="C.Flow" localSheetId="2">#REF!</definedName>
    <definedName name="C.Flow" localSheetId="4">#REF!</definedName>
    <definedName name="C.Flow" localSheetId="3">#REF!</definedName>
    <definedName name="C.Flow" localSheetId="5">#REF!</definedName>
    <definedName name="C.Flow" localSheetId="8">#REF!</definedName>
    <definedName name="C.Flow" localSheetId="9">#REF!</definedName>
    <definedName name="C.Flow" localSheetId="13">#REF!</definedName>
    <definedName name="C.Flow">#REF!</definedName>
    <definedName name="calc">1</definedName>
    <definedName name="Cap.exp" localSheetId="2">#REF!</definedName>
    <definedName name="Cap.exp" localSheetId="4">#REF!</definedName>
    <definedName name="Cap.exp" localSheetId="3">#REF!</definedName>
    <definedName name="Cap.exp" localSheetId="5">#REF!</definedName>
    <definedName name="Cap.exp" localSheetId="8">#REF!</definedName>
    <definedName name="Cap.exp" localSheetId="9">#REF!</definedName>
    <definedName name="Cap.exp" localSheetId="13">#REF!</definedName>
    <definedName name="Cap.exp">#REF!</definedName>
    <definedName name="CASH_FLOW" localSheetId="2">#REF!</definedName>
    <definedName name="CASH_FLOW" localSheetId="4">#REF!</definedName>
    <definedName name="CASH_FLOW" localSheetId="3">#REF!</definedName>
    <definedName name="CASH_FLOW" localSheetId="5">#REF!</definedName>
    <definedName name="CASH_FLOW" localSheetId="8">#REF!</definedName>
    <definedName name="CASH_FLOW" localSheetId="9">#REF!</definedName>
    <definedName name="CASH_FLOW" localSheetId="13">#REF!</definedName>
    <definedName name="CASH_FLOW">#REF!</definedName>
    <definedName name="CF" localSheetId="2">[3]pkage01!#REF!</definedName>
    <definedName name="CF" localSheetId="4">[3]pkage01!#REF!</definedName>
    <definedName name="CF" localSheetId="3">[3]pkage01!#REF!</definedName>
    <definedName name="CF" localSheetId="5">[3]pkage01!#REF!</definedName>
    <definedName name="CF" localSheetId="8">[3]pkage01!#REF!</definedName>
    <definedName name="CF" localSheetId="9">[3]pkage01!#REF!</definedName>
    <definedName name="CF" localSheetId="13">[3]pkage01!#REF!</definedName>
    <definedName name="CF">[3]pkage01!#REF!</definedName>
    <definedName name="ch" localSheetId="2">[1]Notes!#REF!</definedName>
    <definedName name="ch" localSheetId="4">[1]Notes!#REF!</definedName>
    <definedName name="ch" localSheetId="3">[1]Notes!#REF!</definedName>
    <definedName name="ch" localSheetId="5">[1]Notes!#REF!</definedName>
    <definedName name="ch" localSheetId="8">[1]Notes!#REF!</definedName>
    <definedName name="ch" localSheetId="9">[1]Notes!#REF!</definedName>
    <definedName name="ch" localSheetId="13">[1]Notes!#REF!</definedName>
    <definedName name="ch">[1]Notes!#REF!</definedName>
    <definedName name="CH.IN.EQUIT" localSheetId="2">#REF!</definedName>
    <definedName name="CH.IN.EQUIT" localSheetId="4">#REF!</definedName>
    <definedName name="CH.IN.EQUIT" localSheetId="3">#REF!</definedName>
    <definedName name="CH.IN.EQUIT" localSheetId="5">#REF!</definedName>
    <definedName name="CH.IN.EQUIT" localSheetId="8">#REF!</definedName>
    <definedName name="CH.IN.EQUIT" localSheetId="9">#REF!</definedName>
    <definedName name="CH.IN.EQUIT" localSheetId="13">#REF!</definedName>
    <definedName name="CH.IN.EQUIT">#REF!</definedName>
    <definedName name="Check" localSheetId="2">#REF!</definedName>
    <definedName name="Check" localSheetId="4">#REF!</definedName>
    <definedName name="Check" localSheetId="3">#REF!</definedName>
    <definedName name="Check" localSheetId="5">#REF!</definedName>
    <definedName name="Check" localSheetId="8">#REF!</definedName>
    <definedName name="Check" localSheetId="9">#REF!</definedName>
    <definedName name="Check" localSheetId="13">#REF!</definedName>
    <definedName name="Check">#REF!</definedName>
    <definedName name="checks" localSheetId="2">#REF!</definedName>
    <definedName name="checks" localSheetId="4">#REF!</definedName>
    <definedName name="checks" localSheetId="3">#REF!</definedName>
    <definedName name="checks" localSheetId="5">#REF!</definedName>
    <definedName name="checks" localSheetId="8">#REF!</definedName>
    <definedName name="checks" localSheetId="9">#REF!</definedName>
    <definedName name="checks" localSheetId="13">#REF!</definedName>
    <definedName name="checks">#REF!</definedName>
    <definedName name="chk" localSheetId="2">#REF!</definedName>
    <definedName name="chk" localSheetId="4">#REF!</definedName>
    <definedName name="chk" localSheetId="3">#REF!</definedName>
    <definedName name="chk" localSheetId="5">#REF!</definedName>
    <definedName name="chk" localSheetId="8">#REF!</definedName>
    <definedName name="chk" localSheetId="9">#REF!</definedName>
    <definedName name="chk" localSheetId="13">#REF!</definedName>
    <definedName name="chk">#REF!</definedName>
    <definedName name="co">100</definedName>
    <definedName name="COMP_OF_INCOME" localSheetId="2">#REF!</definedName>
    <definedName name="COMP_OF_INCOME" localSheetId="4">#REF!</definedName>
    <definedName name="COMP_OF_INCOME" localSheetId="3">#REF!</definedName>
    <definedName name="COMP_OF_INCOME" localSheetId="5">#REF!</definedName>
    <definedName name="COMP_OF_INCOME" localSheetId="8">#REF!</definedName>
    <definedName name="COMP_OF_INCOME" localSheetId="9">#REF!</definedName>
    <definedName name="COMP_OF_INCOME" localSheetId="13">#REF!</definedName>
    <definedName name="COMP_OF_INCOME">#REF!</definedName>
    <definedName name="control" localSheetId="2">#REF!</definedName>
    <definedName name="control" localSheetId="4">#REF!</definedName>
    <definedName name="control" localSheetId="3">#REF!</definedName>
    <definedName name="control" localSheetId="5">#REF!</definedName>
    <definedName name="control" localSheetId="8">#REF!</definedName>
    <definedName name="control" localSheetId="9">#REF!</definedName>
    <definedName name="control" localSheetId="13">#REF!</definedName>
    <definedName name="control">#REF!</definedName>
    <definedName name="Controlbs" localSheetId="2">#REF!</definedName>
    <definedName name="Controlbs" localSheetId="4">#REF!</definedName>
    <definedName name="Controlbs" localSheetId="3">#REF!</definedName>
    <definedName name="Controlbs" localSheetId="5">#REF!</definedName>
    <definedName name="Controlbs" localSheetId="8">#REF!</definedName>
    <definedName name="Controlbs" localSheetId="9">#REF!</definedName>
    <definedName name="Controlbs" localSheetId="13">#REF!</definedName>
    <definedName name="Controlbs">#REF!</definedName>
    <definedName name="controlpl" localSheetId="2">#REF!</definedName>
    <definedName name="controlpl" localSheetId="4">#REF!</definedName>
    <definedName name="controlpl" localSheetId="3">#REF!</definedName>
    <definedName name="controlpl" localSheetId="5">#REF!</definedName>
    <definedName name="controlpl" localSheetId="8">#REF!</definedName>
    <definedName name="controlpl" localSheetId="9">#REF!</definedName>
    <definedName name="controlpl" localSheetId="13">#REF!</definedName>
    <definedName name="controlpl">#REF!</definedName>
    <definedName name="CURRENT_TAX" localSheetId="2">#REF!</definedName>
    <definedName name="CURRENT_TAX" localSheetId="4">#REF!</definedName>
    <definedName name="CURRENT_TAX" localSheetId="3">#REF!</definedName>
    <definedName name="CURRENT_TAX" localSheetId="5">#REF!</definedName>
    <definedName name="CURRENT_TAX" localSheetId="8">#REF!</definedName>
    <definedName name="CURRENT_TAX" localSheetId="9">#REF!</definedName>
    <definedName name="CURRENT_TAX" localSheetId="13">#REF!</definedName>
    <definedName name="CURRENT_TAX">#REF!</definedName>
    <definedName name="d" localSheetId="2">[4]Acct!#REF!</definedName>
    <definedName name="d" localSheetId="4">[4]Acct!#REF!</definedName>
    <definedName name="d" localSheetId="3">[4]Acct!#REF!</definedName>
    <definedName name="d" localSheetId="5">[4]Acct!#REF!</definedName>
    <definedName name="d" localSheetId="8">[4]Acct!#REF!</definedName>
    <definedName name="d" localSheetId="9">[4]Acct!#REF!</definedName>
    <definedName name="d" localSheetId="13">[4]Acct!#REF!</definedName>
    <definedName name="d">[4]Acct!#REF!</definedName>
    <definedName name="DEFERED_TAX" localSheetId="2">#REF!</definedName>
    <definedName name="DEFERED_TAX" localSheetId="4">#REF!</definedName>
    <definedName name="DEFERED_TAX" localSheetId="3">#REF!</definedName>
    <definedName name="DEFERED_TAX" localSheetId="5">#REF!</definedName>
    <definedName name="DEFERED_TAX" localSheetId="8">#REF!</definedName>
    <definedName name="DEFERED_TAX" localSheetId="9">#REF!</definedName>
    <definedName name="DEFERED_TAX" localSheetId="13">#REF!</definedName>
    <definedName name="DEFERED_TAX">#REF!</definedName>
    <definedName name="DELETIONS" localSheetId="2">#REF!</definedName>
    <definedName name="DELETIONS" localSheetId="4">#REF!</definedName>
    <definedName name="DELETIONS" localSheetId="3">#REF!</definedName>
    <definedName name="DELETIONS" localSheetId="5">#REF!</definedName>
    <definedName name="DELETIONS" localSheetId="8">#REF!</definedName>
    <definedName name="DELETIONS" localSheetId="9">#REF!</definedName>
    <definedName name="DELETIONS" localSheetId="13">#REF!</definedName>
    <definedName name="DELETIONS">#REF!</definedName>
    <definedName name="DEPRECIATION" localSheetId="2">#REF!</definedName>
    <definedName name="DEPRECIATION" localSheetId="4">#REF!</definedName>
    <definedName name="DEPRECIATION" localSheetId="3">#REF!</definedName>
    <definedName name="DEPRECIATION" localSheetId="5">#REF!</definedName>
    <definedName name="DEPRECIATION" localSheetId="8">#REF!</definedName>
    <definedName name="DEPRECIATION" localSheetId="9">#REF!</definedName>
    <definedName name="DEPRECIATION" localSheetId="13">#REF!</definedName>
    <definedName name="DEPRECIATION">#REF!</definedName>
    <definedName name="DETAIL" localSheetId="2">#REF!</definedName>
    <definedName name="DETAIL" localSheetId="4">#REF!</definedName>
    <definedName name="DETAIL" localSheetId="3">#REF!</definedName>
    <definedName name="DETAIL" localSheetId="5">#REF!</definedName>
    <definedName name="DETAIL" localSheetId="8">#REF!</definedName>
    <definedName name="DETAIL" localSheetId="9">#REF!</definedName>
    <definedName name="DETAIL" localSheetId="13">#REF!</definedName>
    <definedName name="DETAIL">#REF!</definedName>
    <definedName name="disposal" localSheetId="2">#REF!</definedName>
    <definedName name="disposal" localSheetId="4">#REF!</definedName>
    <definedName name="disposal" localSheetId="3">#REF!</definedName>
    <definedName name="disposal" localSheetId="5">#REF!</definedName>
    <definedName name="disposal" localSheetId="8">#REF!</definedName>
    <definedName name="disposal" localSheetId="9">#REF!</definedName>
    <definedName name="disposal" localSheetId="13">#REF!</definedName>
    <definedName name="disposal">#REF!</definedName>
    <definedName name="eq" localSheetId="2">#REF!</definedName>
    <definedName name="eq" localSheetId="4">#REF!</definedName>
    <definedName name="eq" localSheetId="3">#REF!</definedName>
    <definedName name="eq" localSheetId="5">#REF!</definedName>
    <definedName name="eq" localSheetId="8">#REF!</definedName>
    <definedName name="eq" localSheetId="9">#REF!</definedName>
    <definedName name="eq" localSheetId="13">#REF!</definedName>
    <definedName name="eq">#REF!</definedName>
    <definedName name="Equity" localSheetId="2">[5]Acct!#REF!</definedName>
    <definedName name="Equity" localSheetId="4">[5]Acct!#REF!</definedName>
    <definedName name="Equity" localSheetId="3">[5]Acct!#REF!</definedName>
    <definedName name="Equity" localSheetId="5">[5]Acct!#REF!</definedName>
    <definedName name="Equity" localSheetId="8">[5]Acct!#REF!</definedName>
    <definedName name="Equity" localSheetId="9">[5]Acct!#REF!</definedName>
    <definedName name="Equity" localSheetId="13">[5]Acct!#REF!</definedName>
    <definedName name="Equity">[5]Acct!#REF!</definedName>
    <definedName name="ExactAddinConnection.103" hidden="1">"DATA_SERVER;103;rabnawaz.anjum;0"</definedName>
    <definedName name="EXPENSIVE_CARS" localSheetId="2">#REF!</definedName>
    <definedName name="EXPENSIVE_CARS" localSheetId="4">#REF!</definedName>
    <definedName name="EXPENSIVE_CARS" localSheetId="3">#REF!</definedName>
    <definedName name="EXPENSIVE_CARS" localSheetId="5">#REF!</definedName>
    <definedName name="EXPENSIVE_CARS" localSheetId="8">#REF!</definedName>
    <definedName name="EXPENSIVE_CARS" localSheetId="9">#REF!</definedName>
    <definedName name="EXPENSIVE_CARS" localSheetId="13">#REF!</definedName>
    <definedName name="EXPENSIVE_CARS">#REF!</definedName>
    <definedName name="FA" localSheetId="2">#REF!</definedName>
    <definedName name="FA" localSheetId="4">#REF!</definedName>
    <definedName name="FA" localSheetId="3">#REF!</definedName>
    <definedName name="FA" localSheetId="5">#REF!</definedName>
    <definedName name="FA" localSheetId="8">#REF!</definedName>
    <definedName name="FA" localSheetId="9">#REF!</definedName>
    <definedName name="FA" localSheetId="13">#REF!</definedName>
    <definedName name="FA">#REF!</definedName>
    <definedName name="fbfb" localSheetId="5">#REF!</definedName>
    <definedName name="fbfb" localSheetId="13">#REF!</definedName>
    <definedName name="fbfb">#REF!</definedName>
    <definedName name="FC" localSheetId="2">[3]pkage01!#REF!</definedName>
    <definedName name="FC" localSheetId="4">[3]pkage01!#REF!</definedName>
    <definedName name="FC" localSheetId="3">[3]pkage01!#REF!</definedName>
    <definedName name="FC" localSheetId="5">[3]pkage01!#REF!</definedName>
    <definedName name="FC" localSheetId="8">[3]pkage01!#REF!</definedName>
    <definedName name="FC" localSheetId="9">[3]pkage01!#REF!</definedName>
    <definedName name="FC" localSheetId="13">[3]pkage01!#REF!</definedName>
    <definedName name="FC">[3]pkage01!#REF!</definedName>
    <definedName name="FIGURES" localSheetId="2">#REF!</definedName>
    <definedName name="FIGURES" localSheetId="4">#REF!</definedName>
    <definedName name="FIGURES" localSheetId="3">#REF!</definedName>
    <definedName name="FIGURES" localSheetId="5">#REF!</definedName>
    <definedName name="FIGURES" localSheetId="8">#REF!</definedName>
    <definedName name="FIGURES" localSheetId="9">#REF!</definedName>
    <definedName name="FIGURES" localSheetId="13">#REF!</definedName>
    <definedName name="FIGURES">#REF!</definedName>
    <definedName name="FINASSET" localSheetId="2">[3]pkage01!#REF!</definedName>
    <definedName name="FINASSET" localSheetId="4">[3]pkage01!#REF!</definedName>
    <definedName name="FINASSET" localSheetId="3">[3]pkage01!#REF!</definedName>
    <definedName name="FINASSET" localSheetId="5">[3]pkage01!#REF!</definedName>
    <definedName name="FINASSET" localSheetId="8">[3]pkage01!#REF!</definedName>
    <definedName name="FINASSET" localSheetId="9">[3]pkage01!#REF!</definedName>
    <definedName name="FINASSET" localSheetId="13">[3]pkage01!#REF!</definedName>
    <definedName name="FINASSET">[3]pkage01!#REF!</definedName>
    <definedName name="FINISHED_GOODS" localSheetId="2">#REF!</definedName>
    <definedName name="FINISHED_GOODS" localSheetId="4">#REF!</definedName>
    <definedName name="FINISHED_GOODS" localSheetId="3">#REF!</definedName>
    <definedName name="FINISHED_GOODS" localSheetId="5">#REF!</definedName>
    <definedName name="FINISHED_GOODS" localSheetId="8">#REF!</definedName>
    <definedName name="FINISHED_GOODS" localSheetId="9">#REF!</definedName>
    <definedName name="FINISHED_GOODS" localSheetId="13">#REF!</definedName>
    <definedName name="FINISHED_GOODS">#REF!</definedName>
    <definedName name="FY">97</definedName>
    <definedName name="gh" localSheetId="2">[1]Notes!#REF!</definedName>
    <definedName name="gh" localSheetId="4">[1]Notes!#REF!</definedName>
    <definedName name="gh" localSheetId="3">[1]Notes!#REF!</definedName>
    <definedName name="gh" localSheetId="5">[1]Notes!#REF!</definedName>
    <definedName name="gh" localSheetId="8">[1]Notes!#REF!</definedName>
    <definedName name="gh" localSheetId="9">[1]Notes!#REF!</definedName>
    <definedName name="gh" localSheetId="13">[1]Notes!#REF!</definedName>
    <definedName name="gh">[1]Notes!#REF!</definedName>
    <definedName name="GSDGD" localSheetId="2">#REF!</definedName>
    <definedName name="GSDGD" localSheetId="3">#REF!</definedName>
    <definedName name="GSDGD" localSheetId="5">#REF!</definedName>
    <definedName name="GSDGD" localSheetId="13">#REF!</definedName>
    <definedName name="GSDGD">#REF!</definedName>
    <definedName name="HKHJIJIJLJL" localSheetId="2">#REF!</definedName>
    <definedName name="HKHJIJIJLJL" localSheetId="3">#REF!</definedName>
    <definedName name="HKHJIJIJLJL" localSheetId="5">#REF!</definedName>
    <definedName name="HKHJIJIJLJL" localSheetId="13">#REF!</definedName>
    <definedName name="HKHJIJIJLJL">#REF!</definedName>
    <definedName name="INVEST" localSheetId="2">[5]Acct!#REF!</definedName>
    <definedName name="INVEST" localSheetId="4">[5]Acct!#REF!</definedName>
    <definedName name="INVEST" localSheetId="3">[5]Acct!#REF!</definedName>
    <definedName name="INVEST" localSheetId="5">[5]Acct!#REF!</definedName>
    <definedName name="INVEST" localSheetId="8">[5]Acct!#REF!</definedName>
    <definedName name="INVEST" localSheetId="9">[5]Acct!#REF!</definedName>
    <definedName name="INVEST" localSheetId="13">[5]Acct!#REF!</definedName>
    <definedName name="INVEST">[5]Acct!#REF!</definedName>
    <definedName name="jkjjkjk" localSheetId="3">#REF!</definedName>
    <definedName name="jkjjkjk" localSheetId="5">#REF!</definedName>
    <definedName name="jkjjkjk" localSheetId="13">#REF!</definedName>
    <definedName name="jkjjkjk">#REF!</definedName>
    <definedName name="JOC" localSheetId="2">[3]pkage01!#REF!</definedName>
    <definedName name="JOC" localSheetId="3">[3]pkage01!#REF!</definedName>
    <definedName name="JOC" localSheetId="5">[3]pkage01!#REF!</definedName>
    <definedName name="JOC" localSheetId="13">[3]pkage01!#REF!</definedName>
    <definedName name="JOC">[3]pkage01!#REF!</definedName>
    <definedName name="LAND_SCHEDULE" localSheetId="2">#REF!</definedName>
    <definedName name="LAND_SCHEDULE" localSheetId="4">#REF!</definedName>
    <definedName name="LAND_SCHEDULE" localSheetId="3">#REF!</definedName>
    <definedName name="LAND_SCHEDULE" localSheetId="5">#REF!</definedName>
    <definedName name="LAND_SCHEDULE" localSheetId="8">#REF!</definedName>
    <definedName name="LAND_SCHEDULE" localSheetId="9">#REF!</definedName>
    <definedName name="LAND_SCHEDULE" localSheetId="13">#REF!</definedName>
    <definedName name="LAND_SCHEDULE">#REF!</definedName>
    <definedName name="lkiuih" localSheetId="3">#REF!</definedName>
    <definedName name="lkiuih" localSheetId="5">#REF!</definedName>
    <definedName name="lkiuih" localSheetId="13">#REF!</definedName>
    <definedName name="lkiuih">#REF!</definedName>
    <definedName name="LOANS" localSheetId="2">[3]pkage01!#REF!</definedName>
    <definedName name="LOANS" localSheetId="4">[3]pkage01!#REF!</definedName>
    <definedName name="LOANS" localSheetId="3">[3]pkage01!#REF!</definedName>
    <definedName name="LOANS" localSheetId="5">[3]pkage01!#REF!</definedName>
    <definedName name="LOANS" localSheetId="8">[3]pkage01!#REF!</definedName>
    <definedName name="LOANS" localSheetId="9">[3]pkage01!#REF!</definedName>
    <definedName name="LOANS" localSheetId="13">[3]pkage01!#REF!</definedName>
    <definedName name="LOANS">[3]pkage01!#REF!</definedName>
    <definedName name="LTLoans" localSheetId="2">#REF!</definedName>
    <definedName name="LTLoans" localSheetId="4">#REF!</definedName>
    <definedName name="LTLoans" localSheetId="3">#REF!</definedName>
    <definedName name="LTLoans" localSheetId="5">#REF!</definedName>
    <definedName name="LTLoans" localSheetId="8">#REF!</definedName>
    <definedName name="LTLoans" localSheetId="9">#REF!</definedName>
    <definedName name="LTLoans" localSheetId="13">#REF!</definedName>
    <definedName name="LTLoans">#REF!</definedName>
    <definedName name="NOT1_7" localSheetId="2">#REF!</definedName>
    <definedName name="NOT1_7" localSheetId="4">#REF!</definedName>
    <definedName name="NOT1_7" localSheetId="3">#REF!</definedName>
    <definedName name="NOT1_7" localSheetId="5">#REF!</definedName>
    <definedName name="NOT1_7" localSheetId="8">#REF!</definedName>
    <definedName name="NOT1_7" localSheetId="9">#REF!</definedName>
    <definedName name="NOT1_7" localSheetId="13">#REF!</definedName>
    <definedName name="NOT1_7">#REF!</definedName>
    <definedName name="note1" localSheetId="2">#REF!</definedName>
    <definedName name="note1" localSheetId="4">#REF!</definedName>
    <definedName name="note1" localSheetId="3">#REF!</definedName>
    <definedName name="note1" localSheetId="5">#REF!</definedName>
    <definedName name="note1" localSheetId="8">#REF!</definedName>
    <definedName name="note1" localSheetId="9">#REF!</definedName>
    <definedName name="note1" localSheetId="13">#REF!</definedName>
    <definedName name="note1">#REF!</definedName>
    <definedName name="note14" localSheetId="2">#REF!</definedName>
    <definedName name="note14" localSheetId="4">#REF!</definedName>
    <definedName name="note14" localSheetId="3">#REF!</definedName>
    <definedName name="note14" localSheetId="5">#REF!</definedName>
    <definedName name="note14" localSheetId="8">#REF!</definedName>
    <definedName name="note14" localSheetId="9">#REF!</definedName>
    <definedName name="note14" localSheetId="13">#REF!</definedName>
    <definedName name="note14">#REF!</definedName>
    <definedName name="Note15" localSheetId="2">[5]Acct!#REF!</definedName>
    <definedName name="Note15" localSheetId="4">[5]Acct!#REF!</definedName>
    <definedName name="Note15" localSheetId="3">[5]Acct!#REF!</definedName>
    <definedName name="Note15" localSheetId="5">[5]Acct!#REF!</definedName>
    <definedName name="Note15" localSheetId="8">[5]Acct!#REF!</definedName>
    <definedName name="Note15" localSheetId="9">[5]Acct!#REF!</definedName>
    <definedName name="Note15" localSheetId="13">[5]Acct!#REF!</definedName>
    <definedName name="Note15">[5]Acct!#REF!</definedName>
    <definedName name="note2" localSheetId="2">#REF!</definedName>
    <definedName name="note2" localSheetId="4">#REF!</definedName>
    <definedName name="note2" localSheetId="3">#REF!</definedName>
    <definedName name="note2" localSheetId="5">#REF!</definedName>
    <definedName name="note2" localSheetId="8">#REF!</definedName>
    <definedName name="note2" localSheetId="9">#REF!</definedName>
    <definedName name="note2" localSheetId="13">#REF!</definedName>
    <definedName name="note2">#REF!</definedName>
    <definedName name="Note2.19" localSheetId="2">[5]Acct!#REF!</definedName>
    <definedName name="Note2.19" localSheetId="4">[5]Acct!#REF!</definedName>
    <definedName name="Note2.19" localSheetId="3">[5]Acct!#REF!</definedName>
    <definedName name="Note2.19" localSheetId="5">[5]Acct!#REF!</definedName>
    <definedName name="Note2.19" localSheetId="8">[5]Acct!#REF!</definedName>
    <definedName name="Note2.19" localSheetId="9">[5]Acct!#REF!</definedName>
    <definedName name="Note2.19" localSheetId="13">[5]Acct!#REF!</definedName>
    <definedName name="Note2.19">[5]Acct!#REF!</definedName>
    <definedName name="NOTE8" localSheetId="2">#REF!</definedName>
    <definedName name="NOTE8" localSheetId="4">#REF!</definedName>
    <definedName name="NOTE8" localSheetId="3">#REF!</definedName>
    <definedName name="NOTE8" localSheetId="5">#REF!</definedName>
    <definedName name="NOTE8" localSheetId="8">#REF!</definedName>
    <definedName name="NOTE8" localSheetId="9">#REF!</definedName>
    <definedName name="NOTE8" localSheetId="13">#REF!</definedName>
    <definedName name="NOTE8">#REF!</definedName>
    <definedName name="NOTE8_14" localSheetId="2">#REF!</definedName>
    <definedName name="NOTE8_14" localSheetId="4">#REF!</definedName>
    <definedName name="NOTE8_14" localSheetId="3">#REF!</definedName>
    <definedName name="NOTE8_14" localSheetId="5">#REF!</definedName>
    <definedName name="NOTE8_14" localSheetId="8">#REF!</definedName>
    <definedName name="NOTE8_14" localSheetId="9">#REF!</definedName>
    <definedName name="NOTE8_14" localSheetId="13">#REF!</definedName>
    <definedName name="NOTE8_14">#REF!</definedName>
    <definedName name="NOTE9" localSheetId="2">#REF!</definedName>
    <definedName name="NOTE9" localSheetId="4">#REF!</definedName>
    <definedName name="NOTE9" localSheetId="3">#REF!</definedName>
    <definedName name="NOTE9" localSheetId="5">#REF!</definedName>
    <definedName name="NOTE9" localSheetId="8">#REF!</definedName>
    <definedName name="NOTE9" localSheetId="9">#REF!</definedName>
    <definedName name="NOTE9" localSheetId="13">#REF!</definedName>
    <definedName name="NOTE9">#REF!</definedName>
    <definedName name="NOTES" localSheetId="2">[3]pkage01!#REF!</definedName>
    <definedName name="NOTES" localSheetId="4">[3]pkage01!#REF!</definedName>
    <definedName name="NOTES" localSheetId="3">[3]pkage01!#REF!</definedName>
    <definedName name="NOTES" localSheetId="5">[3]pkage01!#REF!</definedName>
    <definedName name="NOTES" localSheetId="8">[3]pkage01!#REF!</definedName>
    <definedName name="NOTES" localSheetId="9">[3]pkage01!#REF!</definedName>
    <definedName name="NOTES" localSheetId="13">[3]pkage01!#REF!</definedName>
    <definedName name="NOTES">[3]pkage01!#REF!</definedName>
    <definedName name="operating" localSheetId="2">#REF!</definedName>
    <definedName name="operating" localSheetId="4">#REF!</definedName>
    <definedName name="operating" localSheetId="3">#REF!</definedName>
    <definedName name="operating" localSheetId="5">#REF!</definedName>
    <definedName name="operating" localSheetId="8">#REF!</definedName>
    <definedName name="operating" localSheetId="9">#REF!</definedName>
    <definedName name="operating" localSheetId="13">#REF!</definedName>
    <definedName name="operating">#REF!</definedName>
    <definedName name="Operations" localSheetId="2">#REF!</definedName>
    <definedName name="Operations" localSheetId="4">#REF!</definedName>
    <definedName name="Operations" localSheetId="3">#REF!</definedName>
    <definedName name="Operations" localSheetId="5">#REF!</definedName>
    <definedName name="Operations" localSheetId="8">#REF!</definedName>
    <definedName name="Operations" localSheetId="9">#REF!</definedName>
    <definedName name="Operations" localSheetId="13">#REF!</definedName>
    <definedName name="Operations">#REF!</definedName>
    <definedName name="Pack" localSheetId="2">[3]pkage01!#REF!</definedName>
    <definedName name="Pack" localSheetId="4">[3]pkage01!#REF!</definedName>
    <definedName name="Pack" localSheetId="3">[3]pkage01!#REF!</definedName>
    <definedName name="Pack" localSheetId="5">[3]pkage01!#REF!</definedName>
    <definedName name="Pack" localSheetId="8">[3]pkage01!#REF!</definedName>
    <definedName name="Pack" localSheetId="9">[3]pkage01!#REF!</definedName>
    <definedName name="Pack" localSheetId="13">[3]pkage01!#REF!</definedName>
    <definedName name="Pack">[3]pkage01!#REF!</definedName>
    <definedName name="page1" localSheetId="2">#REF!</definedName>
    <definedName name="page1" localSheetId="4">#REF!</definedName>
    <definedName name="page1" localSheetId="3">#REF!</definedName>
    <definedName name="page1" localSheetId="5">#REF!</definedName>
    <definedName name="page1" localSheetId="8">#REF!</definedName>
    <definedName name="page1" localSheetId="9">#REF!</definedName>
    <definedName name="page1" localSheetId="13">#REF!</definedName>
    <definedName name="page1">#REF!</definedName>
    <definedName name="page2" localSheetId="2">#REF!</definedName>
    <definedName name="page2" localSheetId="4">#REF!</definedName>
    <definedName name="page2" localSheetId="3">#REF!</definedName>
    <definedName name="page2" localSheetId="5">#REF!</definedName>
    <definedName name="page2" localSheetId="8">#REF!</definedName>
    <definedName name="page2" localSheetId="9">#REF!</definedName>
    <definedName name="page2" localSheetId="13">#REF!</definedName>
    <definedName name="page2">#REF!</definedName>
    <definedName name="page3" localSheetId="2">#REF!</definedName>
    <definedName name="page3" localSheetId="4">#REF!</definedName>
    <definedName name="page3" localSheetId="3">#REF!</definedName>
    <definedName name="page3" localSheetId="5">#REF!</definedName>
    <definedName name="page3" localSheetId="8">#REF!</definedName>
    <definedName name="page3" localSheetId="9">#REF!</definedName>
    <definedName name="page3" localSheetId="13">#REF!</definedName>
    <definedName name="page3">#REF!</definedName>
    <definedName name="Payments" localSheetId="2">#REF!</definedName>
    <definedName name="Payments" localSheetId="4">#REF!</definedName>
    <definedName name="Payments" localSheetId="3">#REF!</definedName>
    <definedName name="Payments" localSheetId="5">#REF!</definedName>
    <definedName name="Payments" localSheetId="8">#REF!</definedName>
    <definedName name="Payments" localSheetId="9">#REF!</definedName>
    <definedName name="Payments" localSheetId="13">#REF!</definedName>
    <definedName name="Payments">#REF!</definedName>
    <definedName name="period">12</definedName>
    <definedName name="PL" localSheetId="2">#REF!</definedName>
    <definedName name="PL" localSheetId="4">#REF!</definedName>
    <definedName name="PL" localSheetId="3">#REF!</definedName>
    <definedName name="PL" localSheetId="5">#REF!</definedName>
    <definedName name="PL" localSheetId="8">#REF!</definedName>
    <definedName name="PL" localSheetId="9">#REF!</definedName>
    <definedName name="PL" localSheetId="13">#REF!</definedName>
    <definedName name="PL">#REF!</definedName>
    <definedName name="ppp" localSheetId="2">#REF!</definedName>
    <definedName name="ppp" localSheetId="4">#REF!</definedName>
    <definedName name="ppp" localSheetId="3">#REF!</definedName>
    <definedName name="ppp" localSheetId="5">#REF!</definedName>
    <definedName name="ppp" localSheetId="8">#REF!</definedName>
    <definedName name="ppp" localSheetId="9">#REF!</definedName>
    <definedName name="ppp" localSheetId="13">#REF!</definedName>
    <definedName name="ppp">#REF!</definedName>
    <definedName name="_xlnm.Print_Area" localSheetId="2">'BALANCE SHEET'!$A$1:$L$178</definedName>
    <definedName name="_xlnm.Print_Area" localSheetId="3">'INCOME STATEMENT'!$A$1:$G$40</definedName>
    <definedName name="_xlnm.Print_Area" localSheetId="5">SOCIE!$A$1:$I$21</definedName>
    <definedName name="_xlnm.Print_Area" localSheetId="1">'TITLE PAGE'!$B$1:$B$32</definedName>
    <definedName name="_xlnm.Print_Area" localSheetId="6">'TrF-1 | GENERAL INFORMATION'!$D$1:$I$56</definedName>
    <definedName name="_xlnm.Print_Area" localSheetId="15">'TrF-10 | MONTHLY PEAK &amp; OUTPUT'!$A$1:$H$22</definedName>
    <definedName name="_xlnm.Print_Area" localSheetId="16">'TrF-11 | COST ALLOCATION'!$A$1:$G$26</definedName>
    <definedName name="_xlnm.Print_Area" localSheetId="17">'TrF-12 | TRANSMISSION STATS'!$A$1:$Q$17</definedName>
    <definedName name="_xlnm.Print_Area" localSheetId="18">'TrF-13 | LINE ADDITIONS'!$A$1:$Q$26</definedName>
    <definedName name="_xlnm.Print_Area" localSheetId="19">'TrF-14 EMPLOYEES'!$A$1:$N$17</definedName>
    <definedName name="_xlnm.Print_Area" localSheetId="7">'TrF-2 | CHANGES EVENTS THE YEAR'!$A$1:$B$16</definedName>
    <definedName name="_xlnm.Print_Area" localSheetId="9">'TrF-4 | (CREDITS)'!$A$1:$Y$126</definedName>
    <definedName name="_xlnm.Print_Area" localSheetId="10">'TRF-5 |  PROFIT-LOSS'!$A$1:$K$191</definedName>
    <definedName name="_xlnm.Print_Area" localSheetId="14">'TrF-9 | ELECTRICITY ACCOUNT'!$A$1:$E$23</definedName>
    <definedName name="_xlnm.Print_Area" localSheetId="0">'Welcome Page'!$A$1:$A$11</definedName>
    <definedName name="_xlnm.Print_Area">#REF!</definedName>
    <definedName name="PRINT_AREA_MI" localSheetId="2">#REF!</definedName>
    <definedName name="PRINT_AREA_MI" localSheetId="4">#REF!</definedName>
    <definedName name="PRINT_AREA_MI" localSheetId="3">#REF!</definedName>
    <definedName name="PRINT_AREA_MI" localSheetId="5">#REF!</definedName>
    <definedName name="PRINT_AREA_MI" localSheetId="8">#REF!</definedName>
    <definedName name="PRINT_AREA_MI" localSheetId="9">#REF!</definedName>
    <definedName name="PRINT_AREA_MI" localSheetId="13">#REF!</definedName>
    <definedName name="PRINT_AREA_MI">#REF!</definedName>
    <definedName name="PRINT_DEF_TAX" localSheetId="2">#REF!</definedName>
    <definedName name="PRINT_DEF_TAX" localSheetId="4">#REF!</definedName>
    <definedName name="PRINT_DEF_TAX" localSheetId="3">#REF!</definedName>
    <definedName name="PRINT_DEF_TAX" localSheetId="5">#REF!</definedName>
    <definedName name="PRINT_DEF_TAX" localSheetId="8">#REF!</definedName>
    <definedName name="PRINT_DEF_TAX" localSheetId="9">#REF!</definedName>
    <definedName name="PRINT_DEF_TAX" localSheetId="13">#REF!</definedName>
    <definedName name="PRINT_DEF_TAX">#REF!</definedName>
    <definedName name="PRINT_DETAILS" localSheetId="2">#REF!</definedName>
    <definedName name="PRINT_DETAILS" localSheetId="4">#REF!</definedName>
    <definedName name="PRINT_DETAILS" localSheetId="3">#REF!</definedName>
    <definedName name="PRINT_DETAILS" localSheetId="5">#REF!</definedName>
    <definedName name="PRINT_DETAILS" localSheetId="8">#REF!</definedName>
    <definedName name="PRINT_DETAILS" localSheetId="9">#REF!</definedName>
    <definedName name="PRINT_DETAILS" localSheetId="13">#REF!</definedName>
    <definedName name="PRINT_DETAILS">#REF!</definedName>
    <definedName name="_xlnm.Print_Titles" localSheetId="3">#REF!</definedName>
    <definedName name="_xlnm.Print_Titles" localSheetId="5">#REF!</definedName>
    <definedName name="_xlnm.Print_Titles" localSheetId="9">#REF!</definedName>
    <definedName name="_xlnm.Print_Titles" localSheetId="0">'Welcome Page'!#REF!</definedName>
    <definedName name="_xlnm.Print_Titles">#REF!</definedName>
    <definedName name="PRINT_TITLES_MI" localSheetId="2">#REF!</definedName>
    <definedName name="PRINT_TITLES_MI" localSheetId="4">#REF!</definedName>
    <definedName name="PRINT_TITLES_MI" localSheetId="3">#REF!</definedName>
    <definedName name="PRINT_TITLES_MI" localSheetId="5">#REF!</definedName>
    <definedName name="PRINT_TITLES_MI" localSheetId="8">#REF!</definedName>
    <definedName name="PRINT_TITLES_MI" localSheetId="9">#REF!</definedName>
    <definedName name="PRINT_TITLES_MI" localSheetId="13">#REF!</definedName>
    <definedName name="PRINT_TITLES_MI">#REF!</definedName>
    <definedName name="PROFIT___LOSS" localSheetId="2">#REF!</definedName>
    <definedName name="PROFIT___LOSS" localSheetId="4">#REF!</definedName>
    <definedName name="PROFIT___LOSS" localSheetId="3">#REF!</definedName>
    <definedName name="PROFIT___LOSS" localSheetId="5">#REF!</definedName>
    <definedName name="PROFIT___LOSS" localSheetId="8">#REF!</definedName>
    <definedName name="PROFIT___LOSS" localSheetId="9">#REF!</definedName>
    <definedName name="PROFIT___LOSS" localSheetId="13">#REF!</definedName>
    <definedName name="PROFIT___LOSS">#REF!</definedName>
    <definedName name="REDCAP" localSheetId="2">[3]pkage01!#REF!</definedName>
    <definedName name="REDCAP" localSheetId="4">[3]pkage01!#REF!</definedName>
    <definedName name="REDCAP" localSheetId="3">[3]pkage01!#REF!</definedName>
    <definedName name="REDCAP" localSheetId="5">[3]pkage01!#REF!</definedName>
    <definedName name="REDCAP" localSheetId="8">[3]pkage01!#REF!</definedName>
    <definedName name="REDCAP" localSheetId="9">[3]pkage01!#REF!</definedName>
    <definedName name="REDCAP" localSheetId="13">[3]pkage01!#REF!</definedName>
    <definedName name="REDCAP">[3]pkage01!#REF!</definedName>
    <definedName name="RES" localSheetId="2">[3]pkage01!#REF!</definedName>
    <definedName name="RES" localSheetId="4">[3]pkage01!#REF!</definedName>
    <definedName name="RES" localSheetId="3">[3]pkage01!#REF!</definedName>
    <definedName name="RES" localSheetId="5">[3]pkage01!#REF!</definedName>
    <definedName name="RES" localSheetId="8">[3]pkage01!#REF!</definedName>
    <definedName name="RES" localSheetId="9">[3]pkage01!#REF!</definedName>
    <definedName name="RES" localSheetId="13">[3]pkage01!#REF!</definedName>
    <definedName name="RES">[3]pkage01!#REF!</definedName>
    <definedName name="RF" localSheetId="2">[3]pkage01!#REF!</definedName>
    <definedName name="RF" localSheetId="4">[3]pkage01!#REF!</definedName>
    <definedName name="RF" localSheetId="3">[3]pkage01!#REF!</definedName>
    <definedName name="RF" localSheetId="5">[3]pkage01!#REF!</definedName>
    <definedName name="RF" localSheetId="8">[3]pkage01!#REF!</definedName>
    <definedName name="RF" localSheetId="9">[3]pkage01!#REF!</definedName>
    <definedName name="RF" localSheetId="13">[3]pkage01!#REF!</definedName>
    <definedName name="RF">[3]pkage01!#REF!</definedName>
    <definedName name="round">1</definedName>
    <definedName name="SALE_FIG" localSheetId="2">#REF!</definedName>
    <definedName name="SALE_FIG" localSheetId="4">#REF!</definedName>
    <definedName name="SALE_FIG" localSheetId="3">#REF!</definedName>
    <definedName name="SALE_FIG" localSheetId="5">#REF!</definedName>
    <definedName name="SALE_FIG" localSheetId="8">#REF!</definedName>
    <definedName name="SALE_FIG" localSheetId="9">#REF!</definedName>
    <definedName name="SALE_FIG" localSheetId="13">#REF!</definedName>
    <definedName name="SALE_FIG">#REF!</definedName>
    <definedName name="SALES" localSheetId="2">[5]Acct!#REF!</definedName>
    <definedName name="SALES" localSheetId="4">[5]Acct!#REF!</definedName>
    <definedName name="SALES" localSheetId="3">[5]Acct!#REF!</definedName>
    <definedName name="SALES" localSheetId="5">[5]Acct!#REF!</definedName>
    <definedName name="SALES" localSheetId="8">[5]Acct!#REF!</definedName>
    <definedName name="SALES" localSheetId="9">[5]Acct!#REF!</definedName>
    <definedName name="SALES" localSheetId="13">[5]Acct!#REF!</definedName>
    <definedName name="SALES">[5]Acct!#REF!</definedName>
    <definedName name="SAVE" localSheetId="2">#REF!</definedName>
    <definedName name="SAVE" localSheetId="4">#REF!</definedName>
    <definedName name="SAVE" localSheetId="3">#REF!</definedName>
    <definedName name="SAVE" localSheetId="5">#REF!</definedName>
    <definedName name="SAVE" localSheetId="8">#REF!</definedName>
    <definedName name="SAVE" localSheetId="9">#REF!</definedName>
    <definedName name="SAVE" localSheetId="13">#REF!</definedName>
    <definedName name="SAVE">#REF!</definedName>
    <definedName name="SC" localSheetId="2">[3]pkage01!#REF!</definedName>
    <definedName name="SC" localSheetId="4">[3]pkage01!#REF!</definedName>
    <definedName name="SC" localSheetId="3">[3]pkage01!#REF!</definedName>
    <definedName name="SC" localSheetId="5">[3]pkage01!#REF!</definedName>
    <definedName name="SC" localSheetId="8">[3]pkage01!#REF!</definedName>
    <definedName name="SC" localSheetId="9">[3]pkage01!#REF!</definedName>
    <definedName name="SC" localSheetId="13">[3]pkage01!#REF!</definedName>
    <definedName name="SC">[3]pkage01!#REF!</definedName>
    <definedName name="sdsadasdasda" localSheetId="2">#REF!</definedName>
    <definedName name="sdsadasdasda" localSheetId="4">#REF!</definedName>
    <definedName name="sdsadasdasda" localSheetId="3">#REF!</definedName>
    <definedName name="sdsadasdasda" localSheetId="5">#REF!</definedName>
    <definedName name="sdsadasdasda" localSheetId="8">#REF!</definedName>
    <definedName name="sdsadasdasda" localSheetId="9">#REF!</definedName>
    <definedName name="sdsadasdasda" localSheetId="13">#REF!</definedName>
    <definedName name="sdsadasdasda">#REF!</definedName>
    <definedName name="SNS" localSheetId="2">[3]pkage01!#REF!</definedName>
    <definedName name="SNS" localSheetId="4">[3]pkage01!#REF!</definedName>
    <definedName name="SNS" localSheetId="3">[3]pkage01!#REF!</definedName>
    <definedName name="SNS" localSheetId="5">[3]pkage01!#REF!</definedName>
    <definedName name="SNS" localSheetId="8">[3]pkage01!#REF!</definedName>
    <definedName name="SNS" localSheetId="9">[3]pkage01!#REF!</definedName>
    <definedName name="SNS" localSheetId="13">[3]pkage01!#REF!</definedName>
    <definedName name="SNS">[3]pkage01!#REF!</definedName>
    <definedName name="SOC" localSheetId="2">[3]pkage01!#REF!</definedName>
    <definedName name="SOC" localSheetId="4">[3]pkage01!#REF!</definedName>
    <definedName name="SOC" localSheetId="3">[3]pkage01!#REF!</definedName>
    <definedName name="SOC" localSheetId="5">[3]pkage01!#REF!</definedName>
    <definedName name="SOC" localSheetId="8">[3]pkage01!#REF!</definedName>
    <definedName name="SOC" localSheetId="9">[3]pkage01!#REF!</definedName>
    <definedName name="SOC" localSheetId="13">[3]pkage01!#REF!</definedName>
    <definedName name="SOC">[3]pkage01!#REF!</definedName>
    <definedName name="tallt" localSheetId="2">#REF!</definedName>
    <definedName name="tallt" localSheetId="4">#REF!</definedName>
    <definedName name="tallt" localSheetId="3">#REF!</definedName>
    <definedName name="tallt" localSheetId="5">#REF!</definedName>
    <definedName name="tallt" localSheetId="8">#REF!</definedName>
    <definedName name="tallt" localSheetId="9">#REF!</definedName>
    <definedName name="tallt" localSheetId="13">#REF!</definedName>
    <definedName name="tallt">#REF!</definedName>
    <definedName name="tAX" localSheetId="2">[3]pkage01!#REF!</definedName>
    <definedName name="tAX" localSheetId="4">[3]pkage01!#REF!</definedName>
    <definedName name="tAX" localSheetId="3">[3]pkage01!#REF!</definedName>
    <definedName name="tAX" localSheetId="5">[3]pkage01!#REF!</definedName>
    <definedName name="tAX" localSheetId="8">[3]pkage01!#REF!</definedName>
    <definedName name="tAX" localSheetId="9">[3]pkage01!#REF!</definedName>
    <definedName name="tAX" localSheetId="13">[3]pkage01!#REF!</definedName>
    <definedName name="tAX">[3]pkage01!#REF!</definedName>
    <definedName name="TAX_FIG" localSheetId="2">#REF!</definedName>
    <definedName name="TAX_FIG" localSheetId="4">#REF!</definedName>
    <definedName name="TAX_FIG" localSheetId="3">#REF!</definedName>
    <definedName name="TAX_FIG" localSheetId="5">#REF!</definedName>
    <definedName name="TAX_FIG" localSheetId="8">#REF!</definedName>
    <definedName name="TAX_FIG" localSheetId="9">#REF!</definedName>
    <definedName name="TAX_FIG" localSheetId="13">#REF!</definedName>
    <definedName name="TAX_FIG">#REF!</definedName>
    <definedName name="TAX_RATE" localSheetId="2">#REF!</definedName>
    <definedName name="TAX_RATE" localSheetId="4">#REF!</definedName>
    <definedName name="TAX_RATE" localSheetId="3">#REF!</definedName>
    <definedName name="TAX_RATE" localSheetId="5">#REF!</definedName>
    <definedName name="TAX_RATE" localSheetId="8">#REF!</definedName>
    <definedName name="TAX_RATE" localSheetId="9">#REF!</definedName>
    <definedName name="TAX_RATE" localSheetId="13">#REF!</definedName>
    <definedName name="TAX_RATE">#REF!</definedName>
    <definedName name="TAXDEPRECIATION" localSheetId="2">#REF!</definedName>
    <definedName name="TAXDEPRECIATION" localSheetId="4">#REF!</definedName>
    <definedName name="TAXDEPRECIATION" localSheetId="3">#REF!</definedName>
    <definedName name="TAXDEPRECIATION" localSheetId="5">#REF!</definedName>
    <definedName name="TAXDEPRECIATION" localSheetId="8">#REF!</definedName>
    <definedName name="TAXDEPRECIATION" localSheetId="9">#REF!</definedName>
    <definedName name="TAXDEPRECIATION" localSheetId="13">#REF!</definedName>
    <definedName name="TAXDEPRECIATION">#REF!</definedName>
    <definedName name="tyg" localSheetId="5">[3]pkage01!#REF!</definedName>
    <definedName name="tyg" localSheetId="13">[3]pkage01!#REF!</definedName>
    <definedName name="tyg">[3]pkage01!#REF!</definedName>
    <definedName name="UPDATE" localSheetId="2">#REF!</definedName>
    <definedName name="UPDATE" localSheetId="4">#REF!</definedName>
    <definedName name="UPDATE" localSheetId="3">#REF!</definedName>
    <definedName name="UPDATE" localSheetId="5">#REF!</definedName>
    <definedName name="UPDATE" localSheetId="8">#REF!</definedName>
    <definedName name="UPDATE" localSheetId="9">#REF!</definedName>
    <definedName name="UPDATE" localSheetId="13">#REF!</definedName>
    <definedName name="UPDATE">#REF!</definedName>
    <definedName name="updt" localSheetId="2">#REF!</definedName>
    <definedName name="updt" localSheetId="4">#REF!</definedName>
    <definedName name="updt" localSheetId="3">#REF!</definedName>
    <definedName name="updt" localSheetId="5">#REF!</definedName>
    <definedName name="updt" localSheetId="8">#REF!</definedName>
    <definedName name="updt" localSheetId="9">#REF!</definedName>
    <definedName name="updt" localSheetId="13">#REF!</definedName>
    <definedName name="updt">#REF!</definedName>
    <definedName name="value">3</definedName>
    <definedName name="versionno">1</definedName>
    <definedName name="W.Capital" localSheetId="2">#REF!</definedName>
    <definedName name="W.Capital" localSheetId="4">#REF!</definedName>
    <definedName name="W.Capital" localSheetId="3">#REF!</definedName>
    <definedName name="W.Capital" localSheetId="5">#REF!</definedName>
    <definedName name="W.Capital" localSheetId="8">#REF!</definedName>
    <definedName name="W.Capital" localSheetId="9">#REF!</definedName>
    <definedName name="W.Capital" localSheetId="13">#REF!</definedName>
    <definedName name="W.Capital">#REF!</definedName>
    <definedName name="W.I.PROCESS" localSheetId="2">#REF!</definedName>
    <definedName name="W.I.PROCESS" localSheetId="4">#REF!</definedName>
    <definedName name="W.I.PROCESS" localSheetId="3">#REF!</definedName>
    <definedName name="W.I.PROCESS" localSheetId="5">#REF!</definedName>
    <definedName name="W.I.PROCESS" localSheetId="8">#REF!</definedName>
    <definedName name="W.I.PROCESS" localSheetId="9">#REF!</definedName>
    <definedName name="W.I.PROCESS" localSheetId="13">#REF!</definedName>
    <definedName name="W.I.PROCESS">#REF!</definedName>
  </definedNames>
  <calcPr calcId="152511" fullPrecision="0"/>
  <pivotCaches>
    <pivotCache cacheId="0" r:id="rId30"/>
  </pivotCaches>
</workbook>
</file>

<file path=xl/calcChain.xml><?xml version="1.0" encoding="utf-8"?>
<calcChain xmlns="http://schemas.openxmlformats.org/spreadsheetml/2006/main">
  <c r="L29" i="144" l="1"/>
  <c r="J29" i="144"/>
  <c r="H2" i="156"/>
  <c r="I81" i="143"/>
  <c r="C2" i="163" l="1"/>
  <c r="C1" i="163"/>
  <c r="I2" i="162"/>
  <c r="I1" i="162"/>
  <c r="I2" i="161"/>
  <c r="I1" i="161"/>
  <c r="I2" i="160"/>
  <c r="I1" i="160"/>
  <c r="D2" i="159"/>
  <c r="D1" i="159"/>
  <c r="D2" i="158"/>
  <c r="D1" i="158"/>
  <c r="D2" i="157"/>
  <c r="G2" i="139"/>
  <c r="G1" i="139"/>
  <c r="D1" i="157"/>
  <c r="H1" i="156"/>
  <c r="I1" i="143"/>
  <c r="H2" i="140"/>
  <c r="F18" i="148" l="1"/>
  <c r="G18" i="148"/>
  <c r="H18" i="148"/>
  <c r="M18" i="148"/>
  <c r="N18" i="148"/>
  <c r="D18" i="148"/>
  <c r="C18" i="148"/>
  <c r="L18" i="148"/>
  <c r="K18" i="148"/>
  <c r="J18" i="148"/>
  <c r="I18" i="148"/>
  <c r="E18" i="148"/>
  <c r="O17" i="148"/>
  <c r="O16" i="148"/>
  <c r="O15" i="148"/>
  <c r="O18" i="148" s="1"/>
  <c r="O11" i="148"/>
  <c r="O10" i="148"/>
  <c r="O9" i="148"/>
  <c r="O8" i="148"/>
  <c r="N11" i="148"/>
  <c r="M11" i="148"/>
  <c r="L11" i="148"/>
  <c r="K11" i="148"/>
  <c r="J11" i="148"/>
  <c r="I11" i="148"/>
  <c r="H11" i="148"/>
  <c r="G11" i="148"/>
  <c r="F11" i="148"/>
  <c r="E11" i="148"/>
  <c r="D11" i="148"/>
  <c r="C11" i="148"/>
  <c r="O26" i="155" l="1"/>
  <c r="O25" i="155"/>
  <c r="O21" i="155"/>
  <c r="O20" i="155"/>
  <c r="O14" i="155"/>
  <c r="O13" i="155"/>
  <c r="O9" i="155"/>
  <c r="I121" i="140" l="1"/>
  <c r="J169" i="140"/>
  <c r="J199" i="140"/>
  <c r="I118" i="140"/>
  <c r="B21" i="146"/>
  <c r="C21" i="146"/>
  <c r="G21" i="146"/>
  <c r="F21" i="146"/>
  <c r="E20" i="146"/>
  <c r="E19" i="146"/>
  <c r="E18" i="146"/>
  <c r="E17" i="146"/>
  <c r="E16" i="146"/>
  <c r="E15" i="146"/>
  <c r="E14" i="146"/>
  <c r="E13" i="146"/>
  <c r="E11" i="146"/>
  <c r="D49" i="141" l="1"/>
  <c r="C49" i="141"/>
  <c r="C42" i="141"/>
  <c r="D34" i="141"/>
  <c r="C34" i="141"/>
  <c r="D26" i="141"/>
  <c r="C26" i="141"/>
  <c r="D18" i="141"/>
  <c r="C18" i="141"/>
  <c r="I20" i="146"/>
  <c r="I19" i="146"/>
  <c r="I18" i="146"/>
  <c r="I17" i="146"/>
  <c r="I16" i="146"/>
  <c r="I15" i="146"/>
  <c r="I14" i="146"/>
  <c r="I13" i="146"/>
  <c r="I11" i="146"/>
  <c r="I10" i="146"/>
  <c r="F177" i="139"/>
  <c r="E29" i="145" s="1"/>
  <c r="F23" i="139"/>
  <c r="E11" i="145" s="1"/>
  <c r="G23" i="139"/>
  <c r="G11" i="145" s="1"/>
  <c r="G48" i="139"/>
  <c r="F126" i="139"/>
  <c r="G126" i="139"/>
  <c r="G163" i="139"/>
  <c r="F163" i="139"/>
  <c r="G87" i="139"/>
  <c r="F87" i="139"/>
  <c r="F48" i="139"/>
  <c r="C50" i="141" l="1"/>
  <c r="I117" i="143"/>
  <c r="J117" i="143"/>
  <c r="J125" i="143"/>
  <c r="L52" i="144" s="1"/>
  <c r="I125" i="143"/>
  <c r="J52" i="144" s="1"/>
  <c r="K34" i="143"/>
  <c r="L36" i="144" s="1"/>
  <c r="H34" i="143"/>
  <c r="J36" i="144" s="1"/>
  <c r="J45" i="143"/>
  <c r="L37" i="144" s="1"/>
  <c r="I45" i="143"/>
  <c r="J37" i="144" s="1"/>
  <c r="I56" i="143"/>
  <c r="J38" i="144" s="1"/>
  <c r="J56" i="143"/>
  <c r="L38" i="144" s="1"/>
  <c r="J62" i="143"/>
  <c r="L39" i="144" s="1"/>
  <c r="I62" i="143"/>
  <c r="J39" i="144" s="1"/>
  <c r="J76" i="143"/>
  <c r="I76" i="143"/>
  <c r="J80" i="143"/>
  <c r="I80" i="143"/>
  <c r="J95" i="143"/>
  <c r="L42" i="144" s="1"/>
  <c r="I95" i="143"/>
  <c r="J42" i="144" s="1"/>
  <c r="J99" i="143"/>
  <c r="J100" i="143" s="1"/>
  <c r="L49" i="144" s="1"/>
  <c r="I99" i="143"/>
  <c r="I100" i="143" s="1"/>
  <c r="J49" i="144" s="1"/>
  <c r="J17" i="143"/>
  <c r="I17" i="143"/>
  <c r="J81" i="143" l="1"/>
  <c r="L41" i="144" s="1"/>
  <c r="L44" i="144" s="1"/>
  <c r="J41" i="144"/>
  <c r="J44" i="144" s="1"/>
  <c r="F26" i="144"/>
  <c r="D29" i="144"/>
  <c r="J118" i="140"/>
  <c r="F29" i="144" s="1"/>
  <c r="I124" i="140"/>
  <c r="D30" i="144" s="1"/>
  <c r="J124" i="140"/>
  <c r="F30" i="144" s="1"/>
  <c r="J144" i="140"/>
  <c r="F43" i="144" s="1"/>
  <c r="I144" i="140"/>
  <c r="D43" i="144" s="1"/>
  <c r="J138" i="140"/>
  <c r="F42" i="144" s="1"/>
  <c r="I138" i="140"/>
  <c r="D42" i="144" s="1"/>
  <c r="J190" i="140"/>
  <c r="F45" i="144" s="1"/>
  <c r="I190" i="140"/>
  <c r="D45" i="144" s="1"/>
  <c r="I128" i="140"/>
  <c r="I129" i="140" s="1"/>
  <c r="D41" i="144" s="1"/>
  <c r="J128" i="140"/>
  <c r="J129" i="140" s="1"/>
  <c r="F41" i="144" s="1"/>
  <c r="J212" i="140"/>
  <c r="F48" i="144" s="1"/>
  <c r="I212" i="140"/>
  <c r="D48" i="144" s="1"/>
  <c r="J184" i="140"/>
  <c r="I184" i="140"/>
  <c r="J98" i="140"/>
  <c r="F28" i="144" s="1"/>
  <c r="I98" i="140"/>
  <c r="D28" i="144" s="1"/>
  <c r="I166" i="140" l="1"/>
  <c r="D44" i="144" s="1"/>
  <c r="J166" i="140"/>
  <c r="F44" i="144" s="1"/>
  <c r="I196" i="140" l="1"/>
  <c r="D46" i="144" s="1"/>
  <c r="O9" i="156" l="1"/>
  <c r="O8" i="156"/>
  <c r="I64" i="140" l="1"/>
  <c r="I77" i="140" s="1"/>
  <c r="J77" i="140" l="1"/>
  <c r="M24" i="140"/>
  <c r="L22" i="140"/>
  <c r="K22" i="140"/>
  <c r="J22" i="140"/>
  <c r="I22" i="140"/>
  <c r="H22" i="140"/>
  <c r="G22" i="140"/>
  <c r="F22" i="140"/>
  <c r="E22" i="140"/>
  <c r="D22" i="140"/>
  <c r="D16" i="140"/>
  <c r="E16" i="140"/>
  <c r="G16" i="140"/>
  <c r="H16" i="140"/>
  <c r="I16" i="140"/>
  <c r="J16" i="140"/>
  <c r="K16" i="140"/>
  <c r="L16" i="140"/>
  <c r="M15" i="140"/>
  <c r="M14" i="140"/>
  <c r="M13" i="140"/>
  <c r="M12" i="140"/>
  <c r="M20" i="140"/>
  <c r="M19" i="140"/>
  <c r="M18" i="140"/>
  <c r="M17" i="140"/>
  <c r="M21" i="140"/>
  <c r="M11" i="140"/>
  <c r="M32" i="140"/>
  <c r="M38" i="140"/>
  <c r="D23" i="140" l="1"/>
  <c r="L23" i="140"/>
  <c r="H23" i="140"/>
  <c r="J23" i="140"/>
  <c r="E23" i="140"/>
  <c r="M16" i="140"/>
  <c r="F16" i="140"/>
  <c r="F23" i="140" s="1"/>
  <c r="I23" i="140"/>
  <c r="G23" i="140"/>
  <c r="K23" i="140"/>
  <c r="M22" i="140"/>
  <c r="M39" i="140"/>
  <c r="I1" i="107"/>
  <c r="O16" i="156"/>
  <c r="O15" i="156"/>
  <c r="O14" i="156"/>
  <c r="H2" i="148"/>
  <c r="H1" i="148"/>
  <c r="H2" i="155"/>
  <c r="H1" i="155"/>
  <c r="H1" i="140"/>
  <c r="B2" i="41"/>
  <c r="B1" i="41"/>
  <c r="G2" i="2"/>
  <c r="G1" i="2"/>
  <c r="E2" i="146"/>
  <c r="E1" i="146"/>
  <c r="C2" i="141"/>
  <c r="C1" i="141"/>
  <c r="C2" i="145"/>
  <c r="H2" i="144"/>
  <c r="C1" i="145"/>
  <c r="H1" i="144"/>
  <c r="O10" i="156"/>
  <c r="O8" i="155"/>
  <c r="M23" i="140" l="1"/>
  <c r="I2" i="143" l="1"/>
  <c r="D51" i="2" l="1"/>
  <c r="D52" i="2" s="1"/>
  <c r="D53" i="2" s="1"/>
  <c r="D54" i="2" s="1"/>
  <c r="D55" i="2" s="1"/>
  <c r="D56" i="2" s="1"/>
  <c r="D43" i="2"/>
  <c r="D44" i="2" s="1"/>
  <c r="D45" i="2" s="1"/>
  <c r="D46" i="2" s="1"/>
  <c r="G184" i="139" l="1"/>
  <c r="G25" i="145" s="1"/>
  <c r="F184" i="139"/>
  <c r="E25" i="145" s="1"/>
  <c r="J196" i="140" l="1"/>
  <c r="F46" i="144" s="1"/>
  <c r="J87" i="140"/>
  <c r="F25" i="144" s="1"/>
  <c r="J28" i="144"/>
  <c r="E38" i="145"/>
  <c r="G38" i="145"/>
  <c r="G17" i="145" l="1"/>
  <c r="E17" i="145"/>
  <c r="G13" i="145"/>
  <c r="E13" i="145"/>
  <c r="L51" i="144"/>
  <c r="L54" i="144" s="1"/>
  <c r="J51" i="144"/>
  <c r="J54" i="144" s="1"/>
  <c r="J34" i="143"/>
  <c r="I34" i="143"/>
  <c r="G34" i="143"/>
  <c r="F34" i="143"/>
  <c r="K25" i="143"/>
  <c r="J25" i="143"/>
  <c r="H25" i="143"/>
  <c r="G25" i="143"/>
  <c r="L22" i="143"/>
  <c r="L24" i="143"/>
  <c r="I24" i="143"/>
  <c r="I22" i="143"/>
  <c r="G101" i="139"/>
  <c r="G19" i="145" s="1"/>
  <c r="E19" i="145"/>
  <c r="I25" i="143" l="1"/>
  <c r="J26" i="144" s="1"/>
  <c r="L25" i="143"/>
  <c r="L26" i="144" s="1"/>
  <c r="L25" i="144"/>
  <c r="J202" i="140"/>
  <c r="F47" i="144" s="1"/>
  <c r="F54" i="144" s="1"/>
  <c r="L57" i="140"/>
  <c r="G52" i="140" s="1"/>
  <c r="G57" i="140" s="1"/>
  <c r="K57" i="140"/>
  <c r="F52" i="140" s="1"/>
  <c r="F57" i="140" s="1"/>
  <c r="J57" i="140"/>
  <c r="E52" i="140" s="1"/>
  <c r="E57" i="140" s="1"/>
  <c r="I57" i="140"/>
  <c r="D52" i="140" s="1"/>
  <c r="D57" i="140" s="1"/>
  <c r="M56" i="140"/>
  <c r="M55" i="140"/>
  <c r="M54" i="140"/>
  <c r="M53" i="140"/>
  <c r="M52" i="140"/>
  <c r="L51" i="140"/>
  <c r="G46" i="140" s="1"/>
  <c r="G51" i="140" s="1"/>
  <c r="K51" i="140"/>
  <c r="F46" i="140" s="1"/>
  <c r="F51" i="140" s="1"/>
  <c r="J51" i="140"/>
  <c r="E46" i="140" s="1"/>
  <c r="E51" i="140" s="1"/>
  <c r="I51" i="140"/>
  <c r="M50" i="140"/>
  <c r="M49" i="140"/>
  <c r="M48" i="140"/>
  <c r="M47" i="140"/>
  <c r="M46" i="140"/>
  <c r="H56" i="140"/>
  <c r="H55" i="140"/>
  <c r="H54" i="140"/>
  <c r="H53" i="140"/>
  <c r="H50" i="140"/>
  <c r="H49" i="140"/>
  <c r="H48" i="140"/>
  <c r="H47" i="140"/>
  <c r="C54" i="140"/>
  <c r="L38" i="140"/>
  <c r="K38" i="140"/>
  <c r="J38" i="140"/>
  <c r="I38" i="140"/>
  <c r="H38" i="140"/>
  <c r="G38" i="140"/>
  <c r="F38" i="140"/>
  <c r="E38" i="140"/>
  <c r="D38" i="140"/>
  <c r="C35" i="140"/>
  <c r="L32" i="140"/>
  <c r="K32" i="140"/>
  <c r="J32" i="140"/>
  <c r="I32" i="140"/>
  <c r="H32" i="140"/>
  <c r="G32" i="140"/>
  <c r="F32" i="140"/>
  <c r="E32" i="140"/>
  <c r="D32" i="140"/>
  <c r="C19" i="140"/>
  <c r="J39" i="140" l="1"/>
  <c r="J25" i="144"/>
  <c r="G39" i="140"/>
  <c r="D39" i="140"/>
  <c r="E39" i="140"/>
  <c r="I39" i="140"/>
  <c r="K58" i="140"/>
  <c r="L58" i="140"/>
  <c r="H52" i="140"/>
  <c r="H57" i="140" s="1"/>
  <c r="D51" i="140"/>
  <c r="D58" i="140" s="1"/>
  <c r="H46" i="140"/>
  <c r="H51" i="140" s="1"/>
  <c r="J58" i="140"/>
  <c r="M51" i="140"/>
  <c r="M57" i="140"/>
  <c r="I58" i="140"/>
  <c r="F39" i="140"/>
  <c r="L39" i="140"/>
  <c r="K39" i="140"/>
  <c r="E58" i="140"/>
  <c r="F58" i="140"/>
  <c r="G58" i="140"/>
  <c r="H39" i="140"/>
  <c r="M58" i="140" l="1"/>
  <c r="D26" i="144" s="1"/>
  <c r="H58" i="140"/>
  <c r="D42" i="141" l="1"/>
  <c r="D50" i="141" s="1"/>
  <c r="D52" i="141" l="1"/>
  <c r="C52" i="141" l="1"/>
  <c r="F36" i="144" l="1"/>
  <c r="I202" i="140"/>
  <c r="D47" i="144" s="1"/>
  <c r="D54" i="144" s="1"/>
  <c r="F56" i="144" l="1"/>
  <c r="I87" i="140" l="1"/>
  <c r="D25" i="144" l="1"/>
  <c r="D36" i="144" s="1"/>
  <c r="D56" i="144" s="1"/>
  <c r="G116" i="139"/>
  <c r="G138" i="139"/>
  <c r="F138" i="139"/>
  <c r="G139" i="139" l="1"/>
  <c r="G21" i="145" s="1"/>
  <c r="F116" i="139" l="1"/>
  <c r="F139" i="139" s="1"/>
  <c r="G23" i="145" l="1"/>
  <c r="E23" i="145"/>
  <c r="E21" i="145" l="1"/>
  <c r="E15" i="145" l="1"/>
  <c r="E27" i="145" s="1"/>
  <c r="G177" i="139" l="1"/>
  <c r="G29" i="145" s="1"/>
  <c r="E31" i="145" l="1"/>
  <c r="E39" i="145" s="1"/>
  <c r="E12" i="146" s="1"/>
  <c r="M2791" i="114" l="1"/>
  <c r="R260" i="114" l="1"/>
  <c r="Q260" i="114"/>
  <c r="P260" i="114"/>
  <c r="O260" i="114"/>
  <c r="N260" i="114"/>
  <c r="M260" i="114"/>
  <c r="R259" i="114"/>
  <c r="Q259" i="114"/>
  <c r="P259" i="114"/>
  <c r="O259" i="114"/>
  <c r="N259" i="114"/>
  <c r="M259" i="114"/>
  <c r="R258" i="114"/>
  <c r="Q258" i="114"/>
  <c r="P258" i="114"/>
  <c r="O258" i="114"/>
  <c r="N258" i="114"/>
  <c r="M258" i="114"/>
  <c r="R257" i="114"/>
  <c r="Q257" i="114"/>
  <c r="P257" i="114"/>
  <c r="O257" i="114"/>
  <c r="N257" i="114"/>
  <c r="M257" i="114"/>
  <c r="R256" i="114"/>
  <c r="Q256" i="114"/>
  <c r="P256" i="114"/>
  <c r="O256" i="114"/>
  <c r="N256" i="114"/>
  <c r="M256" i="114"/>
  <c r="R255" i="114"/>
  <c r="Q255" i="114"/>
  <c r="P255" i="114"/>
  <c r="O255" i="114"/>
  <c r="N255" i="114"/>
  <c r="M255" i="114"/>
  <c r="R254" i="114"/>
  <c r="Q254" i="114"/>
  <c r="P254" i="114"/>
  <c r="O254" i="114"/>
  <c r="N254" i="114"/>
  <c r="M254" i="114"/>
  <c r="R253" i="114"/>
  <c r="Q253" i="114"/>
  <c r="P253" i="114"/>
  <c r="O253" i="114"/>
  <c r="N253" i="114"/>
  <c r="M253" i="114"/>
  <c r="R252" i="114"/>
  <c r="Q252" i="114"/>
  <c r="P252" i="114"/>
  <c r="O252" i="114"/>
  <c r="N252" i="114"/>
  <c r="M252" i="114"/>
  <c r="R251" i="114"/>
  <c r="Q251" i="114"/>
  <c r="P251" i="114"/>
  <c r="O251" i="114"/>
  <c r="N251" i="114"/>
  <c r="M251" i="114"/>
  <c r="R250" i="114"/>
  <c r="Q250" i="114"/>
  <c r="P250" i="114"/>
  <c r="O250" i="114"/>
  <c r="N250" i="114"/>
  <c r="M250" i="114"/>
  <c r="R249" i="114"/>
  <c r="Q249" i="114"/>
  <c r="P249" i="114"/>
  <c r="O249" i="114"/>
  <c r="N249" i="114"/>
  <c r="M249" i="114"/>
  <c r="R248" i="114"/>
  <c r="Q248" i="114"/>
  <c r="P248" i="114"/>
  <c r="O248" i="114"/>
  <c r="N248" i="114"/>
  <c r="M248" i="114"/>
  <c r="R247" i="114"/>
  <c r="Q247" i="114"/>
  <c r="P247" i="114"/>
  <c r="O247" i="114"/>
  <c r="N247" i="114"/>
  <c r="M247" i="114"/>
  <c r="R246" i="114"/>
  <c r="Q246" i="114"/>
  <c r="P246" i="114"/>
  <c r="O246" i="114"/>
  <c r="N246" i="114"/>
  <c r="M246" i="114"/>
  <c r="R245" i="114"/>
  <c r="Q245" i="114"/>
  <c r="P245" i="114"/>
  <c r="O245" i="114"/>
  <c r="N245" i="114"/>
  <c r="M245" i="114"/>
  <c r="R244" i="114"/>
  <c r="Q244" i="114"/>
  <c r="P244" i="114"/>
  <c r="O244" i="114"/>
  <c r="N244" i="114"/>
  <c r="M244" i="114"/>
  <c r="R243" i="114"/>
  <c r="Q243" i="114"/>
  <c r="P243" i="114"/>
  <c r="O243" i="114"/>
  <c r="N243" i="114"/>
  <c r="M243" i="114"/>
  <c r="R242" i="114"/>
  <c r="Q242" i="114"/>
  <c r="P242" i="114"/>
  <c r="O242" i="114"/>
  <c r="N242" i="114"/>
  <c r="M242" i="114"/>
  <c r="R241" i="114"/>
  <c r="Q241" i="114"/>
  <c r="P241" i="114"/>
  <c r="O241" i="114"/>
  <c r="N241" i="114"/>
  <c r="M241" i="114"/>
  <c r="R240" i="114"/>
  <c r="Q240" i="114"/>
  <c r="P240" i="114"/>
  <c r="O240" i="114"/>
  <c r="N240" i="114"/>
  <c r="M240" i="114"/>
  <c r="R239" i="114"/>
  <c r="Q239" i="114"/>
  <c r="P239" i="114"/>
  <c r="O239" i="114"/>
  <c r="N239" i="114"/>
  <c r="M239" i="114"/>
  <c r="R238" i="114"/>
  <c r="Q238" i="114"/>
  <c r="P238" i="114"/>
  <c r="O238" i="114"/>
  <c r="N238" i="114"/>
  <c r="M238" i="114"/>
  <c r="R237" i="114"/>
  <c r="Q237" i="114"/>
  <c r="P237" i="114"/>
  <c r="O237" i="114"/>
  <c r="N237" i="114"/>
  <c r="M237" i="114"/>
  <c r="R236" i="114"/>
  <c r="Q236" i="114"/>
  <c r="P236" i="114"/>
  <c r="O236" i="114"/>
  <c r="N236" i="114"/>
  <c r="M236" i="114"/>
  <c r="R235" i="114"/>
  <c r="Q235" i="114"/>
  <c r="P235" i="114"/>
  <c r="O235" i="114"/>
  <c r="N235" i="114"/>
  <c r="M235" i="114"/>
  <c r="R234" i="114"/>
  <c r="Q234" i="114"/>
  <c r="P234" i="114"/>
  <c r="O234" i="114"/>
  <c r="N234" i="114"/>
  <c r="M234" i="114"/>
  <c r="R233" i="114"/>
  <c r="Q233" i="114"/>
  <c r="P233" i="114"/>
  <c r="O233" i="114"/>
  <c r="N233" i="114"/>
  <c r="M233" i="114"/>
  <c r="R232" i="114"/>
  <c r="Q232" i="114"/>
  <c r="P232" i="114"/>
  <c r="O232" i="114"/>
  <c r="N232" i="114"/>
  <c r="M232" i="114"/>
  <c r="R231" i="114"/>
  <c r="Q231" i="114"/>
  <c r="P231" i="114"/>
  <c r="O231" i="114"/>
  <c r="N231" i="114"/>
  <c r="M231" i="114"/>
  <c r="R230" i="114"/>
  <c r="Q230" i="114"/>
  <c r="P230" i="114"/>
  <c r="O230" i="114"/>
  <c r="N230" i="114"/>
  <c r="M230" i="114"/>
  <c r="R229" i="114"/>
  <c r="Q229" i="114"/>
  <c r="P229" i="114"/>
  <c r="O229" i="114"/>
  <c r="N229" i="114"/>
  <c r="M229" i="114"/>
  <c r="R228" i="114"/>
  <c r="Q228" i="114"/>
  <c r="O228" i="114"/>
  <c r="N228" i="114"/>
  <c r="R227" i="114"/>
  <c r="Q227" i="114"/>
  <c r="P227" i="114"/>
  <c r="O227" i="114"/>
  <c r="N227" i="114"/>
  <c r="M227" i="114"/>
  <c r="F263" i="113"/>
  <c r="E263" i="113"/>
  <c r="C263" i="113"/>
  <c r="B263" i="113"/>
  <c r="A263" i="113"/>
  <c r="F262" i="113"/>
  <c r="E262" i="113"/>
  <c r="C262" i="113"/>
  <c r="B262" i="113"/>
  <c r="A262" i="113"/>
  <c r="F261" i="113"/>
  <c r="E261" i="113"/>
  <c r="C261" i="113"/>
  <c r="B261" i="113"/>
  <c r="A261" i="113"/>
  <c r="F260" i="113"/>
  <c r="E260" i="113"/>
  <c r="C260" i="113"/>
  <c r="B260" i="113"/>
  <c r="A260" i="113"/>
  <c r="F259" i="113"/>
  <c r="E259" i="113"/>
  <c r="C259" i="113"/>
  <c r="B259" i="113"/>
  <c r="A259" i="113"/>
  <c r="F258" i="113"/>
  <c r="E258" i="113"/>
  <c r="C258" i="113"/>
  <c r="B258" i="113"/>
  <c r="A258" i="113"/>
  <c r="F257" i="113"/>
  <c r="E257" i="113"/>
  <c r="C257" i="113"/>
  <c r="B257" i="113"/>
  <c r="A257" i="113"/>
  <c r="F256" i="113"/>
  <c r="E256" i="113"/>
  <c r="C256" i="113"/>
  <c r="B256" i="113"/>
  <c r="A256" i="113"/>
  <c r="F255" i="113"/>
  <c r="E255" i="113"/>
  <c r="C255" i="113"/>
  <c r="B255" i="113"/>
  <c r="A255" i="113"/>
  <c r="F254" i="113"/>
  <c r="E254" i="113"/>
  <c r="C254" i="113"/>
  <c r="B254" i="113"/>
  <c r="A254" i="113"/>
  <c r="F253" i="113"/>
  <c r="E253" i="113"/>
  <c r="C253" i="113"/>
  <c r="B253" i="113"/>
  <c r="A253" i="113"/>
  <c r="F252" i="113"/>
  <c r="E252" i="113"/>
  <c r="C252" i="113"/>
  <c r="B252" i="113"/>
  <c r="A252" i="113"/>
  <c r="F251" i="113"/>
  <c r="E251" i="113"/>
  <c r="C251" i="113"/>
  <c r="B251" i="113"/>
  <c r="A251" i="113"/>
  <c r="F250" i="113"/>
  <c r="E250" i="113"/>
  <c r="C250" i="113"/>
  <c r="B250" i="113"/>
  <c r="A250" i="113"/>
  <c r="F249" i="113"/>
  <c r="E249" i="113"/>
  <c r="C249" i="113"/>
  <c r="B249" i="113"/>
  <c r="A249" i="113"/>
  <c r="F248" i="113"/>
  <c r="E248" i="113"/>
  <c r="C248" i="113"/>
  <c r="B248" i="113"/>
  <c r="A248" i="113"/>
  <c r="F247" i="113"/>
  <c r="E247" i="113"/>
  <c r="C247" i="113"/>
  <c r="B247" i="113"/>
  <c r="A247" i="113"/>
  <c r="F246" i="113"/>
  <c r="E246" i="113"/>
  <c r="C246" i="113"/>
  <c r="B246" i="113"/>
  <c r="A246" i="113"/>
  <c r="F245" i="113"/>
  <c r="E245" i="113"/>
  <c r="C245" i="113"/>
  <c r="B245" i="113"/>
  <c r="A245" i="113"/>
  <c r="F244" i="113"/>
  <c r="E244" i="113"/>
  <c r="C244" i="113"/>
  <c r="B244" i="113"/>
  <c r="A244" i="113"/>
  <c r="F243" i="113"/>
  <c r="E243" i="113"/>
  <c r="C243" i="113"/>
  <c r="B243" i="113"/>
  <c r="A243" i="113"/>
  <c r="F242" i="113"/>
  <c r="E242" i="113"/>
  <c r="C242" i="113"/>
  <c r="B242" i="113"/>
  <c r="A242" i="113"/>
  <c r="F241" i="113"/>
  <c r="E241" i="113"/>
  <c r="C241" i="113"/>
  <c r="B241" i="113"/>
  <c r="A241" i="113"/>
  <c r="F240" i="113"/>
  <c r="E240" i="113"/>
  <c r="C240" i="113"/>
  <c r="B240" i="113"/>
  <c r="A240" i="113"/>
  <c r="F239" i="113"/>
  <c r="E239" i="113"/>
  <c r="C239" i="113"/>
  <c r="B239" i="113"/>
  <c r="A239" i="113"/>
  <c r="F238" i="113"/>
  <c r="E238" i="113"/>
  <c r="C238" i="113"/>
  <c r="B238" i="113"/>
  <c r="F237" i="113"/>
  <c r="E237" i="113"/>
  <c r="C237" i="113"/>
  <c r="B237" i="113"/>
  <c r="A237" i="113"/>
  <c r="F236" i="113"/>
  <c r="A236" i="113"/>
  <c r="F235" i="113"/>
  <c r="A235" i="113"/>
  <c r="F234" i="113"/>
  <c r="A234" i="113"/>
  <c r="F233" i="113"/>
  <c r="A233" i="113"/>
  <c r="F232" i="113"/>
  <c r="F231" i="113"/>
  <c r="F230" i="113"/>
  <c r="D230" i="113"/>
  <c r="A230" i="113"/>
  <c r="D231" i="113"/>
  <c r="M228" i="114"/>
  <c r="P228" i="114" l="1"/>
  <c r="A231" i="113"/>
  <c r="W3511" i="114"/>
  <c r="V3511" i="114"/>
  <c r="U3511" i="114"/>
  <c r="T3511" i="114"/>
  <c r="S3511" i="114"/>
  <c r="R3511" i="114"/>
  <c r="Q3511" i="114"/>
  <c r="P3511" i="114"/>
  <c r="O3511" i="114"/>
  <c r="N3511" i="114"/>
  <c r="M3511" i="114"/>
  <c r="W3510" i="114"/>
  <c r="V3510" i="114"/>
  <c r="U3510" i="114"/>
  <c r="T3510" i="114"/>
  <c r="S3510" i="114"/>
  <c r="R3510" i="114"/>
  <c r="Q3510" i="114"/>
  <c r="P3510" i="114"/>
  <c r="O3510" i="114"/>
  <c r="N3510" i="114"/>
  <c r="M3510" i="114"/>
  <c r="W3509" i="114"/>
  <c r="V3509" i="114"/>
  <c r="U3509" i="114"/>
  <c r="T3509" i="114"/>
  <c r="S3509" i="114"/>
  <c r="R3509" i="114"/>
  <c r="Q3509" i="114"/>
  <c r="P3509" i="114"/>
  <c r="O3509" i="114"/>
  <c r="N3509" i="114"/>
  <c r="M3509" i="114"/>
  <c r="W3508" i="114"/>
  <c r="V3508" i="114"/>
  <c r="U3508" i="114"/>
  <c r="T3508" i="114"/>
  <c r="S3508" i="114"/>
  <c r="R3508" i="114"/>
  <c r="Q3508" i="114"/>
  <c r="P3508" i="114"/>
  <c r="O3508" i="114"/>
  <c r="N3508" i="114"/>
  <c r="M3508" i="114"/>
  <c r="W3507" i="114"/>
  <c r="V3507" i="114"/>
  <c r="U3507" i="114"/>
  <c r="T3507" i="114"/>
  <c r="S3507" i="114"/>
  <c r="R3507" i="114"/>
  <c r="Q3507" i="114"/>
  <c r="P3507" i="114"/>
  <c r="O3507" i="114"/>
  <c r="N3507" i="114"/>
  <c r="M3507" i="114"/>
  <c r="W3506" i="114"/>
  <c r="V3506" i="114"/>
  <c r="U3506" i="114"/>
  <c r="T3506" i="114"/>
  <c r="S3506" i="114"/>
  <c r="R3506" i="114"/>
  <c r="Q3506" i="114"/>
  <c r="P3506" i="114"/>
  <c r="O3506" i="114"/>
  <c r="N3506" i="114"/>
  <c r="M3506" i="114"/>
  <c r="W3505" i="114"/>
  <c r="V3505" i="114"/>
  <c r="U3505" i="114"/>
  <c r="T3505" i="114"/>
  <c r="S3505" i="114"/>
  <c r="R3505" i="114"/>
  <c r="Q3505" i="114"/>
  <c r="P3505" i="114"/>
  <c r="O3505" i="114"/>
  <c r="N3505" i="114"/>
  <c r="M3505" i="114"/>
  <c r="W3504" i="114"/>
  <c r="V3504" i="114"/>
  <c r="U3504" i="114"/>
  <c r="T3504" i="114"/>
  <c r="S3504" i="114"/>
  <c r="R3504" i="114"/>
  <c r="Q3504" i="114"/>
  <c r="P3504" i="114"/>
  <c r="O3504" i="114"/>
  <c r="N3504" i="114"/>
  <c r="M3504" i="114"/>
  <c r="W3503" i="114"/>
  <c r="V3503" i="114"/>
  <c r="U3503" i="114"/>
  <c r="T3503" i="114"/>
  <c r="S3503" i="114"/>
  <c r="R3503" i="114"/>
  <c r="Q3503" i="114"/>
  <c r="P3503" i="114"/>
  <c r="O3503" i="114"/>
  <c r="N3503" i="114"/>
  <c r="M3503" i="114"/>
  <c r="W3502" i="114"/>
  <c r="V3502" i="114"/>
  <c r="U3502" i="114"/>
  <c r="T3502" i="114"/>
  <c r="S3502" i="114"/>
  <c r="R3502" i="114"/>
  <c r="Q3502" i="114"/>
  <c r="P3502" i="114"/>
  <c r="O3502" i="114"/>
  <c r="N3502" i="114"/>
  <c r="M3502" i="114"/>
  <c r="W3501" i="114"/>
  <c r="V3501" i="114"/>
  <c r="U3501" i="114"/>
  <c r="T3501" i="114"/>
  <c r="S3501" i="114"/>
  <c r="R3501" i="114"/>
  <c r="Q3501" i="114"/>
  <c r="P3501" i="114"/>
  <c r="O3501" i="114"/>
  <c r="N3501" i="114"/>
  <c r="M3501" i="114"/>
  <c r="W3500" i="114"/>
  <c r="V3500" i="114"/>
  <c r="U3500" i="114"/>
  <c r="T3500" i="114"/>
  <c r="S3500" i="114"/>
  <c r="R3500" i="114"/>
  <c r="Q3500" i="114"/>
  <c r="P3500" i="114"/>
  <c r="O3500" i="114"/>
  <c r="N3500" i="114"/>
  <c r="M3500" i="114"/>
  <c r="W3499" i="114"/>
  <c r="V3499" i="114"/>
  <c r="U3499" i="114"/>
  <c r="T3499" i="114"/>
  <c r="S3499" i="114"/>
  <c r="R3499" i="114"/>
  <c r="Q3499" i="114"/>
  <c r="P3499" i="114"/>
  <c r="O3499" i="114"/>
  <c r="N3499" i="114"/>
  <c r="M3499" i="114"/>
  <c r="W3498" i="114"/>
  <c r="V3498" i="114"/>
  <c r="U3498" i="114"/>
  <c r="T3498" i="114"/>
  <c r="S3498" i="114"/>
  <c r="R3498" i="114"/>
  <c r="Q3498" i="114"/>
  <c r="P3498" i="114"/>
  <c r="O3498" i="114"/>
  <c r="N3498" i="114"/>
  <c r="M3498" i="114"/>
  <c r="W3497" i="114"/>
  <c r="V3497" i="114"/>
  <c r="U3497" i="114"/>
  <c r="T3497" i="114"/>
  <c r="S3497" i="114"/>
  <c r="R3497" i="114"/>
  <c r="Q3497" i="114"/>
  <c r="P3497" i="114"/>
  <c r="O3497" i="114"/>
  <c r="N3497" i="114"/>
  <c r="M3497" i="114"/>
  <c r="W3496" i="114"/>
  <c r="V3496" i="114"/>
  <c r="U3496" i="114"/>
  <c r="T3496" i="114"/>
  <c r="S3496" i="114"/>
  <c r="R3496" i="114"/>
  <c r="Q3496" i="114"/>
  <c r="P3496" i="114"/>
  <c r="O3496" i="114"/>
  <c r="N3496" i="114"/>
  <c r="M3496" i="114"/>
  <c r="W3495" i="114"/>
  <c r="V3495" i="114"/>
  <c r="U3495" i="114"/>
  <c r="T3495" i="114"/>
  <c r="S3495" i="114"/>
  <c r="R3495" i="114"/>
  <c r="Q3495" i="114"/>
  <c r="P3495" i="114"/>
  <c r="O3495" i="114"/>
  <c r="N3495" i="114"/>
  <c r="M3495" i="114"/>
  <c r="W3494" i="114"/>
  <c r="V3494" i="114"/>
  <c r="U3494" i="114"/>
  <c r="T3494" i="114"/>
  <c r="S3494" i="114"/>
  <c r="R3494" i="114"/>
  <c r="Q3494" i="114"/>
  <c r="P3494" i="114"/>
  <c r="O3494" i="114"/>
  <c r="N3494" i="114"/>
  <c r="M3494" i="114"/>
  <c r="W3493" i="114"/>
  <c r="V3493" i="114"/>
  <c r="U3493" i="114"/>
  <c r="T3493" i="114"/>
  <c r="S3493" i="114"/>
  <c r="R3493" i="114"/>
  <c r="Q3493" i="114"/>
  <c r="P3493" i="114"/>
  <c r="O3493" i="114"/>
  <c r="N3493" i="114"/>
  <c r="M3493" i="114"/>
  <c r="W3492" i="114"/>
  <c r="V3492" i="114"/>
  <c r="U3492" i="114"/>
  <c r="T3492" i="114"/>
  <c r="S3492" i="114"/>
  <c r="R3492" i="114"/>
  <c r="Q3492" i="114"/>
  <c r="P3492" i="114"/>
  <c r="O3492" i="114"/>
  <c r="N3492" i="114"/>
  <c r="M3492" i="114"/>
  <c r="W3491" i="114"/>
  <c r="V3491" i="114"/>
  <c r="U3491" i="114"/>
  <c r="T3491" i="114"/>
  <c r="S3491" i="114"/>
  <c r="R3491" i="114"/>
  <c r="Q3491" i="114"/>
  <c r="P3491" i="114"/>
  <c r="O3491" i="114"/>
  <c r="N3491" i="114"/>
  <c r="M3491" i="114"/>
  <c r="W3490" i="114"/>
  <c r="V3490" i="114"/>
  <c r="U3490" i="114"/>
  <c r="T3490" i="114"/>
  <c r="S3490" i="114"/>
  <c r="R3490" i="114"/>
  <c r="Q3490" i="114"/>
  <c r="P3490" i="114"/>
  <c r="O3490" i="114"/>
  <c r="N3490" i="114"/>
  <c r="M3490" i="114"/>
  <c r="W3489" i="114"/>
  <c r="V3489" i="114"/>
  <c r="U3489" i="114"/>
  <c r="T3489" i="114"/>
  <c r="S3489" i="114"/>
  <c r="R3489" i="114"/>
  <c r="Q3489" i="114"/>
  <c r="P3489" i="114"/>
  <c r="O3489" i="114"/>
  <c r="N3489" i="114"/>
  <c r="M3489" i="114"/>
  <c r="W3488" i="114"/>
  <c r="V3488" i="114"/>
  <c r="U3488" i="114"/>
  <c r="T3488" i="114"/>
  <c r="S3488" i="114"/>
  <c r="R3488" i="114"/>
  <c r="Q3488" i="114"/>
  <c r="P3488" i="114"/>
  <c r="O3488" i="114"/>
  <c r="N3488" i="114"/>
  <c r="M3488" i="114"/>
  <c r="W3487" i="114"/>
  <c r="V3487" i="114"/>
  <c r="U3487" i="114"/>
  <c r="T3487" i="114"/>
  <c r="S3487" i="114"/>
  <c r="R3487" i="114"/>
  <c r="Q3487" i="114"/>
  <c r="P3487" i="114"/>
  <c r="O3487" i="114"/>
  <c r="N3487" i="114"/>
  <c r="M3487" i="114"/>
  <c r="W3486" i="114"/>
  <c r="V3486" i="114"/>
  <c r="U3486" i="114"/>
  <c r="T3486" i="114"/>
  <c r="S3486" i="114"/>
  <c r="R3486" i="114"/>
  <c r="Q3486" i="114"/>
  <c r="P3486" i="114"/>
  <c r="O3486" i="114"/>
  <c r="N3486" i="114"/>
  <c r="M3486" i="114"/>
  <c r="W3485" i="114"/>
  <c r="V3485" i="114"/>
  <c r="U3485" i="114"/>
  <c r="T3485" i="114"/>
  <c r="S3485" i="114"/>
  <c r="R3485" i="114"/>
  <c r="Q3485" i="114"/>
  <c r="P3485" i="114"/>
  <c r="O3485" i="114"/>
  <c r="N3485" i="114"/>
  <c r="M3485" i="114"/>
  <c r="W3484" i="114"/>
  <c r="V3484" i="114"/>
  <c r="U3484" i="114"/>
  <c r="T3484" i="114"/>
  <c r="S3484" i="114"/>
  <c r="R3484" i="114"/>
  <c r="Q3484" i="114"/>
  <c r="P3484" i="114"/>
  <c r="O3484" i="114"/>
  <c r="N3484" i="114"/>
  <c r="M3484" i="114"/>
  <c r="W3483" i="114"/>
  <c r="V3483" i="114"/>
  <c r="U3483" i="114"/>
  <c r="T3483" i="114"/>
  <c r="S3483" i="114"/>
  <c r="R3483" i="114"/>
  <c r="Q3483" i="114"/>
  <c r="P3483" i="114"/>
  <c r="O3483" i="114"/>
  <c r="N3483" i="114"/>
  <c r="M3483" i="114"/>
  <c r="W3482" i="114"/>
  <c r="V3482" i="114"/>
  <c r="U3482" i="114"/>
  <c r="T3482" i="114"/>
  <c r="S3482" i="114"/>
  <c r="R3482" i="114"/>
  <c r="Q3482" i="114"/>
  <c r="P3482" i="114"/>
  <c r="O3482" i="114"/>
  <c r="N3482" i="114"/>
  <c r="M3482" i="114"/>
  <c r="W3481" i="114"/>
  <c r="V3481" i="114"/>
  <c r="U3481" i="114"/>
  <c r="T3481" i="114"/>
  <c r="S3481" i="114"/>
  <c r="R3481" i="114"/>
  <c r="Q3481" i="114"/>
  <c r="P3481" i="114"/>
  <c r="O3481" i="114"/>
  <c r="N3481" i="114"/>
  <c r="M3481" i="114"/>
  <c r="W3480" i="114"/>
  <c r="V3480" i="114"/>
  <c r="U3480" i="114"/>
  <c r="T3480" i="114"/>
  <c r="S3480" i="114"/>
  <c r="R3480" i="114"/>
  <c r="Q3480" i="114"/>
  <c r="P3480" i="114"/>
  <c r="O3480" i="114"/>
  <c r="N3480" i="114"/>
  <c r="M3480" i="114"/>
  <c r="W3479" i="114"/>
  <c r="V3479" i="114"/>
  <c r="U3479" i="114"/>
  <c r="T3479" i="114"/>
  <c r="S3479" i="114"/>
  <c r="R3479" i="114"/>
  <c r="Q3479" i="114"/>
  <c r="P3479" i="114"/>
  <c r="O3479" i="114"/>
  <c r="N3479" i="114"/>
  <c r="M3479" i="114"/>
  <c r="W3478" i="114"/>
  <c r="V3478" i="114"/>
  <c r="U3478" i="114"/>
  <c r="S3478" i="114"/>
  <c r="R3478" i="114"/>
  <c r="Q3478" i="114"/>
  <c r="P3478" i="114"/>
  <c r="O3478" i="114"/>
  <c r="N3478" i="114"/>
  <c r="W3477" i="114"/>
  <c r="V3477" i="114"/>
  <c r="U3477" i="114"/>
  <c r="T3477" i="114"/>
  <c r="S3477" i="114"/>
  <c r="R3477" i="114"/>
  <c r="Q3477" i="114"/>
  <c r="P3477" i="114"/>
  <c r="O3477" i="114"/>
  <c r="N3477" i="114"/>
  <c r="M3477" i="114"/>
  <c r="S3476" i="114"/>
  <c r="Q3476" i="114"/>
  <c r="N3476" i="114"/>
  <c r="M3476" i="114"/>
  <c r="S3475" i="114"/>
  <c r="Q3475" i="114"/>
  <c r="P3475" i="114"/>
  <c r="O3475" i="114"/>
  <c r="N3475" i="114"/>
  <c r="M3475" i="114"/>
  <c r="S3474" i="114"/>
  <c r="Q3474" i="114"/>
  <c r="P3474" i="114"/>
  <c r="O3474" i="114"/>
  <c r="N3474" i="114"/>
  <c r="M3474" i="114"/>
  <c r="S3473" i="114"/>
  <c r="Q3473" i="114"/>
  <c r="P3473" i="114"/>
  <c r="O3473" i="114"/>
  <c r="N3473" i="114"/>
  <c r="M3473" i="114"/>
  <c r="S3472" i="114"/>
  <c r="Q3472" i="114"/>
  <c r="P3472" i="114"/>
  <c r="O3472" i="114"/>
  <c r="N3472" i="114"/>
  <c r="M3472" i="114"/>
  <c r="S3471" i="114"/>
  <c r="Q3471" i="114"/>
  <c r="P3471" i="114"/>
  <c r="O3471" i="114"/>
  <c r="N3471" i="114"/>
  <c r="M3471" i="114"/>
  <c r="S3470" i="114"/>
  <c r="Q3470" i="114"/>
  <c r="P3470" i="114"/>
  <c r="O3470" i="114"/>
  <c r="N3470" i="114"/>
  <c r="M3470" i="114"/>
  <c r="S3469" i="114"/>
  <c r="R3469" i="114"/>
  <c r="Q3469" i="114"/>
  <c r="P3469" i="114"/>
  <c r="O3469" i="114"/>
  <c r="N3469" i="114"/>
  <c r="M3469" i="114"/>
  <c r="S3468" i="114"/>
  <c r="R3468" i="114"/>
  <c r="Q3468" i="114"/>
  <c r="P3468" i="114"/>
  <c r="O3468" i="114"/>
  <c r="N3468" i="114"/>
  <c r="M3468" i="114"/>
  <c r="S3467" i="114"/>
  <c r="R3467" i="114"/>
  <c r="Q3467" i="114"/>
  <c r="P3467" i="114"/>
  <c r="O3467" i="114"/>
  <c r="N3467" i="114"/>
  <c r="M3467" i="114"/>
  <c r="S3466" i="114"/>
  <c r="R3466" i="114"/>
  <c r="Q3466" i="114"/>
  <c r="P3466" i="114"/>
  <c r="O3466" i="114"/>
  <c r="N3466" i="114"/>
  <c r="M3466" i="114"/>
  <c r="S3465" i="114"/>
  <c r="R3465" i="114"/>
  <c r="Q3465" i="114"/>
  <c r="P3465" i="114"/>
  <c r="O3465" i="114"/>
  <c r="N3465" i="114"/>
  <c r="M3465" i="114"/>
  <c r="S3464" i="114"/>
  <c r="R3464" i="114"/>
  <c r="Q3464" i="114"/>
  <c r="P3464" i="114"/>
  <c r="O3464" i="114"/>
  <c r="N3464" i="114"/>
  <c r="M3464" i="114"/>
  <c r="S3463" i="114"/>
  <c r="R3463" i="114"/>
  <c r="Q3463" i="114"/>
  <c r="P3463" i="114"/>
  <c r="O3463" i="114"/>
  <c r="N3463" i="114"/>
  <c r="M3463" i="114"/>
  <c r="S3462" i="114"/>
  <c r="R3462" i="114"/>
  <c r="Q3462" i="114"/>
  <c r="P3462" i="114"/>
  <c r="O3462" i="114"/>
  <c r="N3462" i="114"/>
  <c r="M3462" i="114"/>
  <c r="S3461" i="114"/>
  <c r="R3461" i="114"/>
  <c r="P3461" i="114"/>
  <c r="O3461" i="114"/>
  <c r="N3461" i="114"/>
  <c r="S3460" i="114"/>
  <c r="R3460" i="114"/>
  <c r="Q3460" i="114"/>
  <c r="P3460" i="114"/>
  <c r="O3460" i="114"/>
  <c r="N3460" i="114"/>
  <c r="M3460" i="114"/>
  <c r="AA3459" i="114"/>
  <c r="Y3459" i="114"/>
  <c r="X3459" i="114"/>
  <c r="T3459" i="114"/>
  <c r="Q3459" i="114"/>
  <c r="O3459" i="114"/>
  <c r="N3459" i="114"/>
  <c r="M3459" i="114"/>
  <c r="AA3458" i="114"/>
  <c r="Z3458" i="114"/>
  <c r="Y3458" i="114"/>
  <c r="X3458" i="114"/>
  <c r="W3458" i="114"/>
  <c r="V3458" i="114"/>
  <c r="U3458" i="114"/>
  <c r="T3458" i="114"/>
  <c r="S3458" i="114"/>
  <c r="R3458" i="114"/>
  <c r="Q3458" i="114"/>
  <c r="P3458" i="114"/>
  <c r="O3458" i="114"/>
  <c r="N3458" i="114"/>
  <c r="M3458" i="114"/>
  <c r="AA3457" i="114"/>
  <c r="Z3457" i="114"/>
  <c r="Y3457" i="114"/>
  <c r="X3457" i="114"/>
  <c r="W3457" i="114"/>
  <c r="V3457" i="114"/>
  <c r="U3457" i="114"/>
  <c r="T3457" i="114"/>
  <c r="S3457" i="114"/>
  <c r="R3457" i="114"/>
  <c r="Q3457" i="114"/>
  <c r="P3457" i="114"/>
  <c r="O3457" i="114"/>
  <c r="N3457" i="114"/>
  <c r="M3457" i="114"/>
  <c r="AA3456" i="114"/>
  <c r="Z3456" i="114"/>
  <c r="Y3456" i="114"/>
  <c r="X3456" i="114"/>
  <c r="W3456" i="114"/>
  <c r="V3456" i="114"/>
  <c r="U3456" i="114"/>
  <c r="T3456" i="114"/>
  <c r="S3456" i="114"/>
  <c r="R3456" i="114"/>
  <c r="Q3456" i="114"/>
  <c r="P3456" i="114"/>
  <c r="O3456" i="114"/>
  <c r="N3456" i="114"/>
  <c r="M3456" i="114"/>
  <c r="AA3455" i="114"/>
  <c r="Z3455" i="114"/>
  <c r="Y3455" i="114"/>
  <c r="X3455" i="114"/>
  <c r="W3455" i="114"/>
  <c r="V3455" i="114"/>
  <c r="U3455" i="114"/>
  <c r="T3455" i="114"/>
  <c r="S3455" i="114"/>
  <c r="R3455" i="114"/>
  <c r="Q3455" i="114"/>
  <c r="P3455" i="114"/>
  <c r="O3455" i="114"/>
  <c r="N3455" i="114"/>
  <c r="M3455" i="114"/>
  <c r="AA3454" i="114"/>
  <c r="Z3454" i="114"/>
  <c r="Y3454" i="114"/>
  <c r="X3454" i="114"/>
  <c r="W3454" i="114"/>
  <c r="V3454" i="114"/>
  <c r="U3454" i="114"/>
  <c r="T3454" i="114"/>
  <c r="S3454" i="114"/>
  <c r="R3454" i="114"/>
  <c r="Q3454" i="114"/>
  <c r="P3454" i="114"/>
  <c r="O3454" i="114"/>
  <c r="N3454" i="114"/>
  <c r="M3454" i="114"/>
  <c r="AA3453" i="114"/>
  <c r="Z3453" i="114"/>
  <c r="Y3453" i="114"/>
  <c r="X3453" i="114"/>
  <c r="W3453" i="114"/>
  <c r="V3453" i="114"/>
  <c r="U3453" i="114"/>
  <c r="T3453" i="114"/>
  <c r="S3453" i="114"/>
  <c r="R3453" i="114"/>
  <c r="Q3453" i="114"/>
  <c r="P3453" i="114"/>
  <c r="O3453" i="114"/>
  <c r="N3453" i="114"/>
  <c r="M3453" i="114"/>
  <c r="AA3452" i="114"/>
  <c r="Z3452" i="114"/>
  <c r="Y3452" i="114"/>
  <c r="X3452" i="114"/>
  <c r="W3452" i="114"/>
  <c r="V3452" i="114"/>
  <c r="U3452" i="114"/>
  <c r="T3452" i="114"/>
  <c r="S3452" i="114"/>
  <c r="R3452" i="114"/>
  <c r="Q3452" i="114"/>
  <c r="P3452" i="114"/>
  <c r="O3452" i="114"/>
  <c r="N3452" i="114"/>
  <c r="M3452" i="114"/>
  <c r="AA3451" i="114"/>
  <c r="Z3451" i="114"/>
  <c r="Y3451" i="114"/>
  <c r="X3451" i="114"/>
  <c r="W3451" i="114"/>
  <c r="V3451" i="114"/>
  <c r="U3451" i="114"/>
  <c r="T3451" i="114"/>
  <c r="S3451" i="114"/>
  <c r="R3451" i="114"/>
  <c r="Q3451" i="114"/>
  <c r="P3451" i="114"/>
  <c r="O3451" i="114"/>
  <c r="N3451" i="114"/>
  <c r="M3451" i="114"/>
  <c r="AA3450" i="114"/>
  <c r="Z3450" i="114"/>
  <c r="Y3450" i="114"/>
  <c r="X3450" i="114"/>
  <c r="W3450" i="114"/>
  <c r="V3450" i="114"/>
  <c r="U3450" i="114"/>
  <c r="T3450" i="114"/>
  <c r="S3450" i="114"/>
  <c r="R3450" i="114"/>
  <c r="Q3450" i="114"/>
  <c r="P3450" i="114"/>
  <c r="O3450" i="114"/>
  <c r="N3450" i="114"/>
  <c r="M3450" i="114"/>
  <c r="AA3449" i="114"/>
  <c r="Z3449" i="114"/>
  <c r="Y3449" i="114"/>
  <c r="X3449" i="114"/>
  <c r="W3449" i="114"/>
  <c r="V3449" i="114"/>
  <c r="U3449" i="114"/>
  <c r="T3449" i="114"/>
  <c r="S3449" i="114"/>
  <c r="R3449" i="114"/>
  <c r="Q3449" i="114"/>
  <c r="P3449" i="114"/>
  <c r="O3449" i="114"/>
  <c r="N3449" i="114"/>
  <c r="M3449" i="114"/>
  <c r="AA3448" i="114"/>
  <c r="Z3448" i="114"/>
  <c r="Y3448" i="114"/>
  <c r="X3448" i="114"/>
  <c r="W3448" i="114"/>
  <c r="V3448" i="114"/>
  <c r="U3448" i="114"/>
  <c r="T3448" i="114"/>
  <c r="S3448" i="114"/>
  <c r="R3448" i="114"/>
  <c r="Q3448" i="114"/>
  <c r="P3448" i="114"/>
  <c r="O3448" i="114"/>
  <c r="N3448" i="114"/>
  <c r="M3448" i="114"/>
  <c r="AA3447" i="114"/>
  <c r="Z3447" i="114"/>
  <c r="Y3447" i="114"/>
  <c r="X3447" i="114"/>
  <c r="W3447" i="114"/>
  <c r="V3447" i="114"/>
  <c r="U3447" i="114"/>
  <c r="T3447" i="114"/>
  <c r="S3447" i="114"/>
  <c r="R3447" i="114"/>
  <c r="Q3447" i="114"/>
  <c r="P3447" i="114"/>
  <c r="O3447" i="114"/>
  <c r="N3447" i="114"/>
  <c r="M3447" i="114"/>
  <c r="AA3446" i="114"/>
  <c r="Z3446" i="114"/>
  <c r="Y3446" i="114"/>
  <c r="X3446" i="114"/>
  <c r="W3446" i="114"/>
  <c r="V3446" i="114"/>
  <c r="U3446" i="114"/>
  <c r="T3446" i="114"/>
  <c r="S3446" i="114"/>
  <c r="R3446" i="114"/>
  <c r="Q3446" i="114"/>
  <c r="P3446" i="114"/>
  <c r="O3446" i="114"/>
  <c r="N3446" i="114"/>
  <c r="M3446" i="114"/>
  <c r="AA3445" i="114"/>
  <c r="Z3445" i="114"/>
  <c r="Y3445" i="114"/>
  <c r="X3445" i="114"/>
  <c r="W3445" i="114"/>
  <c r="V3445" i="114"/>
  <c r="U3445" i="114"/>
  <c r="T3445" i="114"/>
  <c r="S3445" i="114"/>
  <c r="Q3445" i="114"/>
  <c r="P3445" i="114"/>
  <c r="O3445" i="114"/>
  <c r="N3445" i="114"/>
  <c r="M3445" i="114"/>
  <c r="AA3444" i="114"/>
  <c r="Z3444" i="114"/>
  <c r="Y3444" i="114"/>
  <c r="X3444" i="114"/>
  <c r="W3444" i="114"/>
  <c r="V3444" i="114"/>
  <c r="U3444" i="114"/>
  <c r="T3444" i="114"/>
  <c r="S3444" i="114"/>
  <c r="R3444" i="114"/>
  <c r="Q3444" i="114"/>
  <c r="P3444" i="114"/>
  <c r="O3444" i="114"/>
  <c r="N3444" i="114"/>
  <c r="M3444" i="114"/>
  <c r="AA3443" i="114"/>
  <c r="Z3443" i="114"/>
  <c r="Y3443" i="114"/>
  <c r="X3443" i="114"/>
  <c r="W3443" i="114"/>
  <c r="V3443" i="114"/>
  <c r="U3443" i="114"/>
  <c r="T3443" i="114"/>
  <c r="S3443" i="114"/>
  <c r="R3443" i="114"/>
  <c r="Q3443" i="114"/>
  <c r="P3443" i="114"/>
  <c r="O3443" i="114"/>
  <c r="N3443" i="114"/>
  <c r="M3443" i="114"/>
  <c r="AA3442" i="114"/>
  <c r="Z3442" i="114"/>
  <c r="Y3442" i="114"/>
  <c r="X3442" i="114"/>
  <c r="W3442" i="114"/>
  <c r="V3442" i="114"/>
  <c r="U3442" i="114"/>
  <c r="T3442" i="114"/>
  <c r="S3442" i="114"/>
  <c r="R3442" i="114"/>
  <c r="Q3442" i="114"/>
  <c r="P3442" i="114"/>
  <c r="O3442" i="114"/>
  <c r="N3442" i="114"/>
  <c r="M3442" i="114"/>
  <c r="AA3441" i="114"/>
  <c r="Z3441" i="114"/>
  <c r="Y3441" i="114"/>
  <c r="X3441" i="114"/>
  <c r="W3441" i="114"/>
  <c r="V3441" i="114"/>
  <c r="U3441" i="114"/>
  <c r="T3441" i="114"/>
  <c r="S3441" i="114"/>
  <c r="R3441" i="114"/>
  <c r="Q3441" i="114"/>
  <c r="P3441" i="114"/>
  <c r="O3441" i="114"/>
  <c r="N3441" i="114"/>
  <c r="M3441" i="114"/>
  <c r="AA3440" i="114"/>
  <c r="Z3440" i="114"/>
  <c r="Y3440" i="114"/>
  <c r="X3440" i="114"/>
  <c r="W3440" i="114"/>
  <c r="V3440" i="114"/>
  <c r="U3440" i="114"/>
  <c r="T3440" i="114"/>
  <c r="S3440" i="114"/>
  <c r="R3440" i="114"/>
  <c r="Q3440" i="114"/>
  <c r="P3440" i="114"/>
  <c r="O3440" i="114"/>
  <c r="N3440" i="114"/>
  <c r="M3440" i="114"/>
  <c r="AA3439" i="114"/>
  <c r="Z3439" i="114"/>
  <c r="Y3439" i="114"/>
  <c r="X3439" i="114"/>
  <c r="W3439" i="114"/>
  <c r="V3439" i="114"/>
  <c r="U3439" i="114"/>
  <c r="T3439" i="114"/>
  <c r="S3439" i="114"/>
  <c r="R3439" i="114"/>
  <c r="Q3439" i="114"/>
  <c r="P3439" i="114"/>
  <c r="O3439" i="114"/>
  <c r="N3439" i="114"/>
  <c r="M3439" i="114"/>
  <c r="AA3438" i="114"/>
  <c r="Z3438" i="114"/>
  <c r="Y3438" i="114"/>
  <c r="X3438" i="114"/>
  <c r="W3438" i="114"/>
  <c r="V3438" i="114"/>
  <c r="U3438" i="114"/>
  <c r="T3438" i="114"/>
  <c r="S3438" i="114"/>
  <c r="R3438" i="114"/>
  <c r="Q3438" i="114"/>
  <c r="P3438" i="114"/>
  <c r="O3438" i="114"/>
  <c r="N3438" i="114"/>
  <c r="M3438" i="114"/>
  <c r="AA3437" i="114"/>
  <c r="Z3437" i="114"/>
  <c r="Y3437" i="114"/>
  <c r="X3437" i="114"/>
  <c r="W3437" i="114"/>
  <c r="V3437" i="114"/>
  <c r="U3437" i="114"/>
  <c r="T3437" i="114"/>
  <c r="S3437" i="114"/>
  <c r="R3437" i="114"/>
  <c r="Q3437" i="114"/>
  <c r="P3437" i="114"/>
  <c r="O3437" i="114"/>
  <c r="N3437" i="114"/>
  <c r="M3437" i="114"/>
  <c r="AA3436" i="114"/>
  <c r="Z3436" i="114"/>
  <c r="Y3436" i="114"/>
  <c r="X3436" i="114"/>
  <c r="W3436" i="114"/>
  <c r="V3436" i="114"/>
  <c r="U3436" i="114"/>
  <c r="T3436" i="114"/>
  <c r="S3436" i="114"/>
  <c r="R3436" i="114"/>
  <c r="Q3436" i="114"/>
  <c r="P3436" i="114"/>
  <c r="O3436" i="114"/>
  <c r="N3436" i="114"/>
  <c r="M3436" i="114"/>
  <c r="AA3435" i="114"/>
  <c r="Z3435" i="114"/>
  <c r="Y3435" i="114"/>
  <c r="X3435" i="114"/>
  <c r="W3435" i="114"/>
  <c r="V3435" i="114"/>
  <c r="U3435" i="114"/>
  <c r="T3435" i="114"/>
  <c r="S3435" i="114"/>
  <c r="R3435" i="114"/>
  <c r="Q3435" i="114"/>
  <c r="P3435" i="114"/>
  <c r="O3435" i="114"/>
  <c r="N3435" i="114"/>
  <c r="M3435" i="114"/>
  <c r="AA3434" i="114"/>
  <c r="Z3434" i="114"/>
  <c r="Y3434" i="114"/>
  <c r="X3434" i="114"/>
  <c r="W3434" i="114"/>
  <c r="V3434" i="114"/>
  <c r="U3434" i="114"/>
  <c r="T3434" i="114"/>
  <c r="S3434" i="114"/>
  <c r="R3434" i="114"/>
  <c r="Q3434" i="114"/>
  <c r="P3434" i="114"/>
  <c r="O3434" i="114"/>
  <c r="N3434" i="114"/>
  <c r="M3434" i="114"/>
  <c r="AA3433" i="114"/>
  <c r="Z3433" i="114"/>
  <c r="Y3433" i="114"/>
  <c r="W3433" i="114"/>
  <c r="V3433" i="114"/>
  <c r="U3433" i="114"/>
  <c r="T3433" i="114"/>
  <c r="S3433" i="114"/>
  <c r="R3433" i="114"/>
  <c r="Q3433" i="114"/>
  <c r="P3433" i="114"/>
  <c r="O3433" i="114"/>
  <c r="N3433" i="114"/>
  <c r="AA3432" i="114"/>
  <c r="Z3432" i="114"/>
  <c r="Y3432" i="114"/>
  <c r="X3432" i="114"/>
  <c r="W3432" i="114"/>
  <c r="V3432" i="114"/>
  <c r="U3432" i="114"/>
  <c r="T3432" i="114"/>
  <c r="S3432" i="114"/>
  <c r="R3432" i="114"/>
  <c r="Q3432" i="114"/>
  <c r="P3432" i="114"/>
  <c r="O3432" i="114"/>
  <c r="N3432" i="114"/>
  <c r="M3432" i="114"/>
  <c r="T3431" i="114"/>
  <c r="S3431" i="114"/>
  <c r="R3431" i="114"/>
  <c r="Q3431" i="114"/>
  <c r="P3431" i="114"/>
  <c r="O3431" i="114"/>
  <c r="N3431" i="114"/>
  <c r="M3431" i="114"/>
  <c r="T3430" i="114"/>
  <c r="S3430" i="114"/>
  <c r="R3430" i="114"/>
  <c r="Q3430" i="114"/>
  <c r="P3430" i="114"/>
  <c r="O3430" i="114"/>
  <c r="N3430" i="114"/>
  <c r="M3430" i="114"/>
  <c r="T3429" i="114"/>
  <c r="R3429" i="114"/>
  <c r="N3429" i="114"/>
  <c r="M3429" i="114"/>
  <c r="T3428" i="114"/>
  <c r="S3428" i="114"/>
  <c r="R3428" i="114"/>
  <c r="Q3428" i="114"/>
  <c r="P3428" i="114"/>
  <c r="O3428" i="114"/>
  <c r="N3428" i="114"/>
  <c r="M3428" i="114"/>
  <c r="T3427" i="114"/>
  <c r="S3427" i="114"/>
  <c r="R3427" i="114"/>
  <c r="Q3427" i="114"/>
  <c r="P3427" i="114"/>
  <c r="O3427" i="114"/>
  <c r="N3427" i="114"/>
  <c r="M3427" i="114"/>
  <c r="T3426" i="114"/>
  <c r="S3426" i="114"/>
  <c r="R3426" i="114"/>
  <c r="Q3426" i="114"/>
  <c r="P3426" i="114"/>
  <c r="O3426" i="114"/>
  <c r="N3426" i="114"/>
  <c r="M3426" i="114"/>
  <c r="T3425" i="114"/>
  <c r="S3425" i="114"/>
  <c r="R3425" i="114"/>
  <c r="Q3425" i="114"/>
  <c r="P3425" i="114"/>
  <c r="O3425" i="114"/>
  <c r="N3425" i="114"/>
  <c r="M3425" i="114"/>
  <c r="T3424" i="114"/>
  <c r="S3424" i="114"/>
  <c r="R3424" i="114"/>
  <c r="Q3424" i="114"/>
  <c r="P3424" i="114"/>
  <c r="O3424" i="114"/>
  <c r="N3424" i="114"/>
  <c r="M3424" i="114"/>
  <c r="T3423" i="114"/>
  <c r="S3423" i="114"/>
  <c r="R3423" i="114"/>
  <c r="Q3423" i="114"/>
  <c r="P3423" i="114"/>
  <c r="O3423" i="114"/>
  <c r="N3423" i="114"/>
  <c r="M3423" i="114"/>
  <c r="T3422" i="114"/>
  <c r="R3422" i="114"/>
  <c r="N3422" i="114"/>
  <c r="M3422" i="114"/>
  <c r="T3421" i="114"/>
  <c r="S3421" i="114"/>
  <c r="R3421" i="114"/>
  <c r="Q3421" i="114"/>
  <c r="P3421" i="114"/>
  <c r="O3421" i="114"/>
  <c r="N3421" i="114"/>
  <c r="M3421" i="114"/>
  <c r="T3420" i="114"/>
  <c r="S3420" i="114"/>
  <c r="R3420" i="114"/>
  <c r="Q3420" i="114"/>
  <c r="P3420" i="114"/>
  <c r="O3420" i="114"/>
  <c r="N3420" i="114"/>
  <c r="M3420" i="114"/>
  <c r="T3419" i="114"/>
  <c r="S3419" i="114"/>
  <c r="R3419" i="114"/>
  <c r="Q3419" i="114"/>
  <c r="P3419" i="114"/>
  <c r="O3419" i="114"/>
  <c r="N3419" i="114"/>
  <c r="M3419" i="114"/>
  <c r="T3418" i="114"/>
  <c r="S3418" i="114"/>
  <c r="R3418" i="114"/>
  <c r="Q3418" i="114"/>
  <c r="P3418" i="114"/>
  <c r="O3418" i="114"/>
  <c r="N3418" i="114"/>
  <c r="M3418" i="114"/>
  <c r="T3417" i="114"/>
  <c r="S3417" i="114"/>
  <c r="R3417" i="114"/>
  <c r="Q3417" i="114"/>
  <c r="P3417" i="114"/>
  <c r="O3417" i="114"/>
  <c r="N3417" i="114"/>
  <c r="M3417" i="114"/>
  <c r="T3416" i="114"/>
  <c r="S3416" i="114"/>
  <c r="R3416" i="114"/>
  <c r="Q3416" i="114"/>
  <c r="P3416" i="114"/>
  <c r="O3416" i="114"/>
  <c r="N3416" i="114"/>
  <c r="M3416" i="114"/>
  <c r="T3415" i="114"/>
  <c r="S3415" i="114"/>
  <c r="R3415" i="114"/>
  <c r="Q3415" i="114"/>
  <c r="P3415" i="114"/>
  <c r="O3415" i="114"/>
  <c r="N3415" i="114"/>
  <c r="M3415" i="114"/>
  <c r="T3414" i="114"/>
  <c r="S3414" i="114"/>
  <c r="R3414" i="114"/>
  <c r="Q3414" i="114"/>
  <c r="P3414" i="114"/>
  <c r="O3414" i="114"/>
  <c r="N3414" i="114"/>
  <c r="M3414" i="114"/>
  <c r="T3413" i="114"/>
  <c r="S3413" i="114"/>
  <c r="R3413" i="114"/>
  <c r="Q3413" i="114"/>
  <c r="P3413" i="114"/>
  <c r="O3413" i="114"/>
  <c r="N3413" i="114"/>
  <c r="M3413" i="114"/>
  <c r="T3412" i="114"/>
  <c r="R3412" i="114"/>
  <c r="N3412" i="114"/>
  <c r="M3412" i="114"/>
  <c r="T3411" i="114"/>
  <c r="S3411" i="114"/>
  <c r="R3411" i="114"/>
  <c r="Q3411" i="114"/>
  <c r="P3411" i="114"/>
  <c r="O3411" i="114"/>
  <c r="N3411" i="114"/>
  <c r="M3411" i="114"/>
  <c r="T3410" i="114"/>
  <c r="S3410" i="114"/>
  <c r="R3410" i="114"/>
  <c r="Q3410" i="114"/>
  <c r="P3410" i="114"/>
  <c r="O3410" i="114"/>
  <c r="N3410" i="114"/>
  <c r="M3410" i="114"/>
  <c r="T3409" i="114"/>
  <c r="S3409" i="114"/>
  <c r="R3409" i="114"/>
  <c r="Q3409" i="114"/>
  <c r="P3409" i="114"/>
  <c r="O3409" i="114"/>
  <c r="N3409" i="114"/>
  <c r="M3409" i="114"/>
  <c r="T3408" i="114"/>
  <c r="S3408" i="114"/>
  <c r="R3408" i="114"/>
  <c r="Q3408" i="114"/>
  <c r="P3408" i="114"/>
  <c r="O3408" i="114"/>
  <c r="N3408" i="114"/>
  <c r="M3408" i="114"/>
  <c r="T3407" i="114"/>
  <c r="S3407" i="114"/>
  <c r="R3407" i="114"/>
  <c r="Q3407" i="114"/>
  <c r="P3407" i="114"/>
  <c r="O3407" i="114"/>
  <c r="N3407" i="114"/>
  <c r="M3407" i="114"/>
  <c r="T3406" i="114"/>
  <c r="S3406" i="114"/>
  <c r="R3406" i="114"/>
  <c r="Q3406" i="114"/>
  <c r="P3406" i="114"/>
  <c r="O3406" i="114"/>
  <c r="N3406" i="114"/>
  <c r="M3406" i="114"/>
  <c r="T3405" i="114"/>
  <c r="S3405" i="114"/>
  <c r="R3405" i="114"/>
  <c r="Q3405" i="114"/>
  <c r="P3405" i="114"/>
  <c r="O3405" i="114"/>
  <c r="N3405" i="114"/>
  <c r="M3405" i="114"/>
  <c r="T3404" i="114"/>
  <c r="S3404" i="114"/>
  <c r="R3404" i="114"/>
  <c r="Q3404" i="114"/>
  <c r="P3404" i="114"/>
  <c r="O3404" i="114"/>
  <c r="N3404" i="114"/>
  <c r="M3404" i="114"/>
  <c r="T3403" i="114"/>
  <c r="S3403" i="114"/>
  <c r="R3403" i="114"/>
  <c r="Q3403" i="114"/>
  <c r="P3403" i="114"/>
  <c r="O3403" i="114"/>
  <c r="N3403" i="114"/>
  <c r="M3403" i="114"/>
  <c r="T3402" i="114"/>
  <c r="S3402" i="114"/>
  <c r="R3402" i="114"/>
  <c r="Q3402" i="114"/>
  <c r="P3402" i="114"/>
  <c r="O3402" i="114"/>
  <c r="N3402" i="114"/>
  <c r="M3402" i="114"/>
  <c r="T3401" i="114"/>
  <c r="S3401" i="114"/>
  <c r="R3401" i="114"/>
  <c r="Q3401" i="114"/>
  <c r="P3401" i="114"/>
  <c r="O3401" i="114"/>
  <c r="N3401" i="114"/>
  <c r="M3401" i="114"/>
  <c r="T3400" i="114"/>
  <c r="S3400" i="114"/>
  <c r="R3400" i="114"/>
  <c r="Q3400" i="114"/>
  <c r="P3400" i="114"/>
  <c r="O3400" i="114"/>
  <c r="N3400" i="114"/>
  <c r="M3400" i="114"/>
  <c r="T3399" i="114"/>
  <c r="S3399" i="114"/>
  <c r="R3399" i="114"/>
  <c r="Q3399" i="114"/>
  <c r="P3399" i="114"/>
  <c r="O3399" i="114"/>
  <c r="N3399" i="114"/>
  <c r="M3399" i="114"/>
  <c r="T3398" i="114"/>
  <c r="S3398" i="114"/>
  <c r="Q3398" i="114"/>
  <c r="P3398" i="114"/>
  <c r="O3398" i="114"/>
  <c r="N3398" i="114"/>
  <c r="T3397" i="114"/>
  <c r="S3397" i="114"/>
  <c r="R3397" i="114"/>
  <c r="Q3397" i="114"/>
  <c r="P3397" i="114"/>
  <c r="O3397" i="114"/>
  <c r="N3397" i="114"/>
  <c r="M3397" i="114"/>
  <c r="T3396" i="114"/>
  <c r="S3396" i="114"/>
  <c r="R3396" i="114"/>
  <c r="Q3396" i="114"/>
  <c r="P3396" i="114"/>
  <c r="O3396" i="114"/>
  <c r="N3396" i="114"/>
  <c r="M3396" i="114"/>
  <c r="T3395" i="114"/>
  <c r="S3395" i="114"/>
  <c r="R3395" i="114"/>
  <c r="Q3395" i="114"/>
  <c r="P3395" i="114"/>
  <c r="O3395" i="114"/>
  <c r="N3395" i="114"/>
  <c r="M3395" i="114"/>
  <c r="T3394" i="114"/>
  <c r="S3394" i="114"/>
  <c r="R3394" i="114"/>
  <c r="Q3394" i="114"/>
  <c r="P3394" i="114"/>
  <c r="O3394" i="114"/>
  <c r="N3394" i="114"/>
  <c r="M3394" i="114"/>
  <c r="T3393" i="114"/>
  <c r="S3393" i="114"/>
  <c r="R3393" i="114"/>
  <c r="Q3393" i="114"/>
  <c r="P3393" i="114"/>
  <c r="O3393" i="114"/>
  <c r="N3393" i="114"/>
  <c r="M3393" i="114"/>
  <c r="T3392" i="114"/>
  <c r="S3392" i="114"/>
  <c r="R3392" i="114"/>
  <c r="Q3392" i="114"/>
  <c r="P3392" i="114"/>
  <c r="O3392" i="114"/>
  <c r="N3392" i="114"/>
  <c r="M3392" i="114"/>
  <c r="T3391" i="114"/>
  <c r="S3391" i="114"/>
  <c r="R3391" i="114"/>
  <c r="Q3391" i="114"/>
  <c r="P3391" i="114"/>
  <c r="O3391" i="114"/>
  <c r="N3391" i="114"/>
  <c r="M3391" i="114"/>
  <c r="T3390" i="114"/>
  <c r="S3390" i="114"/>
  <c r="R3390" i="114"/>
  <c r="Q3390" i="114"/>
  <c r="P3390" i="114"/>
  <c r="O3390" i="114"/>
  <c r="N3390" i="114"/>
  <c r="M3390" i="114"/>
  <c r="T3389" i="114"/>
  <c r="S3389" i="114"/>
  <c r="R3389" i="114"/>
  <c r="Q3389" i="114"/>
  <c r="P3389" i="114"/>
  <c r="O3389" i="114"/>
  <c r="N3389" i="114"/>
  <c r="M3389" i="114"/>
  <c r="T3388" i="114"/>
  <c r="S3388" i="114"/>
  <c r="R3388" i="114"/>
  <c r="Q3388" i="114"/>
  <c r="P3388" i="114"/>
  <c r="O3388" i="114"/>
  <c r="N3388" i="114"/>
  <c r="M3388" i="114"/>
  <c r="T3387" i="114"/>
  <c r="S3387" i="114"/>
  <c r="R3387" i="114"/>
  <c r="Q3387" i="114"/>
  <c r="P3387" i="114"/>
  <c r="O3387" i="114"/>
  <c r="N3387" i="114"/>
  <c r="M3387" i="114"/>
  <c r="T3386" i="114"/>
  <c r="S3386" i="114"/>
  <c r="R3386" i="114"/>
  <c r="Q3386" i="114"/>
  <c r="P3386" i="114"/>
  <c r="O3386" i="114"/>
  <c r="N3386" i="114"/>
  <c r="M3386" i="114"/>
  <c r="T3385" i="114"/>
  <c r="S3385" i="114"/>
  <c r="R3385" i="114"/>
  <c r="Q3385" i="114"/>
  <c r="P3385" i="114"/>
  <c r="O3385" i="114"/>
  <c r="N3385" i="114"/>
  <c r="M3385" i="114"/>
  <c r="T3384" i="114"/>
  <c r="S3384" i="114"/>
  <c r="R3384" i="114"/>
  <c r="Q3384" i="114"/>
  <c r="P3384" i="114"/>
  <c r="O3384" i="114"/>
  <c r="N3384" i="114"/>
  <c r="M3384" i="114"/>
  <c r="T3383" i="114"/>
  <c r="S3383" i="114"/>
  <c r="R3383" i="114"/>
  <c r="Q3383" i="114"/>
  <c r="P3383" i="114"/>
  <c r="O3383" i="114"/>
  <c r="N3383" i="114"/>
  <c r="M3383" i="114"/>
  <c r="T3382" i="114"/>
  <c r="S3382" i="114"/>
  <c r="R3382" i="114"/>
  <c r="Q3382" i="114"/>
  <c r="P3382" i="114"/>
  <c r="O3382" i="114"/>
  <c r="N3382" i="114"/>
  <c r="M3382" i="114"/>
  <c r="T3381" i="114"/>
  <c r="S3381" i="114"/>
  <c r="R3381" i="114"/>
  <c r="Q3381" i="114"/>
  <c r="P3381" i="114"/>
  <c r="O3381" i="114"/>
  <c r="N3381" i="114"/>
  <c r="M3381" i="114"/>
  <c r="T3380" i="114"/>
  <c r="S3380" i="114"/>
  <c r="R3380" i="114"/>
  <c r="Q3380" i="114"/>
  <c r="P3380" i="114"/>
  <c r="O3380" i="114"/>
  <c r="N3380" i="114"/>
  <c r="M3380" i="114"/>
  <c r="T3379" i="114"/>
  <c r="S3379" i="114"/>
  <c r="R3379" i="114"/>
  <c r="Q3379" i="114"/>
  <c r="P3379" i="114"/>
  <c r="O3379" i="114"/>
  <c r="N3379" i="114"/>
  <c r="M3379" i="114"/>
  <c r="T3378" i="114"/>
  <c r="S3378" i="114"/>
  <c r="R3378" i="114"/>
  <c r="Q3378" i="114"/>
  <c r="P3378" i="114"/>
  <c r="O3378" i="114"/>
  <c r="N3378" i="114"/>
  <c r="M3378" i="114"/>
  <c r="T3377" i="114"/>
  <c r="S3377" i="114"/>
  <c r="R3377" i="114"/>
  <c r="Q3377" i="114"/>
  <c r="P3377" i="114"/>
  <c r="O3377" i="114"/>
  <c r="N3377" i="114"/>
  <c r="M3377" i="114"/>
  <c r="T3376" i="114"/>
  <c r="S3376" i="114"/>
  <c r="R3376" i="114"/>
  <c r="Q3376" i="114"/>
  <c r="P3376" i="114"/>
  <c r="O3376" i="114"/>
  <c r="N3376" i="114"/>
  <c r="M3376" i="114"/>
  <c r="T3375" i="114"/>
  <c r="S3375" i="114"/>
  <c r="R3375" i="114"/>
  <c r="Q3375" i="114"/>
  <c r="P3375" i="114"/>
  <c r="O3375" i="114"/>
  <c r="N3375" i="114"/>
  <c r="M3375" i="114"/>
  <c r="T3374" i="114"/>
  <c r="S3374" i="114"/>
  <c r="R3374" i="114"/>
  <c r="Q3374" i="114"/>
  <c r="P3374" i="114"/>
  <c r="O3374" i="114"/>
  <c r="N3374" i="114"/>
  <c r="M3374" i="114"/>
  <c r="T3373" i="114"/>
  <c r="S3373" i="114"/>
  <c r="R3373" i="114"/>
  <c r="Q3373" i="114"/>
  <c r="P3373" i="114"/>
  <c r="O3373" i="114"/>
  <c r="N3373" i="114"/>
  <c r="M3373" i="114"/>
  <c r="T3372" i="114"/>
  <c r="S3372" i="114"/>
  <c r="R3372" i="114"/>
  <c r="Q3372" i="114"/>
  <c r="P3372" i="114"/>
  <c r="O3372" i="114"/>
  <c r="N3372" i="114"/>
  <c r="M3372" i="114"/>
  <c r="T3371" i="114"/>
  <c r="S3371" i="114"/>
  <c r="R3371" i="114"/>
  <c r="Q3371" i="114"/>
  <c r="P3371" i="114"/>
  <c r="O3371" i="114"/>
  <c r="N3371" i="114"/>
  <c r="M3371" i="114"/>
  <c r="T3370" i="114"/>
  <c r="S3370" i="114"/>
  <c r="R3370" i="114"/>
  <c r="Q3370" i="114"/>
  <c r="P3370" i="114"/>
  <c r="O3370" i="114"/>
  <c r="N3370" i="114"/>
  <c r="M3370" i="114"/>
  <c r="T3369" i="114"/>
  <c r="S3369" i="114"/>
  <c r="R3369" i="114"/>
  <c r="Q3369" i="114"/>
  <c r="P3369" i="114"/>
  <c r="O3369" i="114"/>
  <c r="N3369" i="114"/>
  <c r="M3369" i="114"/>
  <c r="T3368" i="114"/>
  <c r="S3368" i="114"/>
  <c r="Q3368" i="114"/>
  <c r="P3368" i="114"/>
  <c r="O3368" i="114"/>
  <c r="N3368" i="114"/>
  <c r="T3367" i="114"/>
  <c r="S3367" i="114"/>
  <c r="R3367" i="114"/>
  <c r="Q3367" i="114"/>
  <c r="P3367" i="114"/>
  <c r="O3367" i="114"/>
  <c r="N3367" i="114"/>
  <c r="M3367" i="114"/>
  <c r="T3366" i="114"/>
  <c r="S3366" i="114"/>
  <c r="R3366" i="114"/>
  <c r="Q3366" i="114"/>
  <c r="P3366" i="114"/>
  <c r="O3366" i="114"/>
  <c r="N3366" i="114"/>
  <c r="M3366" i="114"/>
  <c r="T3365" i="114"/>
  <c r="S3365" i="114"/>
  <c r="R3365" i="114"/>
  <c r="Q3365" i="114"/>
  <c r="P3365" i="114"/>
  <c r="O3365" i="114"/>
  <c r="N3365" i="114"/>
  <c r="M3365" i="114"/>
  <c r="T3364" i="114"/>
  <c r="R3364" i="114"/>
  <c r="N3364" i="114"/>
  <c r="M3364" i="114"/>
  <c r="T3363" i="114"/>
  <c r="S3363" i="114"/>
  <c r="R3363" i="114"/>
  <c r="Q3363" i="114"/>
  <c r="P3363" i="114"/>
  <c r="O3363" i="114"/>
  <c r="N3363" i="114"/>
  <c r="M3363" i="114"/>
  <c r="T3362" i="114"/>
  <c r="S3362" i="114"/>
  <c r="R3362" i="114"/>
  <c r="Q3362" i="114"/>
  <c r="P3362" i="114"/>
  <c r="O3362" i="114"/>
  <c r="N3362" i="114"/>
  <c r="M3362" i="114"/>
  <c r="T3361" i="114"/>
  <c r="S3361" i="114"/>
  <c r="R3361" i="114"/>
  <c r="Q3361" i="114"/>
  <c r="P3361" i="114"/>
  <c r="O3361" i="114"/>
  <c r="N3361" i="114"/>
  <c r="M3361" i="114"/>
  <c r="T3360" i="114"/>
  <c r="S3360" i="114"/>
  <c r="R3360" i="114"/>
  <c r="Q3360" i="114"/>
  <c r="P3360" i="114"/>
  <c r="O3360" i="114"/>
  <c r="N3360" i="114"/>
  <c r="M3360" i="114"/>
  <c r="T3359" i="114"/>
  <c r="S3359" i="114"/>
  <c r="R3359" i="114"/>
  <c r="Q3359" i="114"/>
  <c r="P3359" i="114"/>
  <c r="O3359" i="114"/>
  <c r="N3359" i="114"/>
  <c r="M3359" i="114"/>
  <c r="T3358" i="114"/>
  <c r="S3358" i="114"/>
  <c r="R3358" i="114"/>
  <c r="Q3358" i="114"/>
  <c r="P3358" i="114"/>
  <c r="O3358" i="114"/>
  <c r="N3358" i="114"/>
  <c r="M3358" i="114"/>
  <c r="T3357" i="114"/>
  <c r="R3357" i="114"/>
  <c r="N3357" i="114"/>
  <c r="M3357" i="114"/>
  <c r="T3356" i="114"/>
  <c r="S3356" i="114"/>
  <c r="R3356" i="114"/>
  <c r="Q3356" i="114"/>
  <c r="P3356" i="114"/>
  <c r="O3356" i="114"/>
  <c r="N3356" i="114"/>
  <c r="M3356" i="114"/>
  <c r="T3355" i="114"/>
  <c r="S3355" i="114"/>
  <c r="R3355" i="114"/>
  <c r="Q3355" i="114"/>
  <c r="P3355" i="114"/>
  <c r="O3355" i="114"/>
  <c r="N3355" i="114"/>
  <c r="M3355" i="114"/>
  <c r="T3354" i="114"/>
  <c r="S3354" i="114"/>
  <c r="R3354" i="114"/>
  <c r="Q3354" i="114"/>
  <c r="P3354" i="114"/>
  <c r="O3354" i="114"/>
  <c r="N3354" i="114"/>
  <c r="M3354" i="114"/>
  <c r="T3353" i="114"/>
  <c r="S3353" i="114"/>
  <c r="R3353" i="114"/>
  <c r="Q3353" i="114"/>
  <c r="P3353" i="114"/>
  <c r="O3353" i="114"/>
  <c r="N3353" i="114"/>
  <c r="M3353" i="114"/>
  <c r="T3352" i="114"/>
  <c r="S3352" i="114"/>
  <c r="R3352" i="114"/>
  <c r="Q3352" i="114"/>
  <c r="P3352" i="114"/>
  <c r="O3352" i="114"/>
  <c r="N3352" i="114"/>
  <c r="M3352" i="114"/>
  <c r="T3351" i="114"/>
  <c r="S3351" i="114"/>
  <c r="R3351" i="114"/>
  <c r="Q3351" i="114"/>
  <c r="P3351" i="114"/>
  <c r="O3351" i="114"/>
  <c r="N3351" i="114"/>
  <c r="M3351" i="114"/>
  <c r="T3350" i="114"/>
  <c r="S3350" i="114"/>
  <c r="R3350" i="114"/>
  <c r="Q3350" i="114"/>
  <c r="P3350" i="114"/>
  <c r="O3350" i="114"/>
  <c r="N3350" i="114"/>
  <c r="M3350" i="114"/>
  <c r="T3349" i="114"/>
  <c r="S3349" i="114"/>
  <c r="R3349" i="114"/>
  <c r="Q3349" i="114"/>
  <c r="P3349" i="114"/>
  <c r="O3349" i="114"/>
  <c r="N3349" i="114"/>
  <c r="M3349" i="114"/>
  <c r="T3348" i="114"/>
  <c r="S3348" i="114"/>
  <c r="R3348" i="114"/>
  <c r="Q3348" i="114"/>
  <c r="P3348" i="114"/>
  <c r="O3348" i="114"/>
  <c r="N3348" i="114"/>
  <c r="M3348" i="114"/>
  <c r="T3347" i="114"/>
  <c r="S3347" i="114"/>
  <c r="R3347" i="114"/>
  <c r="Q3347" i="114"/>
  <c r="P3347" i="114"/>
  <c r="O3347" i="114"/>
  <c r="N3347" i="114"/>
  <c r="M3347" i="114"/>
  <c r="T3346" i="114"/>
  <c r="S3346" i="114"/>
  <c r="R3346" i="114"/>
  <c r="Q3346" i="114"/>
  <c r="P3346" i="114"/>
  <c r="O3346" i="114"/>
  <c r="N3346" i="114"/>
  <c r="M3346" i="114"/>
  <c r="T3345" i="114"/>
  <c r="S3345" i="114"/>
  <c r="Q3345" i="114"/>
  <c r="P3345" i="114"/>
  <c r="O3345" i="114"/>
  <c r="N3345" i="114"/>
  <c r="T3344" i="114"/>
  <c r="S3344" i="114"/>
  <c r="R3344" i="114"/>
  <c r="Q3344" i="114"/>
  <c r="P3344" i="114"/>
  <c r="O3344" i="114"/>
  <c r="N3344" i="114"/>
  <c r="M3344" i="114"/>
  <c r="T3343" i="114"/>
  <c r="S3343" i="114"/>
  <c r="R3343" i="114"/>
  <c r="Q3343" i="114"/>
  <c r="P3343" i="114"/>
  <c r="O3343" i="114"/>
  <c r="N3343" i="114"/>
  <c r="M3343" i="114"/>
  <c r="T3342" i="114"/>
  <c r="S3342" i="114"/>
  <c r="R3342" i="114"/>
  <c r="Q3342" i="114"/>
  <c r="P3342" i="114"/>
  <c r="O3342" i="114"/>
  <c r="N3342" i="114"/>
  <c r="M3342" i="114"/>
  <c r="T3341" i="114"/>
  <c r="S3341" i="114"/>
  <c r="R3341" i="114"/>
  <c r="Q3341" i="114"/>
  <c r="P3341" i="114"/>
  <c r="O3341" i="114"/>
  <c r="N3341" i="114"/>
  <c r="M3341" i="114"/>
  <c r="T3340" i="114"/>
  <c r="S3340" i="114"/>
  <c r="R3340" i="114"/>
  <c r="Q3340" i="114"/>
  <c r="P3340" i="114"/>
  <c r="O3340" i="114"/>
  <c r="N3340" i="114"/>
  <c r="M3340" i="114"/>
  <c r="T3339" i="114"/>
  <c r="S3339" i="114"/>
  <c r="R3339" i="114"/>
  <c r="Q3339" i="114"/>
  <c r="P3339" i="114"/>
  <c r="O3339" i="114"/>
  <c r="N3339" i="114"/>
  <c r="M3339" i="114"/>
  <c r="T3338" i="114"/>
  <c r="S3338" i="114"/>
  <c r="R3338" i="114"/>
  <c r="Q3338" i="114"/>
  <c r="P3338" i="114"/>
  <c r="O3338" i="114"/>
  <c r="N3338" i="114"/>
  <c r="M3338" i="114"/>
  <c r="T3337" i="114"/>
  <c r="S3337" i="114"/>
  <c r="R3337" i="114"/>
  <c r="Q3337" i="114"/>
  <c r="P3337" i="114"/>
  <c r="O3337" i="114"/>
  <c r="N3337" i="114"/>
  <c r="M3337" i="114"/>
  <c r="T3336" i="114"/>
  <c r="S3336" i="114"/>
  <c r="R3336" i="114"/>
  <c r="Q3336" i="114"/>
  <c r="P3336" i="114"/>
  <c r="O3336" i="114"/>
  <c r="N3336" i="114"/>
  <c r="M3336" i="114"/>
  <c r="T3335" i="114"/>
  <c r="S3335" i="114"/>
  <c r="R3335" i="114"/>
  <c r="Q3335" i="114"/>
  <c r="P3335" i="114"/>
  <c r="O3335" i="114"/>
  <c r="N3335" i="114"/>
  <c r="M3335" i="114"/>
  <c r="T3334" i="114"/>
  <c r="S3334" i="114"/>
  <c r="R3334" i="114"/>
  <c r="Q3334" i="114"/>
  <c r="P3334" i="114"/>
  <c r="O3334" i="114"/>
  <c r="N3334" i="114"/>
  <c r="M3334" i="114"/>
  <c r="T3333" i="114"/>
  <c r="S3333" i="114"/>
  <c r="R3333" i="114"/>
  <c r="Q3333" i="114"/>
  <c r="P3333" i="114"/>
  <c r="O3333" i="114"/>
  <c r="N3333" i="114"/>
  <c r="M3333" i="114"/>
  <c r="T3332" i="114"/>
  <c r="S3332" i="114"/>
  <c r="R3332" i="114"/>
  <c r="Q3332" i="114"/>
  <c r="P3332" i="114"/>
  <c r="O3332" i="114"/>
  <c r="N3332" i="114"/>
  <c r="M3332" i="114"/>
  <c r="T3331" i="114"/>
  <c r="S3331" i="114"/>
  <c r="R3331" i="114"/>
  <c r="Q3331" i="114"/>
  <c r="P3331" i="114"/>
  <c r="O3331" i="114"/>
  <c r="N3331" i="114"/>
  <c r="M3331" i="114"/>
  <c r="T3330" i="114"/>
  <c r="S3330" i="114"/>
  <c r="R3330" i="114"/>
  <c r="Q3330" i="114"/>
  <c r="P3330" i="114"/>
  <c r="O3330" i="114"/>
  <c r="N3330" i="114"/>
  <c r="M3330" i="114"/>
  <c r="T3329" i="114"/>
  <c r="S3329" i="114"/>
  <c r="R3329" i="114"/>
  <c r="Q3329" i="114"/>
  <c r="P3329" i="114"/>
  <c r="O3329" i="114"/>
  <c r="N3329" i="114"/>
  <c r="M3329" i="114"/>
  <c r="T3328" i="114"/>
  <c r="S3328" i="114"/>
  <c r="R3328" i="114"/>
  <c r="Q3328" i="114"/>
  <c r="P3328" i="114"/>
  <c r="O3328" i="114"/>
  <c r="N3328" i="114"/>
  <c r="M3328" i="114"/>
  <c r="T3327" i="114"/>
  <c r="S3327" i="114"/>
  <c r="R3327" i="114"/>
  <c r="Q3327" i="114"/>
  <c r="P3327" i="114"/>
  <c r="O3327" i="114"/>
  <c r="N3327" i="114"/>
  <c r="M3327" i="114"/>
  <c r="T3326" i="114"/>
  <c r="S3326" i="114"/>
  <c r="R3326" i="114"/>
  <c r="Q3326" i="114"/>
  <c r="P3326" i="114"/>
  <c r="O3326" i="114"/>
  <c r="N3326" i="114"/>
  <c r="M3326" i="114"/>
  <c r="T3325" i="114"/>
  <c r="S3325" i="114"/>
  <c r="R3325" i="114"/>
  <c r="Q3325" i="114"/>
  <c r="P3325" i="114"/>
  <c r="O3325" i="114"/>
  <c r="N3325" i="114"/>
  <c r="M3325" i="114"/>
  <c r="T3324" i="114"/>
  <c r="S3324" i="114"/>
  <c r="R3324" i="114"/>
  <c r="Q3324" i="114"/>
  <c r="P3324" i="114"/>
  <c r="O3324" i="114"/>
  <c r="N3324" i="114"/>
  <c r="M3324" i="114"/>
  <c r="T3323" i="114"/>
  <c r="S3323" i="114"/>
  <c r="R3323" i="114"/>
  <c r="Q3323" i="114"/>
  <c r="P3323" i="114"/>
  <c r="O3323" i="114"/>
  <c r="N3323" i="114"/>
  <c r="M3323" i="114"/>
  <c r="T3322" i="114"/>
  <c r="S3322" i="114"/>
  <c r="R3322" i="114"/>
  <c r="Q3322" i="114"/>
  <c r="P3322" i="114"/>
  <c r="O3322" i="114"/>
  <c r="N3322" i="114"/>
  <c r="M3322" i="114"/>
  <c r="T3321" i="114"/>
  <c r="S3321" i="114"/>
  <c r="R3321" i="114"/>
  <c r="Q3321" i="114"/>
  <c r="P3321" i="114"/>
  <c r="O3321" i="114"/>
  <c r="N3321" i="114"/>
  <c r="M3321" i="114"/>
  <c r="T3320" i="114"/>
  <c r="S3320" i="114"/>
  <c r="R3320" i="114"/>
  <c r="Q3320" i="114"/>
  <c r="P3320" i="114"/>
  <c r="O3320" i="114"/>
  <c r="N3320" i="114"/>
  <c r="M3320" i="114"/>
  <c r="T3319" i="114"/>
  <c r="S3319" i="114"/>
  <c r="R3319" i="114"/>
  <c r="Q3319" i="114"/>
  <c r="P3319" i="114"/>
  <c r="O3319" i="114"/>
  <c r="N3319" i="114"/>
  <c r="M3319" i="114"/>
  <c r="T3318" i="114"/>
  <c r="S3318" i="114"/>
  <c r="R3318" i="114"/>
  <c r="Q3318" i="114"/>
  <c r="P3318" i="114"/>
  <c r="O3318" i="114"/>
  <c r="N3318" i="114"/>
  <c r="M3318" i="114"/>
  <c r="T3317" i="114"/>
  <c r="S3317" i="114"/>
  <c r="R3317" i="114"/>
  <c r="Q3317" i="114"/>
  <c r="P3317" i="114"/>
  <c r="O3317" i="114"/>
  <c r="N3317" i="114"/>
  <c r="M3317" i="114"/>
  <c r="T3316" i="114"/>
  <c r="S3316" i="114"/>
  <c r="R3316" i="114"/>
  <c r="Q3316" i="114"/>
  <c r="P3316" i="114"/>
  <c r="O3316" i="114"/>
  <c r="N3316" i="114"/>
  <c r="M3316" i="114"/>
  <c r="T3315" i="114"/>
  <c r="S3315" i="114"/>
  <c r="R3315" i="114"/>
  <c r="Q3315" i="114"/>
  <c r="P3315" i="114"/>
  <c r="O3315" i="114"/>
  <c r="N3315" i="114"/>
  <c r="M3315" i="114"/>
  <c r="T3314" i="114"/>
  <c r="S3314" i="114"/>
  <c r="R3314" i="114"/>
  <c r="Q3314" i="114"/>
  <c r="P3314" i="114"/>
  <c r="O3314" i="114"/>
  <c r="N3314" i="114"/>
  <c r="M3314" i="114"/>
  <c r="T3313" i="114"/>
  <c r="S3313" i="114"/>
  <c r="R3313" i="114"/>
  <c r="Q3313" i="114"/>
  <c r="P3313" i="114"/>
  <c r="O3313" i="114"/>
  <c r="N3313" i="114"/>
  <c r="M3313" i="114"/>
  <c r="T3312" i="114"/>
  <c r="S3312" i="114"/>
  <c r="R3312" i="114"/>
  <c r="Q3312" i="114"/>
  <c r="P3312" i="114"/>
  <c r="O3312" i="114"/>
  <c r="N3312" i="114"/>
  <c r="M3312" i="114"/>
  <c r="T3311" i="114"/>
  <c r="S3311" i="114"/>
  <c r="R3311" i="114"/>
  <c r="Q3311" i="114"/>
  <c r="P3311" i="114"/>
  <c r="O3311" i="114"/>
  <c r="N3311" i="114"/>
  <c r="M3311" i="114"/>
  <c r="T3310" i="114"/>
  <c r="S3310" i="114"/>
  <c r="R3310" i="114"/>
  <c r="Q3310" i="114"/>
  <c r="P3310" i="114"/>
  <c r="O3310" i="114"/>
  <c r="N3310" i="114"/>
  <c r="M3310" i="114"/>
  <c r="T3309" i="114"/>
  <c r="S3309" i="114"/>
  <c r="Q3309" i="114"/>
  <c r="P3309" i="114"/>
  <c r="O3309" i="114"/>
  <c r="N3309" i="114"/>
  <c r="T3308" i="114"/>
  <c r="S3308" i="114"/>
  <c r="R3308" i="114"/>
  <c r="Q3308" i="114"/>
  <c r="P3308" i="114"/>
  <c r="O3308" i="114"/>
  <c r="N3308" i="114"/>
  <c r="M3308" i="114"/>
  <c r="T3307" i="114"/>
  <c r="S3307" i="114"/>
  <c r="R3307" i="114"/>
  <c r="Q3307" i="114"/>
  <c r="P3307" i="114"/>
  <c r="O3307" i="114"/>
  <c r="N3307" i="114"/>
  <c r="M3307" i="114"/>
  <c r="T3306" i="114"/>
  <c r="S3306" i="114"/>
  <c r="R3306" i="114"/>
  <c r="Q3306" i="114"/>
  <c r="P3306" i="114"/>
  <c r="O3306" i="114"/>
  <c r="N3306" i="114"/>
  <c r="M3306" i="114"/>
  <c r="T3305" i="114"/>
  <c r="S3305" i="114"/>
  <c r="R3305" i="114"/>
  <c r="Q3305" i="114"/>
  <c r="P3305" i="114"/>
  <c r="O3305" i="114"/>
  <c r="N3305" i="114"/>
  <c r="M3305" i="114"/>
  <c r="T3304" i="114"/>
  <c r="S3304" i="114"/>
  <c r="R3304" i="114"/>
  <c r="Q3304" i="114"/>
  <c r="P3304" i="114"/>
  <c r="O3304" i="114"/>
  <c r="N3304" i="114"/>
  <c r="M3304" i="114"/>
  <c r="T3303" i="114"/>
  <c r="S3303" i="114"/>
  <c r="R3303" i="114"/>
  <c r="Q3303" i="114"/>
  <c r="P3303" i="114"/>
  <c r="O3303" i="114"/>
  <c r="N3303" i="114"/>
  <c r="M3303" i="114"/>
  <c r="T3302" i="114"/>
  <c r="S3302" i="114"/>
  <c r="R3302" i="114"/>
  <c r="Q3302" i="114"/>
  <c r="P3302" i="114"/>
  <c r="O3302" i="114"/>
  <c r="N3302" i="114"/>
  <c r="M3302" i="114"/>
  <c r="T3301" i="114"/>
  <c r="S3301" i="114"/>
  <c r="R3301" i="114"/>
  <c r="Q3301" i="114"/>
  <c r="P3301" i="114"/>
  <c r="O3301" i="114"/>
  <c r="N3301" i="114"/>
  <c r="M3301" i="114"/>
  <c r="T3300" i="114"/>
  <c r="S3300" i="114"/>
  <c r="R3300" i="114"/>
  <c r="Q3300" i="114"/>
  <c r="P3300" i="114"/>
  <c r="O3300" i="114"/>
  <c r="N3300" i="114"/>
  <c r="M3300" i="114"/>
  <c r="T3299" i="114"/>
  <c r="S3299" i="114"/>
  <c r="R3299" i="114"/>
  <c r="Q3299" i="114"/>
  <c r="P3299" i="114"/>
  <c r="O3299" i="114"/>
  <c r="N3299" i="114"/>
  <c r="M3299" i="114"/>
  <c r="T3298" i="114"/>
  <c r="S3298" i="114"/>
  <c r="R3298" i="114"/>
  <c r="Q3298" i="114"/>
  <c r="P3298" i="114"/>
  <c r="O3298" i="114"/>
  <c r="N3298" i="114"/>
  <c r="M3298" i="114"/>
  <c r="T3297" i="114"/>
  <c r="S3297" i="114"/>
  <c r="R3297" i="114"/>
  <c r="Q3297" i="114"/>
  <c r="P3297" i="114"/>
  <c r="O3297" i="114"/>
  <c r="N3297" i="114"/>
  <c r="M3297" i="114"/>
  <c r="T3296" i="114"/>
  <c r="S3296" i="114"/>
  <c r="R3296" i="114"/>
  <c r="Q3296" i="114"/>
  <c r="P3296" i="114"/>
  <c r="O3296" i="114"/>
  <c r="N3296" i="114"/>
  <c r="M3296" i="114"/>
  <c r="T3295" i="114"/>
  <c r="S3295" i="114"/>
  <c r="R3295" i="114"/>
  <c r="Q3295" i="114"/>
  <c r="P3295" i="114"/>
  <c r="O3295" i="114"/>
  <c r="N3295" i="114"/>
  <c r="M3295" i="114"/>
  <c r="T3294" i="114"/>
  <c r="S3294" i="114"/>
  <c r="R3294" i="114"/>
  <c r="Q3294" i="114"/>
  <c r="P3294" i="114"/>
  <c r="O3294" i="114"/>
  <c r="N3294" i="114"/>
  <c r="M3294" i="114"/>
  <c r="T3293" i="114"/>
  <c r="S3293" i="114"/>
  <c r="Q3293" i="114"/>
  <c r="P3293" i="114"/>
  <c r="O3293" i="114"/>
  <c r="N3293" i="114"/>
  <c r="T3292" i="114"/>
  <c r="S3292" i="114"/>
  <c r="R3292" i="114"/>
  <c r="Q3292" i="114"/>
  <c r="P3292" i="114"/>
  <c r="O3292" i="114"/>
  <c r="N3292" i="114"/>
  <c r="M3292" i="114"/>
  <c r="T3291" i="114"/>
  <c r="S3291" i="114"/>
  <c r="R3291" i="114"/>
  <c r="Q3291" i="114"/>
  <c r="P3291" i="114"/>
  <c r="O3291" i="114"/>
  <c r="N3291" i="114"/>
  <c r="M3291" i="114"/>
  <c r="T3290" i="114"/>
  <c r="S3290" i="114"/>
  <c r="R3290" i="114"/>
  <c r="Q3290" i="114"/>
  <c r="P3290" i="114"/>
  <c r="O3290" i="114"/>
  <c r="N3290" i="114"/>
  <c r="M3290" i="114"/>
  <c r="T3289" i="114"/>
  <c r="S3289" i="114"/>
  <c r="R3289" i="114"/>
  <c r="Q3289" i="114"/>
  <c r="P3289" i="114"/>
  <c r="O3289" i="114"/>
  <c r="N3289" i="114"/>
  <c r="M3289" i="114"/>
  <c r="T3288" i="114"/>
  <c r="R3288" i="114"/>
  <c r="N3288" i="114"/>
  <c r="M3288" i="114"/>
  <c r="T3287" i="114"/>
  <c r="S3287" i="114"/>
  <c r="R3287" i="114"/>
  <c r="Q3287" i="114"/>
  <c r="P3287" i="114"/>
  <c r="O3287" i="114"/>
  <c r="N3287" i="114"/>
  <c r="M3287" i="114"/>
  <c r="T3286" i="114"/>
  <c r="S3286" i="114"/>
  <c r="R3286" i="114"/>
  <c r="Q3286" i="114"/>
  <c r="P3286" i="114"/>
  <c r="O3286" i="114"/>
  <c r="N3286" i="114"/>
  <c r="M3286" i="114"/>
  <c r="T3285" i="114"/>
  <c r="S3285" i="114"/>
  <c r="R3285" i="114"/>
  <c r="Q3285" i="114"/>
  <c r="P3285" i="114"/>
  <c r="O3285" i="114"/>
  <c r="N3285" i="114"/>
  <c r="M3285" i="114"/>
  <c r="T3284" i="114"/>
  <c r="S3284" i="114"/>
  <c r="R3284" i="114"/>
  <c r="Q3284" i="114"/>
  <c r="P3284" i="114"/>
  <c r="O3284" i="114"/>
  <c r="N3284" i="114"/>
  <c r="M3284" i="114"/>
  <c r="T3283" i="114"/>
  <c r="S3283" i="114"/>
  <c r="R3283" i="114"/>
  <c r="Q3283" i="114"/>
  <c r="P3283" i="114"/>
  <c r="O3283" i="114"/>
  <c r="N3283" i="114"/>
  <c r="M3283" i="114"/>
  <c r="T3282" i="114"/>
  <c r="S3282" i="114"/>
  <c r="R3282" i="114"/>
  <c r="Q3282" i="114"/>
  <c r="P3282" i="114"/>
  <c r="O3282" i="114"/>
  <c r="N3282" i="114"/>
  <c r="M3282" i="114"/>
  <c r="T3281" i="114"/>
  <c r="R3281" i="114"/>
  <c r="N3281" i="114"/>
  <c r="M3281" i="114"/>
  <c r="T3280" i="114"/>
  <c r="S3280" i="114"/>
  <c r="R3280" i="114"/>
  <c r="Q3280" i="114"/>
  <c r="P3280" i="114"/>
  <c r="O3280" i="114"/>
  <c r="N3280" i="114"/>
  <c r="M3280" i="114"/>
  <c r="T3279" i="114"/>
  <c r="S3279" i="114"/>
  <c r="R3279" i="114"/>
  <c r="Q3279" i="114"/>
  <c r="P3279" i="114"/>
  <c r="O3279" i="114"/>
  <c r="N3279" i="114"/>
  <c r="M3279" i="114"/>
  <c r="T3278" i="114"/>
  <c r="S3278" i="114"/>
  <c r="R3278" i="114"/>
  <c r="Q3278" i="114"/>
  <c r="P3278" i="114"/>
  <c r="O3278" i="114"/>
  <c r="N3278" i="114"/>
  <c r="M3278" i="114"/>
  <c r="T3277" i="114"/>
  <c r="S3277" i="114"/>
  <c r="R3277" i="114"/>
  <c r="Q3277" i="114"/>
  <c r="P3277" i="114"/>
  <c r="O3277" i="114"/>
  <c r="N3277" i="114"/>
  <c r="M3277" i="114"/>
  <c r="T3276" i="114"/>
  <c r="S3276" i="114"/>
  <c r="R3276" i="114"/>
  <c r="Q3276" i="114"/>
  <c r="P3276" i="114"/>
  <c r="O3276" i="114"/>
  <c r="N3276" i="114"/>
  <c r="M3276" i="114"/>
  <c r="T3275" i="114"/>
  <c r="S3275" i="114"/>
  <c r="R3275" i="114"/>
  <c r="Q3275" i="114"/>
  <c r="P3275" i="114"/>
  <c r="O3275" i="114"/>
  <c r="N3275" i="114"/>
  <c r="M3275" i="114"/>
  <c r="T3274" i="114"/>
  <c r="S3274" i="114"/>
  <c r="R3274" i="114"/>
  <c r="Q3274" i="114"/>
  <c r="P3274" i="114"/>
  <c r="O3274" i="114"/>
  <c r="N3274" i="114"/>
  <c r="M3274" i="114"/>
  <c r="T3273" i="114"/>
  <c r="S3273" i="114"/>
  <c r="R3273" i="114"/>
  <c r="Q3273" i="114"/>
  <c r="P3273" i="114"/>
  <c r="O3273" i="114"/>
  <c r="N3273" i="114"/>
  <c r="M3273" i="114"/>
  <c r="T3272" i="114"/>
  <c r="S3272" i="114"/>
  <c r="R3272" i="114"/>
  <c r="Q3272" i="114"/>
  <c r="P3272" i="114"/>
  <c r="O3272" i="114"/>
  <c r="N3272" i="114"/>
  <c r="M3272" i="114"/>
  <c r="T3271" i="114"/>
  <c r="S3271" i="114"/>
  <c r="R3271" i="114"/>
  <c r="Q3271" i="114"/>
  <c r="P3271" i="114"/>
  <c r="O3271" i="114"/>
  <c r="N3271" i="114"/>
  <c r="M3271" i="114"/>
  <c r="T3270" i="114"/>
  <c r="S3270" i="114"/>
  <c r="R3270" i="114"/>
  <c r="Q3270" i="114"/>
  <c r="P3270" i="114"/>
  <c r="O3270" i="114"/>
  <c r="N3270" i="114"/>
  <c r="M3270" i="114"/>
  <c r="T3269" i="114"/>
  <c r="S3269" i="114"/>
  <c r="R3269" i="114"/>
  <c r="Q3269" i="114"/>
  <c r="P3269" i="114"/>
  <c r="O3269" i="114"/>
  <c r="N3269" i="114"/>
  <c r="M3269" i="114"/>
  <c r="T3268" i="114"/>
  <c r="S3268" i="114"/>
  <c r="R3268" i="114"/>
  <c r="Q3268" i="114"/>
  <c r="P3268" i="114"/>
  <c r="O3268" i="114"/>
  <c r="N3268" i="114"/>
  <c r="M3268" i="114"/>
  <c r="T3267" i="114"/>
  <c r="R3267" i="114"/>
  <c r="N3267" i="114"/>
  <c r="M3267" i="114"/>
  <c r="T3266" i="114"/>
  <c r="S3266" i="114"/>
  <c r="R3266" i="114"/>
  <c r="Q3266" i="114"/>
  <c r="P3266" i="114"/>
  <c r="O3266" i="114"/>
  <c r="N3266" i="114"/>
  <c r="M3266" i="114"/>
  <c r="T3265" i="114"/>
  <c r="S3265" i="114"/>
  <c r="R3265" i="114"/>
  <c r="Q3265" i="114"/>
  <c r="P3265" i="114"/>
  <c r="O3265" i="114"/>
  <c r="N3265" i="114"/>
  <c r="M3265" i="114"/>
  <c r="T3264" i="114"/>
  <c r="S3264" i="114"/>
  <c r="R3264" i="114"/>
  <c r="Q3264" i="114"/>
  <c r="P3264" i="114"/>
  <c r="O3264" i="114"/>
  <c r="N3264" i="114"/>
  <c r="M3264" i="114"/>
  <c r="T3263" i="114"/>
  <c r="S3263" i="114"/>
  <c r="R3263" i="114"/>
  <c r="Q3263" i="114"/>
  <c r="P3263" i="114"/>
  <c r="O3263" i="114"/>
  <c r="N3263" i="114"/>
  <c r="M3263" i="114"/>
  <c r="T3262" i="114"/>
  <c r="S3262" i="114"/>
  <c r="R3262" i="114"/>
  <c r="Q3262" i="114"/>
  <c r="P3262" i="114"/>
  <c r="O3262" i="114"/>
  <c r="N3262" i="114"/>
  <c r="M3262" i="114"/>
  <c r="T3261" i="114"/>
  <c r="S3261" i="114"/>
  <c r="R3261" i="114"/>
  <c r="Q3261" i="114"/>
  <c r="P3261" i="114"/>
  <c r="O3261" i="114"/>
  <c r="N3261" i="114"/>
  <c r="M3261" i="114"/>
  <c r="T3260" i="114"/>
  <c r="S3260" i="114"/>
  <c r="R3260" i="114"/>
  <c r="Q3260" i="114"/>
  <c r="P3260" i="114"/>
  <c r="O3260" i="114"/>
  <c r="N3260" i="114"/>
  <c r="M3260" i="114"/>
  <c r="T3259" i="114"/>
  <c r="S3259" i="114"/>
  <c r="R3259" i="114"/>
  <c r="Q3259" i="114"/>
  <c r="P3259" i="114"/>
  <c r="O3259" i="114"/>
  <c r="N3259" i="114"/>
  <c r="M3259" i="114"/>
  <c r="T3258" i="114"/>
  <c r="S3258" i="114"/>
  <c r="R3258" i="114"/>
  <c r="Q3258" i="114"/>
  <c r="P3258" i="114"/>
  <c r="O3258" i="114"/>
  <c r="N3258" i="114"/>
  <c r="M3258" i="114"/>
  <c r="T3257" i="114"/>
  <c r="S3257" i="114"/>
  <c r="Q3257" i="114"/>
  <c r="P3257" i="114"/>
  <c r="O3257" i="114"/>
  <c r="N3257" i="114"/>
  <c r="T3256" i="114"/>
  <c r="S3256" i="114"/>
  <c r="R3256" i="114"/>
  <c r="Q3256" i="114"/>
  <c r="P3256" i="114"/>
  <c r="O3256" i="114"/>
  <c r="N3256" i="114"/>
  <c r="M3256" i="114"/>
  <c r="T3255" i="114"/>
  <c r="S3255" i="114"/>
  <c r="R3255" i="114"/>
  <c r="Q3255" i="114"/>
  <c r="P3255" i="114"/>
  <c r="O3255" i="114"/>
  <c r="N3255" i="114"/>
  <c r="M3255" i="114"/>
  <c r="T3254" i="114"/>
  <c r="S3254" i="114"/>
  <c r="R3254" i="114"/>
  <c r="Q3254" i="114"/>
  <c r="P3254" i="114"/>
  <c r="O3254" i="114"/>
  <c r="N3254" i="114"/>
  <c r="M3254" i="114"/>
  <c r="T3253" i="114"/>
  <c r="S3253" i="114"/>
  <c r="R3253" i="114"/>
  <c r="Q3253" i="114"/>
  <c r="P3253" i="114"/>
  <c r="O3253" i="114"/>
  <c r="N3253" i="114"/>
  <c r="M3253" i="114"/>
  <c r="T3252" i="114"/>
  <c r="S3252" i="114"/>
  <c r="R3252" i="114"/>
  <c r="Q3252" i="114"/>
  <c r="P3252" i="114"/>
  <c r="O3252" i="114"/>
  <c r="N3252" i="114"/>
  <c r="M3252" i="114"/>
  <c r="T3251" i="114"/>
  <c r="S3251" i="114"/>
  <c r="R3251" i="114"/>
  <c r="Q3251" i="114"/>
  <c r="P3251" i="114"/>
  <c r="O3251" i="114"/>
  <c r="N3251" i="114"/>
  <c r="M3251" i="114"/>
  <c r="T3250" i="114"/>
  <c r="S3250" i="114"/>
  <c r="R3250" i="114"/>
  <c r="Q3250" i="114"/>
  <c r="P3250" i="114"/>
  <c r="O3250" i="114"/>
  <c r="N3250" i="114"/>
  <c r="M3250" i="114"/>
  <c r="T3249" i="114"/>
  <c r="S3249" i="114"/>
  <c r="R3249" i="114"/>
  <c r="Q3249" i="114"/>
  <c r="P3249" i="114"/>
  <c r="O3249" i="114"/>
  <c r="N3249" i="114"/>
  <c r="M3249" i="114"/>
  <c r="T3248" i="114"/>
  <c r="S3248" i="114"/>
  <c r="R3248" i="114"/>
  <c r="Q3248" i="114"/>
  <c r="P3248" i="114"/>
  <c r="O3248" i="114"/>
  <c r="N3248" i="114"/>
  <c r="M3248" i="114"/>
  <c r="T3247" i="114"/>
  <c r="S3247" i="114"/>
  <c r="R3247" i="114"/>
  <c r="Q3247" i="114"/>
  <c r="P3247" i="114"/>
  <c r="O3247" i="114"/>
  <c r="N3247" i="114"/>
  <c r="M3247" i="114"/>
  <c r="T3246" i="114"/>
  <c r="S3246" i="114"/>
  <c r="R3246" i="114"/>
  <c r="Q3246" i="114"/>
  <c r="P3246" i="114"/>
  <c r="O3246" i="114"/>
  <c r="N3246" i="114"/>
  <c r="M3246" i="114"/>
  <c r="T3245" i="114"/>
  <c r="S3245" i="114"/>
  <c r="R3245" i="114"/>
  <c r="Q3245" i="114"/>
  <c r="P3245" i="114"/>
  <c r="O3245" i="114"/>
  <c r="N3245" i="114"/>
  <c r="M3245" i="114"/>
  <c r="T3244" i="114"/>
  <c r="S3244" i="114"/>
  <c r="R3244" i="114"/>
  <c r="Q3244" i="114"/>
  <c r="P3244" i="114"/>
  <c r="O3244" i="114"/>
  <c r="N3244" i="114"/>
  <c r="M3244" i="114"/>
  <c r="T3243" i="114"/>
  <c r="S3243" i="114"/>
  <c r="R3243" i="114"/>
  <c r="Q3243" i="114"/>
  <c r="P3243" i="114"/>
  <c r="O3243" i="114"/>
  <c r="N3243" i="114"/>
  <c r="M3243" i="114"/>
  <c r="T3242" i="114"/>
  <c r="S3242" i="114"/>
  <c r="R3242" i="114"/>
  <c r="Q3242" i="114"/>
  <c r="P3242" i="114"/>
  <c r="O3242" i="114"/>
  <c r="N3242" i="114"/>
  <c r="M3242" i="114"/>
  <c r="T3241" i="114"/>
  <c r="S3241" i="114"/>
  <c r="R3241" i="114"/>
  <c r="Q3241" i="114"/>
  <c r="P3241" i="114"/>
  <c r="O3241" i="114"/>
  <c r="N3241" i="114"/>
  <c r="M3241" i="114"/>
  <c r="T3240" i="114"/>
  <c r="S3240" i="114"/>
  <c r="R3240" i="114"/>
  <c r="Q3240" i="114"/>
  <c r="P3240" i="114"/>
  <c r="O3240" i="114"/>
  <c r="N3240" i="114"/>
  <c r="M3240" i="114"/>
  <c r="T3239" i="114"/>
  <c r="S3239" i="114"/>
  <c r="R3239" i="114"/>
  <c r="Q3239" i="114"/>
  <c r="P3239" i="114"/>
  <c r="O3239" i="114"/>
  <c r="N3239" i="114"/>
  <c r="M3239" i="114"/>
  <c r="T3238" i="114"/>
  <c r="S3238" i="114"/>
  <c r="R3238" i="114"/>
  <c r="Q3238" i="114"/>
  <c r="P3238" i="114"/>
  <c r="O3238" i="114"/>
  <c r="N3238" i="114"/>
  <c r="M3238" i="114"/>
  <c r="T3237" i="114"/>
  <c r="S3237" i="114"/>
  <c r="R3237" i="114"/>
  <c r="Q3237" i="114"/>
  <c r="P3237" i="114"/>
  <c r="O3237" i="114"/>
  <c r="N3237" i="114"/>
  <c r="M3237" i="114"/>
  <c r="T3236" i="114"/>
  <c r="S3236" i="114"/>
  <c r="R3236" i="114"/>
  <c r="Q3236" i="114"/>
  <c r="P3236" i="114"/>
  <c r="O3236" i="114"/>
  <c r="N3236" i="114"/>
  <c r="M3236" i="114"/>
  <c r="T3235" i="114"/>
  <c r="S3235" i="114"/>
  <c r="R3235" i="114"/>
  <c r="Q3235" i="114"/>
  <c r="P3235" i="114"/>
  <c r="O3235" i="114"/>
  <c r="N3235" i="114"/>
  <c r="M3235" i="114"/>
  <c r="T3234" i="114"/>
  <c r="S3234" i="114"/>
  <c r="R3234" i="114"/>
  <c r="Q3234" i="114"/>
  <c r="P3234" i="114"/>
  <c r="O3234" i="114"/>
  <c r="N3234" i="114"/>
  <c r="M3234" i="114"/>
  <c r="T3233" i="114"/>
  <c r="S3233" i="114"/>
  <c r="R3233" i="114"/>
  <c r="Q3233" i="114"/>
  <c r="P3233" i="114"/>
  <c r="O3233" i="114"/>
  <c r="N3233" i="114"/>
  <c r="M3233" i="114"/>
  <c r="T3232" i="114"/>
  <c r="S3232" i="114"/>
  <c r="R3232" i="114"/>
  <c r="Q3232" i="114"/>
  <c r="P3232" i="114"/>
  <c r="O3232" i="114"/>
  <c r="N3232" i="114"/>
  <c r="M3232" i="114"/>
  <c r="T3231" i="114"/>
  <c r="S3231" i="114"/>
  <c r="R3231" i="114"/>
  <c r="Q3231" i="114"/>
  <c r="P3231" i="114"/>
  <c r="O3231" i="114"/>
  <c r="N3231" i="114"/>
  <c r="M3231" i="114"/>
  <c r="T3230" i="114"/>
  <c r="S3230" i="114"/>
  <c r="R3230" i="114"/>
  <c r="Q3230" i="114"/>
  <c r="P3230" i="114"/>
  <c r="O3230" i="114"/>
  <c r="N3230" i="114"/>
  <c r="M3230" i="114"/>
  <c r="T3229" i="114"/>
  <c r="S3229" i="114"/>
  <c r="R3229" i="114"/>
  <c r="Q3229" i="114"/>
  <c r="P3229" i="114"/>
  <c r="O3229" i="114"/>
  <c r="N3229" i="114"/>
  <c r="M3229" i="114"/>
  <c r="T3228" i="114"/>
  <c r="S3228" i="114"/>
  <c r="R3228" i="114"/>
  <c r="Q3228" i="114"/>
  <c r="P3228" i="114"/>
  <c r="O3228" i="114"/>
  <c r="N3228" i="114"/>
  <c r="M3228" i="114"/>
  <c r="T3227" i="114"/>
  <c r="S3227" i="114"/>
  <c r="R3227" i="114"/>
  <c r="Q3227" i="114"/>
  <c r="P3227" i="114"/>
  <c r="O3227" i="114"/>
  <c r="N3227" i="114"/>
  <c r="M3227" i="114"/>
  <c r="T3226" i="114"/>
  <c r="S3226" i="114"/>
  <c r="R3226" i="114"/>
  <c r="Q3226" i="114"/>
  <c r="P3226" i="114"/>
  <c r="O3226" i="114"/>
  <c r="N3226" i="114"/>
  <c r="M3226" i="114"/>
  <c r="T3225" i="114"/>
  <c r="S3225" i="114"/>
  <c r="Q3225" i="114"/>
  <c r="P3225" i="114"/>
  <c r="O3225" i="114"/>
  <c r="N3225" i="114"/>
  <c r="T3224" i="114"/>
  <c r="S3224" i="114"/>
  <c r="R3224" i="114"/>
  <c r="Q3224" i="114"/>
  <c r="P3224" i="114"/>
  <c r="O3224" i="114"/>
  <c r="N3224" i="114"/>
  <c r="M3224" i="114"/>
  <c r="T3223" i="114"/>
  <c r="R3223" i="114"/>
  <c r="Q3223" i="114"/>
  <c r="O3223" i="114"/>
  <c r="N3223" i="114"/>
  <c r="M3223" i="114"/>
  <c r="T3222" i="114"/>
  <c r="S3222" i="114"/>
  <c r="R3222" i="114"/>
  <c r="Q3222" i="114"/>
  <c r="P3222" i="114"/>
  <c r="O3222" i="114"/>
  <c r="N3222" i="114"/>
  <c r="M3222" i="114"/>
  <c r="T3221" i="114"/>
  <c r="S3221" i="114"/>
  <c r="R3221" i="114"/>
  <c r="Q3221" i="114"/>
  <c r="P3221" i="114"/>
  <c r="O3221" i="114"/>
  <c r="N3221" i="114"/>
  <c r="M3221" i="114"/>
  <c r="T3220" i="114"/>
  <c r="S3220" i="114"/>
  <c r="R3220" i="114"/>
  <c r="Q3220" i="114"/>
  <c r="P3220" i="114"/>
  <c r="O3220" i="114"/>
  <c r="N3220" i="114"/>
  <c r="M3220" i="114"/>
  <c r="T3219" i="114"/>
  <c r="S3219" i="114"/>
  <c r="R3219" i="114"/>
  <c r="Q3219" i="114"/>
  <c r="P3219" i="114"/>
  <c r="O3219" i="114"/>
  <c r="N3219" i="114"/>
  <c r="M3219" i="114"/>
  <c r="T3218" i="114"/>
  <c r="S3218" i="114"/>
  <c r="R3218" i="114"/>
  <c r="Q3218" i="114"/>
  <c r="P3218" i="114"/>
  <c r="O3218" i="114"/>
  <c r="N3218" i="114"/>
  <c r="M3218" i="114"/>
  <c r="T3217" i="114"/>
  <c r="S3217" i="114"/>
  <c r="R3217" i="114"/>
  <c r="Q3217" i="114"/>
  <c r="P3217" i="114"/>
  <c r="O3217" i="114"/>
  <c r="N3217" i="114"/>
  <c r="M3217" i="114"/>
  <c r="T3216" i="114"/>
  <c r="S3216" i="114"/>
  <c r="R3216" i="114"/>
  <c r="Q3216" i="114"/>
  <c r="P3216" i="114"/>
  <c r="O3216" i="114"/>
  <c r="N3216" i="114"/>
  <c r="M3216" i="114"/>
  <c r="T3215" i="114"/>
  <c r="S3215" i="114"/>
  <c r="R3215" i="114"/>
  <c r="Q3215" i="114"/>
  <c r="P3215" i="114"/>
  <c r="O3215" i="114"/>
  <c r="N3215" i="114"/>
  <c r="M3215" i="114"/>
  <c r="T3214" i="114"/>
  <c r="S3214" i="114"/>
  <c r="R3214" i="114"/>
  <c r="Q3214" i="114"/>
  <c r="P3214" i="114"/>
  <c r="O3214" i="114"/>
  <c r="N3214" i="114"/>
  <c r="M3214" i="114"/>
  <c r="T3213" i="114"/>
  <c r="S3213" i="114"/>
  <c r="R3213" i="114"/>
  <c r="Q3213" i="114"/>
  <c r="P3213" i="114"/>
  <c r="O3213" i="114"/>
  <c r="N3213" i="114"/>
  <c r="M3213" i="114"/>
  <c r="T3212" i="114"/>
  <c r="S3212" i="114"/>
  <c r="R3212" i="114"/>
  <c r="Q3212" i="114"/>
  <c r="P3212" i="114"/>
  <c r="O3212" i="114"/>
  <c r="N3212" i="114"/>
  <c r="M3212" i="114"/>
  <c r="T3211" i="114"/>
  <c r="S3211" i="114"/>
  <c r="R3211" i="114"/>
  <c r="Q3211" i="114"/>
  <c r="P3211" i="114"/>
  <c r="O3211" i="114"/>
  <c r="N3211" i="114"/>
  <c r="M3211" i="114"/>
  <c r="T3210" i="114"/>
  <c r="S3210" i="114"/>
  <c r="R3210" i="114"/>
  <c r="Q3210" i="114"/>
  <c r="P3210" i="114"/>
  <c r="O3210" i="114"/>
  <c r="N3210" i="114"/>
  <c r="M3210" i="114"/>
  <c r="T3209" i="114"/>
  <c r="S3209" i="114"/>
  <c r="R3209" i="114"/>
  <c r="Q3209" i="114"/>
  <c r="P3209" i="114"/>
  <c r="O3209" i="114"/>
  <c r="N3209" i="114"/>
  <c r="M3209" i="114"/>
  <c r="T3208" i="114"/>
  <c r="S3208" i="114"/>
  <c r="R3208" i="114"/>
  <c r="Q3208" i="114"/>
  <c r="P3208" i="114"/>
  <c r="O3208" i="114"/>
  <c r="N3208" i="114"/>
  <c r="M3208" i="114"/>
  <c r="T3207" i="114"/>
  <c r="S3207" i="114"/>
  <c r="R3207" i="114"/>
  <c r="Q3207" i="114"/>
  <c r="P3207" i="114"/>
  <c r="O3207" i="114"/>
  <c r="N3207" i="114"/>
  <c r="M3207" i="114"/>
  <c r="T3206" i="114"/>
  <c r="S3206" i="114"/>
  <c r="R3206" i="114"/>
  <c r="Q3206" i="114"/>
  <c r="P3206" i="114"/>
  <c r="O3206" i="114"/>
  <c r="N3206" i="114"/>
  <c r="M3206" i="114"/>
  <c r="T3205" i="114"/>
  <c r="S3205" i="114"/>
  <c r="R3205" i="114"/>
  <c r="Q3205" i="114"/>
  <c r="P3205" i="114"/>
  <c r="O3205" i="114"/>
  <c r="N3205" i="114"/>
  <c r="M3205" i="114"/>
  <c r="T3204" i="114"/>
  <c r="S3204" i="114"/>
  <c r="R3204" i="114"/>
  <c r="Q3204" i="114"/>
  <c r="P3204" i="114"/>
  <c r="O3204" i="114"/>
  <c r="N3204" i="114"/>
  <c r="M3204" i="114"/>
  <c r="T3203" i="114"/>
  <c r="S3203" i="114"/>
  <c r="R3203" i="114"/>
  <c r="Q3203" i="114"/>
  <c r="P3203" i="114"/>
  <c r="O3203" i="114"/>
  <c r="N3203" i="114"/>
  <c r="M3203" i="114"/>
  <c r="T3202" i="114"/>
  <c r="S3202" i="114"/>
  <c r="R3202" i="114"/>
  <c r="Q3202" i="114"/>
  <c r="P3202" i="114"/>
  <c r="O3202" i="114"/>
  <c r="N3202" i="114"/>
  <c r="M3202" i="114"/>
  <c r="T3201" i="114"/>
  <c r="S3201" i="114"/>
  <c r="R3201" i="114"/>
  <c r="Q3201" i="114"/>
  <c r="P3201" i="114"/>
  <c r="O3201" i="114"/>
  <c r="N3201" i="114"/>
  <c r="M3201" i="114"/>
  <c r="T3200" i="114"/>
  <c r="S3200" i="114"/>
  <c r="R3200" i="114"/>
  <c r="Q3200" i="114"/>
  <c r="P3200" i="114"/>
  <c r="O3200" i="114"/>
  <c r="N3200" i="114"/>
  <c r="M3200" i="114"/>
  <c r="T3199" i="114"/>
  <c r="S3199" i="114"/>
  <c r="R3199" i="114"/>
  <c r="Q3199" i="114"/>
  <c r="P3199" i="114"/>
  <c r="O3199" i="114"/>
  <c r="N3199" i="114"/>
  <c r="M3199" i="114"/>
  <c r="T3198" i="114"/>
  <c r="S3198" i="114"/>
  <c r="R3198" i="114"/>
  <c r="Q3198" i="114"/>
  <c r="P3198" i="114"/>
  <c r="O3198" i="114"/>
  <c r="N3198" i="114"/>
  <c r="M3198" i="114"/>
  <c r="T3197" i="114"/>
  <c r="S3197" i="114"/>
  <c r="R3197" i="114"/>
  <c r="Q3197" i="114"/>
  <c r="P3197" i="114"/>
  <c r="O3197" i="114"/>
  <c r="N3197" i="114"/>
  <c r="M3197" i="114"/>
  <c r="T3196" i="114"/>
  <c r="S3196" i="114"/>
  <c r="R3196" i="114"/>
  <c r="Q3196" i="114"/>
  <c r="P3196" i="114"/>
  <c r="O3196" i="114"/>
  <c r="N3196" i="114"/>
  <c r="M3196" i="114"/>
  <c r="T3195" i="114"/>
  <c r="S3195" i="114"/>
  <c r="R3195" i="114"/>
  <c r="Q3195" i="114"/>
  <c r="P3195" i="114"/>
  <c r="O3195" i="114"/>
  <c r="N3195" i="114"/>
  <c r="M3195" i="114"/>
  <c r="T3194" i="114"/>
  <c r="S3194" i="114"/>
  <c r="R3194" i="114"/>
  <c r="Q3194" i="114"/>
  <c r="P3194" i="114"/>
  <c r="O3194" i="114"/>
  <c r="N3194" i="114"/>
  <c r="M3194" i="114"/>
  <c r="T3193" i="114"/>
  <c r="S3193" i="114"/>
  <c r="Q3193" i="114"/>
  <c r="P3193" i="114"/>
  <c r="O3193" i="114"/>
  <c r="N3193" i="114"/>
  <c r="T3192" i="114"/>
  <c r="S3192" i="114"/>
  <c r="R3192" i="114"/>
  <c r="Q3192" i="114"/>
  <c r="P3192" i="114"/>
  <c r="O3192" i="114"/>
  <c r="N3192" i="114"/>
  <c r="M3192" i="114"/>
  <c r="U3191" i="114"/>
  <c r="T3191" i="114"/>
  <c r="S3191" i="114"/>
  <c r="R3191" i="114"/>
  <c r="N3191" i="114"/>
  <c r="M3191" i="114"/>
  <c r="U3190" i="114"/>
  <c r="T3190" i="114"/>
  <c r="S3190" i="114"/>
  <c r="R3190" i="114"/>
  <c r="Q3190" i="114"/>
  <c r="P3190" i="114"/>
  <c r="O3190" i="114"/>
  <c r="N3190" i="114"/>
  <c r="M3190" i="114"/>
  <c r="U3189" i="114"/>
  <c r="T3189" i="114"/>
  <c r="S3189" i="114"/>
  <c r="R3189" i="114"/>
  <c r="Q3189" i="114"/>
  <c r="P3189" i="114"/>
  <c r="O3189" i="114"/>
  <c r="N3189" i="114"/>
  <c r="M3189" i="114"/>
  <c r="U3188" i="114"/>
  <c r="T3188" i="114"/>
  <c r="S3188" i="114"/>
  <c r="R3188" i="114"/>
  <c r="Q3188" i="114"/>
  <c r="P3188" i="114"/>
  <c r="O3188" i="114"/>
  <c r="N3188" i="114"/>
  <c r="M3188" i="114"/>
  <c r="U3187" i="114"/>
  <c r="T3187" i="114"/>
  <c r="S3187" i="114"/>
  <c r="R3187" i="114"/>
  <c r="Q3187" i="114"/>
  <c r="P3187" i="114"/>
  <c r="O3187" i="114"/>
  <c r="N3187" i="114"/>
  <c r="M3187" i="114"/>
  <c r="U3186" i="114"/>
  <c r="T3186" i="114"/>
  <c r="S3186" i="114"/>
  <c r="R3186" i="114"/>
  <c r="Q3186" i="114"/>
  <c r="P3186" i="114"/>
  <c r="O3186" i="114"/>
  <c r="N3186" i="114"/>
  <c r="M3186" i="114"/>
  <c r="U3185" i="114"/>
  <c r="T3185" i="114"/>
  <c r="S3185" i="114"/>
  <c r="R3185" i="114"/>
  <c r="Q3185" i="114"/>
  <c r="P3185" i="114"/>
  <c r="O3185" i="114"/>
  <c r="N3185" i="114"/>
  <c r="M3185" i="114"/>
  <c r="U3184" i="114"/>
  <c r="T3184" i="114"/>
  <c r="S3184" i="114"/>
  <c r="R3184" i="114"/>
  <c r="Q3184" i="114"/>
  <c r="P3184" i="114"/>
  <c r="O3184" i="114"/>
  <c r="N3184" i="114"/>
  <c r="M3184" i="114"/>
  <c r="U3183" i="114"/>
  <c r="T3183" i="114"/>
  <c r="S3183" i="114"/>
  <c r="R3183" i="114"/>
  <c r="Q3183" i="114"/>
  <c r="P3183" i="114"/>
  <c r="O3183" i="114"/>
  <c r="N3183" i="114"/>
  <c r="M3183" i="114"/>
  <c r="U3182" i="114"/>
  <c r="T3182" i="114"/>
  <c r="S3182" i="114"/>
  <c r="R3182" i="114"/>
  <c r="Q3182" i="114"/>
  <c r="P3182" i="114"/>
  <c r="O3182" i="114"/>
  <c r="N3182" i="114"/>
  <c r="M3182" i="114"/>
  <c r="U3181" i="114"/>
  <c r="T3181" i="114"/>
  <c r="S3181" i="114"/>
  <c r="R3181" i="114"/>
  <c r="Q3181" i="114"/>
  <c r="P3181" i="114"/>
  <c r="O3181" i="114"/>
  <c r="N3181" i="114"/>
  <c r="M3181" i="114"/>
  <c r="U3180" i="114"/>
  <c r="T3180" i="114"/>
  <c r="S3180" i="114"/>
  <c r="R3180" i="114"/>
  <c r="Q3180" i="114"/>
  <c r="P3180" i="114"/>
  <c r="O3180" i="114"/>
  <c r="N3180" i="114"/>
  <c r="M3180" i="114"/>
  <c r="U3179" i="114"/>
  <c r="T3179" i="114"/>
  <c r="S3179" i="114"/>
  <c r="R3179" i="114"/>
  <c r="Q3179" i="114"/>
  <c r="P3179" i="114"/>
  <c r="O3179" i="114"/>
  <c r="N3179" i="114"/>
  <c r="M3179" i="114"/>
  <c r="U3178" i="114"/>
  <c r="T3178" i="114"/>
  <c r="S3178" i="114"/>
  <c r="R3178" i="114"/>
  <c r="Q3178" i="114"/>
  <c r="P3178" i="114"/>
  <c r="O3178" i="114"/>
  <c r="N3178" i="114"/>
  <c r="M3178" i="114"/>
  <c r="U3177" i="114"/>
  <c r="T3177" i="114"/>
  <c r="S3177" i="114"/>
  <c r="R3177" i="114"/>
  <c r="Q3177" i="114"/>
  <c r="P3177" i="114"/>
  <c r="O3177" i="114"/>
  <c r="N3177" i="114"/>
  <c r="M3177" i="114"/>
  <c r="U3176" i="114"/>
  <c r="T3176" i="114"/>
  <c r="S3176" i="114"/>
  <c r="R3176" i="114"/>
  <c r="Q3176" i="114"/>
  <c r="P3176" i="114"/>
  <c r="O3176" i="114"/>
  <c r="N3176" i="114"/>
  <c r="M3176" i="114"/>
  <c r="U3175" i="114"/>
  <c r="T3175" i="114"/>
  <c r="S3175" i="114"/>
  <c r="R3175" i="114"/>
  <c r="Q3175" i="114"/>
  <c r="P3175" i="114"/>
  <c r="O3175" i="114"/>
  <c r="N3175" i="114"/>
  <c r="M3175" i="114"/>
  <c r="U3174" i="114"/>
  <c r="T3174" i="114"/>
  <c r="S3174" i="114"/>
  <c r="R3174" i="114"/>
  <c r="Q3174" i="114"/>
  <c r="P3174" i="114"/>
  <c r="O3174" i="114"/>
  <c r="N3174" i="114"/>
  <c r="M3174" i="114"/>
  <c r="U3173" i="114"/>
  <c r="T3173" i="114"/>
  <c r="S3173" i="114"/>
  <c r="R3173" i="114"/>
  <c r="Q3173" i="114"/>
  <c r="P3173" i="114"/>
  <c r="O3173" i="114"/>
  <c r="N3173" i="114"/>
  <c r="M3173" i="114"/>
  <c r="U3172" i="114"/>
  <c r="T3172" i="114"/>
  <c r="S3172" i="114"/>
  <c r="R3172" i="114"/>
  <c r="Q3172" i="114"/>
  <c r="P3172" i="114"/>
  <c r="O3172" i="114"/>
  <c r="N3172" i="114"/>
  <c r="M3172" i="114"/>
  <c r="U3171" i="114"/>
  <c r="T3171" i="114"/>
  <c r="S3171" i="114"/>
  <c r="R3171" i="114"/>
  <c r="Q3171" i="114"/>
  <c r="P3171" i="114"/>
  <c r="O3171" i="114"/>
  <c r="N3171" i="114"/>
  <c r="M3171" i="114"/>
  <c r="U3170" i="114"/>
  <c r="T3170" i="114"/>
  <c r="S3170" i="114"/>
  <c r="R3170" i="114"/>
  <c r="Q3170" i="114"/>
  <c r="P3170" i="114"/>
  <c r="O3170" i="114"/>
  <c r="N3170" i="114"/>
  <c r="M3170" i="114"/>
  <c r="U3169" i="114"/>
  <c r="T3169" i="114"/>
  <c r="S3169" i="114"/>
  <c r="R3169" i="114"/>
  <c r="Q3169" i="114"/>
  <c r="P3169" i="114"/>
  <c r="O3169" i="114"/>
  <c r="N3169" i="114"/>
  <c r="M3169" i="114"/>
  <c r="U3168" i="114"/>
  <c r="T3168" i="114"/>
  <c r="S3168" i="114"/>
  <c r="R3168" i="114"/>
  <c r="Q3168" i="114"/>
  <c r="P3168" i="114"/>
  <c r="O3168" i="114"/>
  <c r="N3168" i="114"/>
  <c r="M3168" i="114"/>
  <c r="U3167" i="114"/>
  <c r="T3167" i="114"/>
  <c r="S3167" i="114"/>
  <c r="R3167" i="114"/>
  <c r="Q3167" i="114"/>
  <c r="P3167" i="114"/>
  <c r="O3167" i="114"/>
  <c r="N3167" i="114"/>
  <c r="M3167" i="114"/>
  <c r="U3166" i="114"/>
  <c r="T3166" i="114"/>
  <c r="S3166" i="114"/>
  <c r="R3166" i="114"/>
  <c r="Q3166" i="114"/>
  <c r="P3166" i="114"/>
  <c r="O3166" i="114"/>
  <c r="N3166" i="114"/>
  <c r="M3166" i="114"/>
  <c r="U3165" i="114"/>
  <c r="T3165" i="114"/>
  <c r="R3165" i="114"/>
  <c r="Q3165" i="114"/>
  <c r="P3165" i="114"/>
  <c r="O3165" i="114"/>
  <c r="N3165" i="114"/>
  <c r="U3164" i="114"/>
  <c r="T3164" i="114"/>
  <c r="S3164" i="114"/>
  <c r="R3164" i="114"/>
  <c r="Q3164" i="114"/>
  <c r="P3164" i="114"/>
  <c r="O3164" i="114"/>
  <c r="N3164" i="114"/>
  <c r="M3164" i="114"/>
  <c r="R3163" i="114"/>
  <c r="Q3163" i="114"/>
  <c r="P3163" i="114"/>
  <c r="N3163" i="114"/>
  <c r="M3163" i="114"/>
  <c r="R3162" i="114"/>
  <c r="P3162" i="114"/>
  <c r="O3162" i="114"/>
  <c r="N3162" i="114"/>
  <c r="M3162" i="114"/>
  <c r="R3161" i="114"/>
  <c r="P3161" i="114"/>
  <c r="O3161" i="114"/>
  <c r="N3161" i="114"/>
  <c r="M3161" i="114"/>
  <c r="R3160" i="114"/>
  <c r="P3160" i="114"/>
  <c r="O3160" i="114"/>
  <c r="N3160" i="114"/>
  <c r="M3160" i="114"/>
  <c r="R3159" i="114"/>
  <c r="P3159" i="114"/>
  <c r="O3159" i="114"/>
  <c r="N3159" i="114"/>
  <c r="M3159" i="114"/>
  <c r="R3158" i="114"/>
  <c r="P3158" i="114"/>
  <c r="O3158" i="114"/>
  <c r="N3158" i="114"/>
  <c r="M3158" i="114"/>
  <c r="R3157" i="114"/>
  <c r="P3157" i="114"/>
  <c r="O3157" i="114"/>
  <c r="N3157" i="114"/>
  <c r="M3157" i="114"/>
  <c r="R3156" i="114"/>
  <c r="P3156" i="114"/>
  <c r="O3156" i="114"/>
  <c r="N3156" i="114"/>
  <c r="M3156" i="114"/>
  <c r="R3155" i="114"/>
  <c r="P3155" i="114"/>
  <c r="O3155" i="114"/>
  <c r="N3155" i="114"/>
  <c r="M3155" i="114"/>
  <c r="R3154" i="114"/>
  <c r="Q3154" i="114"/>
  <c r="P3154" i="114"/>
  <c r="O3154" i="114"/>
  <c r="N3154" i="114"/>
  <c r="M3154" i="114"/>
  <c r="R3153" i="114"/>
  <c r="Q3153" i="114"/>
  <c r="P3153" i="114"/>
  <c r="O3153" i="114"/>
  <c r="N3153" i="114"/>
  <c r="M3153" i="114"/>
  <c r="R3152" i="114"/>
  <c r="Q3152" i="114"/>
  <c r="P3152" i="114"/>
  <c r="O3152" i="114"/>
  <c r="N3152" i="114"/>
  <c r="M3152" i="114"/>
  <c r="R3151" i="114"/>
  <c r="Q3151" i="114"/>
  <c r="P3151" i="114"/>
  <c r="O3151" i="114"/>
  <c r="N3151" i="114"/>
  <c r="M3151" i="114"/>
  <c r="R3150" i="114"/>
  <c r="Q3150" i="114"/>
  <c r="P3150" i="114"/>
  <c r="O3150" i="114"/>
  <c r="N3150" i="114"/>
  <c r="M3150" i="114"/>
  <c r="R3149" i="114"/>
  <c r="Q3149" i="114"/>
  <c r="P3149" i="114"/>
  <c r="O3149" i="114"/>
  <c r="N3149" i="114"/>
  <c r="M3149" i="114"/>
  <c r="R3148" i="114"/>
  <c r="Q3148" i="114"/>
  <c r="P3148" i="114"/>
  <c r="O3148" i="114"/>
  <c r="N3148" i="114"/>
  <c r="M3148" i="114"/>
  <c r="R3147" i="114"/>
  <c r="Q3147" i="114"/>
  <c r="P3147" i="114"/>
  <c r="O3147" i="114"/>
  <c r="N3147" i="114"/>
  <c r="M3147" i="114"/>
  <c r="R3146" i="114"/>
  <c r="Q3146" i="114"/>
  <c r="P3146" i="114"/>
  <c r="O3146" i="114"/>
  <c r="N3146" i="114"/>
  <c r="M3146" i="114"/>
  <c r="R3145" i="114"/>
  <c r="Q3145" i="114"/>
  <c r="O3145" i="114"/>
  <c r="N3145" i="114"/>
  <c r="R3144" i="114"/>
  <c r="Q3144" i="114"/>
  <c r="P3144" i="114"/>
  <c r="O3144" i="114"/>
  <c r="N3144" i="114"/>
  <c r="M3144" i="114"/>
  <c r="O3143" i="114"/>
  <c r="N3143" i="114"/>
  <c r="M3143" i="114"/>
  <c r="O3142" i="114"/>
  <c r="N3142" i="114"/>
  <c r="M3142" i="114"/>
  <c r="O3141" i="114"/>
  <c r="N3141" i="114"/>
  <c r="M3141" i="114"/>
  <c r="O3140" i="114"/>
  <c r="N3140" i="114"/>
  <c r="M3140" i="114"/>
  <c r="O3139" i="114"/>
  <c r="N3139" i="114"/>
  <c r="M3139" i="114"/>
  <c r="O3138" i="114"/>
  <c r="N3138" i="114"/>
  <c r="M3138" i="114"/>
  <c r="O3137" i="114"/>
  <c r="N3137" i="114"/>
  <c r="M3137" i="114"/>
  <c r="O3136" i="114"/>
  <c r="O3135" i="114"/>
  <c r="N3135" i="114"/>
  <c r="M3135" i="114"/>
  <c r="S3134" i="114"/>
  <c r="Q3134" i="114"/>
  <c r="N3134" i="114"/>
  <c r="M3134" i="114"/>
  <c r="S3133" i="114"/>
  <c r="Q3133" i="114"/>
  <c r="P3133" i="114"/>
  <c r="O3133" i="114"/>
  <c r="N3133" i="114"/>
  <c r="M3133" i="114"/>
  <c r="S3132" i="114"/>
  <c r="Q3132" i="114"/>
  <c r="P3132" i="114"/>
  <c r="O3132" i="114"/>
  <c r="N3132" i="114"/>
  <c r="M3132" i="114"/>
  <c r="S3131" i="114"/>
  <c r="Q3131" i="114"/>
  <c r="P3131" i="114"/>
  <c r="O3131" i="114"/>
  <c r="N3131" i="114"/>
  <c r="M3131" i="114"/>
  <c r="S3130" i="114"/>
  <c r="Q3130" i="114"/>
  <c r="P3130" i="114"/>
  <c r="O3130" i="114"/>
  <c r="N3130" i="114"/>
  <c r="M3130" i="114"/>
  <c r="S3129" i="114"/>
  <c r="Q3129" i="114"/>
  <c r="P3129" i="114"/>
  <c r="O3129" i="114"/>
  <c r="N3129" i="114"/>
  <c r="M3129" i="114"/>
  <c r="S3128" i="114"/>
  <c r="Q3128" i="114"/>
  <c r="P3128" i="114"/>
  <c r="O3128" i="114"/>
  <c r="N3128" i="114"/>
  <c r="M3128" i="114"/>
  <c r="S3127" i="114"/>
  <c r="Q3127" i="114"/>
  <c r="P3127" i="114"/>
  <c r="O3127" i="114"/>
  <c r="N3127" i="114"/>
  <c r="M3127" i="114"/>
  <c r="S3126" i="114"/>
  <c r="Q3126" i="114"/>
  <c r="P3126" i="114"/>
  <c r="O3126" i="114"/>
  <c r="N3126" i="114"/>
  <c r="M3126" i="114"/>
  <c r="S3125" i="114"/>
  <c r="Q3125" i="114"/>
  <c r="P3125" i="114"/>
  <c r="O3125" i="114"/>
  <c r="N3125" i="114"/>
  <c r="M3125" i="114"/>
  <c r="S3124" i="114"/>
  <c r="Q3124" i="114"/>
  <c r="P3124" i="114"/>
  <c r="O3124" i="114"/>
  <c r="N3124" i="114"/>
  <c r="M3124" i="114"/>
  <c r="S3123" i="114"/>
  <c r="Q3123" i="114"/>
  <c r="P3123" i="114"/>
  <c r="O3123" i="114"/>
  <c r="N3123" i="114"/>
  <c r="M3123" i="114"/>
  <c r="S3122" i="114"/>
  <c r="Q3122" i="114"/>
  <c r="P3122" i="114"/>
  <c r="O3122" i="114"/>
  <c r="N3122" i="114"/>
  <c r="M3122" i="114"/>
  <c r="S3121" i="114"/>
  <c r="Q3121" i="114"/>
  <c r="P3121" i="114"/>
  <c r="O3121" i="114"/>
  <c r="N3121" i="114"/>
  <c r="M3121" i="114"/>
  <c r="S3120" i="114"/>
  <c r="Q3120" i="114"/>
  <c r="P3120" i="114"/>
  <c r="O3120" i="114"/>
  <c r="N3120" i="114"/>
  <c r="M3120" i="114"/>
  <c r="S3119" i="114"/>
  <c r="Q3119" i="114"/>
  <c r="P3119" i="114"/>
  <c r="O3119" i="114"/>
  <c r="N3119" i="114"/>
  <c r="M3119" i="114"/>
  <c r="S3118" i="114"/>
  <c r="Q3118" i="114"/>
  <c r="P3118" i="114"/>
  <c r="O3118" i="114"/>
  <c r="N3118" i="114"/>
  <c r="M3118" i="114"/>
  <c r="S3117" i="114"/>
  <c r="Q3117" i="114"/>
  <c r="P3117" i="114"/>
  <c r="O3117" i="114"/>
  <c r="N3117" i="114"/>
  <c r="M3117" i="114"/>
  <c r="S3116" i="114"/>
  <c r="Q3116" i="114"/>
  <c r="P3116" i="114"/>
  <c r="O3116" i="114"/>
  <c r="N3116" i="114"/>
  <c r="M3116" i="114"/>
  <c r="S3115" i="114"/>
  <c r="Q3115" i="114"/>
  <c r="P3115" i="114"/>
  <c r="O3115" i="114"/>
  <c r="N3115" i="114"/>
  <c r="M3115" i="114"/>
  <c r="S3114" i="114"/>
  <c r="Q3114" i="114"/>
  <c r="P3114" i="114"/>
  <c r="O3114" i="114"/>
  <c r="N3114" i="114"/>
  <c r="M3114" i="114"/>
  <c r="S3113" i="114"/>
  <c r="R3113" i="114"/>
  <c r="Q3113" i="114"/>
  <c r="P3113" i="114"/>
  <c r="O3113" i="114"/>
  <c r="N3113" i="114"/>
  <c r="M3113" i="114"/>
  <c r="S3112" i="114"/>
  <c r="R3112" i="114"/>
  <c r="Q3112" i="114"/>
  <c r="P3112" i="114"/>
  <c r="O3112" i="114"/>
  <c r="N3112" i="114"/>
  <c r="M3112" i="114"/>
  <c r="S3111" i="114"/>
  <c r="R3111" i="114"/>
  <c r="Q3111" i="114"/>
  <c r="P3111" i="114"/>
  <c r="O3111" i="114"/>
  <c r="N3111" i="114"/>
  <c r="M3111" i="114"/>
  <c r="S3110" i="114"/>
  <c r="R3110" i="114"/>
  <c r="Q3110" i="114"/>
  <c r="P3110" i="114"/>
  <c r="O3110" i="114"/>
  <c r="N3110" i="114"/>
  <c r="M3110" i="114"/>
  <c r="S3109" i="114"/>
  <c r="R3109" i="114"/>
  <c r="Q3109" i="114"/>
  <c r="P3109" i="114"/>
  <c r="O3109" i="114"/>
  <c r="N3109" i="114"/>
  <c r="M3109" i="114"/>
  <c r="S3108" i="114"/>
  <c r="R3108" i="114"/>
  <c r="Q3108" i="114"/>
  <c r="P3108" i="114"/>
  <c r="O3108" i="114"/>
  <c r="N3108" i="114"/>
  <c r="M3108" i="114"/>
  <c r="S3107" i="114"/>
  <c r="R3107" i="114"/>
  <c r="P3107" i="114"/>
  <c r="O3107" i="114"/>
  <c r="N3107" i="114"/>
  <c r="S3106" i="114"/>
  <c r="R3106" i="114"/>
  <c r="Q3106" i="114"/>
  <c r="P3106" i="114"/>
  <c r="O3106" i="114"/>
  <c r="N3106" i="114"/>
  <c r="M3106" i="114"/>
  <c r="V3105" i="114"/>
  <c r="T3105" i="114"/>
  <c r="R3105" i="114"/>
  <c r="O3105" i="114"/>
  <c r="N3105" i="114"/>
  <c r="M3105" i="114"/>
  <c r="V3104" i="114"/>
  <c r="U3104" i="114"/>
  <c r="T3104" i="114"/>
  <c r="S3104" i="114"/>
  <c r="R3104" i="114"/>
  <c r="Q3104" i="114"/>
  <c r="P3104" i="114"/>
  <c r="O3104" i="114"/>
  <c r="N3104" i="114"/>
  <c r="M3104" i="114"/>
  <c r="V3103" i="114"/>
  <c r="U3103" i="114"/>
  <c r="T3103" i="114"/>
  <c r="S3103" i="114"/>
  <c r="R3103" i="114"/>
  <c r="Q3103" i="114"/>
  <c r="P3103" i="114"/>
  <c r="O3103" i="114"/>
  <c r="N3103" i="114"/>
  <c r="M3103" i="114"/>
  <c r="V3102" i="114"/>
  <c r="U3102" i="114"/>
  <c r="T3102" i="114"/>
  <c r="S3102" i="114"/>
  <c r="R3102" i="114"/>
  <c r="Q3102" i="114"/>
  <c r="P3102" i="114"/>
  <c r="O3102" i="114"/>
  <c r="N3102" i="114"/>
  <c r="M3102" i="114"/>
  <c r="V3101" i="114"/>
  <c r="U3101" i="114"/>
  <c r="T3101" i="114"/>
  <c r="S3101" i="114"/>
  <c r="R3101" i="114"/>
  <c r="Q3101" i="114"/>
  <c r="P3101" i="114"/>
  <c r="O3101" i="114"/>
  <c r="N3101" i="114"/>
  <c r="M3101" i="114"/>
  <c r="V3100" i="114"/>
  <c r="U3100" i="114"/>
  <c r="T3100" i="114"/>
  <c r="S3100" i="114"/>
  <c r="R3100" i="114"/>
  <c r="Q3100" i="114"/>
  <c r="P3100" i="114"/>
  <c r="O3100" i="114"/>
  <c r="N3100" i="114"/>
  <c r="M3100" i="114"/>
  <c r="V3099" i="114"/>
  <c r="U3099" i="114"/>
  <c r="T3099" i="114"/>
  <c r="S3099" i="114"/>
  <c r="R3099" i="114"/>
  <c r="Q3099" i="114"/>
  <c r="P3099" i="114"/>
  <c r="O3099" i="114"/>
  <c r="N3099" i="114"/>
  <c r="M3099" i="114"/>
  <c r="V3098" i="114"/>
  <c r="U3098" i="114"/>
  <c r="T3098" i="114"/>
  <c r="S3098" i="114"/>
  <c r="R3098" i="114"/>
  <c r="Q3098" i="114"/>
  <c r="P3098" i="114"/>
  <c r="O3098" i="114"/>
  <c r="N3098" i="114"/>
  <c r="M3098" i="114"/>
  <c r="V3097" i="114"/>
  <c r="U3097" i="114"/>
  <c r="T3097" i="114"/>
  <c r="S3097" i="114"/>
  <c r="R3097" i="114"/>
  <c r="Q3097" i="114"/>
  <c r="P3097" i="114"/>
  <c r="O3097" i="114"/>
  <c r="N3097" i="114"/>
  <c r="M3097" i="114"/>
  <c r="V3096" i="114"/>
  <c r="U3096" i="114"/>
  <c r="T3096" i="114"/>
  <c r="S3096" i="114"/>
  <c r="R3096" i="114"/>
  <c r="Q3096" i="114"/>
  <c r="P3096" i="114"/>
  <c r="O3096" i="114"/>
  <c r="N3096" i="114"/>
  <c r="M3096" i="114"/>
  <c r="V3095" i="114"/>
  <c r="U3095" i="114"/>
  <c r="T3095" i="114"/>
  <c r="S3095" i="114"/>
  <c r="R3095" i="114"/>
  <c r="Q3095" i="114"/>
  <c r="P3095" i="114"/>
  <c r="O3095" i="114"/>
  <c r="N3095" i="114"/>
  <c r="M3095" i="114"/>
  <c r="V3094" i="114"/>
  <c r="U3094" i="114"/>
  <c r="T3094" i="114"/>
  <c r="S3094" i="114"/>
  <c r="R3094" i="114"/>
  <c r="Q3094" i="114"/>
  <c r="P3094" i="114"/>
  <c r="O3094" i="114"/>
  <c r="N3094" i="114"/>
  <c r="M3094" i="114"/>
  <c r="V3093" i="114"/>
  <c r="U3093" i="114"/>
  <c r="T3093" i="114"/>
  <c r="S3093" i="114"/>
  <c r="R3093" i="114"/>
  <c r="Q3093" i="114"/>
  <c r="P3093" i="114"/>
  <c r="O3093" i="114"/>
  <c r="N3093" i="114"/>
  <c r="M3093" i="114"/>
  <c r="V3092" i="114"/>
  <c r="U3092" i="114"/>
  <c r="T3092" i="114"/>
  <c r="S3092" i="114"/>
  <c r="R3092" i="114"/>
  <c r="Q3092" i="114"/>
  <c r="P3092" i="114"/>
  <c r="O3092" i="114"/>
  <c r="N3092" i="114"/>
  <c r="M3092" i="114"/>
  <c r="V3091" i="114"/>
  <c r="U3091" i="114"/>
  <c r="T3091" i="114"/>
  <c r="S3091" i="114"/>
  <c r="R3091" i="114"/>
  <c r="Q3091" i="114"/>
  <c r="P3091" i="114"/>
  <c r="O3091" i="114"/>
  <c r="N3091" i="114"/>
  <c r="M3091" i="114"/>
  <c r="V3090" i="114"/>
  <c r="U3090" i="114"/>
  <c r="T3090" i="114"/>
  <c r="S3090" i="114"/>
  <c r="R3090" i="114"/>
  <c r="Q3090" i="114"/>
  <c r="P3090" i="114"/>
  <c r="O3090" i="114"/>
  <c r="N3090" i="114"/>
  <c r="M3090" i="114"/>
  <c r="V3089" i="114"/>
  <c r="U3089" i="114"/>
  <c r="T3089" i="114"/>
  <c r="S3089" i="114"/>
  <c r="R3089" i="114"/>
  <c r="Q3089" i="114"/>
  <c r="P3089" i="114"/>
  <c r="O3089" i="114"/>
  <c r="N3089" i="114"/>
  <c r="M3089" i="114"/>
  <c r="V3088" i="114"/>
  <c r="U3088" i="114"/>
  <c r="T3088" i="114"/>
  <c r="S3088" i="114"/>
  <c r="R3088" i="114"/>
  <c r="Q3088" i="114"/>
  <c r="P3088" i="114"/>
  <c r="O3088" i="114"/>
  <c r="N3088" i="114"/>
  <c r="M3088" i="114"/>
  <c r="V3087" i="114"/>
  <c r="U3087" i="114"/>
  <c r="T3087" i="114"/>
  <c r="S3087" i="114"/>
  <c r="R3087" i="114"/>
  <c r="Q3087" i="114"/>
  <c r="P3087" i="114"/>
  <c r="O3087" i="114"/>
  <c r="N3087" i="114"/>
  <c r="M3087" i="114"/>
  <c r="V3086" i="114"/>
  <c r="U3086" i="114"/>
  <c r="T3086" i="114"/>
  <c r="S3086" i="114"/>
  <c r="R3086" i="114"/>
  <c r="Q3086" i="114"/>
  <c r="P3086" i="114"/>
  <c r="O3086" i="114"/>
  <c r="N3086" i="114"/>
  <c r="M3086" i="114"/>
  <c r="V3085" i="114"/>
  <c r="U3085" i="114"/>
  <c r="T3085" i="114"/>
  <c r="S3085" i="114"/>
  <c r="R3085" i="114"/>
  <c r="Q3085" i="114"/>
  <c r="P3085" i="114"/>
  <c r="O3085" i="114"/>
  <c r="N3085" i="114"/>
  <c r="M3085" i="114"/>
  <c r="V3084" i="114"/>
  <c r="U3084" i="114"/>
  <c r="T3084" i="114"/>
  <c r="S3084" i="114"/>
  <c r="R3084" i="114"/>
  <c r="Q3084" i="114"/>
  <c r="P3084" i="114"/>
  <c r="O3084" i="114"/>
  <c r="N3084" i="114"/>
  <c r="M3084" i="114"/>
  <c r="V3083" i="114"/>
  <c r="U3083" i="114"/>
  <c r="T3083" i="114"/>
  <c r="S3083" i="114"/>
  <c r="R3083" i="114"/>
  <c r="Q3083" i="114"/>
  <c r="P3083" i="114"/>
  <c r="O3083" i="114"/>
  <c r="N3083" i="114"/>
  <c r="M3083" i="114"/>
  <c r="V3082" i="114"/>
  <c r="U3082" i="114"/>
  <c r="T3082" i="114"/>
  <c r="S3082" i="114"/>
  <c r="R3082" i="114"/>
  <c r="Q3082" i="114"/>
  <c r="P3082" i="114"/>
  <c r="O3082" i="114"/>
  <c r="N3082" i="114"/>
  <c r="M3082" i="114"/>
  <c r="V3081" i="114"/>
  <c r="U3081" i="114"/>
  <c r="T3081" i="114"/>
  <c r="S3081" i="114"/>
  <c r="R3081" i="114"/>
  <c r="Q3081" i="114"/>
  <c r="P3081" i="114"/>
  <c r="O3081" i="114"/>
  <c r="N3081" i="114"/>
  <c r="M3081" i="114"/>
  <c r="V3080" i="114"/>
  <c r="U3080" i="114"/>
  <c r="T3080" i="114"/>
  <c r="S3080" i="114"/>
  <c r="R3080" i="114"/>
  <c r="Q3080" i="114"/>
  <c r="P3080" i="114"/>
  <c r="O3080" i="114"/>
  <c r="N3080" i="114"/>
  <c r="M3080" i="114"/>
  <c r="V3079" i="114"/>
  <c r="U3079" i="114"/>
  <c r="S3079" i="114"/>
  <c r="R3079" i="114"/>
  <c r="Q3079" i="114"/>
  <c r="P3079" i="114"/>
  <c r="O3079" i="114"/>
  <c r="N3079" i="114"/>
  <c r="V3078" i="114"/>
  <c r="U3078" i="114"/>
  <c r="T3078" i="114"/>
  <c r="S3078" i="114"/>
  <c r="R3078" i="114"/>
  <c r="Q3078" i="114"/>
  <c r="P3078" i="114"/>
  <c r="O3078" i="114"/>
  <c r="N3078" i="114"/>
  <c r="M3078" i="114"/>
  <c r="AA3077" i="114"/>
  <c r="X3077" i="114"/>
  <c r="W3077" i="114"/>
  <c r="V3077" i="114"/>
  <c r="T3077" i="114"/>
  <c r="S3077" i="114"/>
  <c r="R3077" i="114"/>
  <c r="N3077" i="114"/>
  <c r="M3077" i="114"/>
  <c r="AA3076" i="114"/>
  <c r="Z3076" i="114"/>
  <c r="Y3076" i="114"/>
  <c r="X3076" i="114"/>
  <c r="W3076" i="114"/>
  <c r="V3076" i="114"/>
  <c r="U3076" i="114"/>
  <c r="T3076" i="114"/>
  <c r="S3076" i="114"/>
  <c r="R3076" i="114"/>
  <c r="Q3076" i="114"/>
  <c r="P3076" i="114"/>
  <c r="O3076" i="114"/>
  <c r="N3076" i="114"/>
  <c r="M3076" i="114"/>
  <c r="AA3075" i="114"/>
  <c r="Z3075" i="114"/>
  <c r="Y3075" i="114"/>
  <c r="X3075" i="114"/>
  <c r="W3075" i="114"/>
  <c r="V3075" i="114"/>
  <c r="U3075" i="114"/>
  <c r="T3075" i="114"/>
  <c r="S3075" i="114"/>
  <c r="R3075" i="114"/>
  <c r="Q3075" i="114"/>
  <c r="P3075" i="114"/>
  <c r="O3075" i="114"/>
  <c r="N3075" i="114"/>
  <c r="M3075" i="114"/>
  <c r="AA3074" i="114"/>
  <c r="Z3074" i="114"/>
  <c r="Y3074" i="114"/>
  <c r="X3074" i="114"/>
  <c r="W3074" i="114"/>
  <c r="V3074" i="114"/>
  <c r="U3074" i="114"/>
  <c r="T3074" i="114"/>
  <c r="S3074" i="114"/>
  <c r="R3074" i="114"/>
  <c r="Q3074" i="114"/>
  <c r="P3074" i="114"/>
  <c r="O3074" i="114"/>
  <c r="N3074" i="114"/>
  <c r="M3074" i="114"/>
  <c r="AA3073" i="114"/>
  <c r="Z3073" i="114"/>
  <c r="Y3073" i="114"/>
  <c r="X3073" i="114"/>
  <c r="W3073" i="114"/>
  <c r="V3073" i="114"/>
  <c r="U3073" i="114"/>
  <c r="T3073" i="114"/>
  <c r="S3073" i="114"/>
  <c r="R3073" i="114"/>
  <c r="Q3073" i="114"/>
  <c r="P3073" i="114"/>
  <c r="O3073" i="114"/>
  <c r="N3073" i="114"/>
  <c r="M3073" i="114"/>
  <c r="AA3072" i="114"/>
  <c r="Z3072" i="114"/>
  <c r="Y3072" i="114"/>
  <c r="X3072" i="114"/>
  <c r="W3072" i="114"/>
  <c r="V3072" i="114"/>
  <c r="U3072" i="114"/>
  <c r="T3072" i="114"/>
  <c r="S3072" i="114"/>
  <c r="R3072" i="114"/>
  <c r="Q3072" i="114"/>
  <c r="P3072" i="114"/>
  <c r="O3072" i="114"/>
  <c r="N3072" i="114"/>
  <c r="M3072" i="114"/>
  <c r="AA3071" i="114"/>
  <c r="Z3071" i="114"/>
  <c r="Y3071" i="114"/>
  <c r="X3071" i="114"/>
  <c r="W3071" i="114"/>
  <c r="V3071" i="114"/>
  <c r="U3071" i="114"/>
  <c r="T3071" i="114"/>
  <c r="S3071" i="114"/>
  <c r="R3071" i="114"/>
  <c r="Q3071" i="114"/>
  <c r="P3071" i="114"/>
  <c r="O3071" i="114"/>
  <c r="N3071" i="114"/>
  <c r="M3071" i="114"/>
  <c r="AA3070" i="114"/>
  <c r="Z3070" i="114"/>
  <c r="Y3070" i="114"/>
  <c r="X3070" i="114"/>
  <c r="W3070" i="114"/>
  <c r="V3070" i="114"/>
  <c r="U3070" i="114"/>
  <c r="T3070" i="114"/>
  <c r="S3070" i="114"/>
  <c r="R3070" i="114"/>
  <c r="Q3070" i="114"/>
  <c r="P3070" i="114"/>
  <c r="O3070" i="114"/>
  <c r="N3070" i="114"/>
  <c r="M3070" i="114"/>
  <c r="AA3069" i="114"/>
  <c r="Z3069" i="114"/>
  <c r="Y3069" i="114"/>
  <c r="X3069" i="114"/>
  <c r="W3069" i="114"/>
  <c r="V3069" i="114"/>
  <c r="U3069" i="114"/>
  <c r="T3069" i="114"/>
  <c r="S3069" i="114"/>
  <c r="R3069" i="114"/>
  <c r="Q3069" i="114"/>
  <c r="P3069" i="114"/>
  <c r="O3069" i="114"/>
  <c r="N3069" i="114"/>
  <c r="M3069" i="114"/>
  <c r="AA3068" i="114"/>
  <c r="Z3068" i="114"/>
  <c r="Y3068" i="114"/>
  <c r="X3068" i="114"/>
  <c r="W3068" i="114"/>
  <c r="V3068" i="114"/>
  <c r="U3068" i="114"/>
  <c r="T3068" i="114"/>
  <c r="S3068" i="114"/>
  <c r="R3068" i="114"/>
  <c r="Q3068" i="114"/>
  <c r="P3068" i="114"/>
  <c r="O3068" i="114"/>
  <c r="N3068" i="114"/>
  <c r="M3068" i="114"/>
  <c r="AA3067" i="114"/>
  <c r="Z3067" i="114"/>
  <c r="Y3067" i="114"/>
  <c r="X3067" i="114"/>
  <c r="W3067" i="114"/>
  <c r="V3067" i="114"/>
  <c r="U3067" i="114"/>
  <c r="T3067" i="114"/>
  <c r="S3067" i="114"/>
  <c r="R3067" i="114"/>
  <c r="Q3067" i="114"/>
  <c r="P3067" i="114"/>
  <c r="O3067" i="114"/>
  <c r="N3067" i="114"/>
  <c r="M3067" i="114"/>
  <c r="AA3066" i="114"/>
  <c r="Z3066" i="114"/>
  <c r="Y3066" i="114"/>
  <c r="X3066" i="114"/>
  <c r="W3066" i="114"/>
  <c r="V3066" i="114"/>
  <c r="U3066" i="114"/>
  <c r="T3066" i="114"/>
  <c r="S3066" i="114"/>
  <c r="R3066" i="114"/>
  <c r="Q3066" i="114"/>
  <c r="P3066" i="114"/>
  <c r="O3066" i="114"/>
  <c r="N3066" i="114"/>
  <c r="M3066" i="114"/>
  <c r="AA3065" i="114"/>
  <c r="Z3065" i="114"/>
  <c r="Y3065" i="114"/>
  <c r="X3065" i="114"/>
  <c r="W3065" i="114"/>
  <c r="V3065" i="114"/>
  <c r="U3065" i="114"/>
  <c r="T3065" i="114"/>
  <c r="S3065" i="114"/>
  <c r="R3065" i="114"/>
  <c r="Q3065" i="114"/>
  <c r="P3065" i="114"/>
  <c r="O3065" i="114"/>
  <c r="N3065" i="114"/>
  <c r="M3065" i="114"/>
  <c r="AA3064" i="114"/>
  <c r="Z3064" i="114"/>
  <c r="Y3064" i="114"/>
  <c r="X3064" i="114"/>
  <c r="W3064" i="114"/>
  <c r="V3064" i="114"/>
  <c r="U3064" i="114"/>
  <c r="T3064" i="114"/>
  <c r="S3064" i="114"/>
  <c r="R3064" i="114"/>
  <c r="Q3064" i="114"/>
  <c r="P3064" i="114"/>
  <c r="O3064" i="114"/>
  <c r="N3064" i="114"/>
  <c r="M3064" i="114"/>
  <c r="AA3063" i="114"/>
  <c r="Z3063" i="114"/>
  <c r="Y3063" i="114"/>
  <c r="X3063" i="114"/>
  <c r="W3063" i="114"/>
  <c r="V3063" i="114"/>
  <c r="U3063" i="114"/>
  <c r="T3063" i="114"/>
  <c r="S3063" i="114"/>
  <c r="R3063" i="114"/>
  <c r="Q3063" i="114"/>
  <c r="P3063" i="114"/>
  <c r="O3063" i="114"/>
  <c r="N3063" i="114"/>
  <c r="M3063" i="114"/>
  <c r="AA3062" i="114"/>
  <c r="Z3062" i="114"/>
  <c r="Y3062" i="114"/>
  <c r="X3062" i="114"/>
  <c r="W3062" i="114"/>
  <c r="V3062" i="114"/>
  <c r="U3062" i="114"/>
  <c r="T3062" i="114"/>
  <c r="S3062" i="114"/>
  <c r="R3062" i="114"/>
  <c r="Q3062" i="114"/>
  <c r="P3062" i="114"/>
  <c r="O3062" i="114"/>
  <c r="N3062" i="114"/>
  <c r="M3062" i="114"/>
  <c r="AA3061" i="114"/>
  <c r="Z3061" i="114"/>
  <c r="Y3061" i="114"/>
  <c r="X3061" i="114"/>
  <c r="W3061" i="114"/>
  <c r="V3061" i="114"/>
  <c r="U3061" i="114"/>
  <c r="T3061" i="114"/>
  <c r="S3061" i="114"/>
  <c r="R3061" i="114"/>
  <c r="Q3061" i="114"/>
  <c r="P3061" i="114"/>
  <c r="O3061" i="114"/>
  <c r="N3061" i="114"/>
  <c r="M3061" i="114"/>
  <c r="AA3060" i="114"/>
  <c r="Z3060" i="114"/>
  <c r="Y3060" i="114"/>
  <c r="X3060" i="114"/>
  <c r="W3060" i="114"/>
  <c r="V3060" i="114"/>
  <c r="U3060" i="114"/>
  <c r="T3060" i="114"/>
  <c r="S3060" i="114"/>
  <c r="R3060" i="114"/>
  <c r="Q3060" i="114"/>
  <c r="P3060" i="114"/>
  <c r="O3060" i="114"/>
  <c r="N3060" i="114"/>
  <c r="M3060" i="114"/>
  <c r="AA3059" i="114"/>
  <c r="Z3059" i="114"/>
  <c r="Y3059" i="114"/>
  <c r="X3059" i="114"/>
  <c r="W3059" i="114"/>
  <c r="V3059" i="114"/>
  <c r="U3059" i="114"/>
  <c r="T3059" i="114"/>
  <c r="S3059" i="114"/>
  <c r="R3059" i="114"/>
  <c r="Q3059" i="114"/>
  <c r="P3059" i="114"/>
  <c r="O3059" i="114"/>
  <c r="N3059" i="114"/>
  <c r="M3059" i="114"/>
  <c r="AA3058" i="114"/>
  <c r="Z3058" i="114"/>
  <c r="Y3058" i="114"/>
  <c r="X3058" i="114"/>
  <c r="W3058" i="114"/>
  <c r="V3058" i="114"/>
  <c r="U3058" i="114"/>
  <c r="T3058" i="114"/>
  <c r="S3058" i="114"/>
  <c r="R3058" i="114"/>
  <c r="Q3058" i="114"/>
  <c r="P3058" i="114"/>
  <c r="O3058" i="114"/>
  <c r="N3058" i="114"/>
  <c r="M3058" i="114"/>
  <c r="AA3057" i="114"/>
  <c r="Z3057" i="114"/>
  <c r="Y3057" i="114"/>
  <c r="X3057" i="114"/>
  <c r="W3057" i="114"/>
  <c r="V3057" i="114"/>
  <c r="U3057" i="114"/>
  <c r="T3057" i="114"/>
  <c r="S3057" i="114"/>
  <c r="R3057" i="114"/>
  <c r="Q3057" i="114"/>
  <c r="P3057" i="114"/>
  <c r="O3057" i="114"/>
  <c r="N3057" i="114"/>
  <c r="M3057" i="114"/>
  <c r="AA3056" i="114"/>
  <c r="Z3056" i="114"/>
  <c r="Y3056" i="114"/>
  <c r="X3056" i="114"/>
  <c r="W3056" i="114"/>
  <c r="V3056" i="114"/>
  <c r="U3056" i="114"/>
  <c r="T3056" i="114"/>
  <c r="S3056" i="114"/>
  <c r="R3056" i="114"/>
  <c r="Q3056" i="114"/>
  <c r="P3056" i="114"/>
  <c r="O3056" i="114"/>
  <c r="N3056" i="114"/>
  <c r="M3056" i="114"/>
  <c r="AA3055" i="114"/>
  <c r="Z3055" i="114"/>
  <c r="Y3055" i="114"/>
  <c r="X3055" i="114"/>
  <c r="W3055" i="114"/>
  <c r="V3055" i="114"/>
  <c r="U3055" i="114"/>
  <c r="T3055" i="114"/>
  <c r="S3055" i="114"/>
  <c r="R3055" i="114"/>
  <c r="Q3055" i="114"/>
  <c r="P3055" i="114"/>
  <c r="O3055" i="114"/>
  <c r="N3055" i="114"/>
  <c r="M3055" i="114"/>
  <c r="AA3054" i="114"/>
  <c r="Z3054" i="114"/>
  <c r="Y3054" i="114"/>
  <c r="X3054" i="114"/>
  <c r="W3054" i="114"/>
  <c r="V3054" i="114"/>
  <c r="U3054" i="114"/>
  <c r="T3054" i="114"/>
  <c r="S3054" i="114"/>
  <c r="R3054" i="114"/>
  <c r="Q3054" i="114"/>
  <c r="P3054" i="114"/>
  <c r="O3054" i="114"/>
  <c r="N3054" i="114"/>
  <c r="M3054" i="114"/>
  <c r="AA3053" i="114"/>
  <c r="Z3053" i="114"/>
  <c r="Y3053" i="114"/>
  <c r="X3053" i="114"/>
  <c r="W3053" i="114"/>
  <c r="V3053" i="114"/>
  <c r="U3053" i="114"/>
  <c r="T3053" i="114"/>
  <c r="S3053" i="114"/>
  <c r="R3053" i="114"/>
  <c r="Q3053" i="114"/>
  <c r="P3053" i="114"/>
  <c r="O3053" i="114"/>
  <c r="N3053" i="114"/>
  <c r="M3053" i="114"/>
  <c r="AA3052" i="114"/>
  <c r="Z3052" i="114"/>
  <c r="Y3052" i="114"/>
  <c r="X3052" i="114"/>
  <c r="W3052" i="114"/>
  <c r="V3052" i="114"/>
  <c r="U3052" i="114"/>
  <c r="T3052" i="114"/>
  <c r="S3052" i="114"/>
  <c r="R3052" i="114"/>
  <c r="Q3052" i="114"/>
  <c r="P3052" i="114"/>
  <c r="O3052" i="114"/>
  <c r="N3052" i="114"/>
  <c r="M3052" i="114"/>
  <c r="AA3051" i="114"/>
  <c r="Z3051" i="114"/>
  <c r="Y3051" i="114"/>
  <c r="X3051" i="114"/>
  <c r="W3051" i="114"/>
  <c r="V3051" i="114"/>
  <c r="U3051" i="114"/>
  <c r="T3051" i="114"/>
  <c r="S3051" i="114"/>
  <c r="R3051" i="114"/>
  <c r="Q3051" i="114"/>
  <c r="P3051" i="114"/>
  <c r="O3051" i="114"/>
  <c r="N3051" i="114"/>
  <c r="M3051" i="114"/>
  <c r="AA3050" i="114"/>
  <c r="Z3050" i="114"/>
  <c r="Y3050" i="114"/>
  <c r="X3050" i="114"/>
  <c r="W3050" i="114"/>
  <c r="V3050" i="114"/>
  <c r="U3050" i="114"/>
  <c r="T3050" i="114"/>
  <c r="S3050" i="114"/>
  <c r="R3050" i="114"/>
  <c r="Q3050" i="114"/>
  <c r="P3050" i="114"/>
  <c r="O3050" i="114"/>
  <c r="N3050" i="114"/>
  <c r="M3050" i="114"/>
  <c r="AA3049" i="114"/>
  <c r="Z3049" i="114"/>
  <c r="Y3049" i="114"/>
  <c r="X3049" i="114"/>
  <c r="W3049" i="114"/>
  <c r="V3049" i="114"/>
  <c r="U3049" i="114"/>
  <c r="T3049" i="114"/>
  <c r="S3049" i="114"/>
  <c r="R3049" i="114"/>
  <c r="Q3049" i="114"/>
  <c r="P3049" i="114"/>
  <c r="O3049" i="114"/>
  <c r="N3049" i="114"/>
  <c r="M3049" i="114"/>
  <c r="AA3048" i="114"/>
  <c r="Z3048" i="114"/>
  <c r="Y3048" i="114"/>
  <c r="W3048" i="114"/>
  <c r="V3048" i="114"/>
  <c r="U3048" i="114"/>
  <c r="T3048" i="114"/>
  <c r="S3048" i="114"/>
  <c r="R3048" i="114"/>
  <c r="Q3048" i="114"/>
  <c r="P3048" i="114"/>
  <c r="O3048" i="114"/>
  <c r="N3048" i="114"/>
  <c r="AA3047" i="114"/>
  <c r="Z3047" i="114"/>
  <c r="Y3047" i="114"/>
  <c r="X3047" i="114"/>
  <c r="W3047" i="114"/>
  <c r="V3047" i="114"/>
  <c r="U3047" i="114"/>
  <c r="T3047" i="114"/>
  <c r="S3047" i="114"/>
  <c r="R3047" i="114"/>
  <c r="Q3047" i="114"/>
  <c r="P3047" i="114"/>
  <c r="O3047" i="114"/>
  <c r="N3047" i="114"/>
  <c r="M3047" i="114"/>
  <c r="V3046" i="114"/>
  <c r="T3046" i="114"/>
  <c r="N3046" i="114"/>
  <c r="M3046" i="114"/>
  <c r="V3045" i="114"/>
  <c r="U3045" i="114"/>
  <c r="T3045" i="114"/>
  <c r="S3045" i="114"/>
  <c r="R3045" i="114"/>
  <c r="Q3045" i="114"/>
  <c r="P3045" i="114"/>
  <c r="O3045" i="114"/>
  <c r="N3045" i="114"/>
  <c r="M3045" i="114"/>
  <c r="V3044" i="114"/>
  <c r="T3044" i="114"/>
  <c r="N3044" i="114"/>
  <c r="M3044" i="114"/>
  <c r="V3043" i="114"/>
  <c r="U3043" i="114"/>
  <c r="T3043" i="114"/>
  <c r="S3043" i="114"/>
  <c r="R3043" i="114"/>
  <c r="Q3043" i="114"/>
  <c r="P3043" i="114"/>
  <c r="O3043" i="114"/>
  <c r="N3043" i="114"/>
  <c r="M3043" i="114"/>
  <c r="V3042" i="114"/>
  <c r="U3042" i="114"/>
  <c r="T3042" i="114"/>
  <c r="S3042" i="114"/>
  <c r="R3042" i="114"/>
  <c r="Q3042" i="114"/>
  <c r="P3042" i="114"/>
  <c r="O3042" i="114"/>
  <c r="N3042" i="114"/>
  <c r="M3042" i="114"/>
  <c r="V3041" i="114"/>
  <c r="U3041" i="114"/>
  <c r="T3041" i="114"/>
  <c r="O3041" i="114"/>
  <c r="F3041" i="114" s="1"/>
  <c r="N3041" i="114"/>
  <c r="M3041" i="114"/>
  <c r="V3040" i="114"/>
  <c r="U3040" i="114"/>
  <c r="T3040" i="114"/>
  <c r="P3040" i="114"/>
  <c r="G3040" i="114" s="1"/>
  <c r="O3040" i="114"/>
  <c r="F3040" i="114" s="1"/>
  <c r="N3040" i="114"/>
  <c r="M3040" i="114"/>
  <c r="V3039" i="114"/>
  <c r="U3039" i="114"/>
  <c r="T3039" i="114"/>
  <c r="P3039" i="114"/>
  <c r="G3039" i="114" s="1"/>
  <c r="O3039" i="114"/>
  <c r="F3039" i="114" s="1"/>
  <c r="N3039" i="114"/>
  <c r="M3039" i="114"/>
  <c r="V3038" i="114"/>
  <c r="U3038" i="114"/>
  <c r="T3038" i="114"/>
  <c r="P3038" i="114"/>
  <c r="G3038" i="114" s="1"/>
  <c r="O3038" i="114"/>
  <c r="F3038" i="114" s="1"/>
  <c r="N3038" i="114"/>
  <c r="M3038" i="114"/>
  <c r="V3037" i="114"/>
  <c r="U3037" i="114"/>
  <c r="T3037" i="114"/>
  <c r="S3037" i="114"/>
  <c r="R3037" i="114"/>
  <c r="Q3037" i="114"/>
  <c r="P3037" i="114"/>
  <c r="O3037" i="114"/>
  <c r="N3037" i="114"/>
  <c r="M3037" i="114"/>
  <c r="V3036" i="114"/>
  <c r="T3036" i="114"/>
  <c r="N3036" i="114"/>
  <c r="M3036" i="114"/>
  <c r="V3035" i="114"/>
  <c r="U3035" i="114"/>
  <c r="T3035" i="114"/>
  <c r="S3035" i="114"/>
  <c r="R3035" i="114"/>
  <c r="Q3035" i="114"/>
  <c r="P3035" i="114"/>
  <c r="O3035" i="114"/>
  <c r="N3035" i="114"/>
  <c r="M3035" i="114"/>
  <c r="V3034" i="114"/>
  <c r="U3034" i="114"/>
  <c r="T3034" i="114"/>
  <c r="S3034" i="114"/>
  <c r="R3034" i="114"/>
  <c r="Q3034" i="114"/>
  <c r="P3034" i="114"/>
  <c r="O3034" i="114"/>
  <c r="N3034" i="114"/>
  <c r="M3034" i="114"/>
  <c r="V3033" i="114"/>
  <c r="U3033" i="114"/>
  <c r="T3033" i="114"/>
  <c r="P3033" i="114"/>
  <c r="G3033" i="114" s="1"/>
  <c r="O3033" i="114"/>
  <c r="F3033" i="114" s="1"/>
  <c r="N3033" i="114"/>
  <c r="M3033" i="114"/>
  <c r="V3032" i="114"/>
  <c r="U3032" i="114"/>
  <c r="T3032" i="114"/>
  <c r="P3032" i="114"/>
  <c r="G3032" i="114" s="1"/>
  <c r="O3032" i="114"/>
  <c r="F3032" i="114" s="1"/>
  <c r="N3032" i="114"/>
  <c r="M3032" i="114"/>
  <c r="V3031" i="114"/>
  <c r="U3031" i="114"/>
  <c r="T3031" i="114"/>
  <c r="P3031" i="114"/>
  <c r="G3031" i="114" s="1"/>
  <c r="O3031" i="114"/>
  <c r="F3031" i="114" s="1"/>
  <c r="N3031" i="114"/>
  <c r="M3031" i="114"/>
  <c r="V3030" i="114"/>
  <c r="U3030" i="114"/>
  <c r="T3030" i="114"/>
  <c r="S3030" i="114"/>
  <c r="R3030" i="114"/>
  <c r="Q3030" i="114"/>
  <c r="P3030" i="114"/>
  <c r="O3030" i="114"/>
  <c r="N3030" i="114"/>
  <c r="M3030" i="114"/>
  <c r="V3029" i="114"/>
  <c r="U3029" i="114"/>
  <c r="T3029" i="114"/>
  <c r="S3029" i="114"/>
  <c r="R3029" i="114"/>
  <c r="Q3029" i="114"/>
  <c r="P3029" i="114"/>
  <c r="O3029" i="114"/>
  <c r="N3029" i="114"/>
  <c r="M3029" i="114"/>
  <c r="V3028" i="114"/>
  <c r="T3028" i="114"/>
  <c r="N3028" i="114"/>
  <c r="M3028" i="114"/>
  <c r="V3027" i="114"/>
  <c r="U3027" i="114"/>
  <c r="T3027" i="114"/>
  <c r="S3027" i="114"/>
  <c r="R3027" i="114"/>
  <c r="Q3027" i="114"/>
  <c r="P3027" i="114"/>
  <c r="O3027" i="114"/>
  <c r="N3027" i="114"/>
  <c r="M3027" i="114"/>
  <c r="V3026" i="114"/>
  <c r="U3026" i="114"/>
  <c r="T3026" i="114"/>
  <c r="P3026" i="114"/>
  <c r="G3026" i="114" s="1"/>
  <c r="O3026" i="114"/>
  <c r="F3026" i="114" s="1"/>
  <c r="N3026" i="114"/>
  <c r="M3026" i="114"/>
  <c r="V3025" i="114"/>
  <c r="U3025" i="114"/>
  <c r="T3025" i="114"/>
  <c r="P3025" i="114"/>
  <c r="G3025" i="114" s="1"/>
  <c r="O3025" i="114"/>
  <c r="F3025" i="114" s="1"/>
  <c r="N3025" i="114"/>
  <c r="M3025" i="114"/>
  <c r="V3024" i="114"/>
  <c r="U3024" i="114"/>
  <c r="T3024" i="114"/>
  <c r="P3024" i="114"/>
  <c r="G3024" i="114" s="1"/>
  <c r="N3024" i="114"/>
  <c r="M3024" i="114"/>
  <c r="V3023" i="114"/>
  <c r="U3023" i="114"/>
  <c r="T3023" i="114"/>
  <c r="S3023" i="114"/>
  <c r="R3023" i="114"/>
  <c r="Q3023" i="114"/>
  <c r="P3023" i="114"/>
  <c r="O3023" i="114"/>
  <c r="N3023" i="114"/>
  <c r="M3023" i="114"/>
  <c r="V3022" i="114"/>
  <c r="U3022" i="114"/>
  <c r="T3022" i="114"/>
  <c r="S3022" i="114"/>
  <c r="R3022" i="114"/>
  <c r="Q3022" i="114"/>
  <c r="P3022" i="114"/>
  <c r="O3022" i="114"/>
  <c r="N3022" i="114"/>
  <c r="M3022" i="114"/>
  <c r="V3021" i="114"/>
  <c r="T3021" i="114"/>
  <c r="N3021" i="114"/>
  <c r="M3021" i="114"/>
  <c r="V3020" i="114"/>
  <c r="U3020" i="114"/>
  <c r="T3020" i="114"/>
  <c r="S3020" i="114"/>
  <c r="R3020" i="114"/>
  <c r="Q3020" i="114"/>
  <c r="P3020" i="114"/>
  <c r="O3020" i="114"/>
  <c r="N3020" i="114"/>
  <c r="M3020" i="114"/>
  <c r="V3019" i="114"/>
  <c r="U3019" i="114"/>
  <c r="T3019" i="114"/>
  <c r="S3019" i="114"/>
  <c r="P3019" i="114"/>
  <c r="G3019" i="114" s="1"/>
  <c r="O3019" i="114"/>
  <c r="F3019" i="114" s="1"/>
  <c r="N3019" i="114"/>
  <c r="M3019" i="114"/>
  <c r="V3018" i="114"/>
  <c r="U3018" i="114"/>
  <c r="T3018" i="114"/>
  <c r="S3018" i="114"/>
  <c r="P3018" i="114"/>
  <c r="G3018" i="114" s="1"/>
  <c r="O3018" i="114"/>
  <c r="F3018" i="114" s="1"/>
  <c r="N3018" i="114"/>
  <c r="M3018" i="114"/>
  <c r="V3017" i="114"/>
  <c r="U3017" i="114"/>
  <c r="T3017" i="114"/>
  <c r="P3017" i="114"/>
  <c r="G3017" i="114" s="1"/>
  <c r="N3017" i="114"/>
  <c r="M3017" i="114"/>
  <c r="V3016" i="114"/>
  <c r="U3016" i="114"/>
  <c r="T3016" i="114"/>
  <c r="S3016" i="114"/>
  <c r="R3016" i="114"/>
  <c r="Q3016" i="114"/>
  <c r="P3016" i="114"/>
  <c r="O3016" i="114"/>
  <c r="N3016" i="114"/>
  <c r="M3016" i="114"/>
  <c r="V3015" i="114"/>
  <c r="U3015" i="114"/>
  <c r="T3015" i="114"/>
  <c r="S3015" i="114"/>
  <c r="R3015" i="114"/>
  <c r="Q3015" i="114"/>
  <c r="P3015" i="114"/>
  <c r="O3015" i="114"/>
  <c r="N3015" i="114"/>
  <c r="M3015" i="114"/>
  <c r="V3014" i="114"/>
  <c r="U3014" i="114"/>
  <c r="T3014" i="114"/>
  <c r="S3014" i="114"/>
  <c r="R3014" i="114"/>
  <c r="Q3014" i="114"/>
  <c r="P3014" i="114"/>
  <c r="O3014" i="114"/>
  <c r="N3014" i="114"/>
  <c r="M3014" i="114"/>
  <c r="V3013" i="114"/>
  <c r="U3013" i="114"/>
  <c r="T3013" i="114"/>
  <c r="S3013" i="114"/>
  <c r="R3013" i="114"/>
  <c r="Q3013" i="114"/>
  <c r="P3013" i="114"/>
  <c r="O3013" i="114"/>
  <c r="N3013" i="114"/>
  <c r="M3013" i="114"/>
  <c r="V3012" i="114"/>
  <c r="U3012" i="114"/>
  <c r="T3012" i="114"/>
  <c r="S3012" i="114"/>
  <c r="R3012" i="114"/>
  <c r="Q3012" i="114"/>
  <c r="P3012" i="114"/>
  <c r="O3012" i="114"/>
  <c r="N3012" i="114"/>
  <c r="M3012" i="114"/>
  <c r="V3011" i="114"/>
  <c r="U3011" i="114"/>
  <c r="T3011" i="114"/>
  <c r="S3011" i="114"/>
  <c r="R3011" i="114"/>
  <c r="Q3011" i="114"/>
  <c r="P3011" i="114"/>
  <c r="O3011" i="114"/>
  <c r="N3011" i="114"/>
  <c r="M3011" i="114"/>
  <c r="V3010" i="114"/>
  <c r="U3010" i="114"/>
  <c r="T3010" i="114"/>
  <c r="S3010" i="114"/>
  <c r="R3010" i="114"/>
  <c r="Q3010" i="114"/>
  <c r="P3010" i="114"/>
  <c r="O3010" i="114"/>
  <c r="N3010" i="114"/>
  <c r="M3010" i="114"/>
  <c r="V3009" i="114"/>
  <c r="U3009" i="114"/>
  <c r="S3009" i="114"/>
  <c r="R3009" i="114"/>
  <c r="Q3009" i="114"/>
  <c r="P3009" i="114"/>
  <c r="O3009" i="114"/>
  <c r="N3009" i="114"/>
  <c r="V3008" i="114"/>
  <c r="U3008" i="114"/>
  <c r="T3008" i="114"/>
  <c r="S3008" i="114"/>
  <c r="R3008" i="114"/>
  <c r="Q3008" i="114"/>
  <c r="P3008" i="114"/>
  <c r="O3008" i="114"/>
  <c r="N3008" i="114"/>
  <c r="M3008" i="114"/>
  <c r="R3007" i="114"/>
  <c r="P3007" i="114"/>
  <c r="N3007" i="114"/>
  <c r="M3007" i="114"/>
  <c r="R3006" i="114"/>
  <c r="Q3006" i="114"/>
  <c r="P3006" i="114"/>
  <c r="O3006" i="114"/>
  <c r="N3006" i="114"/>
  <c r="M3006" i="114"/>
  <c r="R3005" i="114"/>
  <c r="Q3005" i="114"/>
  <c r="P3005" i="114"/>
  <c r="O3005" i="114"/>
  <c r="N3005" i="114"/>
  <c r="M3005" i="114"/>
  <c r="R3004" i="114"/>
  <c r="P3004" i="114"/>
  <c r="N3004" i="114"/>
  <c r="M3004" i="114"/>
  <c r="R3003" i="114"/>
  <c r="Q3003" i="114"/>
  <c r="P3003" i="114"/>
  <c r="O3003" i="114"/>
  <c r="N3003" i="114"/>
  <c r="M3003" i="114"/>
  <c r="R3002" i="114"/>
  <c r="Q3002" i="114"/>
  <c r="P3002" i="114"/>
  <c r="O3002" i="114"/>
  <c r="N3002" i="114"/>
  <c r="M3002" i="114"/>
  <c r="R3001" i="114"/>
  <c r="Q3001" i="114"/>
  <c r="P3001" i="114"/>
  <c r="O3001" i="114"/>
  <c r="N3001" i="114"/>
  <c r="M3001" i="114"/>
  <c r="R3000" i="114"/>
  <c r="Q3000" i="114"/>
  <c r="P3000" i="114"/>
  <c r="O3000" i="114"/>
  <c r="N3000" i="114"/>
  <c r="M3000" i="114"/>
  <c r="R2999" i="114"/>
  <c r="Q2999" i="114"/>
  <c r="P2999" i="114"/>
  <c r="O2999" i="114"/>
  <c r="N2999" i="114"/>
  <c r="M2999" i="114"/>
  <c r="R2998" i="114"/>
  <c r="Q2998" i="114"/>
  <c r="P2998" i="114"/>
  <c r="O2998" i="114"/>
  <c r="N2998" i="114"/>
  <c r="M2998" i="114"/>
  <c r="R2997" i="114"/>
  <c r="Q2997" i="114"/>
  <c r="P2997" i="114"/>
  <c r="O2997" i="114"/>
  <c r="N2997" i="114"/>
  <c r="M2997" i="114"/>
  <c r="R2996" i="114"/>
  <c r="Q2996" i="114"/>
  <c r="P2996" i="114"/>
  <c r="O2996" i="114"/>
  <c r="N2996" i="114"/>
  <c r="M2996" i="114"/>
  <c r="R2995" i="114"/>
  <c r="Q2995" i="114"/>
  <c r="P2995" i="114"/>
  <c r="O2995" i="114"/>
  <c r="N2995" i="114"/>
  <c r="M2995" i="114"/>
  <c r="R2994" i="114"/>
  <c r="Q2994" i="114"/>
  <c r="P2994" i="114"/>
  <c r="O2994" i="114"/>
  <c r="N2994" i="114"/>
  <c r="M2994" i="114"/>
  <c r="R2993" i="114"/>
  <c r="Q2993" i="114"/>
  <c r="G2993" i="114" s="1"/>
  <c r="P2993" i="114"/>
  <c r="O2993" i="114"/>
  <c r="F2993" i="114" s="1"/>
  <c r="N2993" i="114"/>
  <c r="M2993" i="114"/>
  <c r="R2992" i="114"/>
  <c r="Q2992" i="114"/>
  <c r="P2992" i="114"/>
  <c r="O2992" i="114"/>
  <c r="N2992" i="114"/>
  <c r="M2992" i="114"/>
  <c r="R2991" i="114"/>
  <c r="P2991" i="114"/>
  <c r="N2991" i="114"/>
  <c r="M2991" i="114"/>
  <c r="R2990" i="114"/>
  <c r="Q2990" i="114"/>
  <c r="P2990" i="114"/>
  <c r="O2990" i="114"/>
  <c r="N2990" i="114"/>
  <c r="M2990" i="114"/>
  <c r="R2989" i="114"/>
  <c r="Q2989" i="114"/>
  <c r="P2989" i="114"/>
  <c r="O2989" i="114"/>
  <c r="N2989" i="114"/>
  <c r="M2989" i="114"/>
  <c r="R2988" i="114"/>
  <c r="Q2988" i="114"/>
  <c r="P2988" i="114"/>
  <c r="O2988" i="114"/>
  <c r="N2988" i="114"/>
  <c r="M2988" i="114"/>
  <c r="R2987" i="114"/>
  <c r="Q2987" i="114"/>
  <c r="P2987" i="114"/>
  <c r="O2987" i="114"/>
  <c r="N2987" i="114"/>
  <c r="M2987" i="114"/>
  <c r="R2986" i="114"/>
  <c r="Q2986" i="114"/>
  <c r="P2986" i="114"/>
  <c r="O2986" i="114"/>
  <c r="N2986" i="114"/>
  <c r="M2986" i="114"/>
  <c r="R2985" i="114"/>
  <c r="Q2985" i="114"/>
  <c r="G2985" i="114" s="1"/>
  <c r="P2985" i="114"/>
  <c r="O2985" i="114"/>
  <c r="F2985" i="114" s="1"/>
  <c r="N2985" i="114"/>
  <c r="M2985" i="114"/>
  <c r="R2984" i="114"/>
  <c r="Q2984" i="114"/>
  <c r="G2984" i="114" s="1"/>
  <c r="P2984" i="114"/>
  <c r="O2984" i="114"/>
  <c r="F2984" i="114" s="1"/>
  <c r="N2984" i="114"/>
  <c r="M2984" i="114"/>
  <c r="R2983" i="114"/>
  <c r="Q2983" i="114"/>
  <c r="G2983" i="114" s="1"/>
  <c r="P2983" i="114"/>
  <c r="O2983" i="114"/>
  <c r="F2983" i="114" s="1"/>
  <c r="N2983" i="114"/>
  <c r="M2983" i="114"/>
  <c r="R2982" i="114"/>
  <c r="Q2982" i="114"/>
  <c r="G2982" i="114" s="1"/>
  <c r="P2982" i="114"/>
  <c r="O2982" i="114"/>
  <c r="F2982" i="114" s="1"/>
  <c r="N2982" i="114"/>
  <c r="M2982" i="114"/>
  <c r="R2981" i="114"/>
  <c r="Q2981" i="114"/>
  <c r="G2981" i="114" s="1"/>
  <c r="P2981" i="114"/>
  <c r="O2981" i="114"/>
  <c r="F2981" i="114" s="1"/>
  <c r="N2981" i="114"/>
  <c r="M2981" i="114"/>
  <c r="R2980" i="114"/>
  <c r="Q2980" i="114"/>
  <c r="G2980" i="114" s="1"/>
  <c r="P2980" i="114"/>
  <c r="O2980" i="114"/>
  <c r="F2980" i="114" s="1"/>
  <c r="N2980" i="114"/>
  <c r="M2980" i="114"/>
  <c r="R2979" i="114"/>
  <c r="Q2979" i="114"/>
  <c r="P2979" i="114"/>
  <c r="O2979" i="114"/>
  <c r="N2979" i="114"/>
  <c r="M2979" i="114"/>
  <c r="R2978" i="114"/>
  <c r="Q2978" i="114"/>
  <c r="P2978" i="114"/>
  <c r="O2978" i="114"/>
  <c r="N2978" i="114"/>
  <c r="M2978" i="114"/>
  <c r="R2977" i="114"/>
  <c r="Q2977" i="114"/>
  <c r="P2977" i="114"/>
  <c r="O2977" i="114"/>
  <c r="N2977" i="114"/>
  <c r="M2977" i="114"/>
  <c r="R2976" i="114"/>
  <c r="Q2976" i="114"/>
  <c r="P2976" i="114"/>
  <c r="O2976" i="114"/>
  <c r="N2976" i="114"/>
  <c r="M2976" i="114"/>
  <c r="R2975" i="114"/>
  <c r="Q2975" i="114"/>
  <c r="P2975" i="114"/>
  <c r="O2975" i="114"/>
  <c r="N2975" i="114"/>
  <c r="M2975" i="114"/>
  <c r="R2974" i="114"/>
  <c r="Q2974" i="114"/>
  <c r="P2974" i="114"/>
  <c r="O2974" i="114"/>
  <c r="N2974" i="114"/>
  <c r="M2974" i="114"/>
  <c r="R2973" i="114"/>
  <c r="Q2973" i="114"/>
  <c r="O2973" i="114"/>
  <c r="N2973" i="114"/>
  <c r="R2972" i="114"/>
  <c r="Q2972" i="114"/>
  <c r="P2972" i="114"/>
  <c r="O2972" i="114"/>
  <c r="N2972" i="114"/>
  <c r="M2972" i="114"/>
  <c r="R2971" i="114"/>
  <c r="P2971" i="114"/>
  <c r="N2971" i="114"/>
  <c r="M2971" i="114"/>
  <c r="R2970" i="114"/>
  <c r="Q2970" i="114"/>
  <c r="P2970" i="114"/>
  <c r="O2970" i="114"/>
  <c r="N2970" i="114"/>
  <c r="M2970" i="114"/>
  <c r="R2969" i="114"/>
  <c r="Q2969" i="114"/>
  <c r="P2969" i="114"/>
  <c r="O2969" i="114"/>
  <c r="N2969" i="114"/>
  <c r="M2969" i="114"/>
  <c r="R2968" i="114"/>
  <c r="Q2968" i="114"/>
  <c r="P2968" i="114"/>
  <c r="O2968" i="114"/>
  <c r="N2968" i="114"/>
  <c r="M2968" i="114"/>
  <c r="R2967" i="114"/>
  <c r="Q2967" i="114"/>
  <c r="P2967" i="114"/>
  <c r="O2967" i="114"/>
  <c r="N2967" i="114"/>
  <c r="M2967" i="114"/>
  <c r="R2966" i="114"/>
  <c r="Q2966" i="114"/>
  <c r="P2966" i="114"/>
  <c r="O2966" i="114"/>
  <c r="N2966" i="114"/>
  <c r="M2966" i="114"/>
  <c r="R2965" i="114"/>
  <c r="Q2965" i="114"/>
  <c r="P2965" i="114"/>
  <c r="O2965" i="114"/>
  <c r="N2965" i="114"/>
  <c r="M2965" i="114"/>
  <c r="R2964" i="114"/>
  <c r="Q2964" i="114"/>
  <c r="P2964" i="114"/>
  <c r="O2964" i="114"/>
  <c r="N2964" i="114"/>
  <c r="M2964" i="114"/>
  <c r="R2963" i="114"/>
  <c r="Q2963" i="114"/>
  <c r="P2963" i="114"/>
  <c r="O2963" i="114"/>
  <c r="N2963" i="114"/>
  <c r="M2963" i="114"/>
  <c r="R2962" i="114"/>
  <c r="Q2962" i="114"/>
  <c r="P2962" i="114"/>
  <c r="O2962" i="114"/>
  <c r="N2962" i="114"/>
  <c r="M2962" i="114"/>
  <c r="R2961" i="114"/>
  <c r="Q2961" i="114"/>
  <c r="P2961" i="114"/>
  <c r="O2961" i="114"/>
  <c r="N2961" i="114"/>
  <c r="M2961" i="114"/>
  <c r="R2960" i="114"/>
  <c r="Q2960" i="114"/>
  <c r="P2960" i="114"/>
  <c r="O2960" i="114"/>
  <c r="N2960" i="114"/>
  <c r="M2960" i="114"/>
  <c r="R2959" i="114"/>
  <c r="Q2959" i="114"/>
  <c r="P2959" i="114"/>
  <c r="O2959" i="114"/>
  <c r="N2959" i="114"/>
  <c r="M2959" i="114"/>
  <c r="R2958" i="114"/>
  <c r="Q2958" i="114"/>
  <c r="G2958" i="114" s="1"/>
  <c r="P2958" i="114"/>
  <c r="O2958" i="114"/>
  <c r="F2958" i="114" s="1"/>
  <c r="N2958" i="114"/>
  <c r="M2958" i="114"/>
  <c r="R2957" i="114"/>
  <c r="Q2957" i="114"/>
  <c r="G2957" i="114" s="1"/>
  <c r="P2957" i="114"/>
  <c r="O2957" i="114"/>
  <c r="F2957" i="114" s="1"/>
  <c r="N2957" i="114"/>
  <c r="M2957" i="114"/>
  <c r="R2956" i="114"/>
  <c r="Q2956" i="114"/>
  <c r="G2956" i="114" s="1"/>
  <c r="P2956" i="114"/>
  <c r="O2956" i="114"/>
  <c r="F2956" i="114" s="1"/>
  <c r="N2956" i="114"/>
  <c r="M2956" i="114"/>
  <c r="R2955" i="114"/>
  <c r="Q2955" i="114"/>
  <c r="G2955" i="114" s="1"/>
  <c r="P2955" i="114"/>
  <c r="O2955" i="114"/>
  <c r="F2955" i="114" s="1"/>
  <c r="N2955" i="114"/>
  <c r="M2955" i="114"/>
  <c r="R2954" i="114"/>
  <c r="Q2954" i="114"/>
  <c r="G2954" i="114" s="1"/>
  <c r="P2954" i="114"/>
  <c r="O2954" i="114"/>
  <c r="F2954" i="114" s="1"/>
  <c r="N2954" i="114"/>
  <c r="M2954" i="114"/>
  <c r="R2953" i="114"/>
  <c r="Q2953" i="114"/>
  <c r="G2953" i="114" s="1"/>
  <c r="P2953" i="114"/>
  <c r="O2953" i="114"/>
  <c r="F2953" i="114" s="1"/>
  <c r="N2953" i="114"/>
  <c r="M2953" i="114"/>
  <c r="R2952" i="114"/>
  <c r="Q2952" i="114"/>
  <c r="G2952" i="114" s="1"/>
  <c r="P2952" i="114"/>
  <c r="O2952" i="114"/>
  <c r="F2952" i="114" s="1"/>
  <c r="N2952" i="114"/>
  <c r="M2952" i="114"/>
  <c r="R2951" i="114"/>
  <c r="Q2951" i="114"/>
  <c r="G2951" i="114" s="1"/>
  <c r="P2951" i="114"/>
  <c r="O2951" i="114"/>
  <c r="F2951" i="114" s="1"/>
  <c r="N2951" i="114"/>
  <c r="M2951" i="114"/>
  <c r="R2950" i="114"/>
  <c r="Q2950" i="114"/>
  <c r="G2950" i="114" s="1"/>
  <c r="P2950" i="114"/>
  <c r="O2950" i="114"/>
  <c r="F2950" i="114" s="1"/>
  <c r="N2950" i="114"/>
  <c r="M2950" i="114"/>
  <c r="R2949" i="114"/>
  <c r="Q2949" i="114"/>
  <c r="G2949" i="114" s="1"/>
  <c r="P2949" i="114"/>
  <c r="O2949" i="114"/>
  <c r="F2949" i="114" s="1"/>
  <c r="N2949" i="114"/>
  <c r="M2949" i="114"/>
  <c r="R2948" i="114"/>
  <c r="Q2948" i="114"/>
  <c r="P2948" i="114"/>
  <c r="O2948" i="114"/>
  <c r="N2948" i="114"/>
  <c r="M2948" i="114"/>
  <c r="R2947" i="114"/>
  <c r="Q2947" i="114"/>
  <c r="P2947" i="114"/>
  <c r="O2947" i="114"/>
  <c r="N2947" i="114"/>
  <c r="M2947" i="114"/>
  <c r="R2946" i="114"/>
  <c r="Q2946" i="114"/>
  <c r="P2946" i="114"/>
  <c r="O2946" i="114"/>
  <c r="N2946" i="114"/>
  <c r="M2946" i="114"/>
  <c r="R2945" i="114"/>
  <c r="Q2945" i="114"/>
  <c r="P2945" i="114"/>
  <c r="O2945" i="114"/>
  <c r="N2945" i="114"/>
  <c r="M2945" i="114"/>
  <c r="R2944" i="114"/>
  <c r="Q2944" i="114"/>
  <c r="O2944" i="114"/>
  <c r="N2944" i="114"/>
  <c r="R2943" i="114"/>
  <c r="Q2943" i="114"/>
  <c r="P2943" i="114"/>
  <c r="O2943" i="114"/>
  <c r="N2943" i="114"/>
  <c r="M2943" i="114"/>
  <c r="R2942" i="114"/>
  <c r="P2942" i="114"/>
  <c r="N2942" i="114"/>
  <c r="M2942" i="114"/>
  <c r="R2941" i="114"/>
  <c r="Q2941" i="114"/>
  <c r="P2941" i="114"/>
  <c r="O2941" i="114"/>
  <c r="N2941" i="114"/>
  <c r="M2941" i="114"/>
  <c r="R2940" i="114"/>
  <c r="Q2940" i="114"/>
  <c r="P2940" i="114"/>
  <c r="O2940" i="114"/>
  <c r="N2940" i="114"/>
  <c r="M2940" i="114"/>
  <c r="R2939" i="114"/>
  <c r="Q2939" i="114"/>
  <c r="P2939" i="114"/>
  <c r="O2939" i="114"/>
  <c r="N2939" i="114"/>
  <c r="M2939" i="114"/>
  <c r="R2938" i="114"/>
  <c r="Q2938" i="114"/>
  <c r="P2938" i="114"/>
  <c r="O2938" i="114"/>
  <c r="N2938" i="114"/>
  <c r="M2938" i="114"/>
  <c r="R2937" i="114"/>
  <c r="Q2937" i="114"/>
  <c r="P2937" i="114"/>
  <c r="O2937" i="114"/>
  <c r="N2937" i="114"/>
  <c r="M2937" i="114"/>
  <c r="R2936" i="114"/>
  <c r="Q2936" i="114"/>
  <c r="P2936" i="114"/>
  <c r="O2936" i="114"/>
  <c r="N2936" i="114"/>
  <c r="M2936" i="114"/>
  <c r="R2935" i="114"/>
  <c r="Q2935" i="114"/>
  <c r="P2935" i="114"/>
  <c r="O2935" i="114"/>
  <c r="N2935" i="114"/>
  <c r="M2935" i="114"/>
  <c r="R2934" i="114"/>
  <c r="Q2934" i="114"/>
  <c r="P2934" i="114"/>
  <c r="O2934" i="114"/>
  <c r="N2934" i="114"/>
  <c r="M2934" i="114"/>
  <c r="R2933" i="114"/>
  <c r="Q2933" i="114"/>
  <c r="P2933" i="114"/>
  <c r="O2933" i="114"/>
  <c r="N2933" i="114"/>
  <c r="M2933" i="114"/>
  <c r="R2932" i="114"/>
  <c r="Q2932" i="114"/>
  <c r="P2932" i="114"/>
  <c r="O2932" i="114"/>
  <c r="N2932" i="114"/>
  <c r="M2932" i="114"/>
  <c r="R2931" i="114"/>
  <c r="Q2931" i="114"/>
  <c r="P2931" i="114"/>
  <c r="O2931" i="114"/>
  <c r="N2931" i="114"/>
  <c r="M2931" i="114"/>
  <c r="R2930" i="114"/>
  <c r="Q2930" i="114"/>
  <c r="P2930" i="114"/>
  <c r="O2930" i="114"/>
  <c r="N2930" i="114"/>
  <c r="M2930" i="114"/>
  <c r="R2929" i="114"/>
  <c r="Q2929" i="114"/>
  <c r="P2929" i="114"/>
  <c r="O2929" i="114"/>
  <c r="N2929" i="114"/>
  <c r="M2929" i="114"/>
  <c r="R2928" i="114"/>
  <c r="Q2928" i="114"/>
  <c r="P2928" i="114"/>
  <c r="O2928" i="114"/>
  <c r="N2928" i="114"/>
  <c r="M2928" i="114"/>
  <c r="R2927" i="114"/>
  <c r="Q2927" i="114"/>
  <c r="P2927" i="114"/>
  <c r="O2927" i="114"/>
  <c r="N2927" i="114"/>
  <c r="M2927" i="114"/>
  <c r="R2926" i="114"/>
  <c r="Q2926" i="114"/>
  <c r="P2926" i="114"/>
  <c r="O2926" i="114"/>
  <c r="N2926" i="114"/>
  <c r="M2926" i="114"/>
  <c r="R2925" i="114"/>
  <c r="Q2925" i="114"/>
  <c r="P2925" i="114"/>
  <c r="O2925" i="114"/>
  <c r="N2925" i="114"/>
  <c r="M2925" i="114"/>
  <c r="R2924" i="114"/>
  <c r="Q2924" i="114"/>
  <c r="P2924" i="114"/>
  <c r="O2924" i="114"/>
  <c r="N2924" i="114"/>
  <c r="M2924" i="114"/>
  <c r="R2923" i="114"/>
  <c r="Q2923" i="114"/>
  <c r="G2923" i="114" s="1"/>
  <c r="P2923" i="114"/>
  <c r="O2923" i="114"/>
  <c r="F2923" i="114" s="1"/>
  <c r="N2923" i="114"/>
  <c r="M2923" i="114"/>
  <c r="R2922" i="114"/>
  <c r="Q2922" i="114"/>
  <c r="G2922" i="114" s="1"/>
  <c r="P2922" i="114"/>
  <c r="O2922" i="114"/>
  <c r="F2922" i="114" s="1"/>
  <c r="N2922" i="114"/>
  <c r="M2922" i="114"/>
  <c r="R2921" i="114"/>
  <c r="Q2921" i="114"/>
  <c r="G2921" i="114" s="1"/>
  <c r="P2921" i="114"/>
  <c r="O2921" i="114"/>
  <c r="F2921" i="114" s="1"/>
  <c r="N2921" i="114"/>
  <c r="M2921" i="114"/>
  <c r="R2920" i="114"/>
  <c r="Q2920" i="114"/>
  <c r="G2920" i="114" s="1"/>
  <c r="P2920" i="114"/>
  <c r="O2920" i="114"/>
  <c r="F2920" i="114" s="1"/>
  <c r="N2920" i="114"/>
  <c r="M2920" i="114"/>
  <c r="R2919" i="114"/>
  <c r="Q2919" i="114"/>
  <c r="G2919" i="114" s="1"/>
  <c r="P2919" i="114"/>
  <c r="O2919" i="114"/>
  <c r="F2919" i="114" s="1"/>
  <c r="N2919" i="114"/>
  <c r="M2919" i="114"/>
  <c r="R2918" i="114"/>
  <c r="Q2918" i="114"/>
  <c r="G2918" i="114" s="1"/>
  <c r="P2918" i="114"/>
  <c r="O2918" i="114"/>
  <c r="F2918" i="114" s="1"/>
  <c r="N2918" i="114"/>
  <c r="M2918" i="114"/>
  <c r="R2917" i="114"/>
  <c r="Q2917" i="114"/>
  <c r="G2917" i="114" s="1"/>
  <c r="P2917" i="114"/>
  <c r="O2917" i="114"/>
  <c r="F2917" i="114" s="1"/>
  <c r="N2917" i="114"/>
  <c r="M2917" i="114"/>
  <c r="R2916" i="114"/>
  <c r="Q2916" i="114"/>
  <c r="P2916" i="114"/>
  <c r="O2916" i="114"/>
  <c r="N2916" i="114"/>
  <c r="M2916" i="114"/>
  <c r="R2915" i="114"/>
  <c r="Q2915" i="114"/>
  <c r="P2915" i="114"/>
  <c r="O2915" i="114"/>
  <c r="N2915" i="114"/>
  <c r="M2915" i="114"/>
  <c r="R2914" i="114"/>
  <c r="Q2914" i="114"/>
  <c r="P2914" i="114"/>
  <c r="O2914" i="114"/>
  <c r="N2914" i="114"/>
  <c r="M2914" i="114"/>
  <c r="R2913" i="114"/>
  <c r="Q2913" i="114"/>
  <c r="P2913" i="114"/>
  <c r="O2913" i="114"/>
  <c r="N2913" i="114"/>
  <c r="M2913" i="114"/>
  <c r="R2912" i="114"/>
  <c r="Q2912" i="114"/>
  <c r="O2912" i="114"/>
  <c r="N2912" i="114"/>
  <c r="R2911" i="114"/>
  <c r="Q2911" i="114"/>
  <c r="P2911" i="114"/>
  <c r="O2911" i="114"/>
  <c r="N2911" i="114"/>
  <c r="M2911" i="114"/>
  <c r="S2910" i="114"/>
  <c r="R2910" i="114"/>
  <c r="P2910" i="114"/>
  <c r="N2910" i="114"/>
  <c r="M2910" i="114"/>
  <c r="S2909" i="114"/>
  <c r="R2909" i="114"/>
  <c r="Q2909" i="114"/>
  <c r="P2909" i="114"/>
  <c r="O2909" i="114"/>
  <c r="N2909" i="114"/>
  <c r="M2909" i="114"/>
  <c r="S2908" i="114"/>
  <c r="R2908" i="114"/>
  <c r="P2908" i="114"/>
  <c r="N2908" i="114"/>
  <c r="M2908" i="114"/>
  <c r="S2907" i="114"/>
  <c r="R2907" i="114"/>
  <c r="Q2907" i="114"/>
  <c r="G2907" i="114" s="1"/>
  <c r="P2907" i="114"/>
  <c r="O2907" i="114"/>
  <c r="F2907" i="114" s="1"/>
  <c r="N2907" i="114"/>
  <c r="M2907" i="114"/>
  <c r="S2906" i="114"/>
  <c r="R2906" i="114"/>
  <c r="Q2906" i="114"/>
  <c r="G2906" i="114" s="1"/>
  <c r="P2906" i="114"/>
  <c r="O2906" i="114"/>
  <c r="F2906" i="114" s="1"/>
  <c r="N2906" i="114"/>
  <c r="M2906" i="114"/>
  <c r="S2905" i="114"/>
  <c r="R2905" i="114"/>
  <c r="Q2905" i="114"/>
  <c r="G2905" i="114" s="1"/>
  <c r="P2905" i="114"/>
  <c r="O2905" i="114"/>
  <c r="F2905" i="114" s="1"/>
  <c r="N2905" i="114"/>
  <c r="M2905" i="114"/>
  <c r="S2904" i="114"/>
  <c r="R2904" i="114"/>
  <c r="Q2904" i="114"/>
  <c r="G2904" i="114" s="1"/>
  <c r="P2904" i="114"/>
  <c r="O2904" i="114"/>
  <c r="F2904" i="114" s="1"/>
  <c r="N2904" i="114"/>
  <c r="M2904" i="114"/>
  <c r="S2903" i="114"/>
  <c r="R2903" i="114"/>
  <c r="Q2903" i="114"/>
  <c r="G2903" i="114" s="1"/>
  <c r="P2903" i="114"/>
  <c r="O2903" i="114"/>
  <c r="F2903" i="114" s="1"/>
  <c r="N2903" i="114"/>
  <c r="M2903" i="114"/>
  <c r="S2902" i="114"/>
  <c r="R2902" i="114"/>
  <c r="Q2902" i="114"/>
  <c r="G2902" i="114" s="1"/>
  <c r="P2902" i="114"/>
  <c r="O2902" i="114"/>
  <c r="F2902" i="114" s="1"/>
  <c r="N2902" i="114"/>
  <c r="M2902" i="114"/>
  <c r="S2901" i="114"/>
  <c r="R2901" i="114"/>
  <c r="Q2901" i="114"/>
  <c r="G2901" i="114" s="1"/>
  <c r="P2901" i="114"/>
  <c r="O2901" i="114"/>
  <c r="F2901" i="114" s="1"/>
  <c r="N2901" i="114"/>
  <c r="M2901" i="114"/>
  <c r="S2900" i="114"/>
  <c r="R2900" i="114"/>
  <c r="Q2900" i="114"/>
  <c r="G2900" i="114" s="1"/>
  <c r="P2900" i="114"/>
  <c r="O2900" i="114"/>
  <c r="F2900" i="114" s="1"/>
  <c r="N2900" i="114"/>
  <c r="M2900" i="114"/>
  <c r="S2899" i="114"/>
  <c r="R2899" i="114"/>
  <c r="Q2899" i="114"/>
  <c r="G2899" i="114" s="1"/>
  <c r="P2899" i="114"/>
  <c r="O2899" i="114"/>
  <c r="F2899" i="114" s="1"/>
  <c r="N2899" i="114"/>
  <c r="M2899" i="114"/>
  <c r="S2898" i="114"/>
  <c r="R2898" i="114"/>
  <c r="Q2898" i="114"/>
  <c r="G2898" i="114" s="1"/>
  <c r="P2898" i="114"/>
  <c r="O2898" i="114"/>
  <c r="F2898" i="114" s="1"/>
  <c r="N2898" i="114"/>
  <c r="M2898" i="114"/>
  <c r="S2897" i="114"/>
  <c r="R2897" i="114"/>
  <c r="Q2897" i="114"/>
  <c r="G2897" i="114" s="1"/>
  <c r="P2897" i="114"/>
  <c r="O2897" i="114"/>
  <c r="F2897" i="114" s="1"/>
  <c r="N2897" i="114"/>
  <c r="M2897" i="114"/>
  <c r="S2896" i="114"/>
  <c r="R2896" i="114"/>
  <c r="Q2896" i="114"/>
  <c r="G2896" i="114" s="1"/>
  <c r="P2896" i="114"/>
  <c r="O2896" i="114"/>
  <c r="F2896" i="114" s="1"/>
  <c r="N2896" i="114"/>
  <c r="M2896" i="114"/>
  <c r="S2895" i="114"/>
  <c r="R2895" i="114"/>
  <c r="Q2895" i="114"/>
  <c r="G2895" i="114" s="1"/>
  <c r="P2895" i="114"/>
  <c r="O2895" i="114"/>
  <c r="F2895" i="114" s="1"/>
  <c r="N2895" i="114"/>
  <c r="M2895" i="114"/>
  <c r="S2894" i="114"/>
  <c r="R2894" i="114"/>
  <c r="Q2894" i="114"/>
  <c r="G2894" i="114" s="1"/>
  <c r="P2894" i="114"/>
  <c r="O2894" i="114"/>
  <c r="F2894" i="114" s="1"/>
  <c r="N2894" i="114"/>
  <c r="M2894" i="114"/>
  <c r="S2893" i="114"/>
  <c r="R2893" i="114"/>
  <c r="Q2893" i="114"/>
  <c r="G2893" i="114" s="1"/>
  <c r="P2893" i="114"/>
  <c r="O2893" i="114"/>
  <c r="F2893" i="114" s="1"/>
  <c r="N2893" i="114"/>
  <c r="M2893" i="114"/>
  <c r="S2892" i="114"/>
  <c r="R2892" i="114"/>
  <c r="Q2892" i="114"/>
  <c r="G2892" i="114" s="1"/>
  <c r="P2892" i="114"/>
  <c r="O2892" i="114"/>
  <c r="F2892" i="114" s="1"/>
  <c r="N2892" i="114"/>
  <c r="M2892" i="114"/>
  <c r="S2891" i="114"/>
  <c r="R2891" i="114"/>
  <c r="Q2891" i="114"/>
  <c r="G2891" i="114" s="1"/>
  <c r="P2891" i="114"/>
  <c r="O2891" i="114"/>
  <c r="F2891" i="114" s="1"/>
  <c r="N2891" i="114"/>
  <c r="M2891" i="114"/>
  <c r="S2890" i="114"/>
  <c r="R2890" i="114"/>
  <c r="Q2890" i="114"/>
  <c r="G2890" i="114" s="1"/>
  <c r="P2890" i="114"/>
  <c r="O2890" i="114"/>
  <c r="F2890" i="114" s="1"/>
  <c r="N2890" i="114"/>
  <c r="M2890" i="114"/>
  <c r="S2889" i="114"/>
  <c r="R2889" i="114"/>
  <c r="Q2889" i="114"/>
  <c r="G2889" i="114" s="1"/>
  <c r="P2889" i="114"/>
  <c r="O2889" i="114"/>
  <c r="F2889" i="114" s="1"/>
  <c r="N2889" i="114"/>
  <c r="M2889" i="114"/>
  <c r="S2888" i="114"/>
  <c r="R2888" i="114"/>
  <c r="Q2888" i="114"/>
  <c r="G2888" i="114" s="1"/>
  <c r="P2888" i="114"/>
  <c r="O2888" i="114"/>
  <c r="F2888" i="114" s="1"/>
  <c r="N2888" i="114"/>
  <c r="M2888" i="114"/>
  <c r="S2887" i="114"/>
  <c r="R2887" i="114"/>
  <c r="Q2887" i="114"/>
  <c r="G2887" i="114" s="1"/>
  <c r="P2887" i="114"/>
  <c r="O2887" i="114"/>
  <c r="F2887" i="114" s="1"/>
  <c r="N2887" i="114"/>
  <c r="M2887" i="114"/>
  <c r="S2886" i="114"/>
  <c r="R2886" i="114"/>
  <c r="Q2886" i="114"/>
  <c r="G2886" i="114" s="1"/>
  <c r="P2886" i="114"/>
  <c r="O2886" i="114"/>
  <c r="F2886" i="114" s="1"/>
  <c r="N2886" i="114"/>
  <c r="M2886" i="114"/>
  <c r="S2885" i="114"/>
  <c r="R2885" i="114"/>
  <c r="Q2885" i="114"/>
  <c r="G2885" i="114" s="1"/>
  <c r="P2885" i="114"/>
  <c r="O2885" i="114"/>
  <c r="F2885" i="114" s="1"/>
  <c r="N2885" i="114"/>
  <c r="M2885" i="114"/>
  <c r="S2884" i="114"/>
  <c r="R2884" i="114"/>
  <c r="Q2884" i="114"/>
  <c r="G2884" i="114" s="1"/>
  <c r="P2884" i="114"/>
  <c r="O2884" i="114"/>
  <c r="F2884" i="114" s="1"/>
  <c r="N2884" i="114"/>
  <c r="M2884" i="114"/>
  <c r="S2883" i="114"/>
  <c r="R2883" i="114"/>
  <c r="Q2883" i="114"/>
  <c r="G2883" i="114" s="1"/>
  <c r="P2883" i="114"/>
  <c r="O2883" i="114"/>
  <c r="F2883" i="114" s="1"/>
  <c r="N2883" i="114"/>
  <c r="M2883" i="114"/>
  <c r="S2882" i="114"/>
  <c r="R2882" i="114"/>
  <c r="Q2882" i="114"/>
  <c r="P2882" i="114"/>
  <c r="O2882" i="114"/>
  <c r="N2882" i="114"/>
  <c r="M2882" i="114"/>
  <c r="S2881" i="114"/>
  <c r="R2881" i="114"/>
  <c r="Q2881" i="114"/>
  <c r="P2881" i="114"/>
  <c r="O2881" i="114"/>
  <c r="N2881" i="114"/>
  <c r="M2881" i="114"/>
  <c r="S2880" i="114"/>
  <c r="R2880" i="114"/>
  <c r="Q2880" i="114"/>
  <c r="P2880" i="114"/>
  <c r="O2880" i="114"/>
  <c r="N2880" i="114"/>
  <c r="M2880" i="114"/>
  <c r="S2879" i="114"/>
  <c r="R2879" i="114"/>
  <c r="Q2879" i="114"/>
  <c r="P2879" i="114"/>
  <c r="O2879" i="114"/>
  <c r="N2879" i="114"/>
  <c r="M2879" i="114"/>
  <c r="S2878" i="114"/>
  <c r="R2878" i="114"/>
  <c r="Q2878" i="114"/>
  <c r="P2878" i="114"/>
  <c r="O2878" i="114"/>
  <c r="N2878" i="114"/>
  <c r="M2878" i="114"/>
  <c r="S2877" i="114"/>
  <c r="R2877" i="114"/>
  <c r="Q2877" i="114"/>
  <c r="O2877" i="114"/>
  <c r="N2877" i="114"/>
  <c r="S2876" i="114"/>
  <c r="R2876" i="114"/>
  <c r="Q2876" i="114"/>
  <c r="P2876" i="114"/>
  <c r="O2876" i="114"/>
  <c r="N2876" i="114"/>
  <c r="M2876" i="114"/>
  <c r="U2875" i="114"/>
  <c r="T2875" i="114"/>
  <c r="S2875" i="114"/>
  <c r="P2875" i="114"/>
  <c r="N2875" i="114"/>
  <c r="M2875" i="114"/>
  <c r="U2874" i="114"/>
  <c r="T2874" i="114"/>
  <c r="S2874" i="114"/>
  <c r="R2874" i="114"/>
  <c r="Q2874" i="114"/>
  <c r="P2874" i="114"/>
  <c r="O2874" i="114"/>
  <c r="N2874" i="114"/>
  <c r="M2874" i="114"/>
  <c r="U2873" i="114"/>
  <c r="T2873" i="114"/>
  <c r="S2873" i="114"/>
  <c r="R2873" i="114"/>
  <c r="Q2873" i="114"/>
  <c r="P2873" i="114"/>
  <c r="O2873" i="114"/>
  <c r="N2873" i="114"/>
  <c r="M2873" i="114"/>
  <c r="U2872" i="114"/>
  <c r="T2872" i="114"/>
  <c r="S2872" i="114"/>
  <c r="R2872" i="114"/>
  <c r="Q2872" i="114"/>
  <c r="P2872" i="114"/>
  <c r="O2872" i="114"/>
  <c r="N2872" i="114"/>
  <c r="M2872" i="114"/>
  <c r="U2871" i="114"/>
  <c r="T2871" i="114"/>
  <c r="S2871" i="114"/>
  <c r="R2871" i="114"/>
  <c r="Q2871" i="114"/>
  <c r="P2871" i="114"/>
  <c r="O2871" i="114"/>
  <c r="N2871" i="114"/>
  <c r="M2871" i="114"/>
  <c r="U2870" i="114"/>
  <c r="T2870" i="114"/>
  <c r="S2870" i="114"/>
  <c r="R2870" i="114"/>
  <c r="Q2870" i="114"/>
  <c r="P2870" i="114"/>
  <c r="O2870" i="114"/>
  <c r="N2870" i="114"/>
  <c r="M2870" i="114"/>
  <c r="U2869" i="114"/>
  <c r="T2869" i="114"/>
  <c r="S2869" i="114"/>
  <c r="R2869" i="114"/>
  <c r="Q2869" i="114"/>
  <c r="P2869" i="114"/>
  <c r="O2869" i="114"/>
  <c r="N2869" i="114"/>
  <c r="M2869" i="114"/>
  <c r="U2868" i="114"/>
  <c r="T2868" i="114"/>
  <c r="S2868" i="114"/>
  <c r="R2868" i="114"/>
  <c r="Q2868" i="114"/>
  <c r="P2868" i="114"/>
  <c r="O2868" i="114"/>
  <c r="N2868" i="114"/>
  <c r="M2868" i="114"/>
  <c r="U2867" i="114"/>
  <c r="T2867" i="114"/>
  <c r="S2867" i="114"/>
  <c r="R2867" i="114"/>
  <c r="Q2867" i="114"/>
  <c r="P2867" i="114"/>
  <c r="O2867" i="114"/>
  <c r="N2867" i="114"/>
  <c r="M2867" i="114"/>
  <c r="U2866" i="114"/>
  <c r="T2866" i="114"/>
  <c r="S2866" i="114"/>
  <c r="R2866" i="114"/>
  <c r="Q2866" i="114"/>
  <c r="P2866" i="114"/>
  <c r="O2866" i="114"/>
  <c r="N2866" i="114"/>
  <c r="M2866" i="114"/>
  <c r="U2865" i="114"/>
  <c r="T2865" i="114"/>
  <c r="S2865" i="114"/>
  <c r="R2865" i="114"/>
  <c r="Q2865" i="114"/>
  <c r="P2865" i="114"/>
  <c r="O2865" i="114"/>
  <c r="N2865" i="114"/>
  <c r="M2865" i="114"/>
  <c r="U2864" i="114"/>
  <c r="T2864" i="114"/>
  <c r="S2864" i="114"/>
  <c r="R2864" i="114"/>
  <c r="Q2864" i="114"/>
  <c r="P2864" i="114"/>
  <c r="O2864" i="114"/>
  <c r="N2864" i="114"/>
  <c r="M2864" i="114"/>
  <c r="U2863" i="114"/>
  <c r="T2863" i="114"/>
  <c r="S2863" i="114"/>
  <c r="R2863" i="114"/>
  <c r="Q2863" i="114"/>
  <c r="P2863" i="114"/>
  <c r="O2863" i="114"/>
  <c r="N2863" i="114"/>
  <c r="M2863" i="114"/>
  <c r="U2862" i="114"/>
  <c r="T2862" i="114"/>
  <c r="S2862" i="114"/>
  <c r="R2862" i="114"/>
  <c r="Q2862" i="114"/>
  <c r="P2862" i="114"/>
  <c r="O2862" i="114"/>
  <c r="N2862" i="114"/>
  <c r="M2862" i="114"/>
  <c r="U2861" i="114"/>
  <c r="T2861" i="114"/>
  <c r="S2861" i="114"/>
  <c r="R2861" i="114"/>
  <c r="Q2861" i="114"/>
  <c r="P2861" i="114"/>
  <c r="O2861" i="114"/>
  <c r="N2861" i="114"/>
  <c r="M2861" i="114"/>
  <c r="U2860" i="114"/>
  <c r="T2860" i="114"/>
  <c r="S2860" i="114"/>
  <c r="R2860" i="114"/>
  <c r="Q2860" i="114"/>
  <c r="P2860" i="114"/>
  <c r="O2860" i="114"/>
  <c r="N2860" i="114"/>
  <c r="M2860" i="114"/>
  <c r="U2859" i="114"/>
  <c r="T2859" i="114"/>
  <c r="S2859" i="114"/>
  <c r="R2859" i="114"/>
  <c r="Q2859" i="114"/>
  <c r="P2859" i="114"/>
  <c r="O2859" i="114"/>
  <c r="N2859" i="114"/>
  <c r="M2859" i="114"/>
  <c r="U2858" i="114"/>
  <c r="T2858" i="114"/>
  <c r="S2858" i="114"/>
  <c r="R2858" i="114"/>
  <c r="Q2858" i="114"/>
  <c r="P2858" i="114"/>
  <c r="O2858" i="114"/>
  <c r="N2858" i="114"/>
  <c r="M2858" i="114"/>
  <c r="U2857" i="114"/>
  <c r="T2857" i="114"/>
  <c r="S2857" i="114"/>
  <c r="R2857" i="114"/>
  <c r="Q2857" i="114"/>
  <c r="P2857" i="114"/>
  <c r="O2857" i="114"/>
  <c r="N2857" i="114"/>
  <c r="M2857" i="114"/>
  <c r="U2856" i="114"/>
  <c r="T2856" i="114"/>
  <c r="S2856" i="114"/>
  <c r="R2856" i="114"/>
  <c r="Q2856" i="114"/>
  <c r="P2856" i="114"/>
  <c r="O2856" i="114"/>
  <c r="N2856" i="114"/>
  <c r="M2856" i="114"/>
  <c r="U2855" i="114"/>
  <c r="T2855" i="114"/>
  <c r="S2855" i="114"/>
  <c r="R2855" i="114"/>
  <c r="Q2855" i="114"/>
  <c r="P2855" i="114"/>
  <c r="O2855" i="114"/>
  <c r="N2855" i="114"/>
  <c r="M2855" i="114"/>
  <c r="U2854" i="114"/>
  <c r="T2854" i="114"/>
  <c r="S2854" i="114"/>
  <c r="R2854" i="114"/>
  <c r="Q2854" i="114"/>
  <c r="P2854" i="114"/>
  <c r="O2854" i="114"/>
  <c r="N2854" i="114"/>
  <c r="M2854" i="114"/>
  <c r="U2853" i="114"/>
  <c r="T2853" i="114"/>
  <c r="S2853" i="114"/>
  <c r="R2853" i="114"/>
  <c r="Q2853" i="114"/>
  <c r="P2853" i="114"/>
  <c r="O2853" i="114"/>
  <c r="N2853" i="114"/>
  <c r="M2853" i="114"/>
  <c r="U2852" i="114"/>
  <c r="T2852" i="114"/>
  <c r="S2852" i="114"/>
  <c r="R2852" i="114"/>
  <c r="Q2852" i="114"/>
  <c r="P2852" i="114"/>
  <c r="O2852" i="114"/>
  <c r="N2852" i="114"/>
  <c r="M2852" i="114"/>
  <c r="U2851" i="114"/>
  <c r="T2851" i="114"/>
  <c r="S2851" i="114"/>
  <c r="R2851" i="114"/>
  <c r="Q2851" i="114"/>
  <c r="P2851" i="114"/>
  <c r="O2851" i="114"/>
  <c r="N2851" i="114"/>
  <c r="M2851" i="114"/>
  <c r="U2850" i="114"/>
  <c r="T2850" i="114"/>
  <c r="S2850" i="114"/>
  <c r="R2850" i="114"/>
  <c r="Q2850" i="114"/>
  <c r="P2850" i="114"/>
  <c r="O2850" i="114"/>
  <c r="N2850" i="114"/>
  <c r="M2850" i="114"/>
  <c r="U2849" i="114"/>
  <c r="T2849" i="114"/>
  <c r="S2849" i="114"/>
  <c r="R2849" i="114"/>
  <c r="Q2849" i="114"/>
  <c r="P2849" i="114"/>
  <c r="O2849" i="114"/>
  <c r="N2849" i="114"/>
  <c r="M2849" i="114"/>
  <c r="U2848" i="114"/>
  <c r="T2848" i="114"/>
  <c r="S2848" i="114"/>
  <c r="R2848" i="114"/>
  <c r="Q2848" i="114"/>
  <c r="P2848" i="114"/>
  <c r="O2848" i="114"/>
  <c r="N2848" i="114"/>
  <c r="M2848" i="114"/>
  <c r="U2847" i="114"/>
  <c r="T2847" i="114"/>
  <c r="S2847" i="114"/>
  <c r="R2847" i="114"/>
  <c r="Q2847" i="114"/>
  <c r="P2847" i="114"/>
  <c r="O2847" i="114"/>
  <c r="N2847" i="114"/>
  <c r="M2847" i="114"/>
  <c r="U2846" i="114"/>
  <c r="T2846" i="114"/>
  <c r="S2846" i="114"/>
  <c r="R2846" i="114"/>
  <c r="Q2846" i="114"/>
  <c r="P2846" i="114"/>
  <c r="O2846" i="114"/>
  <c r="N2846" i="114"/>
  <c r="M2846" i="114"/>
  <c r="U2845" i="114"/>
  <c r="T2845" i="114"/>
  <c r="S2845" i="114"/>
  <c r="R2845" i="114"/>
  <c r="Q2845" i="114"/>
  <c r="P2845" i="114"/>
  <c r="O2845" i="114"/>
  <c r="N2845" i="114"/>
  <c r="M2845" i="114"/>
  <c r="U2844" i="114"/>
  <c r="T2844" i="114"/>
  <c r="S2844" i="114"/>
  <c r="R2844" i="114"/>
  <c r="Q2844" i="114"/>
  <c r="P2844" i="114"/>
  <c r="O2844" i="114"/>
  <c r="N2844" i="114"/>
  <c r="M2844" i="114"/>
  <c r="U2843" i="114"/>
  <c r="T2843" i="114"/>
  <c r="S2843" i="114"/>
  <c r="R2843" i="114"/>
  <c r="Q2843" i="114"/>
  <c r="P2843" i="114"/>
  <c r="O2843" i="114"/>
  <c r="N2843" i="114"/>
  <c r="M2843" i="114"/>
  <c r="U2842" i="114"/>
  <c r="T2842" i="114"/>
  <c r="S2842" i="114"/>
  <c r="R2842" i="114"/>
  <c r="Q2842" i="114"/>
  <c r="P2842" i="114"/>
  <c r="O2842" i="114"/>
  <c r="N2842" i="114"/>
  <c r="M2842" i="114"/>
  <c r="U2841" i="114"/>
  <c r="T2841" i="114"/>
  <c r="S2841" i="114"/>
  <c r="R2841" i="114"/>
  <c r="Q2841" i="114"/>
  <c r="P2841" i="114"/>
  <c r="O2841" i="114"/>
  <c r="N2841" i="114"/>
  <c r="M2841" i="114"/>
  <c r="U2840" i="114"/>
  <c r="T2840" i="114"/>
  <c r="S2840" i="114"/>
  <c r="R2840" i="114"/>
  <c r="Q2840" i="114"/>
  <c r="P2840" i="114"/>
  <c r="O2840" i="114"/>
  <c r="N2840" i="114"/>
  <c r="M2840" i="114"/>
  <c r="U2839" i="114"/>
  <c r="T2839" i="114"/>
  <c r="S2839" i="114"/>
  <c r="R2839" i="114"/>
  <c r="Q2839" i="114"/>
  <c r="P2839" i="114"/>
  <c r="O2839" i="114"/>
  <c r="N2839" i="114"/>
  <c r="M2839" i="114"/>
  <c r="U2838" i="114"/>
  <c r="T2838" i="114"/>
  <c r="S2838" i="114"/>
  <c r="R2838" i="114"/>
  <c r="Q2838" i="114"/>
  <c r="P2838" i="114"/>
  <c r="O2838" i="114"/>
  <c r="N2838" i="114"/>
  <c r="M2838" i="114"/>
  <c r="U2837" i="114"/>
  <c r="T2837" i="114"/>
  <c r="R2837" i="114"/>
  <c r="Q2837" i="114"/>
  <c r="P2837" i="114"/>
  <c r="O2837" i="114"/>
  <c r="N2837" i="114"/>
  <c r="U2836" i="114"/>
  <c r="T2836" i="114"/>
  <c r="S2836" i="114"/>
  <c r="R2836" i="114"/>
  <c r="Q2836" i="114"/>
  <c r="P2836" i="114"/>
  <c r="O2836" i="114"/>
  <c r="N2836" i="114"/>
  <c r="M2836" i="114"/>
  <c r="S2835" i="114"/>
  <c r="Q2835" i="114"/>
  <c r="O2835" i="114"/>
  <c r="N2835" i="114"/>
  <c r="M2835" i="114"/>
  <c r="S2834" i="114"/>
  <c r="R2834" i="114"/>
  <c r="Q2834" i="114"/>
  <c r="P2834" i="114"/>
  <c r="O2834" i="114"/>
  <c r="N2834" i="114"/>
  <c r="M2834" i="114"/>
  <c r="S2833" i="114"/>
  <c r="R2833" i="114"/>
  <c r="Q2833" i="114"/>
  <c r="P2833" i="114"/>
  <c r="O2833" i="114"/>
  <c r="N2833" i="114"/>
  <c r="M2833" i="114"/>
  <c r="S2832" i="114"/>
  <c r="Q2832" i="114"/>
  <c r="O2832" i="114"/>
  <c r="N2832" i="114"/>
  <c r="M2832" i="114"/>
  <c r="S2831" i="114"/>
  <c r="R2831" i="114"/>
  <c r="G2831" i="114" s="1"/>
  <c r="Q2831" i="114"/>
  <c r="P2831" i="114"/>
  <c r="F2831" i="114" s="1"/>
  <c r="O2831" i="114"/>
  <c r="N2831" i="114"/>
  <c r="M2831" i="114"/>
  <c r="S2830" i="114"/>
  <c r="R2830" i="114"/>
  <c r="G2830" i="114" s="1"/>
  <c r="Q2830" i="114"/>
  <c r="P2830" i="114"/>
  <c r="F2830" i="114" s="1"/>
  <c r="O2830" i="114"/>
  <c r="N2830" i="114"/>
  <c r="M2830" i="114"/>
  <c r="S2829" i="114"/>
  <c r="R2829" i="114"/>
  <c r="G2829" i="114" s="1"/>
  <c r="Q2829" i="114"/>
  <c r="P2829" i="114"/>
  <c r="F2829" i="114" s="1"/>
  <c r="O2829" i="114"/>
  <c r="N2829" i="114"/>
  <c r="M2829" i="114"/>
  <c r="S2828" i="114"/>
  <c r="R2828" i="114"/>
  <c r="G2828" i="114" s="1"/>
  <c r="Q2828" i="114"/>
  <c r="P2828" i="114"/>
  <c r="F2828" i="114" s="1"/>
  <c r="O2828" i="114"/>
  <c r="N2828" i="114"/>
  <c r="M2828" i="114"/>
  <c r="S2827" i="114"/>
  <c r="R2827" i="114"/>
  <c r="G2827" i="114" s="1"/>
  <c r="Q2827" i="114"/>
  <c r="P2827" i="114"/>
  <c r="F2827" i="114" s="1"/>
  <c r="O2827" i="114"/>
  <c r="N2827" i="114"/>
  <c r="M2827" i="114"/>
  <c r="S2826" i="114"/>
  <c r="R2826" i="114"/>
  <c r="Q2826" i="114"/>
  <c r="P2826" i="114"/>
  <c r="O2826" i="114"/>
  <c r="N2826" i="114"/>
  <c r="M2826" i="114"/>
  <c r="S2825" i="114"/>
  <c r="Q2825" i="114"/>
  <c r="O2825" i="114"/>
  <c r="N2825" i="114"/>
  <c r="M2825" i="114"/>
  <c r="S2824" i="114"/>
  <c r="R2824" i="114"/>
  <c r="G2824" i="114" s="1"/>
  <c r="Q2824" i="114"/>
  <c r="P2824" i="114"/>
  <c r="F2824" i="114" s="1"/>
  <c r="O2824" i="114"/>
  <c r="N2824" i="114"/>
  <c r="M2824" i="114"/>
  <c r="S2823" i="114"/>
  <c r="R2823" i="114"/>
  <c r="G2823" i="114" s="1"/>
  <c r="Q2823" i="114"/>
  <c r="P2823" i="114"/>
  <c r="F2823" i="114" s="1"/>
  <c r="O2823" i="114"/>
  <c r="N2823" i="114"/>
  <c r="M2823" i="114"/>
  <c r="S2822" i="114"/>
  <c r="R2822" i="114"/>
  <c r="G2822" i="114" s="1"/>
  <c r="Q2822" i="114"/>
  <c r="P2822" i="114"/>
  <c r="F2822" i="114" s="1"/>
  <c r="O2822" i="114"/>
  <c r="N2822" i="114"/>
  <c r="M2822" i="114"/>
  <c r="S2821" i="114"/>
  <c r="R2821" i="114"/>
  <c r="G2821" i="114" s="1"/>
  <c r="Q2821" i="114"/>
  <c r="P2821" i="114"/>
  <c r="F2821" i="114" s="1"/>
  <c r="O2821" i="114"/>
  <c r="N2821" i="114"/>
  <c r="M2821" i="114"/>
  <c r="S2820" i="114"/>
  <c r="R2820" i="114"/>
  <c r="G2820" i="114" s="1"/>
  <c r="Q2820" i="114"/>
  <c r="P2820" i="114"/>
  <c r="F2820" i="114" s="1"/>
  <c r="O2820" i="114"/>
  <c r="N2820" i="114"/>
  <c r="M2820" i="114"/>
  <c r="S2819" i="114"/>
  <c r="R2819" i="114"/>
  <c r="G2819" i="114" s="1"/>
  <c r="Q2819" i="114"/>
  <c r="P2819" i="114"/>
  <c r="F2819" i="114" s="1"/>
  <c r="O2819" i="114"/>
  <c r="N2819" i="114"/>
  <c r="M2819" i="114"/>
  <c r="S2818" i="114"/>
  <c r="R2818" i="114"/>
  <c r="G2818" i="114" s="1"/>
  <c r="Q2818" i="114"/>
  <c r="P2818" i="114"/>
  <c r="F2818" i="114" s="1"/>
  <c r="O2818" i="114"/>
  <c r="N2818" i="114"/>
  <c r="M2818" i="114"/>
  <c r="S2817" i="114"/>
  <c r="R2817" i="114"/>
  <c r="Q2817" i="114"/>
  <c r="P2817" i="114"/>
  <c r="O2817" i="114"/>
  <c r="N2817" i="114"/>
  <c r="M2817" i="114"/>
  <c r="S2816" i="114"/>
  <c r="Q2816" i="114"/>
  <c r="O2816" i="114"/>
  <c r="N2816" i="114"/>
  <c r="M2816" i="114"/>
  <c r="S2815" i="114"/>
  <c r="R2815" i="114"/>
  <c r="G2815" i="114" s="1"/>
  <c r="Q2815" i="114"/>
  <c r="P2815" i="114"/>
  <c r="F2815" i="114" s="1"/>
  <c r="O2815" i="114"/>
  <c r="N2815" i="114"/>
  <c r="M2815" i="114"/>
  <c r="S2814" i="114"/>
  <c r="R2814" i="114"/>
  <c r="G2814" i="114" s="1"/>
  <c r="Q2814" i="114"/>
  <c r="P2814" i="114"/>
  <c r="F2814" i="114" s="1"/>
  <c r="O2814" i="114"/>
  <c r="N2814" i="114"/>
  <c r="M2814" i="114"/>
  <c r="S2813" i="114"/>
  <c r="R2813" i="114"/>
  <c r="G2813" i="114" s="1"/>
  <c r="Q2813" i="114"/>
  <c r="P2813" i="114"/>
  <c r="F2813" i="114" s="1"/>
  <c r="O2813" i="114"/>
  <c r="N2813" i="114"/>
  <c r="M2813" i="114"/>
  <c r="S2812" i="114"/>
  <c r="R2812" i="114"/>
  <c r="G2812" i="114" s="1"/>
  <c r="Q2812" i="114"/>
  <c r="P2812" i="114"/>
  <c r="F2812" i="114" s="1"/>
  <c r="O2812" i="114"/>
  <c r="N2812" i="114"/>
  <c r="M2812" i="114"/>
  <c r="S2811" i="114"/>
  <c r="R2811" i="114"/>
  <c r="Q2811" i="114"/>
  <c r="P2811" i="114"/>
  <c r="O2811" i="114"/>
  <c r="N2811" i="114"/>
  <c r="M2811" i="114"/>
  <c r="S2810" i="114"/>
  <c r="R2810" i="114"/>
  <c r="Q2810" i="114"/>
  <c r="P2810" i="114"/>
  <c r="O2810" i="114"/>
  <c r="N2810" i="114"/>
  <c r="M2810" i="114"/>
  <c r="S2809" i="114"/>
  <c r="R2809" i="114"/>
  <c r="Q2809" i="114"/>
  <c r="P2809" i="114"/>
  <c r="O2809" i="114"/>
  <c r="N2809" i="114"/>
  <c r="M2809" i="114"/>
  <c r="S2808" i="114"/>
  <c r="R2808" i="114"/>
  <c r="Q2808" i="114"/>
  <c r="P2808" i="114"/>
  <c r="O2808" i="114"/>
  <c r="N2808" i="114"/>
  <c r="M2808" i="114"/>
  <c r="S2807" i="114"/>
  <c r="R2807" i="114"/>
  <c r="Q2807" i="114"/>
  <c r="P2807" i="114"/>
  <c r="O2807" i="114"/>
  <c r="N2807" i="114"/>
  <c r="M2807" i="114"/>
  <c r="S2806" i="114"/>
  <c r="R2806" i="114"/>
  <c r="P2806" i="114"/>
  <c r="O2806" i="114"/>
  <c r="N2806" i="114"/>
  <c r="S2805" i="114"/>
  <c r="R2805" i="114"/>
  <c r="Q2805" i="114"/>
  <c r="P2805" i="114"/>
  <c r="O2805" i="114"/>
  <c r="N2805" i="114"/>
  <c r="M2805" i="114"/>
  <c r="R2804" i="114"/>
  <c r="P2804" i="114"/>
  <c r="N2804" i="114"/>
  <c r="M2804" i="114"/>
  <c r="R2803" i="114"/>
  <c r="Q2803" i="114"/>
  <c r="P2803" i="114"/>
  <c r="O2803" i="114"/>
  <c r="N2803" i="114"/>
  <c r="M2803" i="114"/>
  <c r="R2802" i="114"/>
  <c r="Q2802" i="114"/>
  <c r="P2802" i="114"/>
  <c r="O2802" i="114"/>
  <c r="N2802" i="114"/>
  <c r="M2802" i="114"/>
  <c r="R2801" i="114"/>
  <c r="Q2801" i="114"/>
  <c r="P2801" i="114"/>
  <c r="O2801" i="114"/>
  <c r="N2801" i="114"/>
  <c r="M2801" i="114"/>
  <c r="R2800" i="114"/>
  <c r="Q2800" i="114"/>
  <c r="P2800" i="114"/>
  <c r="O2800" i="114"/>
  <c r="N2800" i="114"/>
  <c r="M2800" i="114"/>
  <c r="R2799" i="114"/>
  <c r="Q2799" i="114"/>
  <c r="P2799" i="114"/>
  <c r="O2799" i="114"/>
  <c r="N2799" i="114"/>
  <c r="M2799" i="114"/>
  <c r="R2798" i="114"/>
  <c r="Q2798" i="114"/>
  <c r="P2798" i="114"/>
  <c r="O2798" i="114"/>
  <c r="N2798" i="114"/>
  <c r="M2798" i="114"/>
  <c r="R2797" i="114"/>
  <c r="Q2797" i="114"/>
  <c r="P2797" i="114"/>
  <c r="O2797" i="114"/>
  <c r="N2797" i="114"/>
  <c r="M2797" i="114"/>
  <c r="R2796" i="114"/>
  <c r="Q2796" i="114"/>
  <c r="P2796" i="114"/>
  <c r="O2796" i="114"/>
  <c r="N2796" i="114"/>
  <c r="M2796" i="114"/>
  <c r="R2795" i="114"/>
  <c r="Q2795" i="114"/>
  <c r="G2795" i="114" s="1"/>
  <c r="P2795" i="114"/>
  <c r="O2795" i="114"/>
  <c r="F2795" i="114" s="1"/>
  <c r="N2795" i="114"/>
  <c r="M2795" i="114"/>
  <c r="R2794" i="114"/>
  <c r="Q2794" i="114"/>
  <c r="G2794" i="114" s="1"/>
  <c r="P2794" i="114"/>
  <c r="O2794" i="114"/>
  <c r="F2794" i="114" s="1"/>
  <c r="N2794" i="114"/>
  <c r="M2794" i="114"/>
  <c r="R2793" i="114"/>
  <c r="Q2793" i="114"/>
  <c r="G2793" i="114" s="1"/>
  <c r="P2793" i="114"/>
  <c r="O2793" i="114"/>
  <c r="F2793" i="114" s="1"/>
  <c r="N2793" i="114"/>
  <c r="M2793" i="114"/>
  <c r="R2792" i="114"/>
  <c r="Q2792" i="114"/>
  <c r="G2792" i="114" s="1"/>
  <c r="P2792" i="114"/>
  <c r="O2792" i="114"/>
  <c r="F2792" i="114" s="1"/>
  <c r="N2792" i="114"/>
  <c r="M2792" i="114"/>
  <c r="R2791" i="114"/>
  <c r="Q2791" i="114"/>
  <c r="G2791" i="114" s="1"/>
  <c r="P2791" i="114"/>
  <c r="O2791" i="114"/>
  <c r="F2791" i="114" s="1"/>
  <c r="N2791" i="114"/>
  <c r="R2790" i="114"/>
  <c r="Q2790" i="114"/>
  <c r="G2790" i="114" s="1"/>
  <c r="P2790" i="114"/>
  <c r="O2790" i="114"/>
  <c r="F2790" i="114" s="1"/>
  <c r="N2790" i="114"/>
  <c r="M2790" i="114"/>
  <c r="R2789" i="114"/>
  <c r="Q2789" i="114"/>
  <c r="G2789" i="114" s="1"/>
  <c r="P2789" i="114"/>
  <c r="O2789" i="114"/>
  <c r="F2789" i="114" s="1"/>
  <c r="N2789" i="114"/>
  <c r="M2789" i="114"/>
  <c r="R2788" i="114"/>
  <c r="Q2788" i="114"/>
  <c r="G2788" i="114" s="1"/>
  <c r="P2788" i="114"/>
  <c r="O2788" i="114"/>
  <c r="F2788" i="114" s="1"/>
  <c r="N2788" i="114"/>
  <c r="M2788" i="114"/>
  <c r="R2787" i="114"/>
  <c r="Q2787" i="114"/>
  <c r="G2787" i="114" s="1"/>
  <c r="P2787" i="114"/>
  <c r="O2787" i="114"/>
  <c r="F2787" i="114" s="1"/>
  <c r="N2787" i="114"/>
  <c r="M2787" i="114"/>
  <c r="R2786" i="114"/>
  <c r="Q2786" i="114"/>
  <c r="G2786" i="114" s="1"/>
  <c r="P2786" i="114"/>
  <c r="O2786" i="114"/>
  <c r="F2786" i="114" s="1"/>
  <c r="N2786" i="114"/>
  <c r="M2786" i="114"/>
  <c r="R2785" i="114"/>
  <c r="Q2785" i="114"/>
  <c r="G2785" i="114" s="1"/>
  <c r="P2785" i="114"/>
  <c r="O2785" i="114"/>
  <c r="F2785" i="114" s="1"/>
  <c r="N2785" i="114"/>
  <c r="M2785" i="114"/>
  <c r="R2784" i="114"/>
  <c r="Q2784" i="114"/>
  <c r="G2784" i="114" s="1"/>
  <c r="P2784" i="114"/>
  <c r="O2784" i="114"/>
  <c r="F2784" i="114" s="1"/>
  <c r="N2784" i="114"/>
  <c r="M2784" i="114"/>
  <c r="R2783" i="114"/>
  <c r="Q2783" i="114"/>
  <c r="G2783" i="114" s="1"/>
  <c r="P2783" i="114"/>
  <c r="O2783" i="114"/>
  <c r="F2783" i="114" s="1"/>
  <c r="N2783" i="114"/>
  <c r="M2783" i="114"/>
  <c r="R2782" i="114"/>
  <c r="Q2782" i="114"/>
  <c r="P2782" i="114"/>
  <c r="O2782" i="114"/>
  <c r="N2782" i="114"/>
  <c r="M2782" i="114"/>
  <c r="R2781" i="114"/>
  <c r="Q2781" i="114"/>
  <c r="P2781" i="114"/>
  <c r="O2781" i="114"/>
  <c r="N2781" i="114"/>
  <c r="M2781" i="114"/>
  <c r="R2780" i="114"/>
  <c r="Q2780" i="114"/>
  <c r="P2780" i="114"/>
  <c r="O2780" i="114"/>
  <c r="N2780" i="114"/>
  <c r="M2780" i="114"/>
  <c r="R2779" i="114"/>
  <c r="Q2779" i="114"/>
  <c r="P2779" i="114"/>
  <c r="O2779" i="114"/>
  <c r="N2779" i="114"/>
  <c r="M2779" i="114"/>
  <c r="R2778" i="114"/>
  <c r="Q2778" i="114"/>
  <c r="O2778" i="114"/>
  <c r="N2778" i="114"/>
  <c r="R2777" i="114"/>
  <c r="Q2777" i="114"/>
  <c r="P2777" i="114"/>
  <c r="O2777" i="114"/>
  <c r="N2777" i="114"/>
  <c r="M2777" i="114"/>
  <c r="T2776" i="114"/>
  <c r="S2776" i="114"/>
  <c r="R2776" i="114"/>
  <c r="P2776" i="114"/>
  <c r="N2776" i="114"/>
  <c r="M2776" i="114"/>
  <c r="T2775" i="114"/>
  <c r="S2775" i="114"/>
  <c r="R2775" i="114"/>
  <c r="Q2775" i="114"/>
  <c r="P2775" i="114"/>
  <c r="O2775" i="114"/>
  <c r="N2775" i="114"/>
  <c r="M2775" i="114"/>
  <c r="T2774" i="114"/>
  <c r="S2774" i="114"/>
  <c r="R2774" i="114"/>
  <c r="Q2774" i="114"/>
  <c r="P2774" i="114"/>
  <c r="O2774" i="114"/>
  <c r="N2774" i="114"/>
  <c r="M2774" i="114"/>
  <c r="T2773" i="114"/>
  <c r="S2773" i="114"/>
  <c r="R2773" i="114"/>
  <c r="Q2773" i="114"/>
  <c r="P2773" i="114"/>
  <c r="O2773" i="114"/>
  <c r="N2773" i="114"/>
  <c r="M2773" i="114"/>
  <c r="T2772" i="114"/>
  <c r="S2772" i="114"/>
  <c r="R2772" i="114"/>
  <c r="Q2772" i="114"/>
  <c r="P2772" i="114"/>
  <c r="O2772" i="114"/>
  <c r="N2772" i="114"/>
  <c r="M2772" i="114"/>
  <c r="T2771" i="114"/>
  <c r="S2771" i="114"/>
  <c r="R2771" i="114"/>
  <c r="Q2771" i="114"/>
  <c r="P2771" i="114"/>
  <c r="O2771" i="114"/>
  <c r="N2771" i="114"/>
  <c r="M2771" i="114"/>
  <c r="T2770" i="114"/>
  <c r="S2770" i="114"/>
  <c r="R2770" i="114"/>
  <c r="Q2770" i="114"/>
  <c r="P2770" i="114"/>
  <c r="O2770" i="114"/>
  <c r="N2770" i="114"/>
  <c r="M2770" i="114"/>
  <c r="T2769" i="114"/>
  <c r="S2769" i="114"/>
  <c r="R2769" i="114"/>
  <c r="Q2769" i="114"/>
  <c r="P2769" i="114"/>
  <c r="O2769" i="114"/>
  <c r="N2769" i="114"/>
  <c r="M2769" i="114"/>
  <c r="T2768" i="114"/>
  <c r="S2768" i="114"/>
  <c r="R2768" i="114"/>
  <c r="Q2768" i="114"/>
  <c r="P2768" i="114"/>
  <c r="O2768" i="114"/>
  <c r="N2768" i="114"/>
  <c r="M2768" i="114"/>
  <c r="T2767" i="114"/>
  <c r="S2767" i="114"/>
  <c r="R2767" i="114"/>
  <c r="Q2767" i="114"/>
  <c r="P2767" i="114"/>
  <c r="O2767" i="114"/>
  <c r="N2767" i="114"/>
  <c r="M2767" i="114"/>
  <c r="T2766" i="114"/>
  <c r="S2766" i="114"/>
  <c r="R2766" i="114"/>
  <c r="Q2766" i="114"/>
  <c r="P2766" i="114"/>
  <c r="O2766" i="114"/>
  <c r="N2766" i="114"/>
  <c r="M2766" i="114"/>
  <c r="T2765" i="114"/>
  <c r="S2765" i="114"/>
  <c r="R2765" i="114"/>
  <c r="Q2765" i="114"/>
  <c r="P2765" i="114"/>
  <c r="O2765" i="114"/>
  <c r="N2765" i="114"/>
  <c r="M2765" i="114"/>
  <c r="T2764" i="114"/>
  <c r="S2764" i="114"/>
  <c r="R2764" i="114"/>
  <c r="Q2764" i="114"/>
  <c r="P2764" i="114"/>
  <c r="O2764" i="114"/>
  <c r="N2764" i="114"/>
  <c r="M2764" i="114"/>
  <c r="T2763" i="114"/>
  <c r="S2763" i="114"/>
  <c r="R2763" i="114"/>
  <c r="Q2763" i="114"/>
  <c r="P2763" i="114"/>
  <c r="O2763" i="114"/>
  <c r="N2763" i="114"/>
  <c r="M2763" i="114"/>
  <c r="T2762" i="114"/>
  <c r="S2762" i="114"/>
  <c r="R2762" i="114"/>
  <c r="Q2762" i="114"/>
  <c r="P2762" i="114"/>
  <c r="O2762" i="114"/>
  <c r="N2762" i="114"/>
  <c r="M2762" i="114"/>
  <c r="T2761" i="114"/>
  <c r="S2761" i="114"/>
  <c r="R2761" i="114"/>
  <c r="Q2761" i="114"/>
  <c r="P2761" i="114"/>
  <c r="O2761" i="114"/>
  <c r="N2761" i="114"/>
  <c r="M2761" i="114"/>
  <c r="T2760" i="114"/>
  <c r="S2760" i="114"/>
  <c r="R2760" i="114"/>
  <c r="Q2760" i="114"/>
  <c r="P2760" i="114"/>
  <c r="O2760" i="114"/>
  <c r="N2760" i="114"/>
  <c r="M2760" i="114"/>
  <c r="T2759" i="114"/>
  <c r="Q2759" i="114"/>
  <c r="O2759" i="114"/>
  <c r="N2759" i="114"/>
  <c r="M2759" i="114"/>
  <c r="T2758" i="114"/>
  <c r="R2758" i="114"/>
  <c r="Q2758" i="114"/>
  <c r="P2758" i="114"/>
  <c r="O2758" i="114"/>
  <c r="N2758" i="114"/>
  <c r="M2758" i="114"/>
  <c r="T2757" i="114"/>
  <c r="R2757" i="114"/>
  <c r="Q2757" i="114"/>
  <c r="P2757" i="114"/>
  <c r="O2757" i="114"/>
  <c r="N2757" i="114"/>
  <c r="M2757" i="114"/>
  <c r="T2756" i="114"/>
  <c r="R2756" i="114"/>
  <c r="Q2756" i="114"/>
  <c r="P2756" i="114"/>
  <c r="O2756" i="114"/>
  <c r="N2756" i="114"/>
  <c r="M2756" i="114"/>
  <c r="T2755" i="114"/>
  <c r="R2755" i="114"/>
  <c r="Q2755" i="114"/>
  <c r="P2755" i="114"/>
  <c r="O2755" i="114"/>
  <c r="N2755" i="114"/>
  <c r="M2755" i="114"/>
  <c r="T2754" i="114"/>
  <c r="R2754" i="114"/>
  <c r="Q2754" i="114"/>
  <c r="P2754" i="114"/>
  <c r="O2754" i="114"/>
  <c r="N2754" i="114"/>
  <c r="M2754" i="114"/>
  <c r="T2753" i="114"/>
  <c r="R2753" i="114"/>
  <c r="Q2753" i="114"/>
  <c r="P2753" i="114"/>
  <c r="O2753" i="114"/>
  <c r="N2753" i="114"/>
  <c r="M2753" i="114"/>
  <c r="T2752" i="114"/>
  <c r="R2752" i="114"/>
  <c r="Q2752" i="114"/>
  <c r="P2752" i="114"/>
  <c r="O2752" i="114"/>
  <c r="N2752" i="114"/>
  <c r="M2752" i="114"/>
  <c r="T2751" i="114"/>
  <c r="R2751" i="114"/>
  <c r="Q2751" i="114"/>
  <c r="P2751" i="114"/>
  <c r="O2751" i="114"/>
  <c r="N2751" i="114"/>
  <c r="M2751" i="114"/>
  <c r="T2750" i="114"/>
  <c r="S2750" i="114"/>
  <c r="R2750" i="114"/>
  <c r="Q2750" i="114"/>
  <c r="P2750" i="114"/>
  <c r="O2750" i="114"/>
  <c r="N2750" i="114"/>
  <c r="M2750" i="114"/>
  <c r="T2749" i="114"/>
  <c r="S2749" i="114"/>
  <c r="R2749" i="114"/>
  <c r="Q2749" i="114"/>
  <c r="P2749" i="114"/>
  <c r="O2749" i="114"/>
  <c r="N2749" i="114"/>
  <c r="M2749" i="114"/>
  <c r="T2748" i="114"/>
  <c r="S2748" i="114"/>
  <c r="R2748" i="114"/>
  <c r="Q2748" i="114"/>
  <c r="P2748" i="114"/>
  <c r="O2748" i="114"/>
  <c r="N2748" i="114"/>
  <c r="M2748" i="114"/>
  <c r="T2747" i="114"/>
  <c r="S2747" i="114"/>
  <c r="R2747" i="114"/>
  <c r="Q2747" i="114"/>
  <c r="P2747" i="114"/>
  <c r="O2747" i="114"/>
  <c r="N2747" i="114"/>
  <c r="M2747" i="114"/>
  <c r="T2746" i="114"/>
  <c r="S2746" i="114"/>
  <c r="R2746" i="114"/>
  <c r="Q2746" i="114"/>
  <c r="P2746" i="114"/>
  <c r="O2746" i="114"/>
  <c r="N2746" i="114"/>
  <c r="M2746" i="114"/>
  <c r="T2745" i="114"/>
  <c r="S2745" i="114"/>
  <c r="R2745" i="114"/>
  <c r="Q2745" i="114"/>
  <c r="P2745" i="114"/>
  <c r="O2745" i="114"/>
  <c r="N2745" i="114"/>
  <c r="M2745" i="114"/>
  <c r="T2744" i="114"/>
  <c r="S2744" i="114"/>
  <c r="R2744" i="114"/>
  <c r="Q2744" i="114"/>
  <c r="P2744" i="114"/>
  <c r="O2744" i="114"/>
  <c r="N2744" i="114"/>
  <c r="M2744" i="114"/>
  <c r="T2743" i="114"/>
  <c r="S2743" i="114"/>
  <c r="R2743" i="114"/>
  <c r="Q2743" i="114"/>
  <c r="P2743" i="114"/>
  <c r="O2743" i="114"/>
  <c r="N2743" i="114"/>
  <c r="M2743" i="114"/>
  <c r="T2742" i="114"/>
  <c r="S2742" i="114"/>
  <c r="R2742" i="114"/>
  <c r="P2742" i="114"/>
  <c r="O2742" i="114"/>
  <c r="N2742" i="114"/>
  <c r="T2741" i="114"/>
  <c r="S2741" i="114"/>
  <c r="R2741" i="114"/>
  <c r="Q2741" i="114"/>
  <c r="P2741" i="114"/>
  <c r="O2741" i="114"/>
  <c r="N2741" i="114"/>
  <c r="M2741" i="114"/>
  <c r="R2740" i="114"/>
  <c r="O2740" i="114"/>
  <c r="N2740" i="114"/>
  <c r="M2740" i="114"/>
  <c r="R2739" i="114"/>
  <c r="Q2739" i="114"/>
  <c r="P2739" i="114"/>
  <c r="O2739" i="114"/>
  <c r="N2739" i="114"/>
  <c r="M2739" i="114"/>
  <c r="R2738" i="114"/>
  <c r="O2738" i="114"/>
  <c r="N2738" i="114"/>
  <c r="M2738" i="114"/>
  <c r="R2737" i="114"/>
  <c r="Q2737" i="114"/>
  <c r="P2737" i="114"/>
  <c r="O2737" i="114"/>
  <c r="N2737" i="114"/>
  <c r="M2737" i="114"/>
  <c r="R2736" i="114"/>
  <c r="Q2736" i="114"/>
  <c r="P2736" i="114"/>
  <c r="O2736" i="114"/>
  <c r="N2736" i="114"/>
  <c r="M2736" i="114"/>
  <c r="R2735" i="114"/>
  <c r="Q2735" i="114"/>
  <c r="G2735" i="114" s="1"/>
  <c r="P2735" i="114"/>
  <c r="F2735" i="114" s="1"/>
  <c r="O2735" i="114"/>
  <c r="N2735" i="114"/>
  <c r="M2735" i="114"/>
  <c r="R2734" i="114"/>
  <c r="Q2734" i="114"/>
  <c r="G2734" i="114" s="1"/>
  <c r="P2734" i="114"/>
  <c r="F2734" i="114" s="1"/>
  <c r="O2734" i="114"/>
  <c r="N2734" i="114"/>
  <c r="M2734" i="114"/>
  <c r="R2733" i="114"/>
  <c r="Q2733" i="114"/>
  <c r="G2733" i="114" s="1"/>
  <c r="P2733" i="114"/>
  <c r="F2733" i="114" s="1"/>
  <c r="O2733" i="114"/>
  <c r="N2733" i="114"/>
  <c r="M2733" i="114"/>
  <c r="R2732" i="114"/>
  <c r="Q2732" i="114"/>
  <c r="G2732" i="114" s="1"/>
  <c r="P2732" i="114"/>
  <c r="F2732" i="114" s="1"/>
  <c r="O2732" i="114"/>
  <c r="N2732" i="114"/>
  <c r="M2732" i="114"/>
  <c r="R2731" i="114"/>
  <c r="Q2731" i="114"/>
  <c r="G2731" i="114" s="1"/>
  <c r="P2731" i="114"/>
  <c r="F2731" i="114" s="1"/>
  <c r="O2731" i="114"/>
  <c r="N2731" i="114"/>
  <c r="M2731" i="114"/>
  <c r="R2730" i="114"/>
  <c r="Q2730" i="114"/>
  <c r="P2730" i="114"/>
  <c r="O2730" i="114"/>
  <c r="N2730" i="114"/>
  <c r="M2730" i="114"/>
  <c r="R2729" i="114"/>
  <c r="Q2729" i="114"/>
  <c r="P2729" i="114"/>
  <c r="O2729" i="114"/>
  <c r="N2729" i="114"/>
  <c r="M2729" i="114"/>
  <c r="R2728" i="114"/>
  <c r="Q2728" i="114"/>
  <c r="P2728" i="114"/>
  <c r="O2728" i="114"/>
  <c r="N2728" i="114"/>
  <c r="M2728" i="114"/>
  <c r="R2727" i="114"/>
  <c r="O2727" i="114"/>
  <c r="N2727" i="114"/>
  <c r="M2727" i="114"/>
  <c r="R2726" i="114"/>
  <c r="Q2726" i="114"/>
  <c r="G2726" i="114" s="1"/>
  <c r="P2726" i="114"/>
  <c r="F2726" i="114" s="1"/>
  <c r="O2726" i="114"/>
  <c r="N2726" i="114"/>
  <c r="M2726" i="114"/>
  <c r="R2725" i="114"/>
  <c r="Q2725" i="114"/>
  <c r="G2725" i="114" s="1"/>
  <c r="P2725" i="114"/>
  <c r="F2725" i="114" s="1"/>
  <c r="O2725" i="114"/>
  <c r="N2725" i="114"/>
  <c r="M2725" i="114"/>
  <c r="R2724" i="114"/>
  <c r="Q2724" i="114"/>
  <c r="G2724" i="114" s="1"/>
  <c r="P2724" i="114"/>
  <c r="F2724" i="114" s="1"/>
  <c r="O2724" i="114"/>
  <c r="N2724" i="114"/>
  <c r="M2724" i="114"/>
  <c r="R2723" i="114"/>
  <c r="Q2723" i="114"/>
  <c r="G2723" i="114" s="1"/>
  <c r="P2723" i="114"/>
  <c r="F2723" i="114" s="1"/>
  <c r="O2723" i="114"/>
  <c r="N2723" i="114"/>
  <c r="M2723" i="114"/>
  <c r="R2722" i="114"/>
  <c r="Q2722" i="114"/>
  <c r="G2722" i="114" s="1"/>
  <c r="P2722" i="114"/>
  <c r="F2722" i="114" s="1"/>
  <c r="O2722" i="114"/>
  <c r="N2722" i="114"/>
  <c r="M2722" i="114"/>
  <c r="R2721" i="114"/>
  <c r="Q2721" i="114"/>
  <c r="G2721" i="114" s="1"/>
  <c r="P2721" i="114"/>
  <c r="F2721" i="114" s="1"/>
  <c r="O2721" i="114"/>
  <c r="N2721" i="114"/>
  <c r="M2721" i="114"/>
  <c r="R2720" i="114"/>
  <c r="Q2720" i="114"/>
  <c r="G2720" i="114" s="1"/>
  <c r="P2720" i="114"/>
  <c r="F2720" i="114" s="1"/>
  <c r="O2720" i="114"/>
  <c r="N2720" i="114"/>
  <c r="M2720" i="114"/>
  <c r="R2719" i="114"/>
  <c r="Q2719" i="114"/>
  <c r="G2719" i="114" s="1"/>
  <c r="P2719" i="114"/>
  <c r="F2719" i="114" s="1"/>
  <c r="O2719" i="114"/>
  <c r="N2719" i="114"/>
  <c r="M2719" i="114"/>
  <c r="R2718" i="114"/>
  <c r="Q2718" i="114"/>
  <c r="G2718" i="114" s="1"/>
  <c r="P2718" i="114"/>
  <c r="F2718" i="114" s="1"/>
  <c r="O2718" i="114"/>
  <c r="N2718" i="114"/>
  <c r="M2718" i="114"/>
  <c r="R2717" i="114"/>
  <c r="Q2717" i="114"/>
  <c r="G2717" i="114" s="1"/>
  <c r="P2717" i="114"/>
  <c r="F2717" i="114" s="1"/>
  <c r="O2717" i="114"/>
  <c r="N2717" i="114"/>
  <c r="M2717" i="114"/>
  <c r="R2716" i="114"/>
  <c r="Q2716" i="114"/>
  <c r="G2716" i="114" s="1"/>
  <c r="P2716" i="114"/>
  <c r="F2716" i="114" s="1"/>
  <c r="O2716" i="114"/>
  <c r="N2716" i="114"/>
  <c r="M2716" i="114"/>
  <c r="R2715" i="114"/>
  <c r="Q2715" i="114"/>
  <c r="G2715" i="114" s="1"/>
  <c r="P2715" i="114"/>
  <c r="F2715" i="114" s="1"/>
  <c r="O2715" i="114"/>
  <c r="N2715" i="114"/>
  <c r="M2715" i="114"/>
  <c r="R2714" i="114"/>
  <c r="Q2714" i="114"/>
  <c r="G2714" i="114" s="1"/>
  <c r="P2714" i="114"/>
  <c r="F2714" i="114" s="1"/>
  <c r="O2714" i="114"/>
  <c r="N2714" i="114"/>
  <c r="M2714" i="114"/>
  <c r="R2713" i="114"/>
  <c r="Q2713" i="114"/>
  <c r="G2713" i="114" s="1"/>
  <c r="P2713" i="114"/>
  <c r="F2713" i="114" s="1"/>
  <c r="O2713" i="114"/>
  <c r="N2713" i="114"/>
  <c r="M2713" i="114"/>
  <c r="R2712" i="114"/>
  <c r="Q2712" i="114"/>
  <c r="G2712" i="114" s="1"/>
  <c r="P2712" i="114"/>
  <c r="F2712" i="114" s="1"/>
  <c r="O2712" i="114"/>
  <c r="N2712" i="114"/>
  <c r="M2712" i="114"/>
  <c r="R2711" i="114"/>
  <c r="Q2711" i="114"/>
  <c r="G2711" i="114" s="1"/>
  <c r="P2711" i="114"/>
  <c r="F2711" i="114" s="1"/>
  <c r="O2711" i="114"/>
  <c r="N2711" i="114"/>
  <c r="M2711" i="114"/>
  <c r="R2710" i="114"/>
  <c r="Q2710" i="114"/>
  <c r="G2710" i="114" s="1"/>
  <c r="P2710" i="114"/>
  <c r="F2710" i="114" s="1"/>
  <c r="O2710" i="114"/>
  <c r="N2710" i="114"/>
  <c r="M2710" i="114"/>
  <c r="R2709" i="114"/>
  <c r="Q2709" i="114"/>
  <c r="G2709" i="114" s="1"/>
  <c r="P2709" i="114"/>
  <c r="F2709" i="114" s="1"/>
  <c r="O2709" i="114"/>
  <c r="N2709" i="114"/>
  <c r="M2709" i="114"/>
  <c r="R2708" i="114"/>
  <c r="Q2708" i="114"/>
  <c r="G2708" i="114" s="1"/>
  <c r="P2708" i="114"/>
  <c r="F2708" i="114" s="1"/>
  <c r="O2708" i="114"/>
  <c r="N2708" i="114"/>
  <c r="M2708" i="114"/>
  <c r="R2707" i="114"/>
  <c r="Q2707" i="114"/>
  <c r="G2707" i="114" s="1"/>
  <c r="P2707" i="114"/>
  <c r="F2707" i="114" s="1"/>
  <c r="O2707" i="114"/>
  <c r="N2707" i="114"/>
  <c r="M2707" i="114"/>
  <c r="R2706" i="114"/>
  <c r="Q2706" i="114"/>
  <c r="G2706" i="114" s="1"/>
  <c r="P2706" i="114"/>
  <c r="F2706" i="114" s="1"/>
  <c r="O2706" i="114"/>
  <c r="N2706" i="114"/>
  <c r="M2706" i="114"/>
  <c r="R2705" i="114"/>
  <c r="Q2705" i="114"/>
  <c r="G2705" i="114" s="1"/>
  <c r="P2705" i="114"/>
  <c r="F2705" i="114" s="1"/>
  <c r="O2705" i="114"/>
  <c r="N2705" i="114"/>
  <c r="M2705" i="114"/>
  <c r="R2704" i="114"/>
  <c r="Q2704" i="114"/>
  <c r="G2704" i="114" s="1"/>
  <c r="P2704" i="114"/>
  <c r="F2704" i="114" s="1"/>
  <c r="O2704" i="114"/>
  <c r="N2704" i="114"/>
  <c r="M2704" i="114"/>
  <c r="R2703" i="114"/>
  <c r="O2703" i="114"/>
  <c r="N2703" i="114"/>
  <c r="M2703" i="114"/>
  <c r="R2702" i="114"/>
  <c r="Q2702" i="114"/>
  <c r="G2702" i="114" s="1"/>
  <c r="P2702" i="114"/>
  <c r="F2702" i="114" s="1"/>
  <c r="O2702" i="114"/>
  <c r="N2702" i="114"/>
  <c r="M2702" i="114"/>
  <c r="R2701" i="114"/>
  <c r="Q2701" i="114"/>
  <c r="G2701" i="114" s="1"/>
  <c r="P2701" i="114"/>
  <c r="F2701" i="114" s="1"/>
  <c r="O2701" i="114"/>
  <c r="N2701" i="114"/>
  <c r="M2701" i="114"/>
  <c r="R2700" i="114"/>
  <c r="Q2700" i="114"/>
  <c r="G2700" i="114" s="1"/>
  <c r="P2700" i="114"/>
  <c r="F2700" i="114" s="1"/>
  <c r="O2700" i="114"/>
  <c r="N2700" i="114"/>
  <c r="M2700" i="114"/>
  <c r="R2699" i="114"/>
  <c r="Q2699" i="114"/>
  <c r="G2699" i="114" s="1"/>
  <c r="P2699" i="114"/>
  <c r="F2699" i="114" s="1"/>
  <c r="O2699" i="114"/>
  <c r="N2699" i="114"/>
  <c r="M2699" i="114"/>
  <c r="R2698" i="114"/>
  <c r="Q2698" i="114"/>
  <c r="G2698" i="114" s="1"/>
  <c r="P2698" i="114"/>
  <c r="F2698" i="114" s="1"/>
  <c r="O2698" i="114"/>
  <c r="N2698" i="114"/>
  <c r="M2698" i="114"/>
  <c r="R2697" i="114"/>
  <c r="Q2697" i="114"/>
  <c r="G2697" i="114" s="1"/>
  <c r="P2697" i="114"/>
  <c r="F2697" i="114" s="1"/>
  <c r="O2697" i="114"/>
  <c r="N2697" i="114"/>
  <c r="M2697" i="114"/>
  <c r="R2696" i="114"/>
  <c r="Q2696" i="114"/>
  <c r="G2696" i="114" s="1"/>
  <c r="P2696" i="114"/>
  <c r="F2696" i="114" s="1"/>
  <c r="O2696" i="114"/>
  <c r="N2696" i="114"/>
  <c r="M2696" i="114"/>
  <c r="R2695" i="114"/>
  <c r="Q2695" i="114"/>
  <c r="G2695" i="114" s="1"/>
  <c r="P2695" i="114"/>
  <c r="F2695" i="114" s="1"/>
  <c r="O2695" i="114"/>
  <c r="N2695" i="114"/>
  <c r="M2695" i="114"/>
  <c r="R2694" i="114"/>
  <c r="Q2694" i="114"/>
  <c r="G2694" i="114" s="1"/>
  <c r="P2694" i="114"/>
  <c r="F2694" i="114" s="1"/>
  <c r="O2694" i="114"/>
  <c r="N2694" i="114"/>
  <c r="M2694" i="114"/>
  <c r="R2693" i="114"/>
  <c r="Q2693" i="114"/>
  <c r="P2693" i="114"/>
  <c r="O2693" i="114"/>
  <c r="N2693" i="114"/>
  <c r="M2693" i="114"/>
  <c r="R2692" i="114"/>
  <c r="O2692" i="114"/>
  <c r="N2692" i="114"/>
  <c r="M2692" i="114"/>
  <c r="R2691" i="114"/>
  <c r="Q2691" i="114"/>
  <c r="G2691" i="114" s="1"/>
  <c r="P2691" i="114"/>
  <c r="F2691" i="114" s="1"/>
  <c r="O2691" i="114"/>
  <c r="N2691" i="114"/>
  <c r="M2691" i="114"/>
  <c r="R2690" i="114"/>
  <c r="Q2690" i="114"/>
  <c r="G2690" i="114" s="1"/>
  <c r="P2690" i="114"/>
  <c r="F2690" i="114" s="1"/>
  <c r="O2690" i="114"/>
  <c r="N2690" i="114"/>
  <c r="M2690" i="114"/>
  <c r="R2689" i="114"/>
  <c r="Q2689" i="114"/>
  <c r="G2689" i="114" s="1"/>
  <c r="P2689" i="114"/>
  <c r="F2689" i="114" s="1"/>
  <c r="O2689" i="114"/>
  <c r="N2689" i="114"/>
  <c r="M2689" i="114"/>
  <c r="R2688" i="114"/>
  <c r="Q2688" i="114"/>
  <c r="G2688" i="114" s="1"/>
  <c r="P2688" i="114"/>
  <c r="F2688" i="114" s="1"/>
  <c r="O2688" i="114"/>
  <c r="N2688" i="114"/>
  <c r="M2688" i="114"/>
  <c r="R2687" i="114"/>
  <c r="Q2687" i="114"/>
  <c r="G2687" i="114" s="1"/>
  <c r="P2687" i="114"/>
  <c r="F2687" i="114" s="1"/>
  <c r="O2687" i="114"/>
  <c r="N2687" i="114"/>
  <c r="M2687" i="114"/>
  <c r="R2686" i="114"/>
  <c r="Q2686" i="114"/>
  <c r="G2686" i="114" s="1"/>
  <c r="P2686" i="114"/>
  <c r="F2686" i="114" s="1"/>
  <c r="O2686" i="114"/>
  <c r="N2686" i="114"/>
  <c r="M2686" i="114"/>
  <c r="R2685" i="114"/>
  <c r="Q2685" i="114"/>
  <c r="G2685" i="114" s="1"/>
  <c r="P2685" i="114"/>
  <c r="F2685" i="114" s="1"/>
  <c r="O2685" i="114"/>
  <c r="N2685" i="114"/>
  <c r="M2685" i="114"/>
  <c r="R2684" i="114"/>
  <c r="Q2684" i="114"/>
  <c r="G2684" i="114" s="1"/>
  <c r="P2684" i="114"/>
  <c r="F2684" i="114" s="1"/>
  <c r="O2684" i="114"/>
  <c r="N2684" i="114"/>
  <c r="M2684" i="114"/>
  <c r="R2683" i="114"/>
  <c r="Q2683" i="114"/>
  <c r="G2683" i="114" s="1"/>
  <c r="P2683" i="114"/>
  <c r="F2683" i="114" s="1"/>
  <c r="O2683" i="114"/>
  <c r="N2683" i="114"/>
  <c r="M2683" i="114"/>
  <c r="R2682" i="114"/>
  <c r="Q2682" i="114"/>
  <c r="P2682" i="114"/>
  <c r="O2682" i="114"/>
  <c r="N2682" i="114"/>
  <c r="M2682" i="114"/>
  <c r="R2681" i="114"/>
  <c r="O2681" i="114"/>
  <c r="N2681" i="114"/>
  <c r="M2681" i="114"/>
  <c r="R2680" i="114"/>
  <c r="Q2680" i="114"/>
  <c r="G2680" i="114" s="1"/>
  <c r="P2680" i="114"/>
  <c r="F2680" i="114" s="1"/>
  <c r="O2680" i="114"/>
  <c r="N2680" i="114"/>
  <c r="M2680" i="114"/>
  <c r="R2679" i="114"/>
  <c r="Q2679" i="114"/>
  <c r="G2679" i="114" s="1"/>
  <c r="P2679" i="114"/>
  <c r="F2679" i="114" s="1"/>
  <c r="O2679" i="114"/>
  <c r="N2679" i="114"/>
  <c r="M2679" i="114"/>
  <c r="R2678" i="114"/>
  <c r="Q2678" i="114"/>
  <c r="G2678" i="114" s="1"/>
  <c r="P2678" i="114"/>
  <c r="F2678" i="114" s="1"/>
  <c r="O2678" i="114"/>
  <c r="N2678" i="114"/>
  <c r="M2678" i="114"/>
  <c r="R2677" i="114"/>
  <c r="Q2677" i="114"/>
  <c r="G2677" i="114" s="1"/>
  <c r="P2677" i="114"/>
  <c r="F2677" i="114" s="1"/>
  <c r="O2677" i="114"/>
  <c r="N2677" i="114"/>
  <c r="M2677" i="114"/>
  <c r="R2676" i="114"/>
  <c r="Q2676" i="114"/>
  <c r="G2676" i="114" s="1"/>
  <c r="P2676" i="114"/>
  <c r="F2676" i="114" s="1"/>
  <c r="O2676" i="114"/>
  <c r="N2676" i="114"/>
  <c r="M2676" i="114"/>
  <c r="R2675" i="114"/>
  <c r="Q2675" i="114"/>
  <c r="G2675" i="114" s="1"/>
  <c r="P2675" i="114"/>
  <c r="F2675" i="114" s="1"/>
  <c r="O2675" i="114"/>
  <c r="N2675" i="114"/>
  <c r="M2675" i="114"/>
  <c r="R2674" i="114"/>
  <c r="Q2674" i="114"/>
  <c r="G2674" i="114" s="1"/>
  <c r="P2674" i="114"/>
  <c r="F2674" i="114" s="1"/>
  <c r="O2674" i="114"/>
  <c r="N2674" i="114"/>
  <c r="M2674" i="114"/>
  <c r="R2673" i="114"/>
  <c r="Q2673" i="114"/>
  <c r="G2673" i="114" s="1"/>
  <c r="P2673" i="114"/>
  <c r="F2673" i="114" s="1"/>
  <c r="O2673" i="114"/>
  <c r="N2673" i="114"/>
  <c r="M2673" i="114"/>
  <c r="R2672" i="114"/>
  <c r="Q2672" i="114"/>
  <c r="P2672" i="114"/>
  <c r="O2672" i="114"/>
  <c r="N2672" i="114"/>
  <c r="M2672" i="114"/>
  <c r="R2671" i="114"/>
  <c r="O2671" i="114"/>
  <c r="N2671" i="114"/>
  <c r="M2671" i="114"/>
  <c r="R2670" i="114"/>
  <c r="Q2670" i="114"/>
  <c r="G2670" i="114" s="1"/>
  <c r="P2670" i="114"/>
  <c r="F2670" i="114" s="1"/>
  <c r="O2670" i="114"/>
  <c r="N2670" i="114"/>
  <c r="M2670" i="114"/>
  <c r="R2669" i="114"/>
  <c r="Q2669" i="114"/>
  <c r="G2669" i="114" s="1"/>
  <c r="P2669" i="114"/>
  <c r="F2669" i="114" s="1"/>
  <c r="O2669" i="114"/>
  <c r="N2669" i="114"/>
  <c r="M2669" i="114"/>
  <c r="R2668" i="114"/>
  <c r="Q2668" i="114"/>
  <c r="G2668" i="114" s="1"/>
  <c r="P2668" i="114"/>
  <c r="F2668" i="114" s="1"/>
  <c r="O2668" i="114"/>
  <c r="N2668" i="114"/>
  <c r="M2668" i="114"/>
  <c r="R2667" i="114"/>
  <c r="Q2667" i="114"/>
  <c r="G2667" i="114" s="1"/>
  <c r="P2667" i="114"/>
  <c r="F2667" i="114" s="1"/>
  <c r="O2667" i="114"/>
  <c r="N2667" i="114"/>
  <c r="M2667" i="114"/>
  <c r="R2666" i="114"/>
  <c r="Q2666" i="114"/>
  <c r="G2666" i="114" s="1"/>
  <c r="P2666" i="114"/>
  <c r="F2666" i="114" s="1"/>
  <c r="O2666" i="114"/>
  <c r="N2666" i="114"/>
  <c r="M2666" i="114"/>
  <c r="R2665" i="114"/>
  <c r="Q2665" i="114"/>
  <c r="G2665" i="114" s="1"/>
  <c r="P2665" i="114"/>
  <c r="F2665" i="114" s="1"/>
  <c r="O2665" i="114"/>
  <c r="N2665" i="114"/>
  <c r="M2665" i="114"/>
  <c r="R2664" i="114"/>
  <c r="Q2664" i="114"/>
  <c r="G2664" i="114" s="1"/>
  <c r="P2664" i="114"/>
  <c r="F2664" i="114" s="1"/>
  <c r="O2664" i="114"/>
  <c r="N2664" i="114"/>
  <c r="M2664" i="114"/>
  <c r="R2663" i="114"/>
  <c r="Q2663" i="114"/>
  <c r="G2663" i="114" s="1"/>
  <c r="P2663" i="114"/>
  <c r="F2663" i="114" s="1"/>
  <c r="O2663" i="114"/>
  <c r="N2663" i="114"/>
  <c r="M2663" i="114"/>
  <c r="R2662" i="114"/>
  <c r="Q2662" i="114"/>
  <c r="G2662" i="114" s="1"/>
  <c r="P2662" i="114"/>
  <c r="F2662" i="114" s="1"/>
  <c r="O2662" i="114"/>
  <c r="N2662" i="114"/>
  <c r="M2662" i="114"/>
  <c r="R2661" i="114"/>
  <c r="Q2661" i="114"/>
  <c r="P2661" i="114"/>
  <c r="O2661" i="114"/>
  <c r="N2661" i="114"/>
  <c r="M2661" i="114"/>
  <c r="R2660" i="114"/>
  <c r="Q2660" i="114"/>
  <c r="G2660" i="114" s="1"/>
  <c r="P2660" i="114"/>
  <c r="F2660" i="114" s="1"/>
  <c r="O2660" i="114"/>
  <c r="N2660" i="114"/>
  <c r="M2660" i="114"/>
  <c r="R2659" i="114"/>
  <c r="O2659" i="114"/>
  <c r="N2659" i="114"/>
  <c r="M2659" i="114"/>
  <c r="R2658" i="114"/>
  <c r="Q2658" i="114"/>
  <c r="G2658" i="114" s="1"/>
  <c r="P2658" i="114"/>
  <c r="F2658" i="114" s="1"/>
  <c r="O2658" i="114"/>
  <c r="N2658" i="114"/>
  <c r="M2658" i="114"/>
  <c r="R2657" i="114"/>
  <c r="Q2657" i="114"/>
  <c r="G2657" i="114" s="1"/>
  <c r="P2657" i="114"/>
  <c r="F2657" i="114" s="1"/>
  <c r="O2657" i="114"/>
  <c r="N2657" i="114"/>
  <c r="M2657" i="114"/>
  <c r="R2656" i="114"/>
  <c r="Q2656" i="114"/>
  <c r="G2656" i="114" s="1"/>
  <c r="P2656" i="114"/>
  <c r="F2656" i="114" s="1"/>
  <c r="O2656" i="114"/>
  <c r="N2656" i="114"/>
  <c r="M2656" i="114"/>
  <c r="R2655" i="114"/>
  <c r="Q2655" i="114"/>
  <c r="G2655" i="114" s="1"/>
  <c r="P2655" i="114"/>
  <c r="F2655" i="114" s="1"/>
  <c r="O2655" i="114"/>
  <c r="N2655" i="114"/>
  <c r="M2655" i="114"/>
  <c r="R2654" i="114"/>
  <c r="Q2654" i="114"/>
  <c r="G2654" i="114" s="1"/>
  <c r="P2654" i="114"/>
  <c r="F2654" i="114" s="1"/>
  <c r="O2654" i="114"/>
  <c r="N2654" i="114"/>
  <c r="M2654" i="114"/>
  <c r="R2653" i="114"/>
  <c r="Q2653" i="114"/>
  <c r="P2653" i="114"/>
  <c r="O2653" i="114"/>
  <c r="N2653" i="114"/>
  <c r="M2653" i="114"/>
  <c r="R2652" i="114"/>
  <c r="Q2652" i="114"/>
  <c r="P2652" i="114"/>
  <c r="O2652" i="114"/>
  <c r="N2652" i="114"/>
  <c r="M2652" i="114"/>
  <c r="R2651" i="114"/>
  <c r="Q2651" i="114"/>
  <c r="P2651" i="114"/>
  <c r="O2651" i="114"/>
  <c r="N2651" i="114"/>
  <c r="M2651" i="114"/>
  <c r="R2650" i="114"/>
  <c r="Q2650" i="114"/>
  <c r="P2650" i="114"/>
  <c r="O2650" i="114"/>
  <c r="N2650" i="114"/>
  <c r="M2650" i="114"/>
  <c r="R2649" i="114"/>
  <c r="P2649" i="114"/>
  <c r="O2649" i="114"/>
  <c r="N2649" i="114"/>
  <c r="R2648" i="114"/>
  <c r="Q2648" i="114"/>
  <c r="P2648" i="114"/>
  <c r="O2648" i="114"/>
  <c r="N2648" i="114"/>
  <c r="M2648" i="114"/>
  <c r="S2647" i="114"/>
  <c r="Q2647" i="114"/>
  <c r="O2647" i="114"/>
  <c r="N2647" i="114"/>
  <c r="M2647" i="114"/>
  <c r="S2646" i="114"/>
  <c r="R2646" i="114"/>
  <c r="Q2646" i="114"/>
  <c r="P2646" i="114"/>
  <c r="O2646" i="114"/>
  <c r="N2646" i="114"/>
  <c r="M2646" i="114"/>
  <c r="S2645" i="114"/>
  <c r="Q2645" i="114"/>
  <c r="O2645" i="114"/>
  <c r="N2645" i="114"/>
  <c r="M2645" i="114"/>
  <c r="S2644" i="114"/>
  <c r="R2644" i="114"/>
  <c r="Q2644" i="114"/>
  <c r="P2644" i="114"/>
  <c r="O2644" i="114"/>
  <c r="N2644" i="114"/>
  <c r="M2644" i="114"/>
  <c r="S2643" i="114"/>
  <c r="R2643" i="114"/>
  <c r="Q2643" i="114"/>
  <c r="P2643" i="114"/>
  <c r="O2643" i="114"/>
  <c r="N2643" i="114"/>
  <c r="M2643" i="114"/>
  <c r="S2642" i="114"/>
  <c r="R2642" i="114"/>
  <c r="Q2642" i="114"/>
  <c r="P2642" i="114"/>
  <c r="O2642" i="114"/>
  <c r="N2642" i="114"/>
  <c r="M2642" i="114"/>
  <c r="S2641" i="114"/>
  <c r="R2641" i="114"/>
  <c r="Q2641" i="114"/>
  <c r="P2641" i="114"/>
  <c r="O2641" i="114"/>
  <c r="N2641" i="114"/>
  <c r="M2641" i="114"/>
  <c r="S2640" i="114"/>
  <c r="R2640" i="114"/>
  <c r="Q2640" i="114"/>
  <c r="P2640" i="114"/>
  <c r="O2640" i="114"/>
  <c r="N2640" i="114"/>
  <c r="M2640" i="114"/>
  <c r="S2639" i="114"/>
  <c r="R2639" i="114"/>
  <c r="Q2639" i="114"/>
  <c r="P2639" i="114"/>
  <c r="O2639" i="114"/>
  <c r="N2639" i="114"/>
  <c r="M2639" i="114"/>
  <c r="S2638" i="114"/>
  <c r="R2638" i="114"/>
  <c r="Q2638" i="114"/>
  <c r="P2638" i="114"/>
  <c r="O2638" i="114"/>
  <c r="N2638" i="114"/>
  <c r="M2638" i="114"/>
  <c r="S2637" i="114"/>
  <c r="R2637" i="114"/>
  <c r="Q2637" i="114"/>
  <c r="P2637" i="114"/>
  <c r="O2637" i="114"/>
  <c r="N2637" i="114"/>
  <c r="M2637" i="114"/>
  <c r="S2636" i="114"/>
  <c r="R2636" i="114"/>
  <c r="Q2636" i="114"/>
  <c r="P2636" i="114"/>
  <c r="O2636" i="114"/>
  <c r="N2636" i="114"/>
  <c r="M2636" i="114"/>
  <c r="S2635" i="114"/>
  <c r="R2635" i="114"/>
  <c r="Q2635" i="114"/>
  <c r="P2635" i="114"/>
  <c r="O2635" i="114"/>
  <c r="N2635" i="114"/>
  <c r="M2635" i="114"/>
  <c r="S2634" i="114"/>
  <c r="R2634" i="114"/>
  <c r="Q2634" i="114"/>
  <c r="P2634" i="114"/>
  <c r="O2634" i="114"/>
  <c r="N2634" i="114"/>
  <c r="M2634" i="114"/>
  <c r="S2633" i="114"/>
  <c r="R2633" i="114"/>
  <c r="Q2633" i="114"/>
  <c r="P2633" i="114"/>
  <c r="O2633" i="114"/>
  <c r="N2633" i="114"/>
  <c r="M2633" i="114"/>
  <c r="S2632" i="114"/>
  <c r="Q2632" i="114"/>
  <c r="O2632" i="114"/>
  <c r="N2632" i="114"/>
  <c r="M2632" i="114"/>
  <c r="S2631" i="114"/>
  <c r="R2631" i="114"/>
  <c r="Q2631" i="114"/>
  <c r="P2631" i="114"/>
  <c r="O2631" i="114"/>
  <c r="N2631" i="114"/>
  <c r="M2631" i="114"/>
  <c r="S2630" i="114"/>
  <c r="R2630" i="114"/>
  <c r="G2630" i="114" s="1"/>
  <c r="Q2630" i="114"/>
  <c r="P2630" i="114"/>
  <c r="F2630" i="114" s="1"/>
  <c r="O2630" i="114"/>
  <c r="N2630" i="114"/>
  <c r="M2630" i="114"/>
  <c r="S2629" i="114"/>
  <c r="R2629" i="114"/>
  <c r="G2629" i="114" s="1"/>
  <c r="Q2629" i="114"/>
  <c r="P2629" i="114"/>
  <c r="F2629" i="114" s="1"/>
  <c r="O2629" i="114"/>
  <c r="N2629" i="114"/>
  <c r="M2629" i="114"/>
  <c r="S2628" i="114"/>
  <c r="R2628" i="114"/>
  <c r="G2628" i="114" s="1"/>
  <c r="Q2628" i="114"/>
  <c r="P2628" i="114"/>
  <c r="F2628" i="114" s="1"/>
  <c r="O2628" i="114"/>
  <c r="N2628" i="114"/>
  <c r="M2628" i="114"/>
  <c r="S2627" i="114"/>
  <c r="R2627" i="114"/>
  <c r="G2627" i="114" s="1"/>
  <c r="Q2627" i="114"/>
  <c r="P2627" i="114"/>
  <c r="F2627" i="114" s="1"/>
  <c r="O2627" i="114"/>
  <c r="N2627" i="114"/>
  <c r="M2627" i="114"/>
  <c r="S2626" i="114"/>
  <c r="R2626" i="114"/>
  <c r="G2626" i="114" s="1"/>
  <c r="Q2626" i="114"/>
  <c r="P2626" i="114"/>
  <c r="F2626" i="114" s="1"/>
  <c r="O2626" i="114"/>
  <c r="N2626" i="114"/>
  <c r="M2626" i="114"/>
  <c r="S2625" i="114"/>
  <c r="R2625" i="114"/>
  <c r="G2625" i="114" s="1"/>
  <c r="Q2625" i="114"/>
  <c r="P2625" i="114"/>
  <c r="F2625" i="114" s="1"/>
  <c r="O2625" i="114"/>
  <c r="N2625" i="114"/>
  <c r="M2625" i="114"/>
  <c r="S2624" i="114"/>
  <c r="R2624" i="114"/>
  <c r="G2624" i="114" s="1"/>
  <c r="Q2624" i="114"/>
  <c r="P2624" i="114"/>
  <c r="F2624" i="114" s="1"/>
  <c r="O2624" i="114"/>
  <c r="N2624" i="114"/>
  <c r="M2624" i="114"/>
  <c r="S2623" i="114"/>
  <c r="R2623" i="114"/>
  <c r="G2623" i="114" s="1"/>
  <c r="Q2623" i="114"/>
  <c r="P2623" i="114"/>
  <c r="F2623" i="114" s="1"/>
  <c r="O2623" i="114"/>
  <c r="N2623" i="114"/>
  <c r="M2623" i="114"/>
  <c r="S2622" i="114"/>
  <c r="R2622" i="114"/>
  <c r="G2622" i="114" s="1"/>
  <c r="Q2622" i="114"/>
  <c r="P2622" i="114"/>
  <c r="F2622" i="114" s="1"/>
  <c r="O2622" i="114"/>
  <c r="N2622" i="114"/>
  <c r="M2622" i="114"/>
  <c r="S2621" i="114"/>
  <c r="R2621" i="114"/>
  <c r="Q2621" i="114"/>
  <c r="P2621" i="114"/>
  <c r="O2621" i="114"/>
  <c r="N2621" i="114"/>
  <c r="M2621" i="114"/>
  <c r="S2620" i="114"/>
  <c r="R2620" i="114"/>
  <c r="Q2620" i="114"/>
  <c r="P2620" i="114"/>
  <c r="O2620" i="114"/>
  <c r="N2620" i="114"/>
  <c r="M2620" i="114"/>
  <c r="S2619" i="114"/>
  <c r="Q2619" i="114"/>
  <c r="O2619" i="114"/>
  <c r="N2619" i="114"/>
  <c r="M2619" i="114"/>
  <c r="S2618" i="114"/>
  <c r="R2618" i="114"/>
  <c r="Q2618" i="114"/>
  <c r="P2618" i="114"/>
  <c r="O2618" i="114"/>
  <c r="N2618" i="114"/>
  <c r="M2618" i="114"/>
  <c r="S2617" i="114"/>
  <c r="Q2617" i="114"/>
  <c r="O2617" i="114"/>
  <c r="N2617" i="114"/>
  <c r="M2617" i="114"/>
  <c r="S2616" i="114"/>
  <c r="R2616" i="114"/>
  <c r="Q2616" i="114"/>
  <c r="P2616" i="114"/>
  <c r="O2616" i="114"/>
  <c r="N2616" i="114"/>
  <c r="M2616" i="114"/>
  <c r="S2615" i="114"/>
  <c r="R2615" i="114"/>
  <c r="G2615" i="114" s="1"/>
  <c r="Q2615" i="114"/>
  <c r="P2615" i="114"/>
  <c r="F2615" i="114" s="1"/>
  <c r="O2615" i="114"/>
  <c r="N2615" i="114"/>
  <c r="M2615" i="114"/>
  <c r="S2614" i="114"/>
  <c r="R2614" i="114"/>
  <c r="G2614" i="114" s="1"/>
  <c r="Q2614" i="114"/>
  <c r="P2614" i="114"/>
  <c r="F2614" i="114" s="1"/>
  <c r="O2614" i="114"/>
  <c r="N2614" i="114"/>
  <c r="M2614" i="114"/>
  <c r="S2613" i="114"/>
  <c r="R2613" i="114"/>
  <c r="G2613" i="114" s="1"/>
  <c r="Q2613" i="114"/>
  <c r="P2613" i="114"/>
  <c r="F2613" i="114" s="1"/>
  <c r="O2613" i="114"/>
  <c r="N2613" i="114"/>
  <c r="M2613" i="114"/>
  <c r="S2612" i="114"/>
  <c r="R2612" i="114"/>
  <c r="G2612" i="114" s="1"/>
  <c r="Q2612" i="114"/>
  <c r="P2612" i="114"/>
  <c r="F2612" i="114" s="1"/>
  <c r="O2612" i="114"/>
  <c r="N2612" i="114"/>
  <c r="M2612" i="114"/>
  <c r="S2611" i="114"/>
  <c r="R2611" i="114"/>
  <c r="G2611" i="114" s="1"/>
  <c r="Q2611" i="114"/>
  <c r="P2611" i="114"/>
  <c r="F2611" i="114" s="1"/>
  <c r="O2611" i="114"/>
  <c r="N2611" i="114"/>
  <c r="M2611" i="114"/>
  <c r="S2610" i="114"/>
  <c r="R2610" i="114"/>
  <c r="G2610" i="114" s="1"/>
  <c r="Q2610" i="114"/>
  <c r="P2610" i="114"/>
  <c r="F2610" i="114" s="1"/>
  <c r="O2610" i="114"/>
  <c r="N2610" i="114"/>
  <c r="M2610" i="114"/>
  <c r="S2609" i="114"/>
  <c r="R2609" i="114"/>
  <c r="Q2609" i="114"/>
  <c r="P2609" i="114"/>
  <c r="O2609" i="114"/>
  <c r="N2609" i="114"/>
  <c r="M2609" i="114"/>
  <c r="S2608" i="114"/>
  <c r="R2608" i="114"/>
  <c r="Q2608" i="114"/>
  <c r="P2608" i="114"/>
  <c r="O2608" i="114"/>
  <c r="N2608" i="114"/>
  <c r="M2608" i="114"/>
  <c r="S2607" i="114"/>
  <c r="Q2607" i="114"/>
  <c r="O2607" i="114"/>
  <c r="N2607" i="114"/>
  <c r="M2607" i="114"/>
  <c r="S2606" i="114"/>
  <c r="R2606" i="114"/>
  <c r="Q2606" i="114"/>
  <c r="P2606" i="114"/>
  <c r="O2606" i="114"/>
  <c r="N2606" i="114"/>
  <c r="M2606" i="114"/>
  <c r="S2605" i="114"/>
  <c r="R2605" i="114"/>
  <c r="G2605" i="114" s="1"/>
  <c r="Q2605" i="114"/>
  <c r="P2605" i="114"/>
  <c r="F2605" i="114" s="1"/>
  <c r="O2605" i="114"/>
  <c r="N2605" i="114"/>
  <c r="M2605" i="114"/>
  <c r="S2604" i="114"/>
  <c r="R2604" i="114"/>
  <c r="G2604" i="114" s="1"/>
  <c r="Q2604" i="114"/>
  <c r="P2604" i="114"/>
  <c r="F2604" i="114" s="1"/>
  <c r="O2604" i="114"/>
  <c r="N2604" i="114"/>
  <c r="M2604" i="114"/>
  <c r="S2603" i="114"/>
  <c r="R2603" i="114"/>
  <c r="G2603" i="114" s="1"/>
  <c r="Q2603" i="114"/>
  <c r="P2603" i="114"/>
  <c r="F2603" i="114" s="1"/>
  <c r="O2603" i="114"/>
  <c r="N2603" i="114"/>
  <c r="M2603" i="114"/>
  <c r="S2602" i="114"/>
  <c r="R2602" i="114"/>
  <c r="G2602" i="114" s="1"/>
  <c r="Q2602" i="114"/>
  <c r="P2602" i="114"/>
  <c r="F2602" i="114" s="1"/>
  <c r="O2602" i="114"/>
  <c r="N2602" i="114"/>
  <c r="M2602" i="114"/>
  <c r="S2601" i="114"/>
  <c r="R2601" i="114"/>
  <c r="G2601" i="114" s="1"/>
  <c r="Q2601" i="114"/>
  <c r="P2601" i="114"/>
  <c r="F2601" i="114" s="1"/>
  <c r="O2601" i="114"/>
  <c r="N2601" i="114"/>
  <c r="M2601" i="114"/>
  <c r="S2600" i="114"/>
  <c r="R2600" i="114"/>
  <c r="G2600" i="114" s="1"/>
  <c r="Q2600" i="114"/>
  <c r="P2600" i="114"/>
  <c r="F2600" i="114" s="1"/>
  <c r="O2600" i="114"/>
  <c r="N2600" i="114"/>
  <c r="M2600" i="114"/>
  <c r="S2599" i="114"/>
  <c r="R2599" i="114"/>
  <c r="Q2599" i="114"/>
  <c r="P2599" i="114"/>
  <c r="O2599" i="114"/>
  <c r="N2599" i="114"/>
  <c r="M2599" i="114"/>
  <c r="S2598" i="114"/>
  <c r="R2598" i="114"/>
  <c r="Q2598" i="114"/>
  <c r="P2598" i="114"/>
  <c r="O2598" i="114"/>
  <c r="N2598" i="114"/>
  <c r="M2598" i="114"/>
  <c r="S2597" i="114"/>
  <c r="Q2597" i="114"/>
  <c r="O2597" i="114"/>
  <c r="N2597" i="114"/>
  <c r="M2597" i="114"/>
  <c r="S2596" i="114"/>
  <c r="R2596" i="114"/>
  <c r="Q2596" i="114"/>
  <c r="P2596" i="114"/>
  <c r="O2596" i="114"/>
  <c r="N2596" i="114"/>
  <c r="M2596" i="114"/>
  <c r="S2595" i="114"/>
  <c r="R2595" i="114"/>
  <c r="G2595" i="114" s="1"/>
  <c r="Q2595" i="114"/>
  <c r="P2595" i="114"/>
  <c r="F2595" i="114" s="1"/>
  <c r="O2595" i="114"/>
  <c r="N2595" i="114"/>
  <c r="M2595" i="114"/>
  <c r="S2594" i="114"/>
  <c r="R2594" i="114"/>
  <c r="G2594" i="114" s="1"/>
  <c r="Q2594" i="114"/>
  <c r="P2594" i="114"/>
  <c r="F2594" i="114" s="1"/>
  <c r="O2594" i="114"/>
  <c r="N2594" i="114"/>
  <c r="M2594" i="114"/>
  <c r="S2593" i="114"/>
  <c r="R2593" i="114"/>
  <c r="G2593" i="114" s="1"/>
  <c r="Q2593" i="114"/>
  <c r="P2593" i="114"/>
  <c r="F2593" i="114" s="1"/>
  <c r="O2593" i="114"/>
  <c r="N2593" i="114"/>
  <c r="M2593" i="114"/>
  <c r="S2592" i="114"/>
  <c r="R2592" i="114"/>
  <c r="G2592" i="114" s="1"/>
  <c r="Q2592" i="114"/>
  <c r="P2592" i="114"/>
  <c r="F2592" i="114" s="1"/>
  <c r="O2592" i="114"/>
  <c r="N2592" i="114"/>
  <c r="M2592" i="114"/>
  <c r="S2591" i="114"/>
  <c r="R2591" i="114"/>
  <c r="G2591" i="114" s="1"/>
  <c r="Q2591" i="114"/>
  <c r="P2591" i="114"/>
  <c r="F2591" i="114" s="1"/>
  <c r="O2591" i="114"/>
  <c r="N2591" i="114"/>
  <c r="M2591" i="114"/>
  <c r="S2590" i="114"/>
  <c r="R2590" i="114"/>
  <c r="Q2590" i="114"/>
  <c r="P2590" i="114"/>
  <c r="O2590" i="114"/>
  <c r="N2590" i="114"/>
  <c r="M2590" i="114"/>
  <c r="S2589" i="114"/>
  <c r="R2589" i="114"/>
  <c r="Q2589" i="114"/>
  <c r="P2589" i="114"/>
  <c r="O2589" i="114"/>
  <c r="N2589" i="114"/>
  <c r="M2589" i="114"/>
  <c r="S2588" i="114"/>
  <c r="Q2588" i="114"/>
  <c r="O2588" i="114"/>
  <c r="N2588" i="114"/>
  <c r="M2588" i="114"/>
  <c r="S2587" i="114"/>
  <c r="R2587" i="114"/>
  <c r="Q2587" i="114"/>
  <c r="P2587" i="114"/>
  <c r="O2587" i="114"/>
  <c r="N2587" i="114"/>
  <c r="M2587" i="114"/>
  <c r="S2586" i="114"/>
  <c r="R2586" i="114"/>
  <c r="G2586" i="114" s="1"/>
  <c r="Q2586" i="114"/>
  <c r="P2586" i="114"/>
  <c r="F2586" i="114" s="1"/>
  <c r="O2586" i="114"/>
  <c r="N2586" i="114"/>
  <c r="M2586" i="114"/>
  <c r="S2585" i="114"/>
  <c r="R2585" i="114"/>
  <c r="G2585" i="114" s="1"/>
  <c r="Q2585" i="114"/>
  <c r="P2585" i="114"/>
  <c r="F2585" i="114" s="1"/>
  <c r="O2585" i="114"/>
  <c r="N2585" i="114"/>
  <c r="M2585" i="114"/>
  <c r="S2584" i="114"/>
  <c r="R2584" i="114"/>
  <c r="G2584" i="114" s="1"/>
  <c r="Q2584" i="114"/>
  <c r="P2584" i="114"/>
  <c r="F2584" i="114" s="1"/>
  <c r="O2584" i="114"/>
  <c r="N2584" i="114"/>
  <c r="M2584" i="114"/>
  <c r="S2583" i="114"/>
  <c r="R2583" i="114"/>
  <c r="G2583" i="114" s="1"/>
  <c r="Q2583" i="114"/>
  <c r="P2583" i="114"/>
  <c r="F2583" i="114" s="1"/>
  <c r="O2583" i="114"/>
  <c r="N2583" i="114"/>
  <c r="M2583" i="114"/>
  <c r="S2582" i="114"/>
  <c r="R2582" i="114"/>
  <c r="G2582" i="114" s="1"/>
  <c r="Q2582" i="114"/>
  <c r="P2582" i="114"/>
  <c r="F2582" i="114" s="1"/>
  <c r="O2582" i="114"/>
  <c r="N2582" i="114"/>
  <c r="M2582" i="114"/>
  <c r="S2581" i="114"/>
  <c r="R2581" i="114"/>
  <c r="G2581" i="114" s="1"/>
  <c r="Q2581" i="114"/>
  <c r="P2581" i="114"/>
  <c r="F2581" i="114" s="1"/>
  <c r="O2581" i="114"/>
  <c r="N2581" i="114"/>
  <c r="M2581" i="114"/>
  <c r="S2580" i="114"/>
  <c r="R2580" i="114"/>
  <c r="G2580" i="114" s="1"/>
  <c r="Q2580" i="114"/>
  <c r="P2580" i="114"/>
  <c r="F2580" i="114" s="1"/>
  <c r="O2580" i="114"/>
  <c r="N2580" i="114"/>
  <c r="M2580" i="114"/>
  <c r="S2579" i="114"/>
  <c r="R2579" i="114"/>
  <c r="G2579" i="114" s="1"/>
  <c r="Q2579" i="114"/>
  <c r="P2579" i="114"/>
  <c r="F2579" i="114" s="1"/>
  <c r="O2579" i="114"/>
  <c r="N2579" i="114"/>
  <c r="M2579" i="114"/>
  <c r="S2578" i="114"/>
  <c r="R2578" i="114"/>
  <c r="G2578" i="114" s="1"/>
  <c r="Q2578" i="114"/>
  <c r="P2578" i="114"/>
  <c r="F2578" i="114" s="1"/>
  <c r="O2578" i="114"/>
  <c r="N2578" i="114"/>
  <c r="M2578" i="114"/>
  <c r="S2577" i="114"/>
  <c r="R2577" i="114"/>
  <c r="Q2577" i="114"/>
  <c r="P2577" i="114"/>
  <c r="O2577" i="114"/>
  <c r="N2577" i="114"/>
  <c r="M2577" i="114"/>
  <c r="S2576" i="114"/>
  <c r="R2576" i="114"/>
  <c r="Q2576" i="114"/>
  <c r="P2576" i="114"/>
  <c r="O2576" i="114"/>
  <c r="N2576" i="114"/>
  <c r="M2576" i="114"/>
  <c r="S2575" i="114"/>
  <c r="R2575" i="114"/>
  <c r="Q2575" i="114"/>
  <c r="P2575" i="114"/>
  <c r="O2575" i="114"/>
  <c r="N2575" i="114"/>
  <c r="M2575" i="114"/>
  <c r="S2574" i="114"/>
  <c r="R2574" i="114"/>
  <c r="Q2574" i="114"/>
  <c r="P2574" i="114"/>
  <c r="O2574" i="114"/>
  <c r="N2574" i="114"/>
  <c r="M2574" i="114"/>
  <c r="S2573" i="114"/>
  <c r="R2573" i="114"/>
  <c r="Q2573" i="114"/>
  <c r="P2573" i="114"/>
  <c r="O2573" i="114"/>
  <c r="N2573" i="114"/>
  <c r="M2573" i="114"/>
  <c r="S2572" i="114"/>
  <c r="R2572" i="114"/>
  <c r="Q2572" i="114"/>
  <c r="P2572" i="114"/>
  <c r="O2572" i="114"/>
  <c r="N2572" i="114"/>
  <c r="M2572" i="114"/>
  <c r="S2571" i="114"/>
  <c r="R2571" i="114"/>
  <c r="Q2571" i="114"/>
  <c r="P2571" i="114"/>
  <c r="O2571" i="114"/>
  <c r="N2571" i="114"/>
  <c r="M2571" i="114"/>
  <c r="S2570" i="114"/>
  <c r="R2570" i="114"/>
  <c r="Q2570" i="114"/>
  <c r="P2570" i="114"/>
  <c r="O2570" i="114"/>
  <c r="N2570" i="114"/>
  <c r="M2570" i="114"/>
  <c r="S2569" i="114"/>
  <c r="R2569" i="114"/>
  <c r="P2569" i="114"/>
  <c r="O2569" i="114"/>
  <c r="N2569" i="114"/>
  <c r="S2568" i="114"/>
  <c r="R2568" i="114"/>
  <c r="Q2568" i="114"/>
  <c r="P2568" i="114"/>
  <c r="O2568" i="114"/>
  <c r="N2568" i="114"/>
  <c r="M2568" i="114"/>
  <c r="V2567" i="114"/>
  <c r="T2567" i="114"/>
  <c r="S2567" i="114"/>
  <c r="R2567" i="114"/>
  <c r="P2567" i="114"/>
  <c r="N2567" i="114"/>
  <c r="M2567" i="114"/>
  <c r="V2566" i="114"/>
  <c r="T2566" i="114"/>
  <c r="S2566" i="114"/>
  <c r="R2566" i="114"/>
  <c r="P2566" i="114"/>
  <c r="O2566" i="114"/>
  <c r="N2566" i="114"/>
  <c r="M2566" i="114"/>
  <c r="V2565" i="114"/>
  <c r="T2565" i="114"/>
  <c r="S2565" i="114"/>
  <c r="R2565" i="114"/>
  <c r="P2565" i="114"/>
  <c r="O2565" i="114"/>
  <c r="N2565" i="114"/>
  <c r="M2565" i="114"/>
  <c r="V2564" i="114"/>
  <c r="T2564" i="114"/>
  <c r="S2564" i="114"/>
  <c r="R2564" i="114"/>
  <c r="P2564" i="114"/>
  <c r="O2564" i="114"/>
  <c r="N2564" i="114"/>
  <c r="M2564" i="114"/>
  <c r="V2563" i="114"/>
  <c r="T2563" i="114"/>
  <c r="S2563" i="114"/>
  <c r="R2563" i="114"/>
  <c r="P2563" i="114"/>
  <c r="O2563" i="114"/>
  <c r="N2563" i="114"/>
  <c r="M2563" i="114"/>
  <c r="V2562" i="114"/>
  <c r="T2562" i="114"/>
  <c r="S2562" i="114"/>
  <c r="R2562" i="114"/>
  <c r="P2562" i="114"/>
  <c r="O2562" i="114"/>
  <c r="N2562" i="114"/>
  <c r="M2562" i="114"/>
  <c r="V2561" i="114"/>
  <c r="T2561" i="114"/>
  <c r="S2561" i="114"/>
  <c r="R2561" i="114"/>
  <c r="P2561" i="114"/>
  <c r="O2561" i="114"/>
  <c r="N2561" i="114"/>
  <c r="M2561" i="114"/>
  <c r="V2560" i="114"/>
  <c r="T2560" i="114"/>
  <c r="S2560" i="114"/>
  <c r="R2560" i="114"/>
  <c r="P2560" i="114"/>
  <c r="O2560" i="114"/>
  <c r="N2560" i="114"/>
  <c r="M2560" i="114"/>
  <c r="V2559" i="114"/>
  <c r="T2559" i="114"/>
  <c r="S2559" i="114"/>
  <c r="R2559" i="114"/>
  <c r="P2559" i="114"/>
  <c r="O2559" i="114"/>
  <c r="N2559" i="114"/>
  <c r="M2559" i="114"/>
  <c r="V2558" i="114"/>
  <c r="T2558" i="114"/>
  <c r="S2558" i="114"/>
  <c r="R2558" i="114"/>
  <c r="P2558" i="114"/>
  <c r="O2558" i="114"/>
  <c r="N2558" i="114"/>
  <c r="M2558" i="114"/>
  <c r="V2557" i="114"/>
  <c r="T2557" i="114"/>
  <c r="S2557" i="114"/>
  <c r="R2557" i="114"/>
  <c r="Q2557" i="114"/>
  <c r="P2557" i="114"/>
  <c r="O2557" i="114"/>
  <c r="N2557" i="114"/>
  <c r="M2557" i="114"/>
  <c r="V2556" i="114"/>
  <c r="T2556" i="114"/>
  <c r="S2556" i="114"/>
  <c r="R2556" i="114"/>
  <c r="P2556" i="114"/>
  <c r="O2556" i="114"/>
  <c r="N2556" i="114"/>
  <c r="M2556" i="114"/>
  <c r="V2555" i="114"/>
  <c r="T2555" i="114"/>
  <c r="S2555" i="114"/>
  <c r="R2555" i="114"/>
  <c r="P2555" i="114"/>
  <c r="O2555" i="114"/>
  <c r="N2555" i="114"/>
  <c r="M2555" i="114"/>
  <c r="V2554" i="114"/>
  <c r="T2554" i="114"/>
  <c r="S2554" i="114"/>
  <c r="R2554" i="114"/>
  <c r="P2554" i="114"/>
  <c r="O2554" i="114"/>
  <c r="N2554" i="114"/>
  <c r="M2554" i="114"/>
  <c r="V2553" i="114"/>
  <c r="T2553" i="114"/>
  <c r="S2553" i="114"/>
  <c r="R2553" i="114"/>
  <c r="P2553" i="114"/>
  <c r="O2553" i="114"/>
  <c r="N2553" i="114"/>
  <c r="M2553" i="114"/>
  <c r="V2552" i="114"/>
  <c r="T2552" i="114"/>
  <c r="S2552" i="114"/>
  <c r="R2552" i="114"/>
  <c r="P2552" i="114"/>
  <c r="O2552" i="114"/>
  <c r="N2552" i="114"/>
  <c r="M2552" i="114"/>
  <c r="V2551" i="114"/>
  <c r="T2551" i="114"/>
  <c r="S2551" i="114"/>
  <c r="R2551" i="114"/>
  <c r="P2551" i="114"/>
  <c r="O2551" i="114"/>
  <c r="N2551" i="114"/>
  <c r="M2551" i="114"/>
  <c r="V2550" i="114"/>
  <c r="T2550" i="114"/>
  <c r="S2550" i="114"/>
  <c r="R2550" i="114"/>
  <c r="P2550" i="114"/>
  <c r="O2550" i="114"/>
  <c r="N2550" i="114"/>
  <c r="M2550" i="114"/>
  <c r="V2549" i="114"/>
  <c r="U2549" i="114"/>
  <c r="T2549" i="114"/>
  <c r="S2549" i="114"/>
  <c r="R2549" i="114"/>
  <c r="Q2549" i="114"/>
  <c r="P2549" i="114"/>
  <c r="O2549" i="114"/>
  <c r="N2549" i="114"/>
  <c r="M2549" i="114"/>
  <c r="V2548" i="114"/>
  <c r="U2548" i="114"/>
  <c r="T2548" i="114"/>
  <c r="S2548" i="114"/>
  <c r="R2548" i="114"/>
  <c r="Q2548" i="114"/>
  <c r="P2548" i="114"/>
  <c r="O2548" i="114"/>
  <c r="N2548" i="114"/>
  <c r="M2548" i="114"/>
  <c r="V2547" i="114"/>
  <c r="U2547" i="114"/>
  <c r="T2547" i="114"/>
  <c r="S2547" i="114"/>
  <c r="R2547" i="114"/>
  <c r="Q2547" i="114"/>
  <c r="P2547" i="114"/>
  <c r="O2547" i="114"/>
  <c r="N2547" i="114"/>
  <c r="M2547" i="114"/>
  <c r="V2546" i="114"/>
  <c r="U2546" i="114"/>
  <c r="T2546" i="114"/>
  <c r="S2546" i="114"/>
  <c r="R2546" i="114"/>
  <c r="Q2546" i="114"/>
  <c r="P2546" i="114"/>
  <c r="O2546" i="114"/>
  <c r="N2546" i="114"/>
  <c r="M2546" i="114"/>
  <c r="V2545" i="114"/>
  <c r="U2545" i="114"/>
  <c r="T2545" i="114"/>
  <c r="S2545" i="114"/>
  <c r="R2545" i="114"/>
  <c r="Q2545" i="114"/>
  <c r="P2545" i="114"/>
  <c r="O2545" i="114"/>
  <c r="N2545" i="114"/>
  <c r="M2545" i="114"/>
  <c r="V2544" i="114"/>
  <c r="U2544" i="114"/>
  <c r="T2544" i="114"/>
  <c r="S2544" i="114"/>
  <c r="R2544" i="114"/>
  <c r="Q2544" i="114"/>
  <c r="P2544" i="114"/>
  <c r="O2544" i="114"/>
  <c r="N2544" i="114"/>
  <c r="M2544" i="114"/>
  <c r="V2543" i="114"/>
  <c r="U2543" i="114"/>
  <c r="T2543" i="114"/>
  <c r="S2543" i="114"/>
  <c r="R2543" i="114"/>
  <c r="Q2543" i="114"/>
  <c r="P2543" i="114"/>
  <c r="O2543" i="114"/>
  <c r="N2543" i="114"/>
  <c r="M2543" i="114"/>
  <c r="V2542" i="114"/>
  <c r="U2542" i="114"/>
  <c r="T2542" i="114"/>
  <c r="S2542" i="114"/>
  <c r="R2542" i="114"/>
  <c r="Q2542" i="114"/>
  <c r="P2542" i="114"/>
  <c r="O2542" i="114"/>
  <c r="N2542" i="114"/>
  <c r="M2542" i="114"/>
  <c r="V2541" i="114"/>
  <c r="U2541" i="114"/>
  <c r="T2541" i="114"/>
  <c r="S2541" i="114"/>
  <c r="R2541" i="114"/>
  <c r="Q2541" i="114"/>
  <c r="P2541" i="114"/>
  <c r="O2541" i="114"/>
  <c r="N2541" i="114"/>
  <c r="M2541" i="114"/>
  <c r="V2540" i="114"/>
  <c r="U2540" i="114"/>
  <c r="T2540" i="114"/>
  <c r="S2540" i="114"/>
  <c r="R2540" i="114"/>
  <c r="Q2540" i="114"/>
  <c r="P2540" i="114"/>
  <c r="O2540" i="114"/>
  <c r="N2540" i="114"/>
  <c r="M2540" i="114"/>
  <c r="V2539" i="114"/>
  <c r="U2539" i="114"/>
  <c r="T2539" i="114"/>
  <c r="S2539" i="114"/>
  <c r="R2539" i="114"/>
  <c r="Q2539" i="114"/>
  <c r="P2539" i="114"/>
  <c r="O2539" i="114"/>
  <c r="N2539" i="114"/>
  <c r="M2539" i="114"/>
  <c r="V2538" i="114"/>
  <c r="U2538" i="114"/>
  <c r="T2538" i="114"/>
  <c r="S2538" i="114"/>
  <c r="R2538" i="114"/>
  <c r="Q2538" i="114"/>
  <c r="P2538" i="114"/>
  <c r="O2538" i="114"/>
  <c r="N2538" i="114"/>
  <c r="M2538" i="114"/>
  <c r="V2537" i="114"/>
  <c r="U2537" i="114"/>
  <c r="T2537" i="114"/>
  <c r="R2537" i="114"/>
  <c r="Q2537" i="114"/>
  <c r="P2537" i="114"/>
  <c r="O2537" i="114"/>
  <c r="N2537" i="114"/>
  <c r="V2536" i="114"/>
  <c r="U2536" i="114"/>
  <c r="T2536" i="114"/>
  <c r="S2536" i="114"/>
  <c r="R2536" i="114"/>
  <c r="Q2536" i="114"/>
  <c r="P2536" i="114"/>
  <c r="O2536" i="114"/>
  <c r="N2536" i="114"/>
  <c r="M2536" i="114"/>
  <c r="Z2535" i="114"/>
  <c r="V2535" i="114"/>
  <c r="Q2535" i="114"/>
  <c r="P2535" i="114"/>
  <c r="O2535" i="114"/>
  <c r="N2535" i="114"/>
  <c r="M2535" i="114"/>
  <c r="Z2534" i="114"/>
  <c r="X2534" i="114"/>
  <c r="W2534" i="114"/>
  <c r="V2534" i="114"/>
  <c r="U2534" i="114"/>
  <c r="T2534" i="114"/>
  <c r="S2534" i="114"/>
  <c r="R2534" i="114"/>
  <c r="Q2534" i="114"/>
  <c r="P2534" i="114"/>
  <c r="O2534" i="114"/>
  <c r="N2534" i="114"/>
  <c r="M2534" i="114"/>
  <c r="Z2533" i="114"/>
  <c r="X2533" i="114"/>
  <c r="W2533" i="114"/>
  <c r="V2533" i="114"/>
  <c r="U2533" i="114"/>
  <c r="T2533" i="114"/>
  <c r="S2533" i="114"/>
  <c r="R2533" i="114"/>
  <c r="Q2533" i="114"/>
  <c r="P2533" i="114"/>
  <c r="O2533" i="114"/>
  <c r="N2533" i="114"/>
  <c r="M2533" i="114"/>
  <c r="Z2532" i="114"/>
  <c r="X2532" i="114"/>
  <c r="W2532" i="114"/>
  <c r="V2532" i="114"/>
  <c r="U2532" i="114"/>
  <c r="T2532" i="114"/>
  <c r="S2532" i="114"/>
  <c r="R2532" i="114"/>
  <c r="Q2532" i="114"/>
  <c r="P2532" i="114"/>
  <c r="O2532" i="114"/>
  <c r="N2532" i="114"/>
  <c r="M2532" i="114"/>
  <c r="Z2531" i="114"/>
  <c r="X2531" i="114"/>
  <c r="W2531" i="114"/>
  <c r="V2531" i="114"/>
  <c r="U2531" i="114"/>
  <c r="T2531" i="114"/>
  <c r="S2531" i="114"/>
  <c r="R2531" i="114"/>
  <c r="Q2531" i="114"/>
  <c r="P2531" i="114"/>
  <c r="O2531" i="114"/>
  <c r="N2531" i="114"/>
  <c r="M2531" i="114"/>
  <c r="Z2530" i="114"/>
  <c r="X2530" i="114"/>
  <c r="W2530" i="114"/>
  <c r="V2530" i="114"/>
  <c r="U2530" i="114"/>
  <c r="T2530" i="114"/>
  <c r="S2530" i="114"/>
  <c r="R2530" i="114"/>
  <c r="Q2530" i="114"/>
  <c r="P2530" i="114"/>
  <c r="O2530" i="114"/>
  <c r="N2530" i="114"/>
  <c r="M2530" i="114"/>
  <c r="Z2529" i="114"/>
  <c r="X2529" i="114"/>
  <c r="W2529" i="114"/>
  <c r="V2529" i="114"/>
  <c r="U2529" i="114"/>
  <c r="T2529" i="114"/>
  <c r="S2529" i="114"/>
  <c r="R2529" i="114"/>
  <c r="Q2529" i="114"/>
  <c r="P2529" i="114"/>
  <c r="O2529" i="114"/>
  <c r="N2529" i="114"/>
  <c r="M2529" i="114"/>
  <c r="Z2528" i="114"/>
  <c r="X2528" i="114"/>
  <c r="W2528" i="114"/>
  <c r="V2528" i="114"/>
  <c r="U2528" i="114"/>
  <c r="T2528" i="114"/>
  <c r="S2528" i="114"/>
  <c r="R2528" i="114"/>
  <c r="Q2528" i="114"/>
  <c r="P2528" i="114"/>
  <c r="O2528" i="114"/>
  <c r="N2528" i="114"/>
  <c r="M2528" i="114"/>
  <c r="Z2527" i="114"/>
  <c r="X2527" i="114"/>
  <c r="W2527" i="114"/>
  <c r="V2527" i="114"/>
  <c r="U2527" i="114"/>
  <c r="T2527" i="114"/>
  <c r="S2527" i="114"/>
  <c r="R2527" i="114"/>
  <c r="Q2527" i="114"/>
  <c r="P2527" i="114"/>
  <c r="O2527" i="114"/>
  <c r="N2527" i="114"/>
  <c r="M2527" i="114"/>
  <c r="Z2526" i="114"/>
  <c r="X2526" i="114"/>
  <c r="W2526" i="114"/>
  <c r="V2526" i="114"/>
  <c r="U2526" i="114"/>
  <c r="T2526" i="114"/>
  <c r="S2526" i="114"/>
  <c r="R2526" i="114"/>
  <c r="Q2526" i="114"/>
  <c r="P2526" i="114"/>
  <c r="O2526" i="114"/>
  <c r="N2526" i="114"/>
  <c r="M2526" i="114"/>
  <c r="Z2525" i="114"/>
  <c r="X2525" i="114"/>
  <c r="W2525" i="114"/>
  <c r="V2525" i="114"/>
  <c r="U2525" i="114"/>
  <c r="T2525" i="114"/>
  <c r="S2525" i="114"/>
  <c r="R2525" i="114"/>
  <c r="Q2525" i="114"/>
  <c r="P2525" i="114"/>
  <c r="O2525" i="114"/>
  <c r="N2525" i="114"/>
  <c r="M2525" i="114"/>
  <c r="Z2524" i="114"/>
  <c r="X2524" i="114"/>
  <c r="W2524" i="114"/>
  <c r="V2524" i="114"/>
  <c r="U2524" i="114"/>
  <c r="T2524" i="114"/>
  <c r="S2524" i="114"/>
  <c r="R2524" i="114"/>
  <c r="Q2524" i="114"/>
  <c r="P2524" i="114"/>
  <c r="O2524" i="114"/>
  <c r="N2524" i="114"/>
  <c r="M2524" i="114"/>
  <c r="Z2523" i="114"/>
  <c r="X2523" i="114"/>
  <c r="W2523" i="114"/>
  <c r="V2523" i="114"/>
  <c r="U2523" i="114"/>
  <c r="T2523" i="114"/>
  <c r="S2523" i="114"/>
  <c r="R2523" i="114"/>
  <c r="Q2523" i="114"/>
  <c r="P2523" i="114"/>
  <c r="O2523" i="114"/>
  <c r="N2523" i="114"/>
  <c r="M2523" i="114"/>
  <c r="Z2522" i="114"/>
  <c r="X2522" i="114"/>
  <c r="W2522" i="114"/>
  <c r="V2522" i="114"/>
  <c r="U2522" i="114"/>
  <c r="T2522" i="114"/>
  <c r="S2522" i="114"/>
  <c r="R2522" i="114"/>
  <c r="Q2522" i="114"/>
  <c r="P2522" i="114"/>
  <c r="O2522" i="114"/>
  <c r="N2522" i="114"/>
  <c r="M2522" i="114"/>
  <c r="Z2521" i="114"/>
  <c r="X2521" i="114"/>
  <c r="W2521" i="114"/>
  <c r="V2521" i="114"/>
  <c r="U2521" i="114"/>
  <c r="T2521" i="114"/>
  <c r="S2521" i="114"/>
  <c r="R2521" i="114"/>
  <c r="Q2521" i="114"/>
  <c r="P2521" i="114"/>
  <c r="O2521" i="114"/>
  <c r="N2521" i="114"/>
  <c r="M2521" i="114"/>
  <c r="Z2520" i="114"/>
  <c r="X2520" i="114"/>
  <c r="W2520" i="114"/>
  <c r="V2520" i="114"/>
  <c r="U2520" i="114"/>
  <c r="T2520" i="114"/>
  <c r="S2520" i="114"/>
  <c r="R2520" i="114"/>
  <c r="Q2520" i="114"/>
  <c r="P2520" i="114"/>
  <c r="O2520" i="114"/>
  <c r="N2520" i="114"/>
  <c r="M2520" i="114"/>
  <c r="Z2519" i="114"/>
  <c r="X2519" i="114"/>
  <c r="W2519" i="114"/>
  <c r="V2519" i="114"/>
  <c r="U2519" i="114"/>
  <c r="T2519" i="114"/>
  <c r="S2519" i="114"/>
  <c r="R2519" i="114"/>
  <c r="Q2519" i="114"/>
  <c r="P2519" i="114"/>
  <c r="O2519" i="114"/>
  <c r="N2519" i="114"/>
  <c r="M2519" i="114"/>
  <c r="Z2518" i="114"/>
  <c r="Y2518" i="114"/>
  <c r="X2518" i="114"/>
  <c r="W2518" i="114"/>
  <c r="V2518" i="114"/>
  <c r="U2518" i="114"/>
  <c r="T2518" i="114"/>
  <c r="S2518" i="114"/>
  <c r="R2518" i="114"/>
  <c r="Q2518" i="114"/>
  <c r="P2518" i="114"/>
  <c r="O2518" i="114"/>
  <c r="N2518" i="114"/>
  <c r="M2518" i="114"/>
  <c r="Z2517" i="114"/>
  <c r="Y2517" i="114"/>
  <c r="X2517" i="114"/>
  <c r="W2517" i="114"/>
  <c r="V2517" i="114"/>
  <c r="U2517" i="114"/>
  <c r="T2517" i="114"/>
  <c r="S2517" i="114"/>
  <c r="R2517" i="114"/>
  <c r="Q2517" i="114"/>
  <c r="P2517" i="114"/>
  <c r="O2517" i="114"/>
  <c r="N2517" i="114"/>
  <c r="M2517" i="114"/>
  <c r="Z2516" i="114"/>
  <c r="Y2516" i="114"/>
  <c r="X2516" i="114"/>
  <c r="W2516" i="114"/>
  <c r="V2516" i="114"/>
  <c r="U2516" i="114"/>
  <c r="T2516" i="114"/>
  <c r="S2516" i="114"/>
  <c r="R2516" i="114"/>
  <c r="Q2516" i="114"/>
  <c r="P2516" i="114"/>
  <c r="O2516" i="114"/>
  <c r="N2516" i="114"/>
  <c r="M2516" i="114"/>
  <c r="Z2515" i="114"/>
  <c r="Y2515" i="114"/>
  <c r="X2515" i="114"/>
  <c r="W2515" i="114"/>
  <c r="V2515" i="114"/>
  <c r="U2515" i="114"/>
  <c r="T2515" i="114"/>
  <c r="S2515" i="114"/>
  <c r="R2515" i="114"/>
  <c r="Q2515" i="114"/>
  <c r="P2515" i="114"/>
  <c r="O2515" i="114"/>
  <c r="N2515" i="114"/>
  <c r="M2515" i="114"/>
  <c r="Z2514" i="114"/>
  <c r="Y2514" i="114"/>
  <c r="X2514" i="114"/>
  <c r="W2514" i="114"/>
  <c r="V2514" i="114"/>
  <c r="U2514" i="114"/>
  <c r="T2514" i="114"/>
  <c r="S2514" i="114"/>
  <c r="R2514" i="114"/>
  <c r="Q2514" i="114"/>
  <c r="P2514" i="114"/>
  <c r="O2514" i="114"/>
  <c r="N2514" i="114"/>
  <c r="M2514" i="114"/>
  <c r="Z2513" i="114"/>
  <c r="Y2513" i="114"/>
  <c r="X2513" i="114"/>
  <c r="W2513" i="114"/>
  <c r="V2513" i="114"/>
  <c r="U2513" i="114"/>
  <c r="T2513" i="114"/>
  <c r="S2513" i="114"/>
  <c r="R2513" i="114"/>
  <c r="Q2513" i="114"/>
  <c r="P2513" i="114"/>
  <c r="O2513" i="114"/>
  <c r="N2513" i="114"/>
  <c r="M2513" i="114"/>
  <c r="Z2512" i="114"/>
  <c r="Y2512" i="114"/>
  <c r="X2512" i="114"/>
  <c r="W2512" i="114"/>
  <c r="V2512" i="114"/>
  <c r="U2512" i="114"/>
  <c r="T2512" i="114"/>
  <c r="S2512" i="114"/>
  <c r="R2512" i="114"/>
  <c r="Q2512" i="114"/>
  <c r="P2512" i="114"/>
  <c r="O2512" i="114"/>
  <c r="N2512" i="114"/>
  <c r="M2512" i="114"/>
  <c r="Z2511" i="114"/>
  <c r="Y2511" i="114"/>
  <c r="X2511" i="114"/>
  <c r="W2511" i="114"/>
  <c r="V2511" i="114"/>
  <c r="U2511" i="114"/>
  <c r="T2511" i="114"/>
  <c r="S2511" i="114"/>
  <c r="R2511" i="114"/>
  <c r="Q2511" i="114"/>
  <c r="P2511" i="114"/>
  <c r="O2511" i="114"/>
  <c r="N2511" i="114"/>
  <c r="M2511" i="114"/>
  <c r="Z2510" i="114"/>
  <c r="Y2510" i="114"/>
  <c r="X2510" i="114"/>
  <c r="W2510" i="114"/>
  <c r="V2510" i="114"/>
  <c r="U2510" i="114"/>
  <c r="T2510" i="114"/>
  <c r="S2510" i="114"/>
  <c r="R2510" i="114"/>
  <c r="Q2510" i="114"/>
  <c r="P2510" i="114"/>
  <c r="O2510" i="114"/>
  <c r="N2510" i="114"/>
  <c r="M2510" i="114"/>
  <c r="Z2509" i="114"/>
  <c r="Y2509" i="114"/>
  <c r="X2509" i="114"/>
  <c r="W2509" i="114"/>
  <c r="V2509" i="114"/>
  <c r="U2509" i="114"/>
  <c r="T2509" i="114"/>
  <c r="S2509" i="114"/>
  <c r="R2509" i="114"/>
  <c r="Q2509" i="114"/>
  <c r="P2509" i="114"/>
  <c r="O2509" i="114"/>
  <c r="N2509" i="114"/>
  <c r="M2509" i="114"/>
  <c r="Z2508" i="114"/>
  <c r="Y2508" i="114"/>
  <c r="X2508" i="114"/>
  <c r="W2508" i="114"/>
  <c r="V2508" i="114"/>
  <c r="U2508" i="114"/>
  <c r="T2508" i="114"/>
  <c r="S2508" i="114"/>
  <c r="R2508" i="114"/>
  <c r="Q2508" i="114"/>
  <c r="P2508" i="114"/>
  <c r="O2508" i="114"/>
  <c r="N2508" i="114"/>
  <c r="M2508" i="114"/>
  <c r="Z2507" i="114"/>
  <c r="Y2507" i="114"/>
  <c r="X2507" i="114"/>
  <c r="W2507" i="114"/>
  <c r="U2507" i="114"/>
  <c r="T2507" i="114"/>
  <c r="S2507" i="114"/>
  <c r="R2507" i="114"/>
  <c r="Q2507" i="114"/>
  <c r="P2507" i="114"/>
  <c r="O2507" i="114"/>
  <c r="N2507" i="114"/>
  <c r="Z2506" i="114"/>
  <c r="Y2506" i="114"/>
  <c r="X2506" i="114"/>
  <c r="W2506" i="114"/>
  <c r="V2506" i="114"/>
  <c r="U2506" i="114"/>
  <c r="T2506" i="114"/>
  <c r="S2506" i="114"/>
  <c r="R2506" i="114"/>
  <c r="Q2506" i="114"/>
  <c r="P2506" i="114"/>
  <c r="O2506" i="114"/>
  <c r="N2506" i="114"/>
  <c r="M2506" i="114"/>
  <c r="S2505" i="114"/>
  <c r="Q2505" i="114"/>
  <c r="O2505" i="114"/>
  <c r="N2505" i="114"/>
  <c r="M2505" i="114"/>
  <c r="S2504" i="114"/>
  <c r="R2504" i="114"/>
  <c r="Q2504" i="114"/>
  <c r="P2504" i="114"/>
  <c r="O2504" i="114"/>
  <c r="N2504" i="114"/>
  <c r="M2504" i="114"/>
  <c r="S2503" i="114"/>
  <c r="R2503" i="114"/>
  <c r="G2503" i="114" s="1"/>
  <c r="Q2503" i="114"/>
  <c r="P2503" i="114"/>
  <c r="F2503" i="114" s="1"/>
  <c r="O2503" i="114"/>
  <c r="N2503" i="114"/>
  <c r="M2503" i="114"/>
  <c r="S2502" i="114"/>
  <c r="Q2502" i="114"/>
  <c r="O2502" i="114"/>
  <c r="N2502" i="114"/>
  <c r="M2502" i="114"/>
  <c r="S2501" i="114"/>
  <c r="R2501" i="114"/>
  <c r="G2501" i="114" s="1"/>
  <c r="Q2501" i="114"/>
  <c r="P2501" i="114"/>
  <c r="F2501" i="114" s="1"/>
  <c r="O2501" i="114"/>
  <c r="N2501" i="114"/>
  <c r="M2501" i="114"/>
  <c r="S2500" i="114"/>
  <c r="R2500" i="114"/>
  <c r="G2500" i="114" s="1"/>
  <c r="Q2500" i="114"/>
  <c r="P2500" i="114"/>
  <c r="F2500" i="114" s="1"/>
  <c r="O2500" i="114"/>
  <c r="N2500" i="114"/>
  <c r="M2500" i="114"/>
  <c r="S2499" i="114"/>
  <c r="R2499" i="114"/>
  <c r="G2499" i="114" s="1"/>
  <c r="Q2499" i="114"/>
  <c r="P2499" i="114"/>
  <c r="F2499" i="114" s="1"/>
  <c r="O2499" i="114"/>
  <c r="N2499" i="114"/>
  <c r="M2499" i="114"/>
  <c r="S2498" i="114"/>
  <c r="R2498" i="114"/>
  <c r="G2498" i="114" s="1"/>
  <c r="Q2498" i="114"/>
  <c r="P2498" i="114"/>
  <c r="F2498" i="114" s="1"/>
  <c r="O2498" i="114"/>
  <c r="N2498" i="114"/>
  <c r="M2498" i="114"/>
  <c r="S2497" i="114"/>
  <c r="R2497" i="114"/>
  <c r="G2497" i="114" s="1"/>
  <c r="Q2497" i="114"/>
  <c r="P2497" i="114"/>
  <c r="F2497" i="114" s="1"/>
  <c r="O2497" i="114"/>
  <c r="N2497" i="114"/>
  <c r="M2497" i="114"/>
  <c r="S2496" i="114"/>
  <c r="R2496" i="114"/>
  <c r="G2496" i="114" s="1"/>
  <c r="Q2496" i="114"/>
  <c r="P2496" i="114"/>
  <c r="F2496" i="114" s="1"/>
  <c r="O2496" i="114"/>
  <c r="N2496" i="114"/>
  <c r="M2496" i="114"/>
  <c r="S2495" i="114"/>
  <c r="R2495" i="114"/>
  <c r="G2495" i="114" s="1"/>
  <c r="Q2495" i="114"/>
  <c r="P2495" i="114"/>
  <c r="F2495" i="114" s="1"/>
  <c r="O2495" i="114"/>
  <c r="N2495" i="114"/>
  <c r="M2495" i="114"/>
  <c r="S2494" i="114"/>
  <c r="R2494" i="114"/>
  <c r="G2494" i="114" s="1"/>
  <c r="Q2494" i="114"/>
  <c r="P2494" i="114"/>
  <c r="F2494" i="114" s="1"/>
  <c r="O2494" i="114"/>
  <c r="N2494" i="114"/>
  <c r="M2494" i="114"/>
  <c r="S2493" i="114"/>
  <c r="R2493" i="114"/>
  <c r="G2493" i="114" s="1"/>
  <c r="Q2493" i="114"/>
  <c r="P2493" i="114"/>
  <c r="F2493" i="114" s="1"/>
  <c r="O2493" i="114"/>
  <c r="N2493" i="114"/>
  <c r="M2493" i="114"/>
  <c r="S2492" i="114"/>
  <c r="R2492" i="114"/>
  <c r="Q2492" i="114"/>
  <c r="P2492" i="114"/>
  <c r="O2492" i="114"/>
  <c r="N2492" i="114"/>
  <c r="M2492" i="114"/>
  <c r="S2491" i="114"/>
  <c r="R2491" i="114"/>
  <c r="Q2491" i="114"/>
  <c r="P2491" i="114"/>
  <c r="O2491" i="114"/>
  <c r="N2491" i="114"/>
  <c r="M2491" i="114"/>
  <c r="S2490" i="114"/>
  <c r="R2490" i="114"/>
  <c r="Q2490" i="114"/>
  <c r="P2490" i="114"/>
  <c r="O2490" i="114"/>
  <c r="N2490" i="114"/>
  <c r="M2490" i="114"/>
  <c r="S2489" i="114"/>
  <c r="R2489" i="114"/>
  <c r="Q2489" i="114"/>
  <c r="P2489" i="114"/>
  <c r="O2489" i="114"/>
  <c r="N2489" i="114"/>
  <c r="M2489" i="114"/>
  <c r="S2488" i="114"/>
  <c r="R2488" i="114"/>
  <c r="Q2488" i="114"/>
  <c r="P2488" i="114"/>
  <c r="O2488" i="114"/>
  <c r="N2488" i="114"/>
  <c r="M2488" i="114"/>
  <c r="S2487" i="114"/>
  <c r="R2487" i="114"/>
  <c r="P2487" i="114"/>
  <c r="O2487" i="114"/>
  <c r="N2487" i="114"/>
  <c r="S2486" i="114"/>
  <c r="R2486" i="114"/>
  <c r="Q2486" i="114"/>
  <c r="P2486" i="114"/>
  <c r="O2486" i="114"/>
  <c r="N2486" i="114"/>
  <c r="M2486" i="114"/>
  <c r="X2485" i="114"/>
  <c r="U2485" i="114"/>
  <c r="Q2485" i="114"/>
  <c r="P2485" i="114"/>
  <c r="O2485" i="114"/>
  <c r="N2485" i="114"/>
  <c r="M2485" i="114"/>
  <c r="X2484" i="114"/>
  <c r="V2484" i="114"/>
  <c r="U2484" i="114"/>
  <c r="T2484" i="114"/>
  <c r="S2484" i="114"/>
  <c r="R2484" i="114"/>
  <c r="Q2484" i="114"/>
  <c r="P2484" i="114"/>
  <c r="O2484" i="114"/>
  <c r="N2484" i="114"/>
  <c r="M2484" i="114"/>
  <c r="X2483" i="114"/>
  <c r="V2483" i="114"/>
  <c r="U2483" i="114"/>
  <c r="T2483" i="114"/>
  <c r="S2483" i="114"/>
  <c r="R2483" i="114"/>
  <c r="Q2483" i="114"/>
  <c r="P2483" i="114"/>
  <c r="O2483" i="114"/>
  <c r="N2483" i="114"/>
  <c r="M2483" i="114"/>
  <c r="X2482" i="114"/>
  <c r="V2482" i="114"/>
  <c r="U2482" i="114"/>
  <c r="T2482" i="114"/>
  <c r="S2482" i="114"/>
  <c r="R2482" i="114"/>
  <c r="Q2482" i="114"/>
  <c r="P2482" i="114"/>
  <c r="O2482" i="114"/>
  <c r="N2482" i="114"/>
  <c r="M2482" i="114"/>
  <c r="X2481" i="114"/>
  <c r="V2481" i="114"/>
  <c r="U2481" i="114"/>
  <c r="T2481" i="114"/>
  <c r="S2481" i="114"/>
  <c r="R2481" i="114"/>
  <c r="Q2481" i="114"/>
  <c r="P2481" i="114"/>
  <c r="O2481" i="114"/>
  <c r="N2481" i="114"/>
  <c r="M2481" i="114"/>
  <c r="X2480" i="114"/>
  <c r="V2480" i="114"/>
  <c r="U2480" i="114"/>
  <c r="T2480" i="114"/>
  <c r="S2480" i="114"/>
  <c r="R2480" i="114"/>
  <c r="Q2480" i="114"/>
  <c r="P2480" i="114"/>
  <c r="O2480" i="114"/>
  <c r="N2480" i="114"/>
  <c r="M2480" i="114"/>
  <c r="X2479" i="114"/>
  <c r="V2479" i="114"/>
  <c r="U2479" i="114"/>
  <c r="T2479" i="114"/>
  <c r="S2479" i="114"/>
  <c r="R2479" i="114"/>
  <c r="Q2479" i="114"/>
  <c r="P2479" i="114"/>
  <c r="O2479" i="114"/>
  <c r="N2479" i="114"/>
  <c r="M2479" i="114"/>
  <c r="X2478" i="114"/>
  <c r="V2478" i="114"/>
  <c r="U2478" i="114"/>
  <c r="T2478" i="114"/>
  <c r="S2478" i="114"/>
  <c r="R2478" i="114"/>
  <c r="Q2478" i="114"/>
  <c r="P2478" i="114"/>
  <c r="O2478" i="114"/>
  <c r="N2478" i="114"/>
  <c r="M2478" i="114"/>
  <c r="X2477" i="114"/>
  <c r="V2477" i="114"/>
  <c r="U2477" i="114"/>
  <c r="T2477" i="114"/>
  <c r="S2477" i="114"/>
  <c r="R2477" i="114"/>
  <c r="Q2477" i="114"/>
  <c r="P2477" i="114"/>
  <c r="O2477" i="114"/>
  <c r="N2477" i="114"/>
  <c r="M2477" i="114"/>
  <c r="X2476" i="114"/>
  <c r="V2476" i="114"/>
  <c r="U2476" i="114"/>
  <c r="T2476" i="114"/>
  <c r="S2476" i="114"/>
  <c r="R2476" i="114"/>
  <c r="Q2476" i="114"/>
  <c r="P2476" i="114"/>
  <c r="O2476" i="114"/>
  <c r="N2476" i="114"/>
  <c r="M2476" i="114"/>
  <c r="X2475" i="114"/>
  <c r="V2475" i="114"/>
  <c r="U2475" i="114"/>
  <c r="T2475" i="114"/>
  <c r="S2475" i="114"/>
  <c r="R2475" i="114"/>
  <c r="Q2475" i="114"/>
  <c r="P2475" i="114"/>
  <c r="O2475" i="114"/>
  <c r="N2475" i="114"/>
  <c r="M2475" i="114"/>
  <c r="X2474" i="114"/>
  <c r="V2474" i="114"/>
  <c r="U2474" i="114"/>
  <c r="T2474" i="114"/>
  <c r="S2474" i="114"/>
  <c r="R2474" i="114"/>
  <c r="Q2474" i="114"/>
  <c r="P2474" i="114"/>
  <c r="O2474" i="114"/>
  <c r="N2474" i="114"/>
  <c r="M2474" i="114"/>
  <c r="X2473" i="114"/>
  <c r="V2473" i="114"/>
  <c r="U2473" i="114"/>
  <c r="T2473" i="114"/>
  <c r="S2473" i="114"/>
  <c r="R2473" i="114"/>
  <c r="Q2473" i="114"/>
  <c r="P2473" i="114"/>
  <c r="O2473" i="114"/>
  <c r="N2473" i="114"/>
  <c r="M2473" i="114"/>
  <c r="X2472" i="114"/>
  <c r="V2472" i="114"/>
  <c r="U2472" i="114"/>
  <c r="T2472" i="114"/>
  <c r="S2472" i="114"/>
  <c r="R2472" i="114"/>
  <c r="Q2472" i="114"/>
  <c r="P2472" i="114"/>
  <c r="O2472" i="114"/>
  <c r="N2472" i="114"/>
  <c r="M2472" i="114"/>
  <c r="X2471" i="114"/>
  <c r="V2471" i="114"/>
  <c r="U2471" i="114"/>
  <c r="T2471" i="114"/>
  <c r="S2471" i="114"/>
  <c r="R2471" i="114"/>
  <c r="Q2471" i="114"/>
  <c r="P2471" i="114"/>
  <c r="O2471" i="114"/>
  <c r="N2471" i="114"/>
  <c r="M2471" i="114"/>
  <c r="X2470" i="114"/>
  <c r="V2470" i="114"/>
  <c r="U2470" i="114"/>
  <c r="T2470" i="114"/>
  <c r="S2470" i="114"/>
  <c r="R2470" i="114"/>
  <c r="Q2470" i="114"/>
  <c r="P2470" i="114"/>
  <c r="O2470" i="114"/>
  <c r="N2470" i="114"/>
  <c r="M2470" i="114"/>
  <c r="X2469" i="114"/>
  <c r="V2469" i="114"/>
  <c r="U2469" i="114"/>
  <c r="T2469" i="114"/>
  <c r="S2469" i="114"/>
  <c r="R2469" i="114"/>
  <c r="Q2469" i="114"/>
  <c r="P2469" i="114"/>
  <c r="O2469" i="114"/>
  <c r="N2469" i="114"/>
  <c r="M2469" i="114"/>
  <c r="X2468" i="114"/>
  <c r="V2468" i="114"/>
  <c r="U2468" i="114"/>
  <c r="T2468" i="114"/>
  <c r="S2468" i="114"/>
  <c r="R2468" i="114"/>
  <c r="Q2468" i="114"/>
  <c r="P2468" i="114"/>
  <c r="O2468" i="114"/>
  <c r="N2468" i="114"/>
  <c r="M2468" i="114"/>
  <c r="X2467" i="114"/>
  <c r="V2467" i="114"/>
  <c r="U2467" i="114"/>
  <c r="T2467" i="114"/>
  <c r="S2467" i="114"/>
  <c r="R2467" i="114"/>
  <c r="Q2467" i="114"/>
  <c r="P2467" i="114"/>
  <c r="O2467" i="114"/>
  <c r="N2467" i="114"/>
  <c r="M2467" i="114"/>
  <c r="X2466" i="114"/>
  <c r="V2466" i="114"/>
  <c r="U2466" i="114"/>
  <c r="T2466" i="114"/>
  <c r="S2466" i="114"/>
  <c r="R2466" i="114"/>
  <c r="Q2466" i="114"/>
  <c r="P2466" i="114"/>
  <c r="O2466" i="114"/>
  <c r="N2466" i="114"/>
  <c r="M2466" i="114"/>
  <c r="X2465" i="114"/>
  <c r="W2465" i="114"/>
  <c r="V2465" i="114"/>
  <c r="U2465" i="114"/>
  <c r="T2465" i="114"/>
  <c r="S2465" i="114"/>
  <c r="R2465" i="114"/>
  <c r="Q2465" i="114"/>
  <c r="P2465" i="114"/>
  <c r="O2465" i="114"/>
  <c r="N2465" i="114"/>
  <c r="M2465" i="114"/>
  <c r="X2464" i="114"/>
  <c r="W2464" i="114"/>
  <c r="V2464" i="114"/>
  <c r="U2464" i="114"/>
  <c r="T2464" i="114"/>
  <c r="S2464" i="114"/>
  <c r="R2464" i="114"/>
  <c r="Q2464" i="114"/>
  <c r="P2464" i="114"/>
  <c r="O2464" i="114"/>
  <c r="N2464" i="114"/>
  <c r="M2464" i="114"/>
  <c r="X2463" i="114"/>
  <c r="W2463" i="114"/>
  <c r="V2463" i="114"/>
  <c r="U2463" i="114"/>
  <c r="T2463" i="114"/>
  <c r="S2463" i="114"/>
  <c r="R2463" i="114"/>
  <c r="Q2463" i="114"/>
  <c r="P2463" i="114"/>
  <c r="O2463" i="114"/>
  <c r="N2463" i="114"/>
  <c r="M2463" i="114"/>
  <c r="X2462" i="114"/>
  <c r="W2462" i="114"/>
  <c r="V2462" i="114"/>
  <c r="U2462" i="114"/>
  <c r="T2462" i="114"/>
  <c r="S2462" i="114"/>
  <c r="R2462" i="114"/>
  <c r="Q2462" i="114"/>
  <c r="P2462" i="114"/>
  <c r="O2462" i="114"/>
  <c r="N2462" i="114"/>
  <c r="M2462" i="114"/>
  <c r="X2461" i="114"/>
  <c r="W2461" i="114"/>
  <c r="V2461" i="114"/>
  <c r="U2461" i="114"/>
  <c r="T2461" i="114"/>
  <c r="S2461" i="114"/>
  <c r="R2461" i="114"/>
  <c r="Q2461" i="114"/>
  <c r="P2461" i="114"/>
  <c r="O2461" i="114"/>
  <c r="N2461" i="114"/>
  <c r="M2461" i="114"/>
  <c r="X2460" i="114"/>
  <c r="W2460" i="114"/>
  <c r="V2460" i="114"/>
  <c r="U2460" i="114"/>
  <c r="T2460" i="114"/>
  <c r="S2460" i="114"/>
  <c r="R2460" i="114"/>
  <c r="Q2460" i="114"/>
  <c r="P2460" i="114"/>
  <c r="O2460" i="114"/>
  <c r="N2460" i="114"/>
  <c r="M2460" i="114"/>
  <c r="X2459" i="114"/>
  <c r="W2459" i="114"/>
  <c r="V2459" i="114"/>
  <c r="U2459" i="114"/>
  <c r="T2459" i="114"/>
  <c r="S2459" i="114"/>
  <c r="R2459" i="114"/>
  <c r="Q2459" i="114"/>
  <c r="P2459" i="114"/>
  <c r="O2459" i="114"/>
  <c r="N2459" i="114"/>
  <c r="M2459" i="114"/>
  <c r="X2458" i="114"/>
  <c r="W2458" i="114"/>
  <c r="V2458" i="114"/>
  <c r="U2458" i="114"/>
  <c r="T2458" i="114"/>
  <c r="S2458" i="114"/>
  <c r="R2458" i="114"/>
  <c r="Q2458" i="114"/>
  <c r="P2458" i="114"/>
  <c r="O2458" i="114"/>
  <c r="N2458" i="114"/>
  <c r="M2458" i="114"/>
  <c r="X2457" i="114"/>
  <c r="W2457" i="114"/>
  <c r="V2457" i="114"/>
  <c r="U2457" i="114"/>
  <c r="T2457" i="114"/>
  <c r="S2457" i="114"/>
  <c r="R2457" i="114"/>
  <c r="Q2457" i="114"/>
  <c r="P2457" i="114"/>
  <c r="O2457" i="114"/>
  <c r="N2457" i="114"/>
  <c r="M2457" i="114"/>
  <c r="X2456" i="114"/>
  <c r="W2456" i="114"/>
  <c r="V2456" i="114"/>
  <c r="T2456" i="114"/>
  <c r="S2456" i="114"/>
  <c r="R2456" i="114"/>
  <c r="Q2456" i="114"/>
  <c r="P2456" i="114"/>
  <c r="O2456" i="114"/>
  <c r="N2456" i="114"/>
  <c r="X2455" i="114"/>
  <c r="W2455" i="114"/>
  <c r="V2455" i="114"/>
  <c r="U2455" i="114"/>
  <c r="T2455" i="114"/>
  <c r="S2455" i="114"/>
  <c r="R2455" i="114"/>
  <c r="Q2455" i="114"/>
  <c r="P2455" i="114"/>
  <c r="O2455" i="114"/>
  <c r="N2455" i="114"/>
  <c r="M2455" i="114"/>
  <c r="U2454" i="114"/>
  <c r="S2454" i="114"/>
  <c r="N2454" i="114"/>
  <c r="M2454" i="114"/>
  <c r="U2453" i="114"/>
  <c r="T2453" i="114"/>
  <c r="S2453" i="114"/>
  <c r="R2453" i="114"/>
  <c r="Q2453" i="114"/>
  <c r="P2453" i="114"/>
  <c r="O2453" i="114"/>
  <c r="N2453" i="114"/>
  <c r="M2453" i="114"/>
  <c r="U2452" i="114"/>
  <c r="T2452" i="114"/>
  <c r="S2452" i="114"/>
  <c r="R2452" i="114"/>
  <c r="Q2452" i="114"/>
  <c r="P2452" i="114"/>
  <c r="O2452" i="114"/>
  <c r="N2452" i="114"/>
  <c r="M2452" i="114"/>
  <c r="U2451" i="114"/>
  <c r="T2451" i="114"/>
  <c r="S2451" i="114"/>
  <c r="R2451" i="114"/>
  <c r="Q2451" i="114"/>
  <c r="P2451" i="114"/>
  <c r="O2451" i="114"/>
  <c r="N2451" i="114"/>
  <c r="M2451" i="114"/>
  <c r="U2450" i="114"/>
  <c r="T2450" i="114"/>
  <c r="S2450" i="114"/>
  <c r="R2450" i="114"/>
  <c r="Q2450" i="114"/>
  <c r="P2450" i="114"/>
  <c r="O2450" i="114"/>
  <c r="N2450" i="114"/>
  <c r="M2450" i="114"/>
  <c r="U2449" i="114"/>
  <c r="T2449" i="114"/>
  <c r="S2449" i="114"/>
  <c r="R2449" i="114"/>
  <c r="Q2449" i="114"/>
  <c r="P2449" i="114"/>
  <c r="O2449" i="114"/>
  <c r="N2449" i="114"/>
  <c r="M2449" i="114"/>
  <c r="U2448" i="114"/>
  <c r="T2448" i="114"/>
  <c r="S2448" i="114"/>
  <c r="R2448" i="114"/>
  <c r="Q2448" i="114"/>
  <c r="P2448" i="114"/>
  <c r="O2448" i="114"/>
  <c r="N2448" i="114"/>
  <c r="M2448" i="114"/>
  <c r="U2447" i="114"/>
  <c r="T2447" i="114"/>
  <c r="S2447" i="114"/>
  <c r="R2447" i="114"/>
  <c r="Q2447" i="114"/>
  <c r="P2447" i="114"/>
  <c r="O2447" i="114"/>
  <c r="N2447" i="114"/>
  <c r="M2447" i="114"/>
  <c r="U2446" i="114"/>
  <c r="T2446" i="114"/>
  <c r="S2446" i="114"/>
  <c r="R2446" i="114"/>
  <c r="Q2446" i="114"/>
  <c r="P2446" i="114"/>
  <c r="O2446" i="114"/>
  <c r="N2446" i="114"/>
  <c r="M2446" i="114"/>
  <c r="U2445" i="114"/>
  <c r="T2445" i="114"/>
  <c r="S2445" i="114"/>
  <c r="R2445" i="114"/>
  <c r="Q2445" i="114"/>
  <c r="P2445" i="114"/>
  <c r="O2445" i="114"/>
  <c r="N2445" i="114"/>
  <c r="M2445" i="114"/>
  <c r="U2444" i="114"/>
  <c r="T2444" i="114"/>
  <c r="S2444" i="114"/>
  <c r="R2444" i="114"/>
  <c r="Q2444" i="114"/>
  <c r="P2444" i="114"/>
  <c r="O2444" i="114"/>
  <c r="N2444" i="114"/>
  <c r="M2444" i="114"/>
  <c r="U2443" i="114"/>
  <c r="T2443" i="114"/>
  <c r="S2443" i="114"/>
  <c r="R2443" i="114"/>
  <c r="Q2443" i="114"/>
  <c r="P2443" i="114"/>
  <c r="O2443" i="114"/>
  <c r="N2443" i="114"/>
  <c r="M2443" i="114"/>
  <c r="U2442" i="114"/>
  <c r="T2442" i="114"/>
  <c r="S2442" i="114"/>
  <c r="R2442" i="114"/>
  <c r="Q2442" i="114"/>
  <c r="P2442" i="114"/>
  <c r="O2442" i="114"/>
  <c r="N2442" i="114"/>
  <c r="M2442" i="114"/>
  <c r="U2441" i="114"/>
  <c r="T2441" i="114"/>
  <c r="S2441" i="114"/>
  <c r="R2441" i="114"/>
  <c r="Q2441" i="114"/>
  <c r="P2441" i="114"/>
  <c r="O2441" i="114"/>
  <c r="N2441" i="114"/>
  <c r="M2441" i="114"/>
  <c r="U2440" i="114"/>
  <c r="T2440" i="114"/>
  <c r="S2440" i="114"/>
  <c r="R2440" i="114"/>
  <c r="Q2440" i="114"/>
  <c r="P2440" i="114"/>
  <c r="O2440" i="114"/>
  <c r="N2440" i="114"/>
  <c r="M2440" i="114"/>
  <c r="U2439" i="114"/>
  <c r="T2439" i="114"/>
  <c r="S2439" i="114"/>
  <c r="R2439" i="114"/>
  <c r="Q2439" i="114"/>
  <c r="P2439" i="114"/>
  <c r="O2439" i="114"/>
  <c r="N2439" i="114"/>
  <c r="M2439" i="114"/>
  <c r="U2438" i="114"/>
  <c r="T2438" i="114"/>
  <c r="S2438" i="114"/>
  <c r="R2438" i="114"/>
  <c r="Q2438" i="114"/>
  <c r="P2438" i="114"/>
  <c r="O2438" i="114"/>
  <c r="N2438" i="114"/>
  <c r="M2438" i="114"/>
  <c r="U2437" i="114"/>
  <c r="T2437" i="114"/>
  <c r="S2437" i="114"/>
  <c r="R2437" i="114"/>
  <c r="Q2437" i="114"/>
  <c r="P2437" i="114"/>
  <c r="O2437" i="114"/>
  <c r="N2437" i="114"/>
  <c r="M2437" i="114"/>
  <c r="U2436" i="114"/>
  <c r="T2436" i="114"/>
  <c r="S2436" i="114"/>
  <c r="R2436" i="114"/>
  <c r="Q2436" i="114"/>
  <c r="P2436" i="114"/>
  <c r="O2436" i="114"/>
  <c r="N2436" i="114"/>
  <c r="M2436" i="114"/>
  <c r="U2435" i="114"/>
  <c r="T2435" i="114"/>
  <c r="S2435" i="114"/>
  <c r="R2435" i="114"/>
  <c r="Q2435" i="114"/>
  <c r="P2435" i="114"/>
  <c r="O2435" i="114"/>
  <c r="N2435" i="114"/>
  <c r="M2435" i="114"/>
  <c r="U2434" i="114"/>
  <c r="T2434" i="114"/>
  <c r="S2434" i="114"/>
  <c r="R2434" i="114"/>
  <c r="Q2434" i="114"/>
  <c r="P2434" i="114"/>
  <c r="O2434" i="114"/>
  <c r="N2434" i="114"/>
  <c r="M2434" i="114"/>
  <c r="U2433" i="114"/>
  <c r="T2433" i="114"/>
  <c r="S2433" i="114"/>
  <c r="R2433" i="114"/>
  <c r="Q2433" i="114"/>
  <c r="P2433" i="114"/>
  <c r="O2433" i="114"/>
  <c r="N2433" i="114"/>
  <c r="M2433" i="114"/>
  <c r="U2432" i="114"/>
  <c r="T2432" i="114"/>
  <c r="S2432" i="114"/>
  <c r="R2432" i="114"/>
  <c r="Q2432" i="114"/>
  <c r="P2432" i="114"/>
  <c r="O2432" i="114"/>
  <c r="N2432" i="114"/>
  <c r="M2432" i="114"/>
  <c r="U2431" i="114"/>
  <c r="T2431" i="114"/>
  <c r="S2431" i="114"/>
  <c r="R2431" i="114"/>
  <c r="Q2431" i="114"/>
  <c r="P2431" i="114"/>
  <c r="O2431" i="114"/>
  <c r="N2431" i="114"/>
  <c r="M2431" i="114"/>
  <c r="U2430" i="114"/>
  <c r="T2430" i="114"/>
  <c r="S2430" i="114"/>
  <c r="R2430" i="114"/>
  <c r="Q2430" i="114"/>
  <c r="P2430" i="114"/>
  <c r="O2430" i="114"/>
  <c r="N2430" i="114"/>
  <c r="M2430" i="114"/>
  <c r="U2429" i="114"/>
  <c r="S2429" i="114"/>
  <c r="R2429" i="114"/>
  <c r="Q2429" i="114"/>
  <c r="O2429" i="114"/>
  <c r="N2429" i="114"/>
  <c r="M2429" i="114"/>
  <c r="U2428" i="114"/>
  <c r="T2428" i="114"/>
  <c r="S2428" i="114"/>
  <c r="R2428" i="114"/>
  <c r="Q2428" i="114"/>
  <c r="P2428" i="114"/>
  <c r="O2428" i="114"/>
  <c r="N2428" i="114"/>
  <c r="M2428" i="114"/>
  <c r="U2427" i="114"/>
  <c r="T2427" i="114"/>
  <c r="S2427" i="114"/>
  <c r="R2427" i="114"/>
  <c r="Q2427" i="114"/>
  <c r="P2427" i="114"/>
  <c r="O2427" i="114"/>
  <c r="N2427" i="114"/>
  <c r="M2427" i="114"/>
  <c r="U2426" i="114"/>
  <c r="T2426" i="114"/>
  <c r="S2426" i="114"/>
  <c r="R2426" i="114"/>
  <c r="Q2426" i="114"/>
  <c r="P2426" i="114"/>
  <c r="O2426" i="114"/>
  <c r="N2426" i="114"/>
  <c r="M2426" i="114"/>
  <c r="U2425" i="114"/>
  <c r="T2425" i="114"/>
  <c r="S2425" i="114"/>
  <c r="R2425" i="114"/>
  <c r="Q2425" i="114"/>
  <c r="P2425" i="114"/>
  <c r="O2425" i="114"/>
  <c r="N2425" i="114"/>
  <c r="M2425" i="114"/>
  <c r="U2424" i="114"/>
  <c r="T2424" i="114"/>
  <c r="S2424" i="114"/>
  <c r="R2424" i="114"/>
  <c r="Q2424" i="114"/>
  <c r="P2424" i="114"/>
  <c r="O2424" i="114"/>
  <c r="N2424" i="114"/>
  <c r="M2424" i="114"/>
  <c r="U2423" i="114"/>
  <c r="T2423" i="114"/>
  <c r="S2423" i="114"/>
  <c r="R2423" i="114"/>
  <c r="Q2423" i="114"/>
  <c r="P2423" i="114"/>
  <c r="O2423" i="114"/>
  <c r="N2423" i="114"/>
  <c r="M2423" i="114"/>
  <c r="U2422" i="114"/>
  <c r="T2422" i="114"/>
  <c r="S2422" i="114"/>
  <c r="R2422" i="114"/>
  <c r="Q2422" i="114"/>
  <c r="P2422" i="114"/>
  <c r="O2422" i="114"/>
  <c r="N2422" i="114"/>
  <c r="M2422" i="114"/>
  <c r="U2421" i="114"/>
  <c r="T2421" i="114"/>
  <c r="S2421" i="114"/>
  <c r="R2421" i="114"/>
  <c r="Q2421" i="114"/>
  <c r="P2421" i="114"/>
  <c r="O2421" i="114"/>
  <c r="N2421" i="114"/>
  <c r="M2421" i="114"/>
  <c r="U2420" i="114"/>
  <c r="T2420" i="114"/>
  <c r="R2420" i="114"/>
  <c r="Q2420" i="114"/>
  <c r="P2420" i="114"/>
  <c r="O2420" i="114"/>
  <c r="N2420" i="114"/>
  <c r="U2419" i="114"/>
  <c r="T2419" i="114"/>
  <c r="S2419" i="114"/>
  <c r="R2419" i="114"/>
  <c r="Q2419" i="114"/>
  <c r="P2419" i="114"/>
  <c r="O2419" i="114"/>
  <c r="N2419" i="114"/>
  <c r="M2419" i="114"/>
  <c r="X2418" i="114"/>
  <c r="W2418" i="114"/>
  <c r="V2418" i="114"/>
  <c r="U2418" i="114"/>
  <c r="T2418" i="114"/>
  <c r="S2418" i="114"/>
  <c r="R2418" i="114"/>
  <c r="Q2418" i="114"/>
  <c r="P2418" i="114"/>
  <c r="O2418" i="114"/>
  <c r="N2418" i="114"/>
  <c r="M2418" i="114"/>
  <c r="X2417" i="114"/>
  <c r="T2417" i="114"/>
  <c r="N2417" i="114"/>
  <c r="M2417" i="114"/>
  <c r="X2416" i="114"/>
  <c r="T2416" i="114"/>
  <c r="N2416" i="114"/>
  <c r="M2416" i="114"/>
  <c r="X2415" i="114"/>
  <c r="W2415" i="114"/>
  <c r="V2415" i="114"/>
  <c r="U2415" i="114"/>
  <c r="T2415" i="114"/>
  <c r="S2415" i="114"/>
  <c r="R2415" i="114"/>
  <c r="Q2415" i="114"/>
  <c r="P2415" i="114"/>
  <c r="O2415" i="114"/>
  <c r="N2415" i="114"/>
  <c r="M2415" i="114"/>
  <c r="X2414" i="114"/>
  <c r="W2414" i="114"/>
  <c r="V2414" i="114"/>
  <c r="U2414" i="114"/>
  <c r="T2414" i="114"/>
  <c r="S2414" i="114"/>
  <c r="R2414" i="114"/>
  <c r="Q2414" i="114"/>
  <c r="P2414" i="114"/>
  <c r="G2414" i="114" s="1"/>
  <c r="O2414" i="114"/>
  <c r="F2414" i="114" s="1"/>
  <c r="N2414" i="114"/>
  <c r="M2414" i="114"/>
  <c r="X2413" i="114"/>
  <c r="W2413" i="114"/>
  <c r="V2413" i="114"/>
  <c r="U2413" i="114"/>
  <c r="T2413" i="114"/>
  <c r="S2413" i="114"/>
  <c r="R2413" i="114"/>
  <c r="Q2413" i="114"/>
  <c r="P2413" i="114"/>
  <c r="G2413" i="114" s="1"/>
  <c r="O2413" i="114"/>
  <c r="F2413" i="114" s="1"/>
  <c r="N2413" i="114"/>
  <c r="M2413" i="114"/>
  <c r="X2412" i="114"/>
  <c r="W2412" i="114"/>
  <c r="V2412" i="114"/>
  <c r="U2412" i="114"/>
  <c r="T2412" i="114"/>
  <c r="S2412" i="114"/>
  <c r="R2412" i="114"/>
  <c r="Q2412" i="114"/>
  <c r="P2412" i="114"/>
  <c r="G2412" i="114" s="1"/>
  <c r="O2412" i="114"/>
  <c r="F2412" i="114" s="1"/>
  <c r="N2412" i="114"/>
  <c r="M2412" i="114"/>
  <c r="X2411" i="114"/>
  <c r="W2411" i="114"/>
  <c r="V2411" i="114"/>
  <c r="U2411" i="114"/>
  <c r="T2411" i="114"/>
  <c r="S2411" i="114"/>
  <c r="R2411" i="114"/>
  <c r="Q2411" i="114"/>
  <c r="P2411" i="114"/>
  <c r="G2411" i="114" s="1"/>
  <c r="O2411" i="114"/>
  <c r="F2411" i="114" s="1"/>
  <c r="N2411" i="114"/>
  <c r="M2411" i="114"/>
  <c r="X2410" i="114"/>
  <c r="W2410" i="114"/>
  <c r="V2410" i="114"/>
  <c r="U2410" i="114"/>
  <c r="T2410" i="114"/>
  <c r="S2410" i="114"/>
  <c r="R2410" i="114"/>
  <c r="Q2410" i="114"/>
  <c r="P2410" i="114"/>
  <c r="G2410" i="114" s="1"/>
  <c r="O2410" i="114"/>
  <c r="F2410" i="114" s="1"/>
  <c r="N2410" i="114"/>
  <c r="M2410" i="114"/>
  <c r="X2409" i="114"/>
  <c r="W2409" i="114"/>
  <c r="V2409" i="114"/>
  <c r="U2409" i="114"/>
  <c r="T2409" i="114"/>
  <c r="S2409" i="114"/>
  <c r="R2409" i="114"/>
  <c r="Q2409" i="114"/>
  <c r="P2409" i="114"/>
  <c r="O2409" i="114"/>
  <c r="N2409" i="114"/>
  <c r="M2409" i="114"/>
  <c r="X2408" i="114"/>
  <c r="W2408" i="114"/>
  <c r="V2408" i="114"/>
  <c r="U2408" i="114"/>
  <c r="T2408" i="114"/>
  <c r="S2408" i="114"/>
  <c r="R2408" i="114"/>
  <c r="Q2408" i="114"/>
  <c r="P2408" i="114"/>
  <c r="O2408" i="114"/>
  <c r="N2408" i="114"/>
  <c r="M2408" i="114"/>
  <c r="X2407" i="114"/>
  <c r="T2407" i="114"/>
  <c r="Q2407" i="114"/>
  <c r="N2407" i="114"/>
  <c r="M2407" i="114"/>
  <c r="X2406" i="114"/>
  <c r="W2406" i="114"/>
  <c r="V2406" i="114"/>
  <c r="U2406" i="114"/>
  <c r="T2406" i="114"/>
  <c r="S2406" i="114"/>
  <c r="R2406" i="114"/>
  <c r="Q2406" i="114"/>
  <c r="P2406" i="114"/>
  <c r="O2406" i="114"/>
  <c r="N2406" i="114"/>
  <c r="M2406" i="114"/>
  <c r="X2405" i="114"/>
  <c r="W2405" i="114"/>
  <c r="V2405" i="114"/>
  <c r="U2405" i="114"/>
  <c r="T2405" i="114"/>
  <c r="S2405" i="114"/>
  <c r="R2405" i="114"/>
  <c r="Q2405" i="114"/>
  <c r="P2405" i="114"/>
  <c r="G2405" i="114" s="1"/>
  <c r="O2405" i="114"/>
  <c r="F2405" i="114" s="1"/>
  <c r="N2405" i="114"/>
  <c r="M2405" i="114"/>
  <c r="X2404" i="114"/>
  <c r="W2404" i="114"/>
  <c r="V2404" i="114"/>
  <c r="U2404" i="114"/>
  <c r="T2404" i="114"/>
  <c r="S2404" i="114"/>
  <c r="R2404" i="114"/>
  <c r="Q2404" i="114"/>
  <c r="P2404" i="114"/>
  <c r="G2404" i="114" s="1"/>
  <c r="O2404" i="114"/>
  <c r="F2404" i="114" s="1"/>
  <c r="N2404" i="114"/>
  <c r="M2404" i="114"/>
  <c r="X2403" i="114"/>
  <c r="W2403" i="114"/>
  <c r="V2403" i="114"/>
  <c r="U2403" i="114"/>
  <c r="T2403" i="114"/>
  <c r="S2403" i="114"/>
  <c r="R2403" i="114"/>
  <c r="Q2403" i="114"/>
  <c r="P2403" i="114"/>
  <c r="G2403" i="114" s="1"/>
  <c r="O2403" i="114"/>
  <c r="F2403" i="114" s="1"/>
  <c r="N2403" i="114"/>
  <c r="M2403" i="114"/>
  <c r="X2402" i="114"/>
  <c r="W2402" i="114"/>
  <c r="V2402" i="114"/>
  <c r="U2402" i="114"/>
  <c r="T2402" i="114"/>
  <c r="S2402" i="114"/>
  <c r="R2402" i="114"/>
  <c r="Q2402" i="114"/>
  <c r="O2402" i="114"/>
  <c r="F2402" i="114" s="1"/>
  <c r="N2402" i="114"/>
  <c r="M2402" i="114"/>
  <c r="X2401" i="114"/>
  <c r="W2401" i="114"/>
  <c r="V2401" i="114"/>
  <c r="U2401" i="114"/>
  <c r="T2401" i="114"/>
  <c r="S2401" i="114"/>
  <c r="R2401" i="114"/>
  <c r="Q2401" i="114"/>
  <c r="P2401" i="114"/>
  <c r="G2401" i="114" s="1"/>
  <c r="O2401" i="114"/>
  <c r="F2401" i="114" s="1"/>
  <c r="N2401" i="114"/>
  <c r="M2401" i="114"/>
  <c r="X2400" i="114"/>
  <c r="W2400" i="114"/>
  <c r="V2400" i="114"/>
  <c r="U2400" i="114"/>
  <c r="T2400" i="114"/>
  <c r="S2400" i="114"/>
  <c r="R2400" i="114"/>
  <c r="Q2400" i="114"/>
  <c r="P2400" i="114"/>
  <c r="O2400" i="114"/>
  <c r="N2400" i="114"/>
  <c r="M2400" i="114"/>
  <c r="X2399" i="114"/>
  <c r="W2399" i="114"/>
  <c r="V2399" i="114"/>
  <c r="U2399" i="114"/>
  <c r="T2399" i="114"/>
  <c r="S2399" i="114"/>
  <c r="R2399" i="114"/>
  <c r="Q2399" i="114"/>
  <c r="P2399" i="114"/>
  <c r="O2399" i="114"/>
  <c r="N2399" i="114"/>
  <c r="M2399" i="114"/>
  <c r="X2398" i="114"/>
  <c r="W2398" i="114"/>
  <c r="V2398" i="114"/>
  <c r="U2398" i="114"/>
  <c r="T2398" i="114"/>
  <c r="S2398" i="114"/>
  <c r="R2398" i="114"/>
  <c r="Q2398" i="114"/>
  <c r="P2398" i="114"/>
  <c r="O2398" i="114"/>
  <c r="N2398" i="114"/>
  <c r="M2398" i="114"/>
  <c r="X2397" i="114"/>
  <c r="W2397" i="114"/>
  <c r="V2397" i="114"/>
  <c r="U2397" i="114"/>
  <c r="T2397" i="114"/>
  <c r="S2397" i="114"/>
  <c r="R2397" i="114"/>
  <c r="Q2397" i="114"/>
  <c r="P2397" i="114"/>
  <c r="O2397" i="114"/>
  <c r="N2397" i="114"/>
  <c r="M2397" i="114"/>
  <c r="X2396" i="114"/>
  <c r="W2396" i="114"/>
  <c r="V2396" i="114"/>
  <c r="U2396" i="114"/>
  <c r="T2396" i="114"/>
  <c r="S2396" i="114"/>
  <c r="R2396" i="114"/>
  <c r="Q2396" i="114"/>
  <c r="P2396" i="114"/>
  <c r="O2396" i="114"/>
  <c r="N2396" i="114"/>
  <c r="M2396" i="114"/>
  <c r="X2395" i="114"/>
  <c r="W2395" i="114"/>
  <c r="V2395" i="114"/>
  <c r="U2395" i="114"/>
  <c r="T2395" i="114"/>
  <c r="S2395" i="114"/>
  <c r="R2395" i="114"/>
  <c r="Q2395" i="114"/>
  <c r="P2395" i="114"/>
  <c r="O2395" i="114"/>
  <c r="N2395" i="114"/>
  <c r="M2395" i="114"/>
  <c r="X2394" i="114"/>
  <c r="W2394" i="114"/>
  <c r="V2394" i="114"/>
  <c r="U2394" i="114"/>
  <c r="T2394" i="114"/>
  <c r="S2394" i="114"/>
  <c r="R2394" i="114"/>
  <c r="Q2394" i="114"/>
  <c r="P2394" i="114"/>
  <c r="O2394" i="114"/>
  <c r="N2394" i="114"/>
  <c r="M2394" i="114"/>
  <c r="X2393" i="114"/>
  <c r="W2393" i="114"/>
  <c r="V2393" i="114"/>
  <c r="U2393" i="114"/>
  <c r="T2393" i="114"/>
  <c r="S2393" i="114"/>
  <c r="R2393" i="114"/>
  <c r="Q2393" i="114"/>
  <c r="P2393" i="114"/>
  <c r="O2393" i="114"/>
  <c r="N2393" i="114"/>
  <c r="M2393" i="114"/>
  <c r="X2392" i="114"/>
  <c r="W2392" i="114"/>
  <c r="V2392" i="114"/>
  <c r="U2392" i="114"/>
  <c r="T2392" i="114"/>
  <c r="S2392" i="114"/>
  <c r="R2392" i="114"/>
  <c r="Q2392" i="114"/>
  <c r="P2392" i="114"/>
  <c r="O2392" i="114"/>
  <c r="N2392" i="114"/>
  <c r="M2392" i="114"/>
  <c r="X2391" i="114"/>
  <c r="W2391" i="114"/>
  <c r="V2391" i="114"/>
  <c r="U2391" i="114"/>
  <c r="T2391" i="114"/>
  <c r="S2391" i="114"/>
  <c r="R2391" i="114"/>
  <c r="Q2391" i="114"/>
  <c r="P2391" i="114"/>
  <c r="O2391" i="114"/>
  <c r="N2391" i="114"/>
  <c r="M2391" i="114"/>
  <c r="X2390" i="114"/>
  <c r="W2390" i="114"/>
  <c r="V2390" i="114"/>
  <c r="U2390" i="114"/>
  <c r="T2390" i="114"/>
  <c r="S2390" i="114"/>
  <c r="R2390" i="114"/>
  <c r="Q2390" i="114"/>
  <c r="P2390" i="114"/>
  <c r="O2390" i="114"/>
  <c r="N2390" i="114"/>
  <c r="M2390" i="114"/>
  <c r="X2389" i="114"/>
  <c r="W2389" i="114"/>
  <c r="V2389" i="114"/>
  <c r="U2389" i="114"/>
  <c r="T2389" i="114"/>
  <c r="S2389" i="114"/>
  <c r="R2389" i="114"/>
  <c r="Q2389" i="114"/>
  <c r="P2389" i="114"/>
  <c r="O2389" i="114"/>
  <c r="N2389" i="114"/>
  <c r="M2389" i="114"/>
  <c r="X2388" i="114"/>
  <c r="W2388" i="114"/>
  <c r="V2388" i="114"/>
  <c r="U2388" i="114"/>
  <c r="T2388" i="114"/>
  <c r="S2388" i="114"/>
  <c r="R2388" i="114"/>
  <c r="Q2388" i="114"/>
  <c r="P2388" i="114"/>
  <c r="O2388" i="114"/>
  <c r="N2388" i="114"/>
  <c r="M2388" i="114"/>
  <c r="X2387" i="114"/>
  <c r="W2387" i="114"/>
  <c r="V2387" i="114"/>
  <c r="U2387" i="114"/>
  <c r="S2387" i="114"/>
  <c r="R2387" i="114"/>
  <c r="Q2387" i="114"/>
  <c r="P2387" i="114"/>
  <c r="O2387" i="114"/>
  <c r="N2387" i="114"/>
  <c r="X2386" i="114"/>
  <c r="W2386" i="114"/>
  <c r="V2386" i="114"/>
  <c r="U2386" i="114"/>
  <c r="T2386" i="114"/>
  <c r="S2386" i="114"/>
  <c r="R2386" i="114"/>
  <c r="Q2386" i="114"/>
  <c r="P2386" i="114"/>
  <c r="O2386" i="114"/>
  <c r="N2386" i="114"/>
  <c r="M2386" i="114"/>
  <c r="R2385" i="114"/>
  <c r="N2385" i="114"/>
  <c r="M2385" i="114"/>
  <c r="R2384" i="114"/>
  <c r="Q2384" i="114"/>
  <c r="P2384" i="114"/>
  <c r="O2384" i="114"/>
  <c r="N2384" i="114"/>
  <c r="M2384" i="114"/>
  <c r="R2383" i="114"/>
  <c r="Q2383" i="114"/>
  <c r="P2383" i="114"/>
  <c r="O2383" i="114"/>
  <c r="N2383" i="114"/>
  <c r="M2383" i="114"/>
  <c r="R2382" i="114"/>
  <c r="Q2382" i="114"/>
  <c r="P2382" i="114"/>
  <c r="O2382" i="114"/>
  <c r="N2382" i="114"/>
  <c r="M2382" i="114"/>
  <c r="R2381" i="114"/>
  <c r="Q2381" i="114"/>
  <c r="P2381" i="114"/>
  <c r="O2381" i="114"/>
  <c r="N2381" i="114"/>
  <c r="M2381" i="114"/>
  <c r="R2380" i="114"/>
  <c r="Q2380" i="114"/>
  <c r="P2380" i="114"/>
  <c r="O2380" i="114"/>
  <c r="N2380" i="114"/>
  <c r="M2380" i="114"/>
  <c r="R2379" i="114"/>
  <c r="Q2379" i="114"/>
  <c r="P2379" i="114"/>
  <c r="O2379" i="114"/>
  <c r="N2379" i="114"/>
  <c r="M2379" i="114"/>
  <c r="R2378" i="114"/>
  <c r="Q2378" i="114"/>
  <c r="P2378" i="114"/>
  <c r="O2378" i="114"/>
  <c r="N2378" i="114"/>
  <c r="M2378" i="114"/>
  <c r="R2377" i="114"/>
  <c r="Q2377" i="114"/>
  <c r="P2377" i="114"/>
  <c r="O2377" i="114"/>
  <c r="N2377" i="114"/>
  <c r="M2377" i="114"/>
  <c r="R2376" i="114"/>
  <c r="Q2376" i="114"/>
  <c r="P2376" i="114"/>
  <c r="O2376" i="114"/>
  <c r="N2376" i="114"/>
  <c r="M2376" i="114"/>
  <c r="R2375" i="114"/>
  <c r="Q2375" i="114"/>
  <c r="P2375" i="114"/>
  <c r="O2375" i="114"/>
  <c r="N2375" i="114"/>
  <c r="M2375" i="114"/>
  <c r="R2374" i="114"/>
  <c r="Q2374" i="114"/>
  <c r="N2374" i="114"/>
  <c r="M2374" i="114"/>
  <c r="R2373" i="114"/>
  <c r="Q2373" i="114"/>
  <c r="P2373" i="114"/>
  <c r="O2373" i="114"/>
  <c r="N2373" i="114"/>
  <c r="M2373" i="114"/>
  <c r="R2372" i="114"/>
  <c r="Q2372" i="114"/>
  <c r="P2372" i="114"/>
  <c r="O2372" i="114"/>
  <c r="N2372" i="114"/>
  <c r="M2372" i="114"/>
  <c r="R2371" i="114"/>
  <c r="Q2371" i="114"/>
  <c r="P2371" i="114"/>
  <c r="O2371" i="114"/>
  <c r="N2371" i="114"/>
  <c r="M2371" i="114"/>
  <c r="R2370" i="114"/>
  <c r="Q2370" i="114"/>
  <c r="P2370" i="114"/>
  <c r="O2370" i="114"/>
  <c r="N2370" i="114"/>
  <c r="M2370" i="114"/>
  <c r="R2369" i="114"/>
  <c r="Q2369" i="114"/>
  <c r="P2369" i="114"/>
  <c r="O2369" i="114"/>
  <c r="N2369" i="114"/>
  <c r="M2369" i="114"/>
  <c r="R2368" i="114"/>
  <c r="Q2368" i="114"/>
  <c r="P2368" i="114"/>
  <c r="O2368" i="114"/>
  <c r="N2368" i="114"/>
  <c r="M2368" i="114"/>
  <c r="R2367" i="114"/>
  <c r="Q2367" i="114"/>
  <c r="P2367" i="114"/>
  <c r="O2367" i="114"/>
  <c r="N2367" i="114"/>
  <c r="M2367" i="114"/>
  <c r="R2366" i="114"/>
  <c r="Q2366" i="114"/>
  <c r="O2366" i="114"/>
  <c r="N2366" i="114"/>
  <c r="R2365" i="114"/>
  <c r="Q2365" i="114"/>
  <c r="P2365" i="114"/>
  <c r="O2365" i="114"/>
  <c r="N2365" i="114"/>
  <c r="M2365" i="114"/>
  <c r="V2364" i="114"/>
  <c r="U2364" i="114"/>
  <c r="T2364" i="114"/>
  <c r="S2364" i="114"/>
  <c r="R2364" i="114"/>
  <c r="Q2364" i="114"/>
  <c r="P2364" i="114"/>
  <c r="O2364" i="114"/>
  <c r="N2364" i="114"/>
  <c r="M2364" i="114"/>
  <c r="V2363" i="114"/>
  <c r="T2363" i="114"/>
  <c r="S2363" i="114"/>
  <c r="P2363" i="114"/>
  <c r="O2363" i="114"/>
  <c r="N2363" i="114"/>
  <c r="M2363" i="114"/>
  <c r="V2362" i="114"/>
  <c r="U2362" i="114"/>
  <c r="T2362" i="114"/>
  <c r="S2362" i="114"/>
  <c r="R2362" i="114"/>
  <c r="Q2362" i="114"/>
  <c r="P2362" i="114"/>
  <c r="O2362" i="114"/>
  <c r="N2362" i="114"/>
  <c r="M2362" i="114"/>
  <c r="V2361" i="114"/>
  <c r="U2361" i="114"/>
  <c r="T2361" i="114"/>
  <c r="S2361" i="114"/>
  <c r="R2361" i="114"/>
  <c r="Q2361" i="114"/>
  <c r="P2361" i="114"/>
  <c r="O2361" i="114"/>
  <c r="N2361" i="114"/>
  <c r="M2361" i="114"/>
  <c r="V2360" i="114"/>
  <c r="U2360" i="114"/>
  <c r="T2360" i="114"/>
  <c r="S2360" i="114"/>
  <c r="R2360" i="114"/>
  <c r="Q2360" i="114"/>
  <c r="P2360" i="114"/>
  <c r="O2360" i="114"/>
  <c r="N2360" i="114"/>
  <c r="M2360" i="114"/>
  <c r="V2359" i="114"/>
  <c r="U2359" i="114"/>
  <c r="T2359" i="114"/>
  <c r="S2359" i="114"/>
  <c r="R2359" i="114"/>
  <c r="Q2359" i="114"/>
  <c r="P2359" i="114"/>
  <c r="O2359" i="114"/>
  <c r="N2359" i="114"/>
  <c r="M2359" i="114"/>
  <c r="V2358" i="114"/>
  <c r="U2358" i="114"/>
  <c r="T2358" i="114"/>
  <c r="S2358" i="114"/>
  <c r="R2358" i="114"/>
  <c r="Q2358" i="114"/>
  <c r="P2358" i="114"/>
  <c r="O2358" i="114"/>
  <c r="N2358" i="114"/>
  <c r="M2358" i="114"/>
  <c r="V2357" i="114"/>
  <c r="U2357" i="114"/>
  <c r="T2357" i="114"/>
  <c r="S2357" i="114"/>
  <c r="R2357" i="114"/>
  <c r="Q2357" i="114"/>
  <c r="P2357" i="114"/>
  <c r="O2357" i="114"/>
  <c r="N2357" i="114"/>
  <c r="M2357" i="114"/>
  <c r="V2356" i="114"/>
  <c r="U2356" i="114"/>
  <c r="T2356" i="114"/>
  <c r="S2356" i="114"/>
  <c r="R2356" i="114"/>
  <c r="Q2356" i="114"/>
  <c r="P2356" i="114"/>
  <c r="O2356" i="114"/>
  <c r="N2356" i="114"/>
  <c r="M2356" i="114"/>
  <c r="V2355" i="114"/>
  <c r="U2355" i="114"/>
  <c r="T2355" i="114"/>
  <c r="S2355" i="114"/>
  <c r="R2355" i="114"/>
  <c r="Q2355" i="114"/>
  <c r="P2355" i="114"/>
  <c r="O2355" i="114"/>
  <c r="N2355" i="114"/>
  <c r="M2355" i="114"/>
  <c r="V2354" i="114"/>
  <c r="U2354" i="114"/>
  <c r="T2354" i="114"/>
  <c r="S2354" i="114"/>
  <c r="R2354" i="114"/>
  <c r="Q2354" i="114"/>
  <c r="P2354" i="114"/>
  <c r="O2354" i="114"/>
  <c r="N2354" i="114"/>
  <c r="M2354" i="114"/>
  <c r="V2353" i="114"/>
  <c r="U2353" i="114"/>
  <c r="T2353" i="114"/>
  <c r="S2353" i="114"/>
  <c r="R2353" i="114"/>
  <c r="Q2353" i="114"/>
  <c r="P2353" i="114"/>
  <c r="O2353" i="114"/>
  <c r="N2353" i="114"/>
  <c r="M2353" i="114"/>
  <c r="V2352" i="114"/>
  <c r="U2352" i="114"/>
  <c r="T2352" i="114"/>
  <c r="S2352" i="114"/>
  <c r="R2352" i="114"/>
  <c r="Q2352" i="114"/>
  <c r="P2352" i="114"/>
  <c r="O2352" i="114"/>
  <c r="N2352" i="114"/>
  <c r="M2352" i="114"/>
  <c r="V2351" i="114"/>
  <c r="U2351" i="114"/>
  <c r="T2351" i="114"/>
  <c r="S2351" i="114"/>
  <c r="R2351" i="114"/>
  <c r="Q2351" i="114"/>
  <c r="P2351" i="114"/>
  <c r="O2351" i="114"/>
  <c r="N2351" i="114"/>
  <c r="M2351" i="114"/>
  <c r="V2350" i="114"/>
  <c r="U2350" i="114"/>
  <c r="T2350" i="114"/>
  <c r="S2350" i="114"/>
  <c r="R2350" i="114"/>
  <c r="Q2350" i="114"/>
  <c r="P2350" i="114"/>
  <c r="O2350" i="114"/>
  <c r="N2350" i="114"/>
  <c r="M2350" i="114"/>
  <c r="V2349" i="114"/>
  <c r="U2349" i="114"/>
  <c r="T2349" i="114"/>
  <c r="S2349" i="114"/>
  <c r="R2349" i="114"/>
  <c r="Q2349" i="114"/>
  <c r="P2349" i="114"/>
  <c r="O2349" i="114"/>
  <c r="N2349" i="114"/>
  <c r="M2349" i="114"/>
  <c r="V2348" i="114"/>
  <c r="U2348" i="114"/>
  <c r="T2348" i="114"/>
  <c r="S2348" i="114"/>
  <c r="R2348" i="114"/>
  <c r="Q2348" i="114"/>
  <c r="P2348" i="114"/>
  <c r="O2348" i="114"/>
  <c r="N2348" i="114"/>
  <c r="M2348" i="114"/>
  <c r="V2347" i="114"/>
  <c r="U2347" i="114"/>
  <c r="T2347" i="114"/>
  <c r="S2347" i="114"/>
  <c r="R2347" i="114"/>
  <c r="Q2347" i="114"/>
  <c r="P2347" i="114"/>
  <c r="O2347" i="114"/>
  <c r="N2347" i="114"/>
  <c r="M2347" i="114"/>
  <c r="V2346" i="114"/>
  <c r="U2346" i="114"/>
  <c r="T2346" i="114"/>
  <c r="S2346" i="114"/>
  <c r="R2346" i="114"/>
  <c r="Q2346" i="114"/>
  <c r="P2346" i="114"/>
  <c r="O2346" i="114"/>
  <c r="N2346" i="114"/>
  <c r="M2346" i="114"/>
  <c r="V2345" i="114"/>
  <c r="U2345" i="114"/>
  <c r="T2345" i="114"/>
  <c r="S2345" i="114"/>
  <c r="R2345" i="114"/>
  <c r="Q2345" i="114"/>
  <c r="P2345" i="114"/>
  <c r="O2345" i="114"/>
  <c r="N2345" i="114"/>
  <c r="M2345" i="114"/>
  <c r="V2344" i="114"/>
  <c r="U2344" i="114"/>
  <c r="T2344" i="114"/>
  <c r="S2344" i="114"/>
  <c r="R2344" i="114"/>
  <c r="Q2344" i="114"/>
  <c r="P2344" i="114"/>
  <c r="O2344" i="114"/>
  <c r="N2344" i="114"/>
  <c r="M2344" i="114"/>
  <c r="V2343" i="114"/>
  <c r="U2343" i="114"/>
  <c r="T2343" i="114"/>
  <c r="S2343" i="114"/>
  <c r="R2343" i="114"/>
  <c r="Q2343" i="114"/>
  <c r="P2343" i="114"/>
  <c r="O2343" i="114"/>
  <c r="N2343" i="114"/>
  <c r="M2343" i="114"/>
  <c r="V2342" i="114"/>
  <c r="U2342" i="114"/>
  <c r="T2342" i="114"/>
  <c r="S2342" i="114"/>
  <c r="R2342" i="114"/>
  <c r="Q2342" i="114"/>
  <c r="P2342" i="114"/>
  <c r="O2342" i="114"/>
  <c r="N2342" i="114"/>
  <c r="M2342" i="114"/>
  <c r="V2341" i="114"/>
  <c r="U2341" i="114"/>
  <c r="T2341" i="114"/>
  <c r="S2341" i="114"/>
  <c r="R2341" i="114"/>
  <c r="Q2341" i="114"/>
  <c r="P2341" i="114"/>
  <c r="O2341" i="114"/>
  <c r="N2341" i="114"/>
  <c r="M2341" i="114"/>
  <c r="V2340" i="114"/>
  <c r="U2340" i="114"/>
  <c r="T2340" i="114"/>
  <c r="S2340" i="114"/>
  <c r="R2340" i="114"/>
  <c r="Q2340" i="114"/>
  <c r="P2340" i="114"/>
  <c r="O2340" i="114"/>
  <c r="N2340" i="114"/>
  <c r="M2340" i="114"/>
  <c r="V2339" i="114"/>
  <c r="U2339" i="114"/>
  <c r="T2339" i="114"/>
  <c r="S2339" i="114"/>
  <c r="R2339" i="114"/>
  <c r="Q2339" i="114"/>
  <c r="P2339" i="114"/>
  <c r="O2339" i="114"/>
  <c r="N2339" i="114"/>
  <c r="M2339" i="114"/>
  <c r="V2338" i="114"/>
  <c r="U2338" i="114"/>
  <c r="T2338" i="114"/>
  <c r="S2338" i="114"/>
  <c r="R2338" i="114"/>
  <c r="P2338" i="114"/>
  <c r="O2338" i="114"/>
  <c r="N2338" i="114"/>
  <c r="M2338" i="114"/>
  <c r="V2337" i="114"/>
  <c r="U2337" i="114"/>
  <c r="T2337" i="114"/>
  <c r="S2337" i="114"/>
  <c r="R2337" i="114"/>
  <c r="Q2337" i="114"/>
  <c r="P2337" i="114"/>
  <c r="O2337" i="114"/>
  <c r="N2337" i="114"/>
  <c r="M2337" i="114"/>
  <c r="V2336" i="114"/>
  <c r="U2336" i="114"/>
  <c r="T2336" i="114"/>
  <c r="S2336" i="114"/>
  <c r="R2336" i="114"/>
  <c r="Q2336" i="114"/>
  <c r="P2336" i="114"/>
  <c r="O2336" i="114"/>
  <c r="N2336" i="114"/>
  <c r="M2336" i="114"/>
  <c r="V2335" i="114"/>
  <c r="U2335" i="114"/>
  <c r="T2335" i="114"/>
  <c r="S2335" i="114"/>
  <c r="R2335" i="114"/>
  <c r="Q2335" i="114"/>
  <c r="P2335" i="114"/>
  <c r="O2335" i="114"/>
  <c r="N2335" i="114"/>
  <c r="M2335" i="114"/>
  <c r="V2334" i="114"/>
  <c r="U2334" i="114"/>
  <c r="T2334" i="114"/>
  <c r="S2334" i="114"/>
  <c r="R2334" i="114"/>
  <c r="Q2334" i="114"/>
  <c r="P2334" i="114"/>
  <c r="O2334" i="114"/>
  <c r="N2334" i="114"/>
  <c r="M2334" i="114"/>
  <c r="V2333" i="114"/>
  <c r="U2333" i="114"/>
  <c r="T2333" i="114"/>
  <c r="S2333" i="114"/>
  <c r="R2333" i="114"/>
  <c r="Q2333" i="114"/>
  <c r="P2333" i="114"/>
  <c r="O2333" i="114"/>
  <c r="N2333" i="114"/>
  <c r="M2333" i="114"/>
  <c r="V2332" i="114"/>
  <c r="U2332" i="114"/>
  <c r="T2332" i="114"/>
  <c r="R2332" i="114"/>
  <c r="Q2332" i="114"/>
  <c r="P2332" i="114"/>
  <c r="O2332" i="114"/>
  <c r="N2332" i="114"/>
  <c r="V2331" i="114"/>
  <c r="U2331" i="114"/>
  <c r="T2331" i="114"/>
  <c r="S2331" i="114"/>
  <c r="R2331" i="114"/>
  <c r="Q2331" i="114"/>
  <c r="P2331" i="114"/>
  <c r="O2331" i="114"/>
  <c r="N2331" i="114"/>
  <c r="M2331" i="114"/>
  <c r="U2330" i="114"/>
  <c r="T2330" i="114"/>
  <c r="S2330" i="114"/>
  <c r="R2330" i="114"/>
  <c r="Q2330" i="114"/>
  <c r="P2330" i="114"/>
  <c r="O2330" i="114"/>
  <c r="N2330" i="114"/>
  <c r="M2330" i="114"/>
  <c r="U2329" i="114"/>
  <c r="N2329" i="114"/>
  <c r="M2329" i="114"/>
  <c r="U2328" i="114"/>
  <c r="T2328" i="114"/>
  <c r="S2328" i="114"/>
  <c r="R2328" i="114"/>
  <c r="Q2328" i="114"/>
  <c r="P2328" i="114"/>
  <c r="O2328" i="114"/>
  <c r="N2328" i="114"/>
  <c r="M2328" i="114"/>
  <c r="U2327" i="114"/>
  <c r="T2327" i="114"/>
  <c r="S2327" i="114"/>
  <c r="R2327" i="114"/>
  <c r="Q2327" i="114"/>
  <c r="P2327" i="114"/>
  <c r="O2327" i="114"/>
  <c r="N2327" i="114"/>
  <c r="M2327" i="114"/>
  <c r="U2326" i="114"/>
  <c r="N2326" i="114"/>
  <c r="M2326" i="114"/>
  <c r="U2325" i="114"/>
  <c r="T2325" i="114"/>
  <c r="S2325" i="114"/>
  <c r="P2325" i="114"/>
  <c r="O2325" i="114"/>
  <c r="N2325" i="114"/>
  <c r="M2325" i="114"/>
  <c r="U2324" i="114"/>
  <c r="T2324" i="114"/>
  <c r="S2324" i="114"/>
  <c r="P2324" i="114"/>
  <c r="O2324" i="114"/>
  <c r="N2324" i="114"/>
  <c r="M2324" i="114"/>
  <c r="U2323" i="114"/>
  <c r="T2323" i="114"/>
  <c r="S2323" i="114"/>
  <c r="P2323" i="114"/>
  <c r="O2323" i="114"/>
  <c r="N2323" i="114"/>
  <c r="M2323" i="114"/>
  <c r="U2322" i="114"/>
  <c r="T2322" i="114"/>
  <c r="S2322" i="114"/>
  <c r="P2322" i="114"/>
  <c r="O2322" i="114"/>
  <c r="N2322" i="114"/>
  <c r="M2322" i="114"/>
  <c r="U2321" i="114"/>
  <c r="T2321" i="114"/>
  <c r="S2321" i="114"/>
  <c r="P2321" i="114"/>
  <c r="O2321" i="114"/>
  <c r="N2321" i="114"/>
  <c r="M2321" i="114"/>
  <c r="U2320" i="114"/>
  <c r="T2320" i="114"/>
  <c r="S2320" i="114"/>
  <c r="P2320" i="114"/>
  <c r="G2320" i="114" s="1"/>
  <c r="O2320" i="114"/>
  <c r="F2320" i="114" s="1"/>
  <c r="N2320" i="114"/>
  <c r="M2320" i="114"/>
  <c r="U2319" i="114"/>
  <c r="T2319" i="114"/>
  <c r="S2319" i="114"/>
  <c r="P2319" i="114"/>
  <c r="G2319" i="114" s="1"/>
  <c r="O2319" i="114"/>
  <c r="F2319" i="114" s="1"/>
  <c r="N2319" i="114"/>
  <c r="M2319" i="114"/>
  <c r="U2318" i="114"/>
  <c r="T2318" i="114"/>
  <c r="S2318" i="114"/>
  <c r="P2318" i="114"/>
  <c r="G2318" i="114" s="1"/>
  <c r="O2318" i="114"/>
  <c r="F2318" i="114" s="1"/>
  <c r="N2318" i="114"/>
  <c r="M2318" i="114"/>
  <c r="U2317" i="114"/>
  <c r="T2317" i="114"/>
  <c r="S2317" i="114"/>
  <c r="P2317" i="114"/>
  <c r="G2317" i="114" s="1"/>
  <c r="O2317" i="114"/>
  <c r="F2317" i="114" s="1"/>
  <c r="N2317" i="114"/>
  <c r="M2317" i="114"/>
  <c r="U2316" i="114"/>
  <c r="T2316" i="114"/>
  <c r="S2316" i="114"/>
  <c r="P2316" i="114"/>
  <c r="G2316" i="114" s="1"/>
  <c r="O2316" i="114"/>
  <c r="F2316" i="114" s="1"/>
  <c r="N2316" i="114"/>
  <c r="M2316" i="114"/>
  <c r="U2315" i="114"/>
  <c r="T2315" i="114"/>
  <c r="S2315" i="114"/>
  <c r="P2315" i="114"/>
  <c r="G2315" i="114" s="1"/>
  <c r="O2315" i="114"/>
  <c r="F2315" i="114" s="1"/>
  <c r="N2315" i="114"/>
  <c r="M2315" i="114"/>
  <c r="U2314" i="114"/>
  <c r="T2314" i="114"/>
  <c r="S2314" i="114"/>
  <c r="P2314" i="114"/>
  <c r="G2314" i="114" s="1"/>
  <c r="O2314" i="114"/>
  <c r="F2314" i="114" s="1"/>
  <c r="N2314" i="114"/>
  <c r="M2314" i="114"/>
  <c r="U2313" i="114"/>
  <c r="T2313" i="114"/>
  <c r="S2313" i="114"/>
  <c r="P2313" i="114"/>
  <c r="G2313" i="114" s="1"/>
  <c r="O2313" i="114"/>
  <c r="F2313" i="114" s="1"/>
  <c r="N2313" i="114"/>
  <c r="M2313" i="114"/>
  <c r="U2312" i="114"/>
  <c r="T2312" i="114"/>
  <c r="S2312" i="114"/>
  <c r="P2312" i="114"/>
  <c r="G2312" i="114" s="1"/>
  <c r="O2312" i="114"/>
  <c r="F2312" i="114" s="1"/>
  <c r="N2312" i="114"/>
  <c r="M2312" i="114"/>
  <c r="U2311" i="114"/>
  <c r="T2311" i="114"/>
  <c r="S2311" i="114"/>
  <c r="P2311" i="114"/>
  <c r="G2311" i="114" s="1"/>
  <c r="O2311" i="114"/>
  <c r="F2311" i="114" s="1"/>
  <c r="N2311" i="114"/>
  <c r="M2311" i="114"/>
  <c r="U2310" i="114"/>
  <c r="T2310" i="114"/>
  <c r="S2310" i="114"/>
  <c r="P2310" i="114"/>
  <c r="G2310" i="114" s="1"/>
  <c r="O2310" i="114"/>
  <c r="F2310" i="114" s="1"/>
  <c r="N2310" i="114"/>
  <c r="M2310" i="114"/>
  <c r="U2309" i="114"/>
  <c r="T2309" i="114"/>
  <c r="S2309" i="114"/>
  <c r="P2309" i="114"/>
  <c r="G2309" i="114" s="1"/>
  <c r="O2309" i="114"/>
  <c r="F2309" i="114" s="1"/>
  <c r="N2309" i="114"/>
  <c r="M2309" i="114"/>
  <c r="U2308" i="114"/>
  <c r="T2308" i="114"/>
  <c r="S2308" i="114"/>
  <c r="P2308" i="114"/>
  <c r="G2308" i="114" s="1"/>
  <c r="O2308" i="114"/>
  <c r="F2308" i="114" s="1"/>
  <c r="N2308" i="114"/>
  <c r="M2308" i="114"/>
  <c r="U2307" i="114"/>
  <c r="T2307" i="114"/>
  <c r="S2307" i="114"/>
  <c r="P2307" i="114"/>
  <c r="G2307" i="114" s="1"/>
  <c r="O2307" i="114"/>
  <c r="F2307" i="114" s="1"/>
  <c r="N2307" i="114"/>
  <c r="M2307" i="114"/>
  <c r="U2306" i="114"/>
  <c r="T2306" i="114"/>
  <c r="S2306" i="114"/>
  <c r="P2306" i="114"/>
  <c r="G2306" i="114" s="1"/>
  <c r="O2306" i="114"/>
  <c r="F2306" i="114" s="1"/>
  <c r="N2306" i="114"/>
  <c r="M2306" i="114"/>
  <c r="U2305" i="114"/>
  <c r="T2305" i="114"/>
  <c r="S2305" i="114"/>
  <c r="R2305" i="114"/>
  <c r="Q2305" i="114"/>
  <c r="P2305" i="114"/>
  <c r="O2305" i="114"/>
  <c r="N2305" i="114"/>
  <c r="M2305" i="114"/>
  <c r="U2304" i="114"/>
  <c r="T2304" i="114"/>
  <c r="S2304" i="114"/>
  <c r="R2304" i="114"/>
  <c r="Q2304" i="114"/>
  <c r="P2304" i="114"/>
  <c r="O2304" i="114"/>
  <c r="N2304" i="114"/>
  <c r="M2304" i="114"/>
  <c r="U2303" i="114"/>
  <c r="N2303" i="114"/>
  <c r="M2303" i="114"/>
  <c r="U2302" i="114"/>
  <c r="T2302" i="114"/>
  <c r="S2302" i="114"/>
  <c r="P2302" i="114"/>
  <c r="G2302" i="114" s="1"/>
  <c r="O2302" i="114"/>
  <c r="F2302" i="114" s="1"/>
  <c r="N2302" i="114"/>
  <c r="M2302" i="114"/>
  <c r="U2301" i="114"/>
  <c r="T2301" i="114"/>
  <c r="S2301" i="114"/>
  <c r="P2301" i="114"/>
  <c r="G2301" i="114" s="1"/>
  <c r="O2301" i="114"/>
  <c r="F2301" i="114" s="1"/>
  <c r="N2301" i="114"/>
  <c r="M2301" i="114"/>
  <c r="U2300" i="114"/>
  <c r="T2300" i="114"/>
  <c r="S2300" i="114"/>
  <c r="P2300" i="114"/>
  <c r="G2300" i="114" s="1"/>
  <c r="O2300" i="114"/>
  <c r="F2300" i="114" s="1"/>
  <c r="N2300" i="114"/>
  <c r="M2300" i="114"/>
  <c r="U2299" i="114"/>
  <c r="T2299" i="114"/>
  <c r="S2299" i="114"/>
  <c r="O2299" i="114"/>
  <c r="F2299" i="114" s="1"/>
  <c r="N2299" i="114"/>
  <c r="M2299" i="114"/>
  <c r="U2298" i="114"/>
  <c r="T2298" i="114"/>
  <c r="S2298" i="114"/>
  <c r="P2298" i="114"/>
  <c r="G2298" i="114" s="1"/>
  <c r="O2298" i="114"/>
  <c r="F2298" i="114" s="1"/>
  <c r="N2298" i="114"/>
  <c r="M2298" i="114"/>
  <c r="U2297" i="114"/>
  <c r="T2297" i="114"/>
  <c r="S2297" i="114"/>
  <c r="P2297" i="114"/>
  <c r="G2297" i="114" s="1"/>
  <c r="O2297" i="114"/>
  <c r="F2297" i="114" s="1"/>
  <c r="N2297" i="114"/>
  <c r="M2297" i="114"/>
  <c r="U2296" i="114"/>
  <c r="T2296" i="114"/>
  <c r="S2296" i="114"/>
  <c r="P2296" i="114"/>
  <c r="G2296" i="114" s="1"/>
  <c r="O2296" i="114"/>
  <c r="F2296" i="114" s="1"/>
  <c r="N2296" i="114"/>
  <c r="M2296" i="114"/>
  <c r="U2295" i="114"/>
  <c r="T2295" i="114"/>
  <c r="S2295" i="114"/>
  <c r="R2295" i="114"/>
  <c r="Q2295" i="114"/>
  <c r="P2295" i="114"/>
  <c r="O2295" i="114"/>
  <c r="N2295" i="114"/>
  <c r="M2295" i="114"/>
  <c r="U2294" i="114"/>
  <c r="N2294" i="114"/>
  <c r="M2294" i="114"/>
  <c r="U2293" i="114"/>
  <c r="T2293" i="114"/>
  <c r="S2293" i="114"/>
  <c r="P2293" i="114"/>
  <c r="G2293" i="114" s="1"/>
  <c r="O2293" i="114"/>
  <c r="F2293" i="114" s="1"/>
  <c r="N2293" i="114"/>
  <c r="M2293" i="114"/>
  <c r="U2292" i="114"/>
  <c r="T2292" i="114"/>
  <c r="S2292" i="114"/>
  <c r="P2292" i="114"/>
  <c r="G2292" i="114" s="1"/>
  <c r="O2292" i="114"/>
  <c r="F2292" i="114" s="1"/>
  <c r="N2292" i="114"/>
  <c r="M2292" i="114"/>
  <c r="U2291" i="114"/>
  <c r="T2291" i="114"/>
  <c r="S2291" i="114"/>
  <c r="P2291" i="114"/>
  <c r="G2291" i="114" s="1"/>
  <c r="O2291" i="114"/>
  <c r="F2291" i="114" s="1"/>
  <c r="N2291" i="114"/>
  <c r="M2291" i="114"/>
  <c r="U2290" i="114"/>
  <c r="T2290" i="114"/>
  <c r="S2290" i="114"/>
  <c r="P2290" i="114"/>
  <c r="G2290" i="114" s="1"/>
  <c r="O2290" i="114"/>
  <c r="F2290" i="114" s="1"/>
  <c r="N2290" i="114"/>
  <c r="M2290" i="114"/>
  <c r="U2289" i="114"/>
  <c r="T2289" i="114"/>
  <c r="S2289" i="114"/>
  <c r="R2289" i="114"/>
  <c r="Q2289" i="114"/>
  <c r="P2289" i="114"/>
  <c r="O2289" i="114"/>
  <c r="N2289" i="114"/>
  <c r="M2289" i="114"/>
  <c r="U2288" i="114"/>
  <c r="T2288" i="114"/>
  <c r="S2288" i="114"/>
  <c r="R2288" i="114"/>
  <c r="Q2288" i="114"/>
  <c r="P2288" i="114"/>
  <c r="O2288" i="114"/>
  <c r="N2288" i="114"/>
  <c r="M2288" i="114"/>
  <c r="U2287" i="114"/>
  <c r="T2287" i="114"/>
  <c r="S2287" i="114"/>
  <c r="R2287" i="114"/>
  <c r="Q2287" i="114"/>
  <c r="P2287" i="114"/>
  <c r="O2287" i="114"/>
  <c r="N2287" i="114"/>
  <c r="M2287" i="114"/>
  <c r="U2286" i="114"/>
  <c r="T2286" i="114"/>
  <c r="S2286" i="114"/>
  <c r="R2286" i="114"/>
  <c r="Q2286" i="114"/>
  <c r="P2286" i="114"/>
  <c r="O2286" i="114"/>
  <c r="N2286" i="114"/>
  <c r="M2286" i="114"/>
  <c r="U2285" i="114"/>
  <c r="T2285" i="114"/>
  <c r="S2285" i="114"/>
  <c r="R2285" i="114"/>
  <c r="Q2285" i="114"/>
  <c r="P2285" i="114"/>
  <c r="O2285" i="114"/>
  <c r="N2285" i="114"/>
  <c r="M2285" i="114"/>
  <c r="U2284" i="114"/>
  <c r="T2284" i="114"/>
  <c r="S2284" i="114"/>
  <c r="Q2284" i="114"/>
  <c r="P2284" i="114"/>
  <c r="O2284" i="114"/>
  <c r="N2284" i="114"/>
  <c r="U2283" i="114"/>
  <c r="T2283" i="114"/>
  <c r="S2283" i="114"/>
  <c r="R2283" i="114"/>
  <c r="Q2283" i="114"/>
  <c r="P2283" i="114"/>
  <c r="O2283" i="114"/>
  <c r="N2283" i="114"/>
  <c r="M2283" i="114"/>
  <c r="V2282" i="114"/>
  <c r="S2282" i="114"/>
  <c r="N2282" i="114"/>
  <c r="M2282" i="114"/>
  <c r="V2281" i="114"/>
  <c r="U2281" i="114"/>
  <c r="T2281" i="114"/>
  <c r="S2281" i="114"/>
  <c r="P2281" i="114"/>
  <c r="O2281" i="114"/>
  <c r="N2281" i="114"/>
  <c r="M2281" i="114"/>
  <c r="V2280" i="114"/>
  <c r="U2280" i="114"/>
  <c r="T2280" i="114"/>
  <c r="S2280" i="114"/>
  <c r="P2280" i="114"/>
  <c r="O2280" i="114"/>
  <c r="N2280" i="114"/>
  <c r="M2280" i="114"/>
  <c r="V2279" i="114"/>
  <c r="U2279" i="114"/>
  <c r="T2279" i="114"/>
  <c r="S2279" i="114"/>
  <c r="P2279" i="114"/>
  <c r="O2279" i="114"/>
  <c r="N2279" i="114"/>
  <c r="M2279" i="114"/>
  <c r="V2278" i="114"/>
  <c r="U2278" i="114"/>
  <c r="T2278" i="114"/>
  <c r="S2278" i="114"/>
  <c r="P2278" i="114"/>
  <c r="O2278" i="114"/>
  <c r="N2278" i="114"/>
  <c r="M2278" i="114"/>
  <c r="V2277" i="114"/>
  <c r="U2277" i="114"/>
  <c r="T2277" i="114"/>
  <c r="S2277" i="114"/>
  <c r="P2277" i="114"/>
  <c r="O2277" i="114"/>
  <c r="N2277" i="114"/>
  <c r="M2277" i="114"/>
  <c r="V2276" i="114"/>
  <c r="U2276" i="114"/>
  <c r="T2276" i="114"/>
  <c r="S2276" i="114"/>
  <c r="P2276" i="114"/>
  <c r="O2276" i="114"/>
  <c r="N2276" i="114"/>
  <c r="M2276" i="114"/>
  <c r="V2275" i="114"/>
  <c r="U2275" i="114"/>
  <c r="T2275" i="114"/>
  <c r="S2275" i="114"/>
  <c r="P2275" i="114"/>
  <c r="O2275" i="114"/>
  <c r="N2275" i="114"/>
  <c r="M2275" i="114"/>
  <c r="V2274" i="114"/>
  <c r="U2274" i="114"/>
  <c r="T2274" i="114"/>
  <c r="S2274" i="114"/>
  <c r="P2274" i="114"/>
  <c r="O2274" i="114"/>
  <c r="N2274" i="114"/>
  <c r="M2274" i="114"/>
  <c r="V2273" i="114"/>
  <c r="U2273" i="114"/>
  <c r="T2273" i="114"/>
  <c r="S2273" i="114"/>
  <c r="P2273" i="114"/>
  <c r="O2273" i="114"/>
  <c r="N2273" i="114"/>
  <c r="M2273" i="114"/>
  <c r="V2272" i="114"/>
  <c r="U2272" i="114"/>
  <c r="T2272" i="114"/>
  <c r="S2272" i="114"/>
  <c r="P2272" i="114"/>
  <c r="O2272" i="114"/>
  <c r="N2272" i="114"/>
  <c r="M2272" i="114"/>
  <c r="V2271" i="114"/>
  <c r="U2271" i="114"/>
  <c r="T2271" i="114"/>
  <c r="S2271" i="114"/>
  <c r="P2271" i="114"/>
  <c r="O2271" i="114"/>
  <c r="N2271" i="114"/>
  <c r="M2271" i="114"/>
  <c r="V2270" i="114"/>
  <c r="U2270" i="114"/>
  <c r="T2270" i="114"/>
  <c r="S2270" i="114"/>
  <c r="P2270" i="114"/>
  <c r="O2270" i="114"/>
  <c r="N2270" i="114"/>
  <c r="M2270" i="114"/>
  <c r="V2269" i="114"/>
  <c r="U2269" i="114"/>
  <c r="T2269" i="114"/>
  <c r="S2269" i="114"/>
  <c r="P2269" i="114"/>
  <c r="O2269" i="114"/>
  <c r="N2269" i="114"/>
  <c r="M2269" i="114"/>
  <c r="V2268" i="114"/>
  <c r="U2268" i="114"/>
  <c r="T2268" i="114"/>
  <c r="S2268" i="114"/>
  <c r="P2268" i="114"/>
  <c r="G2268" i="114" s="1"/>
  <c r="O2268" i="114"/>
  <c r="F2268" i="114" s="1"/>
  <c r="N2268" i="114"/>
  <c r="M2268" i="114"/>
  <c r="V2267" i="114"/>
  <c r="U2267" i="114"/>
  <c r="T2267" i="114"/>
  <c r="S2267" i="114"/>
  <c r="P2267" i="114"/>
  <c r="G2267" i="114" s="1"/>
  <c r="O2267" i="114"/>
  <c r="F2267" i="114" s="1"/>
  <c r="N2267" i="114"/>
  <c r="M2267" i="114"/>
  <c r="V2266" i="114"/>
  <c r="U2266" i="114"/>
  <c r="T2266" i="114"/>
  <c r="S2266" i="114"/>
  <c r="P2266" i="114"/>
  <c r="G2266" i="114" s="1"/>
  <c r="O2266" i="114"/>
  <c r="F2266" i="114" s="1"/>
  <c r="N2266" i="114"/>
  <c r="M2266" i="114"/>
  <c r="V2265" i="114"/>
  <c r="U2265" i="114"/>
  <c r="T2265" i="114"/>
  <c r="S2265" i="114"/>
  <c r="P2265" i="114"/>
  <c r="G2265" i="114" s="1"/>
  <c r="O2265" i="114"/>
  <c r="F2265" i="114" s="1"/>
  <c r="N2265" i="114"/>
  <c r="M2265" i="114"/>
  <c r="V2264" i="114"/>
  <c r="U2264" i="114"/>
  <c r="T2264" i="114"/>
  <c r="S2264" i="114"/>
  <c r="P2264" i="114"/>
  <c r="G2264" i="114" s="1"/>
  <c r="O2264" i="114"/>
  <c r="F2264" i="114" s="1"/>
  <c r="N2264" i="114"/>
  <c r="M2264" i="114"/>
  <c r="V2263" i="114"/>
  <c r="U2263" i="114"/>
  <c r="T2263" i="114"/>
  <c r="S2263" i="114"/>
  <c r="P2263" i="114"/>
  <c r="G2263" i="114" s="1"/>
  <c r="O2263" i="114"/>
  <c r="F2263" i="114" s="1"/>
  <c r="N2263" i="114"/>
  <c r="M2263" i="114"/>
  <c r="V2262" i="114"/>
  <c r="U2262" i="114"/>
  <c r="T2262" i="114"/>
  <c r="S2262" i="114"/>
  <c r="P2262" i="114"/>
  <c r="G2262" i="114" s="1"/>
  <c r="O2262" i="114"/>
  <c r="F2262" i="114" s="1"/>
  <c r="N2262" i="114"/>
  <c r="M2262" i="114"/>
  <c r="V2261" i="114"/>
  <c r="U2261" i="114"/>
  <c r="T2261" i="114"/>
  <c r="S2261" i="114"/>
  <c r="R2261" i="114"/>
  <c r="Q2261" i="114"/>
  <c r="P2261" i="114"/>
  <c r="O2261" i="114"/>
  <c r="N2261" i="114"/>
  <c r="M2261" i="114"/>
  <c r="V2260" i="114"/>
  <c r="U2260" i="114"/>
  <c r="T2260" i="114"/>
  <c r="S2260" i="114"/>
  <c r="R2260" i="114"/>
  <c r="Q2260" i="114"/>
  <c r="P2260" i="114"/>
  <c r="O2260" i="114"/>
  <c r="N2260" i="114"/>
  <c r="M2260" i="114"/>
  <c r="V2259" i="114"/>
  <c r="U2259" i="114"/>
  <c r="T2259" i="114"/>
  <c r="S2259" i="114"/>
  <c r="R2259" i="114"/>
  <c r="Q2259" i="114"/>
  <c r="P2259" i="114"/>
  <c r="O2259" i="114"/>
  <c r="N2259" i="114"/>
  <c r="M2259" i="114"/>
  <c r="V2258" i="114"/>
  <c r="U2258" i="114"/>
  <c r="T2258" i="114"/>
  <c r="S2258" i="114"/>
  <c r="R2258" i="114"/>
  <c r="Q2258" i="114"/>
  <c r="P2258" i="114"/>
  <c r="O2258" i="114"/>
  <c r="N2258" i="114"/>
  <c r="M2258" i="114"/>
  <c r="V2257" i="114"/>
  <c r="U2257" i="114"/>
  <c r="T2257" i="114"/>
  <c r="S2257" i="114"/>
  <c r="R2257" i="114"/>
  <c r="Q2257" i="114"/>
  <c r="P2257" i="114"/>
  <c r="O2257" i="114"/>
  <c r="N2257" i="114"/>
  <c r="M2257" i="114"/>
  <c r="V2256" i="114"/>
  <c r="U2256" i="114"/>
  <c r="T2256" i="114"/>
  <c r="S2256" i="114"/>
  <c r="R2256" i="114"/>
  <c r="Q2256" i="114"/>
  <c r="P2256" i="114"/>
  <c r="O2256" i="114"/>
  <c r="N2256" i="114"/>
  <c r="M2256" i="114"/>
  <c r="V2255" i="114"/>
  <c r="U2255" i="114"/>
  <c r="T2255" i="114"/>
  <c r="S2255" i="114"/>
  <c r="R2255" i="114"/>
  <c r="Q2255" i="114"/>
  <c r="P2255" i="114"/>
  <c r="O2255" i="114"/>
  <c r="N2255" i="114"/>
  <c r="M2255" i="114"/>
  <c r="V2254" i="114"/>
  <c r="U2254" i="114"/>
  <c r="T2254" i="114"/>
  <c r="R2254" i="114"/>
  <c r="Q2254" i="114"/>
  <c r="P2254" i="114"/>
  <c r="O2254" i="114"/>
  <c r="N2254" i="114"/>
  <c r="V2253" i="114"/>
  <c r="U2253" i="114"/>
  <c r="T2253" i="114"/>
  <c r="S2253" i="114"/>
  <c r="R2253" i="114"/>
  <c r="Q2253" i="114"/>
  <c r="P2253" i="114"/>
  <c r="O2253" i="114"/>
  <c r="N2253" i="114"/>
  <c r="M2253" i="114"/>
  <c r="U2252" i="114"/>
  <c r="S2252" i="114"/>
  <c r="P2252" i="114"/>
  <c r="N2252" i="114"/>
  <c r="M2252" i="114"/>
  <c r="U2251" i="114"/>
  <c r="T2251" i="114"/>
  <c r="S2251" i="114"/>
  <c r="R2251" i="114"/>
  <c r="Q2251" i="114"/>
  <c r="P2251" i="114"/>
  <c r="O2251" i="114"/>
  <c r="N2251" i="114"/>
  <c r="M2251" i="114"/>
  <c r="U2250" i="114"/>
  <c r="S2250" i="114"/>
  <c r="R2250" i="114"/>
  <c r="Q2250" i="114"/>
  <c r="P2250" i="114"/>
  <c r="O2250" i="114"/>
  <c r="N2250" i="114"/>
  <c r="M2250" i="114"/>
  <c r="U2249" i="114"/>
  <c r="S2249" i="114"/>
  <c r="R2249" i="114"/>
  <c r="Q2249" i="114"/>
  <c r="P2249" i="114"/>
  <c r="O2249" i="114"/>
  <c r="N2249" i="114"/>
  <c r="M2249" i="114"/>
  <c r="U2248" i="114"/>
  <c r="S2248" i="114"/>
  <c r="R2248" i="114"/>
  <c r="Q2248" i="114"/>
  <c r="P2248" i="114"/>
  <c r="O2248" i="114"/>
  <c r="N2248" i="114"/>
  <c r="M2248" i="114"/>
  <c r="U2247" i="114"/>
  <c r="S2247" i="114"/>
  <c r="R2247" i="114"/>
  <c r="Q2247" i="114"/>
  <c r="P2247" i="114"/>
  <c r="O2247" i="114"/>
  <c r="N2247" i="114"/>
  <c r="M2247" i="114"/>
  <c r="U2246" i="114"/>
  <c r="S2246" i="114"/>
  <c r="R2246" i="114"/>
  <c r="Q2246" i="114"/>
  <c r="P2246" i="114"/>
  <c r="O2246" i="114"/>
  <c r="N2246" i="114"/>
  <c r="M2246" i="114"/>
  <c r="U2245" i="114"/>
  <c r="S2245" i="114"/>
  <c r="R2245" i="114"/>
  <c r="Q2245" i="114"/>
  <c r="P2245" i="114"/>
  <c r="O2245" i="114"/>
  <c r="N2245" i="114"/>
  <c r="M2245" i="114"/>
  <c r="U2244" i="114"/>
  <c r="S2244" i="114"/>
  <c r="R2244" i="114"/>
  <c r="Q2244" i="114"/>
  <c r="P2244" i="114"/>
  <c r="O2244" i="114"/>
  <c r="N2244" i="114"/>
  <c r="M2244" i="114"/>
  <c r="U2243" i="114"/>
  <c r="S2243" i="114"/>
  <c r="R2243" i="114"/>
  <c r="Q2243" i="114"/>
  <c r="P2243" i="114"/>
  <c r="O2243" i="114"/>
  <c r="N2243" i="114"/>
  <c r="M2243" i="114"/>
  <c r="U2242" i="114"/>
  <c r="S2242" i="114"/>
  <c r="R2242" i="114"/>
  <c r="Q2242" i="114"/>
  <c r="P2242" i="114"/>
  <c r="O2242" i="114"/>
  <c r="N2242" i="114"/>
  <c r="M2242" i="114"/>
  <c r="U2241" i="114"/>
  <c r="S2241" i="114"/>
  <c r="R2241" i="114"/>
  <c r="Q2241" i="114"/>
  <c r="P2241" i="114"/>
  <c r="O2241" i="114"/>
  <c r="N2241" i="114"/>
  <c r="M2241" i="114"/>
  <c r="U2240" i="114"/>
  <c r="S2240" i="114"/>
  <c r="R2240" i="114"/>
  <c r="Q2240" i="114"/>
  <c r="P2240" i="114"/>
  <c r="O2240" i="114"/>
  <c r="N2240" i="114"/>
  <c r="M2240" i="114"/>
  <c r="U2239" i="114"/>
  <c r="S2239" i="114"/>
  <c r="R2239" i="114"/>
  <c r="Q2239" i="114"/>
  <c r="P2239" i="114"/>
  <c r="O2239" i="114"/>
  <c r="N2239" i="114"/>
  <c r="M2239" i="114"/>
  <c r="U2238" i="114"/>
  <c r="S2238" i="114"/>
  <c r="R2238" i="114"/>
  <c r="Q2238" i="114"/>
  <c r="P2238" i="114"/>
  <c r="O2238" i="114"/>
  <c r="N2238" i="114"/>
  <c r="M2238" i="114"/>
  <c r="U2237" i="114"/>
  <c r="S2237" i="114"/>
  <c r="R2237" i="114"/>
  <c r="Q2237" i="114"/>
  <c r="P2237" i="114"/>
  <c r="O2237" i="114"/>
  <c r="N2237" i="114"/>
  <c r="M2237" i="114"/>
  <c r="U2236" i="114"/>
  <c r="S2236" i="114"/>
  <c r="R2236" i="114"/>
  <c r="Q2236" i="114"/>
  <c r="P2236" i="114"/>
  <c r="O2236" i="114"/>
  <c r="N2236" i="114"/>
  <c r="M2236" i="114"/>
  <c r="U2235" i="114"/>
  <c r="S2235" i="114"/>
  <c r="R2235" i="114"/>
  <c r="Q2235" i="114"/>
  <c r="P2235" i="114"/>
  <c r="O2235" i="114"/>
  <c r="N2235" i="114"/>
  <c r="M2235" i="114"/>
  <c r="U2234" i="114"/>
  <c r="S2234" i="114"/>
  <c r="R2234" i="114"/>
  <c r="Q2234" i="114"/>
  <c r="P2234" i="114"/>
  <c r="O2234" i="114"/>
  <c r="N2234" i="114"/>
  <c r="M2234" i="114"/>
  <c r="U2233" i="114"/>
  <c r="S2233" i="114"/>
  <c r="R2233" i="114"/>
  <c r="Q2233" i="114"/>
  <c r="P2233" i="114"/>
  <c r="O2233" i="114"/>
  <c r="N2233" i="114"/>
  <c r="M2233" i="114"/>
  <c r="U2232" i="114"/>
  <c r="S2232" i="114"/>
  <c r="R2232" i="114"/>
  <c r="Q2232" i="114"/>
  <c r="P2232" i="114"/>
  <c r="O2232" i="114"/>
  <c r="N2232" i="114"/>
  <c r="M2232" i="114"/>
  <c r="U2231" i="114"/>
  <c r="S2231" i="114"/>
  <c r="R2231" i="114"/>
  <c r="Q2231" i="114"/>
  <c r="P2231" i="114"/>
  <c r="O2231" i="114"/>
  <c r="N2231" i="114"/>
  <c r="M2231" i="114"/>
  <c r="U2230" i="114"/>
  <c r="S2230" i="114"/>
  <c r="R2230" i="114"/>
  <c r="Q2230" i="114"/>
  <c r="P2230" i="114"/>
  <c r="O2230" i="114"/>
  <c r="N2230" i="114"/>
  <c r="M2230" i="114"/>
  <c r="U2229" i="114"/>
  <c r="S2229" i="114"/>
  <c r="R2229" i="114"/>
  <c r="Q2229" i="114"/>
  <c r="P2229" i="114"/>
  <c r="O2229" i="114"/>
  <c r="N2229" i="114"/>
  <c r="M2229" i="114"/>
  <c r="U2228" i="114"/>
  <c r="S2228" i="114"/>
  <c r="R2228" i="114"/>
  <c r="Q2228" i="114"/>
  <c r="P2228" i="114"/>
  <c r="O2228" i="114"/>
  <c r="N2228" i="114"/>
  <c r="M2228" i="114"/>
  <c r="U2227" i="114"/>
  <c r="S2227" i="114"/>
  <c r="R2227" i="114"/>
  <c r="Q2227" i="114"/>
  <c r="P2227" i="114"/>
  <c r="O2227" i="114"/>
  <c r="N2227" i="114"/>
  <c r="M2227" i="114"/>
  <c r="U2226" i="114"/>
  <c r="S2226" i="114"/>
  <c r="R2226" i="114"/>
  <c r="Q2226" i="114"/>
  <c r="P2226" i="114"/>
  <c r="O2226" i="114"/>
  <c r="N2226" i="114"/>
  <c r="M2226" i="114"/>
  <c r="U2225" i="114"/>
  <c r="S2225" i="114"/>
  <c r="R2225" i="114"/>
  <c r="Q2225" i="114"/>
  <c r="P2225" i="114"/>
  <c r="O2225" i="114"/>
  <c r="N2225" i="114"/>
  <c r="M2225" i="114"/>
  <c r="U2224" i="114"/>
  <c r="S2224" i="114"/>
  <c r="R2224" i="114"/>
  <c r="Q2224" i="114"/>
  <c r="P2224" i="114"/>
  <c r="O2224" i="114"/>
  <c r="N2224" i="114"/>
  <c r="M2224" i="114"/>
  <c r="U2223" i="114"/>
  <c r="S2223" i="114"/>
  <c r="R2223" i="114"/>
  <c r="Q2223" i="114"/>
  <c r="P2223" i="114"/>
  <c r="O2223" i="114"/>
  <c r="N2223" i="114"/>
  <c r="M2223" i="114"/>
  <c r="U2222" i="114"/>
  <c r="S2222" i="114"/>
  <c r="R2222" i="114"/>
  <c r="Q2222" i="114"/>
  <c r="P2222" i="114"/>
  <c r="O2222" i="114"/>
  <c r="N2222" i="114"/>
  <c r="M2222" i="114"/>
  <c r="U2221" i="114"/>
  <c r="T2221" i="114"/>
  <c r="S2221" i="114"/>
  <c r="R2221" i="114"/>
  <c r="Q2221" i="114"/>
  <c r="P2221" i="114"/>
  <c r="O2221" i="114"/>
  <c r="N2221" i="114"/>
  <c r="M2221" i="114"/>
  <c r="U2220" i="114"/>
  <c r="T2220" i="114"/>
  <c r="S2220" i="114"/>
  <c r="R2220" i="114"/>
  <c r="Q2220" i="114"/>
  <c r="P2220" i="114"/>
  <c r="O2220" i="114"/>
  <c r="N2220" i="114"/>
  <c r="M2220" i="114"/>
  <c r="U2219" i="114"/>
  <c r="T2219" i="114"/>
  <c r="S2219" i="114"/>
  <c r="R2219" i="114"/>
  <c r="Q2219" i="114"/>
  <c r="P2219" i="114"/>
  <c r="O2219" i="114"/>
  <c r="N2219" i="114"/>
  <c r="M2219" i="114"/>
  <c r="U2218" i="114"/>
  <c r="T2218" i="114"/>
  <c r="S2218" i="114"/>
  <c r="R2218" i="114"/>
  <c r="Q2218" i="114"/>
  <c r="P2218" i="114"/>
  <c r="O2218" i="114"/>
  <c r="N2218" i="114"/>
  <c r="M2218" i="114"/>
  <c r="U2217" i="114"/>
  <c r="T2217" i="114"/>
  <c r="S2217" i="114"/>
  <c r="R2217" i="114"/>
  <c r="Q2217" i="114"/>
  <c r="P2217" i="114"/>
  <c r="O2217" i="114"/>
  <c r="N2217" i="114"/>
  <c r="M2217" i="114"/>
  <c r="U2216" i="114"/>
  <c r="T2216" i="114"/>
  <c r="S2216" i="114"/>
  <c r="R2216" i="114"/>
  <c r="Q2216" i="114"/>
  <c r="P2216" i="114"/>
  <c r="O2216" i="114"/>
  <c r="N2216" i="114"/>
  <c r="M2216" i="114"/>
  <c r="U2215" i="114"/>
  <c r="T2215" i="114"/>
  <c r="S2215" i="114"/>
  <c r="R2215" i="114"/>
  <c r="Q2215" i="114"/>
  <c r="P2215" i="114"/>
  <c r="O2215" i="114"/>
  <c r="N2215" i="114"/>
  <c r="M2215" i="114"/>
  <c r="U2214" i="114"/>
  <c r="T2214" i="114"/>
  <c r="S2214" i="114"/>
  <c r="R2214" i="114"/>
  <c r="Q2214" i="114"/>
  <c r="P2214" i="114"/>
  <c r="O2214" i="114"/>
  <c r="N2214" i="114"/>
  <c r="M2214" i="114"/>
  <c r="U2213" i="114"/>
  <c r="T2213" i="114"/>
  <c r="S2213" i="114"/>
  <c r="R2213" i="114"/>
  <c r="Q2213" i="114"/>
  <c r="P2213" i="114"/>
  <c r="O2213" i="114"/>
  <c r="N2213" i="114"/>
  <c r="M2213" i="114"/>
  <c r="U2212" i="114"/>
  <c r="T2212" i="114"/>
  <c r="S2212" i="114"/>
  <c r="R2212" i="114"/>
  <c r="Q2212" i="114"/>
  <c r="P2212" i="114"/>
  <c r="O2212" i="114"/>
  <c r="N2212" i="114"/>
  <c r="M2212" i="114"/>
  <c r="U2211" i="114"/>
  <c r="T2211" i="114"/>
  <c r="R2211" i="114"/>
  <c r="Q2211" i="114"/>
  <c r="P2211" i="114"/>
  <c r="O2211" i="114"/>
  <c r="N2211" i="114"/>
  <c r="U2210" i="114"/>
  <c r="T2210" i="114"/>
  <c r="S2210" i="114"/>
  <c r="R2210" i="114"/>
  <c r="Q2210" i="114"/>
  <c r="P2210" i="114"/>
  <c r="O2210" i="114"/>
  <c r="N2210" i="114"/>
  <c r="M2210" i="114"/>
  <c r="T2209" i="114"/>
  <c r="R2209" i="114"/>
  <c r="O2209" i="114"/>
  <c r="N2209" i="114"/>
  <c r="M2209" i="114"/>
  <c r="T2208" i="114"/>
  <c r="S2208" i="114"/>
  <c r="R2208" i="114"/>
  <c r="Q2208" i="114"/>
  <c r="P2208" i="114"/>
  <c r="O2208" i="114"/>
  <c r="N2208" i="114"/>
  <c r="M2208" i="114"/>
  <c r="T2207" i="114"/>
  <c r="S2207" i="114"/>
  <c r="R2207" i="114"/>
  <c r="Q2207" i="114"/>
  <c r="P2207" i="114"/>
  <c r="O2207" i="114"/>
  <c r="N2207" i="114"/>
  <c r="M2207" i="114"/>
  <c r="T2206" i="114"/>
  <c r="S2206" i="114"/>
  <c r="R2206" i="114"/>
  <c r="Q2206" i="114"/>
  <c r="P2206" i="114"/>
  <c r="O2206" i="114"/>
  <c r="N2206" i="114"/>
  <c r="M2206" i="114"/>
  <c r="T2205" i="114"/>
  <c r="S2205" i="114"/>
  <c r="R2205" i="114"/>
  <c r="Q2205" i="114"/>
  <c r="P2205" i="114"/>
  <c r="O2205" i="114"/>
  <c r="N2205" i="114"/>
  <c r="M2205" i="114"/>
  <c r="T2204" i="114"/>
  <c r="S2204" i="114"/>
  <c r="R2204" i="114"/>
  <c r="Q2204" i="114"/>
  <c r="P2204" i="114"/>
  <c r="O2204" i="114"/>
  <c r="N2204" i="114"/>
  <c r="M2204" i="114"/>
  <c r="T2203" i="114"/>
  <c r="S2203" i="114"/>
  <c r="R2203" i="114"/>
  <c r="Q2203" i="114"/>
  <c r="P2203" i="114"/>
  <c r="O2203" i="114"/>
  <c r="N2203" i="114"/>
  <c r="M2203" i="114"/>
  <c r="T2202" i="114"/>
  <c r="S2202" i="114"/>
  <c r="R2202" i="114"/>
  <c r="Q2202" i="114"/>
  <c r="P2202" i="114"/>
  <c r="O2202" i="114"/>
  <c r="N2202" i="114"/>
  <c r="M2202" i="114"/>
  <c r="T2201" i="114"/>
  <c r="S2201" i="114"/>
  <c r="R2201" i="114"/>
  <c r="Q2201" i="114"/>
  <c r="P2201" i="114"/>
  <c r="O2201" i="114"/>
  <c r="N2201" i="114"/>
  <c r="M2201" i="114"/>
  <c r="T2200" i="114"/>
  <c r="S2200" i="114"/>
  <c r="R2200" i="114"/>
  <c r="Q2200" i="114"/>
  <c r="P2200" i="114"/>
  <c r="O2200" i="114"/>
  <c r="N2200" i="114"/>
  <c r="M2200" i="114"/>
  <c r="T2199" i="114"/>
  <c r="S2199" i="114"/>
  <c r="R2199" i="114"/>
  <c r="Q2199" i="114"/>
  <c r="P2199" i="114"/>
  <c r="O2199" i="114"/>
  <c r="N2199" i="114"/>
  <c r="M2199" i="114"/>
  <c r="T2198" i="114"/>
  <c r="S2198" i="114"/>
  <c r="R2198" i="114"/>
  <c r="Q2198" i="114"/>
  <c r="P2198" i="114"/>
  <c r="O2198" i="114"/>
  <c r="N2198" i="114"/>
  <c r="M2198" i="114"/>
  <c r="T2197" i="114"/>
  <c r="S2197" i="114"/>
  <c r="R2197" i="114"/>
  <c r="Q2197" i="114"/>
  <c r="P2197" i="114"/>
  <c r="O2197" i="114"/>
  <c r="N2197" i="114"/>
  <c r="M2197" i="114"/>
  <c r="T2196" i="114"/>
  <c r="S2196" i="114"/>
  <c r="R2196" i="114"/>
  <c r="Q2196" i="114"/>
  <c r="P2196" i="114"/>
  <c r="O2196" i="114"/>
  <c r="N2196" i="114"/>
  <c r="M2196" i="114"/>
  <c r="T2195" i="114"/>
  <c r="S2195" i="114"/>
  <c r="R2195" i="114"/>
  <c r="Q2195" i="114"/>
  <c r="P2195" i="114"/>
  <c r="O2195" i="114"/>
  <c r="N2195" i="114"/>
  <c r="M2195" i="114"/>
  <c r="T2194" i="114"/>
  <c r="S2194" i="114"/>
  <c r="R2194" i="114"/>
  <c r="Q2194" i="114"/>
  <c r="P2194" i="114"/>
  <c r="O2194" i="114"/>
  <c r="N2194" i="114"/>
  <c r="M2194" i="114"/>
  <c r="T2193" i="114"/>
  <c r="S2193" i="114"/>
  <c r="R2193" i="114"/>
  <c r="Q2193" i="114"/>
  <c r="P2193" i="114"/>
  <c r="O2193" i="114"/>
  <c r="N2193" i="114"/>
  <c r="M2193" i="114"/>
  <c r="T2192" i="114"/>
  <c r="S2192" i="114"/>
  <c r="R2192" i="114"/>
  <c r="Q2192" i="114"/>
  <c r="P2192" i="114"/>
  <c r="O2192" i="114"/>
  <c r="N2192" i="114"/>
  <c r="M2192" i="114"/>
  <c r="T2191" i="114"/>
  <c r="S2191" i="114"/>
  <c r="R2191" i="114"/>
  <c r="Q2191" i="114"/>
  <c r="P2191" i="114"/>
  <c r="O2191" i="114"/>
  <c r="N2191" i="114"/>
  <c r="M2191" i="114"/>
  <c r="T2190" i="114"/>
  <c r="S2190" i="114"/>
  <c r="R2190" i="114"/>
  <c r="Q2190" i="114"/>
  <c r="P2190" i="114"/>
  <c r="O2190" i="114"/>
  <c r="N2190" i="114"/>
  <c r="M2190" i="114"/>
  <c r="T2189" i="114"/>
  <c r="S2189" i="114"/>
  <c r="R2189" i="114"/>
  <c r="Q2189" i="114"/>
  <c r="P2189" i="114"/>
  <c r="O2189" i="114"/>
  <c r="N2189" i="114"/>
  <c r="M2189" i="114"/>
  <c r="T2188" i="114"/>
  <c r="S2188" i="114"/>
  <c r="R2188" i="114"/>
  <c r="Q2188" i="114"/>
  <c r="P2188" i="114"/>
  <c r="O2188" i="114"/>
  <c r="N2188" i="114"/>
  <c r="M2188" i="114"/>
  <c r="T2187" i="114"/>
  <c r="S2187" i="114"/>
  <c r="R2187" i="114"/>
  <c r="Q2187" i="114"/>
  <c r="P2187" i="114"/>
  <c r="O2187" i="114"/>
  <c r="N2187" i="114"/>
  <c r="M2187" i="114"/>
  <c r="T2186" i="114"/>
  <c r="S2186" i="114"/>
  <c r="R2186" i="114"/>
  <c r="Q2186" i="114"/>
  <c r="P2186" i="114"/>
  <c r="O2186" i="114"/>
  <c r="N2186" i="114"/>
  <c r="M2186" i="114"/>
  <c r="T2185" i="114"/>
  <c r="S2185" i="114"/>
  <c r="R2185" i="114"/>
  <c r="Q2185" i="114"/>
  <c r="P2185" i="114"/>
  <c r="O2185" i="114"/>
  <c r="N2185" i="114"/>
  <c r="M2185" i="114"/>
  <c r="T2184" i="114"/>
  <c r="S2184" i="114"/>
  <c r="R2184" i="114"/>
  <c r="Q2184" i="114"/>
  <c r="P2184" i="114"/>
  <c r="O2184" i="114"/>
  <c r="N2184" i="114"/>
  <c r="M2184" i="114"/>
  <c r="T2183" i="114"/>
  <c r="S2183" i="114"/>
  <c r="R2183" i="114"/>
  <c r="Q2183" i="114"/>
  <c r="P2183" i="114"/>
  <c r="O2183" i="114"/>
  <c r="N2183" i="114"/>
  <c r="M2183" i="114"/>
  <c r="T2182" i="114"/>
  <c r="S2182" i="114"/>
  <c r="R2182" i="114"/>
  <c r="Q2182" i="114"/>
  <c r="P2182" i="114"/>
  <c r="O2182" i="114"/>
  <c r="N2182" i="114"/>
  <c r="M2182" i="114"/>
  <c r="T2181" i="114"/>
  <c r="S2181" i="114"/>
  <c r="R2181" i="114"/>
  <c r="Q2181" i="114"/>
  <c r="P2181" i="114"/>
  <c r="O2181" i="114"/>
  <c r="N2181" i="114"/>
  <c r="M2181" i="114"/>
  <c r="T2180" i="114"/>
  <c r="S2180" i="114"/>
  <c r="R2180" i="114"/>
  <c r="Q2180" i="114"/>
  <c r="P2180" i="114"/>
  <c r="O2180" i="114"/>
  <c r="N2180" i="114"/>
  <c r="M2180" i="114"/>
  <c r="T2179" i="114"/>
  <c r="S2179" i="114"/>
  <c r="R2179" i="114"/>
  <c r="Q2179" i="114"/>
  <c r="P2179" i="114"/>
  <c r="O2179" i="114"/>
  <c r="N2179" i="114"/>
  <c r="M2179" i="114"/>
  <c r="T2178" i="114"/>
  <c r="S2178" i="114"/>
  <c r="R2178" i="114"/>
  <c r="Q2178" i="114"/>
  <c r="P2178" i="114"/>
  <c r="O2178" i="114"/>
  <c r="N2178" i="114"/>
  <c r="M2178" i="114"/>
  <c r="T2177" i="114"/>
  <c r="S2177" i="114"/>
  <c r="R2177" i="114"/>
  <c r="Q2177" i="114"/>
  <c r="P2177" i="114"/>
  <c r="O2177" i="114"/>
  <c r="N2177" i="114"/>
  <c r="M2177" i="114"/>
  <c r="T2176" i="114"/>
  <c r="S2176" i="114"/>
  <c r="R2176" i="114"/>
  <c r="Q2176" i="114"/>
  <c r="P2176" i="114"/>
  <c r="O2176" i="114"/>
  <c r="N2176" i="114"/>
  <c r="M2176" i="114"/>
  <c r="T2175" i="114"/>
  <c r="S2175" i="114"/>
  <c r="R2175" i="114"/>
  <c r="Q2175" i="114"/>
  <c r="P2175" i="114"/>
  <c r="O2175" i="114"/>
  <c r="N2175" i="114"/>
  <c r="M2175" i="114"/>
  <c r="T2174" i="114"/>
  <c r="S2174" i="114"/>
  <c r="R2174" i="114"/>
  <c r="Q2174" i="114"/>
  <c r="P2174" i="114"/>
  <c r="O2174" i="114"/>
  <c r="N2174" i="114"/>
  <c r="M2174" i="114"/>
  <c r="T2173" i="114"/>
  <c r="S2173" i="114"/>
  <c r="Q2173" i="114"/>
  <c r="P2173" i="114"/>
  <c r="O2173" i="114"/>
  <c r="N2173" i="114"/>
  <c r="T2172" i="114"/>
  <c r="S2172" i="114"/>
  <c r="R2172" i="114"/>
  <c r="Q2172" i="114"/>
  <c r="P2172" i="114"/>
  <c r="O2172" i="114"/>
  <c r="N2172" i="114"/>
  <c r="M2172" i="114"/>
  <c r="U2171" i="114"/>
  <c r="T2171" i="114"/>
  <c r="S2171" i="114"/>
  <c r="R2171" i="114"/>
  <c r="Q2171" i="114"/>
  <c r="P2171" i="114"/>
  <c r="O2171" i="114"/>
  <c r="N2171" i="114"/>
  <c r="M2171" i="114"/>
  <c r="U2170" i="114"/>
  <c r="R2170" i="114"/>
  <c r="N2170" i="114"/>
  <c r="M2170" i="114"/>
  <c r="U2169" i="114"/>
  <c r="T2169" i="114"/>
  <c r="S2169" i="114"/>
  <c r="R2169" i="114"/>
  <c r="Q2169" i="114"/>
  <c r="P2169" i="114"/>
  <c r="O2169" i="114"/>
  <c r="N2169" i="114"/>
  <c r="M2169" i="114"/>
  <c r="U2168" i="114"/>
  <c r="T2168" i="114"/>
  <c r="S2168" i="114"/>
  <c r="R2168" i="114"/>
  <c r="Q2168" i="114"/>
  <c r="P2168" i="114"/>
  <c r="O2168" i="114"/>
  <c r="N2168" i="114"/>
  <c r="M2168" i="114"/>
  <c r="U2167" i="114"/>
  <c r="T2167" i="114"/>
  <c r="S2167" i="114"/>
  <c r="R2167" i="114"/>
  <c r="Q2167" i="114"/>
  <c r="P2167" i="114"/>
  <c r="O2167" i="114"/>
  <c r="N2167" i="114"/>
  <c r="M2167" i="114"/>
  <c r="U2166" i="114"/>
  <c r="T2166" i="114"/>
  <c r="S2166" i="114"/>
  <c r="R2166" i="114"/>
  <c r="Q2166" i="114"/>
  <c r="P2166" i="114"/>
  <c r="O2166" i="114"/>
  <c r="N2166" i="114"/>
  <c r="M2166" i="114"/>
  <c r="U2165" i="114"/>
  <c r="T2165" i="114"/>
  <c r="S2165" i="114"/>
  <c r="R2165" i="114"/>
  <c r="Q2165" i="114"/>
  <c r="P2165" i="114"/>
  <c r="O2165" i="114"/>
  <c r="N2165" i="114"/>
  <c r="M2165" i="114"/>
  <c r="U2164" i="114"/>
  <c r="T2164" i="114"/>
  <c r="S2164" i="114"/>
  <c r="R2164" i="114"/>
  <c r="Q2164" i="114"/>
  <c r="P2164" i="114"/>
  <c r="O2164" i="114"/>
  <c r="N2164" i="114"/>
  <c r="M2164" i="114"/>
  <c r="U2163" i="114"/>
  <c r="T2163" i="114"/>
  <c r="S2163" i="114"/>
  <c r="R2163" i="114"/>
  <c r="Q2163" i="114"/>
  <c r="P2163" i="114"/>
  <c r="O2163" i="114"/>
  <c r="N2163" i="114"/>
  <c r="M2163" i="114"/>
  <c r="U2162" i="114"/>
  <c r="T2162" i="114"/>
  <c r="S2162" i="114"/>
  <c r="R2162" i="114"/>
  <c r="Q2162" i="114"/>
  <c r="P2162" i="114"/>
  <c r="O2162" i="114"/>
  <c r="N2162" i="114"/>
  <c r="M2162" i="114"/>
  <c r="U2161" i="114"/>
  <c r="T2161" i="114"/>
  <c r="S2161" i="114"/>
  <c r="R2161" i="114"/>
  <c r="Q2161" i="114"/>
  <c r="P2161" i="114"/>
  <c r="O2161" i="114"/>
  <c r="N2161" i="114"/>
  <c r="M2161" i="114"/>
  <c r="U2160" i="114"/>
  <c r="T2160" i="114"/>
  <c r="S2160" i="114"/>
  <c r="R2160" i="114"/>
  <c r="Q2160" i="114"/>
  <c r="P2160" i="114"/>
  <c r="O2160" i="114"/>
  <c r="N2160" i="114"/>
  <c r="M2160" i="114"/>
  <c r="U2159" i="114"/>
  <c r="T2159" i="114"/>
  <c r="S2159" i="114"/>
  <c r="R2159" i="114"/>
  <c r="Q2159" i="114"/>
  <c r="P2159" i="114"/>
  <c r="O2159" i="114"/>
  <c r="N2159" i="114"/>
  <c r="M2159" i="114"/>
  <c r="U2158" i="114"/>
  <c r="T2158" i="114"/>
  <c r="S2158" i="114"/>
  <c r="R2158" i="114"/>
  <c r="Q2158" i="114"/>
  <c r="P2158" i="114"/>
  <c r="O2158" i="114"/>
  <c r="N2158" i="114"/>
  <c r="M2158" i="114"/>
  <c r="U2157" i="114"/>
  <c r="T2157" i="114"/>
  <c r="S2157" i="114"/>
  <c r="R2157" i="114"/>
  <c r="Q2157" i="114"/>
  <c r="P2157" i="114"/>
  <c r="O2157" i="114"/>
  <c r="N2157" i="114"/>
  <c r="M2157" i="114"/>
  <c r="U2156" i="114"/>
  <c r="T2156" i="114"/>
  <c r="S2156" i="114"/>
  <c r="R2156" i="114"/>
  <c r="Q2156" i="114"/>
  <c r="P2156" i="114"/>
  <c r="O2156" i="114"/>
  <c r="N2156" i="114"/>
  <c r="M2156" i="114"/>
  <c r="U2155" i="114"/>
  <c r="T2155" i="114"/>
  <c r="S2155" i="114"/>
  <c r="R2155" i="114"/>
  <c r="Q2155" i="114"/>
  <c r="P2155" i="114"/>
  <c r="O2155" i="114"/>
  <c r="N2155" i="114"/>
  <c r="M2155" i="114"/>
  <c r="U2154" i="114"/>
  <c r="T2154" i="114"/>
  <c r="S2154" i="114"/>
  <c r="R2154" i="114"/>
  <c r="Q2154" i="114"/>
  <c r="P2154" i="114"/>
  <c r="O2154" i="114"/>
  <c r="N2154" i="114"/>
  <c r="M2154" i="114"/>
  <c r="U2153" i="114"/>
  <c r="T2153" i="114"/>
  <c r="S2153" i="114"/>
  <c r="R2153" i="114"/>
  <c r="Q2153" i="114"/>
  <c r="P2153" i="114"/>
  <c r="O2153" i="114"/>
  <c r="N2153" i="114"/>
  <c r="M2153" i="114"/>
  <c r="U2152" i="114"/>
  <c r="T2152" i="114"/>
  <c r="S2152" i="114"/>
  <c r="R2152" i="114"/>
  <c r="Q2152" i="114"/>
  <c r="P2152" i="114"/>
  <c r="O2152" i="114"/>
  <c r="N2152" i="114"/>
  <c r="M2152" i="114"/>
  <c r="U2151" i="114"/>
  <c r="T2151" i="114"/>
  <c r="S2151" i="114"/>
  <c r="R2151" i="114"/>
  <c r="Q2151" i="114"/>
  <c r="P2151" i="114"/>
  <c r="O2151" i="114"/>
  <c r="N2151" i="114"/>
  <c r="M2151" i="114"/>
  <c r="U2150" i="114"/>
  <c r="T2150" i="114"/>
  <c r="S2150" i="114"/>
  <c r="R2150" i="114"/>
  <c r="Q2150" i="114"/>
  <c r="P2150" i="114"/>
  <c r="O2150" i="114"/>
  <c r="N2150" i="114"/>
  <c r="M2150" i="114"/>
  <c r="U2149" i="114"/>
  <c r="T2149" i="114"/>
  <c r="S2149" i="114"/>
  <c r="R2149" i="114"/>
  <c r="Q2149" i="114"/>
  <c r="P2149" i="114"/>
  <c r="O2149" i="114"/>
  <c r="N2149" i="114"/>
  <c r="M2149" i="114"/>
  <c r="U2148" i="114"/>
  <c r="T2148" i="114"/>
  <c r="S2148" i="114"/>
  <c r="R2148" i="114"/>
  <c r="Q2148" i="114"/>
  <c r="P2148" i="114"/>
  <c r="O2148" i="114"/>
  <c r="N2148" i="114"/>
  <c r="M2148" i="114"/>
  <c r="U2147" i="114"/>
  <c r="T2147" i="114"/>
  <c r="S2147" i="114"/>
  <c r="R2147" i="114"/>
  <c r="Q2147" i="114"/>
  <c r="P2147" i="114"/>
  <c r="O2147" i="114"/>
  <c r="N2147" i="114"/>
  <c r="M2147" i="114"/>
  <c r="U2146" i="114"/>
  <c r="T2146" i="114"/>
  <c r="R2146" i="114"/>
  <c r="N2146" i="114"/>
  <c r="M2146" i="114"/>
  <c r="U2145" i="114"/>
  <c r="T2145" i="114"/>
  <c r="S2145" i="114"/>
  <c r="F2145" i="114" s="1"/>
  <c r="R2145" i="114"/>
  <c r="Q2145" i="114"/>
  <c r="P2145" i="114"/>
  <c r="O2145" i="114"/>
  <c r="G2145" i="114" s="1"/>
  <c r="N2145" i="114"/>
  <c r="M2145" i="114"/>
  <c r="U2144" i="114"/>
  <c r="T2144" i="114"/>
  <c r="S2144" i="114"/>
  <c r="F2144" i="114" s="1"/>
  <c r="R2144" i="114"/>
  <c r="Q2144" i="114"/>
  <c r="P2144" i="114"/>
  <c r="O2144" i="114"/>
  <c r="G2144" i="114" s="1"/>
  <c r="N2144" i="114"/>
  <c r="M2144" i="114"/>
  <c r="U2143" i="114"/>
  <c r="T2143" i="114"/>
  <c r="S2143" i="114"/>
  <c r="F2143" i="114" s="1"/>
  <c r="R2143" i="114"/>
  <c r="Q2143" i="114"/>
  <c r="P2143" i="114"/>
  <c r="O2143" i="114"/>
  <c r="G2143" i="114" s="1"/>
  <c r="N2143" i="114"/>
  <c r="M2143" i="114"/>
  <c r="U2142" i="114"/>
  <c r="T2142" i="114"/>
  <c r="R2142" i="114"/>
  <c r="N2142" i="114"/>
  <c r="M2142" i="114"/>
  <c r="U2141" i="114"/>
  <c r="T2141" i="114"/>
  <c r="S2141" i="114"/>
  <c r="R2141" i="114"/>
  <c r="Q2141" i="114"/>
  <c r="P2141" i="114"/>
  <c r="O2141" i="114"/>
  <c r="N2141" i="114"/>
  <c r="M2141" i="114"/>
  <c r="U2140" i="114"/>
  <c r="T2140" i="114"/>
  <c r="S2140" i="114"/>
  <c r="R2140" i="114"/>
  <c r="Q2140" i="114"/>
  <c r="P2140" i="114"/>
  <c r="O2140" i="114"/>
  <c r="N2140" i="114"/>
  <c r="M2140" i="114"/>
  <c r="U2139" i="114"/>
  <c r="T2139" i="114"/>
  <c r="S2139" i="114"/>
  <c r="R2139" i="114"/>
  <c r="Q2139" i="114"/>
  <c r="P2139" i="114"/>
  <c r="O2139" i="114"/>
  <c r="N2139" i="114"/>
  <c r="M2139" i="114"/>
  <c r="U2138" i="114"/>
  <c r="T2138" i="114"/>
  <c r="S2138" i="114"/>
  <c r="R2138" i="114"/>
  <c r="Q2138" i="114"/>
  <c r="P2138" i="114"/>
  <c r="O2138" i="114"/>
  <c r="N2138" i="114"/>
  <c r="M2138" i="114"/>
  <c r="U2137" i="114"/>
  <c r="T2137" i="114"/>
  <c r="S2137" i="114"/>
  <c r="R2137" i="114"/>
  <c r="Q2137" i="114"/>
  <c r="P2137" i="114"/>
  <c r="O2137" i="114"/>
  <c r="N2137" i="114"/>
  <c r="M2137" i="114"/>
  <c r="U2136" i="114"/>
  <c r="T2136" i="114"/>
  <c r="S2136" i="114"/>
  <c r="R2136" i="114"/>
  <c r="Q2136" i="114"/>
  <c r="P2136" i="114"/>
  <c r="O2136" i="114"/>
  <c r="N2136" i="114"/>
  <c r="M2136" i="114"/>
  <c r="U2135" i="114"/>
  <c r="T2135" i="114"/>
  <c r="S2135" i="114"/>
  <c r="R2135" i="114"/>
  <c r="Q2135" i="114"/>
  <c r="P2135" i="114"/>
  <c r="O2135" i="114"/>
  <c r="N2135" i="114"/>
  <c r="M2135" i="114"/>
  <c r="U2134" i="114"/>
  <c r="T2134" i="114"/>
  <c r="S2134" i="114"/>
  <c r="R2134" i="114"/>
  <c r="Q2134" i="114"/>
  <c r="P2134" i="114"/>
  <c r="O2134" i="114"/>
  <c r="N2134" i="114"/>
  <c r="M2134" i="114"/>
  <c r="U2133" i="114"/>
  <c r="T2133" i="114"/>
  <c r="S2133" i="114"/>
  <c r="R2133" i="114"/>
  <c r="Q2133" i="114"/>
  <c r="P2133" i="114"/>
  <c r="O2133" i="114"/>
  <c r="N2133" i="114"/>
  <c r="M2133" i="114"/>
  <c r="U2132" i="114"/>
  <c r="T2132" i="114"/>
  <c r="S2132" i="114"/>
  <c r="R2132" i="114"/>
  <c r="Q2132" i="114"/>
  <c r="P2132" i="114"/>
  <c r="O2132" i="114"/>
  <c r="N2132" i="114"/>
  <c r="M2132" i="114"/>
  <c r="U2131" i="114"/>
  <c r="T2131" i="114"/>
  <c r="S2131" i="114"/>
  <c r="R2131" i="114"/>
  <c r="Q2131" i="114"/>
  <c r="P2131" i="114"/>
  <c r="O2131" i="114"/>
  <c r="N2131" i="114"/>
  <c r="M2131" i="114"/>
  <c r="U2130" i="114"/>
  <c r="T2130" i="114"/>
  <c r="S2130" i="114"/>
  <c r="R2130" i="114"/>
  <c r="Q2130" i="114"/>
  <c r="P2130" i="114"/>
  <c r="O2130" i="114"/>
  <c r="N2130" i="114"/>
  <c r="M2130" i="114"/>
  <c r="U2129" i="114"/>
  <c r="T2129" i="114"/>
  <c r="S2129" i="114"/>
  <c r="R2129" i="114"/>
  <c r="Q2129" i="114"/>
  <c r="P2129" i="114"/>
  <c r="O2129" i="114"/>
  <c r="N2129" i="114"/>
  <c r="M2129" i="114"/>
  <c r="U2128" i="114"/>
  <c r="T2128" i="114"/>
  <c r="S2128" i="114"/>
  <c r="Q2128" i="114"/>
  <c r="P2128" i="114"/>
  <c r="O2128" i="114"/>
  <c r="N2128" i="114"/>
  <c r="U2127" i="114"/>
  <c r="T2127" i="114"/>
  <c r="S2127" i="114"/>
  <c r="R2127" i="114"/>
  <c r="Q2127" i="114"/>
  <c r="P2127" i="114"/>
  <c r="O2127" i="114"/>
  <c r="N2127" i="114"/>
  <c r="M2127" i="114"/>
  <c r="R2126" i="114"/>
  <c r="Q2126" i="114"/>
  <c r="P2126" i="114"/>
  <c r="O2126" i="114"/>
  <c r="N2126" i="114"/>
  <c r="M2126" i="114"/>
  <c r="R2125" i="114"/>
  <c r="P2125" i="114"/>
  <c r="N2125" i="114"/>
  <c r="M2125" i="114"/>
  <c r="R2124" i="114"/>
  <c r="Q2124" i="114"/>
  <c r="P2124" i="114"/>
  <c r="O2124" i="114"/>
  <c r="N2124" i="114"/>
  <c r="M2124" i="114"/>
  <c r="R2123" i="114"/>
  <c r="Q2123" i="114"/>
  <c r="P2123" i="114"/>
  <c r="O2123" i="114"/>
  <c r="N2123" i="114"/>
  <c r="M2123" i="114"/>
  <c r="R2122" i="114"/>
  <c r="Q2122" i="114"/>
  <c r="P2122" i="114"/>
  <c r="O2122" i="114"/>
  <c r="N2122" i="114"/>
  <c r="M2122" i="114"/>
  <c r="R2121" i="114"/>
  <c r="Q2121" i="114"/>
  <c r="P2121" i="114"/>
  <c r="O2121" i="114"/>
  <c r="N2121" i="114"/>
  <c r="M2121" i="114"/>
  <c r="R2120" i="114"/>
  <c r="Q2120" i="114"/>
  <c r="P2120" i="114"/>
  <c r="O2120" i="114"/>
  <c r="N2120" i="114"/>
  <c r="M2120" i="114"/>
  <c r="R2119" i="114"/>
  <c r="Q2119" i="114"/>
  <c r="P2119" i="114"/>
  <c r="O2119" i="114"/>
  <c r="N2119" i="114"/>
  <c r="M2119" i="114"/>
  <c r="R2118" i="114"/>
  <c r="Q2118" i="114"/>
  <c r="P2118" i="114"/>
  <c r="O2118" i="114"/>
  <c r="N2118" i="114"/>
  <c r="M2118" i="114"/>
  <c r="R2117" i="114"/>
  <c r="Q2117" i="114"/>
  <c r="P2117" i="114"/>
  <c r="O2117" i="114"/>
  <c r="N2117" i="114"/>
  <c r="M2117" i="114"/>
  <c r="R2116" i="114"/>
  <c r="Q2116" i="114"/>
  <c r="P2116" i="114"/>
  <c r="O2116" i="114"/>
  <c r="N2116" i="114"/>
  <c r="M2116" i="114"/>
  <c r="R2115" i="114"/>
  <c r="Q2115" i="114"/>
  <c r="P2115" i="114"/>
  <c r="O2115" i="114"/>
  <c r="N2115" i="114"/>
  <c r="M2115" i="114"/>
  <c r="R2114" i="114"/>
  <c r="Q2114" i="114"/>
  <c r="P2114" i="114"/>
  <c r="O2114" i="114"/>
  <c r="N2114" i="114"/>
  <c r="M2114" i="114"/>
  <c r="R2113" i="114"/>
  <c r="Q2113" i="114"/>
  <c r="P2113" i="114"/>
  <c r="O2113" i="114"/>
  <c r="N2113" i="114"/>
  <c r="M2113" i="114"/>
  <c r="R2112" i="114"/>
  <c r="Q2112" i="114"/>
  <c r="P2112" i="114"/>
  <c r="O2112" i="114"/>
  <c r="N2112" i="114"/>
  <c r="M2112" i="114"/>
  <c r="R2111" i="114"/>
  <c r="Q2111" i="114"/>
  <c r="P2111" i="114"/>
  <c r="O2111" i="114"/>
  <c r="N2111" i="114"/>
  <c r="M2111" i="114"/>
  <c r="R2110" i="114"/>
  <c r="Q2110" i="114"/>
  <c r="P2110" i="114"/>
  <c r="O2110" i="114"/>
  <c r="N2110" i="114"/>
  <c r="M2110" i="114"/>
  <c r="R2109" i="114"/>
  <c r="Q2109" i="114"/>
  <c r="P2109" i="114"/>
  <c r="O2109" i="114"/>
  <c r="N2109" i="114"/>
  <c r="M2109" i="114"/>
  <c r="R2108" i="114"/>
  <c r="Q2108" i="114"/>
  <c r="P2108" i="114"/>
  <c r="O2108" i="114"/>
  <c r="N2108" i="114"/>
  <c r="M2108" i="114"/>
  <c r="R2107" i="114"/>
  <c r="Q2107" i="114"/>
  <c r="P2107" i="114"/>
  <c r="O2107" i="114"/>
  <c r="N2107" i="114"/>
  <c r="M2107" i="114"/>
  <c r="R2106" i="114"/>
  <c r="Q2106" i="114"/>
  <c r="P2106" i="114"/>
  <c r="O2106" i="114"/>
  <c r="N2106" i="114"/>
  <c r="M2106" i="114"/>
  <c r="R2105" i="114"/>
  <c r="Q2105" i="114"/>
  <c r="P2105" i="114"/>
  <c r="O2105" i="114"/>
  <c r="N2105" i="114"/>
  <c r="M2105" i="114"/>
  <c r="R2104" i="114"/>
  <c r="Q2104" i="114"/>
  <c r="P2104" i="114"/>
  <c r="O2104" i="114"/>
  <c r="N2104" i="114"/>
  <c r="M2104" i="114"/>
  <c r="R2103" i="114"/>
  <c r="Q2103" i="114"/>
  <c r="P2103" i="114"/>
  <c r="O2103" i="114"/>
  <c r="N2103" i="114"/>
  <c r="M2103" i="114"/>
  <c r="R2102" i="114"/>
  <c r="Q2102" i="114"/>
  <c r="P2102" i="114"/>
  <c r="O2102" i="114"/>
  <c r="N2102" i="114"/>
  <c r="M2102" i="114"/>
  <c r="R2101" i="114"/>
  <c r="Q2101" i="114"/>
  <c r="P2101" i="114"/>
  <c r="O2101" i="114"/>
  <c r="N2101" i="114"/>
  <c r="M2101" i="114"/>
  <c r="R2100" i="114"/>
  <c r="Q2100" i="114"/>
  <c r="P2100" i="114"/>
  <c r="O2100" i="114"/>
  <c r="N2100" i="114"/>
  <c r="M2100" i="114"/>
  <c r="R2099" i="114"/>
  <c r="Q2099" i="114"/>
  <c r="P2099" i="114"/>
  <c r="O2099" i="114"/>
  <c r="N2099" i="114"/>
  <c r="M2099" i="114"/>
  <c r="R2098" i="114"/>
  <c r="Q2098" i="114"/>
  <c r="P2098" i="114"/>
  <c r="O2098" i="114"/>
  <c r="N2098" i="114"/>
  <c r="M2098" i="114"/>
  <c r="R2097" i="114"/>
  <c r="Q2097" i="114"/>
  <c r="P2097" i="114"/>
  <c r="O2097" i="114"/>
  <c r="N2097" i="114"/>
  <c r="M2097" i="114"/>
  <c r="R2096" i="114"/>
  <c r="Q2096" i="114"/>
  <c r="P2096" i="114"/>
  <c r="O2096" i="114"/>
  <c r="N2096" i="114"/>
  <c r="M2096" i="114"/>
  <c r="R2095" i="114"/>
  <c r="Q2095" i="114"/>
  <c r="P2095" i="114"/>
  <c r="O2095" i="114"/>
  <c r="N2095" i="114"/>
  <c r="M2095" i="114"/>
  <c r="R2094" i="114"/>
  <c r="Q2094" i="114"/>
  <c r="P2094" i="114"/>
  <c r="O2094" i="114"/>
  <c r="N2094" i="114"/>
  <c r="M2094" i="114"/>
  <c r="R2093" i="114"/>
  <c r="Q2093" i="114"/>
  <c r="P2093" i="114"/>
  <c r="O2093" i="114"/>
  <c r="N2093" i="114"/>
  <c r="M2093" i="114"/>
  <c r="R2092" i="114"/>
  <c r="Q2092" i="114"/>
  <c r="P2092" i="114"/>
  <c r="O2092" i="114"/>
  <c r="N2092" i="114"/>
  <c r="M2092" i="114"/>
  <c r="R2091" i="114"/>
  <c r="Q2091" i="114"/>
  <c r="P2091" i="114"/>
  <c r="O2091" i="114"/>
  <c r="N2091" i="114"/>
  <c r="M2091" i="114"/>
  <c r="R2090" i="114"/>
  <c r="Q2090" i="114"/>
  <c r="P2090" i="114"/>
  <c r="O2090" i="114"/>
  <c r="N2090" i="114"/>
  <c r="M2090" i="114"/>
  <c r="R2089" i="114"/>
  <c r="Q2089" i="114"/>
  <c r="P2089" i="114"/>
  <c r="O2089" i="114"/>
  <c r="N2089" i="114"/>
  <c r="M2089" i="114"/>
  <c r="R2088" i="114"/>
  <c r="Q2088" i="114"/>
  <c r="P2088" i="114"/>
  <c r="O2088" i="114"/>
  <c r="N2088" i="114"/>
  <c r="M2088" i="114"/>
  <c r="R2087" i="114"/>
  <c r="Q2087" i="114"/>
  <c r="P2087" i="114"/>
  <c r="O2087" i="114"/>
  <c r="N2087" i="114"/>
  <c r="M2087" i="114"/>
  <c r="R2086" i="114"/>
  <c r="Q2086" i="114"/>
  <c r="P2086" i="114"/>
  <c r="O2086" i="114"/>
  <c r="N2086" i="114"/>
  <c r="M2086" i="114"/>
  <c r="R2085" i="114"/>
  <c r="Q2085" i="114"/>
  <c r="P2085" i="114"/>
  <c r="O2085" i="114"/>
  <c r="N2085" i="114"/>
  <c r="M2085" i="114"/>
  <c r="R2084" i="114"/>
  <c r="Q2084" i="114"/>
  <c r="O2084" i="114"/>
  <c r="N2084" i="114"/>
  <c r="R2083" i="114"/>
  <c r="Q2083" i="114"/>
  <c r="P2083" i="114"/>
  <c r="O2083" i="114"/>
  <c r="N2083" i="114"/>
  <c r="M2083" i="114"/>
  <c r="V2082" i="114"/>
  <c r="U2082" i="114"/>
  <c r="T2082" i="114"/>
  <c r="S2082" i="114"/>
  <c r="R2082" i="114"/>
  <c r="Q2082" i="114"/>
  <c r="P2082" i="114"/>
  <c r="O2082" i="114"/>
  <c r="N2082" i="114"/>
  <c r="M2082" i="114"/>
  <c r="V2081" i="114"/>
  <c r="U2081" i="114"/>
  <c r="T2081" i="114"/>
  <c r="S2081" i="114"/>
  <c r="R2081" i="114"/>
  <c r="Q2081" i="114"/>
  <c r="P2081" i="114"/>
  <c r="O2081" i="114"/>
  <c r="N2081" i="114"/>
  <c r="M2081" i="114"/>
  <c r="V2080" i="114"/>
  <c r="U2080" i="114"/>
  <c r="T2080" i="114"/>
  <c r="S2080" i="114"/>
  <c r="R2080" i="114"/>
  <c r="Q2080" i="114"/>
  <c r="P2080" i="114"/>
  <c r="O2080" i="114"/>
  <c r="N2080" i="114"/>
  <c r="M2080" i="114"/>
  <c r="V2079" i="114"/>
  <c r="U2079" i="114"/>
  <c r="T2079" i="114"/>
  <c r="S2079" i="114"/>
  <c r="R2079" i="114"/>
  <c r="Q2079" i="114"/>
  <c r="P2079" i="114"/>
  <c r="O2079" i="114"/>
  <c r="N2079" i="114"/>
  <c r="M2079" i="114"/>
  <c r="V2078" i="114"/>
  <c r="U2078" i="114"/>
  <c r="T2078" i="114"/>
  <c r="S2078" i="114"/>
  <c r="R2078" i="114"/>
  <c r="Q2078" i="114"/>
  <c r="P2078" i="114"/>
  <c r="O2078" i="114"/>
  <c r="N2078" i="114"/>
  <c r="M2078" i="114"/>
  <c r="V2077" i="114"/>
  <c r="U2077" i="114"/>
  <c r="T2077" i="114"/>
  <c r="S2077" i="114"/>
  <c r="R2077" i="114"/>
  <c r="Q2077" i="114"/>
  <c r="P2077" i="114"/>
  <c r="O2077" i="114"/>
  <c r="N2077" i="114"/>
  <c r="M2077" i="114"/>
  <c r="V2076" i="114"/>
  <c r="U2076" i="114"/>
  <c r="T2076" i="114"/>
  <c r="S2076" i="114"/>
  <c r="R2076" i="114"/>
  <c r="Q2076" i="114"/>
  <c r="P2076" i="114"/>
  <c r="O2076" i="114"/>
  <c r="N2076" i="114"/>
  <c r="M2076" i="114"/>
  <c r="V2075" i="114"/>
  <c r="S2075" i="114"/>
  <c r="N2075" i="114"/>
  <c r="M2075" i="114"/>
  <c r="V2074" i="114"/>
  <c r="U2074" i="114"/>
  <c r="T2074" i="114"/>
  <c r="S2074" i="114"/>
  <c r="P2074" i="114"/>
  <c r="O2074" i="114"/>
  <c r="N2074" i="114"/>
  <c r="M2074" i="114"/>
  <c r="V2073" i="114"/>
  <c r="U2073" i="114"/>
  <c r="T2073" i="114"/>
  <c r="S2073" i="114"/>
  <c r="P2073" i="114"/>
  <c r="O2073" i="114"/>
  <c r="N2073" i="114"/>
  <c r="M2073" i="114"/>
  <c r="V2072" i="114"/>
  <c r="U2072" i="114"/>
  <c r="T2072" i="114"/>
  <c r="S2072" i="114"/>
  <c r="P2072" i="114"/>
  <c r="O2072" i="114"/>
  <c r="N2072" i="114"/>
  <c r="M2072" i="114"/>
  <c r="V2071" i="114"/>
  <c r="U2071" i="114"/>
  <c r="T2071" i="114"/>
  <c r="S2071" i="114"/>
  <c r="P2071" i="114"/>
  <c r="G2071" i="114" s="1"/>
  <c r="O2071" i="114"/>
  <c r="F2071" i="114" s="1"/>
  <c r="N2071" i="114"/>
  <c r="M2071" i="114"/>
  <c r="V2070" i="114"/>
  <c r="U2070" i="114"/>
  <c r="T2070" i="114"/>
  <c r="S2070" i="114"/>
  <c r="P2070" i="114"/>
  <c r="G2070" i="114" s="1"/>
  <c r="O2070" i="114"/>
  <c r="F2070" i="114" s="1"/>
  <c r="N2070" i="114"/>
  <c r="M2070" i="114"/>
  <c r="V2069" i="114"/>
  <c r="U2069" i="114"/>
  <c r="T2069" i="114"/>
  <c r="S2069" i="114"/>
  <c r="P2069" i="114"/>
  <c r="G2069" i="114" s="1"/>
  <c r="N2069" i="114"/>
  <c r="M2069" i="114"/>
  <c r="V2068" i="114"/>
  <c r="U2068" i="114"/>
  <c r="T2068" i="114"/>
  <c r="S2068" i="114"/>
  <c r="R2068" i="114"/>
  <c r="Q2068" i="114"/>
  <c r="P2068" i="114"/>
  <c r="O2068" i="114"/>
  <c r="N2068" i="114"/>
  <c r="M2068" i="114"/>
  <c r="V2067" i="114"/>
  <c r="U2067" i="114"/>
  <c r="T2067" i="114"/>
  <c r="S2067" i="114"/>
  <c r="R2067" i="114"/>
  <c r="Q2067" i="114"/>
  <c r="P2067" i="114"/>
  <c r="O2067" i="114"/>
  <c r="N2067" i="114"/>
  <c r="M2067" i="114"/>
  <c r="V2066" i="114"/>
  <c r="U2066" i="114"/>
  <c r="T2066" i="114"/>
  <c r="S2066" i="114"/>
  <c r="R2066" i="114"/>
  <c r="Q2066" i="114"/>
  <c r="P2066" i="114"/>
  <c r="O2066" i="114"/>
  <c r="N2066" i="114"/>
  <c r="M2066" i="114"/>
  <c r="V2065" i="114"/>
  <c r="U2065" i="114"/>
  <c r="T2065" i="114"/>
  <c r="S2065" i="114"/>
  <c r="R2065" i="114"/>
  <c r="Q2065" i="114"/>
  <c r="P2065" i="114"/>
  <c r="O2065" i="114"/>
  <c r="N2065" i="114"/>
  <c r="M2065" i="114"/>
  <c r="V2064" i="114"/>
  <c r="U2064" i="114"/>
  <c r="T2064" i="114"/>
  <c r="S2064" i="114"/>
  <c r="R2064" i="114"/>
  <c r="Q2064" i="114"/>
  <c r="P2064" i="114"/>
  <c r="O2064" i="114"/>
  <c r="N2064" i="114"/>
  <c r="M2064" i="114"/>
  <c r="V2063" i="114"/>
  <c r="U2063" i="114"/>
  <c r="T2063" i="114"/>
  <c r="S2063" i="114"/>
  <c r="R2063" i="114"/>
  <c r="Q2063" i="114"/>
  <c r="P2063" i="114"/>
  <c r="O2063" i="114"/>
  <c r="N2063" i="114"/>
  <c r="M2063" i="114"/>
  <c r="V2062" i="114"/>
  <c r="U2062" i="114"/>
  <c r="T2062" i="114"/>
  <c r="S2062" i="114"/>
  <c r="R2062" i="114"/>
  <c r="Q2062" i="114"/>
  <c r="P2062" i="114"/>
  <c r="O2062" i="114"/>
  <c r="N2062" i="114"/>
  <c r="M2062" i="114"/>
  <c r="V2061" i="114"/>
  <c r="U2061" i="114"/>
  <c r="T2061" i="114"/>
  <c r="R2061" i="114"/>
  <c r="Q2061" i="114"/>
  <c r="P2061" i="114"/>
  <c r="O2061" i="114"/>
  <c r="N2061" i="114"/>
  <c r="V2060" i="114"/>
  <c r="U2060" i="114"/>
  <c r="T2060" i="114"/>
  <c r="S2060" i="114"/>
  <c r="R2060" i="114"/>
  <c r="Q2060" i="114"/>
  <c r="P2060" i="114"/>
  <c r="O2060" i="114"/>
  <c r="N2060" i="114"/>
  <c r="M2060" i="114"/>
  <c r="W2059" i="114"/>
  <c r="U2059" i="114"/>
  <c r="T2059" i="114"/>
  <c r="S2059" i="114"/>
  <c r="R2059" i="114"/>
  <c r="Q2059" i="114"/>
  <c r="P2059" i="114"/>
  <c r="O2059" i="114"/>
  <c r="N2059" i="114"/>
  <c r="M2059" i="114"/>
  <c r="W2058" i="114"/>
  <c r="U2058" i="114"/>
  <c r="T2058" i="114"/>
  <c r="S2058" i="114"/>
  <c r="R2058" i="114"/>
  <c r="Q2058" i="114"/>
  <c r="P2058" i="114"/>
  <c r="O2058" i="114"/>
  <c r="N2058" i="114"/>
  <c r="M2058" i="114"/>
  <c r="W2057" i="114"/>
  <c r="U2057" i="114"/>
  <c r="T2057" i="114"/>
  <c r="S2057" i="114"/>
  <c r="R2057" i="114"/>
  <c r="Q2057" i="114"/>
  <c r="P2057" i="114"/>
  <c r="O2057" i="114"/>
  <c r="N2057" i="114"/>
  <c r="M2057" i="114"/>
  <c r="W2056" i="114"/>
  <c r="U2056" i="114"/>
  <c r="T2056" i="114"/>
  <c r="S2056" i="114"/>
  <c r="R2056" i="114"/>
  <c r="Q2056" i="114"/>
  <c r="P2056" i="114"/>
  <c r="O2056" i="114"/>
  <c r="N2056" i="114"/>
  <c r="M2056" i="114"/>
  <c r="W2055" i="114"/>
  <c r="V2055" i="114"/>
  <c r="U2055" i="114"/>
  <c r="T2055" i="114"/>
  <c r="S2055" i="114"/>
  <c r="R2055" i="114"/>
  <c r="Q2055" i="114"/>
  <c r="P2055" i="114"/>
  <c r="O2055" i="114"/>
  <c r="N2055" i="114"/>
  <c r="M2055" i="114"/>
  <c r="W2054" i="114"/>
  <c r="U2054" i="114"/>
  <c r="T2054" i="114"/>
  <c r="S2054" i="114"/>
  <c r="R2054" i="114"/>
  <c r="Q2054" i="114"/>
  <c r="P2054" i="114"/>
  <c r="O2054" i="114"/>
  <c r="N2054" i="114"/>
  <c r="M2054" i="114"/>
  <c r="W2053" i="114"/>
  <c r="U2053" i="114"/>
  <c r="T2053" i="114"/>
  <c r="S2053" i="114"/>
  <c r="R2053" i="114"/>
  <c r="Q2053" i="114"/>
  <c r="P2053" i="114"/>
  <c r="O2053" i="114"/>
  <c r="N2053" i="114"/>
  <c r="M2053" i="114"/>
  <c r="W2052" i="114"/>
  <c r="U2052" i="114"/>
  <c r="T2052" i="114"/>
  <c r="S2052" i="114"/>
  <c r="R2052" i="114"/>
  <c r="Q2052" i="114"/>
  <c r="P2052" i="114"/>
  <c r="O2052" i="114"/>
  <c r="N2052" i="114"/>
  <c r="M2052" i="114"/>
  <c r="W2051" i="114"/>
  <c r="V2051" i="114"/>
  <c r="U2051" i="114"/>
  <c r="T2051" i="114"/>
  <c r="S2051" i="114"/>
  <c r="R2051" i="114"/>
  <c r="Q2051" i="114"/>
  <c r="P2051" i="114"/>
  <c r="O2051" i="114"/>
  <c r="N2051" i="114"/>
  <c r="M2051" i="114"/>
  <c r="W2050" i="114"/>
  <c r="V2050" i="114"/>
  <c r="U2050" i="114"/>
  <c r="T2050" i="114"/>
  <c r="S2050" i="114"/>
  <c r="R2050" i="114"/>
  <c r="Q2050" i="114"/>
  <c r="P2050" i="114"/>
  <c r="O2050" i="114"/>
  <c r="N2050" i="114"/>
  <c r="M2050" i="114"/>
  <c r="W2049" i="114"/>
  <c r="V2049" i="114"/>
  <c r="U2049" i="114"/>
  <c r="T2049" i="114"/>
  <c r="S2049" i="114"/>
  <c r="R2049" i="114"/>
  <c r="Q2049" i="114"/>
  <c r="P2049" i="114"/>
  <c r="O2049" i="114"/>
  <c r="N2049" i="114"/>
  <c r="M2049" i="114"/>
  <c r="W2048" i="114"/>
  <c r="V2048" i="114"/>
  <c r="U2048" i="114"/>
  <c r="T2048" i="114"/>
  <c r="S2048" i="114"/>
  <c r="R2048" i="114"/>
  <c r="Q2048" i="114"/>
  <c r="P2048" i="114"/>
  <c r="O2048" i="114"/>
  <c r="N2048" i="114"/>
  <c r="M2048" i="114"/>
  <c r="W2047" i="114"/>
  <c r="U2047" i="114"/>
  <c r="P2047" i="114"/>
  <c r="O2047" i="114"/>
  <c r="N2047" i="114"/>
  <c r="M2047" i="114"/>
  <c r="W2046" i="114"/>
  <c r="U2046" i="114"/>
  <c r="P2046" i="114"/>
  <c r="O2046" i="114"/>
  <c r="N2046" i="114"/>
  <c r="M2046" i="114"/>
  <c r="W2045" i="114"/>
  <c r="V2045" i="114"/>
  <c r="U2045" i="114"/>
  <c r="T2045" i="114"/>
  <c r="S2045" i="114"/>
  <c r="R2045" i="114"/>
  <c r="Q2045" i="114"/>
  <c r="P2045" i="114"/>
  <c r="O2045" i="114"/>
  <c r="N2045" i="114"/>
  <c r="M2045" i="114"/>
  <c r="W2044" i="114"/>
  <c r="V2044" i="114"/>
  <c r="U2044" i="114"/>
  <c r="T2044" i="114"/>
  <c r="S2044" i="114"/>
  <c r="R2044" i="114"/>
  <c r="Q2044" i="114"/>
  <c r="P2044" i="114"/>
  <c r="O2044" i="114"/>
  <c r="N2044" i="114"/>
  <c r="M2044" i="114"/>
  <c r="W2043" i="114"/>
  <c r="V2043" i="114"/>
  <c r="U2043" i="114"/>
  <c r="T2043" i="114"/>
  <c r="S2043" i="114"/>
  <c r="R2043" i="114"/>
  <c r="Q2043" i="114"/>
  <c r="P2043" i="114"/>
  <c r="O2043" i="114"/>
  <c r="N2043" i="114"/>
  <c r="M2043" i="114"/>
  <c r="W2042" i="114"/>
  <c r="V2042" i="114"/>
  <c r="U2042" i="114"/>
  <c r="T2042" i="114"/>
  <c r="S2042" i="114"/>
  <c r="R2042" i="114"/>
  <c r="Q2042" i="114"/>
  <c r="P2042" i="114"/>
  <c r="O2042" i="114"/>
  <c r="N2042" i="114"/>
  <c r="M2042" i="114"/>
  <c r="W2041" i="114"/>
  <c r="V2041" i="114"/>
  <c r="U2041" i="114"/>
  <c r="T2041" i="114"/>
  <c r="S2041" i="114"/>
  <c r="R2041" i="114"/>
  <c r="Q2041" i="114"/>
  <c r="P2041" i="114"/>
  <c r="O2041" i="114"/>
  <c r="N2041" i="114"/>
  <c r="M2041" i="114"/>
  <c r="W2040" i="114"/>
  <c r="V2040" i="114"/>
  <c r="U2040" i="114"/>
  <c r="T2040" i="114"/>
  <c r="S2040" i="114"/>
  <c r="R2040" i="114"/>
  <c r="Q2040" i="114"/>
  <c r="P2040" i="114"/>
  <c r="O2040" i="114"/>
  <c r="N2040" i="114"/>
  <c r="M2040" i="114"/>
  <c r="W2039" i="114"/>
  <c r="V2039" i="114"/>
  <c r="U2039" i="114"/>
  <c r="T2039" i="114"/>
  <c r="S2039" i="114"/>
  <c r="R2039" i="114"/>
  <c r="Q2039" i="114"/>
  <c r="P2039" i="114"/>
  <c r="O2039" i="114"/>
  <c r="N2039" i="114"/>
  <c r="M2039" i="114"/>
  <c r="W2038" i="114"/>
  <c r="U2038" i="114"/>
  <c r="P2038" i="114"/>
  <c r="O2038" i="114"/>
  <c r="N2038" i="114"/>
  <c r="M2038" i="114"/>
  <c r="W2037" i="114"/>
  <c r="V2037" i="114"/>
  <c r="U2037" i="114"/>
  <c r="T2037" i="114"/>
  <c r="S2037" i="114"/>
  <c r="R2037" i="114"/>
  <c r="Q2037" i="114"/>
  <c r="P2037" i="114"/>
  <c r="O2037" i="114"/>
  <c r="N2037" i="114"/>
  <c r="M2037" i="114"/>
  <c r="W2036" i="114"/>
  <c r="V2036" i="114"/>
  <c r="U2036" i="114"/>
  <c r="T2036" i="114"/>
  <c r="S2036" i="114"/>
  <c r="R2036" i="114"/>
  <c r="Q2036" i="114"/>
  <c r="P2036" i="114"/>
  <c r="O2036" i="114"/>
  <c r="N2036" i="114"/>
  <c r="M2036" i="114"/>
  <c r="W2035" i="114"/>
  <c r="V2035" i="114"/>
  <c r="U2035" i="114"/>
  <c r="T2035" i="114"/>
  <c r="S2035" i="114"/>
  <c r="R2035" i="114"/>
  <c r="Q2035" i="114"/>
  <c r="P2035" i="114"/>
  <c r="O2035" i="114"/>
  <c r="N2035" i="114"/>
  <c r="M2035" i="114"/>
  <c r="W2034" i="114"/>
  <c r="V2034" i="114"/>
  <c r="U2034" i="114"/>
  <c r="T2034" i="114"/>
  <c r="S2034" i="114"/>
  <c r="R2034" i="114"/>
  <c r="Q2034" i="114"/>
  <c r="P2034" i="114"/>
  <c r="O2034" i="114"/>
  <c r="N2034" i="114"/>
  <c r="M2034" i="114"/>
  <c r="W2033" i="114"/>
  <c r="V2033" i="114"/>
  <c r="U2033" i="114"/>
  <c r="T2033" i="114"/>
  <c r="S2033" i="114"/>
  <c r="R2033" i="114"/>
  <c r="Q2033" i="114"/>
  <c r="P2033" i="114"/>
  <c r="O2033" i="114"/>
  <c r="N2033" i="114"/>
  <c r="M2033" i="114"/>
  <c r="W2032" i="114"/>
  <c r="V2032" i="114"/>
  <c r="U2032" i="114"/>
  <c r="T2032" i="114"/>
  <c r="S2032" i="114"/>
  <c r="R2032" i="114"/>
  <c r="Q2032" i="114"/>
  <c r="P2032" i="114"/>
  <c r="O2032" i="114"/>
  <c r="N2032" i="114"/>
  <c r="M2032" i="114"/>
  <c r="W2031" i="114"/>
  <c r="V2031" i="114"/>
  <c r="U2031" i="114"/>
  <c r="T2031" i="114"/>
  <c r="S2031" i="114"/>
  <c r="R2031" i="114"/>
  <c r="Q2031" i="114"/>
  <c r="P2031" i="114"/>
  <c r="O2031" i="114"/>
  <c r="N2031" i="114"/>
  <c r="M2031" i="114"/>
  <c r="W2030" i="114"/>
  <c r="V2030" i="114"/>
  <c r="U2030" i="114"/>
  <c r="T2030" i="114"/>
  <c r="S2030" i="114"/>
  <c r="R2030" i="114"/>
  <c r="Q2030" i="114"/>
  <c r="P2030" i="114"/>
  <c r="O2030" i="114"/>
  <c r="N2030" i="114"/>
  <c r="M2030" i="114"/>
  <c r="W2029" i="114"/>
  <c r="V2029" i="114"/>
  <c r="U2029" i="114"/>
  <c r="T2029" i="114"/>
  <c r="S2029" i="114"/>
  <c r="R2029" i="114"/>
  <c r="Q2029" i="114"/>
  <c r="P2029" i="114"/>
  <c r="O2029" i="114"/>
  <c r="N2029" i="114"/>
  <c r="M2029" i="114"/>
  <c r="W2028" i="114"/>
  <c r="V2028" i="114"/>
  <c r="U2028" i="114"/>
  <c r="T2028" i="114"/>
  <c r="S2028" i="114"/>
  <c r="R2028" i="114"/>
  <c r="Q2028" i="114"/>
  <c r="P2028" i="114"/>
  <c r="O2028" i="114"/>
  <c r="N2028" i="114"/>
  <c r="M2028" i="114"/>
  <c r="W2027" i="114"/>
  <c r="V2027" i="114"/>
  <c r="U2027" i="114"/>
  <c r="T2027" i="114"/>
  <c r="S2027" i="114"/>
  <c r="R2027" i="114"/>
  <c r="Q2027" i="114"/>
  <c r="P2027" i="114"/>
  <c r="O2027" i="114"/>
  <c r="N2027" i="114"/>
  <c r="M2027" i="114"/>
  <c r="W2026" i="114"/>
  <c r="V2026" i="114"/>
  <c r="U2026" i="114"/>
  <c r="T2026" i="114"/>
  <c r="S2026" i="114"/>
  <c r="R2026" i="114"/>
  <c r="Q2026" i="114"/>
  <c r="P2026" i="114"/>
  <c r="O2026" i="114"/>
  <c r="N2026" i="114"/>
  <c r="M2026" i="114"/>
  <c r="W2025" i="114"/>
  <c r="V2025" i="114"/>
  <c r="U2025" i="114"/>
  <c r="T2025" i="114"/>
  <c r="S2025" i="114"/>
  <c r="R2025" i="114"/>
  <c r="Q2025" i="114"/>
  <c r="P2025" i="114"/>
  <c r="O2025" i="114"/>
  <c r="N2025" i="114"/>
  <c r="M2025" i="114"/>
  <c r="W2024" i="114"/>
  <c r="V2024" i="114"/>
  <c r="U2024" i="114"/>
  <c r="T2024" i="114"/>
  <c r="S2024" i="114"/>
  <c r="R2024" i="114"/>
  <c r="Q2024" i="114"/>
  <c r="P2024" i="114"/>
  <c r="O2024" i="114"/>
  <c r="N2024" i="114"/>
  <c r="M2024" i="114"/>
  <c r="W2023" i="114"/>
  <c r="V2023" i="114"/>
  <c r="U2023" i="114"/>
  <c r="T2023" i="114"/>
  <c r="S2023" i="114"/>
  <c r="R2023" i="114"/>
  <c r="Q2023" i="114"/>
  <c r="P2023" i="114"/>
  <c r="O2023" i="114"/>
  <c r="N2023" i="114"/>
  <c r="M2023" i="114"/>
  <c r="W2022" i="114"/>
  <c r="V2022" i="114"/>
  <c r="U2022" i="114"/>
  <c r="T2022" i="114"/>
  <c r="S2022" i="114"/>
  <c r="R2022" i="114"/>
  <c r="Q2022" i="114"/>
  <c r="P2022" i="114"/>
  <c r="O2022" i="114"/>
  <c r="N2022" i="114"/>
  <c r="M2022" i="114"/>
  <c r="W2021" i="114"/>
  <c r="V2021" i="114"/>
  <c r="U2021" i="114"/>
  <c r="T2021" i="114"/>
  <c r="S2021" i="114"/>
  <c r="R2021" i="114"/>
  <c r="Q2021" i="114"/>
  <c r="P2021" i="114"/>
  <c r="O2021" i="114"/>
  <c r="N2021" i="114"/>
  <c r="M2021" i="114"/>
  <c r="W2020" i="114"/>
  <c r="V2020" i="114"/>
  <c r="U2020" i="114"/>
  <c r="T2020" i="114"/>
  <c r="S2020" i="114"/>
  <c r="R2020" i="114"/>
  <c r="Q2020" i="114"/>
  <c r="P2020" i="114"/>
  <c r="O2020" i="114"/>
  <c r="N2020" i="114"/>
  <c r="M2020" i="114"/>
  <c r="W2019" i="114"/>
  <c r="V2019" i="114"/>
  <c r="U2019" i="114"/>
  <c r="T2019" i="114"/>
  <c r="S2019" i="114"/>
  <c r="R2019" i="114"/>
  <c r="Q2019" i="114"/>
  <c r="P2019" i="114"/>
  <c r="O2019" i="114"/>
  <c r="N2019" i="114"/>
  <c r="M2019" i="114"/>
  <c r="W2018" i="114"/>
  <c r="V2018" i="114"/>
  <c r="T2018" i="114"/>
  <c r="S2018" i="114"/>
  <c r="R2018" i="114"/>
  <c r="Q2018" i="114"/>
  <c r="P2018" i="114"/>
  <c r="O2018" i="114"/>
  <c r="N2018" i="114"/>
  <c r="W2017" i="114"/>
  <c r="V2017" i="114"/>
  <c r="U2017" i="114"/>
  <c r="T2017" i="114"/>
  <c r="S2017" i="114"/>
  <c r="R2017" i="114"/>
  <c r="Q2017" i="114"/>
  <c r="P2017" i="114"/>
  <c r="O2017" i="114"/>
  <c r="N2017" i="114"/>
  <c r="M2017" i="114"/>
  <c r="Y2016" i="114"/>
  <c r="X2016" i="114"/>
  <c r="V2016" i="114"/>
  <c r="R2016" i="114"/>
  <c r="Q2016" i="114"/>
  <c r="P2016" i="114"/>
  <c r="M2016" i="114"/>
  <c r="Y2015" i="114"/>
  <c r="X2015" i="114"/>
  <c r="V2015" i="114"/>
  <c r="R2015" i="114"/>
  <c r="Q2015" i="114"/>
  <c r="P2015" i="114"/>
  <c r="M2015" i="114"/>
  <c r="Y2014" i="114"/>
  <c r="X2014" i="114"/>
  <c r="W2014" i="114"/>
  <c r="V2014" i="114"/>
  <c r="U2014" i="114"/>
  <c r="T2014" i="114"/>
  <c r="S2014" i="114"/>
  <c r="R2014" i="114"/>
  <c r="Q2014" i="114"/>
  <c r="P2014" i="114"/>
  <c r="O2014" i="114"/>
  <c r="N2014" i="114"/>
  <c r="M2014" i="114"/>
  <c r="Y2013" i="114"/>
  <c r="X2013" i="114"/>
  <c r="V2013" i="114"/>
  <c r="R2013" i="114"/>
  <c r="Q2013" i="114"/>
  <c r="P2013" i="114"/>
  <c r="M2013" i="114"/>
  <c r="Y2012" i="114"/>
  <c r="X2012" i="114"/>
  <c r="W2012" i="114"/>
  <c r="V2012" i="114"/>
  <c r="U2012" i="114"/>
  <c r="T2012" i="114"/>
  <c r="S2012" i="114"/>
  <c r="R2012" i="114"/>
  <c r="Q2012" i="114"/>
  <c r="P2012" i="114"/>
  <c r="O2012" i="114"/>
  <c r="N2012" i="114"/>
  <c r="M2012" i="114"/>
  <c r="Y2011" i="114"/>
  <c r="X2011" i="114"/>
  <c r="W2011" i="114"/>
  <c r="V2011" i="114"/>
  <c r="U2011" i="114"/>
  <c r="T2011" i="114"/>
  <c r="S2011" i="114"/>
  <c r="R2011" i="114"/>
  <c r="Q2011" i="114"/>
  <c r="P2011" i="114"/>
  <c r="O2011" i="114"/>
  <c r="N2011" i="114"/>
  <c r="M2011" i="114"/>
  <c r="Y2010" i="114"/>
  <c r="X2010" i="114"/>
  <c r="V2010" i="114"/>
  <c r="R2010" i="114"/>
  <c r="Q2010" i="114"/>
  <c r="P2010" i="114"/>
  <c r="M2010" i="114"/>
  <c r="Y2009" i="114"/>
  <c r="X2009" i="114"/>
  <c r="W2009" i="114"/>
  <c r="V2009" i="114"/>
  <c r="U2009" i="114"/>
  <c r="T2009" i="114"/>
  <c r="S2009" i="114"/>
  <c r="R2009" i="114"/>
  <c r="Q2009" i="114"/>
  <c r="P2009" i="114"/>
  <c r="O2009" i="114"/>
  <c r="N2009" i="114"/>
  <c r="M2009" i="114"/>
  <c r="Y2008" i="114"/>
  <c r="X2008" i="114"/>
  <c r="W2008" i="114"/>
  <c r="V2008" i="114"/>
  <c r="U2008" i="114"/>
  <c r="T2008" i="114"/>
  <c r="S2008" i="114"/>
  <c r="R2008" i="114"/>
  <c r="Q2008" i="114"/>
  <c r="P2008" i="114"/>
  <c r="O2008" i="114"/>
  <c r="N2008" i="114"/>
  <c r="M2008" i="114"/>
  <c r="Y2007" i="114"/>
  <c r="X2007" i="114"/>
  <c r="W2007" i="114"/>
  <c r="V2007" i="114"/>
  <c r="U2007" i="114"/>
  <c r="T2007" i="114"/>
  <c r="S2007" i="114"/>
  <c r="R2007" i="114"/>
  <c r="Q2007" i="114"/>
  <c r="P2007" i="114"/>
  <c r="O2007" i="114"/>
  <c r="N2007" i="114"/>
  <c r="M2007" i="114"/>
  <c r="Y2006" i="114"/>
  <c r="X2006" i="114"/>
  <c r="W2006" i="114"/>
  <c r="V2006" i="114"/>
  <c r="U2006" i="114"/>
  <c r="T2006" i="114"/>
  <c r="S2006" i="114"/>
  <c r="R2006" i="114"/>
  <c r="Q2006" i="114"/>
  <c r="P2006" i="114"/>
  <c r="O2006" i="114"/>
  <c r="N2006" i="114"/>
  <c r="M2006" i="114"/>
  <c r="Y2005" i="114"/>
  <c r="X2005" i="114"/>
  <c r="W2005" i="114"/>
  <c r="V2005" i="114"/>
  <c r="U2005" i="114"/>
  <c r="T2005" i="114"/>
  <c r="S2005" i="114"/>
  <c r="R2005" i="114"/>
  <c r="Q2005" i="114"/>
  <c r="P2005" i="114"/>
  <c r="O2005" i="114"/>
  <c r="N2005" i="114"/>
  <c r="M2005" i="114"/>
  <c r="Y2004" i="114"/>
  <c r="X2004" i="114"/>
  <c r="W2004" i="114"/>
  <c r="V2004" i="114"/>
  <c r="U2004" i="114"/>
  <c r="T2004" i="114"/>
  <c r="S2004" i="114"/>
  <c r="R2004" i="114"/>
  <c r="Q2004" i="114"/>
  <c r="P2004" i="114"/>
  <c r="O2004" i="114"/>
  <c r="N2004" i="114"/>
  <c r="M2004" i="114"/>
  <c r="Y2003" i="114"/>
  <c r="X2003" i="114"/>
  <c r="W2003" i="114"/>
  <c r="V2003" i="114"/>
  <c r="U2003" i="114"/>
  <c r="T2003" i="114"/>
  <c r="S2003" i="114"/>
  <c r="R2003" i="114"/>
  <c r="Q2003" i="114"/>
  <c r="P2003" i="114"/>
  <c r="O2003" i="114"/>
  <c r="N2003" i="114"/>
  <c r="M2003" i="114"/>
  <c r="Y2002" i="114"/>
  <c r="X2002" i="114"/>
  <c r="W2002" i="114"/>
  <c r="V2002" i="114"/>
  <c r="U2002" i="114"/>
  <c r="T2002" i="114"/>
  <c r="S2002" i="114"/>
  <c r="R2002" i="114"/>
  <c r="Q2002" i="114"/>
  <c r="P2002" i="114"/>
  <c r="O2002" i="114"/>
  <c r="N2002" i="114"/>
  <c r="M2002" i="114"/>
  <c r="Y2001" i="114"/>
  <c r="X2001" i="114"/>
  <c r="W2001" i="114"/>
  <c r="V2001" i="114"/>
  <c r="U2001" i="114"/>
  <c r="T2001" i="114"/>
  <c r="S2001" i="114"/>
  <c r="R2001" i="114"/>
  <c r="Q2001" i="114"/>
  <c r="P2001" i="114"/>
  <c r="O2001" i="114"/>
  <c r="N2001" i="114"/>
  <c r="M2001" i="114"/>
  <c r="Y2000" i="114"/>
  <c r="X2000" i="114"/>
  <c r="W2000" i="114"/>
  <c r="V2000" i="114"/>
  <c r="U2000" i="114"/>
  <c r="T2000" i="114"/>
  <c r="S2000" i="114"/>
  <c r="R2000" i="114"/>
  <c r="Q2000" i="114"/>
  <c r="P2000" i="114"/>
  <c r="O2000" i="114"/>
  <c r="N2000" i="114"/>
  <c r="M2000" i="114"/>
  <c r="Y1999" i="114"/>
  <c r="X1999" i="114"/>
  <c r="W1999" i="114"/>
  <c r="V1999" i="114"/>
  <c r="U1999" i="114"/>
  <c r="T1999" i="114"/>
  <c r="S1999" i="114"/>
  <c r="R1999" i="114"/>
  <c r="Q1999" i="114"/>
  <c r="P1999" i="114"/>
  <c r="O1999" i="114"/>
  <c r="N1999" i="114"/>
  <c r="M1999" i="114"/>
  <c r="Y1998" i="114"/>
  <c r="X1998" i="114"/>
  <c r="W1998" i="114"/>
  <c r="V1998" i="114"/>
  <c r="U1998" i="114"/>
  <c r="T1998" i="114"/>
  <c r="S1998" i="114"/>
  <c r="R1998" i="114"/>
  <c r="Q1998" i="114"/>
  <c r="P1998" i="114"/>
  <c r="O1998" i="114"/>
  <c r="N1998" i="114"/>
  <c r="M1998" i="114"/>
  <c r="Y1997" i="114"/>
  <c r="X1997" i="114"/>
  <c r="W1997" i="114"/>
  <c r="V1997" i="114"/>
  <c r="U1997" i="114"/>
  <c r="T1997" i="114"/>
  <c r="S1997" i="114"/>
  <c r="R1997" i="114"/>
  <c r="Q1997" i="114"/>
  <c r="P1997" i="114"/>
  <c r="O1997" i="114"/>
  <c r="N1997" i="114"/>
  <c r="M1997" i="114"/>
  <c r="Y1996" i="114"/>
  <c r="X1996" i="114"/>
  <c r="W1996" i="114"/>
  <c r="V1996" i="114"/>
  <c r="U1996" i="114"/>
  <c r="T1996" i="114"/>
  <c r="S1996" i="114"/>
  <c r="R1996" i="114"/>
  <c r="Q1996" i="114"/>
  <c r="P1996" i="114"/>
  <c r="O1996" i="114"/>
  <c r="N1996" i="114"/>
  <c r="M1996" i="114"/>
  <c r="Y1995" i="114"/>
  <c r="X1995" i="114"/>
  <c r="W1995" i="114"/>
  <c r="V1995" i="114"/>
  <c r="U1995" i="114"/>
  <c r="T1995" i="114"/>
  <c r="S1995" i="114"/>
  <c r="R1995" i="114"/>
  <c r="Q1995" i="114"/>
  <c r="P1995" i="114"/>
  <c r="O1995" i="114"/>
  <c r="N1995" i="114"/>
  <c r="M1995" i="114"/>
  <c r="Y1994" i="114"/>
  <c r="X1994" i="114"/>
  <c r="W1994" i="114"/>
  <c r="V1994" i="114"/>
  <c r="U1994" i="114"/>
  <c r="T1994" i="114"/>
  <c r="S1994" i="114"/>
  <c r="R1994" i="114"/>
  <c r="Q1994" i="114"/>
  <c r="P1994" i="114"/>
  <c r="O1994" i="114"/>
  <c r="N1994" i="114"/>
  <c r="M1994" i="114"/>
  <c r="Y1993" i="114"/>
  <c r="X1993" i="114"/>
  <c r="W1993" i="114"/>
  <c r="V1993" i="114"/>
  <c r="U1993" i="114"/>
  <c r="T1993" i="114"/>
  <c r="S1993" i="114"/>
  <c r="R1993" i="114"/>
  <c r="Q1993" i="114"/>
  <c r="P1993" i="114"/>
  <c r="O1993" i="114"/>
  <c r="N1993" i="114"/>
  <c r="M1993" i="114"/>
  <c r="Y1992" i="114"/>
  <c r="X1992" i="114"/>
  <c r="W1992" i="114"/>
  <c r="V1992" i="114"/>
  <c r="U1992" i="114"/>
  <c r="T1992" i="114"/>
  <c r="S1992" i="114"/>
  <c r="R1992" i="114"/>
  <c r="Q1992" i="114"/>
  <c r="P1992" i="114"/>
  <c r="O1992" i="114"/>
  <c r="N1992" i="114"/>
  <c r="M1992" i="114"/>
  <c r="Y1991" i="114"/>
  <c r="X1991" i="114"/>
  <c r="W1991" i="114"/>
  <c r="V1991" i="114"/>
  <c r="U1991" i="114"/>
  <c r="T1991" i="114"/>
  <c r="S1991" i="114"/>
  <c r="R1991" i="114"/>
  <c r="Q1991" i="114"/>
  <c r="P1991" i="114"/>
  <c r="O1991" i="114"/>
  <c r="N1991" i="114"/>
  <c r="M1991" i="114"/>
  <c r="Y1990" i="114"/>
  <c r="X1990" i="114"/>
  <c r="W1990" i="114"/>
  <c r="V1990" i="114"/>
  <c r="U1990" i="114"/>
  <c r="T1990" i="114"/>
  <c r="S1990" i="114"/>
  <c r="R1990" i="114"/>
  <c r="Q1990" i="114"/>
  <c r="P1990" i="114"/>
  <c r="O1990" i="114"/>
  <c r="N1990" i="114"/>
  <c r="M1990" i="114"/>
  <c r="Y1989" i="114"/>
  <c r="X1989" i="114"/>
  <c r="W1989" i="114"/>
  <c r="V1989" i="114"/>
  <c r="U1989" i="114"/>
  <c r="T1989" i="114"/>
  <c r="S1989" i="114"/>
  <c r="R1989" i="114"/>
  <c r="Q1989" i="114"/>
  <c r="P1989" i="114"/>
  <c r="O1989" i="114"/>
  <c r="N1989" i="114"/>
  <c r="M1989" i="114"/>
  <c r="Y1988" i="114"/>
  <c r="X1988" i="114"/>
  <c r="W1988" i="114"/>
  <c r="V1988" i="114"/>
  <c r="U1988" i="114"/>
  <c r="T1988" i="114"/>
  <c r="S1988" i="114"/>
  <c r="R1988" i="114"/>
  <c r="Q1988" i="114"/>
  <c r="P1988" i="114"/>
  <c r="O1988" i="114"/>
  <c r="N1988" i="114"/>
  <c r="M1988" i="114"/>
  <c r="Y1987" i="114"/>
  <c r="X1987" i="114"/>
  <c r="W1987" i="114"/>
  <c r="V1987" i="114"/>
  <c r="U1987" i="114"/>
  <c r="T1987" i="114"/>
  <c r="S1987" i="114"/>
  <c r="R1987" i="114"/>
  <c r="Q1987" i="114"/>
  <c r="P1987" i="114"/>
  <c r="O1987" i="114"/>
  <c r="N1987" i="114"/>
  <c r="M1987" i="114"/>
  <c r="Y1986" i="114"/>
  <c r="X1986" i="114"/>
  <c r="W1986" i="114"/>
  <c r="U1986" i="114"/>
  <c r="T1986" i="114"/>
  <c r="S1986" i="114"/>
  <c r="R1986" i="114"/>
  <c r="Q1986" i="114"/>
  <c r="P1986" i="114"/>
  <c r="O1986" i="114"/>
  <c r="N1986" i="114"/>
  <c r="Y1985" i="114"/>
  <c r="X1985" i="114"/>
  <c r="W1985" i="114"/>
  <c r="V1985" i="114"/>
  <c r="U1985" i="114"/>
  <c r="T1985" i="114"/>
  <c r="S1985" i="114"/>
  <c r="R1985" i="114"/>
  <c r="Q1985" i="114"/>
  <c r="P1985" i="114"/>
  <c r="O1985" i="114"/>
  <c r="N1985" i="114"/>
  <c r="M1985" i="114"/>
  <c r="Z1984" i="114"/>
  <c r="Y1984" i="114"/>
  <c r="X1984" i="114"/>
  <c r="W1984" i="114"/>
  <c r="V1984" i="114"/>
  <c r="U1984" i="114"/>
  <c r="T1984" i="114"/>
  <c r="S1984" i="114"/>
  <c r="R1984" i="114"/>
  <c r="Q1984" i="114"/>
  <c r="P1984" i="114"/>
  <c r="O1984" i="114"/>
  <c r="N1984" i="114"/>
  <c r="M1984" i="114"/>
  <c r="Z1983" i="114"/>
  <c r="Y1983" i="114"/>
  <c r="X1983" i="114"/>
  <c r="W1983" i="114"/>
  <c r="V1983" i="114"/>
  <c r="U1983" i="114"/>
  <c r="T1983" i="114"/>
  <c r="S1983" i="114"/>
  <c r="R1983" i="114"/>
  <c r="Q1983" i="114"/>
  <c r="P1983" i="114"/>
  <c r="O1983" i="114"/>
  <c r="N1983" i="114"/>
  <c r="M1983" i="114"/>
  <c r="Z1982" i="114"/>
  <c r="Y1982" i="114"/>
  <c r="X1982" i="114"/>
  <c r="W1982" i="114"/>
  <c r="V1982" i="114"/>
  <c r="U1982" i="114"/>
  <c r="T1982" i="114"/>
  <c r="S1982" i="114"/>
  <c r="R1982" i="114"/>
  <c r="Q1982" i="114"/>
  <c r="P1982" i="114"/>
  <c r="O1982" i="114"/>
  <c r="N1982" i="114"/>
  <c r="M1982" i="114"/>
  <c r="Z1981" i="114"/>
  <c r="Y1981" i="114"/>
  <c r="X1981" i="114"/>
  <c r="W1981" i="114"/>
  <c r="V1981" i="114"/>
  <c r="U1981" i="114"/>
  <c r="T1981" i="114"/>
  <c r="S1981" i="114"/>
  <c r="R1981" i="114"/>
  <c r="Q1981" i="114"/>
  <c r="P1981" i="114"/>
  <c r="O1981" i="114"/>
  <c r="N1981" i="114"/>
  <c r="M1981" i="114"/>
  <c r="Z1980" i="114"/>
  <c r="X1980" i="114"/>
  <c r="W1980" i="114"/>
  <c r="R1980" i="114"/>
  <c r="Q1980" i="114"/>
  <c r="P1980" i="114"/>
  <c r="O1980" i="114"/>
  <c r="M1980" i="114"/>
  <c r="Z1979" i="114"/>
  <c r="Y1979" i="114"/>
  <c r="X1979" i="114"/>
  <c r="W1979" i="114"/>
  <c r="V1979" i="114"/>
  <c r="U1979" i="114"/>
  <c r="T1979" i="114"/>
  <c r="S1979" i="114"/>
  <c r="R1979" i="114"/>
  <c r="Q1979" i="114"/>
  <c r="P1979" i="114"/>
  <c r="O1979" i="114"/>
  <c r="N1979" i="114"/>
  <c r="M1979" i="114"/>
  <c r="Z1978" i="114"/>
  <c r="Y1978" i="114"/>
  <c r="X1978" i="114"/>
  <c r="W1978" i="114"/>
  <c r="V1978" i="114"/>
  <c r="U1978" i="114"/>
  <c r="T1978" i="114"/>
  <c r="S1978" i="114"/>
  <c r="R1978" i="114"/>
  <c r="Q1978" i="114"/>
  <c r="P1978" i="114"/>
  <c r="O1978" i="114"/>
  <c r="N1978" i="114"/>
  <c r="M1978" i="114"/>
  <c r="Z1977" i="114"/>
  <c r="Y1977" i="114"/>
  <c r="X1977" i="114"/>
  <c r="W1977" i="114"/>
  <c r="V1977" i="114"/>
  <c r="U1977" i="114"/>
  <c r="T1977" i="114"/>
  <c r="S1977" i="114"/>
  <c r="R1977" i="114"/>
  <c r="Q1977" i="114"/>
  <c r="P1977" i="114"/>
  <c r="O1977" i="114"/>
  <c r="N1977" i="114"/>
  <c r="M1977" i="114"/>
  <c r="Z1976" i="114"/>
  <c r="Y1976" i="114"/>
  <c r="X1976" i="114"/>
  <c r="W1976" i="114"/>
  <c r="V1976" i="114"/>
  <c r="U1976" i="114"/>
  <c r="T1976" i="114"/>
  <c r="S1976" i="114"/>
  <c r="R1976" i="114"/>
  <c r="Q1976" i="114"/>
  <c r="P1976" i="114"/>
  <c r="O1976" i="114"/>
  <c r="N1976" i="114"/>
  <c r="M1976" i="114"/>
  <c r="Z1975" i="114"/>
  <c r="Y1975" i="114"/>
  <c r="X1975" i="114"/>
  <c r="W1975" i="114"/>
  <c r="V1975" i="114"/>
  <c r="U1975" i="114"/>
  <c r="T1975" i="114"/>
  <c r="S1975" i="114"/>
  <c r="R1975" i="114"/>
  <c r="Q1975" i="114"/>
  <c r="P1975" i="114"/>
  <c r="O1975" i="114"/>
  <c r="N1975" i="114"/>
  <c r="M1975" i="114"/>
  <c r="Z1974" i="114"/>
  <c r="Y1974" i="114"/>
  <c r="X1974" i="114"/>
  <c r="W1974" i="114"/>
  <c r="V1974" i="114"/>
  <c r="U1974" i="114"/>
  <c r="T1974" i="114"/>
  <c r="S1974" i="114"/>
  <c r="R1974" i="114"/>
  <c r="Q1974" i="114"/>
  <c r="P1974" i="114"/>
  <c r="O1974" i="114"/>
  <c r="N1974" i="114"/>
  <c r="M1974" i="114"/>
  <c r="Z1973" i="114"/>
  <c r="Y1973" i="114"/>
  <c r="X1973" i="114"/>
  <c r="W1973" i="114"/>
  <c r="V1973" i="114"/>
  <c r="U1973" i="114"/>
  <c r="T1973" i="114"/>
  <c r="S1973" i="114"/>
  <c r="R1973" i="114"/>
  <c r="Q1973" i="114"/>
  <c r="P1973" i="114"/>
  <c r="O1973" i="114"/>
  <c r="N1973" i="114"/>
  <c r="M1973" i="114"/>
  <c r="Z1972" i="114"/>
  <c r="Y1972" i="114"/>
  <c r="X1972" i="114"/>
  <c r="W1972" i="114"/>
  <c r="V1972" i="114"/>
  <c r="U1972" i="114"/>
  <c r="T1972" i="114"/>
  <c r="S1972" i="114"/>
  <c r="R1972" i="114"/>
  <c r="Q1972" i="114"/>
  <c r="P1972" i="114"/>
  <c r="O1972" i="114"/>
  <c r="N1972" i="114"/>
  <c r="M1972" i="114"/>
  <c r="Z1971" i="114"/>
  <c r="Y1971" i="114"/>
  <c r="X1971" i="114"/>
  <c r="W1971" i="114"/>
  <c r="V1971" i="114"/>
  <c r="U1971" i="114"/>
  <c r="T1971" i="114"/>
  <c r="S1971" i="114"/>
  <c r="R1971" i="114"/>
  <c r="Q1971" i="114"/>
  <c r="P1971" i="114"/>
  <c r="O1971" i="114"/>
  <c r="N1971" i="114"/>
  <c r="M1971" i="114"/>
  <c r="Z1970" i="114"/>
  <c r="Y1970" i="114"/>
  <c r="X1970" i="114"/>
  <c r="W1970" i="114"/>
  <c r="V1970" i="114"/>
  <c r="U1970" i="114"/>
  <c r="T1970" i="114"/>
  <c r="S1970" i="114"/>
  <c r="R1970" i="114"/>
  <c r="Q1970" i="114"/>
  <c r="P1970" i="114"/>
  <c r="O1970" i="114"/>
  <c r="N1970" i="114"/>
  <c r="M1970" i="114"/>
  <c r="Z1969" i="114"/>
  <c r="Y1969" i="114"/>
  <c r="X1969" i="114"/>
  <c r="W1969" i="114"/>
  <c r="V1969" i="114"/>
  <c r="U1969" i="114"/>
  <c r="T1969" i="114"/>
  <c r="S1969" i="114"/>
  <c r="R1969" i="114"/>
  <c r="Q1969" i="114"/>
  <c r="P1969" i="114"/>
  <c r="O1969" i="114"/>
  <c r="N1969" i="114"/>
  <c r="M1969" i="114"/>
  <c r="Z1968" i="114"/>
  <c r="Y1968" i="114"/>
  <c r="X1968" i="114"/>
  <c r="W1968" i="114"/>
  <c r="V1968" i="114"/>
  <c r="U1968" i="114"/>
  <c r="T1968" i="114"/>
  <c r="S1968" i="114"/>
  <c r="R1968" i="114"/>
  <c r="Q1968" i="114"/>
  <c r="P1968" i="114"/>
  <c r="O1968" i="114"/>
  <c r="N1968" i="114"/>
  <c r="M1968" i="114"/>
  <c r="Z1967" i="114"/>
  <c r="Y1967" i="114"/>
  <c r="X1967" i="114"/>
  <c r="W1967" i="114"/>
  <c r="V1967" i="114"/>
  <c r="U1967" i="114"/>
  <c r="T1967" i="114"/>
  <c r="S1967" i="114"/>
  <c r="R1967" i="114"/>
  <c r="Q1967" i="114"/>
  <c r="P1967" i="114"/>
  <c r="O1967" i="114"/>
  <c r="N1967" i="114"/>
  <c r="M1967" i="114"/>
  <c r="Z1966" i="114"/>
  <c r="Y1966" i="114"/>
  <c r="X1966" i="114"/>
  <c r="W1966" i="114"/>
  <c r="V1966" i="114"/>
  <c r="U1966" i="114"/>
  <c r="T1966" i="114"/>
  <c r="S1966" i="114"/>
  <c r="R1966" i="114"/>
  <c r="Q1966" i="114"/>
  <c r="P1966" i="114"/>
  <c r="O1966" i="114"/>
  <c r="N1966" i="114"/>
  <c r="M1966" i="114"/>
  <c r="Z1965" i="114"/>
  <c r="Y1965" i="114"/>
  <c r="X1965" i="114"/>
  <c r="W1965" i="114"/>
  <c r="V1965" i="114"/>
  <c r="U1965" i="114"/>
  <c r="T1965" i="114"/>
  <c r="S1965" i="114"/>
  <c r="R1965" i="114"/>
  <c r="Q1965" i="114"/>
  <c r="P1965" i="114"/>
  <c r="O1965" i="114"/>
  <c r="N1965" i="114"/>
  <c r="M1965" i="114"/>
  <c r="Z1964" i="114"/>
  <c r="Y1964" i="114"/>
  <c r="X1964" i="114"/>
  <c r="W1964" i="114"/>
  <c r="V1964" i="114"/>
  <c r="U1964" i="114"/>
  <c r="T1964" i="114"/>
  <c r="S1964" i="114"/>
  <c r="R1964" i="114"/>
  <c r="Q1964" i="114"/>
  <c r="P1964" i="114"/>
  <c r="O1964" i="114"/>
  <c r="N1964" i="114"/>
  <c r="M1964" i="114"/>
  <c r="Z1963" i="114"/>
  <c r="Y1963" i="114"/>
  <c r="X1963" i="114"/>
  <c r="W1963" i="114"/>
  <c r="V1963" i="114"/>
  <c r="U1963" i="114"/>
  <c r="T1963" i="114"/>
  <c r="S1963" i="114"/>
  <c r="R1963" i="114"/>
  <c r="Q1963" i="114"/>
  <c r="P1963" i="114"/>
  <c r="O1963" i="114"/>
  <c r="N1963" i="114"/>
  <c r="M1963" i="114"/>
  <c r="Z1962" i="114"/>
  <c r="Y1962" i="114"/>
  <c r="X1962" i="114"/>
  <c r="W1962" i="114"/>
  <c r="V1962" i="114"/>
  <c r="U1962" i="114"/>
  <c r="T1962" i="114"/>
  <c r="S1962" i="114"/>
  <c r="R1962" i="114"/>
  <c r="Q1962" i="114"/>
  <c r="P1962" i="114"/>
  <c r="O1962" i="114"/>
  <c r="N1962" i="114"/>
  <c r="M1962" i="114"/>
  <c r="Z1961" i="114"/>
  <c r="Y1961" i="114"/>
  <c r="X1961" i="114"/>
  <c r="W1961" i="114"/>
  <c r="V1961" i="114"/>
  <c r="U1961" i="114"/>
  <c r="T1961" i="114"/>
  <c r="S1961" i="114"/>
  <c r="R1961" i="114"/>
  <c r="Q1961" i="114"/>
  <c r="P1961" i="114"/>
  <c r="O1961" i="114"/>
  <c r="N1961" i="114"/>
  <c r="M1961" i="114"/>
  <c r="Z1960" i="114"/>
  <c r="Y1960" i="114"/>
  <c r="X1960" i="114"/>
  <c r="W1960" i="114"/>
  <c r="V1960" i="114"/>
  <c r="U1960" i="114"/>
  <c r="T1960" i="114"/>
  <c r="S1960" i="114"/>
  <c r="R1960" i="114"/>
  <c r="Q1960" i="114"/>
  <c r="P1960" i="114"/>
  <c r="O1960" i="114"/>
  <c r="N1960" i="114"/>
  <c r="M1960" i="114"/>
  <c r="Z1959" i="114"/>
  <c r="Y1959" i="114"/>
  <c r="X1959" i="114"/>
  <c r="W1959" i="114"/>
  <c r="V1959" i="114"/>
  <c r="U1959" i="114"/>
  <c r="T1959" i="114"/>
  <c r="S1959" i="114"/>
  <c r="R1959" i="114"/>
  <c r="Q1959" i="114"/>
  <c r="P1959" i="114"/>
  <c r="O1959" i="114"/>
  <c r="N1959" i="114"/>
  <c r="M1959" i="114"/>
  <c r="Z1958" i="114"/>
  <c r="Y1958" i="114"/>
  <c r="X1958" i="114"/>
  <c r="W1958" i="114"/>
  <c r="V1958" i="114"/>
  <c r="U1958" i="114"/>
  <c r="T1958" i="114"/>
  <c r="S1958" i="114"/>
  <c r="R1958" i="114"/>
  <c r="Q1958" i="114"/>
  <c r="P1958" i="114"/>
  <c r="O1958" i="114"/>
  <c r="N1958" i="114"/>
  <c r="M1958" i="114"/>
  <c r="Z1957" i="114"/>
  <c r="Y1957" i="114"/>
  <c r="X1957" i="114"/>
  <c r="W1957" i="114"/>
  <c r="V1957" i="114"/>
  <c r="U1957" i="114"/>
  <c r="T1957" i="114"/>
  <c r="S1957" i="114"/>
  <c r="R1957" i="114"/>
  <c r="Q1957" i="114"/>
  <c r="P1957" i="114"/>
  <c r="O1957" i="114"/>
  <c r="N1957" i="114"/>
  <c r="M1957" i="114"/>
  <c r="Z1956" i="114"/>
  <c r="Y1956" i="114"/>
  <c r="X1956" i="114"/>
  <c r="W1956" i="114"/>
  <c r="V1956" i="114"/>
  <c r="U1956" i="114"/>
  <c r="T1956" i="114"/>
  <c r="S1956" i="114"/>
  <c r="R1956" i="114"/>
  <c r="Q1956" i="114"/>
  <c r="P1956" i="114"/>
  <c r="O1956" i="114"/>
  <c r="N1956" i="114"/>
  <c r="M1956" i="114"/>
  <c r="Z1955" i="114"/>
  <c r="Y1955" i="114"/>
  <c r="X1955" i="114"/>
  <c r="W1955" i="114"/>
  <c r="V1955" i="114"/>
  <c r="U1955" i="114"/>
  <c r="T1955" i="114"/>
  <c r="S1955" i="114"/>
  <c r="R1955" i="114"/>
  <c r="Q1955" i="114"/>
  <c r="P1955" i="114"/>
  <c r="O1955" i="114"/>
  <c r="N1955" i="114"/>
  <c r="M1955" i="114"/>
  <c r="Z1954" i="114"/>
  <c r="Y1954" i="114"/>
  <c r="X1954" i="114"/>
  <c r="W1954" i="114"/>
  <c r="V1954" i="114"/>
  <c r="U1954" i="114"/>
  <c r="T1954" i="114"/>
  <c r="S1954" i="114"/>
  <c r="R1954" i="114"/>
  <c r="Q1954" i="114"/>
  <c r="P1954" i="114"/>
  <c r="O1954" i="114"/>
  <c r="N1954" i="114"/>
  <c r="M1954" i="114"/>
  <c r="Z1953" i="114"/>
  <c r="Y1953" i="114"/>
  <c r="X1953" i="114"/>
  <c r="W1953" i="114"/>
  <c r="V1953" i="114"/>
  <c r="U1953" i="114"/>
  <c r="T1953" i="114"/>
  <c r="S1953" i="114"/>
  <c r="R1953" i="114"/>
  <c r="Q1953" i="114"/>
  <c r="P1953" i="114"/>
  <c r="O1953" i="114"/>
  <c r="N1953" i="114"/>
  <c r="M1953" i="114"/>
  <c r="Z1952" i="114"/>
  <c r="Y1952" i="114"/>
  <c r="X1952" i="114"/>
  <c r="W1952" i="114"/>
  <c r="V1952" i="114"/>
  <c r="U1952" i="114"/>
  <c r="T1952" i="114"/>
  <c r="S1952" i="114"/>
  <c r="R1952" i="114"/>
  <c r="Q1952" i="114"/>
  <c r="P1952" i="114"/>
  <c r="O1952" i="114"/>
  <c r="N1952" i="114"/>
  <c r="M1952" i="114"/>
  <c r="Z1951" i="114"/>
  <c r="Y1951" i="114"/>
  <c r="X1951" i="114"/>
  <c r="W1951" i="114"/>
  <c r="V1951" i="114"/>
  <c r="U1951" i="114"/>
  <c r="T1951" i="114"/>
  <c r="S1951" i="114"/>
  <c r="R1951" i="114"/>
  <c r="Q1951" i="114"/>
  <c r="P1951" i="114"/>
  <c r="O1951" i="114"/>
  <c r="N1951" i="114"/>
  <c r="M1951" i="114"/>
  <c r="Z1950" i="114"/>
  <c r="Y1950" i="114"/>
  <c r="W1950" i="114"/>
  <c r="V1950" i="114"/>
  <c r="U1950" i="114"/>
  <c r="T1950" i="114"/>
  <c r="S1950" i="114"/>
  <c r="R1950" i="114"/>
  <c r="Q1950" i="114"/>
  <c r="P1950" i="114"/>
  <c r="O1950" i="114"/>
  <c r="N1950" i="114"/>
  <c r="Z1949" i="114"/>
  <c r="Y1949" i="114"/>
  <c r="X1949" i="114"/>
  <c r="W1949" i="114"/>
  <c r="V1949" i="114"/>
  <c r="U1949" i="114"/>
  <c r="T1949" i="114"/>
  <c r="S1949" i="114"/>
  <c r="R1949" i="114"/>
  <c r="Q1949" i="114"/>
  <c r="P1949" i="114"/>
  <c r="O1949" i="114"/>
  <c r="N1949" i="114"/>
  <c r="M1949" i="114"/>
  <c r="S1948" i="114"/>
  <c r="Q1948" i="114"/>
  <c r="O1948" i="114"/>
  <c r="N1948" i="114"/>
  <c r="M1948" i="114"/>
  <c r="S1947" i="114"/>
  <c r="R1947" i="114"/>
  <c r="Q1947" i="114"/>
  <c r="P1947" i="114"/>
  <c r="O1947" i="114"/>
  <c r="N1947" i="114"/>
  <c r="M1947" i="114"/>
  <c r="S1946" i="114"/>
  <c r="Q1946" i="114"/>
  <c r="O1946" i="114"/>
  <c r="N1946" i="114"/>
  <c r="M1946" i="114"/>
  <c r="S1945" i="114"/>
  <c r="Q1945" i="114"/>
  <c r="P1945" i="114"/>
  <c r="O1945" i="114"/>
  <c r="N1945" i="114"/>
  <c r="M1945" i="114"/>
  <c r="S1944" i="114"/>
  <c r="Q1944" i="114"/>
  <c r="P1944" i="114"/>
  <c r="O1944" i="114"/>
  <c r="N1944" i="114"/>
  <c r="M1944" i="114"/>
  <c r="S1943" i="114"/>
  <c r="Q1943" i="114"/>
  <c r="P1943" i="114"/>
  <c r="O1943" i="114"/>
  <c r="N1943" i="114"/>
  <c r="M1943" i="114"/>
  <c r="S1942" i="114"/>
  <c r="R1942" i="114"/>
  <c r="Q1942" i="114"/>
  <c r="P1942" i="114"/>
  <c r="O1942" i="114"/>
  <c r="N1942" i="114"/>
  <c r="M1942" i="114"/>
  <c r="S1941" i="114"/>
  <c r="Q1941" i="114"/>
  <c r="O1941" i="114"/>
  <c r="N1941" i="114"/>
  <c r="M1941" i="114"/>
  <c r="S1940" i="114"/>
  <c r="Q1940" i="114"/>
  <c r="P1940" i="114"/>
  <c r="O1940" i="114"/>
  <c r="N1940" i="114"/>
  <c r="M1940" i="114"/>
  <c r="S1939" i="114"/>
  <c r="R1939" i="114"/>
  <c r="Q1939" i="114"/>
  <c r="P1939" i="114"/>
  <c r="O1939" i="114"/>
  <c r="N1939" i="114"/>
  <c r="M1939" i="114"/>
  <c r="S1938" i="114"/>
  <c r="R1938" i="114"/>
  <c r="Q1938" i="114"/>
  <c r="P1938" i="114"/>
  <c r="O1938" i="114"/>
  <c r="N1938" i="114"/>
  <c r="M1938" i="114"/>
  <c r="S1937" i="114"/>
  <c r="R1937" i="114"/>
  <c r="Q1937" i="114"/>
  <c r="P1937" i="114"/>
  <c r="O1937" i="114"/>
  <c r="N1937" i="114"/>
  <c r="M1937" i="114"/>
  <c r="S1936" i="114"/>
  <c r="R1936" i="114"/>
  <c r="Q1936" i="114"/>
  <c r="P1936" i="114"/>
  <c r="O1936" i="114"/>
  <c r="N1936" i="114"/>
  <c r="M1936" i="114"/>
  <c r="S1935" i="114"/>
  <c r="R1935" i="114"/>
  <c r="Q1935" i="114"/>
  <c r="P1935" i="114"/>
  <c r="O1935" i="114"/>
  <c r="N1935" i="114"/>
  <c r="M1935" i="114"/>
  <c r="S1934" i="114"/>
  <c r="R1934" i="114"/>
  <c r="Q1934" i="114"/>
  <c r="P1934" i="114"/>
  <c r="O1934" i="114"/>
  <c r="N1934" i="114"/>
  <c r="M1934" i="114"/>
  <c r="S1933" i="114"/>
  <c r="R1933" i="114"/>
  <c r="Q1933" i="114"/>
  <c r="P1933" i="114"/>
  <c r="O1933" i="114"/>
  <c r="N1933" i="114"/>
  <c r="M1933" i="114"/>
  <c r="S1932" i="114"/>
  <c r="R1932" i="114"/>
  <c r="Q1932" i="114"/>
  <c r="P1932" i="114"/>
  <c r="O1932" i="114"/>
  <c r="N1932" i="114"/>
  <c r="M1932" i="114"/>
  <c r="S1931" i="114"/>
  <c r="R1931" i="114"/>
  <c r="Q1931" i="114"/>
  <c r="P1931" i="114"/>
  <c r="O1931" i="114"/>
  <c r="N1931" i="114"/>
  <c r="M1931" i="114"/>
  <c r="S1930" i="114"/>
  <c r="R1930" i="114"/>
  <c r="Q1930" i="114"/>
  <c r="P1930" i="114"/>
  <c r="O1930" i="114"/>
  <c r="N1930" i="114"/>
  <c r="M1930" i="114"/>
  <c r="S1929" i="114"/>
  <c r="R1929" i="114"/>
  <c r="Q1929" i="114"/>
  <c r="P1929" i="114"/>
  <c r="O1929" i="114"/>
  <c r="N1929" i="114"/>
  <c r="M1929" i="114"/>
  <c r="S1928" i="114"/>
  <c r="R1928" i="114"/>
  <c r="P1928" i="114"/>
  <c r="O1928" i="114"/>
  <c r="N1928" i="114"/>
  <c r="S1927" i="114"/>
  <c r="R1927" i="114"/>
  <c r="Q1927" i="114"/>
  <c r="P1927" i="114"/>
  <c r="O1927" i="114"/>
  <c r="N1927" i="114"/>
  <c r="M1927" i="114"/>
  <c r="S1926" i="114"/>
  <c r="Q1926" i="114"/>
  <c r="O1926" i="114"/>
  <c r="N1926" i="114"/>
  <c r="M1926" i="114"/>
  <c r="S1925" i="114"/>
  <c r="R1925" i="114"/>
  <c r="Q1925" i="114"/>
  <c r="P1925" i="114"/>
  <c r="O1925" i="114"/>
  <c r="N1925" i="114"/>
  <c r="M1925" i="114"/>
  <c r="S1924" i="114"/>
  <c r="Q1924" i="114"/>
  <c r="O1924" i="114"/>
  <c r="N1924" i="114"/>
  <c r="M1924" i="114"/>
  <c r="S1923" i="114"/>
  <c r="Q1923" i="114"/>
  <c r="P1923" i="114"/>
  <c r="O1923" i="114"/>
  <c r="N1923" i="114"/>
  <c r="M1923" i="114"/>
  <c r="S1922" i="114"/>
  <c r="Q1922" i="114"/>
  <c r="P1922" i="114"/>
  <c r="O1922" i="114"/>
  <c r="N1922" i="114"/>
  <c r="M1922" i="114"/>
  <c r="S1921" i="114"/>
  <c r="Q1921" i="114"/>
  <c r="P1921" i="114"/>
  <c r="O1921" i="114"/>
  <c r="N1921" i="114"/>
  <c r="M1921" i="114"/>
  <c r="S1920" i="114"/>
  <c r="R1920" i="114"/>
  <c r="Q1920" i="114"/>
  <c r="P1920" i="114"/>
  <c r="O1920" i="114"/>
  <c r="N1920" i="114"/>
  <c r="M1920" i="114"/>
  <c r="S1919" i="114"/>
  <c r="Q1919" i="114"/>
  <c r="O1919" i="114"/>
  <c r="N1919" i="114"/>
  <c r="M1919" i="114"/>
  <c r="S1918" i="114"/>
  <c r="Q1918" i="114"/>
  <c r="P1918" i="114"/>
  <c r="O1918" i="114"/>
  <c r="N1918" i="114"/>
  <c r="M1918" i="114"/>
  <c r="S1917" i="114"/>
  <c r="R1917" i="114"/>
  <c r="Q1917" i="114"/>
  <c r="P1917" i="114"/>
  <c r="O1917" i="114"/>
  <c r="N1917" i="114"/>
  <c r="M1917" i="114"/>
  <c r="S1916" i="114"/>
  <c r="R1916" i="114"/>
  <c r="Q1916" i="114"/>
  <c r="P1916" i="114"/>
  <c r="O1916" i="114"/>
  <c r="N1916" i="114"/>
  <c r="M1916" i="114"/>
  <c r="S1915" i="114"/>
  <c r="R1915" i="114"/>
  <c r="Q1915" i="114"/>
  <c r="P1915" i="114"/>
  <c r="O1915" i="114"/>
  <c r="N1915" i="114"/>
  <c r="M1915" i="114"/>
  <c r="S1914" i="114"/>
  <c r="R1914" i="114"/>
  <c r="Q1914" i="114"/>
  <c r="P1914" i="114"/>
  <c r="O1914" i="114"/>
  <c r="N1914" i="114"/>
  <c r="M1914" i="114"/>
  <c r="S1913" i="114"/>
  <c r="R1913" i="114"/>
  <c r="Q1913" i="114"/>
  <c r="P1913" i="114"/>
  <c r="O1913" i="114"/>
  <c r="N1913" i="114"/>
  <c r="M1913" i="114"/>
  <c r="S1912" i="114"/>
  <c r="R1912" i="114"/>
  <c r="Q1912" i="114"/>
  <c r="P1912" i="114"/>
  <c r="O1912" i="114"/>
  <c r="N1912" i="114"/>
  <c r="M1912" i="114"/>
  <c r="S1911" i="114"/>
  <c r="R1911" i="114"/>
  <c r="Q1911" i="114"/>
  <c r="P1911" i="114"/>
  <c r="O1911" i="114"/>
  <c r="N1911" i="114"/>
  <c r="M1911" i="114"/>
  <c r="S1910" i="114"/>
  <c r="R1910" i="114"/>
  <c r="Q1910" i="114"/>
  <c r="P1910" i="114"/>
  <c r="O1910" i="114"/>
  <c r="N1910" i="114"/>
  <c r="M1910" i="114"/>
  <c r="S1909" i="114"/>
  <c r="R1909" i="114"/>
  <c r="Q1909" i="114"/>
  <c r="P1909" i="114"/>
  <c r="O1909" i="114"/>
  <c r="N1909" i="114"/>
  <c r="M1909" i="114"/>
  <c r="S1908" i="114"/>
  <c r="R1908" i="114"/>
  <c r="Q1908" i="114"/>
  <c r="P1908" i="114"/>
  <c r="O1908" i="114"/>
  <c r="N1908" i="114"/>
  <c r="M1908" i="114"/>
  <c r="S1907" i="114"/>
  <c r="R1907" i="114"/>
  <c r="Q1907" i="114"/>
  <c r="P1907" i="114"/>
  <c r="O1907" i="114"/>
  <c r="N1907" i="114"/>
  <c r="M1907" i="114"/>
  <c r="S1906" i="114"/>
  <c r="R1906" i="114"/>
  <c r="Q1906" i="114"/>
  <c r="P1906" i="114"/>
  <c r="O1906" i="114"/>
  <c r="N1906" i="114"/>
  <c r="M1906" i="114"/>
  <c r="S1905" i="114"/>
  <c r="R1905" i="114"/>
  <c r="Q1905" i="114"/>
  <c r="P1905" i="114"/>
  <c r="O1905" i="114"/>
  <c r="N1905" i="114"/>
  <c r="M1905" i="114"/>
  <c r="S1904" i="114"/>
  <c r="R1904" i="114"/>
  <c r="P1904" i="114"/>
  <c r="O1904" i="114"/>
  <c r="N1904" i="114"/>
  <c r="S1903" i="114"/>
  <c r="R1903" i="114"/>
  <c r="Q1903" i="114"/>
  <c r="P1903" i="114"/>
  <c r="O1903" i="114"/>
  <c r="N1903" i="114"/>
  <c r="M1903" i="114"/>
  <c r="R1902" i="114"/>
  <c r="P1902" i="114"/>
  <c r="N1902" i="114"/>
  <c r="M1902" i="114"/>
  <c r="R1901" i="114"/>
  <c r="Q1901" i="114"/>
  <c r="P1901" i="114"/>
  <c r="O1901" i="114"/>
  <c r="N1901" i="114"/>
  <c r="M1901" i="114"/>
  <c r="R1900" i="114"/>
  <c r="Q1900" i="114"/>
  <c r="P1900" i="114"/>
  <c r="O1900" i="114"/>
  <c r="N1900" i="114"/>
  <c r="M1900" i="114"/>
  <c r="R1899" i="114"/>
  <c r="P1899" i="114"/>
  <c r="N1899" i="114"/>
  <c r="M1899" i="114"/>
  <c r="R1898" i="114"/>
  <c r="Q1898" i="114"/>
  <c r="P1898" i="114"/>
  <c r="O1898" i="114"/>
  <c r="N1898" i="114"/>
  <c r="M1898" i="114"/>
  <c r="R1897" i="114"/>
  <c r="Q1897" i="114"/>
  <c r="P1897" i="114"/>
  <c r="O1897" i="114"/>
  <c r="N1897" i="114"/>
  <c r="M1897" i="114"/>
  <c r="R1896" i="114"/>
  <c r="Q1896" i="114"/>
  <c r="P1896" i="114"/>
  <c r="O1896" i="114"/>
  <c r="N1896" i="114"/>
  <c r="M1896" i="114"/>
  <c r="R1895" i="114"/>
  <c r="Q1895" i="114"/>
  <c r="P1895" i="114"/>
  <c r="O1895" i="114"/>
  <c r="N1895" i="114"/>
  <c r="M1895" i="114"/>
  <c r="R1894" i="114"/>
  <c r="Q1894" i="114"/>
  <c r="P1894" i="114"/>
  <c r="O1894" i="114"/>
  <c r="N1894" i="114"/>
  <c r="M1894" i="114"/>
  <c r="R1893" i="114"/>
  <c r="Q1893" i="114"/>
  <c r="P1893" i="114"/>
  <c r="O1893" i="114"/>
  <c r="N1893" i="114"/>
  <c r="M1893" i="114"/>
  <c r="R1892" i="114"/>
  <c r="Q1892" i="114"/>
  <c r="P1892" i="114"/>
  <c r="O1892" i="114"/>
  <c r="N1892" i="114"/>
  <c r="M1892" i="114"/>
  <c r="R1891" i="114"/>
  <c r="P1891" i="114"/>
  <c r="N1891" i="114"/>
  <c r="M1891" i="114"/>
  <c r="R1890" i="114"/>
  <c r="Q1890" i="114"/>
  <c r="P1890" i="114"/>
  <c r="O1890" i="114"/>
  <c r="N1890" i="114"/>
  <c r="M1890" i="114"/>
  <c r="R1889" i="114"/>
  <c r="Q1889" i="114"/>
  <c r="P1889" i="114"/>
  <c r="O1889" i="114"/>
  <c r="N1889" i="114"/>
  <c r="M1889" i="114"/>
  <c r="R1888" i="114"/>
  <c r="Q1888" i="114"/>
  <c r="P1888" i="114"/>
  <c r="O1888" i="114"/>
  <c r="N1888" i="114"/>
  <c r="M1888" i="114"/>
  <c r="R1887" i="114"/>
  <c r="Q1887" i="114"/>
  <c r="P1887" i="114"/>
  <c r="O1887" i="114"/>
  <c r="N1887" i="114"/>
  <c r="M1887" i="114"/>
  <c r="R1886" i="114"/>
  <c r="P1886" i="114"/>
  <c r="N1886" i="114"/>
  <c r="M1886" i="114"/>
  <c r="R1885" i="114"/>
  <c r="Q1885" i="114"/>
  <c r="P1885" i="114"/>
  <c r="O1885" i="114"/>
  <c r="N1885" i="114"/>
  <c r="M1885" i="114"/>
  <c r="R1884" i="114"/>
  <c r="Q1884" i="114"/>
  <c r="P1884" i="114"/>
  <c r="O1884" i="114"/>
  <c r="N1884" i="114"/>
  <c r="M1884" i="114"/>
  <c r="R1883" i="114"/>
  <c r="Q1883" i="114"/>
  <c r="P1883" i="114"/>
  <c r="O1883" i="114"/>
  <c r="N1883" i="114"/>
  <c r="M1883" i="114"/>
  <c r="R1882" i="114"/>
  <c r="Q1882" i="114"/>
  <c r="P1882" i="114"/>
  <c r="O1882" i="114"/>
  <c r="N1882" i="114"/>
  <c r="M1882" i="114"/>
  <c r="R1881" i="114"/>
  <c r="Q1881" i="114"/>
  <c r="P1881" i="114"/>
  <c r="O1881" i="114"/>
  <c r="N1881" i="114"/>
  <c r="M1881" i="114"/>
  <c r="R1880" i="114"/>
  <c r="Q1880" i="114"/>
  <c r="P1880" i="114"/>
  <c r="O1880" i="114"/>
  <c r="N1880" i="114"/>
  <c r="M1880" i="114"/>
  <c r="R1879" i="114"/>
  <c r="Q1879" i="114"/>
  <c r="P1879" i="114"/>
  <c r="O1879" i="114"/>
  <c r="N1879" i="114"/>
  <c r="M1879" i="114"/>
  <c r="R1878" i="114"/>
  <c r="P1878" i="114"/>
  <c r="N1878" i="114"/>
  <c r="M1878" i="114"/>
  <c r="R1877" i="114"/>
  <c r="Q1877" i="114"/>
  <c r="P1877" i="114"/>
  <c r="O1877" i="114"/>
  <c r="N1877" i="114"/>
  <c r="M1877" i="114"/>
  <c r="R1876" i="114"/>
  <c r="Q1876" i="114"/>
  <c r="P1876" i="114"/>
  <c r="O1876" i="114"/>
  <c r="N1876" i="114"/>
  <c r="M1876" i="114"/>
  <c r="R1875" i="114"/>
  <c r="Q1875" i="114"/>
  <c r="P1875" i="114"/>
  <c r="O1875" i="114"/>
  <c r="N1875" i="114"/>
  <c r="M1875" i="114"/>
  <c r="R1874" i="114"/>
  <c r="Q1874" i="114"/>
  <c r="P1874" i="114"/>
  <c r="O1874" i="114"/>
  <c r="N1874" i="114"/>
  <c r="M1874" i="114"/>
  <c r="R1873" i="114"/>
  <c r="Q1873" i="114"/>
  <c r="P1873" i="114"/>
  <c r="O1873" i="114"/>
  <c r="N1873" i="114"/>
  <c r="M1873" i="114"/>
  <c r="R1872" i="114"/>
  <c r="Q1872" i="114"/>
  <c r="P1872" i="114"/>
  <c r="O1872" i="114"/>
  <c r="N1872" i="114"/>
  <c r="M1872" i="114"/>
  <c r="R1871" i="114"/>
  <c r="Q1871" i="114"/>
  <c r="P1871" i="114"/>
  <c r="O1871" i="114"/>
  <c r="N1871" i="114"/>
  <c r="M1871" i="114"/>
  <c r="R1870" i="114"/>
  <c r="Q1870" i="114"/>
  <c r="P1870" i="114"/>
  <c r="O1870" i="114"/>
  <c r="N1870" i="114"/>
  <c r="M1870" i="114"/>
  <c r="R1869" i="114"/>
  <c r="Q1869" i="114"/>
  <c r="P1869" i="114"/>
  <c r="O1869" i="114"/>
  <c r="N1869" i="114"/>
  <c r="M1869" i="114"/>
  <c r="R1868" i="114"/>
  <c r="Q1868" i="114"/>
  <c r="P1868" i="114"/>
  <c r="O1868" i="114"/>
  <c r="N1868" i="114"/>
  <c r="M1868" i="114"/>
  <c r="R1867" i="114"/>
  <c r="Q1867" i="114"/>
  <c r="O1867" i="114"/>
  <c r="N1867" i="114"/>
  <c r="R1866" i="114"/>
  <c r="Q1866" i="114"/>
  <c r="P1866" i="114"/>
  <c r="O1866" i="114"/>
  <c r="N1866" i="114"/>
  <c r="M1866" i="114"/>
  <c r="Y1865" i="114"/>
  <c r="V1865" i="114"/>
  <c r="N1865" i="114"/>
  <c r="M1865" i="114"/>
  <c r="Y1864" i="114"/>
  <c r="X1864" i="114"/>
  <c r="W1864" i="114"/>
  <c r="V1864" i="114"/>
  <c r="U1864" i="114"/>
  <c r="T1864" i="114"/>
  <c r="S1864" i="114"/>
  <c r="R1864" i="114"/>
  <c r="Q1864" i="114"/>
  <c r="P1864" i="114"/>
  <c r="O1864" i="114"/>
  <c r="N1864" i="114"/>
  <c r="M1864" i="114"/>
  <c r="Y1863" i="114"/>
  <c r="X1863" i="114"/>
  <c r="W1863" i="114"/>
  <c r="V1863" i="114"/>
  <c r="U1863" i="114"/>
  <c r="T1863" i="114"/>
  <c r="S1863" i="114"/>
  <c r="R1863" i="114"/>
  <c r="Q1863" i="114"/>
  <c r="P1863" i="114"/>
  <c r="O1863" i="114"/>
  <c r="N1863" i="114"/>
  <c r="M1863" i="114"/>
  <c r="Y1862" i="114"/>
  <c r="X1862" i="114"/>
  <c r="W1862" i="114"/>
  <c r="V1862" i="114"/>
  <c r="U1862" i="114"/>
  <c r="T1862" i="114"/>
  <c r="S1862" i="114"/>
  <c r="R1862" i="114"/>
  <c r="Q1862" i="114"/>
  <c r="P1862" i="114"/>
  <c r="O1862" i="114"/>
  <c r="N1862" i="114"/>
  <c r="M1862" i="114"/>
  <c r="Y1861" i="114"/>
  <c r="X1861" i="114"/>
  <c r="W1861" i="114"/>
  <c r="V1861" i="114"/>
  <c r="U1861" i="114"/>
  <c r="T1861" i="114"/>
  <c r="S1861" i="114"/>
  <c r="R1861" i="114"/>
  <c r="Q1861" i="114"/>
  <c r="P1861" i="114"/>
  <c r="O1861" i="114"/>
  <c r="N1861" i="114"/>
  <c r="M1861" i="114"/>
  <c r="Y1860" i="114"/>
  <c r="X1860" i="114"/>
  <c r="W1860" i="114"/>
  <c r="V1860" i="114"/>
  <c r="U1860" i="114"/>
  <c r="T1860" i="114"/>
  <c r="S1860" i="114"/>
  <c r="R1860" i="114"/>
  <c r="Q1860" i="114"/>
  <c r="P1860" i="114"/>
  <c r="O1860" i="114"/>
  <c r="N1860" i="114"/>
  <c r="M1860" i="114"/>
  <c r="Y1859" i="114"/>
  <c r="X1859" i="114"/>
  <c r="W1859" i="114"/>
  <c r="V1859" i="114"/>
  <c r="U1859" i="114"/>
  <c r="T1859" i="114"/>
  <c r="S1859" i="114"/>
  <c r="R1859" i="114"/>
  <c r="Q1859" i="114"/>
  <c r="P1859" i="114"/>
  <c r="O1859" i="114"/>
  <c r="N1859" i="114"/>
  <c r="M1859" i="114"/>
  <c r="Y1858" i="114"/>
  <c r="X1858" i="114"/>
  <c r="W1858" i="114"/>
  <c r="V1858" i="114"/>
  <c r="U1858" i="114"/>
  <c r="T1858" i="114"/>
  <c r="S1858" i="114"/>
  <c r="R1858" i="114"/>
  <c r="Q1858" i="114"/>
  <c r="P1858" i="114"/>
  <c r="O1858" i="114"/>
  <c r="N1858" i="114"/>
  <c r="M1858" i="114"/>
  <c r="Y1857" i="114"/>
  <c r="X1857" i="114"/>
  <c r="W1857" i="114"/>
  <c r="V1857" i="114"/>
  <c r="U1857" i="114"/>
  <c r="T1857" i="114"/>
  <c r="S1857" i="114"/>
  <c r="R1857" i="114"/>
  <c r="Q1857" i="114"/>
  <c r="P1857" i="114"/>
  <c r="O1857" i="114"/>
  <c r="N1857" i="114"/>
  <c r="M1857" i="114"/>
  <c r="Y1856" i="114"/>
  <c r="X1856" i="114"/>
  <c r="W1856" i="114"/>
  <c r="V1856" i="114"/>
  <c r="U1856" i="114"/>
  <c r="T1856" i="114"/>
  <c r="S1856" i="114"/>
  <c r="R1856" i="114"/>
  <c r="Q1856" i="114"/>
  <c r="P1856" i="114"/>
  <c r="O1856" i="114"/>
  <c r="N1856" i="114"/>
  <c r="M1856" i="114"/>
  <c r="Y1855" i="114"/>
  <c r="X1855" i="114"/>
  <c r="W1855" i="114"/>
  <c r="V1855" i="114"/>
  <c r="U1855" i="114"/>
  <c r="T1855" i="114"/>
  <c r="S1855" i="114"/>
  <c r="R1855" i="114"/>
  <c r="Q1855" i="114"/>
  <c r="P1855" i="114"/>
  <c r="O1855" i="114"/>
  <c r="N1855" i="114"/>
  <c r="M1855" i="114"/>
  <c r="Y1854" i="114"/>
  <c r="X1854" i="114"/>
  <c r="W1854" i="114"/>
  <c r="V1854" i="114"/>
  <c r="U1854" i="114"/>
  <c r="T1854" i="114"/>
  <c r="S1854" i="114"/>
  <c r="R1854" i="114"/>
  <c r="Q1854" i="114"/>
  <c r="P1854" i="114"/>
  <c r="O1854" i="114"/>
  <c r="N1854" i="114"/>
  <c r="M1854" i="114"/>
  <c r="Y1853" i="114"/>
  <c r="X1853" i="114"/>
  <c r="W1853" i="114"/>
  <c r="V1853" i="114"/>
  <c r="U1853" i="114"/>
  <c r="T1853" i="114"/>
  <c r="S1853" i="114"/>
  <c r="R1853" i="114"/>
  <c r="Q1853" i="114"/>
  <c r="P1853" i="114"/>
  <c r="O1853" i="114"/>
  <c r="N1853" i="114"/>
  <c r="M1853" i="114"/>
  <c r="Y1852" i="114"/>
  <c r="X1852" i="114"/>
  <c r="W1852" i="114"/>
  <c r="V1852" i="114"/>
  <c r="U1852" i="114"/>
  <c r="T1852" i="114"/>
  <c r="S1852" i="114"/>
  <c r="R1852" i="114"/>
  <c r="Q1852" i="114"/>
  <c r="P1852" i="114"/>
  <c r="O1852" i="114"/>
  <c r="N1852" i="114"/>
  <c r="M1852" i="114"/>
  <c r="Y1851" i="114"/>
  <c r="X1851" i="114"/>
  <c r="W1851" i="114"/>
  <c r="V1851" i="114"/>
  <c r="U1851" i="114"/>
  <c r="T1851" i="114"/>
  <c r="S1851" i="114"/>
  <c r="R1851" i="114"/>
  <c r="Q1851" i="114"/>
  <c r="P1851" i="114"/>
  <c r="O1851" i="114"/>
  <c r="N1851" i="114"/>
  <c r="M1851" i="114"/>
  <c r="Y1850" i="114"/>
  <c r="X1850" i="114"/>
  <c r="W1850" i="114"/>
  <c r="V1850" i="114"/>
  <c r="U1850" i="114"/>
  <c r="T1850" i="114"/>
  <c r="S1850" i="114"/>
  <c r="R1850" i="114"/>
  <c r="Q1850" i="114"/>
  <c r="P1850" i="114"/>
  <c r="O1850" i="114"/>
  <c r="N1850" i="114"/>
  <c r="M1850" i="114"/>
  <c r="Y1849" i="114"/>
  <c r="X1849" i="114"/>
  <c r="W1849" i="114"/>
  <c r="V1849" i="114"/>
  <c r="U1849" i="114"/>
  <c r="T1849" i="114"/>
  <c r="S1849" i="114"/>
  <c r="R1849" i="114"/>
  <c r="Q1849" i="114"/>
  <c r="P1849" i="114"/>
  <c r="O1849" i="114"/>
  <c r="N1849" i="114"/>
  <c r="M1849" i="114"/>
  <c r="Y1848" i="114"/>
  <c r="X1848" i="114"/>
  <c r="W1848" i="114"/>
  <c r="V1848" i="114"/>
  <c r="U1848" i="114"/>
  <c r="T1848" i="114"/>
  <c r="S1848" i="114"/>
  <c r="R1848" i="114"/>
  <c r="Q1848" i="114"/>
  <c r="P1848" i="114"/>
  <c r="O1848" i="114"/>
  <c r="N1848" i="114"/>
  <c r="M1848" i="114"/>
  <c r="Y1847" i="114"/>
  <c r="X1847" i="114"/>
  <c r="W1847" i="114"/>
  <c r="V1847" i="114"/>
  <c r="U1847" i="114"/>
  <c r="T1847" i="114"/>
  <c r="S1847" i="114"/>
  <c r="R1847" i="114"/>
  <c r="Q1847" i="114"/>
  <c r="P1847" i="114"/>
  <c r="O1847" i="114"/>
  <c r="N1847" i="114"/>
  <c r="M1847" i="114"/>
  <c r="Y1846" i="114"/>
  <c r="X1846" i="114"/>
  <c r="W1846" i="114"/>
  <c r="V1846" i="114"/>
  <c r="U1846" i="114"/>
  <c r="T1846" i="114"/>
  <c r="S1846" i="114"/>
  <c r="R1846" i="114"/>
  <c r="Q1846" i="114"/>
  <c r="P1846" i="114"/>
  <c r="O1846" i="114"/>
  <c r="N1846" i="114"/>
  <c r="M1846" i="114"/>
  <c r="Y1845" i="114"/>
  <c r="X1845" i="114"/>
  <c r="W1845" i="114"/>
  <c r="V1845" i="114"/>
  <c r="U1845" i="114"/>
  <c r="T1845" i="114"/>
  <c r="S1845" i="114"/>
  <c r="R1845" i="114"/>
  <c r="Q1845" i="114"/>
  <c r="P1845" i="114"/>
  <c r="O1845" i="114"/>
  <c r="N1845" i="114"/>
  <c r="M1845" i="114"/>
  <c r="Y1844" i="114"/>
  <c r="X1844" i="114"/>
  <c r="W1844" i="114"/>
  <c r="V1844" i="114"/>
  <c r="U1844" i="114"/>
  <c r="T1844" i="114"/>
  <c r="S1844" i="114"/>
  <c r="R1844" i="114"/>
  <c r="Q1844" i="114"/>
  <c r="P1844" i="114"/>
  <c r="O1844" i="114"/>
  <c r="N1844" i="114"/>
  <c r="M1844" i="114"/>
  <c r="Y1843" i="114"/>
  <c r="X1843" i="114"/>
  <c r="W1843" i="114"/>
  <c r="V1843" i="114"/>
  <c r="U1843" i="114"/>
  <c r="T1843" i="114"/>
  <c r="S1843" i="114"/>
  <c r="R1843" i="114"/>
  <c r="Q1843" i="114"/>
  <c r="P1843" i="114"/>
  <c r="O1843" i="114"/>
  <c r="N1843" i="114"/>
  <c r="M1843" i="114"/>
  <c r="Y1842" i="114"/>
  <c r="X1842" i="114"/>
  <c r="W1842" i="114"/>
  <c r="V1842" i="114"/>
  <c r="U1842" i="114"/>
  <c r="T1842" i="114"/>
  <c r="S1842" i="114"/>
  <c r="R1842" i="114"/>
  <c r="Q1842" i="114"/>
  <c r="P1842" i="114"/>
  <c r="O1842" i="114"/>
  <c r="N1842" i="114"/>
  <c r="M1842" i="114"/>
  <c r="Y1841" i="114"/>
  <c r="X1841" i="114"/>
  <c r="W1841" i="114"/>
  <c r="V1841" i="114"/>
  <c r="U1841" i="114"/>
  <c r="T1841" i="114"/>
  <c r="S1841" i="114"/>
  <c r="R1841" i="114"/>
  <c r="Q1841" i="114"/>
  <c r="P1841" i="114"/>
  <c r="O1841" i="114"/>
  <c r="N1841" i="114"/>
  <c r="M1841" i="114"/>
  <c r="Y1840" i="114"/>
  <c r="X1840" i="114"/>
  <c r="W1840" i="114"/>
  <c r="V1840" i="114"/>
  <c r="U1840" i="114"/>
  <c r="T1840" i="114"/>
  <c r="S1840" i="114"/>
  <c r="R1840" i="114"/>
  <c r="Q1840" i="114"/>
  <c r="P1840" i="114"/>
  <c r="O1840" i="114"/>
  <c r="N1840" i="114"/>
  <c r="M1840" i="114"/>
  <c r="Y1839" i="114"/>
  <c r="X1839" i="114"/>
  <c r="W1839" i="114"/>
  <c r="V1839" i="114"/>
  <c r="U1839" i="114"/>
  <c r="T1839" i="114"/>
  <c r="S1839" i="114"/>
  <c r="R1839" i="114"/>
  <c r="Q1839" i="114"/>
  <c r="P1839" i="114"/>
  <c r="O1839" i="114"/>
  <c r="N1839" i="114"/>
  <c r="M1839" i="114"/>
  <c r="Y1838" i="114"/>
  <c r="X1838" i="114"/>
  <c r="W1838" i="114"/>
  <c r="V1838" i="114"/>
  <c r="U1838" i="114"/>
  <c r="T1838" i="114"/>
  <c r="S1838" i="114"/>
  <c r="R1838" i="114"/>
  <c r="Q1838" i="114"/>
  <c r="P1838" i="114"/>
  <c r="O1838" i="114"/>
  <c r="N1838" i="114"/>
  <c r="M1838" i="114"/>
  <c r="Y1837" i="114"/>
  <c r="X1837" i="114"/>
  <c r="W1837" i="114"/>
  <c r="U1837" i="114"/>
  <c r="T1837" i="114"/>
  <c r="S1837" i="114"/>
  <c r="R1837" i="114"/>
  <c r="Q1837" i="114"/>
  <c r="P1837" i="114"/>
  <c r="O1837" i="114"/>
  <c r="N1837" i="114"/>
  <c r="Y1836" i="114"/>
  <c r="X1836" i="114"/>
  <c r="W1836" i="114"/>
  <c r="V1836" i="114"/>
  <c r="U1836" i="114"/>
  <c r="T1836" i="114"/>
  <c r="S1836" i="114"/>
  <c r="R1836" i="114"/>
  <c r="Q1836" i="114"/>
  <c r="P1836" i="114"/>
  <c r="O1836" i="114"/>
  <c r="N1836" i="114"/>
  <c r="M1836" i="114"/>
  <c r="V1835" i="114"/>
  <c r="T1835" i="114"/>
  <c r="N1835" i="114"/>
  <c r="M1835" i="114"/>
  <c r="V1834" i="114"/>
  <c r="U1834" i="114"/>
  <c r="T1834" i="114"/>
  <c r="S1834" i="114"/>
  <c r="R1834" i="114"/>
  <c r="Q1834" i="114"/>
  <c r="P1834" i="114"/>
  <c r="O1834" i="114"/>
  <c r="N1834" i="114"/>
  <c r="M1834" i="114"/>
  <c r="V1833" i="114"/>
  <c r="T1833" i="114"/>
  <c r="N1833" i="114"/>
  <c r="M1833" i="114"/>
  <c r="V1832" i="114"/>
  <c r="U1832" i="114"/>
  <c r="T1832" i="114"/>
  <c r="S1832" i="114"/>
  <c r="P1832" i="114"/>
  <c r="O1832" i="114"/>
  <c r="N1832" i="114"/>
  <c r="M1832" i="114"/>
  <c r="V1831" i="114"/>
  <c r="U1831" i="114"/>
  <c r="T1831" i="114"/>
  <c r="S1831" i="114"/>
  <c r="P1831" i="114"/>
  <c r="O1831" i="114"/>
  <c r="N1831" i="114"/>
  <c r="M1831" i="114"/>
  <c r="V1830" i="114"/>
  <c r="U1830" i="114"/>
  <c r="T1830" i="114"/>
  <c r="S1830" i="114"/>
  <c r="P1830" i="114"/>
  <c r="O1830" i="114"/>
  <c r="N1830" i="114"/>
  <c r="M1830" i="114"/>
  <c r="V1829" i="114"/>
  <c r="U1829" i="114"/>
  <c r="T1829" i="114"/>
  <c r="S1829" i="114"/>
  <c r="P1829" i="114"/>
  <c r="O1829" i="114"/>
  <c r="N1829" i="114"/>
  <c r="M1829" i="114"/>
  <c r="V1828" i="114"/>
  <c r="U1828" i="114"/>
  <c r="T1828" i="114"/>
  <c r="S1828" i="114"/>
  <c r="P1828" i="114"/>
  <c r="O1828" i="114"/>
  <c r="N1828" i="114"/>
  <c r="M1828" i="114"/>
  <c r="V1827" i="114"/>
  <c r="U1827" i="114"/>
  <c r="T1827" i="114"/>
  <c r="S1827" i="114"/>
  <c r="P1827" i="114"/>
  <c r="O1827" i="114"/>
  <c r="N1827" i="114"/>
  <c r="M1827" i="114"/>
  <c r="V1826" i="114"/>
  <c r="U1826" i="114"/>
  <c r="T1826" i="114"/>
  <c r="S1826" i="114"/>
  <c r="P1826" i="114"/>
  <c r="G1826" i="114" s="1"/>
  <c r="O1826" i="114"/>
  <c r="F1826" i="114" s="1"/>
  <c r="N1826" i="114"/>
  <c r="M1826" i="114"/>
  <c r="V1825" i="114"/>
  <c r="U1825" i="114"/>
  <c r="T1825" i="114"/>
  <c r="S1825" i="114"/>
  <c r="P1825" i="114"/>
  <c r="G1825" i="114" s="1"/>
  <c r="O1825" i="114"/>
  <c r="F1825" i="114" s="1"/>
  <c r="N1825" i="114"/>
  <c r="M1825" i="114"/>
  <c r="V1824" i="114"/>
  <c r="U1824" i="114"/>
  <c r="T1824" i="114"/>
  <c r="S1824" i="114"/>
  <c r="R1824" i="114"/>
  <c r="Q1824" i="114"/>
  <c r="P1824" i="114"/>
  <c r="O1824" i="114"/>
  <c r="N1824" i="114"/>
  <c r="M1824" i="114"/>
  <c r="V1823" i="114"/>
  <c r="U1823" i="114"/>
  <c r="T1823" i="114"/>
  <c r="S1823" i="114"/>
  <c r="R1823" i="114"/>
  <c r="Q1823" i="114"/>
  <c r="P1823" i="114"/>
  <c r="O1823" i="114"/>
  <c r="N1823" i="114"/>
  <c r="M1823" i="114"/>
  <c r="V1822" i="114"/>
  <c r="T1822" i="114"/>
  <c r="N1822" i="114"/>
  <c r="M1822" i="114"/>
  <c r="V1821" i="114"/>
  <c r="U1821" i="114"/>
  <c r="T1821" i="114"/>
  <c r="S1821" i="114"/>
  <c r="P1821" i="114"/>
  <c r="O1821" i="114"/>
  <c r="N1821" i="114"/>
  <c r="M1821" i="114"/>
  <c r="V1820" i="114"/>
  <c r="U1820" i="114"/>
  <c r="T1820" i="114"/>
  <c r="S1820" i="114"/>
  <c r="P1820" i="114"/>
  <c r="O1820" i="114"/>
  <c r="N1820" i="114"/>
  <c r="M1820" i="114"/>
  <c r="V1819" i="114"/>
  <c r="U1819" i="114"/>
  <c r="T1819" i="114"/>
  <c r="S1819" i="114"/>
  <c r="P1819" i="114"/>
  <c r="O1819" i="114"/>
  <c r="N1819" i="114"/>
  <c r="M1819" i="114"/>
  <c r="V1818" i="114"/>
  <c r="U1818" i="114"/>
  <c r="T1818" i="114"/>
  <c r="S1818" i="114"/>
  <c r="P1818" i="114"/>
  <c r="G1818" i="114" s="1"/>
  <c r="O1818" i="114"/>
  <c r="F1818" i="114" s="1"/>
  <c r="N1818" i="114"/>
  <c r="M1818" i="114"/>
  <c r="V1817" i="114"/>
  <c r="U1817" i="114"/>
  <c r="T1817" i="114"/>
  <c r="S1817" i="114"/>
  <c r="P1817" i="114"/>
  <c r="G1817" i="114" s="1"/>
  <c r="O1817" i="114"/>
  <c r="F1817" i="114" s="1"/>
  <c r="N1817" i="114"/>
  <c r="M1817" i="114"/>
  <c r="V1816" i="114"/>
  <c r="U1816" i="114"/>
  <c r="T1816" i="114"/>
  <c r="S1816" i="114"/>
  <c r="P1816" i="114"/>
  <c r="G1816" i="114" s="1"/>
  <c r="O1816" i="114"/>
  <c r="F1816" i="114" s="1"/>
  <c r="N1816" i="114"/>
  <c r="M1816" i="114"/>
  <c r="V1815" i="114"/>
  <c r="U1815" i="114"/>
  <c r="T1815" i="114"/>
  <c r="S1815" i="114"/>
  <c r="P1815" i="114"/>
  <c r="G1815" i="114" s="1"/>
  <c r="O1815" i="114"/>
  <c r="F1815" i="114" s="1"/>
  <c r="N1815" i="114"/>
  <c r="M1815" i="114"/>
  <c r="V1814" i="114"/>
  <c r="U1814" i="114"/>
  <c r="T1814" i="114"/>
  <c r="S1814" i="114"/>
  <c r="P1814" i="114"/>
  <c r="G1814" i="114" s="1"/>
  <c r="O1814" i="114"/>
  <c r="F1814" i="114" s="1"/>
  <c r="N1814" i="114"/>
  <c r="M1814" i="114"/>
  <c r="V1813" i="114"/>
  <c r="U1813" i="114"/>
  <c r="T1813" i="114"/>
  <c r="S1813" i="114"/>
  <c r="P1813" i="114"/>
  <c r="G1813" i="114" s="1"/>
  <c r="O1813" i="114"/>
  <c r="F1813" i="114" s="1"/>
  <c r="N1813" i="114"/>
  <c r="M1813" i="114"/>
  <c r="V1812" i="114"/>
  <c r="U1812" i="114"/>
  <c r="T1812" i="114"/>
  <c r="S1812" i="114"/>
  <c r="R1812" i="114"/>
  <c r="Q1812" i="114"/>
  <c r="P1812" i="114"/>
  <c r="O1812" i="114"/>
  <c r="N1812" i="114"/>
  <c r="M1812" i="114"/>
  <c r="V1811" i="114"/>
  <c r="U1811" i="114"/>
  <c r="T1811" i="114"/>
  <c r="S1811" i="114"/>
  <c r="R1811" i="114"/>
  <c r="Q1811" i="114"/>
  <c r="P1811" i="114"/>
  <c r="O1811" i="114"/>
  <c r="N1811" i="114"/>
  <c r="M1811" i="114"/>
  <c r="V1810" i="114"/>
  <c r="U1810" i="114"/>
  <c r="T1810" i="114"/>
  <c r="S1810" i="114"/>
  <c r="R1810" i="114"/>
  <c r="Q1810" i="114"/>
  <c r="P1810" i="114"/>
  <c r="O1810" i="114"/>
  <c r="N1810" i="114"/>
  <c r="M1810" i="114"/>
  <c r="V1809" i="114"/>
  <c r="U1809" i="114"/>
  <c r="T1809" i="114"/>
  <c r="S1809" i="114"/>
  <c r="R1809" i="114"/>
  <c r="Q1809" i="114"/>
  <c r="P1809" i="114"/>
  <c r="O1809" i="114"/>
  <c r="N1809" i="114"/>
  <c r="M1809" i="114"/>
  <c r="V1808" i="114"/>
  <c r="U1808" i="114"/>
  <c r="T1808" i="114"/>
  <c r="S1808" i="114"/>
  <c r="R1808" i="114"/>
  <c r="Q1808" i="114"/>
  <c r="P1808" i="114"/>
  <c r="O1808" i="114"/>
  <c r="N1808" i="114"/>
  <c r="M1808" i="114"/>
  <c r="V1807" i="114"/>
  <c r="U1807" i="114"/>
  <c r="S1807" i="114"/>
  <c r="R1807" i="114"/>
  <c r="Q1807" i="114"/>
  <c r="P1807" i="114"/>
  <c r="O1807" i="114"/>
  <c r="N1807" i="114"/>
  <c r="V1806" i="114"/>
  <c r="U1806" i="114"/>
  <c r="T1806" i="114"/>
  <c r="S1806" i="114"/>
  <c r="R1806" i="114"/>
  <c r="Q1806" i="114"/>
  <c r="P1806" i="114"/>
  <c r="O1806" i="114"/>
  <c r="N1806" i="114"/>
  <c r="M1806" i="114"/>
  <c r="V1805" i="114"/>
  <c r="S1805" i="114"/>
  <c r="N1805" i="114"/>
  <c r="M1805" i="114"/>
  <c r="V1804" i="114"/>
  <c r="S1804" i="114"/>
  <c r="N1804" i="114"/>
  <c r="M1804" i="114"/>
  <c r="V1803" i="114"/>
  <c r="U1803" i="114"/>
  <c r="T1803" i="114"/>
  <c r="S1803" i="114"/>
  <c r="P1803" i="114"/>
  <c r="O1803" i="114"/>
  <c r="N1803" i="114"/>
  <c r="M1803" i="114"/>
  <c r="V1802" i="114"/>
  <c r="U1802" i="114"/>
  <c r="T1802" i="114"/>
  <c r="S1802" i="114"/>
  <c r="P1802" i="114"/>
  <c r="O1802" i="114"/>
  <c r="N1802" i="114"/>
  <c r="M1802" i="114"/>
  <c r="V1801" i="114"/>
  <c r="U1801" i="114"/>
  <c r="T1801" i="114"/>
  <c r="S1801" i="114"/>
  <c r="P1801" i="114"/>
  <c r="G1801" i="114" s="1"/>
  <c r="O1801" i="114"/>
  <c r="F1801" i="114" s="1"/>
  <c r="N1801" i="114"/>
  <c r="M1801" i="114"/>
  <c r="V1800" i="114"/>
  <c r="U1800" i="114"/>
  <c r="T1800" i="114"/>
  <c r="S1800" i="114"/>
  <c r="R1800" i="114"/>
  <c r="Q1800" i="114"/>
  <c r="P1800" i="114"/>
  <c r="O1800" i="114"/>
  <c r="N1800" i="114"/>
  <c r="M1800" i="114"/>
  <c r="V1799" i="114"/>
  <c r="U1799" i="114"/>
  <c r="T1799" i="114"/>
  <c r="S1799" i="114"/>
  <c r="R1799" i="114"/>
  <c r="Q1799" i="114"/>
  <c r="P1799" i="114"/>
  <c r="O1799" i="114"/>
  <c r="N1799" i="114"/>
  <c r="M1799" i="114"/>
  <c r="V1798" i="114"/>
  <c r="S1798" i="114"/>
  <c r="N1798" i="114"/>
  <c r="M1798" i="114"/>
  <c r="V1797" i="114"/>
  <c r="U1797" i="114"/>
  <c r="T1797" i="114"/>
  <c r="S1797" i="114"/>
  <c r="R1797" i="114"/>
  <c r="Q1797" i="114"/>
  <c r="P1797" i="114"/>
  <c r="O1797" i="114"/>
  <c r="N1797" i="114"/>
  <c r="M1797" i="114"/>
  <c r="V1796" i="114"/>
  <c r="S1796" i="114"/>
  <c r="N1796" i="114"/>
  <c r="M1796" i="114"/>
  <c r="V1795" i="114"/>
  <c r="U1795" i="114"/>
  <c r="T1795" i="114"/>
  <c r="S1795" i="114"/>
  <c r="P1795" i="114"/>
  <c r="G1795" i="114" s="1"/>
  <c r="O1795" i="114"/>
  <c r="F1795" i="114" s="1"/>
  <c r="N1795" i="114"/>
  <c r="M1795" i="114"/>
  <c r="V1794" i="114"/>
  <c r="U1794" i="114"/>
  <c r="T1794" i="114"/>
  <c r="S1794" i="114"/>
  <c r="P1794" i="114"/>
  <c r="G1794" i="114" s="1"/>
  <c r="O1794" i="114"/>
  <c r="F1794" i="114" s="1"/>
  <c r="N1794" i="114"/>
  <c r="M1794" i="114"/>
  <c r="V1793" i="114"/>
  <c r="U1793" i="114"/>
  <c r="T1793" i="114"/>
  <c r="S1793" i="114"/>
  <c r="P1793" i="114"/>
  <c r="G1793" i="114" s="1"/>
  <c r="O1793" i="114"/>
  <c r="F1793" i="114" s="1"/>
  <c r="N1793" i="114"/>
  <c r="M1793" i="114"/>
  <c r="V1792" i="114"/>
  <c r="U1792" i="114"/>
  <c r="T1792" i="114"/>
  <c r="S1792" i="114"/>
  <c r="P1792" i="114"/>
  <c r="G1792" i="114" s="1"/>
  <c r="O1792" i="114"/>
  <c r="F1792" i="114" s="1"/>
  <c r="N1792" i="114"/>
  <c r="M1792" i="114"/>
  <c r="V1791" i="114"/>
  <c r="U1791" i="114"/>
  <c r="T1791" i="114"/>
  <c r="S1791" i="114"/>
  <c r="P1791" i="114"/>
  <c r="G1791" i="114" s="1"/>
  <c r="O1791" i="114"/>
  <c r="F1791" i="114" s="1"/>
  <c r="N1791" i="114"/>
  <c r="M1791" i="114"/>
  <c r="V1790" i="114"/>
  <c r="U1790" i="114"/>
  <c r="T1790" i="114"/>
  <c r="S1790" i="114"/>
  <c r="P1790" i="114"/>
  <c r="G1790" i="114" s="1"/>
  <c r="O1790" i="114"/>
  <c r="F1790" i="114" s="1"/>
  <c r="N1790" i="114"/>
  <c r="M1790" i="114"/>
  <c r="V1789" i="114"/>
  <c r="U1789" i="114"/>
  <c r="T1789" i="114"/>
  <c r="S1789" i="114"/>
  <c r="P1789" i="114"/>
  <c r="G1789" i="114" s="1"/>
  <c r="O1789" i="114"/>
  <c r="F1789" i="114" s="1"/>
  <c r="N1789" i="114"/>
  <c r="M1789" i="114"/>
  <c r="V1788" i="114"/>
  <c r="U1788" i="114"/>
  <c r="T1788" i="114"/>
  <c r="S1788" i="114"/>
  <c r="R1788" i="114"/>
  <c r="Q1788" i="114"/>
  <c r="P1788" i="114"/>
  <c r="O1788" i="114"/>
  <c r="N1788" i="114"/>
  <c r="M1788" i="114"/>
  <c r="V1787" i="114"/>
  <c r="S1787" i="114"/>
  <c r="N1787" i="114"/>
  <c r="M1787" i="114"/>
  <c r="V1786" i="114"/>
  <c r="U1786" i="114"/>
  <c r="T1786" i="114"/>
  <c r="S1786" i="114"/>
  <c r="P1786" i="114"/>
  <c r="G1786" i="114" s="1"/>
  <c r="O1786" i="114"/>
  <c r="F1786" i="114" s="1"/>
  <c r="N1786" i="114"/>
  <c r="M1786" i="114"/>
  <c r="V1785" i="114"/>
  <c r="U1785" i="114"/>
  <c r="T1785" i="114"/>
  <c r="S1785" i="114"/>
  <c r="R1785" i="114"/>
  <c r="Q1785" i="114"/>
  <c r="P1785" i="114"/>
  <c r="O1785" i="114"/>
  <c r="N1785" i="114"/>
  <c r="M1785" i="114"/>
  <c r="V1784" i="114"/>
  <c r="S1784" i="114"/>
  <c r="N1784" i="114"/>
  <c r="M1784" i="114"/>
  <c r="V1783" i="114"/>
  <c r="U1783" i="114"/>
  <c r="T1783" i="114"/>
  <c r="S1783" i="114"/>
  <c r="P1783" i="114"/>
  <c r="G1783" i="114" s="1"/>
  <c r="O1783" i="114"/>
  <c r="F1783" i="114" s="1"/>
  <c r="N1783" i="114"/>
  <c r="M1783" i="114"/>
  <c r="V1782" i="114"/>
  <c r="U1782" i="114"/>
  <c r="T1782" i="114"/>
  <c r="S1782" i="114"/>
  <c r="P1782" i="114"/>
  <c r="G1782" i="114" s="1"/>
  <c r="O1782" i="114"/>
  <c r="F1782" i="114" s="1"/>
  <c r="N1782" i="114"/>
  <c r="M1782" i="114"/>
  <c r="V1781" i="114"/>
  <c r="U1781" i="114"/>
  <c r="T1781" i="114"/>
  <c r="S1781" i="114"/>
  <c r="R1781" i="114"/>
  <c r="Q1781" i="114"/>
  <c r="P1781" i="114"/>
  <c r="G1781" i="114" s="1"/>
  <c r="O1781" i="114"/>
  <c r="F1781" i="114" s="1"/>
  <c r="N1781" i="114"/>
  <c r="M1781" i="114"/>
  <c r="V1780" i="114"/>
  <c r="U1780" i="114"/>
  <c r="T1780" i="114"/>
  <c r="S1780" i="114"/>
  <c r="R1780" i="114"/>
  <c r="Q1780" i="114"/>
  <c r="P1780" i="114"/>
  <c r="O1780" i="114"/>
  <c r="N1780" i="114"/>
  <c r="M1780" i="114"/>
  <c r="V1779" i="114"/>
  <c r="U1779" i="114"/>
  <c r="T1779" i="114"/>
  <c r="S1779" i="114"/>
  <c r="R1779" i="114"/>
  <c r="Q1779" i="114"/>
  <c r="P1779" i="114"/>
  <c r="O1779" i="114"/>
  <c r="N1779" i="114"/>
  <c r="M1779" i="114"/>
  <c r="V1778" i="114"/>
  <c r="U1778" i="114"/>
  <c r="T1778" i="114"/>
  <c r="S1778" i="114"/>
  <c r="R1778" i="114"/>
  <c r="Q1778" i="114"/>
  <c r="P1778" i="114"/>
  <c r="O1778" i="114"/>
  <c r="N1778" i="114"/>
  <c r="M1778" i="114"/>
  <c r="V1777" i="114"/>
  <c r="U1777" i="114"/>
  <c r="T1777" i="114"/>
  <c r="S1777" i="114"/>
  <c r="R1777" i="114"/>
  <c r="Q1777" i="114"/>
  <c r="P1777" i="114"/>
  <c r="O1777" i="114"/>
  <c r="N1777" i="114"/>
  <c r="M1777" i="114"/>
  <c r="V1776" i="114"/>
  <c r="U1776" i="114"/>
  <c r="T1776" i="114"/>
  <c r="R1776" i="114"/>
  <c r="Q1776" i="114"/>
  <c r="P1776" i="114"/>
  <c r="O1776" i="114"/>
  <c r="N1776" i="114"/>
  <c r="V1775" i="114"/>
  <c r="U1775" i="114"/>
  <c r="T1775" i="114"/>
  <c r="S1775" i="114"/>
  <c r="R1775" i="114"/>
  <c r="Q1775" i="114"/>
  <c r="P1775" i="114"/>
  <c r="O1775" i="114"/>
  <c r="N1775" i="114"/>
  <c r="M1775" i="114"/>
  <c r="V1774" i="114"/>
  <c r="T1774" i="114"/>
  <c r="N1774" i="114"/>
  <c r="M1774" i="114"/>
  <c r="V1773" i="114"/>
  <c r="T1773" i="114"/>
  <c r="R1773" i="114"/>
  <c r="Q1773" i="114"/>
  <c r="P1773" i="114"/>
  <c r="O1773" i="114"/>
  <c r="N1773" i="114"/>
  <c r="M1773" i="114"/>
  <c r="V1772" i="114"/>
  <c r="T1772" i="114"/>
  <c r="R1772" i="114"/>
  <c r="Q1772" i="114"/>
  <c r="P1772" i="114"/>
  <c r="O1772" i="114"/>
  <c r="N1772" i="114"/>
  <c r="M1772" i="114"/>
  <c r="V1771" i="114"/>
  <c r="T1771" i="114"/>
  <c r="R1771" i="114"/>
  <c r="Q1771" i="114"/>
  <c r="P1771" i="114"/>
  <c r="O1771" i="114"/>
  <c r="N1771" i="114"/>
  <c r="M1771" i="114"/>
  <c r="V1770" i="114"/>
  <c r="T1770" i="114"/>
  <c r="R1770" i="114"/>
  <c r="Q1770" i="114"/>
  <c r="P1770" i="114"/>
  <c r="O1770" i="114"/>
  <c r="N1770" i="114"/>
  <c r="M1770" i="114"/>
  <c r="V1769" i="114"/>
  <c r="T1769" i="114"/>
  <c r="R1769" i="114"/>
  <c r="Q1769" i="114"/>
  <c r="P1769" i="114"/>
  <c r="O1769" i="114"/>
  <c r="N1769" i="114"/>
  <c r="M1769" i="114"/>
  <c r="V1768" i="114"/>
  <c r="T1768" i="114"/>
  <c r="R1768" i="114"/>
  <c r="Q1768" i="114"/>
  <c r="P1768" i="114"/>
  <c r="O1768" i="114"/>
  <c r="N1768" i="114"/>
  <c r="M1768" i="114"/>
  <c r="V1767" i="114"/>
  <c r="T1767" i="114"/>
  <c r="R1767" i="114"/>
  <c r="Q1767" i="114"/>
  <c r="P1767" i="114"/>
  <c r="O1767" i="114"/>
  <c r="N1767" i="114"/>
  <c r="M1767" i="114"/>
  <c r="V1766" i="114"/>
  <c r="T1766" i="114"/>
  <c r="R1766" i="114"/>
  <c r="Q1766" i="114"/>
  <c r="P1766" i="114"/>
  <c r="O1766" i="114"/>
  <c r="N1766" i="114"/>
  <c r="M1766" i="114"/>
  <c r="V1765" i="114"/>
  <c r="T1765" i="114"/>
  <c r="R1765" i="114"/>
  <c r="Q1765" i="114"/>
  <c r="P1765" i="114"/>
  <c r="O1765" i="114"/>
  <c r="N1765" i="114"/>
  <c r="M1765" i="114"/>
  <c r="V1764" i="114"/>
  <c r="T1764" i="114"/>
  <c r="R1764" i="114"/>
  <c r="Q1764" i="114"/>
  <c r="P1764" i="114"/>
  <c r="O1764" i="114"/>
  <c r="N1764" i="114"/>
  <c r="M1764" i="114"/>
  <c r="V1763" i="114"/>
  <c r="T1763" i="114"/>
  <c r="R1763" i="114"/>
  <c r="Q1763" i="114"/>
  <c r="P1763" i="114"/>
  <c r="O1763" i="114"/>
  <c r="N1763" i="114"/>
  <c r="M1763" i="114"/>
  <c r="V1762" i="114"/>
  <c r="T1762" i="114"/>
  <c r="R1762" i="114"/>
  <c r="Q1762" i="114"/>
  <c r="P1762" i="114"/>
  <c r="O1762" i="114"/>
  <c r="N1762" i="114"/>
  <c r="M1762" i="114"/>
  <c r="V1761" i="114"/>
  <c r="T1761" i="114"/>
  <c r="R1761" i="114"/>
  <c r="Q1761" i="114"/>
  <c r="P1761" i="114"/>
  <c r="O1761" i="114"/>
  <c r="N1761" i="114"/>
  <c r="M1761" i="114"/>
  <c r="V1760" i="114"/>
  <c r="T1760" i="114"/>
  <c r="R1760" i="114"/>
  <c r="Q1760" i="114"/>
  <c r="P1760" i="114"/>
  <c r="O1760" i="114"/>
  <c r="N1760" i="114"/>
  <c r="M1760" i="114"/>
  <c r="V1759" i="114"/>
  <c r="T1759" i="114"/>
  <c r="R1759" i="114"/>
  <c r="Q1759" i="114"/>
  <c r="P1759" i="114"/>
  <c r="O1759" i="114"/>
  <c r="N1759" i="114"/>
  <c r="M1759" i="114"/>
  <c r="V1758" i="114"/>
  <c r="T1758" i="114"/>
  <c r="R1758" i="114"/>
  <c r="Q1758" i="114"/>
  <c r="P1758" i="114"/>
  <c r="O1758" i="114"/>
  <c r="N1758" i="114"/>
  <c r="M1758" i="114"/>
  <c r="V1757" i="114"/>
  <c r="T1757" i="114"/>
  <c r="R1757" i="114"/>
  <c r="Q1757" i="114"/>
  <c r="P1757" i="114"/>
  <c r="O1757" i="114"/>
  <c r="N1757" i="114"/>
  <c r="M1757" i="114"/>
  <c r="V1756" i="114"/>
  <c r="T1756" i="114"/>
  <c r="R1756" i="114"/>
  <c r="Q1756" i="114"/>
  <c r="P1756" i="114"/>
  <c r="O1756" i="114"/>
  <c r="N1756" i="114"/>
  <c r="M1756" i="114"/>
  <c r="V1755" i="114"/>
  <c r="T1755" i="114"/>
  <c r="R1755" i="114"/>
  <c r="Q1755" i="114"/>
  <c r="P1755" i="114"/>
  <c r="O1755" i="114"/>
  <c r="N1755" i="114"/>
  <c r="M1755" i="114"/>
  <c r="V1754" i="114"/>
  <c r="T1754" i="114"/>
  <c r="R1754" i="114"/>
  <c r="Q1754" i="114"/>
  <c r="P1754" i="114"/>
  <c r="O1754" i="114"/>
  <c r="N1754" i="114"/>
  <c r="M1754" i="114"/>
  <c r="V1753" i="114"/>
  <c r="T1753" i="114"/>
  <c r="R1753" i="114"/>
  <c r="Q1753" i="114"/>
  <c r="P1753" i="114"/>
  <c r="O1753" i="114"/>
  <c r="N1753" i="114"/>
  <c r="M1753" i="114"/>
  <c r="V1752" i="114"/>
  <c r="T1752" i="114"/>
  <c r="R1752" i="114"/>
  <c r="Q1752" i="114"/>
  <c r="P1752" i="114"/>
  <c r="O1752" i="114"/>
  <c r="N1752" i="114"/>
  <c r="M1752" i="114"/>
  <c r="V1751" i="114"/>
  <c r="T1751" i="114"/>
  <c r="R1751" i="114"/>
  <c r="Q1751" i="114"/>
  <c r="P1751" i="114"/>
  <c r="O1751" i="114"/>
  <c r="N1751" i="114"/>
  <c r="M1751" i="114"/>
  <c r="V1750" i="114"/>
  <c r="T1750" i="114"/>
  <c r="R1750" i="114"/>
  <c r="Q1750" i="114"/>
  <c r="P1750" i="114"/>
  <c r="O1750" i="114"/>
  <c r="N1750" i="114"/>
  <c r="M1750" i="114"/>
  <c r="V1749" i="114"/>
  <c r="T1749" i="114"/>
  <c r="R1749" i="114"/>
  <c r="Q1749" i="114"/>
  <c r="P1749" i="114"/>
  <c r="O1749" i="114"/>
  <c r="N1749" i="114"/>
  <c r="M1749" i="114"/>
  <c r="V1748" i="114"/>
  <c r="T1748" i="114"/>
  <c r="R1748" i="114"/>
  <c r="Q1748" i="114"/>
  <c r="P1748" i="114"/>
  <c r="O1748" i="114"/>
  <c r="N1748" i="114"/>
  <c r="M1748" i="114"/>
  <c r="V1747" i="114"/>
  <c r="T1747" i="114"/>
  <c r="R1747" i="114"/>
  <c r="Q1747" i="114"/>
  <c r="P1747" i="114"/>
  <c r="O1747" i="114"/>
  <c r="N1747" i="114"/>
  <c r="M1747" i="114"/>
  <c r="V1746" i="114"/>
  <c r="T1746" i="114"/>
  <c r="R1746" i="114"/>
  <c r="Q1746" i="114"/>
  <c r="P1746" i="114"/>
  <c r="O1746" i="114"/>
  <c r="N1746" i="114"/>
  <c r="M1746" i="114"/>
  <c r="V1745" i="114"/>
  <c r="T1745" i="114"/>
  <c r="R1745" i="114"/>
  <c r="Q1745" i="114"/>
  <c r="P1745" i="114"/>
  <c r="O1745" i="114"/>
  <c r="N1745" i="114"/>
  <c r="M1745" i="114"/>
  <c r="V1744" i="114"/>
  <c r="U1744" i="114"/>
  <c r="T1744" i="114"/>
  <c r="S1744" i="114"/>
  <c r="R1744" i="114"/>
  <c r="Q1744" i="114"/>
  <c r="P1744" i="114"/>
  <c r="O1744" i="114"/>
  <c r="N1744" i="114"/>
  <c r="M1744" i="114"/>
  <c r="V1743" i="114"/>
  <c r="U1743" i="114"/>
  <c r="T1743" i="114"/>
  <c r="S1743" i="114"/>
  <c r="R1743" i="114"/>
  <c r="Q1743" i="114"/>
  <c r="P1743" i="114"/>
  <c r="O1743" i="114"/>
  <c r="N1743" i="114"/>
  <c r="M1743" i="114"/>
  <c r="V1742" i="114"/>
  <c r="U1742" i="114"/>
  <c r="T1742" i="114"/>
  <c r="S1742" i="114"/>
  <c r="R1742" i="114"/>
  <c r="Q1742" i="114"/>
  <c r="P1742" i="114"/>
  <c r="O1742" i="114"/>
  <c r="N1742" i="114"/>
  <c r="M1742" i="114"/>
  <c r="V1741" i="114"/>
  <c r="U1741" i="114"/>
  <c r="T1741" i="114"/>
  <c r="S1741" i="114"/>
  <c r="R1741" i="114"/>
  <c r="Q1741" i="114"/>
  <c r="P1741" i="114"/>
  <c r="O1741" i="114"/>
  <c r="N1741" i="114"/>
  <c r="M1741" i="114"/>
  <c r="V1740" i="114"/>
  <c r="U1740" i="114"/>
  <c r="T1740" i="114"/>
  <c r="S1740" i="114"/>
  <c r="R1740" i="114"/>
  <c r="Q1740" i="114"/>
  <c r="P1740" i="114"/>
  <c r="O1740" i="114"/>
  <c r="N1740" i="114"/>
  <c r="M1740" i="114"/>
  <c r="V1739" i="114"/>
  <c r="U1739" i="114"/>
  <c r="T1739" i="114"/>
  <c r="S1739" i="114"/>
  <c r="R1739" i="114"/>
  <c r="Q1739" i="114"/>
  <c r="P1739" i="114"/>
  <c r="O1739" i="114"/>
  <c r="N1739" i="114"/>
  <c r="M1739" i="114"/>
  <c r="V1738" i="114"/>
  <c r="U1738" i="114"/>
  <c r="T1738" i="114"/>
  <c r="S1738" i="114"/>
  <c r="R1738" i="114"/>
  <c r="Q1738" i="114"/>
  <c r="P1738" i="114"/>
  <c r="O1738" i="114"/>
  <c r="N1738" i="114"/>
  <c r="M1738" i="114"/>
  <c r="V1737" i="114"/>
  <c r="U1737" i="114"/>
  <c r="T1737" i="114"/>
  <c r="S1737" i="114"/>
  <c r="R1737" i="114"/>
  <c r="Q1737" i="114"/>
  <c r="P1737" i="114"/>
  <c r="O1737" i="114"/>
  <c r="N1737" i="114"/>
  <c r="M1737" i="114"/>
  <c r="V1736" i="114"/>
  <c r="U1736" i="114"/>
  <c r="T1736" i="114"/>
  <c r="S1736" i="114"/>
  <c r="R1736" i="114"/>
  <c r="Q1736" i="114"/>
  <c r="P1736" i="114"/>
  <c r="O1736" i="114"/>
  <c r="N1736" i="114"/>
  <c r="M1736" i="114"/>
  <c r="V1735" i="114"/>
  <c r="U1735" i="114"/>
  <c r="T1735" i="114"/>
  <c r="S1735" i="114"/>
  <c r="R1735" i="114"/>
  <c r="Q1735" i="114"/>
  <c r="P1735" i="114"/>
  <c r="O1735" i="114"/>
  <c r="N1735" i="114"/>
  <c r="M1735" i="114"/>
  <c r="V1734" i="114"/>
  <c r="U1734" i="114"/>
  <c r="S1734" i="114"/>
  <c r="R1734" i="114"/>
  <c r="Q1734" i="114"/>
  <c r="P1734" i="114"/>
  <c r="O1734" i="114"/>
  <c r="N1734" i="114"/>
  <c r="V1733" i="114"/>
  <c r="U1733" i="114"/>
  <c r="T1733" i="114"/>
  <c r="S1733" i="114"/>
  <c r="R1733" i="114"/>
  <c r="Q1733" i="114"/>
  <c r="P1733" i="114"/>
  <c r="O1733" i="114"/>
  <c r="N1733" i="114"/>
  <c r="M1733" i="114"/>
  <c r="Y1732" i="114"/>
  <c r="X1732" i="114"/>
  <c r="W1732" i="114"/>
  <c r="N1732" i="114"/>
  <c r="M1732" i="114"/>
  <c r="Y1731" i="114"/>
  <c r="X1731" i="114"/>
  <c r="W1731" i="114"/>
  <c r="V1731" i="114"/>
  <c r="T1731" i="114"/>
  <c r="S1731" i="114"/>
  <c r="R1731" i="114"/>
  <c r="Q1731" i="114"/>
  <c r="P1731" i="114"/>
  <c r="O1731" i="114"/>
  <c r="N1731" i="114"/>
  <c r="M1731" i="114"/>
  <c r="Y1730" i="114"/>
  <c r="X1730" i="114"/>
  <c r="W1730" i="114"/>
  <c r="V1730" i="114"/>
  <c r="T1730" i="114"/>
  <c r="S1730" i="114"/>
  <c r="R1730" i="114"/>
  <c r="Q1730" i="114"/>
  <c r="P1730" i="114"/>
  <c r="O1730" i="114"/>
  <c r="N1730" i="114"/>
  <c r="M1730" i="114"/>
  <c r="Y1729" i="114"/>
  <c r="X1729" i="114"/>
  <c r="W1729" i="114"/>
  <c r="V1729" i="114"/>
  <c r="T1729" i="114"/>
  <c r="S1729" i="114"/>
  <c r="R1729" i="114"/>
  <c r="Q1729" i="114"/>
  <c r="P1729" i="114"/>
  <c r="O1729" i="114"/>
  <c r="N1729" i="114"/>
  <c r="M1729" i="114"/>
  <c r="Y1728" i="114"/>
  <c r="X1728" i="114"/>
  <c r="W1728" i="114"/>
  <c r="V1728" i="114"/>
  <c r="T1728" i="114"/>
  <c r="S1728" i="114"/>
  <c r="R1728" i="114"/>
  <c r="Q1728" i="114"/>
  <c r="P1728" i="114"/>
  <c r="O1728" i="114"/>
  <c r="N1728" i="114"/>
  <c r="M1728" i="114"/>
  <c r="Y1727" i="114"/>
  <c r="X1727" i="114"/>
  <c r="W1727" i="114"/>
  <c r="V1727" i="114"/>
  <c r="T1727" i="114"/>
  <c r="S1727" i="114"/>
  <c r="R1727" i="114"/>
  <c r="Q1727" i="114"/>
  <c r="P1727" i="114"/>
  <c r="O1727" i="114"/>
  <c r="N1727" i="114"/>
  <c r="M1727" i="114"/>
  <c r="Y1726" i="114"/>
  <c r="X1726" i="114"/>
  <c r="W1726" i="114"/>
  <c r="V1726" i="114"/>
  <c r="T1726" i="114"/>
  <c r="S1726" i="114"/>
  <c r="R1726" i="114"/>
  <c r="Q1726" i="114"/>
  <c r="P1726" i="114"/>
  <c r="O1726" i="114"/>
  <c r="N1726" i="114"/>
  <c r="M1726" i="114"/>
  <c r="Y1725" i="114"/>
  <c r="X1725" i="114"/>
  <c r="W1725" i="114"/>
  <c r="V1725" i="114"/>
  <c r="T1725" i="114"/>
  <c r="S1725" i="114"/>
  <c r="R1725" i="114"/>
  <c r="Q1725" i="114"/>
  <c r="P1725" i="114"/>
  <c r="O1725" i="114"/>
  <c r="N1725" i="114"/>
  <c r="M1725" i="114"/>
  <c r="Y1724" i="114"/>
  <c r="X1724" i="114"/>
  <c r="W1724" i="114"/>
  <c r="V1724" i="114"/>
  <c r="T1724" i="114"/>
  <c r="S1724" i="114"/>
  <c r="R1724" i="114"/>
  <c r="Q1724" i="114"/>
  <c r="P1724" i="114"/>
  <c r="O1724" i="114"/>
  <c r="N1724" i="114"/>
  <c r="M1724" i="114"/>
  <c r="Y1723" i="114"/>
  <c r="X1723" i="114"/>
  <c r="W1723" i="114"/>
  <c r="V1723" i="114"/>
  <c r="T1723" i="114"/>
  <c r="S1723" i="114"/>
  <c r="R1723" i="114"/>
  <c r="Q1723" i="114"/>
  <c r="P1723" i="114"/>
  <c r="O1723" i="114"/>
  <c r="N1723" i="114"/>
  <c r="M1723" i="114"/>
  <c r="Y1722" i="114"/>
  <c r="X1722" i="114"/>
  <c r="W1722" i="114"/>
  <c r="V1722" i="114"/>
  <c r="T1722" i="114"/>
  <c r="S1722" i="114"/>
  <c r="R1722" i="114"/>
  <c r="Q1722" i="114"/>
  <c r="P1722" i="114"/>
  <c r="O1722" i="114"/>
  <c r="N1722" i="114"/>
  <c r="M1722" i="114"/>
  <c r="Y1721" i="114"/>
  <c r="X1721" i="114"/>
  <c r="W1721" i="114"/>
  <c r="V1721" i="114"/>
  <c r="T1721" i="114"/>
  <c r="S1721" i="114"/>
  <c r="R1721" i="114"/>
  <c r="Q1721" i="114"/>
  <c r="P1721" i="114"/>
  <c r="O1721" i="114"/>
  <c r="N1721" i="114"/>
  <c r="M1721" i="114"/>
  <c r="Y1720" i="114"/>
  <c r="X1720" i="114"/>
  <c r="W1720" i="114"/>
  <c r="V1720" i="114"/>
  <c r="T1720" i="114"/>
  <c r="S1720" i="114"/>
  <c r="R1720" i="114"/>
  <c r="Q1720" i="114"/>
  <c r="P1720" i="114"/>
  <c r="O1720" i="114"/>
  <c r="N1720" i="114"/>
  <c r="M1720" i="114"/>
  <c r="Y1719" i="114"/>
  <c r="X1719" i="114"/>
  <c r="W1719" i="114"/>
  <c r="V1719" i="114"/>
  <c r="T1719" i="114"/>
  <c r="S1719" i="114"/>
  <c r="R1719" i="114"/>
  <c r="Q1719" i="114"/>
  <c r="P1719" i="114"/>
  <c r="O1719" i="114"/>
  <c r="N1719" i="114"/>
  <c r="M1719" i="114"/>
  <c r="Y1718" i="114"/>
  <c r="X1718" i="114"/>
  <c r="W1718" i="114"/>
  <c r="V1718" i="114"/>
  <c r="T1718" i="114"/>
  <c r="S1718" i="114"/>
  <c r="R1718" i="114"/>
  <c r="Q1718" i="114"/>
  <c r="P1718" i="114"/>
  <c r="O1718" i="114"/>
  <c r="N1718" i="114"/>
  <c r="M1718" i="114"/>
  <c r="Y1717" i="114"/>
  <c r="X1717" i="114"/>
  <c r="W1717" i="114"/>
  <c r="V1717" i="114"/>
  <c r="T1717" i="114"/>
  <c r="S1717" i="114"/>
  <c r="R1717" i="114"/>
  <c r="Q1717" i="114"/>
  <c r="P1717" i="114"/>
  <c r="O1717" i="114"/>
  <c r="N1717" i="114"/>
  <c r="M1717" i="114"/>
  <c r="Y1716" i="114"/>
  <c r="X1716" i="114"/>
  <c r="W1716" i="114"/>
  <c r="V1716" i="114"/>
  <c r="T1716" i="114"/>
  <c r="S1716" i="114"/>
  <c r="R1716" i="114"/>
  <c r="Q1716" i="114"/>
  <c r="P1716" i="114"/>
  <c r="O1716" i="114"/>
  <c r="N1716" i="114"/>
  <c r="M1716" i="114"/>
  <c r="Y1715" i="114"/>
  <c r="X1715" i="114"/>
  <c r="W1715" i="114"/>
  <c r="V1715" i="114"/>
  <c r="T1715" i="114"/>
  <c r="S1715" i="114"/>
  <c r="R1715" i="114"/>
  <c r="Q1715" i="114"/>
  <c r="P1715" i="114"/>
  <c r="O1715" i="114"/>
  <c r="N1715" i="114"/>
  <c r="M1715" i="114"/>
  <c r="Y1714" i="114"/>
  <c r="X1714" i="114"/>
  <c r="W1714" i="114"/>
  <c r="V1714" i="114"/>
  <c r="T1714" i="114"/>
  <c r="S1714" i="114"/>
  <c r="R1714" i="114"/>
  <c r="Q1714" i="114"/>
  <c r="P1714" i="114"/>
  <c r="O1714" i="114"/>
  <c r="N1714" i="114"/>
  <c r="M1714" i="114"/>
  <c r="Y1713" i="114"/>
  <c r="X1713" i="114"/>
  <c r="W1713" i="114"/>
  <c r="V1713" i="114"/>
  <c r="T1713" i="114"/>
  <c r="S1713" i="114"/>
  <c r="R1713" i="114"/>
  <c r="Q1713" i="114"/>
  <c r="P1713" i="114"/>
  <c r="O1713" i="114"/>
  <c r="N1713" i="114"/>
  <c r="M1713" i="114"/>
  <c r="Y1712" i="114"/>
  <c r="X1712" i="114"/>
  <c r="W1712" i="114"/>
  <c r="V1712" i="114"/>
  <c r="T1712" i="114"/>
  <c r="S1712" i="114"/>
  <c r="R1712" i="114"/>
  <c r="Q1712" i="114"/>
  <c r="P1712" i="114"/>
  <c r="O1712" i="114"/>
  <c r="N1712" i="114"/>
  <c r="M1712" i="114"/>
  <c r="Y1711" i="114"/>
  <c r="X1711" i="114"/>
  <c r="W1711" i="114"/>
  <c r="V1711" i="114"/>
  <c r="T1711" i="114"/>
  <c r="S1711" i="114"/>
  <c r="R1711" i="114"/>
  <c r="Q1711" i="114"/>
  <c r="P1711" i="114"/>
  <c r="O1711" i="114"/>
  <c r="N1711" i="114"/>
  <c r="M1711" i="114"/>
  <c r="Y1710" i="114"/>
  <c r="X1710" i="114"/>
  <c r="W1710" i="114"/>
  <c r="V1710" i="114"/>
  <c r="T1710" i="114"/>
  <c r="S1710" i="114"/>
  <c r="R1710" i="114"/>
  <c r="Q1710" i="114"/>
  <c r="P1710" i="114"/>
  <c r="O1710" i="114"/>
  <c r="N1710" i="114"/>
  <c r="M1710" i="114"/>
  <c r="Y1709" i="114"/>
  <c r="X1709" i="114"/>
  <c r="W1709" i="114"/>
  <c r="V1709" i="114"/>
  <c r="T1709" i="114"/>
  <c r="S1709" i="114"/>
  <c r="R1709" i="114"/>
  <c r="Q1709" i="114"/>
  <c r="P1709" i="114"/>
  <c r="O1709" i="114"/>
  <c r="N1709" i="114"/>
  <c r="M1709" i="114"/>
  <c r="Y1708" i="114"/>
  <c r="X1708" i="114"/>
  <c r="W1708" i="114"/>
  <c r="T1708" i="114"/>
  <c r="S1708" i="114"/>
  <c r="R1708" i="114"/>
  <c r="Q1708" i="114"/>
  <c r="P1708" i="114"/>
  <c r="O1708" i="114"/>
  <c r="N1708" i="114"/>
  <c r="M1708" i="114"/>
  <c r="Y1707" i="114"/>
  <c r="X1707" i="114"/>
  <c r="W1707" i="114"/>
  <c r="V1707" i="114"/>
  <c r="U1707" i="114"/>
  <c r="T1707" i="114"/>
  <c r="S1707" i="114"/>
  <c r="R1707" i="114"/>
  <c r="Q1707" i="114"/>
  <c r="P1707" i="114"/>
  <c r="O1707" i="114"/>
  <c r="N1707" i="114"/>
  <c r="M1707" i="114"/>
  <c r="Y1706" i="114"/>
  <c r="X1706" i="114"/>
  <c r="W1706" i="114"/>
  <c r="V1706" i="114"/>
  <c r="U1706" i="114"/>
  <c r="T1706" i="114"/>
  <c r="S1706" i="114"/>
  <c r="R1706" i="114"/>
  <c r="Q1706" i="114"/>
  <c r="P1706" i="114"/>
  <c r="O1706" i="114"/>
  <c r="N1706" i="114"/>
  <c r="M1706" i="114"/>
  <c r="Y1705" i="114"/>
  <c r="X1705" i="114"/>
  <c r="W1705" i="114"/>
  <c r="V1705" i="114"/>
  <c r="U1705" i="114"/>
  <c r="T1705" i="114"/>
  <c r="S1705" i="114"/>
  <c r="R1705" i="114"/>
  <c r="Q1705" i="114"/>
  <c r="P1705" i="114"/>
  <c r="O1705" i="114"/>
  <c r="N1705" i="114"/>
  <c r="M1705" i="114"/>
  <c r="Y1704" i="114"/>
  <c r="X1704" i="114"/>
  <c r="W1704" i="114"/>
  <c r="V1704" i="114"/>
  <c r="U1704" i="114"/>
  <c r="T1704" i="114"/>
  <c r="S1704" i="114"/>
  <c r="R1704" i="114"/>
  <c r="Q1704" i="114"/>
  <c r="P1704" i="114"/>
  <c r="O1704" i="114"/>
  <c r="N1704" i="114"/>
  <c r="M1704" i="114"/>
  <c r="Y1703" i="114"/>
  <c r="X1703" i="114"/>
  <c r="W1703" i="114"/>
  <c r="V1703" i="114"/>
  <c r="U1703" i="114"/>
  <c r="T1703" i="114"/>
  <c r="S1703" i="114"/>
  <c r="R1703" i="114"/>
  <c r="Q1703" i="114"/>
  <c r="P1703" i="114"/>
  <c r="O1703" i="114"/>
  <c r="N1703" i="114"/>
  <c r="M1703" i="114"/>
  <c r="Y1702" i="114"/>
  <c r="X1702" i="114"/>
  <c r="W1702" i="114"/>
  <c r="V1702" i="114"/>
  <c r="U1702" i="114"/>
  <c r="T1702" i="114"/>
  <c r="S1702" i="114"/>
  <c r="R1702" i="114"/>
  <c r="Q1702" i="114"/>
  <c r="P1702" i="114"/>
  <c r="O1702" i="114"/>
  <c r="N1702" i="114"/>
  <c r="M1702" i="114"/>
  <c r="Y1701" i="114"/>
  <c r="X1701" i="114"/>
  <c r="W1701" i="114"/>
  <c r="V1701" i="114"/>
  <c r="U1701" i="114"/>
  <c r="T1701" i="114"/>
  <c r="S1701" i="114"/>
  <c r="R1701" i="114"/>
  <c r="Q1701" i="114"/>
  <c r="P1701" i="114"/>
  <c r="O1701" i="114"/>
  <c r="N1701" i="114"/>
  <c r="M1701" i="114"/>
  <c r="Y1700" i="114"/>
  <c r="X1700" i="114"/>
  <c r="V1700" i="114"/>
  <c r="U1700" i="114"/>
  <c r="T1700" i="114"/>
  <c r="S1700" i="114"/>
  <c r="R1700" i="114"/>
  <c r="Q1700" i="114"/>
  <c r="P1700" i="114"/>
  <c r="O1700" i="114"/>
  <c r="N1700" i="114"/>
  <c r="Y1699" i="114"/>
  <c r="X1699" i="114"/>
  <c r="W1699" i="114"/>
  <c r="V1699" i="114"/>
  <c r="U1699" i="114"/>
  <c r="T1699" i="114"/>
  <c r="S1699" i="114"/>
  <c r="R1699" i="114"/>
  <c r="Q1699" i="114"/>
  <c r="P1699" i="114"/>
  <c r="O1699" i="114"/>
  <c r="N1699" i="114"/>
  <c r="M1699" i="114"/>
  <c r="S1698" i="114"/>
  <c r="Q1698" i="114"/>
  <c r="O1698" i="114"/>
  <c r="N1698" i="114"/>
  <c r="M1698" i="114"/>
  <c r="S1697" i="114"/>
  <c r="R1697" i="114"/>
  <c r="Q1697" i="114"/>
  <c r="P1697" i="114"/>
  <c r="O1697" i="114"/>
  <c r="N1697" i="114"/>
  <c r="M1697" i="114"/>
  <c r="S1696" i="114"/>
  <c r="R1696" i="114"/>
  <c r="Q1696" i="114"/>
  <c r="P1696" i="114"/>
  <c r="O1696" i="114"/>
  <c r="N1696" i="114"/>
  <c r="M1696" i="114"/>
  <c r="S1695" i="114"/>
  <c r="R1695" i="114"/>
  <c r="Q1695" i="114"/>
  <c r="P1695" i="114"/>
  <c r="O1695" i="114"/>
  <c r="N1695" i="114"/>
  <c r="M1695" i="114"/>
  <c r="S1694" i="114"/>
  <c r="R1694" i="114"/>
  <c r="Q1694" i="114"/>
  <c r="P1694" i="114"/>
  <c r="O1694" i="114"/>
  <c r="N1694" i="114"/>
  <c r="M1694" i="114"/>
  <c r="S1693" i="114"/>
  <c r="R1693" i="114"/>
  <c r="Q1693" i="114"/>
  <c r="P1693" i="114"/>
  <c r="O1693" i="114"/>
  <c r="N1693" i="114"/>
  <c r="M1693" i="114"/>
  <c r="S1692" i="114"/>
  <c r="R1692" i="114"/>
  <c r="Q1692" i="114"/>
  <c r="P1692" i="114"/>
  <c r="O1692" i="114"/>
  <c r="N1692" i="114"/>
  <c r="M1692" i="114"/>
  <c r="S1691" i="114"/>
  <c r="R1691" i="114"/>
  <c r="Q1691" i="114"/>
  <c r="P1691" i="114"/>
  <c r="O1691" i="114"/>
  <c r="N1691" i="114"/>
  <c r="M1691" i="114"/>
  <c r="S1690" i="114"/>
  <c r="R1690" i="114"/>
  <c r="Q1690" i="114"/>
  <c r="P1690" i="114"/>
  <c r="O1690" i="114"/>
  <c r="N1690" i="114"/>
  <c r="M1690" i="114"/>
  <c r="S1689" i="114"/>
  <c r="R1689" i="114"/>
  <c r="Q1689" i="114"/>
  <c r="P1689" i="114"/>
  <c r="O1689" i="114"/>
  <c r="N1689" i="114"/>
  <c r="M1689" i="114"/>
  <c r="S1688" i="114"/>
  <c r="R1688" i="114"/>
  <c r="Q1688" i="114"/>
  <c r="P1688" i="114"/>
  <c r="O1688" i="114"/>
  <c r="N1688" i="114"/>
  <c r="M1688" i="114"/>
  <c r="S1687" i="114"/>
  <c r="R1687" i="114"/>
  <c r="Q1687" i="114"/>
  <c r="O1687" i="114"/>
  <c r="N1687" i="114"/>
  <c r="M1687" i="114"/>
  <c r="S1686" i="114"/>
  <c r="R1686" i="114"/>
  <c r="Q1686" i="114"/>
  <c r="P1686" i="114"/>
  <c r="O1686" i="114"/>
  <c r="N1686" i="114"/>
  <c r="M1686" i="114"/>
  <c r="S1685" i="114"/>
  <c r="R1685" i="114"/>
  <c r="Q1685" i="114"/>
  <c r="P1685" i="114"/>
  <c r="O1685" i="114"/>
  <c r="N1685" i="114"/>
  <c r="M1685" i="114"/>
  <c r="S1684" i="114"/>
  <c r="R1684" i="114"/>
  <c r="Q1684" i="114"/>
  <c r="P1684" i="114"/>
  <c r="O1684" i="114"/>
  <c r="N1684" i="114"/>
  <c r="M1684" i="114"/>
  <c r="S1683" i="114"/>
  <c r="R1683" i="114"/>
  <c r="Q1683" i="114"/>
  <c r="P1683" i="114"/>
  <c r="O1683" i="114"/>
  <c r="N1683" i="114"/>
  <c r="M1683" i="114"/>
  <c r="S1682" i="114"/>
  <c r="R1682" i="114"/>
  <c r="Q1682" i="114"/>
  <c r="P1682" i="114"/>
  <c r="O1682" i="114"/>
  <c r="N1682" i="114"/>
  <c r="M1682" i="114"/>
  <c r="S1681" i="114"/>
  <c r="R1681" i="114"/>
  <c r="Q1681" i="114"/>
  <c r="P1681" i="114"/>
  <c r="O1681" i="114"/>
  <c r="N1681" i="114"/>
  <c r="M1681" i="114"/>
  <c r="S1680" i="114"/>
  <c r="R1680" i="114"/>
  <c r="Q1680" i="114"/>
  <c r="P1680" i="114"/>
  <c r="O1680" i="114"/>
  <c r="N1680" i="114"/>
  <c r="M1680" i="114"/>
  <c r="S1679" i="114"/>
  <c r="R1679" i="114"/>
  <c r="Q1679" i="114"/>
  <c r="P1679" i="114"/>
  <c r="O1679" i="114"/>
  <c r="N1679" i="114"/>
  <c r="M1679" i="114"/>
  <c r="S1678" i="114"/>
  <c r="R1678" i="114"/>
  <c r="Q1678" i="114"/>
  <c r="P1678" i="114"/>
  <c r="O1678" i="114"/>
  <c r="N1678" i="114"/>
  <c r="M1678" i="114"/>
  <c r="S1677" i="114"/>
  <c r="R1677" i="114"/>
  <c r="Q1677" i="114"/>
  <c r="P1677" i="114"/>
  <c r="O1677" i="114"/>
  <c r="N1677" i="114"/>
  <c r="M1677" i="114"/>
  <c r="S1676" i="114"/>
  <c r="R1676" i="114"/>
  <c r="P1676" i="114"/>
  <c r="O1676" i="114"/>
  <c r="N1676" i="114"/>
  <c r="S1675" i="114"/>
  <c r="R1675" i="114"/>
  <c r="Q1675" i="114"/>
  <c r="P1675" i="114"/>
  <c r="O1675" i="114"/>
  <c r="N1675" i="114"/>
  <c r="M1675" i="114"/>
  <c r="W1674" i="114"/>
  <c r="V1674" i="114"/>
  <c r="U1674" i="114"/>
  <c r="T1674" i="114"/>
  <c r="S1674" i="114"/>
  <c r="R1674" i="114"/>
  <c r="Q1674" i="114"/>
  <c r="P1674" i="114"/>
  <c r="O1674" i="114"/>
  <c r="N1674" i="114"/>
  <c r="M1674" i="114"/>
  <c r="W1673" i="114"/>
  <c r="V1673" i="114"/>
  <c r="S1673" i="114"/>
  <c r="N1673" i="114"/>
  <c r="M1673" i="114"/>
  <c r="W1672" i="114"/>
  <c r="V1672" i="114"/>
  <c r="S1672" i="114"/>
  <c r="N1672" i="114"/>
  <c r="M1672" i="114"/>
  <c r="W1671" i="114"/>
  <c r="V1671" i="114"/>
  <c r="U1671" i="114"/>
  <c r="T1671" i="114"/>
  <c r="S1671" i="114"/>
  <c r="P1671" i="114"/>
  <c r="O1671" i="114"/>
  <c r="N1671" i="114"/>
  <c r="M1671" i="114"/>
  <c r="W1670" i="114"/>
  <c r="V1670" i="114"/>
  <c r="U1670" i="114"/>
  <c r="T1670" i="114"/>
  <c r="S1670" i="114"/>
  <c r="P1670" i="114"/>
  <c r="O1670" i="114"/>
  <c r="N1670" i="114"/>
  <c r="M1670" i="114"/>
  <c r="W1669" i="114"/>
  <c r="V1669" i="114"/>
  <c r="U1669" i="114"/>
  <c r="T1669" i="114"/>
  <c r="S1669" i="114"/>
  <c r="P1669" i="114"/>
  <c r="O1669" i="114"/>
  <c r="N1669" i="114"/>
  <c r="M1669" i="114"/>
  <c r="W1668" i="114"/>
  <c r="V1668" i="114"/>
  <c r="U1668" i="114"/>
  <c r="T1668" i="114"/>
  <c r="S1668" i="114"/>
  <c r="P1668" i="114"/>
  <c r="O1668" i="114"/>
  <c r="N1668" i="114"/>
  <c r="M1668" i="114"/>
  <c r="W1667" i="114"/>
  <c r="V1667" i="114"/>
  <c r="U1667" i="114"/>
  <c r="T1667" i="114"/>
  <c r="S1667" i="114"/>
  <c r="P1667" i="114"/>
  <c r="O1667" i="114"/>
  <c r="N1667" i="114"/>
  <c r="M1667" i="114"/>
  <c r="W1666" i="114"/>
  <c r="V1666" i="114"/>
  <c r="U1666" i="114"/>
  <c r="T1666" i="114"/>
  <c r="S1666" i="114"/>
  <c r="P1666" i="114"/>
  <c r="O1666" i="114"/>
  <c r="N1666" i="114"/>
  <c r="M1666" i="114"/>
  <c r="W1665" i="114"/>
  <c r="V1665" i="114"/>
  <c r="U1665" i="114"/>
  <c r="T1665" i="114"/>
  <c r="S1665" i="114"/>
  <c r="P1665" i="114"/>
  <c r="O1665" i="114"/>
  <c r="N1665" i="114"/>
  <c r="M1665" i="114"/>
  <c r="W1664" i="114"/>
  <c r="V1664" i="114"/>
  <c r="U1664" i="114"/>
  <c r="T1664" i="114"/>
  <c r="S1664" i="114"/>
  <c r="P1664" i="114"/>
  <c r="O1664" i="114"/>
  <c r="N1664" i="114"/>
  <c r="M1664" i="114"/>
  <c r="W1663" i="114"/>
  <c r="V1663" i="114"/>
  <c r="U1663" i="114"/>
  <c r="T1663" i="114"/>
  <c r="S1663" i="114"/>
  <c r="P1663" i="114"/>
  <c r="O1663" i="114"/>
  <c r="N1663" i="114"/>
  <c r="M1663" i="114"/>
  <c r="W1662" i="114"/>
  <c r="V1662" i="114"/>
  <c r="U1662" i="114"/>
  <c r="T1662" i="114"/>
  <c r="S1662" i="114"/>
  <c r="P1662" i="114"/>
  <c r="O1662" i="114"/>
  <c r="N1662" i="114"/>
  <c r="M1662" i="114"/>
  <c r="W1661" i="114"/>
  <c r="V1661" i="114"/>
  <c r="U1661" i="114"/>
  <c r="T1661" i="114"/>
  <c r="S1661" i="114"/>
  <c r="P1661" i="114"/>
  <c r="O1661" i="114"/>
  <c r="N1661" i="114"/>
  <c r="M1661" i="114"/>
  <c r="W1660" i="114"/>
  <c r="V1660" i="114"/>
  <c r="S1660" i="114"/>
  <c r="P1660" i="114"/>
  <c r="G1660" i="114" s="1"/>
  <c r="N1660" i="114"/>
  <c r="M1660" i="114"/>
  <c r="W1659" i="114"/>
  <c r="V1659" i="114"/>
  <c r="U1659" i="114"/>
  <c r="T1659" i="114"/>
  <c r="S1659" i="114"/>
  <c r="R1659" i="114"/>
  <c r="Q1659" i="114"/>
  <c r="P1659" i="114"/>
  <c r="O1659" i="114"/>
  <c r="N1659" i="114"/>
  <c r="M1659" i="114"/>
  <c r="W1658" i="114"/>
  <c r="V1658" i="114"/>
  <c r="S1658" i="114"/>
  <c r="N1658" i="114"/>
  <c r="M1658" i="114"/>
  <c r="W1657" i="114"/>
  <c r="V1657" i="114"/>
  <c r="U1657" i="114"/>
  <c r="T1657" i="114"/>
  <c r="S1657" i="114"/>
  <c r="R1657" i="114"/>
  <c r="Q1657" i="114"/>
  <c r="P1657" i="114"/>
  <c r="O1657" i="114"/>
  <c r="N1657" i="114"/>
  <c r="M1657" i="114"/>
  <c r="W1656" i="114"/>
  <c r="V1656" i="114"/>
  <c r="U1656" i="114"/>
  <c r="T1656" i="114"/>
  <c r="S1656" i="114"/>
  <c r="P1656" i="114"/>
  <c r="G1656" i="114" s="1"/>
  <c r="O1656" i="114"/>
  <c r="F1656" i="114" s="1"/>
  <c r="N1656" i="114"/>
  <c r="M1656" i="114"/>
  <c r="W1655" i="114"/>
  <c r="V1655" i="114"/>
  <c r="U1655" i="114"/>
  <c r="T1655" i="114"/>
  <c r="S1655" i="114"/>
  <c r="P1655" i="114"/>
  <c r="G1655" i="114" s="1"/>
  <c r="O1655" i="114"/>
  <c r="F1655" i="114" s="1"/>
  <c r="N1655" i="114"/>
  <c r="M1655" i="114"/>
  <c r="W1654" i="114"/>
  <c r="V1654" i="114"/>
  <c r="U1654" i="114"/>
  <c r="T1654" i="114"/>
  <c r="S1654" i="114"/>
  <c r="P1654" i="114"/>
  <c r="G1654" i="114" s="1"/>
  <c r="O1654" i="114"/>
  <c r="F1654" i="114" s="1"/>
  <c r="N1654" i="114"/>
  <c r="M1654" i="114"/>
  <c r="W1653" i="114"/>
  <c r="V1653" i="114"/>
  <c r="U1653" i="114"/>
  <c r="T1653" i="114"/>
  <c r="S1653" i="114"/>
  <c r="P1653" i="114"/>
  <c r="G1653" i="114" s="1"/>
  <c r="O1653" i="114"/>
  <c r="F1653" i="114" s="1"/>
  <c r="N1653" i="114"/>
  <c r="M1653" i="114"/>
  <c r="W1652" i="114"/>
  <c r="V1652" i="114"/>
  <c r="U1652" i="114"/>
  <c r="S1652" i="114"/>
  <c r="P1652" i="114"/>
  <c r="G1652" i="114" s="1"/>
  <c r="O1652" i="114"/>
  <c r="F1652" i="114" s="1"/>
  <c r="N1652" i="114"/>
  <c r="M1652" i="114"/>
  <c r="W1651" i="114"/>
  <c r="V1651" i="114"/>
  <c r="U1651" i="114"/>
  <c r="T1651" i="114"/>
  <c r="S1651" i="114"/>
  <c r="R1651" i="114"/>
  <c r="Q1651" i="114"/>
  <c r="P1651" i="114"/>
  <c r="O1651" i="114"/>
  <c r="N1651" i="114"/>
  <c r="M1651" i="114"/>
  <c r="W1650" i="114"/>
  <c r="V1650" i="114"/>
  <c r="U1650" i="114"/>
  <c r="T1650" i="114"/>
  <c r="S1650" i="114"/>
  <c r="R1650" i="114"/>
  <c r="Q1650" i="114"/>
  <c r="P1650" i="114"/>
  <c r="O1650" i="114"/>
  <c r="N1650" i="114"/>
  <c r="M1650" i="114"/>
  <c r="W1649" i="114"/>
  <c r="V1649" i="114"/>
  <c r="U1649" i="114"/>
  <c r="T1649" i="114"/>
  <c r="S1649" i="114"/>
  <c r="R1649" i="114"/>
  <c r="Q1649" i="114"/>
  <c r="P1649" i="114"/>
  <c r="O1649" i="114"/>
  <c r="N1649" i="114"/>
  <c r="M1649" i="114"/>
  <c r="W1648" i="114"/>
  <c r="V1648" i="114"/>
  <c r="U1648" i="114"/>
  <c r="T1648" i="114"/>
  <c r="S1648" i="114"/>
  <c r="R1648" i="114"/>
  <c r="Q1648" i="114"/>
  <c r="P1648" i="114"/>
  <c r="O1648" i="114"/>
  <c r="N1648" i="114"/>
  <c r="M1648" i="114"/>
  <c r="W1647" i="114"/>
  <c r="V1647" i="114"/>
  <c r="U1647" i="114"/>
  <c r="T1647" i="114"/>
  <c r="R1647" i="114"/>
  <c r="Q1647" i="114"/>
  <c r="P1647" i="114"/>
  <c r="O1647" i="114"/>
  <c r="N1647" i="114"/>
  <c r="W1646" i="114"/>
  <c r="V1646" i="114"/>
  <c r="U1646" i="114"/>
  <c r="T1646" i="114"/>
  <c r="S1646" i="114"/>
  <c r="R1646" i="114"/>
  <c r="Q1646" i="114"/>
  <c r="P1646" i="114"/>
  <c r="O1646" i="114"/>
  <c r="N1646" i="114"/>
  <c r="M1646" i="114"/>
  <c r="R1645" i="114"/>
  <c r="P1645" i="114"/>
  <c r="N1645" i="114"/>
  <c r="M1645" i="114"/>
  <c r="R1644" i="114"/>
  <c r="Q1644" i="114"/>
  <c r="P1644" i="114"/>
  <c r="O1644" i="114"/>
  <c r="N1644" i="114"/>
  <c r="M1644" i="114"/>
  <c r="R1643" i="114"/>
  <c r="Q1643" i="114"/>
  <c r="P1643" i="114"/>
  <c r="O1643" i="114"/>
  <c r="N1643" i="114"/>
  <c r="M1643" i="114"/>
  <c r="R1642" i="114"/>
  <c r="Q1642" i="114"/>
  <c r="P1642" i="114"/>
  <c r="O1642" i="114"/>
  <c r="N1642" i="114"/>
  <c r="M1642" i="114"/>
  <c r="R1641" i="114"/>
  <c r="Q1641" i="114"/>
  <c r="P1641" i="114"/>
  <c r="O1641" i="114"/>
  <c r="N1641" i="114"/>
  <c r="M1641" i="114"/>
  <c r="R1640" i="114"/>
  <c r="Q1640" i="114"/>
  <c r="P1640" i="114"/>
  <c r="O1640" i="114"/>
  <c r="N1640" i="114"/>
  <c r="M1640" i="114"/>
  <c r="R1639" i="114"/>
  <c r="Q1639" i="114"/>
  <c r="P1639" i="114"/>
  <c r="O1639" i="114"/>
  <c r="N1639" i="114"/>
  <c r="M1639" i="114"/>
  <c r="R1638" i="114"/>
  <c r="Q1638" i="114"/>
  <c r="P1638" i="114"/>
  <c r="N1638" i="114"/>
  <c r="M1638" i="114"/>
  <c r="R1637" i="114"/>
  <c r="Q1637" i="114"/>
  <c r="P1637" i="114"/>
  <c r="O1637" i="114"/>
  <c r="N1637" i="114"/>
  <c r="M1637" i="114"/>
  <c r="R1636" i="114"/>
  <c r="Q1636" i="114"/>
  <c r="P1636" i="114"/>
  <c r="O1636" i="114"/>
  <c r="N1636" i="114"/>
  <c r="M1636" i="114"/>
  <c r="R1635" i="114"/>
  <c r="Q1635" i="114"/>
  <c r="P1635" i="114"/>
  <c r="O1635" i="114"/>
  <c r="N1635" i="114"/>
  <c r="M1635" i="114"/>
  <c r="R1634" i="114"/>
  <c r="Q1634" i="114"/>
  <c r="P1634" i="114"/>
  <c r="O1634" i="114"/>
  <c r="N1634" i="114"/>
  <c r="M1634" i="114"/>
  <c r="R1633" i="114"/>
  <c r="Q1633" i="114"/>
  <c r="P1633" i="114"/>
  <c r="O1633" i="114"/>
  <c r="N1633" i="114"/>
  <c r="M1633" i="114"/>
  <c r="R1632" i="114"/>
  <c r="Q1632" i="114"/>
  <c r="P1632" i="114"/>
  <c r="O1632" i="114"/>
  <c r="N1632" i="114"/>
  <c r="M1632" i="114"/>
  <c r="R1631" i="114"/>
  <c r="Q1631" i="114"/>
  <c r="P1631" i="114"/>
  <c r="O1631" i="114"/>
  <c r="N1631" i="114"/>
  <c r="M1631" i="114"/>
  <c r="R1630" i="114"/>
  <c r="Q1630" i="114"/>
  <c r="P1630" i="114"/>
  <c r="O1630" i="114"/>
  <c r="N1630" i="114"/>
  <c r="M1630" i="114"/>
  <c r="R1629" i="114"/>
  <c r="Q1629" i="114"/>
  <c r="O1629" i="114"/>
  <c r="N1629" i="114"/>
  <c r="R1628" i="114"/>
  <c r="Q1628" i="114"/>
  <c r="P1628" i="114"/>
  <c r="O1628" i="114"/>
  <c r="N1628" i="114"/>
  <c r="M1628" i="114"/>
  <c r="W1627" i="114"/>
  <c r="V1627" i="114"/>
  <c r="U1627" i="114"/>
  <c r="T1627" i="114"/>
  <c r="S1627" i="114"/>
  <c r="R1627" i="114"/>
  <c r="Q1627" i="114"/>
  <c r="P1627" i="114"/>
  <c r="O1627" i="114"/>
  <c r="N1627" i="114"/>
  <c r="M1627" i="114"/>
  <c r="W1626" i="114"/>
  <c r="V1626" i="114"/>
  <c r="R1626" i="114"/>
  <c r="N1626" i="114"/>
  <c r="M1626" i="114"/>
  <c r="W1625" i="114"/>
  <c r="V1625" i="114"/>
  <c r="U1625" i="114"/>
  <c r="T1625" i="114"/>
  <c r="S1625" i="114"/>
  <c r="R1625" i="114"/>
  <c r="Q1625" i="114"/>
  <c r="P1625" i="114"/>
  <c r="O1625" i="114"/>
  <c r="N1625" i="114"/>
  <c r="M1625" i="114"/>
  <c r="W1624" i="114"/>
  <c r="V1624" i="114"/>
  <c r="R1624" i="114"/>
  <c r="N1624" i="114"/>
  <c r="M1624" i="114"/>
  <c r="W1623" i="114"/>
  <c r="V1623" i="114"/>
  <c r="U1623" i="114"/>
  <c r="T1623" i="114"/>
  <c r="R1623" i="114"/>
  <c r="P1623" i="114"/>
  <c r="O1623" i="114"/>
  <c r="N1623" i="114"/>
  <c r="M1623" i="114"/>
  <c r="W1622" i="114"/>
  <c r="V1622" i="114"/>
  <c r="U1622" i="114"/>
  <c r="T1622" i="114"/>
  <c r="S1622" i="114"/>
  <c r="R1622" i="114"/>
  <c r="Q1622" i="114"/>
  <c r="P1622" i="114"/>
  <c r="O1622" i="114"/>
  <c r="N1622" i="114"/>
  <c r="M1622" i="114"/>
  <c r="W1621" i="114"/>
  <c r="V1621" i="114"/>
  <c r="R1621" i="114"/>
  <c r="N1621" i="114"/>
  <c r="M1621" i="114"/>
  <c r="W1620" i="114"/>
  <c r="V1620" i="114"/>
  <c r="U1620" i="114"/>
  <c r="T1620" i="114"/>
  <c r="S1620" i="114"/>
  <c r="R1620" i="114"/>
  <c r="Q1620" i="114"/>
  <c r="P1620" i="114"/>
  <c r="O1620" i="114"/>
  <c r="N1620" i="114"/>
  <c r="M1620" i="114"/>
  <c r="W1619" i="114"/>
  <c r="V1619" i="114"/>
  <c r="U1619" i="114"/>
  <c r="T1619" i="114"/>
  <c r="S1619" i="114"/>
  <c r="R1619" i="114"/>
  <c r="Q1619" i="114"/>
  <c r="P1619" i="114"/>
  <c r="O1619" i="114"/>
  <c r="N1619" i="114"/>
  <c r="M1619" i="114"/>
  <c r="W1618" i="114"/>
  <c r="V1618" i="114"/>
  <c r="U1618" i="114"/>
  <c r="T1618" i="114"/>
  <c r="S1618" i="114"/>
  <c r="R1618" i="114"/>
  <c r="Q1618" i="114"/>
  <c r="P1618" i="114"/>
  <c r="O1618" i="114"/>
  <c r="N1618" i="114"/>
  <c r="M1618" i="114"/>
  <c r="W1617" i="114"/>
  <c r="V1617" i="114"/>
  <c r="R1617" i="114"/>
  <c r="N1617" i="114"/>
  <c r="M1617" i="114"/>
  <c r="W1616" i="114"/>
  <c r="V1616" i="114"/>
  <c r="U1616" i="114"/>
  <c r="T1616" i="114"/>
  <c r="S1616" i="114"/>
  <c r="R1616" i="114"/>
  <c r="Q1616" i="114"/>
  <c r="P1616" i="114"/>
  <c r="O1616" i="114"/>
  <c r="N1616" i="114"/>
  <c r="M1616" i="114"/>
  <c r="W1615" i="114"/>
  <c r="V1615" i="114"/>
  <c r="R1615" i="114"/>
  <c r="P1615" i="114"/>
  <c r="G1615" i="114" s="1"/>
  <c r="N1615" i="114"/>
  <c r="M1615" i="114"/>
  <c r="W1614" i="114"/>
  <c r="V1614" i="114"/>
  <c r="R1614" i="114"/>
  <c r="N1614" i="114"/>
  <c r="M1614" i="114"/>
  <c r="W1613" i="114"/>
  <c r="V1613" i="114"/>
  <c r="U1613" i="114"/>
  <c r="T1613" i="114"/>
  <c r="R1613" i="114"/>
  <c r="P1613" i="114"/>
  <c r="O1613" i="114"/>
  <c r="N1613" i="114"/>
  <c r="M1613" i="114"/>
  <c r="W1612" i="114"/>
  <c r="V1612" i="114"/>
  <c r="U1612" i="114"/>
  <c r="T1612" i="114"/>
  <c r="R1612" i="114"/>
  <c r="P1612" i="114"/>
  <c r="O1612" i="114"/>
  <c r="N1612" i="114"/>
  <c r="M1612" i="114"/>
  <c r="W1611" i="114"/>
  <c r="V1611" i="114"/>
  <c r="U1611" i="114"/>
  <c r="T1611" i="114"/>
  <c r="R1611" i="114"/>
  <c r="P1611" i="114"/>
  <c r="G1611" i="114" s="1"/>
  <c r="O1611" i="114"/>
  <c r="F1611" i="114" s="1"/>
  <c r="N1611" i="114"/>
  <c r="M1611" i="114"/>
  <c r="W1610" i="114"/>
  <c r="V1610" i="114"/>
  <c r="U1610" i="114"/>
  <c r="T1610" i="114"/>
  <c r="R1610" i="114"/>
  <c r="P1610" i="114"/>
  <c r="G1610" i="114" s="1"/>
  <c r="O1610" i="114"/>
  <c r="F1610" i="114" s="1"/>
  <c r="N1610" i="114"/>
  <c r="M1610" i="114"/>
  <c r="W1609" i="114"/>
  <c r="V1609" i="114"/>
  <c r="U1609" i="114"/>
  <c r="T1609" i="114"/>
  <c r="R1609" i="114"/>
  <c r="P1609" i="114"/>
  <c r="G1609" i="114" s="1"/>
  <c r="O1609" i="114"/>
  <c r="F1609" i="114" s="1"/>
  <c r="N1609" i="114"/>
  <c r="M1609" i="114"/>
  <c r="W1608" i="114"/>
  <c r="V1608" i="114"/>
  <c r="U1608" i="114"/>
  <c r="T1608" i="114"/>
  <c r="R1608" i="114"/>
  <c r="P1608" i="114"/>
  <c r="G1608" i="114" s="1"/>
  <c r="N1608" i="114"/>
  <c r="M1608" i="114"/>
  <c r="W1607" i="114"/>
  <c r="V1607" i="114"/>
  <c r="U1607" i="114"/>
  <c r="T1607" i="114"/>
  <c r="R1607" i="114"/>
  <c r="P1607" i="114"/>
  <c r="G1607" i="114" s="1"/>
  <c r="O1607" i="114"/>
  <c r="F1607" i="114" s="1"/>
  <c r="N1607" i="114"/>
  <c r="M1607" i="114"/>
  <c r="W1606" i="114"/>
  <c r="V1606" i="114"/>
  <c r="U1606" i="114"/>
  <c r="T1606" i="114"/>
  <c r="R1606" i="114"/>
  <c r="P1606" i="114"/>
  <c r="G1606" i="114" s="1"/>
  <c r="O1606" i="114"/>
  <c r="F1606" i="114" s="1"/>
  <c r="N1606" i="114"/>
  <c r="M1606" i="114"/>
  <c r="W1605" i="114"/>
  <c r="V1605" i="114"/>
  <c r="U1605" i="114"/>
  <c r="T1605" i="114"/>
  <c r="R1605" i="114"/>
  <c r="P1605" i="114"/>
  <c r="G1605" i="114" s="1"/>
  <c r="O1605" i="114"/>
  <c r="F1605" i="114" s="1"/>
  <c r="N1605" i="114"/>
  <c r="M1605" i="114"/>
  <c r="W1604" i="114"/>
  <c r="V1604" i="114"/>
  <c r="U1604" i="114"/>
  <c r="T1604" i="114"/>
  <c r="R1604" i="114"/>
  <c r="P1604" i="114"/>
  <c r="G1604" i="114" s="1"/>
  <c r="O1604" i="114"/>
  <c r="F1604" i="114" s="1"/>
  <c r="N1604" i="114"/>
  <c r="M1604" i="114"/>
  <c r="W1603" i="114"/>
  <c r="V1603" i="114"/>
  <c r="U1603" i="114"/>
  <c r="T1603" i="114"/>
  <c r="R1603" i="114"/>
  <c r="P1603" i="114"/>
  <c r="G1603" i="114" s="1"/>
  <c r="O1603" i="114"/>
  <c r="F1603" i="114" s="1"/>
  <c r="N1603" i="114"/>
  <c r="M1603" i="114"/>
  <c r="W1602" i="114"/>
  <c r="V1602" i="114"/>
  <c r="U1602" i="114"/>
  <c r="T1602" i="114"/>
  <c r="S1602" i="114"/>
  <c r="R1602" i="114"/>
  <c r="Q1602" i="114"/>
  <c r="P1602" i="114"/>
  <c r="O1602" i="114"/>
  <c r="N1602" i="114"/>
  <c r="M1602" i="114"/>
  <c r="W1601" i="114"/>
  <c r="V1601" i="114"/>
  <c r="U1601" i="114"/>
  <c r="T1601" i="114"/>
  <c r="S1601" i="114"/>
  <c r="R1601" i="114"/>
  <c r="Q1601" i="114"/>
  <c r="P1601" i="114"/>
  <c r="O1601" i="114"/>
  <c r="N1601" i="114"/>
  <c r="M1601" i="114"/>
  <c r="W1600" i="114"/>
  <c r="V1600" i="114"/>
  <c r="U1600" i="114"/>
  <c r="T1600" i="114"/>
  <c r="S1600" i="114"/>
  <c r="R1600" i="114"/>
  <c r="Q1600" i="114"/>
  <c r="P1600" i="114"/>
  <c r="O1600" i="114"/>
  <c r="N1600" i="114"/>
  <c r="M1600" i="114"/>
  <c r="W1599" i="114"/>
  <c r="V1599" i="114"/>
  <c r="U1599" i="114"/>
  <c r="T1599" i="114"/>
  <c r="S1599" i="114"/>
  <c r="R1599" i="114"/>
  <c r="Q1599" i="114"/>
  <c r="P1599" i="114"/>
  <c r="O1599" i="114"/>
  <c r="N1599" i="114"/>
  <c r="M1599" i="114"/>
  <c r="W1598" i="114"/>
  <c r="V1598" i="114"/>
  <c r="U1598" i="114"/>
  <c r="T1598" i="114"/>
  <c r="S1598" i="114"/>
  <c r="R1598" i="114"/>
  <c r="Q1598" i="114"/>
  <c r="P1598" i="114"/>
  <c r="O1598" i="114"/>
  <c r="N1598" i="114"/>
  <c r="M1598" i="114"/>
  <c r="W1597" i="114"/>
  <c r="V1597" i="114"/>
  <c r="U1597" i="114"/>
  <c r="T1597" i="114"/>
  <c r="S1597" i="114"/>
  <c r="R1597" i="114"/>
  <c r="Q1597" i="114"/>
  <c r="P1597" i="114"/>
  <c r="O1597" i="114"/>
  <c r="N1597" i="114"/>
  <c r="M1597" i="114"/>
  <c r="W1596" i="114"/>
  <c r="V1596" i="114"/>
  <c r="U1596" i="114"/>
  <c r="T1596" i="114"/>
  <c r="S1596" i="114"/>
  <c r="R1596" i="114"/>
  <c r="Q1596" i="114"/>
  <c r="P1596" i="114"/>
  <c r="O1596" i="114"/>
  <c r="N1596" i="114"/>
  <c r="M1596" i="114"/>
  <c r="W1595" i="114"/>
  <c r="V1595" i="114"/>
  <c r="U1595" i="114"/>
  <c r="T1595" i="114"/>
  <c r="S1595" i="114"/>
  <c r="Q1595" i="114"/>
  <c r="P1595" i="114"/>
  <c r="O1595" i="114"/>
  <c r="N1595" i="114"/>
  <c r="W1594" i="114"/>
  <c r="V1594" i="114"/>
  <c r="U1594" i="114"/>
  <c r="T1594" i="114"/>
  <c r="S1594" i="114"/>
  <c r="R1594" i="114"/>
  <c r="Q1594" i="114"/>
  <c r="P1594" i="114"/>
  <c r="O1594" i="114"/>
  <c r="N1594" i="114"/>
  <c r="M1594" i="114"/>
  <c r="U1593" i="114"/>
  <c r="S1593" i="114"/>
  <c r="Q1593" i="114"/>
  <c r="N1593" i="114"/>
  <c r="M1593" i="114"/>
  <c r="U1592" i="114"/>
  <c r="T1592" i="114"/>
  <c r="S1592" i="114"/>
  <c r="R1592" i="114"/>
  <c r="Q1592" i="114"/>
  <c r="P1592" i="114"/>
  <c r="O1592" i="114"/>
  <c r="N1592" i="114"/>
  <c r="M1592" i="114"/>
  <c r="U1591" i="114"/>
  <c r="T1591" i="114"/>
  <c r="S1591" i="114"/>
  <c r="R1591" i="114"/>
  <c r="Q1591" i="114"/>
  <c r="P1591" i="114"/>
  <c r="O1591" i="114"/>
  <c r="N1591" i="114"/>
  <c r="M1591" i="114"/>
  <c r="U1590" i="114"/>
  <c r="T1590" i="114"/>
  <c r="S1590" i="114"/>
  <c r="R1590" i="114"/>
  <c r="Q1590" i="114"/>
  <c r="P1590" i="114"/>
  <c r="O1590" i="114"/>
  <c r="N1590" i="114"/>
  <c r="M1590" i="114"/>
  <c r="U1589" i="114"/>
  <c r="T1589" i="114"/>
  <c r="S1589" i="114"/>
  <c r="R1589" i="114"/>
  <c r="Q1589" i="114"/>
  <c r="P1589" i="114"/>
  <c r="O1589" i="114"/>
  <c r="N1589" i="114"/>
  <c r="M1589" i="114"/>
  <c r="U1588" i="114"/>
  <c r="T1588" i="114"/>
  <c r="S1588" i="114"/>
  <c r="R1588" i="114"/>
  <c r="Q1588" i="114"/>
  <c r="P1588" i="114"/>
  <c r="O1588" i="114"/>
  <c r="N1588" i="114"/>
  <c r="M1588" i="114"/>
  <c r="U1587" i="114"/>
  <c r="T1587" i="114"/>
  <c r="S1587" i="114"/>
  <c r="R1587" i="114"/>
  <c r="Q1587" i="114"/>
  <c r="P1587" i="114"/>
  <c r="O1587" i="114"/>
  <c r="N1587" i="114"/>
  <c r="M1587" i="114"/>
  <c r="U1586" i="114"/>
  <c r="T1586" i="114"/>
  <c r="S1586" i="114"/>
  <c r="R1586" i="114"/>
  <c r="Q1586" i="114"/>
  <c r="P1586" i="114"/>
  <c r="O1586" i="114"/>
  <c r="N1586" i="114"/>
  <c r="M1586" i="114"/>
  <c r="U1585" i="114"/>
  <c r="T1585" i="114"/>
  <c r="S1585" i="114"/>
  <c r="R1585" i="114"/>
  <c r="Q1585" i="114"/>
  <c r="P1585" i="114"/>
  <c r="O1585" i="114"/>
  <c r="N1585" i="114"/>
  <c r="M1585" i="114"/>
  <c r="U1584" i="114"/>
  <c r="T1584" i="114"/>
  <c r="S1584" i="114"/>
  <c r="R1584" i="114"/>
  <c r="Q1584" i="114"/>
  <c r="P1584" i="114"/>
  <c r="O1584" i="114"/>
  <c r="N1584" i="114"/>
  <c r="M1584" i="114"/>
  <c r="U1583" i="114"/>
  <c r="T1583" i="114"/>
  <c r="S1583" i="114"/>
  <c r="R1583" i="114"/>
  <c r="Q1583" i="114"/>
  <c r="P1583" i="114"/>
  <c r="O1583" i="114"/>
  <c r="N1583" i="114"/>
  <c r="M1583" i="114"/>
  <c r="U1582" i="114"/>
  <c r="T1582" i="114"/>
  <c r="S1582" i="114"/>
  <c r="R1582" i="114"/>
  <c r="Q1582" i="114"/>
  <c r="P1582" i="114"/>
  <c r="O1582" i="114"/>
  <c r="N1582" i="114"/>
  <c r="M1582" i="114"/>
  <c r="U1581" i="114"/>
  <c r="T1581" i="114"/>
  <c r="S1581" i="114"/>
  <c r="R1581" i="114"/>
  <c r="Q1581" i="114"/>
  <c r="P1581" i="114"/>
  <c r="O1581" i="114"/>
  <c r="N1581" i="114"/>
  <c r="M1581" i="114"/>
  <c r="U1580" i="114"/>
  <c r="T1580" i="114"/>
  <c r="S1580" i="114"/>
  <c r="R1580" i="114"/>
  <c r="Q1580" i="114"/>
  <c r="P1580" i="114"/>
  <c r="O1580" i="114"/>
  <c r="N1580" i="114"/>
  <c r="M1580" i="114"/>
  <c r="U1579" i="114"/>
  <c r="T1579" i="114"/>
  <c r="S1579" i="114"/>
  <c r="R1579" i="114"/>
  <c r="Q1579" i="114"/>
  <c r="P1579" i="114"/>
  <c r="O1579" i="114"/>
  <c r="N1579" i="114"/>
  <c r="M1579" i="114"/>
  <c r="U1578" i="114"/>
  <c r="T1578" i="114"/>
  <c r="S1578" i="114"/>
  <c r="R1578" i="114"/>
  <c r="Q1578" i="114"/>
  <c r="P1578" i="114"/>
  <c r="O1578" i="114"/>
  <c r="N1578" i="114"/>
  <c r="M1578" i="114"/>
  <c r="U1577" i="114"/>
  <c r="T1577" i="114"/>
  <c r="S1577" i="114"/>
  <c r="R1577" i="114"/>
  <c r="Q1577" i="114"/>
  <c r="P1577" i="114"/>
  <c r="O1577" i="114"/>
  <c r="N1577" i="114"/>
  <c r="M1577" i="114"/>
  <c r="U1576" i="114"/>
  <c r="T1576" i="114"/>
  <c r="S1576" i="114"/>
  <c r="R1576" i="114"/>
  <c r="Q1576" i="114"/>
  <c r="P1576" i="114"/>
  <c r="O1576" i="114"/>
  <c r="N1576" i="114"/>
  <c r="M1576" i="114"/>
  <c r="U1575" i="114"/>
  <c r="T1575" i="114"/>
  <c r="S1575" i="114"/>
  <c r="R1575" i="114"/>
  <c r="Q1575" i="114"/>
  <c r="P1575" i="114"/>
  <c r="O1575" i="114"/>
  <c r="N1575" i="114"/>
  <c r="M1575" i="114"/>
  <c r="U1574" i="114"/>
  <c r="T1574" i="114"/>
  <c r="S1574" i="114"/>
  <c r="R1574" i="114"/>
  <c r="Q1574" i="114"/>
  <c r="P1574" i="114"/>
  <c r="O1574" i="114"/>
  <c r="N1574" i="114"/>
  <c r="M1574" i="114"/>
  <c r="U1573" i="114"/>
  <c r="T1573" i="114"/>
  <c r="S1573" i="114"/>
  <c r="R1573" i="114"/>
  <c r="Q1573" i="114"/>
  <c r="P1573" i="114"/>
  <c r="O1573" i="114"/>
  <c r="N1573" i="114"/>
  <c r="M1573" i="114"/>
  <c r="U1572" i="114"/>
  <c r="T1572" i="114"/>
  <c r="S1572" i="114"/>
  <c r="R1572" i="114"/>
  <c r="Q1572" i="114"/>
  <c r="P1572" i="114"/>
  <c r="O1572" i="114"/>
  <c r="N1572" i="114"/>
  <c r="M1572" i="114"/>
  <c r="U1571" i="114"/>
  <c r="T1571" i="114"/>
  <c r="S1571" i="114"/>
  <c r="R1571" i="114"/>
  <c r="Q1571" i="114"/>
  <c r="P1571" i="114"/>
  <c r="O1571" i="114"/>
  <c r="N1571" i="114"/>
  <c r="M1571" i="114"/>
  <c r="U1570" i="114"/>
  <c r="T1570" i="114"/>
  <c r="S1570" i="114"/>
  <c r="R1570" i="114"/>
  <c r="Q1570" i="114"/>
  <c r="P1570" i="114"/>
  <c r="O1570" i="114"/>
  <c r="N1570" i="114"/>
  <c r="M1570" i="114"/>
  <c r="U1569" i="114"/>
  <c r="T1569" i="114"/>
  <c r="S1569" i="114"/>
  <c r="R1569" i="114"/>
  <c r="Q1569" i="114"/>
  <c r="P1569" i="114"/>
  <c r="O1569" i="114"/>
  <c r="N1569" i="114"/>
  <c r="M1569" i="114"/>
  <c r="U1568" i="114"/>
  <c r="T1568" i="114"/>
  <c r="S1568" i="114"/>
  <c r="R1568" i="114"/>
  <c r="Q1568" i="114"/>
  <c r="P1568" i="114"/>
  <c r="O1568" i="114"/>
  <c r="N1568" i="114"/>
  <c r="M1568" i="114"/>
  <c r="U1567" i="114"/>
  <c r="T1567" i="114"/>
  <c r="S1567" i="114"/>
  <c r="R1567" i="114"/>
  <c r="Q1567" i="114"/>
  <c r="P1567" i="114"/>
  <c r="O1567" i="114"/>
  <c r="N1567" i="114"/>
  <c r="M1567" i="114"/>
  <c r="U1566" i="114"/>
  <c r="T1566" i="114"/>
  <c r="S1566" i="114"/>
  <c r="R1566" i="114"/>
  <c r="Q1566" i="114"/>
  <c r="P1566" i="114"/>
  <c r="O1566" i="114"/>
  <c r="N1566" i="114"/>
  <c r="M1566" i="114"/>
  <c r="U1565" i="114"/>
  <c r="T1565" i="114"/>
  <c r="S1565" i="114"/>
  <c r="R1565" i="114"/>
  <c r="Q1565" i="114"/>
  <c r="P1565" i="114"/>
  <c r="O1565" i="114"/>
  <c r="N1565" i="114"/>
  <c r="M1565" i="114"/>
  <c r="U1564" i="114"/>
  <c r="T1564" i="114"/>
  <c r="S1564" i="114"/>
  <c r="R1564" i="114"/>
  <c r="Q1564" i="114"/>
  <c r="P1564" i="114"/>
  <c r="O1564" i="114"/>
  <c r="N1564" i="114"/>
  <c r="M1564" i="114"/>
  <c r="U1563" i="114"/>
  <c r="T1563" i="114"/>
  <c r="S1563" i="114"/>
  <c r="R1563" i="114"/>
  <c r="Q1563" i="114"/>
  <c r="P1563" i="114"/>
  <c r="O1563" i="114"/>
  <c r="N1563" i="114"/>
  <c r="M1563" i="114"/>
  <c r="U1562" i="114"/>
  <c r="T1562" i="114"/>
  <c r="S1562" i="114"/>
  <c r="R1562" i="114"/>
  <c r="Q1562" i="114"/>
  <c r="P1562" i="114"/>
  <c r="O1562" i="114"/>
  <c r="N1562" i="114"/>
  <c r="M1562" i="114"/>
  <c r="U1561" i="114"/>
  <c r="T1561" i="114"/>
  <c r="S1561" i="114"/>
  <c r="R1561" i="114"/>
  <c r="Q1561" i="114"/>
  <c r="P1561" i="114"/>
  <c r="O1561" i="114"/>
  <c r="N1561" i="114"/>
  <c r="M1561" i="114"/>
  <c r="U1560" i="114"/>
  <c r="T1560" i="114"/>
  <c r="S1560" i="114"/>
  <c r="R1560" i="114"/>
  <c r="Q1560" i="114"/>
  <c r="P1560" i="114"/>
  <c r="O1560" i="114"/>
  <c r="N1560" i="114"/>
  <c r="M1560" i="114"/>
  <c r="U1559" i="114"/>
  <c r="T1559" i="114"/>
  <c r="S1559" i="114"/>
  <c r="R1559" i="114"/>
  <c r="Q1559" i="114"/>
  <c r="P1559" i="114"/>
  <c r="O1559" i="114"/>
  <c r="N1559" i="114"/>
  <c r="M1559" i="114"/>
  <c r="U1558" i="114"/>
  <c r="T1558" i="114"/>
  <c r="S1558" i="114"/>
  <c r="R1558" i="114"/>
  <c r="Q1558" i="114"/>
  <c r="P1558" i="114"/>
  <c r="O1558" i="114"/>
  <c r="N1558" i="114"/>
  <c r="M1558" i="114"/>
  <c r="U1557" i="114"/>
  <c r="T1557" i="114"/>
  <c r="S1557" i="114"/>
  <c r="R1557" i="114"/>
  <c r="Q1557" i="114"/>
  <c r="P1557" i="114"/>
  <c r="O1557" i="114"/>
  <c r="N1557" i="114"/>
  <c r="M1557" i="114"/>
  <c r="U1556" i="114"/>
  <c r="T1556" i="114"/>
  <c r="S1556" i="114"/>
  <c r="R1556" i="114"/>
  <c r="Q1556" i="114"/>
  <c r="P1556" i="114"/>
  <c r="O1556" i="114"/>
  <c r="N1556" i="114"/>
  <c r="M1556" i="114"/>
  <c r="U1555" i="114"/>
  <c r="T1555" i="114"/>
  <c r="S1555" i="114"/>
  <c r="R1555" i="114"/>
  <c r="Q1555" i="114"/>
  <c r="P1555" i="114"/>
  <c r="O1555" i="114"/>
  <c r="N1555" i="114"/>
  <c r="M1555" i="114"/>
  <c r="U1554" i="114"/>
  <c r="T1554" i="114"/>
  <c r="S1554" i="114"/>
  <c r="R1554" i="114"/>
  <c r="Q1554" i="114"/>
  <c r="P1554" i="114"/>
  <c r="O1554" i="114"/>
  <c r="N1554" i="114"/>
  <c r="M1554" i="114"/>
  <c r="U1553" i="114"/>
  <c r="T1553" i="114"/>
  <c r="R1553" i="114"/>
  <c r="Q1553" i="114"/>
  <c r="P1553" i="114"/>
  <c r="O1553" i="114"/>
  <c r="N1553" i="114"/>
  <c r="U1552" i="114"/>
  <c r="T1552" i="114"/>
  <c r="S1552" i="114"/>
  <c r="R1552" i="114"/>
  <c r="Q1552" i="114"/>
  <c r="P1552" i="114"/>
  <c r="O1552" i="114"/>
  <c r="N1552" i="114"/>
  <c r="M1552" i="114"/>
  <c r="U1551" i="114"/>
  <c r="R1551" i="114"/>
  <c r="Q1551" i="114"/>
  <c r="N1551" i="114"/>
  <c r="M1551" i="114"/>
  <c r="U1550" i="114"/>
  <c r="T1550" i="114"/>
  <c r="S1550" i="114"/>
  <c r="R1550" i="114"/>
  <c r="Q1550" i="114"/>
  <c r="P1550" i="114"/>
  <c r="O1550" i="114"/>
  <c r="N1550" i="114"/>
  <c r="M1550" i="114"/>
  <c r="U1549" i="114"/>
  <c r="T1549" i="114"/>
  <c r="S1549" i="114"/>
  <c r="R1549" i="114"/>
  <c r="Q1549" i="114"/>
  <c r="P1549" i="114"/>
  <c r="O1549" i="114"/>
  <c r="N1549" i="114"/>
  <c r="M1549" i="114"/>
  <c r="U1548" i="114"/>
  <c r="T1548" i="114"/>
  <c r="S1548" i="114"/>
  <c r="R1548" i="114"/>
  <c r="Q1548" i="114"/>
  <c r="P1548" i="114"/>
  <c r="O1548" i="114"/>
  <c r="N1548" i="114"/>
  <c r="M1548" i="114"/>
  <c r="U1547" i="114"/>
  <c r="T1547" i="114"/>
  <c r="S1547" i="114"/>
  <c r="R1547" i="114"/>
  <c r="Q1547" i="114"/>
  <c r="P1547" i="114"/>
  <c r="O1547" i="114"/>
  <c r="N1547" i="114"/>
  <c r="M1547" i="114"/>
  <c r="U1546" i="114"/>
  <c r="T1546" i="114"/>
  <c r="S1546" i="114"/>
  <c r="R1546" i="114"/>
  <c r="Q1546" i="114"/>
  <c r="P1546" i="114"/>
  <c r="O1546" i="114"/>
  <c r="N1546" i="114"/>
  <c r="M1546" i="114"/>
  <c r="U1545" i="114"/>
  <c r="T1545" i="114"/>
  <c r="S1545" i="114"/>
  <c r="R1545" i="114"/>
  <c r="Q1545" i="114"/>
  <c r="P1545" i="114"/>
  <c r="O1545" i="114"/>
  <c r="N1545" i="114"/>
  <c r="M1545" i="114"/>
  <c r="U1544" i="114"/>
  <c r="T1544" i="114"/>
  <c r="S1544" i="114"/>
  <c r="R1544" i="114"/>
  <c r="Q1544" i="114"/>
  <c r="P1544" i="114"/>
  <c r="O1544" i="114"/>
  <c r="N1544" i="114"/>
  <c r="M1544" i="114"/>
  <c r="U1543" i="114"/>
  <c r="T1543" i="114"/>
  <c r="S1543" i="114"/>
  <c r="R1543" i="114"/>
  <c r="Q1543" i="114"/>
  <c r="P1543" i="114"/>
  <c r="O1543" i="114"/>
  <c r="N1543" i="114"/>
  <c r="M1543" i="114"/>
  <c r="U1542" i="114"/>
  <c r="T1542" i="114"/>
  <c r="S1542" i="114"/>
  <c r="R1542" i="114"/>
  <c r="Q1542" i="114"/>
  <c r="P1542" i="114"/>
  <c r="O1542" i="114"/>
  <c r="N1542" i="114"/>
  <c r="M1542" i="114"/>
  <c r="U1541" i="114"/>
  <c r="T1541" i="114"/>
  <c r="S1541" i="114"/>
  <c r="R1541" i="114"/>
  <c r="Q1541" i="114"/>
  <c r="P1541" i="114"/>
  <c r="O1541" i="114"/>
  <c r="N1541" i="114"/>
  <c r="M1541" i="114"/>
  <c r="U1540" i="114"/>
  <c r="T1540" i="114"/>
  <c r="S1540" i="114"/>
  <c r="R1540" i="114"/>
  <c r="Q1540" i="114"/>
  <c r="P1540" i="114"/>
  <c r="O1540" i="114"/>
  <c r="N1540" i="114"/>
  <c r="M1540" i="114"/>
  <c r="U1539" i="114"/>
  <c r="T1539" i="114"/>
  <c r="S1539" i="114"/>
  <c r="R1539" i="114"/>
  <c r="Q1539" i="114"/>
  <c r="P1539" i="114"/>
  <c r="O1539" i="114"/>
  <c r="N1539" i="114"/>
  <c r="M1539" i="114"/>
  <c r="U1538" i="114"/>
  <c r="T1538" i="114"/>
  <c r="S1538" i="114"/>
  <c r="R1538" i="114"/>
  <c r="Q1538" i="114"/>
  <c r="P1538" i="114"/>
  <c r="O1538" i="114"/>
  <c r="N1538" i="114"/>
  <c r="M1538" i="114"/>
  <c r="U1537" i="114"/>
  <c r="T1537" i="114"/>
  <c r="S1537" i="114"/>
  <c r="R1537" i="114"/>
  <c r="Q1537" i="114"/>
  <c r="P1537" i="114"/>
  <c r="O1537" i="114"/>
  <c r="N1537" i="114"/>
  <c r="M1537" i="114"/>
  <c r="U1536" i="114"/>
  <c r="T1536" i="114"/>
  <c r="S1536" i="114"/>
  <c r="R1536" i="114"/>
  <c r="Q1536" i="114"/>
  <c r="P1536" i="114"/>
  <c r="O1536" i="114"/>
  <c r="N1536" i="114"/>
  <c r="M1536" i="114"/>
  <c r="U1535" i="114"/>
  <c r="T1535" i="114"/>
  <c r="S1535" i="114"/>
  <c r="R1535" i="114"/>
  <c r="Q1535" i="114"/>
  <c r="P1535" i="114"/>
  <c r="O1535" i="114"/>
  <c r="N1535" i="114"/>
  <c r="M1535" i="114"/>
  <c r="U1534" i="114"/>
  <c r="T1534" i="114"/>
  <c r="S1534" i="114"/>
  <c r="R1534" i="114"/>
  <c r="Q1534" i="114"/>
  <c r="P1534" i="114"/>
  <c r="O1534" i="114"/>
  <c r="N1534" i="114"/>
  <c r="M1534" i="114"/>
  <c r="U1533" i="114"/>
  <c r="T1533" i="114"/>
  <c r="S1533" i="114"/>
  <c r="R1533" i="114"/>
  <c r="Q1533" i="114"/>
  <c r="P1533" i="114"/>
  <c r="O1533" i="114"/>
  <c r="N1533" i="114"/>
  <c r="M1533" i="114"/>
  <c r="U1532" i="114"/>
  <c r="T1532" i="114"/>
  <c r="S1532" i="114"/>
  <c r="R1532" i="114"/>
  <c r="Q1532" i="114"/>
  <c r="P1532" i="114"/>
  <c r="O1532" i="114"/>
  <c r="N1532" i="114"/>
  <c r="M1532" i="114"/>
  <c r="U1531" i="114"/>
  <c r="T1531" i="114"/>
  <c r="S1531" i="114"/>
  <c r="R1531" i="114"/>
  <c r="Q1531" i="114"/>
  <c r="P1531" i="114"/>
  <c r="O1531" i="114"/>
  <c r="N1531" i="114"/>
  <c r="M1531" i="114"/>
  <c r="U1530" i="114"/>
  <c r="T1530" i="114"/>
  <c r="S1530" i="114"/>
  <c r="R1530" i="114"/>
  <c r="Q1530" i="114"/>
  <c r="P1530" i="114"/>
  <c r="O1530" i="114"/>
  <c r="N1530" i="114"/>
  <c r="M1530" i="114"/>
  <c r="U1529" i="114"/>
  <c r="T1529" i="114"/>
  <c r="S1529" i="114"/>
  <c r="R1529" i="114"/>
  <c r="Q1529" i="114"/>
  <c r="P1529" i="114"/>
  <c r="O1529" i="114"/>
  <c r="N1529" i="114"/>
  <c r="M1529" i="114"/>
  <c r="U1528" i="114"/>
  <c r="T1528" i="114"/>
  <c r="S1528" i="114"/>
  <c r="R1528" i="114"/>
  <c r="Q1528" i="114"/>
  <c r="P1528" i="114"/>
  <c r="O1528" i="114"/>
  <c r="N1528" i="114"/>
  <c r="M1528" i="114"/>
  <c r="U1527" i="114"/>
  <c r="T1527" i="114"/>
  <c r="S1527" i="114"/>
  <c r="R1527" i="114"/>
  <c r="Q1527" i="114"/>
  <c r="P1527" i="114"/>
  <c r="O1527" i="114"/>
  <c r="N1527" i="114"/>
  <c r="M1527" i="114"/>
  <c r="U1526" i="114"/>
  <c r="T1526" i="114"/>
  <c r="S1526" i="114"/>
  <c r="R1526" i="114"/>
  <c r="Q1526" i="114"/>
  <c r="P1526" i="114"/>
  <c r="O1526" i="114"/>
  <c r="N1526" i="114"/>
  <c r="M1526" i="114"/>
  <c r="U1525" i="114"/>
  <c r="T1525" i="114"/>
  <c r="S1525" i="114"/>
  <c r="R1525" i="114"/>
  <c r="Q1525" i="114"/>
  <c r="P1525" i="114"/>
  <c r="O1525" i="114"/>
  <c r="N1525" i="114"/>
  <c r="M1525" i="114"/>
  <c r="U1524" i="114"/>
  <c r="T1524" i="114"/>
  <c r="S1524" i="114"/>
  <c r="R1524" i="114"/>
  <c r="Q1524" i="114"/>
  <c r="P1524" i="114"/>
  <c r="O1524" i="114"/>
  <c r="N1524" i="114"/>
  <c r="M1524" i="114"/>
  <c r="U1523" i="114"/>
  <c r="T1523" i="114"/>
  <c r="S1523" i="114"/>
  <c r="R1523" i="114"/>
  <c r="Q1523" i="114"/>
  <c r="P1523" i="114"/>
  <c r="O1523" i="114"/>
  <c r="N1523" i="114"/>
  <c r="M1523" i="114"/>
  <c r="U1522" i="114"/>
  <c r="T1522" i="114"/>
  <c r="S1522" i="114"/>
  <c r="R1522" i="114"/>
  <c r="Q1522" i="114"/>
  <c r="P1522" i="114"/>
  <c r="O1522" i="114"/>
  <c r="N1522" i="114"/>
  <c r="M1522" i="114"/>
  <c r="U1521" i="114"/>
  <c r="T1521" i="114"/>
  <c r="S1521" i="114"/>
  <c r="R1521" i="114"/>
  <c r="Q1521" i="114"/>
  <c r="P1521" i="114"/>
  <c r="O1521" i="114"/>
  <c r="N1521" i="114"/>
  <c r="M1521" i="114"/>
  <c r="U1520" i="114"/>
  <c r="T1520" i="114"/>
  <c r="S1520" i="114"/>
  <c r="R1520" i="114"/>
  <c r="Q1520" i="114"/>
  <c r="P1520" i="114"/>
  <c r="O1520" i="114"/>
  <c r="N1520" i="114"/>
  <c r="M1520" i="114"/>
  <c r="U1519" i="114"/>
  <c r="T1519" i="114"/>
  <c r="S1519" i="114"/>
  <c r="R1519" i="114"/>
  <c r="Q1519" i="114"/>
  <c r="P1519" i="114"/>
  <c r="O1519" i="114"/>
  <c r="N1519" i="114"/>
  <c r="M1519" i="114"/>
  <c r="U1518" i="114"/>
  <c r="T1518" i="114"/>
  <c r="S1518" i="114"/>
  <c r="R1518" i="114"/>
  <c r="Q1518" i="114"/>
  <c r="P1518" i="114"/>
  <c r="O1518" i="114"/>
  <c r="N1518" i="114"/>
  <c r="M1518" i="114"/>
  <c r="U1517" i="114"/>
  <c r="T1517" i="114"/>
  <c r="S1517" i="114"/>
  <c r="R1517" i="114"/>
  <c r="Q1517" i="114"/>
  <c r="P1517" i="114"/>
  <c r="O1517" i="114"/>
  <c r="N1517" i="114"/>
  <c r="M1517" i="114"/>
  <c r="U1516" i="114"/>
  <c r="T1516" i="114"/>
  <c r="S1516" i="114"/>
  <c r="R1516" i="114"/>
  <c r="Q1516" i="114"/>
  <c r="P1516" i="114"/>
  <c r="O1516" i="114"/>
  <c r="N1516" i="114"/>
  <c r="M1516" i="114"/>
  <c r="U1515" i="114"/>
  <c r="T1515" i="114"/>
  <c r="S1515" i="114"/>
  <c r="R1515" i="114"/>
  <c r="Q1515" i="114"/>
  <c r="P1515" i="114"/>
  <c r="O1515" i="114"/>
  <c r="N1515" i="114"/>
  <c r="M1515" i="114"/>
  <c r="U1514" i="114"/>
  <c r="T1514" i="114"/>
  <c r="S1514" i="114"/>
  <c r="R1514" i="114"/>
  <c r="Q1514" i="114"/>
  <c r="P1514" i="114"/>
  <c r="O1514" i="114"/>
  <c r="N1514" i="114"/>
  <c r="M1514" i="114"/>
  <c r="U1513" i="114"/>
  <c r="T1513" i="114"/>
  <c r="S1513" i="114"/>
  <c r="Q1513" i="114"/>
  <c r="P1513" i="114"/>
  <c r="O1513" i="114"/>
  <c r="N1513" i="114"/>
  <c r="U1512" i="114"/>
  <c r="T1512" i="114"/>
  <c r="S1512" i="114"/>
  <c r="R1512" i="114"/>
  <c r="Q1512" i="114"/>
  <c r="P1512" i="114"/>
  <c r="O1512" i="114"/>
  <c r="N1512" i="114"/>
  <c r="M1512" i="114"/>
  <c r="U1511" i="114"/>
  <c r="R1511" i="114"/>
  <c r="Q1511" i="114"/>
  <c r="N1511" i="114"/>
  <c r="M1511" i="114"/>
  <c r="U1510" i="114"/>
  <c r="T1510" i="114"/>
  <c r="S1510" i="114"/>
  <c r="R1510" i="114"/>
  <c r="Q1510" i="114"/>
  <c r="P1510" i="114"/>
  <c r="O1510" i="114"/>
  <c r="N1510" i="114"/>
  <c r="M1510" i="114"/>
  <c r="U1509" i="114"/>
  <c r="T1509" i="114"/>
  <c r="S1509" i="114"/>
  <c r="R1509" i="114"/>
  <c r="Q1509" i="114"/>
  <c r="P1509" i="114"/>
  <c r="O1509" i="114"/>
  <c r="N1509" i="114"/>
  <c r="M1509" i="114"/>
  <c r="U1508" i="114"/>
  <c r="T1508" i="114"/>
  <c r="S1508" i="114"/>
  <c r="R1508" i="114"/>
  <c r="Q1508" i="114"/>
  <c r="P1508" i="114"/>
  <c r="O1508" i="114"/>
  <c r="N1508" i="114"/>
  <c r="M1508" i="114"/>
  <c r="U1507" i="114"/>
  <c r="T1507" i="114"/>
  <c r="S1507" i="114"/>
  <c r="R1507" i="114"/>
  <c r="Q1507" i="114"/>
  <c r="P1507" i="114"/>
  <c r="O1507" i="114"/>
  <c r="N1507" i="114"/>
  <c r="M1507" i="114"/>
  <c r="U1506" i="114"/>
  <c r="T1506" i="114"/>
  <c r="S1506" i="114"/>
  <c r="R1506" i="114"/>
  <c r="Q1506" i="114"/>
  <c r="P1506" i="114"/>
  <c r="O1506" i="114"/>
  <c r="N1506" i="114"/>
  <c r="M1506" i="114"/>
  <c r="U1505" i="114"/>
  <c r="T1505" i="114"/>
  <c r="S1505" i="114"/>
  <c r="R1505" i="114"/>
  <c r="Q1505" i="114"/>
  <c r="P1505" i="114"/>
  <c r="O1505" i="114"/>
  <c r="N1505" i="114"/>
  <c r="M1505" i="114"/>
  <c r="U1504" i="114"/>
  <c r="T1504" i="114"/>
  <c r="S1504" i="114"/>
  <c r="R1504" i="114"/>
  <c r="Q1504" i="114"/>
  <c r="P1504" i="114"/>
  <c r="O1504" i="114"/>
  <c r="N1504" i="114"/>
  <c r="M1504" i="114"/>
  <c r="U1503" i="114"/>
  <c r="T1503" i="114"/>
  <c r="S1503" i="114"/>
  <c r="R1503" i="114"/>
  <c r="Q1503" i="114"/>
  <c r="P1503" i="114"/>
  <c r="O1503" i="114"/>
  <c r="N1503" i="114"/>
  <c r="M1503" i="114"/>
  <c r="U1502" i="114"/>
  <c r="T1502" i="114"/>
  <c r="S1502" i="114"/>
  <c r="R1502" i="114"/>
  <c r="Q1502" i="114"/>
  <c r="P1502" i="114"/>
  <c r="O1502" i="114"/>
  <c r="N1502" i="114"/>
  <c r="M1502" i="114"/>
  <c r="U1501" i="114"/>
  <c r="T1501" i="114"/>
  <c r="S1501" i="114"/>
  <c r="R1501" i="114"/>
  <c r="Q1501" i="114"/>
  <c r="P1501" i="114"/>
  <c r="O1501" i="114"/>
  <c r="N1501" i="114"/>
  <c r="M1501" i="114"/>
  <c r="U1500" i="114"/>
  <c r="T1500" i="114"/>
  <c r="S1500" i="114"/>
  <c r="R1500" i="114"/>
  <c r="Q1500" i="114"/>
  <c r="P1500" i="114"/>
  <c r="O1500" i="114"/>
  <c r="N1500" i="114"/>
  <c r="M1500" i="114"/>
  <c r="U1499" i="114"/>
  <c r="T1499" i="114"/>
  <c r="S1499" i="114"/>
  <c r="R1499" i="114"/>
  <c r="Q1499" i="114"/>
  <c r="P1499" i="114"/>
  <c r="O1499" i="114"/>
  <c r="N1499" i="114"/>
  <c r="M1499" i="114"/>
  <c r="U1498" i="114"/>
  <c r="T1498" i="114"/>
  <c r="S1498" i="114"/>
  <c r="R1498" i="114"/>
  <c r="Q1498" i="114"/>
  <c r="P1498" i="114"/>
  <c r="O1498" i="114"/>
  <c r="N1498" i="114"/>
  <c r="M1498" i="114"/>
  <c r="U1497" i="114"/>
  <c r="T1497" i="114"/>
  <c r="S1497" i="114"/>
  <c r="R1497" i="114"/>
  <c r="Q1497" i="114"/>
  <c r="P1497" i="114"/>
  <c r="O1497" i="114"/>
  <c r="N1497" i="114"/>
  <c r="M1497" i="114"/>
  <c r="U1496" i="114"/>
  <c r="T1496" i="114"/>
  <c r="S1496" i="114"/>
  <c r="R1496" i="114"/>
  <c r="Q1496" i="114"/>
  <c r="P1496" i="114"/>
  <c r="O1496" i="114"/>
  <c r="N1496" i="114"/>
  <c r="M1496" i="114"/>
  <c r="U1495" i="114"/>
  <c r="T1495" i="114"/>
  <c r="S1495" i="114"/>
  <c r="R1495" i="114"/>
  <c r="Q1495" i="114"/>
  <c r="P1495" i="114"/>
  <c r="O1495" i="114"/>
  <c r="N1495" i="114"/>
  <c r="M1495" i="114"/>
  <c r="U1494" i="114"/>
  <c r="T1494" i="114"/>
  <c r="S1494" i="114"/>
  <c r="R1494" i="114"/>
  <c r="Q1494" i="114"/>
  <c r="P1494" i="114"/>
  <c r="O1494" i="114"/>
  <c r="N1494" i="114"/>
  <c r="M1494" i="114"/>
  <c r="U1493" i="114"/>
  <c r="T1493" i="114"/>
  <c r="S1493" i="114"/>
  <c r="R1493" i="114"/>
  <c r="Q1493" i="114"/>
  <c r="P1493" i="114"/>
  <c r="O1493" i="114"/>
  <c r="N1493" i="114"/>
  <c r="M1493" i="114"/>
  <c r="U1492" i="114"/>
  <c r="T1492" i="114"/>
  <c r="S1492" i="114"/>
  <c r="R1492" i="114"/>
  <c r="Q1492" i="114"/>
  <c r="P1492" i="114"/>
  <c r="O1492" i="114"/>
  <c r="N1492" i="114"/>
  <c r="M1492" i="114"/>
  <c r="U1491" i="114"/>
  <c r="T1491" i="114"/>
  <c r="S1491" i="114"/>
  <c r="R1491" i="114"/>
  <c r="Q1491" i="114"/>
  <c r="P1491" i="114"/>
  <c r="O1491" i="114"/>
  <c r="N1491" i="114"/>
  <c r="M1491" i="114"/>
  <c r="U1490" i="114"/>
  <c r="T1490" i="114"/>
  <c r="S1490" i="114"/>
  <c r="R1490" i="114"/>
  <c r="Q1490" i="114"/>
  <c r="P1490" i="114"/>
  <c r="O1490" i="114"/>
  <c r="N1490" i="114"/>
  <c r="M1490" i="114"/>
  <c r="U1489" i="114"/>
  <c r="T1489" i="114"/>
  <c r="S1489" i="114"/>
  <c r="R1489" i="114"/>
  <c r="Q1489" i="114"/>
  <c r="P1489" i="114"/>
  <c r="O1489" i="114"/>
  <c r="N1489" i="114"/>
  <c r="M1489" i="114"/>
  <c r="U1488" i="114"/>
  <c r="T1488" i="114"/>
  <c r="S1488" i="114"/>
  <c r="R1488" i="114"/>
  <c r="Q1488" i="114"/>
  <c r="P1488" i="114"/>
  <c r="O1488" i="114"/>
  <c r="N1488" i="114"/>
  <c r="M1488" i="114"/>
  <c r="U1487" i="114"/>
  <c r="T1487" i="114"/>
  <c r="S1487" i="114"/>
  <c r="R1487" i="114"/>
  <c r="Q1487" i="114"/>
  <c r="P1487" i="114"/>
  <c r="O1487" i="114"/>
  <c r="N1487" i="114"/>
  <c r="M1487" i="114"/>
  <c r="U1486" i="114"/>
  <c r="T1486" i="114"/>
  <c r="S1486" i="114"/>
  <c r="R1486" i="114"/>
  <c r="Q1486" i="114"/>
  <c r="P1486" i="114"/>
  <c r="O1486" i="114"/>
  <c r="N1486" i="114"/>
  <c r="M1486" i="114"/>
  <c r="U1485" i="114"/>
  <c r="T1485" i="114"/>
  <c r="S1485" i="114"/>
  <c r="R1485" i="114"/>
  <c r="Q1485" i="114"/>
  <c r="P1485" i="114"/>
  <c r="O1485" i="114"/>
  <c r="N1485" i="114"/>
  <c r="M1485" i="114"/>
  <c r="U1484" i="114"/>
  <c r="T1484" i="114"/>
  <c r="S1484" i="114"/>
  <c r="R1484" i="114"/>
  <c r="Q1484" i="114"/>
  <c r="P1484" i="114"/>
  <c r="O1484" i="114"/>
  <c r="N1484" i="114"/>
  <c r="M1484" i="114"/>
  <c r="U1483" i="114"/>
  <c r="T1483" i="114"/>
  <c r="S1483" i="114"/>
  <c r="R1483" i="114"/>
  <c r="Q1483" i="114"/>
  <c r="P1483" i="114"/>
  <c r="O1483" i="114"/>
  <c r="N1483" i="114"/>
  <c r="M1483" i="114"/>
  <c r="U1482" i="114"/>
  <c r="T1482" i="114"/>
  <c r="S1482" i="114"/>
  <c r="R1482" i="114"/>
  <c r="Q1482" i="114"/>
  <c r="P1482" i="114"/>
  <c r="O1482" i="114"/>
  <c r="N1482" i="114"/>
  <c r="M1482" i="114"/>
  <c r="U1481" i="114"/>
  <c r="T1481" i="114"/>
  <c r="S1481" i="114"/>
  <c r="R1481" i="114"/>
  <c r="Q1481" i="114"/>
  <c r="P1481" i="114"/>
  <c r="O1481" i="114"/>
  <c r="N1481" i="114"/>
  <c r="M1481" i="114"/>
  <c r="U1480" i="114"/>
  <c r="T1480" i="114"/>
  <c r="S1480" i="114"/>
  <c r="R1480" i="114"/>
  <c r="Q1480" i="114"/>
  <c r="P1480" i="114"/>
  <c r="O1480" i="114"/>
  <c r="N1480" i="114"/>
  <c r="M1480" i="114"/>
  <c r="U1479" i="114"/>
  <c r="T1479" i="114"/>
  <c r="S1479" i="114"/>
  <c r="R1479" i="114"/>
  <c r="Q1479" i="114"/>
  <c r="P1479" i="114"/>
  <c r="O1479" i="114"/>
  <c r="N1479" i="114"/>
  <c r="M1479" i="114"/>
  <c r="U1478" i="114"/>
  <c r="T1478" i="114"/>
  <c r="S1478" i="114"/>
  <c r="R1478" i="114"/>
  <c r="Q1478" i="114"/>
  <c r="P1478" i="114"/>
  <c r="O1478" i="114"/>
  <c r="N1478" i="114"/>
  <c r="M1478" i="114"/>
  <c r="U1477" i="114"/>
  <c r="T1477" i="114"/>
  <c r="S1477" i="114"/>
  <c r="R1477" i="114"/>
  <c r="Q1477" i="114"/>
  <c r="P1477" i="114"/>
  <c r="O1477" i="114"/>
  <c r="N1477" i="114"/>
  <c r="M1477" i="114"/>
  <c r="U1476" i="114"/>
  <c r="T1476" i="114"/>
  <c r="S1476" i="114"/>
  <c r="R1476" i="114"/>
  <c r="Q1476" i="114"/>
  <c r="P1476" i="114"/>
  <c r="O1476" i="114"/>
  <c r="N1476" i="114"/>
  <c r="M1476" i="114"/>
  <c r="U1475" i="114"/>
  <c r="T1475" i="114"/>
  <c r="S1475" i="114"/>
  <c r="R1475" i="114"/>
  <c r="Q1475" i="114"/>
  <c r="P1475" i="114"/>
  <c r="O1475" i="114"/>
  <c r="N1475" i="114"/>
  <c r="M1475" i="114"/>
  <c r="U1474" i="114"/>
  <c r="T1474" i="114"/>
  <c r="S1474" i="114"/>
  <c r="R1474" i="114"/>
  <c r="Q1474" i="114"/>
  <c r="P1474" i="114"/>
  <c r="O1474" i="114"/>
  <c r="N1474" i="114"/>
  <c r="M1474" i="114"/>
  <c r="U1473" i="114"/>
  <c r="T1473" i="114"/>
  <c r="S1473" i="114"/>
  <c r="Q1473" i="114"/>
  <c r="P1473" i="114"/>
  <c r="O1473" i="114"/>
  <c r="N1473" i="114"/>
  <c r="U1472" i="114"/>
  <c r="T1472" i="114"/>
  <c r="S1472" i="114"/>
  <c r="R1472" i="114"/>
  <c r="Q1472" i="114"/>
  <c r="P1472" i="114"/>
  <c r="O1472" i="114"/>
  <c r="N1472" i="114"/>
  <c r="M1472" i="114"/>
  <c r="S1471" i="114"/>
  <c r="R1471" i="114"/>
  <c r="O1471" i="114"/>
  <c r="N1471" i="114"/>
  <c r="M1471" i="114"/>
  <c r="S1470" i="114"/>
  <c r="R1470" i="114"/>
  <c r="Q1470" i="114"/>
  <c r="P1470" i="114"/>
  <c r="O1470" i="114"/>
  <c r="N1470" i="114"/>
  <c r="M1470" i="114"/>
  <c r="S1469" i="114"/>
  <c r="R1469" i="114"/>
  <c r="Q1469" i="114"/>
  <c r="P1469" i="114"/>
  <c r="O1469" i="114"/>
  <c r="N1469" i="114"/>
  <c r="M1469" i="114"/>
  <c r="S1468" i="114"/>
  <c r="R1468" i="114"/>
  <c r="Q1468" i="114"/>
  <c r="P1468" i="114"/>
  <c r="O1468" i="114"/>
  <c r="N1468" i="114"/>
  <c r="M1468" i="114"/>
  <c r="S1467" i="114"/>
  <c r="R1467" i="114"/>
  <c r="Q1467" i="114"/>
  <c r="P1467" i="114"/>
  <c r="O1467" i="114"/>
  <c r="N1467" i="114"/>
  <c r="M1467" i="114"/>
  <c r="S1466" i="114"/>
  <c r="R1466" i="114"/>
  <c r="Q1466" i="114"/>
  <c r="P1466" i="114"/>
  <c r="O1466" i="114"/>
  <c r="N1466" i="114"/>
  <c r="M1466" i="114"/>
  <c r="S1465" i="114"/>
  <c r="R1465" i="114"/>
  <c r="Q1465" i="114"/>
  <c r="P1465" i="114"/>
  <c r="O1465" i="114"/>
  <c r="N1465" i="114"/>
  <c r="M1465" i="114"/>
  <c r="S1464" i="114"/>
  <c r="R1464" i="114"/>
  <c r="Q1464" i="114"/>
  <c r="P1464" i="114"/>
  <c r="O1464" i="114"/>
  <c r="N1464" i="114"/>
  <c r="M1464" i="114"/>
  <c r="S1463" i="114"/>
  <c r="R1463" i="114"/>
  <c r="Q1463" i="114"/>
  <c r="P1463" i="114"/>
  <c r="O1463" i="114"/>
  <c r="N1463" i="114"/>
  <c r="M1463" i="114"/>
  <c r="S1462" i="114"/>
  <c r="R1462" i="114"/>
  <c r="Q1462" i="114"/>
  <c r="P1462" i="114"/>
  <c r="O1462" i="114"/>
  <c r="N1462" i="114"/>
  <c r="M1462" i="114"/>
  <c r="S1461" i="114"/>
  <c r="R1461" i="114"/>
  <c r="Q1461" i="114"/>
  <c r="P1461" i="114"/>
  <c r="O1461" i="114"/>
  <c r="N1461" i="114"/>
  <c r="M1461" i="114"/>
  <c r="S1460" i="114"/>
  <c r="R1460" i="114"/>
  <c r="Q1460" i="114"/>
  <c r="P1460" i="114"/>
  <c r="O1460" i="114"/>
  <c r="N1460" i="114"/>
  <c r="M1460" i="114"/>
  <c r="S1459" i="114"/>
  <c r="R1459" i="114"/>
  <c r="Q1459" i="114"/>
  <c r="P1459" i="114"/>
  <c r="O1459" i="114"/>
  <c r="N1459" i="114"/>
  <c r="M1459" i="114"/>
  <c r="S1458" i="114"/>
  <c r="R1458" i="114"/>
  <c r="Q1458" i="114"/>
  <c r="P1458" i="114"/>
  <c r="O1458" i="114"/>
  <c r="N1458" i="114"/>
  <c r="M1458" i="114"/>
  <c r="S1457" i="114"/>
  <c r="R1457" i="114"/>
  <c r="Q1457" i="114"/>
  <c r="P1457" i="114"/>
  <c r="O1457" i="114"/>
  <c r="N1457" i="114"/>
  <c r="M1457" i="114"/>
  <c r="S1456" i="114"/>
  <c r="R1456" i="114"/>
  <c r="Q1456" i="114"/>
  <c r="P1456" i="114"/>
  <c r="O1456" i="114"/>
  <c r="N1456" i="114"/>
  <c r="M1456" i="114"/>
  <c r="S1455" i="114"/>
  <c r="R1455" i="114"/>
  <c r="Q1455" i="114"/>
  <c r="P1455" i="114"/>
  <c r="O1455" i="114"/>
  <c r="N1455" i="114"/>
  <c r="M1455" i="114"/>
  <c r="S1454" i="114"/>
  <c r="R1454" i="114"/>
  <c r="Q1454" i="114"/>
  <c r="P1454" i="114"/>
  <c r="O1454" i="114"/>
  <c r="N1454" i="114"/>
  <c r="M1454" i="114"/>
  <c r="S1453" i="114"/>
  <c r="R1453" i="114"/>
  <c r="Q1453" i="114"/>
  <c r="P1453" i="114"/>
  <c r="O1453" i="114"/>
  <c r="N1453" i="114"/>
  <c r="M1453" i="114"/>
  <c r="S1452" i="114"/>
  <c r="R1452" i="114"/>
  <c r="Q1452" i="114"/>
  <c r="P1452" i="114"/>
  <c r="O1452" i="114"/>
  <c r="N1452" i="114"/>
  <c r="M1452" i="114"/>
  <c r="S1451" i="114"/>
  <c r="R1451" i="114"/>
  <c r="Q1451" i="114"/>
  <c r="P1451" i="114"/>
  <c r="O1451" i="114"/>
  <c r="N1451" i="114"/>
  <c r="M1451" i="114"/>
  <c r="S1450" i="114"/>
  <c r="R1450" i="114"/>
  <c r="O1450" i="114"/>
  <c r="N1450" i="114"/>
  <c r="M1450" i="114"/>
  <c r="S1449" i="114"/>
  <c r="R1449" i="114"/>
  <c r="Q1449" i="114"/>
  <c r="G1449" i="114" s="1"/>
  <c r="P1449" i="114"/>
  <c r="F1449" i="114" s="1"/>
  <c r="O1449" i="114"/>
  <c r="N1449" i="114"/>
  <c r="M1449" i="114"/>
  <c r="S1448" i="114"/>
  <c r="R1448" i="114"/>
  <c r="Q1448" i="114"/>
  <c r="G1448" i="114" s="1"/>
  <c r="P1448" i="114"/>
  <c r="F1448" i="114" s="1"/>
  <c r="O1448" i="114"/>
  <c r="N1448" i="114"/>
  <c r="M1448" i="114"/>
  <c r="S1447" i="114"/>
  <c r="R1447" i="114"/>
  <c r="Q1447" i="114"/>
  <c r="G1447" i="114" s="1"/>
  <c r="P1447" i="114"/>
  <c r="F1447" i="114" s="1"/>
  <c r="O1447" i="114"/>
  <c r="N1447" i="114"/>
  <c r="M1447" i="114"/>
  <c r="S1446" i="114"/>
  <c r="R1446" i="114"/>
  <c r="Q1446" i="114"/>
  <c r="G1446" i="114" s="1"/>
  <c r="O1446" i="114"/>
  <c r="N1446" i="114"/>
  <c r="M1446" i="114"/>
  <c r="S1445" i="114"/>
  <c r="R1445" i="114"/>
  <c r="Q1445" i="114"/>
  <c r="G1445" i="114" s="1"/>
  <c r="P1445" i="114"/>
  <c r="F1445" i="114" s="1"/>
  <c r="O1445" i="114"/>
  <c r="N1445" i="114"/>
  <c r="M1445" i="114"/>
  <c r="S1444" i="114"/>
  <c r="R1444" i="114"/>
  <c r="Q1444" i="114"/>
  <c r="G1444" i="114" s="1"/>
  <c r="O1444" i="114"/>
  <c r="N1444" i="114"/>
  <c r="M1444" i="114"/>
  <c r="S1443" i="114"/>
  <c r="R1443" i="114"/>
  <c r="Q1443" i="114"/>
  <c r="P1443" i="114"/>
  <c r="O1443" i="114"/>
  <c r="N1443" i="114"/>
  <c r="M1443" i="114"/>
  <c r="S1442" i="114"/>
  <c r="R1442" i="114"/>
  <c r="Q1442" i="114"/>
  <c r="P1442" i="114"/>
  <c r="O1442" i="114"/>
  <c r="N1442" i="114"/>
  <c r="M1442" i="114"/>
  <c r="S1441" i="114"/>
  <c r="R1441" i="114"/>
  <c r="Q1441" i="114"/>
  <c r="P1441" i="114"/>
  <c r="O1441" i="114"/>
  <c r="N1441" i="114"/>
  <c r="M1441" i="114"/>
  <c r="S1440" i="114"/>
  <c r="R1440" i="114"/>
  <c r="Q1440" i="114"/>
  <c r="P1440" i="114"/>
  <c r="O1440" i="114"/>
  <c r="N1440" i="114"/>
  <c r="M1440" i="114"/>
  <c r="S1439" i="114"/>
  <c r="R1439" i="114"/>
  <c r="Q1439" i="114"/>
  <c r="P1439" i="114"/>
  <c r="O1439" i="114"/>
  <c r="N1439" i="114"/>
  <c r="M1439" i="114"/>
  <c r="S1438" i="114"/>
  <c r="R1438" i="114"/>
  <c r="Q1438" i="114"/>
  <c r="P1438" i="114"/>
  <c r="O1438" i="114"/>
  <c r="N1438" i="114"/>
  <c r="M1438" i="114"/>
  <c r="S1437" i="114"/>
  <c r="R1437" i="114"/>
  <c r="Q1437" i="114"/>
  <c r="O1437" i="114"/>
  <c r="N1437" i="114"/>
  <c r="S1436" i="114"/>
  <c r="R1436" i="114"/>
  <c r="Q1436" i="114"/>
  <c r="P1436" i="114"/>
  <c r="O1436" i="114"/>
  <c r="N1436" i="114"/>
  <c r="M1436" i="114"/>
  <c r="T1435" i="114"/>
  <c r="S1435" i="114"/>
  <c r="R1435" i="114"/>
  <c r="Q1435" i="114"/>
  <c r="P1435" i="114"/>
  <c r="O1435" i="114"/>
  <c r="N1435" i="114"/>
  <c r="M1435" i="114"/>
  <c r="T1434" i="114"/>
  <c r="R1434" i="114"/>
  <c r="P1434" i="114"/>
  <c r="N1434" i="114"/>
  <c r="M1434" i="114"/>
  <c r="T1433" i="114"/>
  <c r="S1433" i="114"/>
  <c r="R1433" i="114"/>
  <c r="Q1433" i="114"/>
  <c r="P1433" i="114"/>
  <c r="O1433" i="114"/>
  <c r="N1433" i="114"/>
  <c r="M1433" i="114"/>
  <c r="T1432" i="114"/>
  <c r="S1432" i="114"/>
  <c r="R1432" i="114"/>
  <c r="Q1432" i="114"/>
  <c r="P1432" i="114"/>
  <c r="O1432" i="114"/>
  <c r="N1432" i="114"/>
  <c r="M1432" i="114"/>
  <c r="T1431" i="114"/>
  <c r="S1431" i="114"/>
  <c r="R1431" i="114"/>
  <c r="Q1431" i="114"/>
  <c r="P1431" i="114"/>
  <c r="O1431" i="114"/>
  <c r="N1431" i="114"/>
  <c r="M1431" i="114"/>
  <c r="T1430" i="114"/>
  <c r="S1430" i="114"/>
  <c r="R1430" i="114"/>
  <c r="Q1430" i="114"/>
  <c r="P1430" i="114"/>
  <c r="O1430" i="114"/>
  <c r="N1430" i="114"/>
  <c r="M1430" i="114"/>
  <c r="T1429" i="114"/>
  <c r="S1429" i="114"/>
  <c r="R1429" i="114"/>
  <c r="Q1429" i="114"/>
  <c r="P1429" i="114"/>
  <c r="O1429" i="114"/>
  <c r="N1429" i="114"/>
  <c r="M1429" i="114"/>
  <c r="T1428" i="114"/>
  <c r="S1428" i="114"/>
  <c r="R1428" i="114"/>
  <c r="Q1428" i="114"/>
  <c r="P1428" i="114"/>
  <c r="O1428" i="114"/>
  <c r="N1428" i="114"/>
  <c r="M1428" i="114"/>
  <c r="T1427" i="114"/>
  <c r="S1427" i="114"/>
  <c r="R1427" i="114"/>
  <c r="Q1427" i="114"/>
  <c r="P1427" i="114"/>
  <c r="O1427" i="114"/>
  <c r="N1427" i="114"/>
  <c r="M1427" i="114"/>
  <c r="T1426" i="114"/>
  <c r="S1426" i="114"/>
  <c r="R1426" i="114"/>
  <c r="Q1426" i="114"/>
  <c r="P1426" i="114"/>
  <c r="O1426" i="114"/>
  <c r="N1426" i="114"/>
  <c r="M1426" i="114"/>
  <c r="T1425" i="114"/>
  <c r="S1425" i="114"/>
  <c r="R1425" i="114"/>
  <c r="Q1425" i="114"/>
  <c r="P1425" i="114"/>
  <c r="O1425" i="114"/>
  <c r="N1425" i="114"/>
  <c r="M1425" i="114"/>
  <c r="T1424" i="114"/>
  <c r="S1424" i="114"/>
  <c r="R1424" i="114"/>
  <c r="Q1424" i="114"/>
  <c r="P1424" i="114"/>
  <c r="O1424" i="114"/>
  <c r="N1424" i="114"/>
  <c r="M1424" i="114"/>
  <c r="T1423" i="114"/>
  <c r="S1423" i="114"/>
  <c r="R1423" i="114"/>
  <c r="Q1423" i="114"/>
  <c r="P1423" i="114"/>
  <c r="O1423" i="114"/>
  <c r="N1423" i="114"/>
  <c r="M1423" i="114"/>
  <c r="T1422" i="114"/>
  <c r="S1422" i="114"/>
  <c r="R1422" i="114"/>
  <c r="Q1422" i="114"/>
  <c r="P1422" i="114"/>
  <c r="O1422" i="114"/>
  <c r="N1422" i="114"/>
  <c r="M1422" i="114"/>
  <c r="T1421" i="114"/>
  <c r="S1421" i="114"/>
  <c r="R1421" i="114"/>
  <c r="Q1421" i="114"/>
  <c r="P1421" i="114"/>
  <c r="O1421" i="114"/>
  <c r="N1421" i="114"/>
  <c r="M1421" i="114"/>
  <c r="T1420" i="114"/>
  <c r="S1420" i="114"/>
  <c r="R1420" i="114"/>
  <c r="Q1420" i="114"/>
  <c r="P1420" i="114"/>
  <c r="O1420" i="114"/>
  <c r="N1420" i="114"/>
  <c r="M1420" i="114"/>
  <c r="T1419" i="114"/>
  <c r="S1419" i="114"/>
  <c r="R1419" i="114"/>
  <c r="Q1419" i="114"/>
  <c r="P1419" i="114"/>
  <c r="O1419" i="114"/>
  <c r="N1419" i="114"/>
  <c r="M1419" i="114"/>
  <c r="T1418" i="114"/>
  <c r="S1418" i="114"/>
  <c r="R1418" i="114"/>
  <c r="Q1418" i="114"/>
  <c r="P1418" i="114"/>
  <c r="O1418" i="114"/>
  <c r="N1418" i="114"/>
  <c r="M1418" i="114"/>
  <c r="T1417" i="114"/>
  <c r="S1417" i="114"/>
  <c r="R1417" i="114"/>
  <c r="Q1417" i="114"/>
  <c r="P1417" i="114"/>
  <c r="O1417" i="114"/>
  <c r="N1417" i="114"/>
  <c r="M1417" i="114"/>
  <c r="T1416" i="114"/>
  <c r="S1416" i="114"/>
  <c r="R1416" i="114"/>
  <c r="Q1416" i="114"/>
  <c r="P1416" i="114"/>
  <c r="O1416" i="114"/>
  <c r="N1416" i="114"/>
  <c r="M1416" i="114"/>
  <c r="T1415" i="114"/>
  <c r="S1415" i="114"/>
  <c r="R1415" i="114"/>
  <c r="Q1415" i="114"/>
  <c r="P1415" i="114"/>
  <c r="O1415" i="114"/>
  <c r="N1415" i="114"/>
  <c r="M1415" i="114"/>
  <c r="T1414" i="114"/>
  <c r="S1414" i="114"/>
  <c r="R1414" i="114"/>
  <c r="Q1414" i="114"/>
  <c r="P1414" i="114"/>
  <c r="O1414" i="114"/>
  <c r="N1414" i="114"/>
  <c r="M1414" i="114"/>
  <c r="T1413" i="114"/>
  <c r="S1413" i="114"/>
  <c r="R1413" i="114"/>
  <c r="Q1413" i="114"/>
  <c r="P1413" i="114"/>
  <c r="O1413" i="114"/>
  <c r="N1413" i="114"/>
  <c r="M1413" i="114"/>
  <c r="T1412" i="114"/>
  <c r="S1412" i="114"/>
  <c r="R1412" i="114"/>
  <c r="Q1412" i="114"/>
  <c r="P1412" i="114"/>
  <c r="O1412" i="114"/>
  <c r="N1412" i="114"/>
  <c r="M1412" i="114"/>
  <c r="T1411" i="114"/>
  <c r="S1411" i="114"/>
  <c r="R1411" i="114"/>
  <c r="Q1411" i="114"/>
  <c r="P1411" i="114"/>
  <c r="O1411" i="114"/>
  <c r="N1411" i="114"/>
  <c r="M1411" i="114"/>
  <c r="T1410" i="114"/>
  <c r="S1410" i="114"/>
  <c r="R1410" i="114"/>
  <c r="Q1410" i="114"/>
  <c r="P1410" i="114"/>
  <c r="O1410" i="114"/>
  <c r="N1410" i="114"/>
  <c r="M1410" i="114"/>
  <c r="T1409" i="114"/>
  <c r="S1409" i="114"/>
  <c r="R1409" i="114"/>
  <c r="Q1409" i="114"/>
  <c r="P1409" i="114"/>
  <c r="O1409" i="114"/>
  <c r="N1409" i="114"/>
  <c r="M1409" i="114"/>
  <c r="T1408" i="114"/>
  <c r="S1408" i="114"/>
  <c r="R1408" i="114"/>
  <c r="Q1408" i="114"/>
  <c r="P1408" i="114"/>
  <c r="O1408" i="114"/>
  <c r="N1408" i="114"/>
  <c r="M1408" i="114"/>
  <c r="T1407" i="114"/>
  <c r="S1407" i="114"/>
  <c r="R1407" i="114"/>
  <c r="Q1407" i="114"/>
  <c r="P1407" i="114"/>
  <c r="O1407" i="114"/>
  <c r="N1407" i="114"/>
  <c r="M1407" i="114"/>
  <c r="T1406" i="114"/>
  <c r="S1406" i="114"/>
  <c r="R1406" i="114"/>
  <c r="Q1406" i="114"/>
  <c r="P1406" i="114"/>
  <c r="O1406" i="114"/>
  <c r="N1406" i="114"/>
  <c r="M1406" i="114"/>
  <c r="T1405" i="114"/>
  <c r="S1405" i="114"/>
  <c r="R1405" i="114"/>
  <c r="Q1405" i="114"/>
  <c r="P1405" i="114"/>
  <c r="O1405" i="114"/>
  <c r="N1405" i="114"/>
  <c r="M1405" i="114"/>
  <c r="T1404" i="114"/>
  <c r="S1404" i="114"/>
  <c r="R1404" i="114"/>
  <c r="Q1404" i="114"/>
  <c r="P1404" i="114"/>
  <c r="O1404" i="114"/>
  <c r="N1404" i="114"/>
  <c r="M1404" i="114"/>
  <c r="T1403" i="114"/>
  <c r="S1403" i="114"/>
  <c r="R1403" i="114"/>
  <c r="Q1403" i="114"/>
  <c r="P1403" i="114"/>
  <c r="O1403" i="114"/>
  <c r="N1403" i="114"/>
  <c r="M1403" i="114"/>
  <c r="T1402" i="114"/>
  <c r="S1402" i="114"/>
  <c r="R1402" i="114"/>
  <c r="Q1402" i="114"/>
  <c r="P1402" i="114"/>
  <c r="O1402" i="114"/>
  <c r="N1402" i="114"/>
  <c r="M1402" i="114"/>
  <c r="T1401" i="114"/>
  <c r="S1401" i="114"/>
  <c r="R1401" i="114"/>
  <c r="Q1401" i="114"/>
  <c r="P1401" i="114"/>
  <c r="O1401" i="114"/>
  <c r="N1401" i="114"/>
  <c r="M1401" i="114"/>
  <c r="T1400" i="114"/>
  <c r="S1400" i="114"/>
  <c r="R1400" i="114"/>
  <c r="Q1400" i="114"/>
  <c r="P1400" i="114"/>
  <c r="O1400" i="114"/>
  <c r="N1400" i="114"/>
  <c r="M1400" i="114"/>
  <c r="T1399" i="114"/>
  <c r="S1399" i="114"/>
  <c r="R1399" i="114"/>
  <c r="Q1399" i="114"/>
  <c r="P1399" i="114"/>
  <c r="O1399" i="114"/>
  <c r="N1399" i="114"/>
  <c r="M1399" i="114"/>
  <c r="T1398" i="114"/>
  <c r="S1398" i="114"/>
  <c r="Q1398" i="114"/>
  <c r="P1398" i="114"/>
  <c r="O1398" i="114"/>
  <c r="N1398" i="114"/>
  <c r="T1397" i="114"/>
  <c r="S1397" i="114"/>
  <c r="R1397" i="114"/>
  <c r="Q1397" i="114"/>
  <c r="P1397" i="114"/>
  <c r="O1397" i="114"/>
  <c r="N1397" i="114"/>
  <c r="M1397" i="114"/>
  <c r="W1396" i="114"/>
  <c r="V1396" i="114"/>
  <c r="U1396" i="114"/>
  <c r="T1396" i="114"/>
  <c r="S1396" i="114"/>
  <c r="R1396" i="114"/>
  <c r="Q1396" i="114"/>
  <c r="P1396" i="114"/>
  <c r="O1396" i="114"/>
  <c r="N1396" i="114"/>
  <c r="M1396" i="114"/>
  <c r="W1395" i="114"/>
  <c r="V1395" i="114"/>
  <c r="S1395" i="114"/>
  <c r="N1395" i="114"/>
  <c r="M1395" i="114"/>
  <c r="W1394" i="114"/>
  <c r="V1394" i="114"/>
  <c r="U1394" i="114"/>
  <c r="T1394" i="114"/>
  <c r="S1394" i="114"/>
  <c r="P1394" i="114"/>
  <c r="O1394" i="114"/>
  <c r="N1394" i="114"/>
  <c r="M1394" i="114"/>
  <c r="W1393" i="114"/>
  <c r="V1393" i="114"/>
  <c r="U1393" i="114"/>
  <c r="T1393" i="114"/>
  <c r="S1393" i="114"/>
  <c r="P1393" i="114"/>
  <c r="O1393" i="114"/>
  <c r="N1393" i="114"/>
  <c r="M1393" i="114"/>
  <c r="W1392" i="114"/>
  <c r="V1392" i="114"/>
  <c r="U1392" i="114"/>
  <c r="T1392" i="114"/>
  <c r="S1392" i="114"/>
  <c r="P1392" i="114"/>
  <c r="O1392" i="114"/>
  <c r="N1392" i="114"/>
  <c r="M1392" i="114"/>
  <c r="W1391" i="114"/>
  <c r="V1391" i="114"/>
  <c r="U1391" i="114"/>
  <c r="T1391" i="114"/>
  <c r="S1391" i="114"/>
  <c r="P1391" i="114"/>
  <c r="O1391" i="114"/>
  <c r="N1391" i="114"/>
  <c r="M1391" i="114"/>
  <c r="W1390" i="114"/>
  <c r="V1390" i="114"/>
  <c r="U1390" i="114"/>
  <c r="T1390" i="114"/>
  <c r="S1390" i="114"/>
  <c r="P1390" i="114"/>
  <c r="O1390" i="114"/>
  <c r="N1390" i="114"/>
  <c r="M1390" i="114"/>
  <c r="W1389" i="114"/>
  <c r="V1389" i="114"/>
  <c r="U1389" i="114"/>
  <c r="T1389" i="114"/>
  <c r="S1389" i="114"/>
  <c r="P1389" i="114"/>
  <c r="O1389" i="114"/>
  <c r="N1389" i="114"/>
  <c r="M1389" i="114"/>
  <c r="W1388" i="114"/>
  <c r="V1388" i="114"/>
  <c r="U1388" i="114"/>
  <c r="T1388" i="114"/>
  <c r="S1388" i="114"/>
  <c r="P1388" i="114"/>
  <c r="O1388" i="114"/>
  <c r="N1388" i="114"/>
  <c r="M1388" i="114"/>
  <c r="W1387" i="114"/>
  <c r="V1387" i="114"/>
  <c r="U1387" i="114"/>
  <c r="T1387" i="114"/>
  <c r="S1387" i="114"/>
  <c r="P1387" i="114"/>
  <c r="O1387" i="114"/>
  <c r="N1387" i="114"/>
  <c r="M1387" i="114"/>
  <c r="W1386" i="114"/>
  <c r="V1386" i="114"/>
  <c r="U1386" i="114"/>
  <c r="T1386" i="114"/>
  <c r="S1386" i="114"/>
  <c r="P1386" i="114"/>
  <c r="O1386" i="114"/>
  <c r="N1386" i="114"/>
  <c r="M1386" i="114"/>
  <c r="W1385" i="114"/>
  <c r="V1385" i="114"/>
  <c r="U1385" i="114"/>
  <c r="T1385" i="114"/>
  <c r="S1385" i="114"/>
  <c r="P1385" i="114"/>
  <c r="O1385" i="114"/>
  <c r="N1385" i="114"/>
  <c r="M1385" i="114"/>
  <c r="W1384" i="114"/>
  <c r="V1384" i="114"/>
  <c r="U1384" i="114"/>
  <c r="T1384" i="114"/>
  <c r="S1384" i="114"/>
  <c r="P1384" i="114"/>
  <c r="O1384" i="114"/>
  <c r="N1384" i="114"/>
  <c r="M1384" i="114"/>
  <c r="W1383" i="114"/>
  <c r="V1383" i="114"/>
  <c r="U1383" i="114"/>
  <c r="T1383" i="114"/>
  <c r="S1383" i="114"/>
  <c r="P1383" i="114"/>
  <c r="O1383" i="114"/>
  <c r="N1383" i="114"/>
  <c r="M1383" i="114"/>
  <c r="W1382" i="114"/>
  <c r="V1382" i="114"/>
  <c r="U1382" i="114"/>
  <c r="T1382" i="114"/>
  <c r="S1382" i="114"/>
  <c r="P1382" i="114"/>
  <c r="O1382" i="114"/>
  <c r="N1382" i="114"/>
  <c r="M1382" i="114"/>
  <c r="W1381" i="114"/>
  <c r="V1381" i="114"/>
  <c r="U1381" i="114"/>
  <c r="T1381" i="114"/>
  <c r="S1381" i="114"/>
  <c r="P1381" i="114"/>
  <c r="O1381" i="114"/>
  <c r="N1381" i="114"/>
  <c r="M1381" i="114"/>
  <c r="W1380" i="114"/>
  <c r="V1380" i="114"/>
  <c r="U1380" i="114"/>
  <c r="S1380" i="114"/>
  <c r="P1380" i="114"/>
  <c r="G1380" i="114" s="1"/>
  <c r="N1380" i="114"/>
  <c r="M1380" i="114"/>
  <c r="W1379" i="114"/>
  <c r="V1379" i="114"/>
  <c r="U1379" i="114"/>
  <c r="T1379" i="114"/>
  <c r="S1379" i="114"/>
  <c r="P1379" i="114"/>
  <c r="G1379" i="114" s="1"/>
  <c r="O1379" i="114"/>
  <c r="F1379" i="114" s="1"/>
  <c r="N1379" i="114"/>
  <c r="M1379" i="114"/>
  <c r="W1378" i="114"/>
  <c r="V1378" i="114"/>
  <c r="U1378" i="114"/>
  <c r="T1378" i="114"/>
  <c r="S1378" i="114"/>
  <c r="P1378" i="114"/>
  <c r="G1378" i="114" s="1"/>
  <c r="O1378" i="114"/>
  <c r="F1378" i="114" s="1"/>
  <c r="N1378" i="114"/>
  <c r="M1378" i="114"/>
  <c r="W1377" i="114"/>
  <c r="V1377" i="114"/>
  <c r="U1377" i="114"/>
  <c r="T1377" i="114"/>
  <c r="S1377" i="114"/>
  <c r="P1377" i="114"/>
  <c r="G1377" i="114" s="1"/>
  <c r="O1377" i="114"/>
  <c r="F1377" i="114" s="1"/>
  <c r="N1377" i="114"/>
  <c r="M1377" i="114"/>
  <c r="W1376" i="114"/>
  <c r="V1376" i="114"/>
  <c r="S1376" i="114"/>
  <c r="P1376" i="114"/>
  <c r="G1376" i="114" s="1"/>
  <c r="O1376" i="114"/>
  <c r="F1376" i="114" s="1"/>
  <c r="N1376" i="114"/>
  <c r="M1376" i="114"/>
  <c r="W1375" i="114"/>
  <c r="V1375" i="114"/>
  <c r="U1375" i="114"/>
  <c r="T1375" i="114"/>
  <c r="S1375" i="114"/>
  <c r="R1375" i="114"/>
  <c r="Q1375" i="114"/>
  <c r="P1375" i="114"/>
  <c r="O1375" i="114"/>
  <c r="N1375" i="114"/>
  <c r="M1375" i="114"/>
  <c r="W1374" i="114"/>
  <c r="V1374" i="114"/>
  <c r="U1374" i="114"/>
  <c r="T1374" i="114"/>
  <c r="S1374" i="114"/>
  <c r="R1374" i="114"/>
  <c r="Q1374" i="114"/>
  <c r="P1374" i="114"/>
  <c r="O1374" i="114"/>
  <c r="N1374" i="114"/>
  <c r="M1374" i="114"/>
  <c r="W1373" i="114"/>
  <c r="V1373" i="114"/>
  <c r="U1373" i="114"/>
  <c r="T1373" i="114"/>
  <c r="S1373" i="114"/>
  <c r="R1373" i="114"/>
  <c r="Q1373" i="114"/>
  <c r="P1373" i="114"/>
  <c r="O1373" i="114"/>
  <c r="N1373" i="114"/>
  <c r="M1373" i="114"/>
  <c r="W1372" i="114"/>
  <c r="V1372" i="114"/>
  <c r="U1372" i="114"/>
  <c r="T1372" i="114"/>
  <c r="S1372" i="114"/>
  <c r="R1372" i="114"/>
  <c r="Q1372" i="114"/>
  <c r="P1372" i="114"/>
  <c r="O1372" i="114"/>
  <c r="N1372" i="114"/>
  <c r="M1372" i="114"/>
  <c r="W1371" i="114"/>
  <c r="V1371" i="114"/>
  <c r="U1371" i="114"/>
  <c r="T1371" i="114"/>
  <c r="S1371" i="114"/>
  <c r="R1371" i="114"/>
  <c r="Q1371" i="114"/>
  <c r="P1371" i="114"/>
  <c r="O1371" i="114"/>
  <c r="N1371" i="114"/>
  <c r="M1371" i="114"/>
  <c r="W1370" i="114"/>
  <c r="V1370" i="114"/>
  <c r="U1370" i="114"/>
  <c r="T1370" i="114"/>
  <c r="S1370" i="114"/>
  <c r="R1370" i="114"/>
  <c r="Q1370" i="114"/>
  <c r="P1370" i="114"/>
  <c r="O1370" i="114"/>
  <c r="N1370" i="114"/>
  <c r="M1370" i="114"/>
  <c r="W1369" i="114"/>
  <c r="V1369" i="114"/>
  <c r="U1369" i="114"/>
  <c r="T1369" i="114"/>
  <c r="R1369" i="114"/>
  <c r="Q1369" i="114"/>
  <c r="P1369" i="114"/>
  <c r="O1369" i="114"/>
  <c r="N1369" i="114"/>
  <c r="W1368" i="114"/>
  <c r="V1368" i="114"/>
  <c r="U1368" i="114"/>
  <c r="T1368" i="114"/>
  <c r="S1368" i="114"/>
  <c r="R1368" i="114"/>
  <c r="Q1368" i="114"/>
  <c r="P1368" i="114"/>
  <c r="O1368" i="114"/>
  <c r="N1368" i="114"/>
  <c r="M1368" i="114"/>
  <c r="V1367" i="114"/>
  <c r="U1367" i="114"/>
  <c r="T1367" i="114"/>
  <c r="S1367" i="114"/>
  <c r="R1367" i="114"/>
  <c r="Q1367" i="114"/>
  <c r="P1367" i="114"/>
  <c r="O1367" i="114"/>
  <c r="N1367" i="114"/>
  <c r="M1367" i="114"/>
  <c r="V1366" i="114"/>
  <c r="S1366" i="114"/>
  <c r="N1366" i="114"/>
  <c r="M1366" i="114"/>
  <c r="V1365" i="114"/>
  <c r="U1365" i="114"/>
  <c r="T1365" i="114"/>
  <c r="S1365" i="114"/>
  <c r="P1365" i="114"/>
  <c r="O1365" i="114"/>
  <c r="N1365" i="114"/>
  <c r="M1365" i="114"/>
  <c r="V1364" i="114"/>
  <c r="U1364" i="114"/>
  <c r="T1364" i="114"/>
  <c r="S1364" i="114"/>
  <c r="P1364" i="114"/>
  <c r="O1364" i="114"/>
  <c r="N1364" i="114"/>
  <c r="M1364" i="114"/>
  <c r="V1363" i="114"/>
  <c r="U1363" i="114"/>
  <c r="T1363" i="114"/>
  <c r="S1363" i="114"/>
  <c r="P1363" i="114"/>
  <c r="O1363" i="114"/>
  <c r="N1363" i="114"/>
  <c r="M1363" i="114"/>
  <c r="V1362" i="114"/>
  <c r="U1362" i="114"/>
  <c r="T1362" i="114"/>
  <c r="S1362" i="114"/>
  <c r="P1362" i="114"/>
  <c r="O1362" i="114"/>
  <c r="N1362" i="114"/>
  <c r="M1362" i="114"/>
  <c r="V1361" i="114"/>
  <c r="U1361" i="114"/>
  <c r="T1361" i="114"/>
  <c r="S1361" i="114"/>
  <c r="P1361" i="114"/>
  <c r="O1361" i="114"/>
  <c r="N1361" i="114"/>
  <c r="M1361" i="114"/>
  <c r="V1360" i="114"/>
  <c r="U1360" i="114"/>
  <c r="T1360" i="114"/>
  <c r="S1360" i="114"/>
  <c r="P1360" i="114"/>
  <c r="O1360" i="114"/>
  <c r="N1360" i="114"/>
  <c r="M1360" i="114"/>
  <c r="V1359" i="114"/>
  <c r="U1359" i="114"/>
  <c r="T1359" i="114"/>
  <c r="S1359" i="114"/>
  <c r="P1359" i="114"/>
  <c r="O1359" i="114"/>
  <c r="N1359" i="114"/>
  <c r="M1359" i="114"/>
  <c r="V1358" i="114"/>
  <c r="U1358" i="114"/>
  <c r="T1358" i="114"/>
  <c r="S1358" i="114"/>
  <c r="P1358" i="114"/>
  <c r="O1358" i="114"/>
  <c r="N1358" i="114"/>
  <c r="M1358" i="114"/>
  <c r="V1357" i="114"/>
  <c r="U1357" i="114"/>
  <c r="T1357" i="114"/>
  <c r="S1357" i="114"/>
  <c r="P1357" i="114"/>
  <c r="O1357" i="114"/>
  <c r="N1357" i="114"/>
  <c r="M1357" i="114"/>
  <c r="V1356" i="114"/>
  <c r="U1356" i="114"/>
  <c r="T1356" i="114"/>
  <c r="S1356" i="114"/>
  <c r="P1356" i="114"/>
  <c r="O1356" i="114"/>
  <c r="N1356" i="114"/>
  <c r="M1356" i="114"/>
  <c r="V1355" i="114"/>
  <c r="U1355" i="114"/>
  <c r="T1355" i="114"/>
  <c r="S1355" i="114"/>
  <c r="P1355" i="114"/>
  <c r="O1355" i="114"/>
  <c r="N1355" i="114"/>
  <c r="M1355" i="114"/>
  <c r="V1354" i="114"/>
  <c r="U1354" i="114"/>
  <c r="T1354" i="114"/>
  <c r="S1354" i="114"/>
  <c r="P1354" i="114"/>
  <c r="O1354" i="114"/>
  <c r="N1354" i="114"/>
  <c r="M1354" i="114"/>
  <c r="V1353" i="114"/>
  <c r="U1353" i="114"/>
  <c r="T1353" i="114"/>
  <c r="S1353" i="114"/>
  <c r="P1353" i="114"/>
  <c r="O1353" i="114"/>
  <c r="N1353" i="114"/>
  <c r="M1353" i="114"/>
  <c r="V1352" i="114"/>
  <c r="U1352" i="114"/>
  <c r="T1352" i="114"/>
  <c r="S1352" i="114"/>
  <c r="P1352" i="114"/>
  <c r="O1352" i="114"/>
  <c r="N1352" i="114"/>
  <c r="M1352" i="114"/>
  <c r="V1351" i="114"/>
  <c r="U1351" i="114"/>
  <c r="T1351" i="114"/>
  <c r="S1351" i="114"/>
  <c r="P1351" i="114"/>
  <c r="O1351" i="114"/>
  <c r="N1351" i="114"/>
  <c r="M1351" i="114"/>
  <c r="V1350" i="114"/>
  <c r="U1350" i="114"/>
  <c r="T1350" i="114"/>
  <c r="S1350" i="114"/>
  <c r="P1350" i="114"/>
  <c r="O1350" i="114"/>
  <c r="N1350" i="114"/>
  <c r="M1350" i="114"/>
  <c r="V1349" i="114"/>
  <c r="U1349" i="114"/>
  <c r="T1349" i="114"/>
  <c r="S1349" i="114"/>
  <c r="P1349" i="114"/>
  <c r="O1349" i="114"/>
  <c r="N1349" i="114"/>
  <c r="M1349" i="114"/>
  <c r="V1348" i="114"/>
  <c r="U1348" i="114"/>
  <c r="T1348" i="114"/>
  <c r="S1348" i="114"/>
  <c r="P1348" i="114"/>
  <c r="O1348" i="114"/>
  <c r="N1348" i="114"/>
  <c r="M1348" i="114"/>
  <c r="V1347" i="114"/>
  <c r="U1347" i="114"/>
  <c r="T1347" i="114"/>
  <c r="S1347" i="114"/>
  <c r="P1347" i="114"/>
  <c r="O1347" i="114"/>
  <c r="N1347" i="114"/>
  <c r="M1347" i="114"/>
  <c r="V1346" i="114"/>
  <c r="U1346" i="114"/>
  <c r="T1346" i="114"/>
  <c r="S1346" i="114"/>
  <c r="P1346" i="114"/>
  <c r="G1346" i="114" s="1"/>
  <c r="O1346" i="114"/>
  <c r="F1346" i="114" s="1"/>
  <c r="N1346" i="114"/>
  <c r="M1346" i="114"/>
  <c r="V1345" i="114"/>
  <c r="U1345" i="114"/>
  <c r="T1345" i="114"/>
  <c r="S1345" i="114"/>
  <c r="P1345" i="114"/>
  <c r="G1345" i="114" s="1"/>
  <c r="O1345" i="114"/>
  <c r="F1345" i="114" s="1"/>
  <c r="N1345" i="114"/>
  <c r="M1345" i="114"/>
  <c r="V1344" i="114"/>
  <c r="U1344" i="114"/>
  <c r="T1344" i="114"/>
  <c r="S1344" i="114"/>
  <c r="P1344" i="114"/>
  <c r="G1344" i="114" s="1"/>
  <c r="O1344" i="114"/>
  <c r="F1344" i="114" s="1"/>
  <c r="N1344" i="114"/>
  <c r="M1344" i="114"/>
  <c r="V1343" i="114"/>
  <c r="U1343" i="114"/>
  <c r="T1343" i="114"/>
  <c r="S1343" i="114"/>
  <c r="P1343" i="114"/>
  <c r="G1343" i="114" s="1"/>
  <c r="O1343" i="114"/>
  <c r="F1343" i="114" s="1"/>
  <c r="N1343" i="114"/>
  <c r="M1343" i="114"/>
  <c r="V1342" i="114"/>
  <c r="T1342" i="114"/>
  <c r="S1342" i="114"/>
  <c r="P1342" i="114"/>
  <c r="G1342" i="114" s="1"/>
  <c r="O1342" i="114"/>
  <c r="F1342" i="114" s="1"/>
  <c r="N1342" i="114"/>
  <c r="M1342" i="114"/>
  <c r="V1341" i="114"/>
  <c r="U1341" i="114"/>
  <c r="T1341" i="114"/>
  <c r="S1341" i="114"/>
  <c r="R1341" i="114"/>
  <c r="Q1341" i="114"/>
  <c r="P1341" i="114"/>
  <c r="O1341" i="114"/>
  <c r="N1341" i="114"/>
  <c r="M1341" i="114"/>
  <c r="V1340" i="114"/>
  <c r="U1340" i="114"/>
  <c r="T1340" i="114"/>
  <c r="S1340" i="114"/>
  <c r="R1340" i="114"/>
  <c r="Q1340" i="114"/>
  <c r="P1340" i="114"/>
  <c r="O1340" i="114"/>
  <c r="N1340" i="114"/>
  <c r="M1340" i="114"/>
  <c r="V1339" i="114"/>
  <c r="U1339" i="114"/>
  <c r="T1339" i="114"/>
  <c r="S1339" i="114"/>
  <c r="R1339" i="114"/>
  <c r="Q1339" i="114"/>
  <c r="P1339" i="114"/>
  <c r="O1339" i="114"/>
  <c r="N1339" i="114"/>
  <c r="M1339" i="114"/>
  <c r="V1338" i="114"/>
  <c r="U1338" i="114"/>
  <c r="T1338" i="114"/>
  <c r="S1338" i="114"/>
  <c r="R1338" i="114"/>
  <c r="Q1338" i="114"/>
  <c r="P1338" i="114"/>
  <c r="O1338" i="114"/>
  <c r="N1338" i="114"/>
  <c r="M1338" i="114"/>
  <c r="V1337" i="114"/>
  <c r="U1337" i="114"/>
  <c r="T1337" i="114"/>
  <c r="S1337" i="114"/>
  <c r="R1337" i="114"/>
  <c r="Q1337" i="114"/>
  <c r="P1337" i="114"/>
  <c r="O1337" i="114"/>
  <c r="N1337" i="114"/>
  <c r="M1337" i="114"/>
  <c r="V1336" i="114"/>
  <c r="U1336" i="114"/>
  <c r="T1336" i="114"/>
  <c r="R1336" i="114"/>
  <c r="Q1336" i="114"/>
  <c r="P1336" i="114"/>
  <c r="O1336" i="114"/>
  <c r="N1336" i="114"/>
  <c r="V1335" i="114"/>
  <c r="U1335" i="114"/>
  <c r="T1335" i="114"/>
  <c r="S1335" i="114"/>
  <c r="R1335" i="114"/>
  <c r="Q1335" i="114"/>
  <c r="P1335" i="114"/>
  <c r="O1335" i="114"/>
  <c r="N1335" i="114"/>
  <c r="M1335" i="114"/>
  <c r="W1334" i="114"/>
  <c r="T1334" i="114"/>
  <c r="P1334" i="114"/>
  <c r="O1334" i="114"/>
  <c r="N1334" i="114"/>
  <c r="M1334" i="114"/>
  <c r="W1333" i="114"/>
  <c r="V1333" i="114"/>
  <c r="U1333" i="114"/>
  <c r="T1333" i="114"/>
  <c r="S1333" i="114"/>
  <c r="R1333" i="114"/>
  <c r="Q1333" i="114"/>
  <c r="P1333" i="114"/>
  <c r="O1333" i="114"/>
  <c r="N1333" i="114"/>
  <c r="M1333" i="114"/>
  <c r="W1332" i="114"/>
  <c r="V1332" i="114"/>
  <c r="U1332" i="114"/>
  <c r="T1332" i="114"/>
  <c r="S1332" i="114"/>
  <c r="R1332" i="114"/>
  <c r="Q1332" i="114"/>
  <c r="P1332" i="114"/>
  <c r="O1332" i="114"/>
  <c r="N1332" i="114"/>
  <c r="M1332" i="114"/>
  <c r="W1331" i="114"/>
  <c r="V1331" i="114"/>
  <c r="U1331" i="114"/>
  <c r="T1331" i="114"/>
  <c r="S1331" i="114"/>
  <c r="R1331" i="114"/>
  <c r="Q1331" i="114"/>
  <c r="P1331" i="114"/>
  <c r="O1331" i="114"/>
  <c r="N1331" i="114"/>
  <c r="M1331" i="114"/>
  <c r="W1330" i="114"/>
  <c r="V1330" i="114"/>
  <c r="U1330" i="114"/>
  <c r="T1330" i="114"/>
  <c r="S1330" i="114"/>
  <c r="R1330" i="114"/>
  <c r="Q1330" i="114"/>
  <c r="P1330" i="114"/>
  <c r="O1330" i="114"/>
  <c r="N1330" i="114"/>
  <c r="M1330" i="114"/>
  <c r="W1329" i="114"/>
  <c r="V1329" i="114"/>
  <c r="U1329" i="114"/>
  <c r="T1329" i="114"/>
  <c r="S1329" i="114"/>
  <c r="R1329" i="114"/>
  <c r="Q1329" i="114"/>
  <c r="P1329" i="114"/>
  <c r="O1329" i="114"/>
  <c r="N1329" i="114"/>
  <c r="M1329" i="114"/>
  <c r="W1328" i="114"/>
  <c r="V1328" i="114"/>
  <c r="U1328" i="114"/>
  <c r="T1328" i="114"/>
  <c r="S1328" i="114"/>
  <c r="R1328" i="114"/>
  <c r="Q1328" i="114"/>
  <c r="P1328" i="114"/>
  <c r="O1328" i="114"/>
  <c r="N1328" i="114"/>
  <c r="M1328" i="114"/>
  <c r="W1327" i="114"/>
  <c r="V1327" i="114"/>
  <c r="U1327" i="114"/>
  <c r="T1327" i="114"/>
  <c r="S1327" i="114"/>
  <c r="R1327" i="114"/>
  <c r="Q1327" i="114"/>
  <c r="P1327" i="114"/>
  <c r="O1327" i="114"/>
  <c r="N1327" i="114"/>
  <c r="M1327" i="114"/>
  <c r="W1326" i="114"/>
  <c r="V1326" i="114"/>
  <c r="U1326" i="114"/>
  <c r="T1326" i="114"/>
  <c r="S1326" i="114"/>
  <c r="R1326" i="114"/>
  <c r="Q1326" i="114"/>
  <c r="P1326" i="114"/>
  <c r="O1326" i="114"/>
  <c r="N1326" i="114"/>
  <c r="M1326" i="114"/>
  <c r="W1325" i="114"/>
  <c r="V1325" i="114"/>
  <c r="U1325" i="114"/>
  <c r="T1325" i="114"/>
  <c r="S1325" i="114"/>
  <c r="R1325" i="114"/>
  <c r="Q1325" i="114"/>
  <c r="P1325" i="114"/>
  <c r="O1325" i="114"/>
  <c r="N1325" i="114"/>
  <c r="M1325" i="114"/>
  <c r="W1324" i="114"/>
  <c r="V1324" i="114"/>
  <c r="U1324" i="114"/>
  <c r="T1324" i="114"/>
  <c r="S1324" i="114"/>
  <c r="R1324" i="114"/>
  <c r="Q1324" i="114"/>
  <c r="P1324" i="114"/>
  <c r="O1324" i="114"/>
  <c r="N1324" i="114"/>
  <c r="M1324" i="114"/>
  <c r="W1323" i="114"/>
  <c r="V1323" i="114"/>
  <c r="U1323" i="114"/>
  <c r="T1323" i="114"/>
  <c r="S1323" i="114"/>
  <c r="R1323" i="114"/>
  <c r="Q1323" i="114"/>
  <c r="P1323" i="114"/>
  <c r="O1323" i="114"/>
  <c r="N1323" i="114"/>
  <c r="M1323" i="114"/>
  <c r="W1322" i="114"/>
  <c r="V1322" i="114"/>
  <c r="U1322" i="114"/>
  <c r="T1322" i="114"/>
  <c r="S1322" i="114"/>
  <c r="R1322" i="114"/>
  <c r="Q1322" i="114"/>
  <c r="P1322" i="114"/>
  <c r="O1322" i="114"/>
  <c r="N1322" i="114"/>
  <c r="M1322" i="114"/>
  <c r="W1321" i="114"/>
  <c r="V1321" i="114"/>
  <c r="U1321" i="114"/>
  <c r="T1321" i="114"/>
  <c r="S1321" i="114"/>
  <c r="R1321" i="114"/>
  <c r="Q1321" i="114"/>
  <c r="P1321" i="114"/>
  <c r="O1321" i="114"/>
  <c r="N1321" i="114"/>
  <c r="M1321" i="114"/>
  <c r="W1320" i="114"/>
  <c r="V1320" i="114"/>
  <c r="U1320" i="114"/>
  <c r="T1320" i="114"/>
  <c r="S1320" i="114"/>
  <c r="R1320" i="114"/>
  <c r="Q1320" i="114"/>
  <c r="P1320" i="114"/>
  <c r="O1320" i="114"/>
  <c r="N1320" i="114"/>
  <c r="M1320" i="114"/>
  <c r="W1319" i="114"/>
  <c r="V1319" i="114"/>
  <c r="U1319" i="114"/>
  <c r="T1319" i="114"/>
  <c r="S1319" i="114"/>
  <c r="R1319" i="114"/>
  <c r="Q1319" i="114"/>
  <c r="P1319" i="114"/>
  <c r="O1319" i="114"/>
  <c r="N1319" i="114"/>
  <c r="M1319" i="114"/>
  <c r="W1318" i="114"/>
  <c r="V1318" i="114"/>
  <c r="U1318" i="114"/>
  <c r="T1318" i="114"/>
  <c r="S1318" i="114"/>
  <c r="R1318" i="114"/>
  <c r="Q1318" i="114"/>
  <c r="P1318" i="114"/>
  <c r="O1318" i="114"/>
  <c r="N1318" i="114"/>
  <c r="M1318" i="114"/>
  <c r="W1317" i="114"/>
  <c r="V1317" i="114"/>
  <c r="U1317" i="114"/>
  <c r="T1317" i="114"/>
  <c r="S1317" i="114"/>
  <c r="R1317" i="114"/>
  <c r="Q1317" i="114"/>
  <c r="P1317" i="114"/>
  <c r="O1317" i="114"/>
  <c r="N1317" i="114"/>
  <c r="M1317" i="114"/>
  <c r="W1316" i="114"/>
  <c r="V1316" i="114"/>
  <c r="U1316" i="114"/>
  <c r="T1316" i="114"/>
  <c r="S1316" i="114"/>
  <c r="R1316" i="114"/>
  <c r="Q1316" i="114"/>
  <c r="P1316" i="114"/>
  <c r="O1316" i="114"/>
  <c r="N1316" i="114"/>
  <c r="M1316" i="114"/>
  <c r="W1315" i="114"/>
  <c r="V1315" i="114"/>
  <c r="U1315" i="114"/>
  <c r="T1315" i="114"/>
  <c r="S1315" i="114"/>
  <c r="R1315" i="114"/>
  <c r="Q1315" i="114"/>
  <c r="P1315" i="114"/>
  <c r="O1315" i="114"/>
  <c r="N1315" i="114"/>
  <c r="M1315" i="114"/>
  <c r="W1314" i="114"/>
  <c r="V1314" i="114"/>
  <c r="U1314" i="114"/>
  <c r="T1314" i="114"/>
  <c r="S1314" i="114"/>
  <c r="R1314" i="114"/>
  <c r="Q1314" i="114"/>
  <c r="P1314" i="114"/>
  <c r="O1314" i="114"/>
  <c r="N1314" i="114"/>
  <c r="M1314" i="114"/>
  <c r="W1313" i="114"/>
  <c r="V1313" i="114"/>
  <c r="U1313" i="114"/>
  <c r="S1313" i="114"/>
  <c r="R1313" i="114"/>
  <c r="Q1313" i="114"/>
  <c r="P1313" i="114"/>
  <c r="O1313" i="114"/>
  <c r="N1313" i="114"/>
  <c r="W1312" i="114"/>
  <c r="V1312" i="114"/>
  <c r="U1312" i="114"/>
  <c r="T1312" i="114"/>
  <c r="S1312" i="114"/>
  <c r="R1312" i="114"/>
  <c r="Q1312" i="114"/>
  <c r="P1312" i="114"/>
  <c r="O1312" i="114"/>
  <c r="N1312" i="114"/>
  <c r="M1312" i="114"/>
  <c r="T1311" i="114"/>
  <c r="S1311" i="114"/>
  <c r="Q1311" i="114"/>
  <c r="O1311" i="114"/>
  <c r="N1311" i="114"/>
  <c r="M1311" i="114"/>
  <c r="T1310" i="114"/>
  <c r="S1310" i="114"/>
  <c r="R1310" i="114"/>
  <c r="Q1310" i="114"/>
  <c r="P1310" i="114"/>
  <c r="O1310" i="114"/>
  <c r="N1310" i="114"/>
  <c r="M1310" i="114"/>
  <c r="T1309" i="114"/>
  <c r="S1309" i="114"/>
  <c r="R1309" i="114"/>
  <c r="Q1309" i="114"/>
  <c r="P1309" i="114"/>
  <c r="O1309" i="114"/>
  <c r="N1309" i="114"/>
  <c r="M1309" i="114"/>
  <c r="T1308" i="114"/>
  <c r="S1308" i="114"/>
  <c r="R1308" i="114"/>
  <c r="Q1308" i="114"/>
  <c r="P1308" i="114"/>
  <c r="O1308" i="114"/>
  <c r="N1308" i="114"/>
  <c r="M1308" i="114"/>
  <c r="T1307" i="114"/>
  <c r="S1307" i="114"/>
  <c r="R1307" i="114"/>
  <c r="Q1307" i="114"/>
  <c r="P1307" i="114"/>
  <c r="O1307" i="114"/>
  <c r="N1307" i="114"/>
  <c r="M1307" i="114"/>
  <c r="T1306" i="114"/>
  <c r="S1306" i="114"/>
  <c r="R1306" i="114"/>
  <c r="Q1306" i="114"/>
  <c r="P1306" i="114"/>
  <c r="O1306" i="114"/>
  <c r="N1306" i="114"/>
  <c r="M1306" i="114"/>
  <c r="T1305" i="114"/>
  <c r="S1305" i="114"/>
  <c r="R1305" i="114"/>
  <c r="Q1305" i="114"/>
  <c r="P1305" i="114"/>
  <c r="O1305" i="114"/>
  <c r="N1305" i="114"/>
  <c r="M1305" i="114"/>
  <c r="T1304" i="114"/>
  <c r="S1304" i="114"/>
  <c r="R1304" i="114"/>
  <c r="Q1304" i="114"/>
  <c r="P1304" i="114"/>
  <c r="O1304" i="114"/>
  <c r="N1304" i="114"/>
  <c r="M1304" i="114"/>
  <c r="T1303" i="114"/>
  <c r="S1303" i="114"/>
  <c r="R1303" i="114"/>
  <c r="Q1303" i="114"/>
  <c r="P1303" i="114"/>
  <c r="O1303" i="114"/>
  <c r="N1303" i="114"/>
  <c r="M1303" i="114"/>
  <c r="T1302" i="114"/>
  <c r="S1302" i="114"/>
  <c r="R1302" i="114"/>
  <c r="Q1302" i="114"/>
  <c r="P1302" i="114"/>
  <c r="O1302" i="114"/>
  <c r="N1302" i="114"/>
  <c r="M1302" i="114"/>
  <c r="T1301" i="114"/>
  <c r="S1301" i="114"/>
  <c r="R1301" i="114"/>
  <c r="Q1301" i="114"/>
  <c r="P1301" i="114"/>
  <c r="O1301" i="114"/>
  <c r="N1301" i="114"/>
  <c r="M1301" i="114"/>
  <c r="T1300" i="114"/>
  <c r="S1300" i="114"/>
  <c r="R1300" i="114"/>
  <c r="Q1300" i="114"/>
  <c r="P1300" i="114"/>
  <c r="O1300" i="114"/>
  <c r="N1300" i="114"/>
  <c r="M1300" i="114"/>
  <c r="T1299" i="114"/>
  <c r="S1299" i="114"/>
  <c r="R1299" i="114"/>
  <c r="Q1299" i="114"/>
  <c r="P1299" i="114"/>
  <c r="O1299" i="114"/>
  <c r="N1299" i="114"/>
  <c r="M1299" i="114"/>
  <c r="T1298" i="114"/>
  <c r="S1298" i="114"/>
  <c r="R1298" i="114"/>
  <c r="Q1298" i="114"/>
  <c r="P1298" i="114"/>
  <c r="O1298" i="114"/>
  <c r="N1298" i="114"/>
  <c r="M1298" i="114"/>
  <c r="T1297" i="114"/>
  <c r="S1297" i="114"/>
  <c r="R1297" i="114"/>
  <c r="Q1297" i="114"/>
  <c r="P1297" i="114"/>
  <c r="O1297" i="114"/>
  <c r="N1297" i="114"/>
  <c r="M1297" i="114"/>
  <c r="T1296" i="114"/>
  <c r="S1296" i="114"/>
  <c r="R1296" i="114"/>
  <c r="Q1296" i="114"/>
  <c r="P1296" i="114"/>
  <c r="O1296" i="114"/>
  <c r="N1296" i="114"/>
  <c r="M1296" i="114"/>
  <c r="T1295" i="114"/>
  <c r="S1295" i="114"/>
  <c r="R1295" i="114"/>
  <c r="Q1295" i="114"/>
  <c r="P1295" i="114"/>
  <c r="O1295" i="114"/>
  <c r="N1295" i="114"/>
  <c r="M1295" i="114"/>
  <c r="T1294" i="114"/>
  <c r="S1294" i="114"/>
  <c r="R1294" i="114"/>
  <c r="Q1294" i="114"/>
  <c r="P1294" i="114"/>
  <c r="O1294" i="114"/>
  <c r="N1294" i="114"/>
  <c r="M1294" i="114"/>
  <c r="T1293" i="114"/>
  <c r="S1293" i="114"/>
  <c r="R1293" i="114"/>
  <c r="Q1293" i="114"/>
  <c r="P1293" i="114"/>
  <c r="O1293" i="114"/>
  <c r="N1293" i="114"/>
  <c r="M1293" i="114"/>
  <c r="T1292" i="114"/>
  <c r="S1292" i="114"/>
  <c r="R1292" i="114"/>
  <c r="Q1292" i="114"/>
  <c r="P1292" i="114"/>
  <c r="O1292" i="114"/>
  <c r="N1292" i="114"/>
  <c r="M1292" i="114"/>
  <c r="T1291" i="114"/>
  <c r="S1291" i="114"/>
  <c r="R1291" i="114"/>
  <c r="Q1291" i="114"/>
  <c r="P1291" i="114"/>
  <c r="O1291" i="114"/>
  <c r="N1291" i="114"/>
  <c r="M1291" i="114"/>
  <c r="T1290" i="114"/>
  <c r="S1290" i="114"/>
  <c r="R1290" i="114"/>
  <c r="G1290" i="114" s="1"/>
  <c r="Q1290" i="114"/>
  <c r="P1290" i="114"/>
  <c r="F1290" i="114" s="1"/>
  <c r="O1290" i="114"/>
  <c r="N1290" i="114"/>
  <c r="M1290" i="114"/>
  <c r="T1289" i="114"/>
  <c r="S1289" i="114"/>
  <c r="R1289" i="114"/>
  <c r="G1289" i="114" s="1"/>
  <c r="Q1289" i="114"/>
  <c r="P1289" i="114"/>
  <c r="F1289" i="114" s="1"/>
  <c r="O1289" i="114"/>
  <c r="N1289" i="114"/>
  <c r="M1289" i="114"/>
  <c r="T1288" i="114"/>
  <c r="S1288" i="114"/>
  <c r="Q1288" i="114"/>
  <c r="O1288" i="114"/>
  <c r="N1288" i="114"/>
  <c r="M1288" i="114"/>
  <c r="T1287" i="114"/>
  <c r="S1287" i="114"/>
  <c r="R1287" i="114"/>
  <c r="G1287" i="114" s="1"/>
  <c r="Q1287" i="114"/>
  <c r="P1287" i="114"/>
  <c r="F1287" i="114" s="1"/>
  <c r="O1287" i="114"/>
  <c r="N1287" i="114"/>
  <c r="M1287" i="114"/>
  <c r="T1286" i="114"/>
  <c r="S1286" i="114"/>
  <c r="R1286" i="114"/>
  <c r="G1286" i="114" s="1"/>
  <c r="Q1286" i="114"/>
  <c r="P1286" i="114"/>
  <c r="F1286" i="114" s="1"/>
  <c r="O1286" i="114"/>
  <c r="N1286" i="114"/>
  <c r="M1286" i="114"/>
  <c r="T1285" i="114"/>
  <c r="S1285" i="114"/>
  <c r="R1285" i="114"/>
  <c r="G1285" i="114" s="1"/>
  <c r="Q1285" i="114"/>
  <c r="P1285" i="114"/>
  <c r="F1285" i="114" s="1"/>
  <c r="O1285" i="114"/>
  <c r="N1285" i="114"/>
  <c r="M1285" i="114"/>
  <c r="T1284" i="114"/>
  <c r="S1284" i="114"/>
  <c r="R1284" i="114"/>
  <c r="G1284" i="114" s="1"/>
  <c r="Q1284" i="114"/>
  <c r="P1284" i="114"/>
  <c r="F1284" i="114" s="1"/>
  <c r="O1284" i="114"/>
  <c r="N1284" i="114"/>
  <c r="M1284" i="114"/>
  <c r="T1283" i="114"/>
  <c r="S1283" i="114"/>
  <c r="R1283" i="114"/>
  <c r="Q1283" i="114"/>
  <c r="P1283" i="114"/>
  <c r="O1283" i="114"/>
  <c r="N1283" i="114"/>
  <c r="M1283" i="114"/>
  <c r="T1282" i="114"/>
  <c r="S1282" i="114"/>
  <c r="R1282" i="114"/>
  <c r="Q1282" i="114"/>
  <c r="P1282" i="114"/>
  <c r="O1282" i="114"/>
  <c r="N1282" i="114"/>
  <c r="M1282" i="114"/>
  <c r="T1281" i="114"/>
  <c r="S1281" i="114"/>
  <c r="R1281" i="114"/>
  <c r="Q1281" i="114"/>
  <c r="P1281" i="114"/>
  <c r="O1281" i="114"/>
  <c r="N1281" i="114"/>
  <c r="M1281" i="114"/>
  <c r="T1280" i="114"/>
  <c r="S1280" i="114"/>
  <c r="R1280" i="114"/>
  <c r="Q1280" i="114"/>
  <c r="P1280" i="114"/>
  <c r="O1280" i="114"/>
  <c r="N1280" i="114"/>
  <c r="M1280" i="114"/>
  <c r="T1279" i="114"/>
  <c r="S1279" i="114"/>
  <c r="R1279" i="114"/>
  <c r="Q1279" i="114"/>
  <c r="P1279" i="114"/>
  <c r="O1279" i="114"/>
  <c r="N1279" i="114"/>
  <c r="M1279" i="114"/>
  <c r="T1278" i="114"/>
  <c r="S1278" i="114"/>
  <c r="R1278" i="114"/>
  <c r="Q1278" i="114"/>
  <c r="P1278" i="114"/>
  <c r="O1278" i="114"/>
  <c r="N1278" i="114"/>
  <c r="M1278" i="114"/>
  <c r="T1277" i="114"/>
  <c r="S1277" i="114"/>
  <c r="R1277" i="114"/>
  <c r="Q1277" i="114"/>
  <c r="P1277" i="114"/>
  <c r="O1277" i="114"/>
  <c r="N1277" i="114"/>
  <c r="M1277" i="114"/>
  <c r="T1276" i="114"/>
  <c r="S1276" i="114"/>
  <c r="R1276" i="114"/>
  <c r="P1276" i="114"/>
  <c r="O1276" i="114"/>
  <c r="N1276" i="114"/>
  <c r="T1275" i="114"/>
  <c r="S1275" i="114"/>
  <c r="R1275" i="114"/>
  <c r="Q1275" i="114"/>
  <c r="P1275" i="114"/>
  <c r="O1275" i="114"/>
  <c r="N1275" i="114"/>
  <c r="M1275" i="114"/>
  <c r="V1274" i="114"/>
  <c r="S1274" i="114"/>
  <c r="N1274" i="114"/>
  <c r="M1274" i="114"/>
  <c r="V1273" i="114"/>
  <c r="U1273" i="114"/>
  <c r="T1273" i="114"/>
  <c r="S1273" i="114"/>
  <c r="R1273" i="114"/>
  <c r="Q1273" i="114"/>
  <c r="P1273" i="114"/>
  <c r="O1273" i="114"/>
  <c r="N1273" i="114"/>
  <c r="M1273" i="114"/>
  <c r="V1272" i="114"/>
  <c r="U1272" i="114"/>
  <c r="T1272" i="114"/>
  <c r="S1272" i="114"/>
  <c r="R1272" i="114"/>
  <c r="Q1272" i="114"/>
  <c r="P1272" i="114"/>
  <c r="O1272" i="114"/>
  <c r="N1272" i="114"/>
  <c r="M1272" i="114"/>
  <c r="V1271" i="114"/>
  <c r="U1271" i="114"/>
  <c r="T1271" i="114"/>
  <c r="S1271" i="114"/>
  <c r="R1271" i="114"/>
  <c r="Q1271" i="114"/>
  <c r="P1271" i="114"/>
  <c r="O1271" i="114"/>
  <c r="N1271" i="114"/>
  <c r="M1271" i="114"/>
  <c r="V1270" i="114"/>
  <c r="U1270" i="114"/>
  <c r="T1270" i="114"/>
  <c r="S1270" i="114"/>
  <c r="R1270" i="114"/>
  <c r="Q1270" i="114"/>
  <c r="P1270" i="114"/>
  <c r="O1270" i="114"/>
  <c r="N1270" i="114"/>
  <c r="M1270" i="114"/>
  <c r="V1269" i="114"/>
  <c r="U1269" i="114"/>
  <c r="T1269" i="114"/>
  <c r="S1269" i="114"/>
  <c r="R1269" i="114"/>
  <c r="Q1269" i="114"/>
  <c r="P1269" i="114"/>
  <c r="O1269" i="114"/>
  <c r="N1269" i="114"/>
  <c r="M1269" i="114"/>
  <c r="V1268" i="114"/>
  <c r="U1268" i="114"/>
  <c r="T1268" i="114"/>
  <c r="S1268" i="114"/>
  <c r="R1268" i="114"/>
  <c r="Q1268" i="114"/>
  <c r="P1268" i="114"/>
  <c r="O1268" i="114"/>
  <c r="N1268" i="114"/>
  <c r="M1268" i="114"/>
  <c r="V1267" i="114"/>
  <c r="U1267" i="114"/>
  <c r="T1267" i="114"/>
  <c r="S1267" i="114"/>
  <c r="R1267" i="114"/>
  <c r="Q1267" i="114"/>
  <c r="P1267" i="114"/>
  <c r="O1267" i="114"/>
  <c r="N1267" i="114"/>
  <c r="M1267" i="114"/>
  <c r="V1266" i="114"/>
  <c r="U1266" i="114"/>
  <c r="T1266" i="114"/>
  <c r="S1266" i="114"/>
  <c r="R1266" i="114"/>
  <c r="Q1266" i="114"/>
  <c r="P1266" i="114"/>
  <c r="O1266" i="114"/>
  <c r="N1266" i="114"/>
  <c r="M1266" i="114"/>
  <c r="V1265" i="114"/>
  <c r="U1265" i="114"/>
  <c r="T1265" i="114"/>
  <c r="S1265" i="114"/>
  <c r="R1265" i="114"/>
  <c r="Q1265" i="114"/>
  <c r="P1265" i="114"/>
  <c r="O1265" i="114"/>
  <c r="N1265" i="114"/>
  <c r="M1265" i="114"/>
  <c r="V1264" i="114"/>
  <c r="U1264" i="114"/>
  <c r="T1264" i="114"/>
  <c r="S1264" i="114"/>
  <c r="R1264" i="114"/>
  <c r="Q1264" i="114"/>
  <c r="P1264" i="114"/>
  <c r="O1264" i="114"/>
  <c r="N1264" i="114"/>
  <c r="M1264" i="114"/>
  <c r="V1263" i="114"/>
  <c r="U1263" i="114"/>
  <c r="T1263" i="114"/>
  <c r="S1263" i="114"/>
  <c r="R1263" i="114"/>
  <c r="Q1263" i="114"/>
  <c r="P1263" i="114"/>
  <c r="O1263" i="114"/>
  <c r="N1263" i="114"/>
  <c r="M1263" i="114"/>
  <c r="V1262" i="114"/>
  <c r="U1262" i="114"/>
  <c r="T1262" i="114"/>
  <c r="S1262" i="114"/>
  <c r="R1262" i="114"/>
  <c r="Q1262" i="114"/>
  <c r="P1262" i="114"/>
  <c r="O1262" i="114"/>
  <c r="N1262" i="114"/>
  <c r="M1262" i="114"/>
  <c r="V1261" i="114"/>
  <c r="U1261" i="114"/>
  <c r="T1261" i="114"/>
  <c r="S1261" i="114"/>
  <c r="R1261" i="114"/>
  <c r="Q1261" i="114"/>
  <c r="P1261" i="114"/>
  <c r="O1261" i="114"/>
  <c r="N1261" i="114"/>
  <c r="M1261" i="114"/>
  <c r="V1260" i="114"/>
  <c r="U1260" i="114"/>
  <c r="T1260" i="114"/>
  <c r="S1260" i="114"/>
  <c r="R1260" i="114"/>
  <c r="Q1260" i="114"/>
  <c r="P1260" i="114"/>
  <c r="O1260" i="114"/>
  <c r="N1260" i="114"/>
  <c r="M1260" i="114"/>
  <c r="V1259" i="114"/>
  <c r="U1259" i="114"/>
  <c r="T1259" i="114"/>
  <c r="S1259" i="114"/>
  <c r="R1259" i="114"/>
  <c r="Q1259" i="114"/>
  <c r="P1259" i="114"/>
  <c r="O1259" i="114"/>
  <c r="N1259" i="114"/>
  <c r="M1259" i="114"/>
  <c r="V1258" i="114"/>
  <c r="U1258" i="114"/>
  <c r="T1258" i="114"/>
  <c r="S1258" i="114"/>
  <c r="R1258" i="114"/>
  <c r="Q1258" i="114"/>
  <c r="P1258" i="114"/>
  <c r="O1258" i="114"/>
  <c r="N1258" i="114"/>
  <c r="M1258" i="114"/>
  <c r="V1257" i="114"/>
  <c r="U1257" i="114"/>
  <c r="T1257" i="114"/>
  <c r="S1257" i="114"/>
  <c r="R1257" i="114"/>
  <c r="Q1257" i="114"/>
  <c r="P1257" i="114"/>
  <c r="O1257" i="114"/>
  <c r="N1257" i="114"/>
  <c r="M1257" i="114"/>
  <c r="V1256" i="114"/>
  <c r="U1256" i="114"/>
  <c r="T1256" i="114"/>
  <c r="S1256" i="114"/>
  <c r="R1256" i="114"/>
  <c r="Q1256" i="114"/>
  <c r="P1256" i="114"/>
  <c r="O1256" i="114"/>
  <c r="N1256" i="114"/>
  <c r="M1256" i="114"/>
  <c r="V1255" i="114"/>
  <c r="U1255" i="114"/>
  <c r="T1255" i="114"/>
  <c r="S1255" i="114"/>
  <c r="R1255" i="114"/>
  <c r="Q1255" i="114"/>
  <c r="P1255" i="114"/>
  <c r="O1255" i="114"/>
  <c r="N1255" i="114"/>
  <c r="M1255" i="114"/>
  <c r="V1254" i="114"/>
  <c r="U1254" i="114"/>
  <c r="T1254" i="114"/>
  <c r="S1254" i="114"/>
  <c r="R1254" i="114"/>
  <c r="Q1254" i="114"/>
  <c r="P1254" i="114"/>
  <c r="O1254" i="114"/>
  <c r="N1254" i="114"/>
  <c r="M1254" i="114"/>
  <c r="V1253" i="114"/>
  <c r="U1253" i="114"/>
  <c r="T1253" i="114"/>
  <c r="S1253" i="114"/>
  <c r="R1253" i="114"/>
  <c r="Q1253" i="114"/>
  <c r="P1253" i="114"/>
  <c r="O1253" i="114"/>
  <c r="N1253" i="114"/>
  <c r="M1253" i="114"/>
  <c r="V1252" i="114"/>
  <c r="U1252" i="114"/>
  <c r="T1252" i="114"/>
  <c r="S1252" i="114"/>
  <c r="R1252" i="114"/>
  <c r="Q1252" i="114"/>
  <c r="P1252" i="114"/>
  <c r="O1252" i="114"/>
  <c r="N1252" i="114"/>
  <c r="M1252" i="114"/>
  <c r="V1251" i="114"/>
  <c r="U1251" i="114"/>
  <c r="T1251" i="114"/>
  <c r="S1251" i="114"/>
  <c r="R1251" i="114"/>
  <c r="Q1251" i="114"/>
  <c r="P1251" i="114"/>
  <c r="O1251" i="114"/>
  <c r="N1251" i="114"/>
  <c r="M1251" i="114"/>
  <c r="V1250" i="114"/>
  <c r="U1250" i="114"/>
  <c r="T1250" i="114"/>
  <c r="S1250" i="114"/>
  <c r="R1250" i="114"/>
  <c r="Q1250" i="114"/>
  <c r="P1250" i="114"/>
  <c r="O1250" i="114"/>
  <c r="N1250" i="114"/>
  <c r="M1250" i="114"/>
  <c r="V1249" i="114"/>
  <c r="U1249" i="114"/>
  <c r="T1249" i="114"/>
  <c r="S1249" i="114"/>
  <c r="R1249" i="114"/>
  <c r="Q1249" i="114"/>
  <c r="P1249" i="114"/>
  <c r="O1249" i="114"/>
  <c r="N1249" i="114"/>
  <c r="M1249" i="114"/>
  <c r="V1248" i="114"/>
  <c r="U1248" i="114"/>
  <c r="T1248" i="114"/>
  <c r="S1248" i="114"/>
  <c r="R1248" i="114"/>
  <c r="Q1248" i="114"/>
  <c r="P1248" i="114"/>
  <c r="O1248" i="114"/>
  <c r="N1248" i="114"/>
  <c r="M1248" i="114"/>
  <c r="V1247" i="114"/>
  <c r="U1247" i="114"/>
  <c r="T1247" i="114"/>
  <c r="S1247" i="114"/>
  <c r="R1247" i="114"/>
  <c r="Q1247" i="114"/>
  <c r="P1247" i="114"/>
  <c r="O1247" i="114"/>
  <c r="N1247" i="114"/>
  <c r="M1247" i="114"/>
  <c r="V1246" i="114"/>
  <c r="U1246" i="114"/>
  <c r="T1246" i="114"/>
  <c r="S1246" i="114"/>
  <c r="R1246" i="114"/>
  <c r="Q1246" i="114"/>
  <c r="P1246" i="114"/>
  <c r="O1246" i="114"/>
  <c r="N1246" i="114"/>
  <c r="M1246" i="114"/>
  <c r="V1245" i="114"/>
  <c r="U1245" i="114"/>
  <c r="T1245" i="114"/>
  <c r="S1245" i="114"/>
  <c r="R1245" i="114"/>
  <c r="Q1245" i="114"/>
  <c r="P1245" i="114"/>
  <c r="O1245" i="114"/>
  <c r="N1245" i="114"/>
  <c r="M1245" i="114"/>
  <c r="V1244" i="114"/>
  <c r="U1244" i="114"/>
  <c r="T1244" i="114"/>
  <c r="R1244" i="114"/>
  <c r="Q1244" i="114"/>
  <c r="P1244" i="114"/>
  <c r="O1244" i="114"/>
  <c r="N1244" i="114"/>
  <c r="V1243" i="114"/>
  <c r="U1243" i="114"/>
  <c r="T1243" i="114"/>
  <c r="S1243" i="114"/>
  <c r="R1243" i="114"/>
  <c r="Q1243" i="114"/>
  <c r="P1243" i="114"/>
  <c r="O1243" i="114"/>
  <c r="N1243" i="114"/>
  <c r="M1243" i="114"/>
  <c r="V1242" i="114"/>
  <c r="U1242" i="114"/>
  <c r="T1242" i="114"/>
  <c r="S1242" i="114"/>
  <c r="R1242" i="114"/>
  <c r="Q1242" i="114"/>
  <c r="P1242" i="114"/>
  <c r="O1242" i="114"/>
  <c r="N1242" i="114"/>
  <c r="M1242" i="114"/>
  <c r="V1241" i="114"/>
  <c r="S1241" i="114"/>
  <c r="N1241" i="114"/>
  <c r="M1241" i="114"/>
  <c r="V1240" i="114"/>
  <c r="U1240" i="114"/>
  <c r="T1240" i="114"/>
  <c r="S1240" i="114"/>
  <c r="R1240" i="114"/>
  <c r="Q1240" i="114"/>
  <c r="P1240" i="114"/>
  <c r="O1240" i="114"/>
  <c r="N1240" i="114"/>
  <c r="M1240" i="114"/>
  <c r="V1239" i="114"/>
  <c r="S1239" i="114"/>
  <c r="N1239" i="114"/>
  <c r="M1239" i="114"/>
  <c r="V1238" i="114"/>
  <c r="U1238" i="114"/>
  <c r="T1238" i="114"/>
  <c r="S1238" i="114"/>
  <c r="R1238" i="114"/>
  <c r="Q1238" i="114"/>
  <c r="P1238" i="114"/>
  <c r="O1238" i="114"/>
  <c r="N1238" i="114"/>
  <c r="M1238" i="114"/>
  <c r="V1237" i="114"/>
  <c r="U1237" i="114"/>
  <c r="T1237" i="114"/>
  <c r="S1237" i="114"/>
  <c r="R1237" i="114"/>
  <c r="Q1237" i="114"/>
  <c r="P1237" i="114"/>
  <c r="O1237" i="114"/>
  <c r="N1237" i="114"/>
  <c r="M1237" i="114"/>
  <c r="V1236" i="114"/>
  <c r="S1236" i="114"/>
  <c r="N1236" i="114"/>
  <c r="M1236" i="114"/>
  <c r="V1235" i="114"/>
  <c r="U1235" i="114"/>
  <c r="T1235" i="114"/>
  <c r="S1235" i="114"/>
  <c r="R1235" i="114"/>
  <c r="Q1235" i="114"/>
  <c r="P1235" i="114"/>
  <c r="O1235" i="114"/>
  <c r="N1235" i="114"/>
  <c r="M1235" i="114"/>
  <c r="V1234" i="114"/>
  <c r="T1234" i="114"/>
  <c r="S1234" i="114"/>
  <c r="R1234" i="114"/>
  <c r="Q1234" i="114"/>
  <c r="P1234" i="114"/>
  <c r="O1234" i="114"/>
  <c r="G1234" i="114" s="1"/>
  <c r="N1234" i="114"/>
  <c r="M1234" i="114"/>
  <c r="V1233" i="114"/>
  <c r="S1233" i="114"/>
  <c r="N1233" i="114"/>
  <c r="M1233" i="114"/>
  <c r="V1232" i="114"/>
  <c r="U1232" i="114"/>
  <c r="T1232" i="114"/>
  <c r="S1232" i="114"/>
  <c r="R1232" i="114"/>
  <c r="Q1232" i="114"/>
  <c r="P1232" i="114"/>
  <c r="O1232" i="114"/>
  <c r="N1232" i="114"/>
  <c r="M1232" i="114"/>
  <c r="V1231" i="114"/>
  <c r="T1231" i="114"/>
  <c r="S1231" i="114"/>
  <c r="R1231" i="114"/>
  <c r="Q1231" i="114"/>
  <c r="P1231" i="114"/>
  <c r="O1231" i="114"/>
  <c r="N1231" i="114"/>
  <c r="M1231" i="114"/>
  <c r="V1230" i="114"/>
  <c r="T1230" i="114"/>
  <c r="S1230" i="114"/>
  <c r="R1230" i="114"/>
  <c r="Q1230" i="114"/>
  <c r="P1230" i="114"/>
  <c r="O1230" i="114"/>
  <c r="N1230" i="114"/>
  <c r="M1230" i="114"/>
  <c r="V1229" i="114"/>
  <c r="T1229" i="114"/>
  <c r="S1229" i="114"/>
  <c r="R1229" i="114"/>
  <c r="Q1229" i="114"/>
  <c r="P1229" i="114"/>
  <c r="O1229" i="114"/>
  <c r="N1229" i="114"/>
  <c r="M1229" i="114"/>
  <c r="V1228" i="114"/>
  <c r="T1228" i="114"/>
  <c r="S1228" i="114"/>
  <c r="R1228" i="114"/>
  <c r="Q1228" i="114"/>
  <c r="P1228" i="114"/>
  <c r="O1228" i="114"/>
  <c r="N1228" i="114"/>
  <c r="M1228" i="114"/>
  <c r="V1227" i="114"/>
  <c r="T1227" i="114"/>
  <c r="S1227" i="114"/>
  <c r="R1227" i="114"/>
  <c r="Q1227" i="114"/>
  <c r="P1227" i="114"/>
  <c r="O1227" i="114"/>
  <c r="N1227" i="114"/>
  <c r="M1227" i="114"/>
  <c r="V1226" i="114"/>
  <c r="T1226" i="114"/>
  <c r="S1226" i="114"/>
  <c r="R1226" i="114"/>
  <c r="Q1226" i="114"/>
  <c r="P1226" i="114"/>
  <c r="O1226" i="114"/>
  <c r="N1226" i="114"/>
  <c r="M1226" i="114"/>
  <c r="V1225" i="114"/>
  <c r="T1225" i="114"/>
  <c r="S1225" i="114"/>
  <c r="R1225" i="114"/>
  <c r="Q1225" i="114"/>
  <c r="P1225" i="114"/>
  <c r="O1225" i="114"/>
  <c r="N1225" i="114"/>
  <c r="M1225" i="114"/>
  <c r="V1224" i="114"/>
  <c r="T1224" i="114"/>
  <c r="S1224" i="114"/>
  <c r="R1224" i="114"/>
  <c r="Q1224" i="114"/>
  <c r="P1224" i="114"/>
  <c r="O1224" i="114"/>
  <c r="N1224" i="114"/>
  <c r="M1224" i="114"/>
  <c r="V1223" i="114"/>
  <c r="T1223" i="114"/>
  <c r="S1223" i="114"/>
  <c r="R1223" i="114"/>
  <c r="Q1223" i="114"/>
  <c r="P1223" i="114"/>
  <c r="O1223" i="114"/>
  <c r="N1223" i="114"/>
  <c r="M1223" i="114"/>
  <c r="V1222" i="114"/>
  <c r="T1222" i="114"/>
  <c r="S1222" i="114"/>
  <c r="R1222" i="114"/>
  <c r="Q1222" i="114"/>
  <c r="P1222" i="114"/>
  <c r="O1222" i="114"/>
  <c r="N1222" i="114"/>
  <c r="M1222" i="114"/>
  <c r="V1221" i="114"/>
  <c r="T1221" i="114"/>
  <c r="S1221" i="114"/>
  <c r="R1221" i="114"/>
  <c r="Q1221" i="114"/>
  <c r="P1221" i="114"/>
  <c r="O1221" i="114"/>
  <c r="N1221" i="114"/>
  <c r="M1221" i="114"/>
  <c r="V1220" i="114"/>
  <c r="T1220" i="114"/>
  <c r="S1220" i="114"/>
  <c r="R1220" i="114"/>
  <c r="Q1220" i="114"/>
  <c r="P1220" i="114"/>
  <c r="O1220" i="114"/>
  <c r="N1220" i="114"/>
  <c r="M1220" i="114"/>
  <c r="V1219" i="114"/>
  <c r="T1219" i="114"/>
  <c r="S1219" i="114"/>
  <c r="R1219" i="114"/>
  <c r="Q1219" i="114"/>
  <c r="P1219" i="114"/>
  <c r="O1219" i="114"/>
  <c r="N1219" i="114"/>
  <c r="M1219" i="114"/>
  <c r="V1218" i="114"/>
  <c r="T1218" i="114"/>
  <c r="S1218" i="114"/>
  <c r="R1218" i="114"/>
  <c r="Q1218" i="114"/>
  <c r="P1218" i="114"/>
  <c r="O1218" i="114"/>
  <c r="N1218" i="114"/>
  <c r="M1218" i="114"/>
  <c r="V1217" i="114"/>
  <c r="T1217" i="114"/>
  <c r="S1217" i="114"/>
  <c r="R1217" i="114"/>
  <c r="Q1217" i="114"/>
  <c r="P1217" i="114"/>
  <c r="O1217" i="114"/>
  <c r="N1217" i="114"/>
  <c r="M1217" i="114"/>
  <c r="V1216" i="114"/>
  <c r="T1216" i="114"/>
  <c r="S1216" i="114"/>
  <c r="R1216" i="114"/>
  <c r="Q1216" i="114"/>
  <c r="P1216" i="114"/>
  <c r="O1216" i="114"/>
  <c r="N1216" i="114"/>
  <c r="M1216" i="114"/>
  <c r="V1215" i="114"/>
  <c r="T1215" i="114"/>
  <c r="S1215" i="114"/>
  <c r="R1215" i="114"/>
  <c r="Q1215" i="114"/>
  <c r="P1215" i="114"/>
  <c r="O1215" i="114"/>
  <c r="N1215" i="114"/>
  <c r="M1215" i="114"/>
  <c r="V1214" i="114"/>
  <c r="T1214" i="114"/>
  <c r="S1214" i="114"/>
  <c r="R1214" i="114"/>
  <c r="Q1214" i="114"/>
  <c r="P1214" i="114"/>
  <c r="O1214" i="114"/>
  <c r="N1214" i="114"/>
  <c r="M1214" i="114"/>
  <c r="V1213" i="114"/>
  <c r="T1213" i="114"/>
  <c r="S1213" i="114"/>
  <c r="R1213" i="114"/>
  <c r="Q1213" i="114"/>
  <c r="P1213" i="114"/>
  <c r="O1213" i="114"/>
  <c r="N1213" i="114"/>
  <c r="M1213" i="114"/>
  <c r="V1212" i="114"/>
  <c r="T1212" i="114"/>
  <c r="S1212" i="114"/>
  <c r="R1212" i="114"/>
  <c r="Q1212" i="114"/>
  <c r="P1212" i="114"/>
  <c r="O1212" i="114"/>
  <c r="N1212" i="114"/>
  <c r="M1212" i="114"/>
  <c r="V1211" i="114"/>
  <c r="T1211" i="114"/>
  <c r="S1211" i="114"/>
  <c r="R1211" i="114"/>
  <c r="Q1211" i="114"/>
  <c r="P1211" i="114"/>
  <c r="O1211" i="114"/>
  <c r="N1211" i="114"/>
  <c r="M1211" i="114"/>
  <c r="V1210" i="114"/>
  <c r="T1210" i="114"/>
  <c r="S1210" i="114"/>
  <c r="R1210" i="114"/>
  <c r="Q1210" i="114"/>
  <c r="P1210" i="114"/>
  <c r="O1210" i="114"/>
  <c r="N1210" i="114"/>
  <c r="M1210" i="114"/>
  <c r="V1209" i="114"/>
  <c r="U1209" i="114"/>
  <c r="F1209" i="114" s="1"/>
  <c r="T1209" i="114"/>
  <c r="S1209" i="114"/>
  <c r="R1209" i="114"/>
  <c r="Q1209" i="114"/>
  <c r="P1209" i="114"/>
  <c r="O1209" i="114"/>
  <c r="G1209" i="114" s="1"/>
  <c r="N1209" i="114"/>
  <c r="M1209" i="114"/>
  <c r="V1208" i="114"/>
  <c r="S1208" i="114"/>
  <c r="N1208" i="114"/>
  <c r="M1208" i="114"/>
  <c r="V1207" i="114"/>
  <c r="U1207" i="114"/>
  <c r="T1207" i="114"/>
  <c r="S1207" i="114"/>
  <c r="R1207" i="114"/>
  <c r="Q1207" i="114"/>
  <c r="P1207" i="114"/>
  <c r="O1207" i="114"/>
  <c r="N1207" i="114"/>
  <c r="M1207" i="114"/>
  <c r="V1206" i="114"/>
  <c r="U1206" i="114"/>
  <c r="T1206" i="114"/>
  <c r="S1206" i="114"/>
  <c r="R1206" i="114"/>
  <c r="Q1206" i="114"/>
  <c r="P1206" i="114"/>
  <c r="O1206" i="114"/>
  <c r="N1206" i="114"/>
  <c r="M1206" i="114"/>
  <c r="V1205" i="114"/>
  <c r="S1205" i="114"/>
  <c r="N1205" i="114"/>
  <c r="M1205" i="114"/>
  <c r="V1204" i="114"/>
  <c r="U1204" i="114"/>
  <c r="T1204" i="114"/>
  <c r="S1204" i="114"/>
  <c r="R1204" i="114"/>
  <c r="Q1204" i="114"/>
  <c r="P1204" i="114"/>
  <c r="O1204" i="114"/>
  <c r="N1204" i="114"/>
  <c r="M1204" i="114"/>
  <c r="V1203" i="114"/>
  <c r="T1203" i="114"/>
  <c r="S1203" i="114"/>
  <c r="R1203" i="114"/>
  <c r="Q1203" i="114"/>
  <c r="P1203" i="114"/>
  <c r="O1203" i="114"/>
  <c r="N1203" i="114"/>
  <c r="M1203" i="114"/>
  <c r="V1202" i="114"/>
  <c r="T1202" i="114"/>
  <c r="S1202" i="114"/>
  <c r="R1202" i="114"/>
  <c r="Q1202" i="114"/>
  <c r="P1202" i="114"/>
  <c r="O1202" i="114"/>
  <c r="N1202" i="114"/>
  <c r="M1202" i="114"/>
  <c r="V1201" i="114"/>
  <c r="T1201" i="114"/>
  <c r="S1201" i="114"/>
  <c r="R1201" i="114"/>
  <c r="Q1201" i="114"/>
  <c r="P1201" i="114"/>
  <c r="O1201" i="114"/>
  <c r="N1201" i="114"/>
  <c r="M1201" i="114"/>
  <c r="V1200" i="114"/>
  <c r="T1200" i="114"/>
  <c r="S1200" i="114"/>
  <c r="R1200" i="114"/>
  <c r="Q1200" i="114"/>
  <c r="P1200" i="114"/>
  <c r="O1200" i="114"/>
  <c r="N1200" i="114"/>
  <c r="M1200" i="114"/>
  <c r="V1199" i="114"/>
  <c r="T1199" i="114"/>
  <c r="S1199" i="114"/>
  <c r="R1199" i="114"/>
  <c r="Q1199" i="114"/>
  <c r="P1199" i="114"/>
  <c r="O1199" i="114"/>
  <c r="N1199" i="114"/>
  <c r="M1199" i="114"/>
  <c r="V1198" i="114"/>
  <c r="T1198" i="114"/>
  <c r="S1198" i="114"/>
  <c r="R1198" i="114"/>
  <c r="Q1198" i="114"/>
  <c r="P1198" i="114"/>
  <c r="O1198" i="114"/>
  <c r="N1198" i="114"/>
  <c r="M1198" i="114"/>
  <c r="V1197" i="114"/>
  <c r="T1197" i="114"/>
  <c r="S1197" i="114"/>
  <c r="R1197" i="114"/>
  <c r="Q1197" i="114"/>
  <c r="P1197" i="114"/>
  <c r="O1197" i="114"/>
  <c r="N1197" i="114"/>
  <c r="M1197" i="114"/>
  <c r="V1196" i="114"/>
  <c r="T1196" i="114"/>
  <c r="S1196" i="114"/>
  <c r="R1196" i="114"/>
  <c r="Q1196" i="114"/>
  <c r="P1196" i="114"/>
  <c r="O1196" i="114"/>
  <c r="N1196" i="114"/>
  <c r="M1196" i="114"/>
  <c r="V1195" i="114"/>
  <c r="T1195" i="114"/>
  <c r="S1195" i="114"/>
  <c r="R1195" i="114"/>
  <c r="Q1195" i="114"/>
  <c r="P1195" i="114"/>
  <c r="O1195" i="114"/>
  <c r="N1195" i="114"/>
  <c r="M1195" i="114"/>
  <c r="V1194" i="114"/>
  <c r="U1194" i="114"/>
  <c r="T1194" i="114"/>
  <c r="S1194" i="114"/>
  <c r="R1194" i="114"/>
  <c r="Q1194" i="114"/>
  <c r="P1194" i="114"/>
  <c r="O1194" i="114"/>
  <c r="N1194" i="114"/>
  <c r="M1194" i="114"/>
  <c r="V1193" i="114"/>
  <c r="U1193" i="114"/>
  <c r="T1193" i="114"/>
  <c r="S1193" i="114"/>
  <c r="R1193" i="114"/>
  <c r="Q1193" i="114"/>
  <c r="P1193" i="114"/>
  <c r="O1193" i="114"/>
  <c r="N1193" i="114"/>
  <c r="M1193" i="114"/>
  <c r="V1192" i="114"/>
  <c r="S1192" i="114"/>
  <c r="N1192" i="114"/>
  <c r="M1192" i="114"/>
  <c r="V1191" i="114"/>
  <c r="U1191" i="114"/>
  <c r="T1191" i="114"/>
  <c r="S1191" i="114"/>
  <c r="R1191" i="114"/>
  <c r="Q1191" i="114"/>
  <c r="P1191" i="114"/>
  <c r="O1191" i="114"/>
  <c r="N1191" i="114"/>
  <c r="M1191" i="114"/>
  <c r="V1190" i="114"/>
  <c r="T1190" i="114"/>
  <c r="S1190" i="114"/>
  <c r="R1190" i="114"/>
  <c r="Q1190" i="114"/>
  <c r="P1190" i="114"/>
  <c r="O1190" i="114"/>
  <c r="N1190" i="114"/>
  <c r="M1190" i="114"/>
  <c r="V1189" i="114"/>
  <c r="T1189" i="114"/>
  <c r="S1189" i="114"/>
  <c r="R1189" i="114"/>
  <c r="Q1189" i="114"/>
  <c r="P1189" i="114"/>
  <c r="O1189" i="114"/>
  <c r="N1189" i="114"/>
  <c r="M1189" i="114"/>
  <c r="V1188" i="114"/>
  <c r="T1188" i="114"/>
  <c r="S1188" i="114"/>
  <c r="R1188" i="114"/>
  <c r="Q1188" i="114"/>
  <c r="P1188" i="114"/>
  <c r="O1188" i="114"/>
  <c r="N1188" i="114"/>
  <c r="M1188" i="114"/>
  <c r="V1187" i="114"/>
  <c r="T1187" i="114"/>
  <c r="S1187" i="114"/>
  <c r="R1187" i="114"/>
  <c r="Q1187" i="114"/>
  <c r="P1187" i="114"/>
  <c r="O1187" i="114"/>
  <c r="N1187" i="114"/>
  <c r="M1187" i="114"/>
  <c r="V1186" i="114"/>
  <c r="T1186" i="114"/>
  <c r="S1186" i="114"/>
  <c r="R1186" i="114"/>
  <c r="Q1186" i="114"/>
  <c r="P1186" i="114"/>
  <c r="O1186" i="114"/>
  <c r="N1186" i="114"/>
  <c r="M1186" i="114"/>
  <c r="V1185" i="114"/>
  <c r="T1185" i="114"/>
  <c r="S1185" i="114"/>
  <c r="R1185" i="114"/>
  <c r="Q1185" i="114"/>
  <c r="P1185" i="114"/>
  <c r="O1185" i="114"/>
  <c r="N1185" i="114"/>
  <c r="M1185" i="114"/>
  <c r="V1184" i="114"/>
  <c r="T1184" i="114"/>
  <c r="S1184" i="114"/>
  <c r="R1184" i="114"/>
  <c r="Q1184" i="114"/>
  <c r="P1184" i="114"/>
  <c r="O1184" i="114"/>
  <c r="N1184" i="114"/>
  <c r="M1184" i="114"/>
  <c r="V1183" i="114"/>
  <c r="T1183" i="114"/>
  <c r="S1183" i="114"/>
  <c r="R1183" i="114"/>
  <c r="Q1183" i="114"/>
  <c r="P1183" i="114"/>
  <c r="O1183" i="114"/>
  <c r="N1183" i="114"/>
  <c r="M1183" i="114"/>
  <c r="V1182" i="114"/>
  <c r="T1182" i="114"/>
  <c r="S1182" i="114"/>
  <c r="R1182" i="114"/>
  <c r="Q1182" i="114"/>
  <c r="P1182" i="114"/>
  <c r="O1182" i="114"/>
  <c r="N1182" i="114"/>
  <c r="M1182" i="114"/>
  <c r="V1181" i="114"/>
  <c r="U1181" i="114"/>
  <c r="T1181" i="114"/>
  <c r="S1181" i="114"/>
  <c r="R1181" i="114"/>
  <c r="Q1181" i="114"/>
  <c r="P1181" i="114"/>
  <c r="O1181" i="114"/>
  <c r="N1181" i="114"/>
  <c r="M1181" i="114"/>
  <c r="V1180" i="114"/>
  <c r="U1180" i="114"/>
  <c r="T1180" i="114"/>
  <c r="S1180" i="114"/>
  <c r="R1180" i="114"/>
  <c r="Q1180" i="114"/>
  <c r="P1180" i="114"/>
  <c r="O1180" i="114"/>
  <c r="N1180" i="114"/>
  <c r="M1180" i="114"/>
  <c r="V1179" i="114"/>
  <c r="S1179" i="114"/>
  <c r="N1179" i="114"/>
  <c r="M1179" i="114"/>
  <c r="V1178" i="114"/>
  <c r="U1178" i="114"/>
  <c r="T1178" i="114"/>
  <c r="S1178" i="114"/>
  <c r="R1178" i="114"/>
  <c r="Q1178" i="114"/>
  <c r="P1178" i="114"/>
  <c r="O1178" i="114"/>
  <c r="N1178" i="114"/>
  <c r="M1178" i="114"/>
  <c r="V1177" i="114"/>
  <c r="T1177" i="114"/>
  <c r="S1177" i="114"/>
  <c r="R1177" i="114"/>
  <c r="Q1177" i="114"/>
  <c r="P1177" i="114"/>
  <c r="O1177" i="114"/>
  <c r="N1177" i="114"/>
  <c r="M1177" i="114"/>
  <c r="V1176" i="114"/>
  <c r="T1176" i="114"/>
  <c r="S1176" i="114"/>
  <c r="R1176" i="114"/>
  <c r="Q1176" i="114"/>
  <c r="P1176" i="114"/>
  <c r="O1176" i="114"/>
  <c r="N1176" i="114"/>
  <c r="M1176" i="114"/>
  <c r="V1175" i="114"/>
  <c r="T1175" i="114"/>
  <c r="S1175" i="114"/>
  <c r="R1175" i="114"/>
  <c r="Q1175" i="114"/>
  <c r="P1175" i="114"/>
  <c r="O1175" i="114"/>
  <c r="N1175" i="114"/>
  <c r="M1175" i="114"/>
  <c r="V1174" i="114"/>
  <c r="T1174" i="114"/>
  <c r="S1174" i="114"/>
  <c r="R1174" i="114"/>
  <c r="Q1174" i="114"/>
  <c r="P1174" i="114"/>
  <c r="O1174" i="114"/>
  <c r="N1174" i="114"/>
  <c r="M1174" i="114"/>
  <c r="V1173" i="114"/>
  <c r="T1173" i="114"/>
  <c r="S1173" i="114"/>
  <c r="R1173" i="114"/>
  <c r="Q1173" i="114"/>
  <c r="P1173" i="114"/>
  <c r="O1173" i="114"/>
  <c r="N1173" i="114"/>
  <c r="M1173" i="114"/>
  <c r="V1172" i="114"/>
  <c r="T1172" i="114"/>
  <c r="S1172" i="114"/>
  <c r="R1172" i="114"/>
  <c r="Q1172" i="114"/>
  <c r="P1172" i="114"/>
  <c r="O1172" i="114"/>
  <c r="N1172" i="114"/>
  <c r="M1172" i="114"/>
  <c r="V1171" i="114"/>
  <c r="T1171" i="114"/>
  <c r="S1171" i="114"/>
  <c r="R1171" i="114"/>
  <c r="Q1171" i="114"/>
  <c r="P1171" i="114"/>
  <c r="O1171" i="114"/>
  <c r="N1171" i="114"/>
  <c r="M1171" i="114"/>
  <c r="V1170" i="114"/>
  <c r="T1170" i="114"/>
  <c r="S1170" i="114"/>
  <c r="R1170" i="114"/>
  <c r="Q1170" i="114"/>
  <c r="P1170" i="114"/>
  <c r="O1170" i="114"/>
  <c r="N1170" i="114"/>
  <c r="M1170" i="114"/>
  <c r="V1169" i="114"/>
  <c r="U1169" i="114"/>
  <c r="T1169" i="114"/>
  <c r="S1169" i="114"/>
  <c r="R1169" i="114"/>
  <c r="Q1169" i="114"/>
  <c r="P1169" i="114"/>
  <c r="O1169" i="114"/>
  <c r="N1169" i="114"/>
  <c r="M1169" i="114"/>
  <c r="V1168" i="114"/>
  <c r="U1168" i="114"/>
  <c r="T1168" i="114"/>
  <c r="S1168" i="114"/>
  <c r="R1168" i="114"/>
  <c r="Q1168" i="114"/>
  <c r="P1168" i="114"/>
  <c r="O1168" i="114"/>
  <c r="N1168" i="114"/>
  <c r="M1168" i="114"/>
  <c r="V1167" i="114"/>
  <c r="S1167" i="114"/>
  <c r="N1167" i="114"/>
  <c r="M1167" i="114"/>
  <c r="V1166" i="114"/>
  <c r="U1166" i="114"/>
  <c r="T1166" i="114"/>
  <c r="S1166" i="114"/>
  <c r="R1166" i="114"/>
  <c r="Q1166" i="114"/>
  <c r="P1166" i="114"/>
  <c r="O1166" i="114"/>
  <c r="N1166" i="114"/>
  <c r="M1166" i="114"/>
  <c r="V1165" i="114"/>
  <c r="T1165" i="114"/>
  <c r="S1165" i="114"/>
  <c r="R1165" i="114"/>
  <c r="Q1165" i="114"/>
  <c r="P1165" i="114"/>
  <c r="O1165" i="114"/>
  <c r="N1165" i="114"/>
  <c r="M1165" i="114"/>
  <c r="V1164" i="114"/>
  <c r="T1164" i="114"/>
  <c r="S1164" i="114"/>
  <c r="R1164" i="114"/>
  <c r="Q1164" i="114"/>
  <c r="P1164" i="114"/>
  <c r="O1164" i="114"/>
  <c r="N1164" i="114"/>
  <c r="M1164" i="114"/>
  <c r="V1163" i="114"/>
  <c r="T1163" i="114"/>
  <c r="S1163" i="114"/>
  <c r="R1163" i="114"/>
  <c r="Q1163" i="114"/>
  <c r="P1163" i="114"/>
  <c r="O1163" i="114"/>
  <c r="N1163" i="114"/>
  <c r="M1163" i="114"/>
  <c r="V1162" i="114"/>
  <c r="T1162" i="114"/>
  <c r="S1162" i="114"/>
  <c r="R1162" i="114"/>
  <c r="Q1162" i="114"/>
  <c r="P1162" i="114"/>
  <c r="O1162" i="114"/>
  <c r="N1162" i="114"/>
  <c r="M1162" i="114"/>
  <c r="V1161" i="114"/>
  <c r="T1161" i="114"/>
  <c r="S1161" i="114"/>
  <c r="R1161" i="114"/>
  <c r="Q1161" i="114"/>
  <c r="P1161" i="114"/>
  <c r="O1161" i="114"/>
  <c r="N1161" i="114"/>
  <c r="M1161" i="114"/>
  <c r="V1160" i="114"/>
  <c r="T1160" i="114"/>
  <c r="S1160" i="114"/>
  <c r="R1160" i="114"/>
  <c r="Q1160" i="114"/>
  <c r="P1160" i="114"/>
  <c r="O1160" i="114"/>
  <c r="N1160" i="114"/>
  <c r="M1160" i="114"/>
  <c r="V1159" i="114"/>
  <c r="T1159" i="114"/>
  <c r="S1159" i="114"/>
  <c r="R1159" i="114"/>
  <c r="Q1159" i="114"/>
  <c r="P1159" i="114"/>
  <c r="O1159" i="114"/>
  <c r="N1159" i="114"/>
  <c r="M1159" i="114"/>
  <c r="V1158" i="114"/>
  <c r="T1158" i="114"/>
  <c r="S1158" i="114"/>
  <c r="R1158" i="114"/>
  <c r="Q1158" i="114"/>
  <c r="P1158" i="114"/>
  <c r="O1158" i="114"/>
  <c r="N1158" i="114"/>
  <c r="M1158" i="114"/>
  <c r="V1157" i="114"/>
  <c r="T1157" i="114"/>
  <c r="S1157" i="114"/>
  <c r="R1157" i="114"/>
  <c r="Q1157" i="114"/>
  <c r="P1157" i="114"/>
  <c r="O1157" i="114"/>
  <c r="N1157" i="114"/>
  <c r="M1157" i="114"/>
  <c r="V1156" i="114"/>
  <c r="U1156" i="114"/>
  <c r="T1156" i="114"/>
  <c r="S1156" i="114"/>
  <c r="R1156" i="114"/>
  <c r="Q1156" i="114"/>
  <c r="P1156" i="114"/>
  <c r="O1156" i="114"/>
  <c r="N1156" i="114"/>
  <c r="M1156" i="114"/>
  <c r="V1155" i="114"/>
  <c r="U1155" i="114"/>
  <c r="T1155" i="114"/>
  <c r="S1155" i="114"/>
  <c r="R1155" i="114"/>
  <c r="Q1155" i="114"/>
  <c r="P1155" i="114"/>
  <c r="O1155" i="114"/>
  <c r="N1155" i="114"/>
  <c r="M1155" i="114"/>
  <c r="V1154" i="114"/>
  <c r="U1154" i="114"/>
  <c r="F1154" i="114" s="1"/>
  <c r="T1154" i="114"/>
  <c r="S1154" i="114"/>
  <c r="R1154" i="114"/>
  <c r="Q1154" i="114"/>
  <c r="P1154" i="114"/>
  <c r="O1154" i="114"/>
  <c r="G1154" i="114" s="1"/>
  <c r="N1154" i="114"/>
  <c r="M1154" i="114"/>
  <c r="V1153" i="114"/>
  <c r="U1153" i="114"/>
  <c r="T1153" i="114"/>
  <c r="S1153" i="114"/>
  <c r="R1153" i="114"/>
  <c r="Q1153" i="114"/>
  <c r="P1153" i="114"/>
  <c r="O1153" i="114"/>
  <c r="N1153" i="114"/>
  <c r="M1153" i="114"/>
  <c r="V1152" i="114"/>
  <c r="S1152" i="114"/>
  <c r="N1152" i="114"/>
  <c r="M1152" i="114"/>
  <c r="V1151" i="114"/>
  <c r="T1151" i="114"/>
  <c r="S1151" i="114"/>
  <c r="R1151" i="114"/>
  <c r="Q1151" i="114"/>
  <c r="P1151" i="114"/>
  <c r="O1151" i="114"/>
  <c r="N1151" i="114"/>
  <c r="M1151" i="114"/>
  <c r="V1150" i="114"/>
  <c r="T1150" i="114"/>
  <c r="S1150" i="114"/>
  <c r="R1150" i="114"/>
  <c r="Q1150" i="114"/>
  <c r="P1150" i="114"/>
  <c r="O1150" i="114"/>
  <c r="N1150" i="114"/>
  <c r="M1150" i="114"/>
  <c r="V1149" i="114"/>
  <c r="T1149" i="114"/>
  <c r="S1149" i="114"/>
  <c r="R1149" i="114"/>
  <c r="Q1149" i="114"/>
  <c r="P1149" i="114"/>
  <c r="O1149" i="114"/>
  <c r="N1149" i="114"/>
  <c r="M1149" i="114"/>
  <c r="V1148" i="114"/>
  <c r="T1148" i="114"/>
  <c r="S1148" i="114"/>
  <c r="R1148" i="114"/>
  <c r="Q1148" i="114"/>
  <c r="P1148" i="114"/>
  <c r="O1148" i="114"/>
  <c r="N1148" i="114"/>
  <c r="M1148" i="114"/>
  <c r="V1147" i="114"/>
  <c r="U1147" i="114"/>
  <c r="F1147" i="114" s="1"/>
  <c r="T1147" i="114"/>
  <c r="S1147" i="114"/>
  <c r="R1147" i="114"/>
  <c r="Q1147" i="114"/>
  <c r="P1147" i="114"/>
  <c r="O1147" i="114"/>
  <c r="G1147" i="114" s="1"/>
  <c r="N1147" i="114"/>
  <c r="M1147" i="114"/>
  <c r="V1146" i="114"/>
  <c r="U1146" i="114"/>
  <c r="T1146" i="114"/>
  <c r="S1146" i="114"/>
  <c r="R1146" i="114"/>
  <c r="Q1146" i="114"/>
  <c r="P1146" i="114"/>
  <c r="O1146" i="114"/>
  <c r="N1146" i="114"/>
  <c r="M1146" i="114"/>
  <c r="V1145" i="114"/>
  <c r="U1145" i="114"/>
  <c r="T1145" i="114"/>
  <c r="S1145" i="114"/>
  <c r="R1145" i="114"/>
  <c r="Q1145" i="114"/>
  <c r="P1145" i="114"/>
  <c r="O1145" i="114"/>
  <c r="N1145" i="114"/>
  <c r="M1145" i="114"/>
  <c r="V1144" i="114"/>
  <c r="U1144" i="114"/>
  <c r="T1144" i="114"/>
  <c r="S1144" i="114"/>
  <c r="R1144" i="114"/>
  <c r="Q1144" i="114"/>
  <c r="P1144" i="114"/>
  <c r="O1144" i="114"/>
  <c r="N1144" i="114"/>
  <c r="M1144" i="114"/>
  <c r="V1143" i="114"/>
  <c r="U1143" i="114"/>
  <c r="T1143" i="114"/>
  <c r="S1143" i="114"/>
  <c r="R1143" i="114"/>
  <c r="Q1143" i="114"/>
  <c r="P1143" i="114"/>
  <c r="O1143" i="114"/>
  <c r="N1143" i="114"/>
  <c r="M1143" i="114"/>
  <c r="V1142" i="114"/>
  <c r="U1142" i="114"/>
  <c r="T1142" i="114"/>
  <c r="S1142" i="114"/>
  <c r="R1142" i="114"/>
  <c r="Q1142" i="114"/>
  <c r="P1142" i="114"/>
  <c r="O1142" i="114"/>
  <c r="N1142" i="114"/>
  <c r="M1142" i="114"/>
  <c r="V1141" i="114"/>
  <c r="U1141" i="114"/>
  <c r="T1141" i="114"/>
  <c r="S1141" i="114"/>
  <c r="R1141" i="114"/>
  <c r="Q1141" i="114"/>
  <c r="P1141" i="114"/>
  <c r="O1141" i="114"/>
  <c r="N1141" i="114"/>
  <c r="M1141" i="114"/>
  <c r="V1140" i="114"/>
  <c r="U1140" i="114"/>
  <c r="T1140" i="114"/>
  <c r="S1140" i="114"/>
  <c r="R1140" i="114"/>
  <c r="Q1140" i="114"/>
  <c r="P1140" i="114"/>
  <c r="O1140" i="114"/>
  <c r="N1140" i="114"/>
  <c r="M1140" i="114"/>
  <c r="V1139" i="114"/>
  <c r="U1139" i="114"/>
  <c r="T1139" i="114"/>
  <c r="R1139" i="114"/>
  <c r="Q1139" i="114"/>
  <c r="P1139" i="114"/>
  <c r="O1139" i="114"/>
  <c r="N1139" i="114"/>
  <c r="V1138" i="114"/>
  <c r="U1138" i="114"/>
  <c r="T1138" i="114"/>
  <c r="S1138" i="114"/>
  <c r="R1138" i="114"/>
  <c r="Q1138" i="114"/>
  <c r="P1138" i="114"/>
  <c r="O1138" i="114"/>
  <c r="N1138" i="114"/>
  <c r="M1138" i="114"/>
  <c r="Q1137" i="114"/>
  <c r="P1137" i="114"/>
  <c r="N1137" i="114"/>
  <c r="M1137" i="114"/>
  <c r="Q1136" i="114"/>
  <c r="P1136" i="114"/>
  <c r="O1136" i="114"/>
  <c r="N1136" i="114"/>
  <c r="M1136" i="114"/>
  <c r="Q1135" i="114"/>
  <c r="P1135" i="114"/>
  <c r="O1135" i="114"/>
  <c r="N1135" i="114"/>
  <c r="M1135" i="114"/>
  <c r="Q1134" i="114"/>
  <c r="P1134" i="114"/>
  <c r="O1134" i="114"/>
  <c r="N1134" i="114"/>
  <c r="M1134" i="114"/>
  <c r="Q1133" i="114"/>
  <c r="P1133" i="114"/>
  <c r="O1133" i="114"/>
  <c r="N1133" i="114"/>
  <c r="M1133" i="114"/>
  <c r="Q1132" i="114"/>
  <c r="P1132" i="114"/>
  <c r="O1132" i="114"/>
  <c r="N1132" i="114"/>
  <c r="M1132" i="114"/>
  <c r="Q1131" i="114"/>
  <c r="P1131" i="114"/>
  <c r="O1131" i="114"/>
  <c r="N1131" i="114"/>
  <c r="M1131" i="114"/>
  <c r="Q1130" i="114"/>
  <c r="P1130" i="114"/>
  <c r="O1130" i="114"/>
  <c r="N1130" i="114"/>
  <c r="M1130" i="114"/>
  <c r="Q1129" i="114"/>
  <c r="P1129" i="114"/>
  <c r="O1129" i="114"/>
  <c r="N1129" i="114"/>
  <c r="M1129" i="114"/>
  <c r="Q1128" i="114"/>
  <c r="P1128" i="114"/>
  <c r="O1128" i="114"/>
  <c r="N1128" i="114"/>
  <c r="M1128" i="114"/>
  <c r="Q1127" i="114"/>
  <c r="P1127" i="114"/>
  <c r="O1127" i="114"/>
  <c r="N1127" i="114"/>
  <c r="M1127" i="114"/>
  <c r="Q1126" i="114"/>
  <c r="P1126" i="114"/>
  <c r="O1126" i="114"/>
  <c r="N1126" i="114"/>
  <c r="M1126" i="114"/>
  <c r="Q1125" i="114"/>
  <c r="P1125" i="114"/>
  <c r="O1125" i="114"/>
  <c r="N1125" i="114"/>
  <c r="M1125" i="114"/>
  <c r="Q1124" i="114"/>
  <c r="P1124" i="114"/>
  <c r="O1124" i="114"/>
  <c r="N1124" i="114"/>
  <c r="M1124" i="114"/>
  <c r="Q1123" i="114"/>
  <c r="P1123" i="114"/>
  <c r="O1123" i="114"/>
  <c r="N1123" i="114"/>
  <c r="M1123" i="114"/>
  <c r="Q1122" i="114"/>
  <c r="P1122" i="114"/>
  <c r="O1122" i="114"/>
  <c r="N1122" i="114"/>
  <c r="M1122" i="114"/>
  <c r="Q1121" i="114"/>
  <c r="P1121" i="114"/>
  <c r="O1121" i="114"/>
  <c r="N1121" i="114"/>
  <c r="M1121" i="114"/>
  <c r="Q1120" i="114"/>
  <c r="P1120" i="114"/>
  <c r="O1120" i="114"/>
  <c r="N1120" i="114"/>
  <c r="M1120" i="114"/>
  <c r="Q1119" i="114"/>
  <c r="P1119" i="114"/>
  <c r="O1119" i="114"/>
  <c r="N1119" i="114"/>
  <c r="M1119" i="114"/>
  <c r="Q1118" i="114"/>
  <c r="P1118" i="114"/>
  <c r="O1118" i="114"/>
  <c r="N1118" i="114"/>
  <c r="M1118" i="114"/>
  <c r="Q1117" i="114"/>
  <c r="P1117" i="114"/>
  <c r="O1117" i="114"/>
  <c r="N1117" i="114"/>
  <c r="M1117" i="114"/>
  <c r="Q1116" i="114"/>
  <c r="P1116" i="114"/>
  <c r="O1116" i="114"/>
  <c r="N1116" i="114"/>
  <c r="M1116" i="114"/>
  <c r="Q1115" i="114"/>
  <c r="P1115" i="114"/>
  <c r="O1115" i="114"/>
  <c r="N1115" i="114"/>
  <c r="M1115" i="114"/>
  <c r="Q1114" i="114"/>
  <c r="P1114" i="114"/>
  <c r="O1114" i="114"/>
  <c r="N1114" i="114"/>
  <c r="M1114" i="114"/>
  <c r="Q1113" i="114"/>
  <c r="P1113" i="114"/>
  <c r="O1113" i="114"/>
  <c r="N1113" i="114"/>
  <c r="M1113" i="114"/>
  <c r="Q1112" i="114"/>
  <c r="P1112" i="114"/>
  <c r="O1112" i="114"/>
  <c r="N1112" i="114"/>
  <c r="M1112" i="114"/>
  <c r="Q1111" i="114"/>
  <c r="P1111" i="114"/>
  <c r="O1111" i="114"/>
  <c r="N1111" i="114"/>
  <c r="M1111" i="114"/>
  <c r="Q1110" i="114"/>
  <c r="P1110" i="114"/>
  <c r="O1110" i="114"/>
  <c r="N1110" i="114"/>
  <c r="M1110" i="114"/>
  <c r="Q1109" i="114"/>
  <c r="P1109" i="114"/>
  <c r="O1109" i="114"/>
  <c r="N1109" i="114"/>
  <c r="M1109" i="114"/>
  <c r="Q1108" i="114"/>
  <c r="P1108" i="114"/>
  <c r="O1108" i="114"/>
  <c r="N1108" i="114"/>
  <c r="M1108" i="114"/>
  <c r="Q1107" i="114"/>
  <c r="P1107" i="114"/>
  <c r="O1107" i="114"/>
  <c r="N1107" i="114"/>
  <c r="M1107" i="114"/>
  <c r="Q1106" i="114"/>
  <c r="P1106" i="114"/>
  <c r="O1106" i="114"/>
  <c r="N1106" i="114"/>
  <c r="M1106" i="114"/>
  <c r="Q1105" i="114"/>
  <c r="P1105" i="114"/>
  <c r="O1105" i="114"/>
  <c r="N1105" i="114"/>
  <c r="M1105" i="114"/>
  <c r="Q1104" i="114"/>
  <c r="P1104" i="114"/>
  <c r="O1104" i="114"/>
  <c r="N1104" i="114"/>
  <c r="M1104" i="114"/>
  <c r="Q1103" i="114"/>
  <c r="P1103" i="114"/>
  <c r="O1103" i="114"/>
  <c r="N1103" i="114"/>
  <c r="M1103" i="114"/>
  <c r="Q1102" i="114"/>
  <c r="P1102" i="114"/>
  <c r="O1102" i="114"/>
  <c r="N1102" i="114"/>
  <c r="M1102" i="114"/>
  <c r="Q1101" i="114"/>
  <c r="P1101" i="114"/>
  <c r="O1101" i="114"/>
  <c r="N1101" i="114"/>
  <c r="M1101" i="114"/>
  <c r="Q1100" i="114"/>
  <c r="P1100" i="114"/>
  <c r="O1100" i="114"/>
  <c r="N1100" i="114"/>
  <c r="M1100" i="114"/>
  <c r="Q1099" i="114"/>
  <c r="P1099" i="114"/>
  <c r="O1099" i="114"/>
  <c r="N1099" i="114"/>
  <c r="M1099" i="114"/>
  <c r="Q1098" i="114"/>
  <c r="P1098" i="114"/>
  <c r="O1098" i="114"/>
  <c r="N1098" i="114"/>
  <c r="M1098" i="114"/>
  <c r="Q1097" i="114"/>
  <c r="P1097" i="114"/>
  <c r="O1097" i="114"/>
  <c r="N1097" i="114"/>
  <c r="M1097" i="114"/>
  <c r="Q1096" i="114"/>
  <c r="O1096" i="114"/>
  <c r="N1096" i="114"/>
  <c r="Q1095" i="114"/>
  <c r="P1095" i="114"/>
  <c r="O1095" i="114"/>
  <c r="N1095" i="114"/>
  <c r="M1095" i="114"/>
  <c r="S1094" i="114"/>
  <c r="R1094" i="114"/>
  <c r="Q1094" i="114"/>
  <c r="P1094" i="114"/>
  <c r="O1094" i="114"/>
  <c r="N1094" i="114"/>
  <c r="M1094" i="114"/>
  <c r="S1093" i="114"/>
  <c r="Q1093" i="114"/>
  <c r="P1093" i="114"/>
  <c r="O1093" i="114"/>
  <c r="N1093" i="114"/>
  <c r="M1093" i="114"/>
  <c r="S1092" i="114"/>
  <c r="R1092" i="114"/>
  <c r="Q1092" i="114"/>
  <c r="P1092" i="114"/>
  <c r="O1092" i="114"/>
  <c r="N1092" i="114"/>
  <c r="M1092" i="114"/>
  <c r="S1091" i="114"/>
  <c r="R1091" i="114"/>
  <c r="Q1091" i="114"/>
  <c r="P1091" i="114"/>
  <c r="O1091" i="114"/>
  <c r="N1091" i="114"/>
  <c r="M1091" i="114"/>
  <c r="S1090" i="114"/>
  <c r="R1090" i="114"/>
  <c r="Q1090" i="114"/>
  <c r="P1090" i="114"/>
  <c r="O1090" i="114"/>
  <c r="N1090" i="114"/>
  <c r="M1090" i="114"/>
  <c r="S1089" i="114"/>
  <c r="R1089" i="114"/>
  <c r="Q1089" i="114"/>
  <c r="P1089" i="114"/>
  <c r="O1089" i="114"/>
  <c r="N1089" i="114"/>
  <c r="M1089" i="114"/>
  <c r="S1088" i="114"/>
  <c r="R1088" i="114"/>
  <c r="Q1088" i="114"/>
  <c r="P1088" i="114"/>
  <c r="O1088" i="114"/>
  <c r="N1088" i="114"/>
  <c r="M1088" i="114"/>
  <c r="S1087" i="114"/>
  <c r="R1087" i="114"/>
  <c r="Q1087" i="114"/>
  <c r="P1087" i="114"/>
  <c r="O1087" i="114"/>
  <c r="N1087" i="114"/>
  <c r="M1087" i="114"/>
  <c r="S1086" i="114"/>
  <c r="R1086" i="114"/>
  <c r="Q1086" i="114"/>
  <c r="P1086" i="114"/>
  <c r="O1086" i="114"/>
  <c r="N1086" i="114"/>
  <c r="M1086" i="114"/>
  <c r="S1085" i="114"/>
  <c r="R1085" i="114"/>
  <c r="Q1085" i="114"/>
  <c r="P1085" i="114"/>
  <c r="O1085" i="114"/>
  <c r="N1085" i="114"/>
  <c r="M1085" i="114"/>
  <c r="S1084" i="114"/>
  <c r="R1084" i="114"/>
  <c r="Q1084" i="114"/>
  <c r="P1084" i="114"/>
  <c r="O1084" i="114"/>
  <c r="N1084" i="114"/>
  <c r="M1084" i="114"/>
  <c r="S1083" i="114"/>
  <c r="R1083" i="114"/>
  <c r="Q1083" i="114"/>
  <c r="P1083" i="114"/>
  <c r="O1083" i="114"/>
  <c r="N1083" i="114"/>
  <c r="M1083" i="114"/>
  <c r="S1082" i="114"/>
  <c r="R1082" i="114"/>
  <c r="Q1082" i="114"/>
  <c r="P1082" i="114"/>
  <c r="O1082" i="114"/>
  <c r="N1082" i="114"/>
  <c r="M1082" i="114"/>
  <c r="S1081" i="114"/>
  <c r="R1081" i="114"/>
  <c r="Q1081" i="114"/>
  <c r="P1081" i="114"/>
  <c r="O1081" i="114"/>
  <c r="N1081" i="114"/>
  <c r="M1081" i="114"/>
  <c r="S1080" i="114"/>
  <c r="R1080" i="114"/>
  <c r="Q1080" i="114"/>
  <c r="P1080" i="114"/>
  <c r="O1080" i="114"/>
  <c r="N1080" i="114"/>
  <c r="M1080" i="114"/>
  <c r="S1079" i="114"/>
  <c r="R1079" i="114"/>
  <c r="Q1079" i="114"/>
  <c r="P1079" i="114"/>
  <c r="O1079" i="114"/>
  <c r="N1079" i="114"/>
  <c r="M1079" i="114"/>
  <c r="S1078" i="114"/>
  <c r="R1078" i="114"/>
  <c r="Q1078" i="114"/>
  <c r="P1078" i="114"/>
  <c r="O1078" i="114"/>
  <c r="N1078" i="114"/>
  <c r="M1078" i="114"/>
  <c r="S1077" i="114"/>
  <c r="R1077" i="114"/>
  <c r="Q1077" i="114"/>
  <c r="P1077" i="114"/>
  <c r="O1077" i="114"/>
  <c r="N1077" i="114"/>
  <c r="M1077" i="114"/>
  <c r="S1076" i="114"/>
  <c r="R1076" i="114"/>
  <c r="Q1076" i="114"/>
  <c r="P1076" i="114"/>
  <c r="O1076" i="114"/>
  <c r="N1076" i="114"/>
  <c r="M1076" i="114"/>
  <c r="S1075" i="114"/>
  <c r="R1075" i="114"/>
  <c r="Q1075" i="114"/>
  <c r="P1075" i="114"/>
  <c r="O1075" i="114"/>
  <c r="N1075" i="114"/>
  <c r="M1075" i="114"/>
  <c r="S1074" i="114"/>
  <c r="R1074" i="114"/>
  <c r="Q1074" i="114"/>
  <c r="P1074" i="114"/>
  <c r="O1074" i="114"/>
  <c r="N1074" i="114"/>
  <c r="M1074" i="114"/>
  <c r="S1073" i="114"/>
  <c r="R1073" i="114"/>
  <c r="Q1073" i="114"/>
  <c r="P1073" i="114"/>
  <c r="O1073" i="114"/>
  <c r="N1073" i="114"/>
  <c r="M1073" i="114"/>
  <c r="S1072" i="114"/>
  <c r="R1072" i="114"/>
  <c r="Q1072" i="114"/>
  <c r="P1072" i="114"/>
  <c r="O1072" i="114"/>
  <c r="N1072" i="114"/>
  <c r="M1072" i="114"/>
  <c r="S1071" i="114"/>
  <c r="R1071" i="114"/>
  <c r="Q1071" i="114"/>
  <c r="P1071" i="114"/>
  <c r="O1071" i="114"/>
  <c r="N1071" i="114"/>
  <c r="M1071" i="114"/>
  <c r="S1070" i="114"/>
  <c r="R1070" i="114"/>
  <c r="Q1070" i="114"/>
  <c r="P1070" i="114"/>
  <c r="O1070" i="114"/>
  <c r="N1070" i="114"/>
  <c r="M1070" i="114"/>
  <c r="S1069" i="114"/>
  <c r="R1069" i="114"/>
  <c r="Q1069" i="114"/>
  <c r="P1069" i="114"/>
  <c r="O1069" i="114"/>
  <c r="N1069" i="114"/>
  <c r="M1069" i="114"/>
  <c r="S1068" i="114"/>
  <c r="R1068" i="114"/>
  <c r="Q1068" i="114"/>
  <c r="P1068" i="114"/>
  <c r="O1068" i="114"/>
  <c r="N1068" i="114"/>
  <c r="M1068" i="114"/>
  <c r="S1067" i="114"/>
  <c r="R1067" i="114"/>
  <c r="Q1067" i="114"/>
  <c r="P1067" i="114"/>
  <c r="O1067" i="114"/>
  <c r="N1067" i="114"/>
  <c r="M1067" i="114"/>
  <c r="S1066" i="114"/>
  <c r="R1066" i="114"/>
  <c r="Q1066" i="114"/>
  <c r="P1066" i="114"/>
  <c r="O1066" i="114"/>
  <c r="N1066" i="114"/>
  <c r="M1066" i="114"/>
  <c r="S1065" i="114"/>
  <c r="R1065" i="114"/>
  <c r="Q1065" i="114"/>
  <c r="P1065" i="114"/>
  <c r="O1065" i="114"/>
  <c r="N1065" i="114"/>
  <c r="M1065" i="114"/>
  <c r="S1064" i="114"/>
  <c r="R1064" i="114"/>
  <c r="P1064" i="114"/>
  <c r="O1064" i="114"/>
  <c r="N1064" i="114"/>
  <c r="S1063" i="114"/>
  <c r="R1063" i="114"/>
  <c r="Q1063" i="114"/>
  <c r="P1063" i="114"/>
  <c r="O1063" i="114"/>
  <c r="N1063" i="114"/>
  <c r="M1063" i="114"/>
  <c r="T1062" i="114"/>
  <c r="S1062" i="114"/>
  <c r="R1062" i="114"/>
  <c r="Q1062" i="114"/>
  <c r="P1062" i="114"/>
  <c r="O1062" i="114"/>
  <c r="N1062" i="114"/>
  <c r="M1062" i="114"/>
  <c r="T1061" i="114"/>
  <c r="R1061" i="114"/>
  <c r="Q1061" i="114"/>
  <c r="P1061" i="114"/>
  <c r="O1061" i="114"/>
  <c r="N1061" i="114"/>
  <c r="M1061" i="114"/>
  <c r="T1060" i="114"/>
  <c r="S1060" i="114"/>
  <c r="R1060" i="114"/>
  <c r="Q1060" i="114"/>
  <c r="P1060" i="114"/>
  <c r="O1060" i="114"/>
  <c r="N1060" i="114"/>
  <c r="M1060" i="114"/>
  <c r="T1059" i="114"/>
  <c r="S1059" i="114"/>
  <c r="R1059" i="114"/>
  <c r="Q1059" i="114"/>
  <c r="P1059" i="114"/>
  <c r="O1059" i="114"/>
  <c r="N1059" i="114"/>
  <c r="M1059" i="114"/>
  <c r="T1058" i="114"/>
  <c r="S1058" i="114"/>
  <c r="R1058" i="114"/>
  <c r="Q1058" i="114"/>
  <c r="P1058" i="114"/>
  <c r="O1058" i="114"/>
  <c r="N1058" i="114"/>
  <c r="M1058" i="114"/>
  <c r="T1057" i="114"/>
  <c r="S1057" i="114"/>
  <c r="R1057" i="114"/>
  <c r="Q1057" i="114"/>
  <c r="P1057" i="114"/>
  <c r="O1057" i="114"/>
  <c r="N1057" i="114"/>
  <c r="M1057" i="114"/>
  <c r="T1056" i="114"/>
  <c r="S1056" i="114"/>
  <c r="R1056" i="114"/>
  <c r="Q1056" i="114"/>
  <c r="P1056" i="114"/>
  <c r="O1056" i="114"/>
  <c r="N1056" i="114"/>
  <c r="M1056" i="114"/>
  <c r="T1055" i="114"/>
  <c r="S1055" i="114"/>
  <c r="R1055" i="114"/>
  <c r="Q1055" i="114"/>
  <c r="P1055" i="114"/>
  <c r="O1055" i="114"/>
  <c r="N1055" i="114"/>
  <c r="M1055" i="114"/>
  <c r="T1054" i="114"/>
  <c r="S1054" i="114"/>
  <c r="R1054" i="114"/>
  <c r="Q1054" i="114"/>
  <c r="P1054" i="114"/>
  <c r="O1054" i="114"/>
  <c r="N1054" i="114"/>
  <c r="M1054" i="114"/>
  <c r="T1053" i="114"/>
  <c r="S1053" i="114"/>
  <c r="R1053" i="114"/>
  <c r="Q1053" i="114"/>
  <c r="P1053" i="114"/>
  <c r="O1053" i="114"/>
  <c r="N1053" i="114"/>
  <c r="M1053" i="114"/>
  <c r="T1052" i="114"/>
  <c r="S1052" i="114"/>
  <c r="R1052" i="114"/>
  <c r="Q1052" i="114"/>
  <c r="P1052" i="114"/>
  <c r="O1052" i="114"/>
  <c r="N1052" i="114"/>
  <c r="M1052" i="114"/>
  <c r="T1051" i="114"/>
  <c r="S1051" i="114"/>
  <c r="R1051" i="114"/>
  <c r="Q1051" i="114"/>
  <c r="P1051" i="114"/>
  <c r="O1051" i="114"/>
  <c r="N1051" i="114"/>
  <c r="M1051" i="114"/>
  <c r="T1050" i="114"/>
  <c r="S1050" i="114"/>
  <c r="R1050" i="114"/>
  <c r="Q1050" i="114"/>
  <c r="P1050" i="114"/>
  <c r="O1050" i="114"/>
  <c r="N1050" i="114"/>
  <c r="M1050" i="114"/>
  <c r="T1049" i="114"/>
  <c r="S1049" i="114"/>
  <c r="R1049" i="114"/>
  <c r="Q1049" i="114"/>
  <c r="P1049" i="114"/>
  <c r="O1049" i="114"/>
  <c r="N1049" i="114"/>
  <c r="M1049" i="114"/>
  <c r="T1048" i="114"/>
  <c r="S1048" i="114"/>
  <c r="R1048" i="114"/>
  <c r="Q1048" i="114"/>
  <c r="P1048" i="114"/>
  <c r="O1048" i="114"/>
  <c r="N1048" i="114"/>
  <c r="M1048" i="114"/>
  <c r="T1047" i="114"/>
  <c r="S1047" i="114"/>
  <c r="R1047" i="114"/>
  <c r="Q1047" i="114"/>
  <c r="P1047" i="114"/>
  <c r="O1047" i="114"/>
  <c r="N1047" i="114"/>
  <c r="M1047" i="114"/>
  <c r="T1046" i="114"/>
  <c r="S1046" i="114"/>
  <c r="R1046" i="114"/>
  <c r="Q1046" i="114"/>
  <c r="P1046" i="114"/>
  <c r="O1046" i="114"/>
  <c r="N1046" i="114"/>
  <c r="M1046" i="114"/>
  <c r="T1045" i="114"/>
  <c r="S1045" i="114"/>
  <c r="R1045" i="114"/>
  <c r="Q1045" i="114"/>
  <c r="P1045" i="114"/>
  <c r="O1045" i="114"/>
  <c r="N1045" i="114"/>
  <c r="M1045" i="114"/>
  <c r="T1044" i="114"/>
  <c r="S1044" i="114"/>
  <c r="R1044" i="114"/>
  <c r="Q1044" i="114"/>
  <c r="P1044" i="114"/>
  <c r="O1044" i="114"/>
  <c r="N1044" i="114"/>
  <c r="M1044" i="114"/>
  <c r="T1043" i="114"/>
  <c r="S1043" i="114"/>
  <c r="R1043" i="114"/>
  <c r="Q1043" i="114"/>
  <c r="P1043" i="114"/>
  <c r="O1043" i="114"/>
  <c r="N1043" i="114"/>
  <c r="M1043" i="114"/>
  <c r="T1042" i="114"/>
  <c r="S1042" i="114"/>
  <c r="R1042" i="114"/>
  <c r="Q1042" i="114"/>
  <c r="P1042" i="114"/>
  <c r="O1042" i="114"/>
  <c r="N1042" i="114"/>
  <c r="M1042" i="114"/>
  <c r="T1041" i="114"/>
  <c r="S1041" i="114"/>
  <c r="R1041" i="114"/>
  <c r="Q1041" i="114"/>
  <c r="P1041" i="114"/>
  <c r="O1041" i="114"/>
  <c r="N1041" i="114"/>
  <c r="M1041" i="114"/>
  <c r="T1040" i="114"/>
  <c r="S1040" i="114"/>
  <c r="R1040" i="114"/>
  <c r="Q1040" i="114"/>
  <c r="P1040" i="114"/>
  <c r="O1040" i="114"/>
  <c r="N1040" i="114"/>
  <c r="M1040" i="114"/>
  <c r="T1039" i="114"/>
  <c r="S1039" i="114"/>
  <c r="R1039" i="114"/>
  <c r="Q1039" i="114"/>
  <c r="P1039" i="114"/>
  <c r="O1039" i="114"/>
  <c r="N1039" i="114"/>
  <c r="M1039" i="114"/>
  <c r="T1038" i="114"/>
  <c r="S1038" i="114"/>
  <c r="R1038" i="114"/>
  <c r="Q1038" i="114"/>
  <c r="P1038" i="114"/>
  <c r="O1038" i="114"/>
  <c r="N1038" i="114"/>
  <c r="M1038" i="114"/>
  <c r="T1037" i="114"/>
  <c r="S1037" i="114"/>
  <c r="R1037" i="114"/>
  <c r="Q1037" i="114"/>
  <c r="P1037" i="114"/>
  <c r="O1037" i="114"/>
  <c r="N1037" i="114"/>
  <c r="M1037" i="114"/>
  <c r="T1036" i="114"/>
  <c r="S1036" i="114"/>
  <c r="R1036" i="114"/>
  <c r="Q1036" i="114"/>
  <c r="P1036" i="114"/>
  <c r="O1036" i="114"/>
  <c r="N1036" i="114"/>
  <c r="M1036" i="114"/>
  <c r="T1035" i="114"/>
  <c r="S1035" i="114"/>
  <c r="R1035" i="114"/>
  <c r="Q1035" i="114"/>
  <c r="P1035" i="114"/>
  <c r="O1035" i="114"/>
  <c r="N1035" i="114"/>
  <c r="M1035" i="114"/>
  <c r="T1034" i="114"/>
  <c r="S1034" i="114"/>
  <c r="R1034" i="114"/>
  <c r="Q1034" i="114"/>
  <c r="P1034" i="114"/>
  <c r="O1034" i="114"/>
  <c r="N1034" i="114"/>
  <c r="M1034" i="114"/>
  <c r="T1033" i="114"/>
  <c r="S1033" i="114"/>
  <c r="R1033" i="114"/>
  <c r="Q1033" i="114"/>
  <c r="P1033" i="114"/>
  <c r="O1033" i="114"/>
  <c r="N1033" i="114"/>
  <c r="M1033" i="114"/>
  <c r="T1032" i="114"/>
  <c r="S1032" i="114"/>
  <c r="R1032" i="114"/>
  <c r="Q1032" i="114"/>
  <c r="P1032" i="114"/>
  <c r="O1032" i="114"/>
  <c r="N1032" i="114"/>
  <c r="M1032" i="114"/>
  <c r="T1031" i="114"/>
  <c r="S1031" i="114"/>
  <c r="R1031" i="114"/>
  <c r="Q1031" i="114"/>
  <c r="P1031" i="114"/>
  <c r="O1031" i="114"/>
  <c r="N1031" i="114"/>
  <c r="M1031" i="114"/>
  <c r="T1030" i="114"/>
  <c r="S1030" i="114"/>
  <c r="R1030" i="114"/>
  <c r="Q1030" i="114"/>
  <c r="P1030" i="114"/>
  <c r="O1030" i="114"/>
  <c r="N1030" i="114"/>
  <c r="M1030" i="114"/>
  <c r="T1029" i="114"/>
  <c r="S1029" i="114"/>
  <c r="R1029" i="114"/>
  <c r="Q1029" i="114"/>
  <c r="P1029" i="114"/>
  <c r="O1029" i="114"/>
  <c r="N1029" i="114"/>
  <c r="M1029" i="114"/>
  <c r="T1028" i="114"/>
  <c r="S1028" i="114"/>
  <c r="R1028" i="114"/>
  <c r="Q1028" i="114"/>
  <c r="P1028" i="114"/>
  <c r="O1028" i="114"/>
  <c r="N1028" i="114"/>
  <c r="M1028" i="114"/>
  <c r="T1027" i="114"/>
  <c r="S1027" i="114"/>
  <c r="R1027" i="114"/>
  <c r="Q1027" i="114"/>
  <c r="P1027" i="114"/>
  <c r="O1027" i="114"/>
  <c r="N1027" i="114"/>
  <c r="M1027" i="114"/>
  <c r="T1026" i="114"/>
  <c r="S1026" i="114"/>
  <c r="Q1026" i="114"/>
  <c r="P1026" i="114"/>
  <c r="O1026" i="114"/>
  <c r="N1026" i="114"/>
  <c r="T1025" i="114"/>
  <c r="S1025" i="114"/>
  <c r="R1025" i="114"/>
  <c r="Q1025" i="114"/>
  <c r="P1025" i="114"/>
  <c r="O1025" i="114"/>
  <c r="N1025" i="114"/>
  <c r="M1025" i="114"/>
  <c r="V1024" i="114"/>
  <c r="U1024" i="114"/>
  <c r="S1024" i="114"/>
  <c r="N1024" i="114"/>
  <c r="M1024" i="114"/>
  <c r="V1023" i="114"/>
  <c r="U1023" i="114"/>
  <c r="S1023" i="114"/>
  <c r="N1023" i="114"/>
  <c r="M1023" i="114"/>
  <c r="V1022" i="114"/>
  <c r="U1022" i="114"/>
  <c r="S1022" i="114"/>
  <c r="R1022" i="114"/>
  <c r="Q1022" i="114"/>
  <c r="P1022" i="114"/>
  <c r="O1022" i="114"/>
  <c r="N1022" i="114"/>
  <c r="M1022" i="114"/>
  <c r="V1021" i="114"/>
  <c r="U1021" i="114"/>
  <c r="S1021" i="114"/>
  <c r="R1021" i="114"/>
  <c r="Q1021" i="114"/>
  <c r="P1021" i="114"/>
  <c r="O1021" i="114"/>
  <c r="N1021" i="114"/>
  <c r="M1021" i="114"/>
  <c r="V1020" i="114"/>
  <c r="U1020" i="114"/>
  <c r="S1020" i="114"/>
  <c r="R1020" i="114"/>
  <c r="Q1020" i="114"/>
  <c r="P1020" i="114"/>
  <c r="O1020" i="114"/>
  <c r="N1020" i="114"/>
  <c r="M1020" i="114"/>
  <c r="V1019" i="114"/>
  <c r="U1019" i="114"/>
  <c r="S1019" i="114"/>
  <c r="R1019" i="114"/>
  <c r="Q1019" i="114"/>
  <c r="P1019" i="114"/>
  <c r="O1019" i="114"/>
  <c r="G1019" i="114" s="1"/>
  <c r="N1019" i="114"/>
  <c r="M1019" i="114"/>
  <c r="V1018" i="114"/>
  <c r="U1018" i="114"/>
  <c r="S1018" i="114"/>
  <c r="R1018" i="114"/>
  <c r="Q1018" i="114"/>
  <c r="P1018" i="114"/>
  <c r="O1018" i="114"/>
  <c r="G1018" i="114" s="1"/>
  <c r="N1018" i="114"/>
  <c r="M1018" i="114"/>
  <c r="V1017" i="114"/>
  <c r="U1017" i="114"/>
  <c r="S1017" i="114"/>
  <c r="R1017" i="114"/>
  <c r="Q1017" i="114"/>
  <c r="P1017" i="114"/>
  <c r="O1017" i="114"/>
  <c r="N1017" i="114"/>
  <c r="M1017" i="114"/>
  <c r="V1016" i="114"/>
  <c r="U1016" i="114"/>
  <c r="S1016" i="114"/>
  <c r="R1016" i="114"/>
  <c r="Q1016" i="114"/>
  <c r="P1016" i="114"/>
  <c r="O1016" i="114"/>
  <c r="N1016" i="114"/>
  <c r="M1016" i="114"/>
  <c r="V1015" i="114"/>
  <c r="U1015" i="114"/>
  <c r="S1015" i="114"/>
  <c r="N1015" i="114"/>
  <c r="M1015" i="114"/>
  <c r="V1014" i="114"/>
  <c r="U1014" i="114"/>
  <c r="S1014" i="114"/>
  <c r="R1014" i="114"/>
  <c r="Q1014" i="114"/>
  <c r="P1014" i="114"/>
  <c r="O1014" i="114"/>
  <c r="N1014" i="114"/>
  <c r="M1014" i="114"/>
  <c r="V1013" i="114"/>
  <c r="U1013" i="114"/>
  <c r="S1013" i="114"/>
  <c r="R1013" i="114"/>
  <c r="Q1013" i="114"/>
  <c r="P1013" i="114"/>
  <c r="O1013" i="114"/>
  <c r="G1013" i="114" s="1"/>
  <c r="N1013" i="114"/>
  <c r="M1013" i="114"/>
  <c r="V1012" i="114"/>
  <c r="U1012" i="114"/>
  <c r="S1012" i="114"/>
  <c r="R1012" i="114"/>
  <c r="Q1012" i="114"/>
  <c r="P1012" i="114"/>
  <c r="O1012" i="114"/>
  <c r="G1012" i="114" s="1"/>
  <c r="N1012" i="114"/>
  <c r="M1012" i="114"/>
  <c r="V1011" i="114"/>
  <c r="U1011" i="114"/>
  <c r="S1011" i="114"/>
  <c r="N1011" i="114"/>
  <c r="M1011" i="114"/>
  <c r="V1010" i="114"/>
  <c r="U1010" i="114"/>
  <c r="S1010" i="114"/>
  <c r="R1010" i="114"/>
  <c r="Q1010" i="114"/>
  <c r="P1010" i="114"/>
  <c r="O1010" i="114"/>
  <c r="G1010" i="114" s="1"/>
  <c r="N1010" i="114"/>
  <c r="M1010" i="114"/>
  <c r="V1009" i="114"/>
  <c r="U1009" i="114"/>
  <c r="S1009" i="114"/>
  <c r="R1009" i="114"/>
  <c r="Q1009" i="114"/>
  <c r="P1009" i="114"/>
  <c r="O1009" i="114"/>
  <c r="G1009" i="114" s="1"/>
  <c r="N1009" i="114"/>
  <c r="M1009" i="114"/>
  <c r="V1008" i="114"/>
  <c r="U1008" i="114"/>
  <c r="S1008" i="114"/>
  <c r="R1008" i="114"/>
  <c r="Q1008" i="114"/>
  <c r="P1008" i="114"/>
  <c r="O1008" i="114"/>
  <c r="N1008" i="114"/>
  <c r="M1008" i="114"/>
  <c r="V1007" i="114"/>
  <c r="U1007" i="114"/>
  <c r="S1007" i="114"/>
  <c r="N1007" i="114"/>
  <c r="M1007" i="114"/>
  <c r="V1006" i="114"/>
  <c r="U1006" i="114"/>
  <c r="S1006" i="114"/>
  <c r="R1006" i="114"/>
  <c r="Q1006" i="114"/>
  <c r="P1006" i="114"/>
  <c r="O1006" i="114"/>
  <c r="N1006" i="114"/>
  <c r="M1006" i="114"/>
  <c r="V1005" i="114"/>
  <c r="U1005" i="114"/>
  <c r="S1005" i="114"/>
  <c r="R1005" i="114"/>
  <c r="Q1005" i="114"/>
  <c r="P1005" i="114"/>
  <c r="O1005" i="114"/>
  <c r="N1005" i="114"/>
  <c r="M1005" i="114"/>
  <c r="V1004" i="114"/>
  <c r="U1004" i="114"/>
  <c r="S1004" i="114"/>
  <c r="R1004" i="114"/>
  <c r="Q1004" i="114"/>
  <c r="P1004" i="114"/>
  <c r="O1004" i="114"/>
  <c r="N1004" i="114"/>
  <c r="M1004" i="114"/>
  <c r="V1003" i="114"/>
  <c r="U1003" i="114"/>
  <c r="S1003" i="114"/>
  <c r="R1003" i="114"/>
  <c r="Q1003" i="114"/>
  <c r="P1003" i="114"/>
  <c r="O1003" i="114"/>
  <c r="N1003" i="114"/>
  <c r="M1003" i="114"/>
  <c r="V1002" i="114"/>
  <c r="U1002" i="114"/>
  <c r="S1002" i="114"/>
  <c r="R1002" i="114"/>
  <c r="Q1002" i="114"/>
  <c r="P1002" i="114"/>
  <c r="O1002" i="114"/>
  <c r="G1002" i="114" s="1"/>
  <c r="N1002" i="114"/>
  <c r="M1002" i="114"/>
  <c r="V1001" i="114"/>
  <c r="U1001" i="114"/>
  <c r="T1001" i="114"/>
  <c r="S1001" i="114"/>
  <c r="R1001" i="114"/>
  <c r="Q1001" i="114"/>
  <c r="P1001" i="114"/>
  <c r="O1001" i="114"/>
  <c r="N1001" i="114"/>
  <c r="M1001" i="114"/>
  <c r="V1000" i="114"/>
  <c r="U1000" i="114"/>
  <c r="T1000" i="114"/>
  <c r="S1000" i="114"/>
  <c r="R1000" i="114"/>
  <c r="Q1000" i="114"/>
  <c r="P1000" i="114"/>
  <c r="O1000" i="114"/>
  <c r="N1000" i="114"/>
  <c r="M1000" i="114"/>
  <c r="V999" i="114"/>
  <c r="U999" i="114"/>
  <c r="T999" i="114"/>
  <c r="S999" i="114"/>
  <c r="R999" i="114"/>
  <c r="Q999" i="114"/>
  <c r="P999" i="114"/>
  <c r="O999" i="114"/>
  <c r="N999" i="114"/>
  <c r="M999" i="114"/>
  <c r="V998" i="114"/>
  <c r="U998" i="114"/>
  <c r="T998" i="114"/>
  <c r="S998" i="114"/>
  <c r="R998" i="114"/>
  <c r="Q998" i="114"/>
  <c r="P998" i="114"/>
  <c r="O998" i="114"/>
  <c r="N998" i="114"/>
  <c r="M998" i="114"/>
  <c r="V997" i="114"/>
  <c r="U997" i="114"/>
  <c r="T997" i="114"/>
  <c r="S997" i="114"/>
  <c r="R997" i="114"/>
  <c r="Q997" i="114"/>
  <c r="P997" i="114"/>
  <c r="O997" i="114"/>
  <c r="N997" i="114"/>
  <c r="M997" i="114"/>
  <c r="V996" i="114"/>
  <c r="U996" i="114"/>
  <c r="T996" i="114"/>
  <c r="S996" i="114"/>
  <c r="R996" i="114"/>
  <c r="Q996" i="114"/>
  <c r="P996" i="114"/>
  <c r="O996" i="114"/>
  <c r="N996" i="114"/>
  <c r="M996" i="114"/>
  <c r="V995" i="114"/>
  <c r="U995" i="114"/>
  <c r="T995" i="114"/>
  <c r="S995" i="114"/>
  <c r="R995" i="114"/>
  <c r="Q995" i="114"/>
  <c r="P995" i="114"/>
  <c r="O995" i="114"/>
  <c r="N995" i="114"/>
  <c r="M995" i="114"/>
  <c r="V994" i="114"/>
  <c r="U994" i="114"/>
  <c r="T994" i="114"/>
  <c r="S994" i="114"/>
  <c r="R994" i="114"/>
  <c r="Q994" i="114"/>
  <c r="P994" i="114"/>
  <c r="O994" i="114"/>
  <c r="N994" i="114"/>
  <c r="M994" i="114"/>
  <c r="V993" i="114"/>
  <c r="U993" i="114"/>
  <c r="T993" i="114"/>
  <c r="S993" i="114"/>
  <c r="R993" i="114"/>
  <c r="Q993" i="114"/>
  <c r="P993" i="114"/>
  <c r="O993" i="114"/>
  <c r="N993" i="114"/>
  <c r="M993" i="114"/>
  <c r="V992" i="114"/>
  <c r="U992" i="114"/>
  <c r="T992" i="114"/>
  <c r="R992" i="114"/>
  <c r="Q992" i="114"/>
  <c r="P992" i="114"/>
  <c r="O992" i="114"/>
  <c r="N992" i="114"/>
  <c r="V991" i="114"/>
  <c r="U991" i="114"/>
  <c r="T991" i="114"/>
  <c r="S991" i="114"/>
  <c r="R991" i="114"/>
  <c r="Q991" i="114"/>
  <c r="P991" i="114"/>
  <c r="O991" i="114"/>
  <c r="N991" i="114"/>
  <c r="M991" i="114"/>
  <c r="V990" i="114"/>
  <c r="S990" i="114"/>
  <c r="N990" i="114"/>
  <c r="M990" i="114"/>
  <c r="V989" i="114"/>
  <c r="U989" i="114"/>
  <c r="T989" i="114"/>
  <c r="S989" i="114"/>
  <c r="R989" i="114"/>
  <c r="Q989" i="114"/>
  <c r="P989" i="114"/>
  <c r="O989" i="114"/>
  <c r="N989" i="114"/>
  <c r="M989" i="114"/>
  <c r="V988" i="114"/>
  <c r="U988" i="114"/>
  <c r="T988" i="114"/>
  <c r="S988" i="114"/>
  <c r="R988" i="114"/>
  <c r="Q988" i="114"/>
  <c r="P988" i="114"/>
  <c r="O988" i="114"/>
  <c r="N988" i="114"/>
  <c r="M988" i="114"/>
  <c r="V987" i="114"/>
  <c r="U987" i="114"/>
  <c r="T987" i="114"/>
  <c r="S987" i="114"/>
  <c r="R987" i="114"/>
  <c r="Q987" i="114"/>
  <c r="P987" i="114"/>
  <c r="O987" i="114"/>
  <c r="N987" i="114"/>
  <c r="M987" i="114"/>
  <c r="V986" i="114"/>
  <c r="U986" i="114"/>
  <c r="T986" i="114"/>
  <c r="S986" i="114"/>
  <c r="R986" i="114"/>
  <c r="Q986" i="114"/>
  <c r="P986" i="114"/>
  <c r="O986" i="114"/>
  <c r="N986" i="114"/>
  <c r="M986" i="114"/>
  <c r="V985" i="114"/>
  <c r="U985" i="114"/>
  <c r="T985" i="114"/>
  <c r="S985" i="114"/>
  <c r="R985" i="114"/>
  <c r="Q985" i="114"/>
  <c r="P985" i="114"/>
  <c r="O985" i="114"/>
  <c r="N985" i="114"/>
  <c r="M985" i="114"/>
  <c r="V984" i="114"/>
  <c r="U984" i="114"/>
  <c r="T984" i="114"/>
  <c r="S984" i="114"/>
  <c r="R984" i="114"/>
  <c r="Q984" i="114"/>
  <c r="P984" i="114"/>
  <c r="O984" i="114"/>
  <c r="N984" i="114"/>
  <c r="M984" i="114"/>
  <c r="V983" i="114"/>
  <c r="U983" i="114"/>
  <c r="T983" i="114"/>
  <c r="S983" i="114"/>
  <c r="R983" i="114"/>
  <c r="Q983" i="114"/>
  <c r="P983" i="114"/>
  <c r="O983" i="114"/>
  <c r="N983" i="114"/>
  <c r="M983" i="114"/>
  <c r="V982" i="114"/>
  <c r="U982" i="114"/>
  <c r="T982" i="114"/>
  <c r="S982" i="114"/>
  <c r="R982" i="114"/>
  <c r="Q982" i="114"/>
  <c r="P982" i="114"/>
  <c r="O982" i="114"/>
  <c r="N982" i="114"/>
  <c r="M982" i="114"/>
  <c r="V981" i="114"/>
  <c r="U981" i="114"/>
  <c r="T981" i="114"/>
  <c r="S981" i="114"/>
  <c r="R981" i="114"/>
  <c r="Q981" i="114"/>
  <c r="P981" i="114"/>
  <c r="O981" i="114"/>
  <c r="N981" i="114"/>
  <c r="M981" i="114"/>
  <c r="V980" i="114"/>
  <c r="U980" i="114"/>
  <c r="T980" i="114"/>
  <c r="S980" i="114"/>
  <c r="R980" i="114"/>
  <c r="Q980" i="114"/>
  <c r="P980" i="114"/>
  <c r="O980" i="114"/>
  <c r="N980" i="114"/>
  <c r="M980" i="114"/>
  <c r="V979" i="114"/>
  <c r="U979" i="114"/>
  <c r="T979" i="114"/>
  <c r="S979" i="114"/>
  <c r="R979" i="114"/>
  <c r="Q979" i="114"/>
  <c r="P979" i="114"/>
  <c r="O979" i="114"/>
  <c r="N979" i="114"/>
  <c r="M979" i="114"/>
  <c r="V978" i="114"/>
  <c r="U978" i="114"/>
  <c r="T978" i="114"/>
  <c r="S978" i="114"/>
  <c r="R978" i="114"/>
  <c r="Q978" i="114"/>
  <c r="P978" i="114"/>
  <c r="O978" i="114"/>
  <c r="N978" i="114"/>
  <c r="M978" i="114"/>
  <c r="V977" i="114"/>
  <c r="U977" i="114"/>
  <c r="T977" i="114"/>
  <c r="S977" i="114"/>
  <c r="R977" i="114"/>
  <c r="Q977" i="114"/>
  <c r="P977" i="114"/>
  <c r="O977" i="114"/>
  <c r="N977" i="114"/>
  <c r="M977" i="114"/>
  <c r="V976" i="114"/>
  <c r="U976" i="114"/>
  <c r="T976" i="114"/>
  <c r="S976" i="114"/>
  <c r="R976" i="114"/>
  <c r="Q976" i="114"/>
  <c r="P976" i="114"/>
  <c r="O976" i="114"/>
  <c r="N976" i="114"/>
  <c r="M976" i="114"/>
  <c r="V975" i="114"/>
  <c r="U975" i="114"/>
  <c r="T975" i="114"/>
  <c r="S975" i="114"/>
  <c r="R975" i="114"/>
  <c r="Q975" i="114"/>
  <c r="P975" i="114"/>
  <c r="O975" i="114"/>
  <c r="N975" i="114"/>
  <c r="M975" i="114"/>
  <c r="V974" i="114"/>
  <c r="U974" i="114"/>
  <c r="T974" i="114"/>
  <c r="S974" i="114"/>
  <c r="R974" i="114"/>
  <c r="Q974" i="114"/>
  <c r="P974" i="114"/>
  <c r="O974" i="114"/>
  <c r="N974" i="114"/>
  <c r="M974" i="114"/>
  <c r="V973" i="114"/>
  <c r="U973" i="114"/>
  <c r="T973" i="114"/>
  <c r="S973" i="114"/>
  <c r="R973" i="114"/>
  <c r="Q973" i="114"/>
  <c r="P973" i="114"/>
  <c r="O973" i="114"/>
  <c r="N973" i="114"/>
  <c r="M973" i="114"/>
  <c r="V972" i="114"/>
  <c r="U972" i="114"/>
  <c r="T972" i="114"/>
  <c r="S972" i="114"/>
  <c r="R972" i="114"/>
  <c r="Q972" i="114"/>
  <c r="P972" i="114"/>
  <c r="O972" i="114"/>
  <c r="N972" i="114"/>
  <c r="M972" i="114"/>
  <c r="V971" i="114"/>
  <c r="U971" i="114"/>
  <c r="T971" i="114"/>
  <c r="S971" i="114"/>
  <c r="R971" i="114"/>
  <c r="Q971" i="114"/>
  <c r="P971" i="114"/>
  <c r="O971" i="114"/>
  <c r="N971" i="114"/>
  <c r="M971" i="114"/>
  <c r="V970" i="114"/>
  <c r="U970" i="114"/>
  <c r="T970" i="114"/>
  <c r="S970" i="114"/>
  <c r="R970" i="114"/>
  <c r="Q970" i="114"/>
  <c r="P970" i="114"/>
  <c r="O970" i="114"/>
  <c r="N970" i="114"/>
  <c r="M970" i="114"/>
  <c r="V969" i="114"/>
  <c r="U969" i="114"/>
  <c r="T969" i="114"/>
  <c r="S969" i="114"/>
  <c r="R969" i="114"/>
  <c r="Q969" i="114"/>
  <c r="P969" i="114"/>
  <c r="O969" i="114"/>
  <c r="N969" i="114"/>
  <c r="M969" i="114"/>
  <c r="V968" i="114"/>
  <c r="U968" i="114"/>
  <c r="T968" i="114"/>
  <c r="S968" i="114"/>
  <c r="R968" i="114"/>
  <c r="Q968" i="114"/>
  <c r="P968" i="114"/>
  <c r="O968" i="114"/>
  <c r="N968" i="114"/>
  <c r="M968" i="114"/>
  <c r="V967" i="114"/>
  <c r="U967" i="114"/>
  <c r="T967" i="114"/>
  <c r="S967" i="114"/>
  <c r="R967" i="114"/>
  <c r="Q967" i="114"/>
  <c r="P967" i="114"/>
  <c r="O967" i="114"/>
  <c r="N967" i="114"/>
  <c r="M967" i="114"/>
  <c r="V966" i="114"/>
  <c r="U966" i="114"/>
  <c r="T966" i="114"/>
  <c r="S966" i="114"/>
  <c r="R966" i="114"/>
  <c r="Q966" i="114"/>
  <c r="P966" i="114"/>
  <c r="O966" i="114"/>
  <c r="N966" i="114"/>
  <c r="M966" i="114"/>
  <c r="V965" i="114"/>
  <c r="U965" i="114"/>
  <c r="T965" i="114"/>
  <c r="S965" i="114"/>
  <c r="R965" i="114"/>
  <c r="Q965" i="114"/>
  <c r="P965" i="114"/>
  <c r="O965" i="114"/>
  <c r="N965" i="114"/>
  <c r="M965" i="114"/>
  <c r="V964" i="114"/>
  <c r="U964" i="114"/>
  <c r="T964" i="114"/>
  <c r="S964" i="114"/>
  <c r="R964" i="114"/>
  <c r="Q964" i="114"/>
  <c r="P964" i="114"/>
  <c r="O964" i="114"/>
  <c r="N964" i="114"/>
  <c r="M964" i="114"/>
  <c r="V963" i="114"/>
  <c r="U963" i="114"/>
  <c r="T963" i="114"/>
  <c r="S963" i="114"/>
  <c r="R963" i="114"/>
  <c r="Q963" i="114"/>
  <c r="P963" i="114"/>
  <c r="O963" i="114"/>
  <c r="N963" i="114"/>
  <c r="M963" i="114"/>
  <c r="V962" i="114"/>
  <c r="U962" i="114"/>
  <c r="T962" i="114"/>
  <c r="S962" i="114"/>
  <c r="R962" i="114"/>
  <c r="Q962" i="114"/>
  <c r="P962" i="114"/>
  <c r="O962" i="114"/>
  <c r="N962" i="114"/>
  <c r="M962" i="114"/>
  <c r="V961" i="114"/>
  <c r="U961" i="114"/>
  <c r="T961" i="114"/>
  <c r="S961" i="114"/>
  <c r="R961" i="114"/>
  <c r="Q961" i="114"/>
  <c r="P961" i="114"/>
  <c r="O961" i="114"/>
  <c r="N961" i="114"/>
  <c r="M961" i="114"/>
  <c r="V960" i="114"/>
  <c r="U960" i="114"/>
  <c r="T960" i="114"/>
  <c r="S960" i="114"/>
  <c r="R960" i="114"/>
  <c r="Q960" i="114"/>
  <c r="P960" i="114"/>
  <c r="O960" i="114"/>
  <c r="N960" i="114"/>
  <c r="M960" i="114"/>
  <c r="V959" i="114"/>
  <c r="U959" i="114"/>
  <c r="T959" i="114"/>
  <c r="R959" i="114"/>
  <c r="Q959" i="114"/>
  <c r="P959" i="114"/>
  <c r="O959" i="114"/>
  <c r="N959" i="114"/>
  <c r="V958" i="114"/>
  <c r="U958" i="114"/>
  <c r="T958" i="114"/>
  <c r="S958" i="114"/>
  <c r="R958" i="114"/>
  <c r="Q958" i="114"/>
  <c r="P958" i="114"/>
  <c r="O958" i="114"/>
  <c r="N958" i="114"/>
  <c r="M958" i="114"/>
  <c r="V957" i="114"/>
  <c r="S957" i="114"/>
  <c r="N957" i="114"/>
  <c r="M957" i="114"/>
  <c r="V956" i="114"/>
  <c r="U956" i="114"/>
  <c r="T956" i="114"/>
  <c r="S956" i="114"/>
  <c r="R956" i="114"/>
  <c r="Q956" i="114"/>
  <c r="P956" i="114"/>
  <c r="O956" i="114"/>
  <c r="N956" i="114"/>
  <c r="M956" i="114"/>
  <c r="V955" i="114"/>
  <c r="S955" i="114"/>
  <c r="N955" i="114"/>
  <c r="M955" i="114"/>
  <c r="V954" i="114"/>
  <c r="U954" i="114"/>
  <c r="T954" i="114"/>
  <c r="S954" i="114"/>
  <c r="R954" i="114"/>
  <c r="Q954" i="114"/>
  <c r="P954" i="114"/>
  <c r="O954" i="114"/>
  <c r="N954" i="114"/>
  <c r="M954" i="114"/>
  <c r="V953" i="114"/>
  <c r="U953" i="114"/>
  <c r="T953" i="114"/>
  <c r="S953" i="114"/>
  <c r="R953" i="114"/>
  <c r="Q953" i="114"/>
  <c r="P953" i="114"/>
  <c r="O953" i="114"/>
  <c r="N953" i="114"/>
  <c r="M953" i="114"/>
  <c r="V952" i="114"/>
  <c r="S952" i="114"/>
  <c r="N952" i="114"/>
  <c r="M952" i="114"/>
  <c r="V951" i="114"/>
  <c r="S951" i="114"/>
  <c r="N951" i="114"/>
  <c r="M951" i="114"/>
  <c r="V950" i="114"/>
  <c r="S950" i="114"/>
  <c r="N950" i="114"/>
  <c r="M950" i="114"/>
  <c r="V949" i="114"/>
  <c r="U949" i="114"/>
  <c r="T949" i="114"/>
  <c r="S949" i="114"/>
  <c r="R949" i="114"/>
  <c r="Q949" i="114"/>
  <c r="P949" i="114"/>
  <c r="O949" i="114"/>
  <c r="N949" i="114"/>
  <c r="M949" i="114"/>
  <c r="V948" i="114"/>
  <c r="U948" i="114"/>
  <c r="T948" i="114"/>
  <c r="S948" i="114"/>
  <c r="R948" i="114"/>
  <c r="Q948" i="114"/>
  <c r="P948" i="114"/>
  <c r="O948" i="114"/>
  <c r="N948" i="114"/>
  <c r="M948" i="114"/>
  <c r="V947" i="114"/>
  <c r="S947" i="114"/>
  <c r="N947" i="114"/>
  <c r="M947" i="114"/>
  <c r="V946" i="114"/>
  <c r="T946" i="114"/>
  <c r="S946" i="114"/>
  <c r="R946" i="114"/>
  <c r="Q946" i="114"/>
  <c r="P946" i="114"/>
  <c r="O946" i="114"/>
  <c r="G946" i="114" s="1"/>
  <c r="N946" i="114"/>
  <c r="M946" i="114"/>
  <c r="V945" i="114"/>
  <c r="T945" i="114"/>
  <c r="S945" i="114"/>
  <c r="R945" i="114"/>
  <c r="Q945" i="114"/>
  <c r="P945" i="114"/>
  <c r="O945" i="114"/>
  <c r="G945" i="114" s="1"/>
  <c r="N945" i="114"/>
  <c r="M945" i="114"/>
  <c r="V944" i="114"/>
  <c r="T944" i="114"/>
  <c r="S944" i="114"/>
  <c r="R944" i="114"/>
  <c r="Q944" i="114"/>
  <c r="P944" i="114"/>
  <c r="O944" i="114"/>
  <c r="G944" i="114" s="1"/>
  <c r="N944" i="114"/>
  <c r="M944" i="114"/>
  <c r="V943" i="114"/>
  <c r="T943" i="114"/>
  <c r="S943" i="114"/>
  <c r="R943" i="114"/>
  <c r="Q943" i="114"/>
  <c r="P943" i="114"/>
  <c r="O943" i="114"/>
  <c r="G943" i="114" s="1"/>
  <c r="N943" i="114"/>
  <c r="M943" i="114"/>
  <c r="V942" i="114"/>
  <c r="T942" i="114"/>
  <c r="S942" i="114"/>
  <c r="R942" i="114"/>
  <c r="Q942" i="114"/>
  <c r="P942" i="114"/>
  <c r="O942" i="114"/>
  <c r="G942" i="114" s="1"/>
  <c r="N942" i="114"/>
  <c r="M942" i="114"/>
  <c r="V941" i="114"/>
  <c r="T941" i="114"/>
  <c r="S941" i="114"/>
  <c r="R941" i="114"/>
  <c r="Q941" i="114"/>
  <c r="P941" i="114"/>
  <c r="O941" i="114"/>
  <c r="G941" i="114" s="1"/>
  <c r="N941" i="114"/>
  <c r="M941" i="114"/>
  <c r="V940" i="114"/>
  <c r="T940" i="114"/>
  <c r="S940" i="114"/>
  <c r="R940" i="114"/>
  <c r="Q940" i="114"/>
  <c r="P940" i="114"/>
  <c r="O940" i="114"/>
  <c r="G940" i="114" s="1"/>
  <c r="N940" i="114"/>
  <c r="M940" i="114"/>
  <c r="V939" i="114"/>
  <c r="T939" i="114"/>
  <c r="S939" i="114"/>
  <c r="R939" i="114"/>
  <c r="Q939" i="114"/>
  <c r="P939" i="114"/>
  <c r="O939" i="114"/>
  <c r="G939" i="114" s="1"/>
  <c r="N939" i="114"/>
  <c r="M939" i="114"/>
  <c r="V938" i="114"/>
  <c r="T938" i="114"/>
  <c r="S938" i="114"/>
  <c r="R938" i="114"/>
  <c r="Q938" i="114"/>
  <c r="P938" i="114"/>
  <c r="O938" i="114"/>
  <c r="G938" i="114" s="1"/>
  <c r="N938" i="114"/>
  <c r="M938" i="114"/>
  <c r="V937" i="114"/>
  <c r="T937" i="114"/>
  <c r="S937" i="114"/>
  <c r="R937" i="114"/>
  <c r="Q937" i="114"/>
  <c r="P937" i="114"/>
  <c r="O937" i="114"/>
  <c r="G937" i="114" s="1"/>
  <c r="N937" i="114"/>
  <c r="M937" i="114"/>
  <c r="V936" i="114"/>
  <c r="T936" i="114"/>
  <c r="S936" i="114"/>
  <c r="R936" i="114"/>
  <c r="Q936" i="114"/>
  <c r="P936" i="114"/>
  <c r="O936" i="114"/>
  <c r="G936" i="114" s="1"/>
  <c r="N936" i="114"/>
  <c r="M936" i="114"/>
  <c r="V935" i="114"/>
  <c r="T935" i="114"/>
  <c r="S935" i="114"/>
  <c r="R935" i="114"/>
  <c r="Q935" i="114"/>
  <c r="P935" i="114"/>
  <c r="O935" i="114"/>
  <c r="G935" i="114" s="1"/>
  <c r="N935" i="114"/>
  <c r="M935" i="114"/>
  <c r="V934" i="114"/>
  <c r="T934" i="114"/>
  <c r="S934" i="114"/>
  <c r="R934" i="114"/>
  <c r="Q934" i="114"/>
  <c r="P934" i="114"/>
  <c r="O934" i="114"/>
  <c r="G934" i="114" s="1"/>
  <c r="N934" i="114"/>
  <c r="M934" i="114"/>
  <c r="V933" i="114"/>
  <c r="T933" i="114"/>
  <c r="S933" i="114"/>
  <c r="R933" i="114"/>
  <c r="Q933" i="114"/>
  <c r="P933" i="114"/>
  <c r="O933" i="114"/>
  <c r="G933" i="114" s="1"/>
  <c r="N933" i="114"/>
  <c r="M933" i="114"/>
  <c r="V932" i="114"/>
  <c r="T932" i="114"/>
  <c r="S932" i="114"/>
  <c r="R932" i="114"/>
  <c r="Q932" i="114"/>
  <c r="P932" i="114"/>
  <c r="O932" i="114"/>
  <c r="G932" i="114" s="1"/>
  <c r="N932" i="114"/>
  <c r="M932" i="114"/>
  <c r="V931" i="114"/>
  <c r="T931" i="114"/>
  <c r="S931" i="114"/>
  <c r="R931" i="114"/>
  <c r="Q931" i="114"/>
  <c r="P931" i="114"/>
  <c r="O931" i="114"/>
  <c r="G931" i="114" s="1"/>
  <c r="N931" i="114"/>
  <c r="M931" i="114"/>
  <c r="V930" i="114"/>
  <c r="T930" i="114"/>
  <c r="S930" i="114"/>
  <c r="R930" i="114"/>
  <c r="Q930" i="114"/>
  <c r="P930" i="114"/>
  <c r="O930" i="114"/>
  <c r="G930" i="114" s="1"/>
  <c r="N930" i="114"/>
  <c r="M930" i="114"/>
  <c r="V929" i="114"/>
  <c r="T929" i="114"/>
  <c r="S929" i="114"/>
  <c r="R929" i="114"/>
  <c r="Q929" i="114"/>
  <c r="P929" i="114"/>
  <c r="O929" i="114"/>
  <c r="G929" i="114" s="1"/>
  <c r="N929" i="114"/>
  <c r="M929" i="114"/>
  <c r="V928" i="114"/>
  <c r="T928" i="114"/>
  <c r="S928" i="114"/>
  <c r="R928" i="114"/>
  <c r="Q928" i="114"/>
  <c r="P928" i="114"/>
  <c r="O928" i="114"/>
  <c r="G928" i="114" s="1"/>
  <c r="N928" i="114"/>
  <c r="M928" i="114"/>
  <c r="V927" i="114"/>
  <c r="T927" i="114"/>
  <c r="S927" i="114"/>
  <c r="R927" i="114"/>
  <c r="Q927" i="114"/>
  <c r="P927" i="114"/>
  <c r="O927" i="114"/>
  <c r="G927" i="114" s="1"/>
  <c r="N927" i="114"/>
  <c r="M927" i="114"/>
  <c r="V926" i="114"/>
  <c r="T926" i="114"/>
  <c r="S926" i="114"/>
  <c r="R926" i="114"/>
  <c r="Q926" i="114"/>
  <c r="P926" i="114"/>
  <c r="O926" i="114"/>
  <c r="G926" i="114" s="1"/>
  <c r="N926" i="114"/>
  <c r="M926" i="114"/>
  <c r="V925" i="114"/>
  <c r="U925" i="114"/>
  <c r="T925" i="114"/>
  <c r="S925" i="114"/>
  <c r="R925" i="114"/>
  <c r="Q925" i="114"/>
  <c r="P925" i="114"/>
  <c r="O925" i="114"/>
  <c r="N925" i="114"/>
  <c r="M925" i="114"/>
  <c r="V924" i="114"/>
  <c r="S924" i="114"/>
  <c r="N924" i="114"/>
  <c r="M924" i="114"/>
  <c r="V923" i="114"/>
  <c r="U923" i="114"/>
  <c r="T923" i="114"/>
  <c r="S923" i="114"/>
  <c r="R923" i="114"/>
  <c r="Q923" i="114"/>
  <c r="P923" i="114"/>
  <c r="O923" i="114"/>
  <c r="N923" i="114"/>
  <c r="M923" i="114"/>
  <c r="V922" i="114"/>
  <c r="S922" i="114"/>
  <c r="N922" i="114"/>
  <c r="M922" i="114"/>
  <c r="V921" i="114"/>
  <c r="T921" i="114"/>
  <c r="S921" i="114"/>
  <c r="R921" i="114"/>
  <c r="Q921" i="114"/>
  <c r="P921" i="114"/>
  <c r="O921" i="114"/>
  <c r="G921" i="114" s="1"/>
  <c r="N921" i="114"/>
  <c r="M921" i="114"/>
  <c r="V920" i="114"/>
  <c r="T920" i="114"/>
  <c r="S920" i="114"/>
  <c r="R920" i="114"/>
  <c r="Q920" i="114"/>
  <c r="P920" i="114"/>
  <c r="O920" i="114"/>
  <c r="G920" i="114" s="1"/>
  <c r="N920" i="114"/>
  <c r="M920" i="114"/>
  <c r="V919" i="114"/>
  <c r="T919" i="114"/>
  <c r="S919" i="114"/>
  <c r="R919" i="114"/>
  <c r="Q919" i="114"/>
  <c r="P919" i="114"/>
  <c r="O919" i="114"/>
  <c r="G919" i="114" s="1"/>
  <c r="N919" i="114"/>
  <c r="M919" i="114"/>
  <c r="V918" i="114"/>
  <c r="T918" i="114"/>
  <c r="S918" i="114"/>
  <c r="R918" i="114"/>
  <c r="Q918" i="114"/>
  <c r="P918" i="114"/>
  <c r="O918" i="114"/>
  <c r="G918" i="114" s="1"/>
  <c r="N918" i="114"/>
  <c r="M918" i="114"/>
  <c r="V917" i="114"/>
  <c r="T917" i="114"/>
  <c r="S917" i="114"/>
  <c r="R917" i="114"/>
  <c r="Q917" i="114"/>
  <c r="P917" i="114"/>
  <c r="O917" i="114"/>
  <c r="G917" i="114" s="1"/>
  <c r="N917" i="114"/>
  <c r="M917" i="114"/>
  <c r="V916" i="114"/>
  <c r="T916" i="114"/>
  <c r="S916" i="114"/>
  <c r="R916" i="114"/>
  <c r="Q916" i="114"/>
  <c r="P916" i="114"/>
  <c r="O916" i="114"/>
  <c r="G916" i="114" s="1"/>
  <c r="N916" i="114"/>
  <c r="M916" i="114"/>
  <c r="V915" i="114"/>
  <c r="T915" i="114"/>
  <c r="S915" i="114"/>
  <c r="R915" i="114"/>
  <c r="Q915" i="114"/>
  <c r="P915" i="114"/>
  <c r="O915" i="114"/>
  <c r="G915" i="114" s="1"/>
  <c r="N915" i="114"/>
  <c r="M915" i="114"/>
  <c r="V914" i="114"/>
  <c r="T914" i="114"/>
  <c r="S914" i="114"/>
  <c r="R914" i="114"/>
  <c r="Q914" i="114"/>
  <c r="P914" i="114"/>
  <c r="O914" i="114"/>
  <c r="G914" i="114" s="1"/>
  <c r="N914" i="114"/>
  <c r="M914" i="114"/>
  <c r="V913" i="114"/>
  <c r="T913" i="114"/>
  <c r="S913" i="114"/>
  <c r="R913" i="114"/>
  <c r="Q913" i="114"/>
  <c r="P913" i="114"/>
  <c r="O913" i="114"/>
  <c r="G913" i="114" s="1"/>
  <c r="N913" i="114"/>
  <c r="M913" i="114"/>
  <c r="V912" i="114"/>
  <c r="T912" i="114"/>
  <c r="S912" i="114"/>
  <c r="R912" i="114"/>
  <c r="Q912" i="114"/>
  <c r="P912" i="114"/>
  <c r="O912" i="114"/>
  <c r="G912" i="114" s="1"/>
  <c r="N912" i="114"/>
  <c r="M912" i="114"/>
  <c r="V911" i="114"/>
  <c r="U911" i="114"/>
  <c r="T911" i="114"/>
  <c r="S911" i="114"/>
  <c r="R911" i="114"/>
  <c r="Q911" i="114"/>
  <c r="P911" i="114"/>
  <c r="O911" i="114"/>
  <c r="N911" i="114"/>
  <c r="M911" i="114"/>
  <c r="V910" i="114"/>
  <c r="S910" i="114"/>
  <c r="N910" i="114"/>
  <c r="M910" i="114"/>
  <c r="V909" i="114"/>
  <c r="T909" i="114"/>
  <c r="S909" i="114"/>
  <c r="R909" i="114"/>
  <c r="Q909" i="114"/>
  <c r="P909" i="114"/>
  <c r="O909" i="114"/>
  <c r="G909" i="114" s="1"/>
  <c r="N909" i="114"/>
  <c r="M909" i="114"/>
  <c r="V908" i="114"/>
  <c r="T908" i="114"/>
  <c r="S908" i="114"/>
  <c r="R908" i="114"/>
  <c r="Q908" i="114"/>
  <c r="P908" i="114"/>
  <c r="O908" i="114"/>
  <c r="G908" i="114" s="1"/>
  <c r="N908" i="114"/>
  <c r="M908" i="114"/>
  <c r="V907" i="114"/>
  <c r="T907" i="114"/>
  <c r="S907" i="114"/>
  <c r="R907" i="114"/>
  <c r="Q907" i="114"/>
  <c r="P907" i="114"/>
  <c r="O907" i="114"/>
  <c r="G907" i="114" s="1"/>
  <c r="N907" i="114"/>
  <c r="M907" i="114"/>
  <c r="V906" i="114"/>
  <c r="T906" i="114"/>
  <c r="S906" i="114"/>
  <c r="R906" i="114"/>
  <c r="Q906" i="114"/>
  <c r="P906" i="114"/>
  <c r="O906" i="114"/>
  <c r="G906" i="114" s="1"/>
  <c r="N906" i="114"/>
  <c r="M906" i="114"/>
  <c r="V905" i="114"/>
  <c r="T905" i="114"/>
  <c r="S905" i="114"/>
  <c r="R905" i="114"/>
  <c r="Q905" i="114"/>
  <c r="P905" i="114"/>
  <c r="O905" i="114"/>
  <c r="G905" i="114" s="1"/>
  <c r="N905" i="114"/>
  <c r="M905" i="114"/>
  <c r="V904" i="114"/>
  <c r="T904" i="114"/>
  <c r="S904" i="114"/>
  <c r="R904" i="114"/>
  <c r="Q904" i="114"/>
  <c r="P904" i="114"/>
  <c r="O904" i="114"/>
  <c r="G904" i="114" s="1"/>
  <c r="N904" i="114"/>
  <c r="M904" i="114"/>
  <c r="V903" i="114"/>
  <c r="T903" i="114"/>
  <c r="S903" i="114"/>
  <c r="R903" i="114"/>
  <c r="Q903" i="114"/>
  <c r="P903" i="114"/>
  <c r="O903" i="114"/>
  <c r="G903" i="114" s="1"/>
  <c r="N903" i="114"/>
  <c r="M903" i="114"/>
  <c r="V902" i="114"/>
  <c r="T902" i="114"/>
  <c r="S902" i="114"/>
  <c r="R902" i="114"/>
  <c r="Q902" i="114"/>
  <c r="P902" i="114"/>
  <c r="O902" i="114"/>
  <c r="G902" i="114" s="1"/>
  <c r="N902" i="114"/>
  <c r="M902" i="114"/>
  <c r="V901" i="114"/>
  <c r="T901" i="114"/>
  <c r="S901" i="114"/>
  <c r="R901" i="114"/>
  <c r="Q901" i="114"/>
  <c r="P901" i="114"/>
  <c r="O901" i="114"/>
  <c r="G901" i="114" s="1"/>
  <c r="N901" i="114"/>
  <c r="M901" i="114"/>
  <c r="V900" i="114"/>
  <c r="T900" i="114"/>
  <c r="S900" i="114"/>
  <c r="R900" i="114"/>
  <c r="Q900" i="114"/>
  <c r="P900" i="114"/>
  <c r="O900" i="114"/>
  <c r="G900" i="114" s="1"/>
  <c r="N900" i="114"/>
  <c r="M900" i="114"/>
  <c r="V899" i="114"/>
  <c r="U899" i="114"/>
  <c r="T899" i="114"/>
  <c r="S899" i="114"/>
  <c r="R899" i="114"/>
  <c r="Q899" i="114"/>
  <c r="P899" i="114"/>
  <c r="O899" i="114"/>
  <c r="N899" i="114"/>
  <c r="M899" i="114"/>
  <c r="V898" i="114"/>
  <c r="U898" i="114"/>
  <c r="T898" i="114"/>
  <c r="S898" i="114"/>
  <c r="R898" i="114"/>
  <c r="Q898" i="114"/>
  <c r="P898" i="114"/>
  <c r="O898" i="114"/>
  <c r="N898" i="114"/>
  <c r="M898" i="114"/>
  <c r="V897" i="114"/>
  <c r="S897" i="114"/>
  <c r="N897" i="114"/>
  <c r="M897" i="114"/>
  <c r="V896" i="114"/>
  <c r="T896" i="114"/>
  <c r="S896" i="114"/>
  <c r="R896" i="114"/>
  <c r="Q896" i="114"/>
  <c r="P896" i="114"/>
  <c r="O896" i="114"/>
  <c r="G896" i="114" s="1"/>
  <c r="N896" i="114"/>
  <c r="M896" i="114"/>
  <c r="V895" i="114"/>
  <c r="T895" i="114"/>
  <c r="S895" i="114"/>
  <c r="R895" i="114"/>
  <c r="Q895" i="114"/>
  <c r="P895" i="114"/>
  <c r="O895" i="114"/>
  <c r="G895" i="114" s="1"/>
  <c r="N895" i="114"/>
  <c r="M895" i="114"/>
  <c r="V894" i="114"/>
  <c r="T894" i="114"/>
  <c r="S894" i="114"/>
  <c r="R894" i="114"/>
  <c r="Q894" i="114"/>
  <c r="P894" i="114"/>
  <c r="O894" i="114"/>
  <c r="G894" i="114" s="1"/>
  <c r="N894" i="114"/>
  <c r="M894" i="114"/>
  <c r="V893" i="114"/>
  <c r="T893" i="114"/>
  <c r="S893" i="114"/>
  <c r="R893" i="114"/>
  <c r="Q893" i="114"/>
  <c r="P893" i="114"/>
  <c r="O893" i="114"/>
  <c r="G893" i="114" s="1"/>
  <c r="N893" i="114"/>
  <c r="M893" i="114"/>
  <c r="V892" i="114"/>
  <c r="T892" i="114"/>
  <c r="S892" i="114"/>
  <c r="R892" i="114"/>
  <c r="Q892" i="114"/>
  <c r="P892" i="114"/>
  <c r="O892" i="114"/>
  <c r="G892" i="114" s="1"/>
  <c r="N892" i="114"/>
  <c r="M892" i="114"/>
  <c r="V891" i="114"/>
  <c r="T891" i="114"/>
  <c r="S891" i="114"/>
  <c r="R891" i="114"/>
  <c r="Q891" i="114"/>
  <c r="P891" i="114"/>
  <c r="O891" i="114"/>
  <c r="G891" i="114" s="1"/>
  <c r="N891" i="114"/>
  <c r="M891" i="114"/>
  <c r="V890" i="114"/>
  <c r="T890" i="114"/>
  <c r="S890" i="114"/>
  <c r="R890" i="114"/>
  <c r="Q890" i="114"/>
  <c r="P890" i="114"/>
  <c r="O890" i="114"/>
  <c r="G890" i="114" s="1"/>
  <c r="N890" i="114"/>
  <c r="M890" i="114"/>
  <c r="V889" i="114"/>
  <c r="T889" i="114"/>
  <c r="S889" i="114"/>
  <c r="R889" i="114"/>
  <c r="Q889" i="114"/>
  <c r="P889" i="114"/>
  <c r="O889" i="114"/>
  <c r="G889" i="114" s="1"/>
  <c r="N889" i="114"/>
  <c r="M889" i="114"/>
  <c r="V888" i="114"/>
  <c r="T888" i="114"/>
  <c r="S888" i="114"/>
  <c r="R888" i="114"/>
  <c r="Q888" i="114"/>
  <c r="P888" i="114"/>
  <c r="O888" i="114"/>
  <c r="G888" i="114" s="1"/>
  <c r="N888" i="114"/>
  <c r="M888" i="114"/>
  <c r="V887" i="114"/>
  <c r="U887" i="114"/>
  <c r="T887" i="114"/>
  <c r="S887" i="114"/>
  <c r="R887" i="114"/>
  <c r="Q887" i="114"/>
  <c r="P887" i="114"/>
  <c r="O887" i="114"/>
  <c r="N887" i="114"/>
  <c r="M887" i="114"/>
  <c r="V886" i="114"/>
  <c r="S886" i="114"/>
  <c r="N886" i="114"/>
  <c r="M886" i="114"/>
  <c r="V885" i="114"/>
  <c r="T885" i="114"/>
  <c r="S885" i="114"/>
  <c r="R885" i="114"/>
  <c r="Q885" i="114"/>
  <c r="P885" i="114"/>
  <c r="O885" i="114"/>
  <c r="G885" i="114" s="1"/>
  <c r="N885" i="114"/>
  <c r="M885" i="114"/>
  <c r="V884" i="114"/>
  <c r="T884" i="114"/>
  <c r="S884" i="114"/>
  <c r="R884" i="114"/>
  <c r="Q884" i="114"/>
  <c r="P884" i="114"/>
  <c r="O884" i="114"/>
  <c r="G884" i="114" s="1"/>
  <c r="N884" i="114"/>
  <c r="M884" i="114"/>
  <c r="V883" i="114"/>
  <c r="T883" i="114"/>
  <c r="S883" i="114"/>
  <c r="R883" i="114"/>
  <c r="Q883" i="114"/>
  <c r="P883" i="114"/>
  <c r="O883" i="114"/>
  <c r="G883" i="114" s="1"/>
  <c r="N883" i="114"/>
  <c r="M883" i="114"/>
  <c r="V882" i="114"/>
  <c r="T882" i="114"/>
  <c r="S882" i="114"/>
  <c r="R882" i="114"/>
  <c r="Q882" i="114"/>
  <c r="P882" i="114"/>
  <c r="O882" i="114"/>
  <c r="G882" i="114" s="1"/>
  <c r="N882" i="114"/>
  <c r="M882" i="114"/>
  <c r="V881" i="114"/>
  <c r="T881" i="114"/>
  <c r="S881" i="114"/>
  <c r="R881" i="114"/>
  <c r="Q881" i="114"/>
  <c r="P881" i="114"/>
  <c r="O881" i="114"/>
  <c r="G881" i="114" s="1"/>
  <c r="N881" i="114"/>
  <c r="M881" i="114"/>
  <c r="V880" i="114"/>
  <c r="T880" i="114"/>
  <c r="S880" i="114"/>
  <c r="R880" i="114"/>
  <c r="Q880" i="114"/>
  <c r="P880" i="114"/>
  <c r="O880" i="114"/>
  <c r="G880" i="114" s="1"/>
  <c r="N880" i="114"/>
  <c r="M880" i="114"/>
  <c r="V879" i="114"/>
  <c r="T879" i="114"/>
  <c r="S879" i="114"/>
  <c r="R879" i="114"/>
  <c r="Q879" i="114"/>
  <c r="P879" i="114"/>
  <c r="O879" i="114"/>
  <c r="G879" i="114" s="1"/>
  <c r="N879" i="114"/>
  <c r="M879" i="114"/>
  <c r="V878" i="114"/>
  <c r="T878" i="114"/>
  <c r="S878" i="114"/>
  <c r="R878" i="114"/>
  <c r="Q878" i="114"/>
  <c r="P878" i="114"/>
  <c r="O878" i="114"/>
  <c r="G878" i="114" s="1"/>
  <c r="N878" i="114"/>
  <c r="M878" i="114"/>
  <c r="V877" i="114"/>
  <c r="T877" i="114"/>
  <c r="S877" i="114"/>
  <c r="R877" i="114"/>
  <c r="Q877" i="114"/>
  <c r="P877" i="114"/>
  <c r="O877" i="114"/>
  <c r="G877" i="114" s="1"/>
  <c r="N877" i="114"/>
  <c r="M877" i="114"/>
  <c r="V876" i="114"/>
  <c r="T876" i="114"/>
  <c r="S876" i="114"/>
  <c r="R876" i="114"/>
  <c r="Q876" i="114"/>
  <c r="P876" i="114"/>
  <c r="O876" i="114"/>
  <c r="G876" i="114" s="1"/>
  <c r="N876" i="114"/>
  <c r="M876" i="114"/>
  <c r="V875" i="114"/>
  <c r="U875" i="114"/>
  <c r="T875" i="114"/>
  <c r="S875" i="114"/>
  <c r="R875" i="114"/>
  <c r="Q875" i="114"/>
  <c r="P875" i="114"/>
  <c r="O875" i="114"/>
  <c r="N875" i="114"/>
  <c r="M875" i="114"/>
  <c r="V874" i="114"/>
  <c r="U874" i="114"/>
  <c r="T874" i="114"/>
  <c r="S874" i="114"/>
  <c r="R874" i="114"/>
  <c r="Q874" i="114"/>
  <c r="P874" i="114"/>
  <c r="O874" i="114"/>
  <c r="N874" i="114"/>
  <c r="M874" i="114"/>
  <c r="V873" i="114"/>
  <c r="U873" i="114"/>
  <c r="T873" i="114"/>
  <c r="S873" i="114"/>
  <c r="R873" i="114"/>
  <c r="Q873" i="114"/>
  <c r="P873" i="114"/>
  <c r="O873" i="114"/>
  <c r="N873" i="114"/>
  <c r="M873" i="114"/>
  <c r="V872" i="114"/>
  <c r="U872" i="114"/>
  <c r="T872" i="114"/>
  <c r="S872" i="114"/>
  <c r="R872" i="114"/>
  <c r="Q872" i="114"/>
  <c r="P872" i="114"/>
  <c r="O872" i="114"/>
  <c r="N872" i="114"/>
  <c r="M872" i="114"/>
  <c r="V871" i="114"/>
  <c r="S871" i="114"/>
  <c r="N871" i="114"/>
  <c r="M871" i="114"/>
  <c r="V870" i="114"/>
  <c r="T870" i="114"/>
  <c r="S870" i="114"/>
  <c r="R870" i="114"/>
  <c r="Q870" i="114"/>
  <c r="P870" i="114"/>
  <c r="O870" i="114"/>
  <c r="G870" i="114" s="1"/>
  <c r="N870" i="114"/>
  <c r="M870" i="114"/>
  <c r="V869" i="114"/>
  <c r="T869" i="114"/>
  <c r="S869" i="114"/>
  <c r="R869" i="114"/>
  <c r="Q869" i="114"/>
  <c r="P869" i="114"/>
  <c r="O869" i="114"/>
  <c r="G869" i="114" s="1"/>
  <c r="N869" i="114"/>
  <c r="M869" i="114"/>
  <c r="V868" i="114"/>
  <c r="T868" i="114"/>
  <c r="S868" i="114"/>
  <c r="R868" i="114"/>
  <c r="Q868" i="114"/>
  <c r="P868" i="114"/>
  <c r="O868" i="114"/>
  <c r="G868" i="114" s="1"/>
  <c r="N868" i="114"/>
  <c r="M868" i="114"/>
  <c r="V867" i="114"/>
  <c r="U867" i="114"/>
  <c r="T867" i="114"/>
  <c r="S867" i="114"/>
  <c r="R867" i="114"/>
  <c r="Q867" i="114"/>
  <c r="P867" i="114"/>
  <c r="O867" i="114"/>
  <c r="N867" i="114"/>
  <c r="M867" i="114"/>
  <c r="V866" i="114"/>
  <c r="U866" i="114"/>
  <c r="T866" i="114"/>
  <c r="S866" i="114"/>
  <c r="R866" i="114"/>
  <c r="Q866" i="114"/>
  <c r="P866" i="114"/>
  <c r="O866" i="114"/>
  <c r="N866" i="114"/>
  <c r="M866" i="114"/>
  <c r="V865" i="114"/>
  <c r="U865" i="114"/>
  <c r="T865" i="114"/>
  <c r="S865" i="114"/>
  <c r="R865" i="114"/>
  <c r="Q865" i="114"/>
  <c r="P865" i="114"/>
  <c r="O865" i="114"/>
  <c r="N865" i="114"/>
  <c r="M865" i="114"/>
  <c r="V864" i="114"/>
  <c r="U864" i="114"/>
  <c r="T864" i="114"/>
  <c r="S864" i="114"/>
  <c r="R864" i="114"/>
  <c r="Q864" i="114"/>
  <c r="P864" i="114"/>
  <c r="O864" i="114"/>
  <c r="N864" i="114"/>
  <c r="M864" i="114"/>
  <c r="V863" i="114"/>
  <c r="U863" i="114"/>
  <c r="T863" i="114"/>
  <c r="S863" i="114"/>
  <c r="R863" i="114"/>
  <c r="Q863" i="114"/>
  <c r="P863" i="114"/>
  <c r="O863" i="114"/>
  <c r="N863" i="114"/>
  <c r="M863" i="114"/>
  <c r="V862" i="114"/>
  <c r="U862" i="114"/>
  <c r="T862" i="114"/>
  <c r="S862" i="114"/>
  <c r="R862" i="114"/>
  <c r="Q862" i="114"/>
  <c r="P862" i="114"/>
  <c r="O862" i="114"/>
  <c r="N862" i="114"/>
  <c r="M862" i="114"/>
  <c r="V861" i="114"/>
  <c r="U861" i="114"/>
  <c r="T861" i="114"/>
  <c r="S861" i="114"/>
  <c r="R861" i="114"/>
  <c r="Q861" i="114"/>
  <c r="P861" i="114"/>
  <c r="O861" i="114"/>
  <c r="N861" i="114"/>
  <c r="M861" i="114"/>
  <c r="V860" i="114"/>
  <c r="U860" i="114"/>
  <c r="T860" i="114"/>
  <c r="S860" i="114"/>
  <c r="R860" i="114"/>
  <c r="Q860" i="114"/>
  <c r="P860" i="114"/>
  <c r="O860" i="114"/>
  <c r="N860" i="114"/>
  <c r="M860" i="114"/>
  <c r="V859" i="114"/>
  <c r="U859" i="114"/>
  <c r="T859" i="114"/>
  <c r="R859" i="114"/>
  <c r="Q859" i="114"/>
  <c r="P859" i="114"/>
  <c r="O859" i="114"/>
  <c r="N859" i="114"/>
  <c r="V858" i="114"/>
  <c r="U858" i="114"/>
  <c r="T858" i="114"/>
  <c r="S858" i="114"/>
  <c r="R858" i="114"/>
  <c r="Q858" i="114"/>
  <c r="P858" i="114"/>
  <c r="O858" i="114"/>
  <c r="N858" i="114"/>
  <c r="M858" i="114"/>
  <c r="T857" i="114"/>
  <c r="S857" i="114"/>
  <c r="Q857" i="114"/>
  <c r="O857" i="114"/>
  <c r="N857" i="114"/>
  <c r="M857" i="114"/>
  <c r="T856" i="114"/>
  <c r="S856" i="114"/>
  <c r="R856" i="114"/>
  <c r="G856" i="114" s="1"/>
  <c r="Q856" i="114"/>
  <c r="P856" i="114"/>
  <c r="F856" i="114" s="1"/>
  <c r="O856" i="114"/>
  <c r="N856" i="114"/>
  <c r="M856" i="114"/>
  <c r="T855" i="114"/>
  <c r="S855" i="114"/>
  <c r="R855" i="114"/>
  <c r="G855" i="114" s="1"/>
  <c r="Q855" i="114"/>
  <c r="P855" i="114"/>
  <c r="F855" i="114" s="1"/>
  <c r="O855" i="114"/>
  <c r="N855" i="114"/>
  <c r="M855" i="114"/>
  <c r="T854" i="114"/>
  <c r="S854" i="114"/>
  <c r="R854" i="114"/>
  <c r="G854" i="114" s="1"/>
  <c r="Q854" i="114"/>
  <c r="P854" i="114"/>
  <c r="F854" i="114" s="1"/>
  <c r="O854" i="114"/>
  <c r="N854" i="114"/>
  <c r="M854" i="114"/>
  <c r="T853" i="114"/>
  <c r="S853" i="114"/>
  <c r="R853" i="114"/>
  <c r="G853" i="114" s="1"/>
  <c r="Q853" i="114"/>
  <c r="P853" i="114"/>
  <c r="F853" i="114" s="1"/>
  <c r="O853" i="114"/>
  <c r="N853" i="114"/>
  <c r="M853" i="114"/>
  <c r="T852" i="114"/>
  <c r="S852" i="114"/>
  <c r="R852" i="114"/>
  <c r="G852" i="114" s="1"/>
  <c r="Q852" i="114"/>
  <c r="P852" i="114"/>
  <c r="F852" i="114" s="1"/>
  <c r="O852" i="114"/>
  <c r="N852" i="114"/>
  <c r="M852" i="114"/>
  <c r="T851" i="114"/>
  <c r="S851" i="114"/>
  <c r="R851" i="114"/>
  <c r="Q851" i="114"/>
  <c r="P851" i="114"/>
  <c r="O851" i="114"/>
  <c r="N851" i="114"/>
  <c r="M851" i="114"/>
  <c r="T850" i="114"/>
  <c r="S850" i="114"/>
  <c r="Q850" i="114"/>
  <c r="O850" i="114"/>
  <c r="N850" i="114"/>
  <c r="M850" i="114"/>
  <c r="T849" i="114"/>
  <c r="S849" i="114"/>
  <c r="Q849" i="114"/>
  <c r="O849" i="114"/>
  <c r="N849" i="114"/>
  <c r="M849" i="114"/>
  <c r="T848" i="114"/>
  <c r="S848" i="114"/>
  <c r="Q848" i="114"/>
  <c r="O848" i="114"/>
  <c r="N848" i="114"/>
  <c r="M848" i="114"/>
  <c r="T847" i="114"/>
  <c r="S847" i="114"/>
  <c r="Q847" i="114"/>
  <c r="O847" i="114"/>
  <c r="N847" i="114"/>
  <c r="M847" i="114"/>
  <c r="T846" i="114"/>
  <c r="S846" i="114"/>
  <c r="Q846" i="114"/>
  <c r="O846" i="114"/>
  <c r="N846" i="114"/>
  <c r="M846" i="114"/>
  <c r="T845" i="114"/>
  <c r="S845" i="114"/>
  <c r="R845" i="114"/>
  <c r="G845" i="114" s="1"/>
  <c r="Q845" i="114"/>
  <c r="P845" i="114"/>
  <c r="F845" i="114" s="1"/>
  <c r="O845" i="114"/>
  <c r="N845" i="114"/>
  <c r="M845" i="114"/>
  <c r="T844" i="114"/>
  <c r="S844" i="114"/>
  <c r="R844" i="114"/>
  <c r="G844" i="114" s="1"/>
  <c r="Q844" i="114"/>
  <c r="P844" i="114"/>
  <c r="F844" i="114" s="1"/>
  <c r="O844" i="114"/>
  <c r="N844" i="114"/>
  <c r="M844" i="114"/>
  <c r="T843" i="114"/>
  <c r="S843" i="114"/>
  <c r="R843" i="114"/>
  <c r="G843" i="114" s="1"/>
  <c r="Q843" i="114"/>
  <c r="P843" i="114"/>
  <c r="F843" i="114" s="1"/>
  <c r="O843" i="114"/>
  <c r="N843" i="114"/>
  <c r="M843" i="114"/>
  <c r="T842" i="114"/>
  <c r="S842" i="114"/>
  <c r="R842" i="114"/>
  <c r="G842" i="114" s="1"/>
  <c r="Q842" i="114"/>
  <c r="P842" i="114"/>
  <c r="F842" i="114" s="1"/>
  <c r="O842" i="114"/>
  <c r="N842" i="114"/>
  <c r="M842" i="114"/>
  <c r="T841" i="114"/>
  <c r="S841" i="114"/>
  <c r="R841" i="114"/>
  <c r="G841" i="114" s="1"/>
  <c r="Q841" i="114"/>
  <c r="P841" i="114"/>
  <c r="F841" i="114" s="1"/>
  <c r="O841" i="114"/>
  <c r="N841" i="114"/>
  <c r="M841" i="114"/>
  <c r="T840" i="114"/>
  <c r="S840" i="114"/>
  <c r="R840" i="114"/>
  <c r="G840" i="114" s="1"/>
  <c r="Q840" i="114"/>
  <c r="P840" i="114"/>
  <c r="F840" i="114" s="1"/>
  <c r="O840" i="114"/>
  <c r="N840" i="114"/>
  <c r="M840" i="114"/>
  <c r="T839" i="114"/>
  <c r="S839" i="114"/>
  <c r="R839" i="114"/>
  <c r="G839" i="114" s="1"/>
  <c r="Q839" i="114"/>
  <c r="O839" i="114"/>
  <c r="N839" i="114"/>
  <c r="M839" i="114"/>
  <c r="T838" i="114"/>
  <c r="S838" i="114"/>
  <c r="R838" i="114"/>
  <c r="G838" i="114" s="1"/>
  <c r="Q838" i="114"/>
  <c r="O838" i="114"/>
  <c r="N838" i="114"/>
  <c r="M838" i="114"/>
  <c r="T837" i="114"/>
  <c r="S837" i="114"/>
  <c r="R837" i="114"/>
  <c r="G837" i="114" s="1"/>
  <c r="Q837" i="114"/>
  <c r="O837" i="114"/>
  <c r="N837" i="114"/>
  <c r="M837" i="114"/>
  <c r="T836" i="114"/>
  <c r="S836" i="114"/>
  <c r="R836" i="114"/>
  <c r="Q836" i="114"/>
  <c r="P836" i="114"/>
  <c r="O836" i="114"/>
  <c r="N836" i="114"/>
  <c r="M836" i="114"/>
  <c r="T835" i="114"/>
  <c r="S835" i="114"/>
  <c r="Q835" i="114"/>
  <c r="O835" i="114"/>
  <c r="N835" i="114"/>
  <c r="M835" i="114"/>
  <c r="T834" i="114"/>
  <c r="S834" i="114"/>
  <c r="R834" i="114"/>
  <c r="G834" i="114" s="1"/>
  <c r="Q834" i="114"/>
  <c r="P834" i="114"/>
  <c r="F834" i="114" s="1"/>
  <c r="O834" i="114"/>
  <c r="N834" i="114"/>
  <c r="M834" i="114"/>
  <c r="T833" i="114"/>
  <c r="S833" i="114"/>
  <c r="R833" i="114"/>
  <c r="G833" i="114" s="1"/>
  <c r="Q833" i="114"/>
  <c r="P833" i="114"/>
  <c r="F833" i="114" s="1"/>
  <c r="O833" i="114"/>
  <c r="N833" i="114"/>
  <c r="M833" i="114"/>
  <c r="T832" i="114"/>
  <c r="S832" i="114"/>
  <c r="R832" i="114"/>
  <c r="G832" i="114" s="1"/>
  <c r="Q832" i="114"/>
  <c r="P832" i="114"/>
  <c r="F832" i="114" s="1"/>
  <c r="O832" i="114"/>
  <c r="N832" i="114"/>
  <c r="M832" i="114"/>
  <c r="T831" i="114"/>
  <c r="S831" i="114"/>
  <c r="Q831" i="114"/>
  <c r="O831" i="114"/>
  <c r="N831" i="114"/>
  <c r="M831" i="114"/>
  <c r="T830" i="114"/>
  <c r="S830" i="114"/>
  <c r="R830" i="114"/>
  <c r="Q830" i="114"/>
  <c r="P830" i="114"/>
  <c r="O830" i="114"/>
  <c r="N830" i="114"/>
  <c r="M830" i="114"/>
  <c r="T829" i="114"/>
  <c r="S829" i="114"/>
  <c r="R829" i="114"/>
  <c r="Q829" i="114"/>
  <c r="P829" i="114"/>
  <c r="O829" i="114"/>
  <c r="N829" i="114"/>
  <c r="M829" i="114"/>
  <c r="T828" i="114"/>
  <c r="S828" i="114"/>
  <c r="R828" i="114"/>
  <c r="Q828" i="114"/>
  <c r="P828" i="114"/>
  <c r="O828" i="114"/>
  <c r="N828" i="114"/>
  <c r="M828" i="114"/>
  <c r="T827" i="114"/>
  <c r="S827" i="114"/>
  <c r="R827" i="114"/>
  <c r="Q827" i="114"/>
  <c r="P827" i="114"/>
  <c r="O827" i="114"/>
  <c r="N827" i="114"/>
  <c r="M827" i="114"/>
  <c r="T826" i="114"/>
  <c r="S826" i="114"/>
  <c r="R826" i="114"/>
  <c r="Q826" i="114"/>
  <c r="P826" i="114"/>
  <c r="O826" i="114"/>
  <c r="N826" i="114"/>
  <c r="M826" i="114"/>
  <c r="T825" i="114"/>
  <c r="S825" i="114"/>
  <c r="R825" i="114"/>
  <c r="Q825" i="114"/>
  <c r="P825" i="114"/>
  <c r="O825" i="114"/>
  <c r="N825" i="114"/>
  <c r="M825" i="114"/>
  <c r="T824" i="114"/>
  <c r="S824" i="114"/>
  <c r="R824" i="114"/>
  <c r="Q824" i="114"/>
  <c r="P824" i="114"/>
  <c r="O824" i="114"/>
  <c r="N824" i="114"/>
  <c r="M824" i="114"/>
  <c r="T823" i="114"/>
  <c r="S823" i="114"/>
  <c r="R823" i="114"/>
  <c r="P823" i="114"/>
  <c r="O823" i="114"/>
  <c r="N823" i="114"/>
  <c r="T822" i="114"/>
  <c r="S822" i="114"/>
  <c r="R822" i="114"/>
  <c r="Q822" i="114"/>
  <c r="P822" i="114"/>
  <c r="O822" i="114"/>
  <c r="N822" i="114"/>
  <c r="M822" i="114"/>
  <c r="O821" i="114"/>
  <c r="N821" i="114"/>
  <c r="M821" i="114"/>
  <c r="O820" i="114"/>
  <c r="N820" i="114"/>
  <c r="M820" i="114"/>
  <c r="O819" i="114"/>
  <c r="N819" i="114"/>
  <c r="M819" i="114"/>
  <c r="O818" i="114"/>
  <c r="N818" i="114"/>
  <c r="M818" i="114"/>
  <c r="O817" i="114"/>
  <c r="N817" i="114"/>
  <c r="M817" i="114"/>
  <c r="O816" i="114"/>
  <c r="N816" i="114"/>
  <c r="M816" i="114"/>
  <c r="O815" i="114"/>
  <c r="N815" i="114"/>
  <c r="M815" i="114"/>
  <c r="O814" i="114"/>
  <c r="N814" i="114"/>
  <c r="M814" i="114"/>
  <c r="O813" i="114"/>
  <c r="N813" i="114"/>
  <c r="M813" i="114"/>
  <c r="O812" i="114"/>
  <c r="N812" i="114"/>
  <c r="M812" i="114"/>
  <c r="O811" i="114"/>
  <c r="O810" i="114"/>
  <c r="N810" i="114"/>
  <c r="M810" i="114"/>
  <c r="S809" i="114"/>
  <c r="R809" i="114"/>
  <c r="Q809" i="114"/>
  <c r="P809" i="114"/>
  <c r="O809" i="114"/>
  <c r="N809" i="114"/>
  <c r="M809" i="114"/>
  <c r="S808" i="114"/>
  <c r="R808" i="114"/>
  <c r="Q808" i="114"/>
  <c r="P808" i="114"/>
  <c r="O808" i="114"/>
  <c r="N808" i="114"/>
  <c r="M808" i="114"/>
  <c r="S807" i="114"/>
  <c r="R807" i="114"/>
  <c r="Q807" i="114"/>
  <c r="P807" i="114"/>
  <c r="O807" i="114"/>
  <c r="N807" i="114"/>
  <c r="M807" i="114"/>
  <c r="S806" i="114"/>
  <c r="R806" i="114"/>
  <c r="Q806" i="114"/>
  <c r="P806" i="114"/>
  <c r="O806" i="114"/>
  <c r="N806" i="114"/>
  <c r="M806" i="114"/>
  <c r="S805" i="114"/>
  <c r="R805" i="114"/>
  <c r="Q805" i="114"/>
  <c r="P805" i="114"/>
  <c r="O805" i="114"/>
  <c r="N805" i="114"/>
  <c r="M805" i="114"/>
  <c r="S804" i="114"/>
  <c r="R804" i="114"/>
  <c r="Q804" i="114"/>
  <c r="P804" i="114"/>
  <c r="O804" i="114"/>
  <c r="N804" i="114"/>
  <c r="M804" i="114"/>
  <c r="S803" i="114"/>
  <c r="R803" i="114"/>
  <c r="Q803" i="114"/>
  <c r="P803" i="114"/>
  <c r="O803" i="114"/>
  <c r="N803" i="114"/>
  <c r="M803" i="114"/>
  <c r="S802" i="114"/>
  <c r="R802" i="114"/>
  <c r="Q802" i="114"/>
  <c r="P802" i="114"/>
  <c r="O802" i="114"/>
  <c r="N802" i="114"/>
  <c r="M802" i="114"/>
  <c r="S801" i="114"/>
  <c r="R801" i="114"/>
  <c r="Q801" i="114"/>
  <c r="P801" i="114"/>
  <c r="O801" i="114"/>
  <c r="N801" i="114"/>
  <c r="M801" i="114"/>
  <c r="S800" i="114"/>
  <c r="R800" i="114"/>
  <c r="Q800" i="114"/>
  <c r="P800" i="114"/>
  <c r="O800" i="114"/>
  <c r="N800" i="114"/>
  <c r="M800" i="114"/>
  <c r="S799" i="114"/>
  <c r="R799" i="114"/>
  <c r="Q799" i="114"/>
  <c r="P799" i="114"/>
  <c r="O799" i="114"/>
  <c r="N799" i="114"/>
  <c r="M799" i="114"/>
  <c r="S798" i="114"/>
  <c r="R798" i="114"/>
  <c r="Q798" i="114"/>
  <c r="P798" i="114"/>
  <c r="O798" i="114"/>
  <c r="N798" i="114"/>
  <c r="M798" i="114"/>
  <c r="S797" i="114"/>
  <c r="R797" i="114"/>
  <c r="Q797" i="114"/>
  <c r="P797" i="114"/>
  <c r="O797" i="114"/>
  <c r="N797" i="114"/>
  <c r="M797" i="114"/>
  <c r="S796" i="114"/>
  <c r="R796" i="114"/>
  <c r="Q796" i="114"/>
  <c r="P796" i="114"/>
  <c r="O796" i="114"/>
  <c r="N796" i="114"/>
  <c r="M796" i="114"/>
  <c r="S795" i="114"/>
  <c r="R795" i="114"/>
  <c r="Q795" i="114"/>
  <c r="P795" i="114"/>
  <c r="O795" i="114"/>
  <c r="N795" i="114"/>
  <c r="M795" i="114"/>
  <c r="S794" i="114"/>
  <c r="R794" i="114"/>
  <c r="Q794" i="114"/>
  <c r="P794" i="114"/>
  <c r="O794" i="114"/>
  <c r="N794" i="114"/>
  <c r="M794" i="114"/>
  <c r="S793" i="114"/>
  <c r="R793" i="114"/>
  <c r="Q793" i="114"/>
  <c r="P793" i="114"/>
  <c r="O793" i="114"/>
  <c r="N793" i="114"/>
  <c r="M793" i="114"/>
  <c r="S792" i="114"/>
  <c r="R792" i="114"/>
  <c r="Q792" i="114"/>
  <c r="P792" i="114"/>
  <c r="O792" i="114"/>
  <c r="N792" i="114"/>
  <c r="M792" i="114"/>
  <c r="S791" i="114"/>
  <c r="R791" i="114"/>
  <c r="Q791" i="114"/>
  <c r="P791" i="114"/>
  <c r="O791" i="114"/>
  <c r="N791" i="114"/>
  <c r="M791" i="114"/>
  <c r="S790" i="114"/>
  <c r="R790" i="114"/>
  <c r="Q790" i="114"/>
  <c r="P790" i="114"/>
  <c r="O790" i="114"/>
  <c r="N790" i="114"/>
  <c r="M790" i="114"/>
  <c r="S789" i="114"/>
  <c r="R789" i="114"/>
  <c r="Q789" i="114"/>
  <c r="P789" i="114"/>
  <c r="O789" i="114"/>
  <c r="N789" i="114"/>
  <c r="M789" i="114"/>
  <c r="S788" i="114"/>
  <c r="R788" i="114"/>
  <c r="Q788" i="114"/>
  <c r="P788" i="114"/>
  <c r="O788" i="114"/>
  <c r="N788" i="114"/>
  <c r="M788" i="114"/>
  <c r="S787" i="114"/>
  <c r="R787" i="114"/>
  <c r="Q787" i="114"/>
  <c r="P787" i="114"/>
  <c r="O787" i="114"/>
  <c r="N787" i="114"/>
  <c r="M787" i="114"/>
  <c r="S786" i="114"/>
  <c r="R786" i="114"/>
  <c r="Q786" i="114"/>
  <c r="P786" i="114"/>
  <c r="O786" i="114"/>
  <c r="N786" i="114"/>
  <c r="M786" i="114"/>
  <c r="S785" i="114"/>
  <c r="R785" i="114"/>
  <c r="Q785" i="114"/>
  <c r="P785" i="114"/>
  <c r="O785" i="114"/>
  <c r="N785" i="114"/>
  <c r="M785" i="114"/>
  <c r="S784" i="114"/>
  <c r="R784" i="114"/>
  <c r="Q784" i="114"/>
  <c r="P784" i="114"/>
  <c r="O784" i="114"/>
  <c r="N784" i="114"/>
  <c r="M784" i="114"/>
  <c r="S783" i="114"/>
  <c r="R783" i="114"/>
  <c r="Q783" i="114"/>
  <c r="P783" i="114"/>
  <c r="O783" i="114"/>
  <c r="N783" i="114"/>
  <c r="M783" i="114"/>
  <c r="S782" i="114"/>
  <c r="R782" i="114"/>
  <c r="Q782" i="114"/>
  <c r="P782" i="114"/>
  <c r="O782" i="114"/>
  <c r="N782" i="114"/>
  <c r="M782" i="114"/>
  <c r="S781" i="114"/>
  <c r="R781" i="114"/>
  <c r="Q781" i="114"/>
  <c r="P781" i="114"/>
  <c r="O781" i="114"/>
  <c r="N781" i="114"/>
  <c r="M781" i="114"/>
  <c r="S780" i="114"/>
  <c r="R780" i="114"/>
  <c r="Q780" i="114"/>
  <c r="P780" i="114"/>
  <c r="O780" i="114"/>
  <c r="N780" i="114"/>
  <c r="M780" i="114"/>
  <c r="S779" i="114"/>
  <c r="R779" i="114"/>
  <c r="Q779" i="114"/>
  <c r="P779" i="114"/>
  <c r="O779" i="114"/>
  <c r="N779" i="114"/>
  <c r="M779" i="114"/>
  <c r="S778" i="114"/>
  <c r="R778" i="114"/>
  <c r="Q778" i="114"/>
  <c r="P778" i="114"/>
  <c r="O778" i="114"/>
  <c r="N778" i="114"/>
  <c r="M778" i="114"/>
  <c r="S777" i="114"/>
  <c r="R777" i="114"/>
  <c r="Q777" i="114"/>
  <c r="P777" i="114"/>
  <c r="O777" i="114"/>
  <c r="N777" i="114"/>
  <c r="M777" i="114"/>
  <c r="S776" i="114"/>
  <c r="R776" i="114"/>
  <c r="Q776" i="114"/>
  <c r="P776" i="114"/>
  <c r="O776" i="114"/>
  <c r="N776" i="114"/>
  <c r="M776" i="114"/>
  <c r="S775" i="114"/>
  <c r="R775" i="114"/>
  <c r="Q775" i="114"/>
  <c r="P775" i="114"/>
  <c r="O775" i="114"/>
  <c r="N775" i="114"/>
  <c r="M775" i="114"/>
  <c r="S774" i="114"/>
  <c r="R774" i="114"/>
  <c r="Q774" i="114"/>
  <c r="P774" i="114"/>
  <c r="O774" i="114"/>
  <c r="N774" i="114"/>
  <c r="M774" i="114"/>
  <c r="S773" i="114"/>
  <c r="R773" i="114"/>
  <c r="Q773" i="114"/>
  <c r="P773" i="114"/>
  <c r="O773" i="114"/>
  <c r="N773" i="114"/>
  <c r="M773" i="114"/>
  <c r="S772" i="114"/>
  <c r="R772" i="114"/>
  <c r="Q772" i="114"/>
  <c r="P772" i="114"/>
  <c r="O772" i="114"/>
  <c r="N772" i="114"/>
  <c r="M772" i="114"/>
  <c r="S771" i="114"/>
  <c r="R771" i="114"/>
  <c r="Q771" i="114"/>
  <c r="P771" i="114"/>
  <c r="O771" i="114"/>
  <c r="N771" i="114"/>
  <c r="M771" i="114"/>
  <c r="S770" i="114"/>
  <c r="R770" i="114"/>
  <c r="Q770" i="114"/>
  <c r="P770" i="114"/>
  <c r="O770" i="114"/>
  <c r="N770" i="114"/>
  <c r="M770" i="114"/>
  <c r="S769" i="114"/>
  <c r="R769" i="114"/>
  <c r="Q769" i="114"/>
  <c r="P769" i="114"/>
  <c r="O769" i="114"/>
  <c r="N769" i="114"/>
  <c r="M769" i="114"/>
  <c r="S768" i="114"/>
  <c r="R768" i="114"/>
  <c r="Q768" i="114"/>
  <c r="P768" i="114"/>
  <c r="O768" i="114"/>
  <c r="N768" i="114"/>
  <c r="M768" i="114"/>
  <c r="S767" i="114"/>
  <c r="R767" i="114"/>
  <c r="Q767" i="114"/>
  <c r="P767" i="114"/>
  <c r="O767" i="114"/>
  <c r="N767" i="114"/>
  <c r="M767" i="114"/>
  <c r="S766" i="114"/>
  <c r="R766" i="114"/>
  <c r="Q766" i="114"/>
  <c r="P766" i="114"/>
  <c r="O766" i="114"/>
  <c r="N766" i="114"/>
  <c r="M766" i="114"/>
  <c r="S765" i="114"/>
  <c r="R765" i="114"/>
  <c r="Q765" i="114"/>
  <c r="P765" i="114"/>
  <c r="O765" i="114"/>
  <c r="N765" i="114"/>
  <c r="M765" i="114"/>
  <c r="S764" i="114"/>
  <c r="R764" i="114"/>
  <c r="Q764" i="114"/>
  <c r="P764" i="114"/>
  <c r="O764" i="114"/>
  <c r="N764" i="114"/>
  <c r="M764" i="114"/>
  <c r="S763" i="114"/>
  <c r="R763" i="114"/>
  <c r="Q763" i="114"/>
  <c r="P763" i="114"/>
  <c r="O763" i="114"/>
  <c r="N763" i="114"/>
  <c r="M763" i="114"/>
  <c r="S762" i="114"/>
  <c r="R762" i="114"/>
  <c r="Q762" i="114"/>
  <c r="P762" i="114"/>
  <c r="O762" i="114"/>
  <c r="N762" i="114"/>
  <c r="M762" i="114"/>
  <c r="S761" i="114"/>
  <c r="R761" i="114"/>
  <c r="Q761" i="114"/>
  <c r="P761" i="114"/>
  <c r="O761" i="114"/>
  <c r="N761" i="114"/>
  <c r="M761" i="114"/>
  <c r="S760" i="114"/>
  <c r="R760" i="114"/>
  <c r="Q760" i="114"/>
  <c r="P760" i="114"/>
  <c r="O760" i="114"/>
  <c r="N760" i="114"/>
  <c r="M760" i="114"/>
  <c r="S759" i="114"/>
  <c r="R759" i="114"/>
  <c r="Q759" i="114"/>
  <c r="P759" i="114"/>
  <c r="O759" i="114"/>
  <c r="N759" i="114"/>
  <c r="M759" i="114"/>
  <c r="S758" i="114"/>
  <c r="R758" i="114"/>
  <c r="Q758" i="114"/>
  <c r="P758" i="114"/>
  <c r="O758" i="114"/>
  <c r="N758" i="114"/>
  <c r="M758" i="114"/>
  <c r="S757" i="114"/>
  <c r="R757" i="114"/>
  <c r="Q757" i="114"/>
  <c r="P757" i="114"/>
  <c r="O757" i="114"/>
  <c r="N757" i="114"/>
  <c r="M757" i="114"/>
  <c r="S756" i="114"/>
  <c r="R756" i="114"/>
  <c r="Q756" i="114"/>
  <c r="P756" i="114"/>
  <c r="O756" i="114"/>
  <c r="N756" i="114"/>
  <c r="M756" i="114"/>
  <c r="S755" i="114"/>
  <c r="R755" i="114"/>
  <c r="Q755" i="114"/>
  <c r="P755" i="114"/>
  <c r="O755" i="114"/>
  <c r="N755" i="114"/>
  <c r="M755" i="114"/>
  <c r="S754" i="114"/>
  <c r="R754" i="114"/>
  <c r="Q754" i="114"/>
  <c r="P754" i="114"/>
  <c r="O754" i="114"/>
  <c r="N754" i="114"/>
  <c r="M754" i="114"/>
  <c r="S753" i="114"/>
  <c r="R753" i="114"/>
  <c r="Q753" i="114"/>
  <c r="P753" i="114"/>
  <c r="O753" i="114"/>
  <c r="N753" i="114"/>
  <c r="M753" i="114"/>
  <c r="S752" i="114"/>
  <c r="R752" i="114"/>
  <c r="Q752" i="114"/>
  <c r="P752" i="114"/>
  <c r="O752" i="114"/>
  <c r="N752" i="114"/>
  <c r="M752" i="114"/>
  <c r="S751" i="114"/>
  <c r="R751" i="114"/>
  <c r="Q751" i="114"/>
  <c r="P751" i="114"/>
  <c r="O751" i="114"/>
  <c r="N751" i="114"/>
  <c r="M751" i="114"/>
  <c r="S750" i="114"/>
  <c r="R750" i="114"/>
  <c r="Q750" i="114"/>
  <c r="P750" i="114"/>
  <c r="O750" i="114"/>
  <c r="N750" i="114"/>
  <c r="M750" i="114"/>
  <c r="S749" i="114"/>
  <c r="R749" i="114"/>
  <c r="Q749" i="114"/>
  <c r="P749" i="114"/>
  <c r="O749" i="114"/>
  <c r="N749" i="114"/>
  <c r="M749" i="114"/>
  <c r="S748" i="114"/>
  <c r="R748" i="114"/>
  <c r="Q748" i="114"/>
  <c r="P748" i="114"/>
  <c r="O748" i="114"/>
  <c r="N748" i="114"/>
  <c r="M748" i="114"/>
  <c r="S747" i="114"/>
  <c r="R747" i="114"/>
  <c r="Q747" i="114"/>
  <c r="P747" i="114"/>
  <c r="O747" i="114"/>
  <c r="N747" i="114"/>
  <c r="M747" i="114"/>
  <c r="S746" i="114"/>
  <c r="R746" i="114"/>
  <c r="Q746" i="114"/>
  <c r="P746" i="114"/>
  <c r="O746" i="114"/>
  <c r="N746" i="114"/>
  <c r="M746" i="114"/>
  <c r="S745" i="114"/>
  <c r="R745" i="114"/>
  <c r="Q745" i="114"/>
  <c r="P745" i="114"/>
  <c r="O745" i="114"/>
  <c r="N745" i="114"/>
  <c r="M745" i="114"/>
  <c r="S744" i="114"/>
  <c r="R744" i="114"/>
  <c r="Q744" i="114"/>
  <c r="P744" i="114"/>
  <c r="O744" i="114"/>
  <c r="N744" i="114"/>
  <c r="M744" i="114"/>
  <c r="S743" i="114"/>
  <c r="R743" i="114"/>
  <c r="Q743" i="114"/>
  <c r="P743" i="114"/>
  <c r="O743" i="114"/>
  <c r="N743" i="114"/>
  <c r="M743" i="114"/>
  <c r="S742" i="114"/>
  <c r="R742" i="114"/>
  <c r="Q742" i="114"/>
  <c r="P742" i="114"/>
  <c r="O742" i="114"/>
  <c r="N742" i="114"/>
  <c r="M742" i="114"/>
  <c r="S741" i="114"/>
  <c r="R741" i="114"/>
  <c r="Q741" i="114"/>
  <c r="P741" i="114"/>
  <c r="O741" i="114"/>
  <c r="N741" i="114"/>
  <c r="M741" i="114"/>
  <c r="S740" i="114"/>
  <c r="R740" i="114"/>
  <c r="Q740" i="114"/>
  <c r="P740" i="114"/>
  <c r="O740" i="114"/>
  <c r="N740" i="114"/>
  <c r="M740" i="114"/>
  <c r="S739" i="114"/>
  <c r="R739" i="114"/>
  <c r="Q739" i="114"/>
  <c r="P739" i="114"/>
  <c r="O739" i="114"/>
  <c r="N739" i="114"/>
  <c r="M739" i="114"/>
  <c r="S738" i="114"/>
  <c r="R738" i="114"/>
  <c r="Q738" i="114"/>
  <c r="P738" i="114"/>
  <c r="O738" i="114"/>
  <c r="N738" i="114"/>
  <c r="M738" i="114"/>
  <c r="S737" i="114"/>
  <c r="R737" i="114"/>
  <c r="Q737" i="114"/>
  <c r="P737" i="114"/>
  <c r="O737" i="114"/>
  <c r="N737" i="114"/>
  <c r="M737" i="114"/>
  <c r="S736" i="114"/>
  <c r="R736" i="114"/>
  <c r="Q736" i="114"/>
  <c r="P736" i="114"/>
  <c r="O736" i="114"/>
  <c r="N736" i="114"/>
  <c r="M736" i="114"/>
  <c r="S735" i="114"/>
  <c r="R735" i="114"/>
  <c r="Q735" i="114"/>
  <c r="P735" i="114"/>
  <c r="O735" i="114"/>
  <c r="N735" i="114"/>
  <c r="M735" i="114"/>
  <c r="S734" i="114"/>
  <c r="R734" i="114"/>
  <c r="Q734" i="114"/>
  <c r="P734" i="114"/>
  <c r="O734" i="114"/>
  <c r="N734" i="114"/>
  <c r="M734" i="114"/>
  <c r="S733" i="114"/>
  <c r="R733" i="114"/>
  <c r="Q733" i="114"/>
  <c r="P733" i="114"/>
  <c r="O733" i="114"/>
  <c r="N733" i="114"/>
  <c r="M733" i="114"/>
  <c r="S732" i="114"/>
  <c r="R732" i="114"/>
  <c r="Q732" i="114"/>
  <c r="P732" i="114"/>
  <c r="O732" i="114"/>
  <c r="N732" i="114"/>
  <c r="M732" i="114"/>
  <c r="S731" i="114"/>
  <c r="R731" i="114"/>
  <c r="Q731" i="114"/>
  <c r="P731" i="114"/>
  <c r="O731" i="114"/>
  <c r="N731" i="114"/>
  <c r="M731" i="114"/>
  <c r="S730" i="114"/>
  <c r="R730" i="114"/>
  <c r="Q730" i="114"/>
  <c r="P730" i="114"/>
  <c r="O730" i="114"/>
  <c r="N730" i="114"/>
  <c r="M730" i="114"/>
  <c r="S729" i="114"/>
  <c r="R729" i="114"/>
  <c r="Q729" i="114"/>
  <c r="P729" i="114"/>
  <c r="O729" i="114"/>
  <c r="N729" i="114"/>
  <c r="M729" i="114"/>
  <c r="S728" i="114"/>
  <c r="R728" i="114"/>
  <c r="Q728" i="114"/>
  <c r="P728" i="114"/>
  <c r="O728" i="114"/>
  <c r="N728" i="114"/>
  <c r="M728" i="114"/>
  <c r="S727" i="114"/>
  <c r="R727" i="114"/>
  <c r="Q727" i="114"/>
  <c r="P727" i="114"/>
  <c r="O727" i="114"/>
  <c r="N727" i="114"/>
  <c r="M727" i="114"/>
  <c r="S726" i="114"/>
  <c r="R726" i="114"/>
  <c r="Q726" i="114"/>
  <c r="P726" i="114"/>
  <c r="O726" i="114"/>
  <c r="N726" i="114"/>
  <c r="M726" i="114"/>
  <c r="S725" i="114"/>
  <c r="R725" i="114"/>
  <c r="Q725" i="114"/>
  <c r="P725" i="114"/>
  <c r="O725" i="114"/>
  <c r="N725" i="114"/>
  <c r="M725" i="114"/>
  <c r="S724" i="114"/>
  <c r="R724" i="114"/>
  <c r="Q724" i="114"/>
  <c r="P724" i="114"/>
  <c r="O724" i="114"/>
  <c r="N724" i="114"/>
  <c r="M724" i="114"/>
  <c r="S723" i="114"/>
  <c r="R723" i="114"/>
  <c r="Q723" i="114"/>
  <c r="P723" i="114"/>
  <c r="O723" i="114"/>
  <c r="N723" i="114"/>
  <c r="M723" i="114"/>
  <c r="S722" i="114"/>
  <c r="R722" i="114"/>
  <c r="Q722" i="114"/>
  <c r="P722" i="114"/>
  <c r="O722" i="114"/>
  <c r="N722" i="114"/>
  <c r="M722" i="114"/>
  <c r="S721" i="114"/>
  <c r="R721" i="114"/>
  <c r="Q721" i="114"/>
  <c r="P721" i="114"/>
  <c r="O721" i="114"/>
  <c r="N721" i="114"/>
  <c r="M721" i="114"/>
  <c r="S720" i="114"/>
  <c r="R720" i="114"/>
  <c r="Q720" i="114"/>
  <c r="P720" i="114"/>
  <c r="O720" i="114"/>
  <c r="N720" i="114"/>
  <c r="M720" i="114"/>
  <c r="S719" i="114"/>
  <c r="R719" i="114"/>
  <c r="Q719" i="114"/>
  <c r="P719" i="114"/>
  <c r="O719" i="114"/>
  <c r="N719" i="114"/>
  <c r="M719" i="114"/>
  <c r="S718" i="114"/>
  <c r="R718" i="114"/>
  <c r="Q718" i="114"/>
  <c r="P718" i="114"/>
  <c r="O718" i="114"/>
  <c r="N718" i="114"/>
  <c r="M718" i="114"/>
  <c r="S717" i="114"/>
  <c r="R717" i="114"/>
  <c r="Q717" i="114"/>
  <c r="P717" i="114"/>
  <c r="O717" i="114"/>
  <c r="N717" i="114"/>
  <c r="M717" i="114"/>
  <c r="S716" i="114"/>
  <c r="R716" i="114"/>
  <c r="Q716" i="114"/>
  <c r="P716" i="114"/>
  <c r="O716" i="114"/>
  <c r="N716" i="114"/>
  <c r="M716" i="114"/>
  <c r="S715" i="114"/>
  <c r="R715" i="114"/>
  <c r="Q715" i="114"/>
  <c r="P715" i="114"/>
  <c r="O715" i="114"/>
  <c r="N715" i="114"/>
  <c r="M715" i="114"/>
  <c r="S714" i="114"/>
  <c r="R714" i="114"/>
  <c r="Q714" i="114"/>
  <c r="P714" i="114"/>
  <c r="O714" i="114"/>
  <c r="N714" i="114"/>
  <c r="M714" i="114"/>
  <c r="S713" i="114"/>
  <c r="R713" i="114"/>
  <c r="Q713" i="114"/>
  <c r="P713" i="114"/>
  <c r="O713" i="114"/>
  <c r="N713" i="114"/>
  <c r="M713" i="114"/>
  <c r="S712" i="114"/>
  <c r="R712" i="114"/>
  <c r="Q712" i="114"/>
  <c r="P712" i="114"/>
  <c r="O712" i="114"/>
  <c r="N712" i="114"/>
  <c r="M712" i="114"/>
  <c r="S711" i="114"/>
  <c r="R711" i="114"/>
  <c r="Q711" i="114"/>
  <c r="P711" i="114"/>
  <c r="O711" i="114"/>
  <c r="N711" i="114"/>
  <c r="M711" i="114"/>
  <c r="S710" i="114"/>
  <c r="R710" i="114"/>
  <c r="Q710" i="114"/>
  <c r="O710" i="114"/>
  <c r="N710" i="114"/>
  <c r="M710" i="114"/>
  <c r="S709" i="114"/>
  <c r="R709" i="114"/>
  <c r="Q709" i="114"/>
  <c r="P709" i="114"/>
  <c r="O709" i="114"/>
  <c r="N709" i="114"/>
  <c r="M709" i="114"/>
  <c r="S708" i="114"/>
  <c r="R708" i="114"/>
  <c r="Q708" i="114"/>
  <c r="P708" i="114"/>
  <c r="O708" i="114"/>
  <c r="N708" i="114"/>
  <c r="M708" i="114"/>
  <c r="S707" i="114"/>
  <c r="R707" i="114"/>
  <c r="Q707" i="114"/>
  <c r="P707" i="114"/>
  <c r="O707" i="114"/>
  <c r="N707" i="114"/>
  <c r="M707" i="114"/>
  <c r="S706" i="114"/>
  <c r="R706" i="114"/>
  <c r="Q706" i="114"/>
  <c r="P706" i="114"/>
  <c r="O706" i="114"/>
  <c r="N706" i="114"/>
  <c r="M706" i="114"/>
  <c r="S705" i="114"/>
  <c r="R705" i="114"/>
  <c r="Q705" i="114"/>
  <c r="P705" i="114"/>
  <c r="O705" i="114"/>
  <c r="N705" i="114"/>
  <c r="M705" i="114"/>
  <c r="S704" i="114"/>
  <c r="R704" i="114"/>
  <c r="Q704" i="114"/>
  <c r="P704" i="114"/>
  <c r="O704" i="114"/>
  <c r="N704" i="114"/>
  <c r="M704" i="114"/>
  <c r="S703" i="114"/>
  <c r="R703" i="114"/>
  <c r="Q703" i="114"/>
  <c r="O703" i="114"/>
  <c r="N703" i="114"/>
  <c r="M703" i="114"/>
  <c r="S702" i="114"/>
  <c r="R702" i="114"/>
  <c r="Q702" i="114"/>
  <c r="O702" i="114"/>
  <c r="N702" i="114"/>
  <c r="M702" i="114"/>
  <c r="S701" i="114"/>
  <c r="R701" i="114"/>
  <c r="Q701" i="114"/>
  <c r="O701" i="114"/>
  <c r="N701" i="114"/>
  <c r="M701" i="114"/>
  <c r="S700" i="114"/>
  <c r="R700" i="114"/>
  <c r="Q700" i="114"/>
  <c r="O700" i="114"/>
  <c r="N700" i="114"/>
  <c r="M700" i="114"/>
  <c r="S699" i="114"/>
  <c r="R699" i="114"/>
  <c r="Q699" i="114"/>
  <c r="P699" i="114"/>
  <c r="O699" i="114"/>
  <c r="N699" i="114"/>
  <c r="M699" i="114"/>
  <c r="S698" i="114"/>
  <c r="R698" i="114"/>
  <c r="Q698" i="114"/>
  <c r="P698" i="114"/>
  <c r="O698" i="114"/>
  <c r="N698" i="114"/>
  <c r="M698" i="114"/>
  <c r="S697" i="114"/>
  <c r="R697" i="114"/>
  <c r="Q697" i="114"/>
  <c r="O697" i="114"/>
  <c r="N697" i="114"/>
  <c r="M697" i="114"/>
  <c r="S696" i="114"/>
  <c r="R696" i="114"/>
  <c r="Q696" i="114"/>
  <c r="P696" i="114"/>
  <c r="O696" i="114"/>
  <c r="N696" i="114"/>
  <c r="M696" i="114"/>
  <c r="S695" i="114"/>
  <c r="R695" i="114"/>
  <c r="Q695" i="114"/>
  <c r="P695" i="114"/>
  <c r="O695" i="114"/>
  <c r="N695" i="114"/>
  <c r="M695" i="114"/>
  <c r="S694" i="114"/>
  <c r="R694" i="114"/>
  <c r="Q694" i="114"/>
  <c r="P694" i="114"/>
  <c r="O694" i="114"/>
  <c r="N694" i="114"/>
  <c r="M694" i="114"/>
  <c r="S693" i="114"/>
  <c r="R693" i="114"/>
  <c r="Q693" i="114"/>
  <c r="P693" i="114"/>
  <c r="O693" i="114"/>
  <c r="N693" i="114"/>
  <c r="M693" i="114"/>
  <c r="S692" i="114"/>
  <c r="R692" i="114"/>
  <c r="Q692" i="114"/>
  <c r="P692" i="114"/>
  <c r="O692" i="114"/>
  <c r="N692" i="114"/>
  <c r="M692" i="114"/>
  <c r="S691" i="114"/>
  <c r="R691" i="114"/>
  <c r="Q691" i="114"/>
  <c r="P691" i="114"/>
  <c r="O691" i="114"/>
  <c r="N691" i="114"/>
  <c r="M691" i="114"/>
  <c r="S690" i="114"/>
  <c r="R690" i="114"/>
  <c r="Q690" i="114"/>
  <c r="P690" i="114"/>
  <c r="O690" i="114"/>
  <c r="N690" i="114"/>
  <c r="M690" i="114"/>
  <c r="S689" i="114"/>
  <c r="R689" i="114"/>
  <c r="Q689" i="114"/>
  <c r="P689" i="114"/>
  <c r="O689" i="114"/>
  <c r="N689" i="114"/>
  <c r="M689" i="114"/>
  <c r="S688" i="114"/>
  <c r="R688" i="114"/>
  <c r="Q688" i="114"/>
  <c r="O688" i="114"/>
  <c r="N688" i="114"/>
  <c r="M688" i="114"/>
  <c r="S687" i="114"/>
  <c r="R687" i="114"/>
  <c r="Q687" i="114"/>
  <c r="P687" i="114"/>
  <c r="O687" i="114"/>
  <c r="N687" i="114"/>
  <c r="M687" i="114"/>
  <c r="S686" i="114"/>
  <c r="R686" i="114"/>
  <c r="Q686" i="114"/>
  <c r="P686" i="114"/>
  <c r="O686" i="114"/>
  <c r="N686" i="114"/>
  <c r="M686" i="114"/>
  <c r="S685" i="114"/>
  <c r="R685" i="114"/>
  <c r="Q685" i="114"/>
  <c r="P685" i="114"/>
  <c r="O685" i="114"/>
  <c r="N685" i="114"/>
  <c r="M685" i="114"/>
  <c r="S684" i="114"/>
  <c r="R684" i="114"/>
  <c r="Q684" i="114"/>
  <c r="N684" i="114"/>
  <c r="M684" i="114"/>
  <c r="S683" i="114"/>
  <c r="R683" i="114"/>
  <c r="Q683" i="114"/>
  <c r="P683" i="114"/>
  <c r="O683" i="114"/>
  <c r="N683" i="114"/>
  <c r="M683" i="114"/>
  <c r="S682" i="114"/>
  <c r="R682" i="114"/>
  <c r="Q682" i="114"/>
  <c r="P682" i="114"/>
  <c r="O682" i="114"/>
  <c r="N682" i="114"/>
  <c r="M682" i="114"/>
  <c r="S681" i="114"/>
  <c r="R681" i="114"/>
  <c r="Q681" i="114"/>
  <c r="P681" i="114"/>
  <c r="O681" i="114"/>
  <c r="N681" i="114"/>
  <c r="M681" i="114"/>
  <c r="S680" i="114"/>
  <c r="R680" i="114"/>
  <c r="Q680" i="114"/>
  <c r="P680" i="114"/>
  <c r="O680" i="114"/>
  <c r="N680" i="114"/>
  <c r="M680" i="114"/>
  <c r="S679" i="114"/>
  <c r="R679" i="114"/>
  <c r="Q679" i="114"/>
  <c r="P679" i="114"/>
  <c r="O679" i="114"/>
  <c r="N679" i="114"/>
  <c r="M679" i="114"/>
  <c r="S678" i="114"/>
  <c r="Q678" i="114"/>
  <c r="S677" i="114"/>
  <c r="R677" i="114"/>
  <c r="Q677" i="114"/>
  <c r="S676" i="114"/>
  <c r="Q676" i="114"/>
  <c r="S675" i="114"/>
  <c r="R675" i="114"/>
  <c r="Q675" i="114"/>
  <c r="O675" i="114"/>
  <c r="N675" i="114"/>
  <c r="M675" i="114"/>
  <c r="S674" i="114"/>
  <c r="R674" i="114"/>
  <c r="Q674" i="114"/>
  <c r="O674" i="114"/>
  <c r="N674" i="114"/>
  <c r="M674" i="114"/>
  <c r="S673" i="114"/>
  <c r="R673" i="114"/>
  <c r="Q673" i="114"/>
  <c r="P673" i="114"/>
  <c r="O673" i="114"/>
  <c r="N673" i="114"/>
  <c r="M673" i="114"/>
  <c r="S672" i="114"/>
  <c r="R672" i="114"/>
  <c r="Q672" i="114"/>
  <c r="P672" i="114"/>
  <c r="O672" i="114"/>
  <c r="N672" i="114"/>
  <c r="M672" i="114"/>
  <c r="S671" i="114"/>
  <c r="Q671" i="114"/>
  <c r="O671" i="114"/>
  <c r="N671" i="114"/>
  <c r="M671" i="114"/>
  <c r="S670" i="114"/>
  <c r="Q670" i="114"/>
  <c r="O670" i="114"/>
  <c r="M670" i="114"/>
  <c r="S669" i="114"/>
  <c r="Q669" i="114"/>
  <c r="O669" i="114"/>
  <c r="N669" i="114"/>
  <c r="M669" i="114"/>
  <c r="S668" i="114"/>
  <c r="Q668" i="114"/>
  <c r="O668" i="114"/>
  <c r="M668" i="114"/>
  <c r="S667" i="114"/>
  <c r="Q667" i="114"/>
  <c r="P667" i="114"/>
  <c r="O667" i="114"/>
  <c r="M667" i="114"/>
  <c r="S666" i="114"/>
  <c r="Q666" i="114"/>
  <c r="O666" i="114"/>
  <c r="M666" i="114"/>
  <c r="S665" i="114"/>
  <c r="Q665" i="114"/>
  <c r="O665" i="114"/>
  <c r="M665" i="114"/>
  <c r="S664" i="114"/>
  <c r="Q664" i="114"/>
  <c r="O664" i="114"/>
  <c r="M664" i="114"/>
  <c r="S663" i="114"/>
  <c r="Q663" i="114"/>
  <c r="O663" i="114"/>
  <c r="M663" i="114"/>
  <c r="S662" i="114"/>
  <c r="Q662" i="114"/>
  <c r="O662" i="114"/>
  <c r="M662" i="114"/>
  <c r="S661" i="114"/>
  <c r="Q661" i="114"/>
  <c r="O661" i="114"/>
  <c r="M661" i="114"/>
  <c r="S660" i="114"/>
  <c r="R660" i="114"/>
  <c r="Q660" i="114"/>
  <c r="P660" i="114"/>
  <c r="O660" i="114"/>
  <c r="N660" i="114"/>
  <c r="M660" i="114"/>
  <c r="S659" i="114"/>
  <c r="R659" i="114"/>
  <c r="Q659" i="114"/>
  <c r="P659" i="114"/>
  <c r="O659" i="114"/>
  <c r="N659" i="114"/>
  <c r="M659" i="114"/>
  <c r="S658" i="114"/>
  <c r="R658" i="114"/>
  <c r="Q658" i="114"/>
  <c r="P658" i="114"/>
  <c r="O658" i="114"/>
  <c r="N658" i="114"/>
  <c r="M658" i="114"/>
  <c r="S657" i="114"/>
  <c r="R657" i="114"/>
  <c r="Q657" i="114"/>
  <c r="P657" i="114"/>
  <c r="O657" i="114"/>
  <c r="N657" i="114"/>
  <c r="M657" i="114"/>
  <c r="S656" i="114"/>
  <c r="Q656" i="114"/>
  <c r="O656" i="114"/>
  <c r="N656" i="114"/>
  <c r="M656" i="114"/>
  <c r="S655" i="114"/>
  <c r="R655" i="114"/>
  <c r="Q655" i="114"/>
  <c r="O655" i="114"/>
  <c r="N655" i="114"/>
  <c r="M655" i="114"/>
  <c r="S654" i="114"/>
  <c r="Q654" i="114"/>
  <c r="O654" i="114"/>
  <c r="N654" i="114"/>
  <c r="M654" i="114"/>
  <c r="S653" i="114"/>
  <c r="Q653" i="114"/>
  <c r="O653" i="114"/>
  <c r="N653" i="114"/>
  <c r="M653" i="114"/>
  <c r="S652" i="114"/>
  <c r="R652" i="114"/>
  <c r="Q652" i="114"/>
  <c r="P652" i="114"/>
  <c r="O652" i="114"/>
  <c r="N652" i="114"/>
  <c r="M652" i="114"/>
  <c r="S651" i="114"/>
  <c r="R651" i="114"/>
  <c r="Q651" i="114"/>
  <c r="P651" i="114"/>
  <c r="O651" i="114"/>
  <c r="N651" i="114"/>
  <c r="M651" i="114"/>
  <c r="S650" i="114"/>
  <c r="R650" i="114"/>
  <c r="Q650" i="114"/>
  <c r="P650" i="114"/>
  <c r="O650" i="114"/>
  <c r="N650" i="114"/>
  <c r="M650" i="114"/>
  <c r="S649" i="114"/>
  <c r="R649" i="114"/>
  <c r="Q649" i="114"/>
  <c r="P649" i="114"/>
  <c r="O649" i="114"/>
  <c r="N649" i="114"/>
  <c r="M649" i="114"/>
  <c r="S648" i="114"/>
  <c r="R648" i="114"/>
  <c r="Q648" i="114"/>
  <c r="P648" i="114"/>
  <c r="O648" i="114"/>
  <c r="N648" i="114"/>
  <c r="M648" i="114"/>
  <c r="S647" i="114"/>
  <c r="R647" i="114"/>
  <c r="Q647" i="114"/>
  <c r="P647" i="114"/>
  <c r="O647" i="114"/>
  <c r="N647" i="114"/>
  <c r="M647" i="114"/>
  <c r="S646" i="114"/>
  <c r="Q646" i="114"/>
  <c r="O646" i="114"/>
  <c r="N646" i="114"/>
  <c r="M646" i="114"/>
  <c r="S645" i="114"/>
  <c r="R645" i="114"/>
  <c r="Q645" i="114"/>
  <c r="P645" i="114"/>
  <c r="O645" i="114"/>
  <c r="N645" i="114"/>
  <c r="M645" i="114"/>
  <c r="S644" i="114"/>
  <c r="R644" i="114"/>
  <c r="Q644" i="114"/>
  <c r="P644" i="114"/>
  <c r="O644" i="114"/>
  <c r="N644" i="114"/>
  <c r="M644" i="114"/>
  <c r="S643" i="114"/>
  <c r="R643" i="114"/>
  <c r="Q643" i="114"/>
  <c r="P643" i="114"/>
  <c r="O643" i="114"/>
  <c r="N643" i="114"/>
  <c r="M643" i="114"/>
  <c r="S642" i="114"/>
  <c r="R642" i="114"/>
  <c r="Q642" i="114"/>
  <c r="P642" i="114"/>
  <c r="O642" i="114"/>
  <c r="N642" i="114"/>
  <c r="M642" i="114"/>
  <c r="S641" i="114"/>
  <c r="R641" i="114"/>
  <c r="Q641" i="114"/>
  <c r="P641" i="114"/>
  <c r="O641" i="114"/>
  <c r="N641" i="114"/>
  <c r="M641" i="114"/>
  <c r="S640" i="114"/>
  <c r="R640" i="114"/>
  <c r="Q640" i="114"/>
  <c r="O640" i="114"/>
  <c r="N640" i="114"/>
  <c r="M640" i="114"/>
  <c r="S639" i="114"/>
  <c r="R639" i="114"/>
  <c r="Q639" i="114"/>
  <c r="P639" i="114"/>
  <c r="O639" i="114"/>
  <c r="N639" i="114"/>
  <c r="M639" i="114"/>
  <c r="S638" i="114"/>
  <c r="R638" i="114"/>
  <c r="Q638" i="114"/>
  <c r="P638" i="114"/>
  <c r="O638" i="114"/>
  <c r="N638" i="114"/>
  <c r="M638" i="114"/>
  <c r="S637" i="114"/>
  <c r="Q637" i="114"/>
  <c r="O637" i="114"/>
  <c r="N637" i="114"/>
  <c r="M637" i="114"/>
  <c r="S636" i="114"/>
  <c r="R636" i="114"/>
  <c r="Q636" i="114"/>
  <c r="P636" i="114"/>
  <c r="O636" i="114"/>
  <c r="N636" i="114"/>
  <c r="M636" i="114"/>
  <c r="S635" i="114"/>
  <c r="R635" i="114"/>
  <c r="Q635" i="114"/>
  <c r="O635" i="114"/>
  <c r="N635" i="114"/>
  <c r="M635" i="114"/>
  <c r="S634" i="114"/>
  <c r="R634" i="114"/>
  <c r="Q634" i="114"/>
  <c r="O634" i="114"/>
  <c r="N634" i="114"/>
  <c r="M634" i="114"/>
  <c r="S633" i="114"/>
  <c r="Q633" i="114"/>
  <c r="O633" i="114"/>
  <c r="N633" i="114"/>
  <c r="M633" i="114"/>
  <c r="S632" i="114"/>
  <c r="R632" i="114"/>
  <c r="Q632" i="114"/>
  <c r="P632" i="114"/>
  <c r="O632" i="114"/>
  <c r="N632" i="114"/>
  <c r="M632" i="114"/>
  <c r="S631" i="114"/>
  <c r="R631" i="114"/>
  <c r="Q631" i="114"/>
  <c r="P631" i="114"/>
  <c r="O631" i="114"/>
  <c r="N631" i="114"/>
  <c r="M631" i="114"/>
  <c r="S630" i="114"/>
  <c r="R630" i="114"/>
  <c r="Q630" i="114"/>
  <c r="O630" i="114"/>
  <c r="N630" i="114"/>
  <c r="M630" i="114"/>
  <c r="S629" i="114"/>
  <c r="R629" i="114"/>
  <c r="Q629" i="114"/>
  <c r="P629" i="114"/>
  <c r="O629" i="114"/>
  <c r="N629" i="114"/>
  <c r="M629" i="114"/>
  <c r="S628" i="114"/>
  <c r="R628" i="114"/>
  <c r="Q628" i="114"/>
  <c r="O628" i="114"/>
  <c r="N628" i="114"/>
  <c r="M628" i="114"/>
  <c r="S627" i="114"/>
  <c r="R627" i="114"/>
  <c r="Q627" i="114"/>
  <c r="O627" i="114"/>
  <c r="N627" i="114"/>
  <c r="M627" i="114"/>
  <c r="S626" i="114"/>
  <c r="R626" i="114"/>
  <c r="Q626" i="114"/>
  <c r="P626" i="114"/>
  <c r="O626" i="114"/>
  <c r="N626" i="114"/>
  <c r="M626" i="114"/>
  <c r="S625" i="114"/>
  <c r="R625" i="114"/>
  <c r="Q625" i="114"/>
  <c r="P625" i="114"/>
  <c r="O625" i="114"/>
  <c r="N625" i="114"/>
  <c r="M625" i="114"/>
  <c r="S624" i="114"/>
  <c r="Q624" i="114"/>
  <c r="O624" i="114"/>
  <c r="N624" i="114"/>
  <c r="M624" i="114"/>
  <c r="S623" i="114"/>
  <c r="Q623" i="114"/>
  <c r="O623" i="114"/>
  <c r="N623" i="114"/>
  <c r="M623" i="114"/>
  <c r="S622" i="114"/>
  <c r="Q622" i="114"/>
  <c r="O622" i="114"/>
  <c r="N622" i="114"/>
  <c r="M622" i="114"/>
  <c r="S621" i="114"/>
  <c r="R621" i="114"/>
  <c r="Q621" i="114"/>
  <c r="P621" i="114"/>
  <c r="O621" i="114"/>
  <c r="N621" i="114"/>
  <c r="M621" i="114"/>
  <c r="S620" i="114"/>
  <c r="R620" i="114"/>
  <c r="Q620" i="114"/>
  <c r="P620" i="114"/>
  <c r="O620" i="114"/>
  <c r="N620" i="114"/>
  <c r="M620" i="114"/>
  <c r="S619" i="114"/>
  <c r="R619" i="114"/>
  <c r="Q619" i="114"/>
  <c r="P619" i="114"/>
  <c r="O619" i="114"/>
  <c r="N619" i="114"/>
  <c r="M619" i="114"/>
  <c r="S618" i="114"/>
  <c r="R618" i="114"/>
  <c r="Q618" i="114"/>
  <c r="P618" i="114"/>
  <c r="O618" i="114"/>
  <c r="N618" i="114"/>
  <c r="M618" i="114"/>
  <c r="S617" i="114"/>
  <c r="R617" i="114"/>
  <c r="Q617" i="114"/>
  <c r="P617" i="114"/>
  <c r="O617" i="114"/>
  <c r="N617" i="114"/>
  <c r="M617" i="114"/>
  <c r="S616" i="114"/>
  <c r="R616" i="114"/>
  <c r="Q616" i="114"/>
  <c r="P616" i="114"/>
  <c r="O616" i="114"/>
  <c r="N616" i="114"/>
  <c r="M616" i="114"/>
  <c r="S615" i="114"/>
  <c r="R615" i="114"/>
  <c r="Q615" i="114"/>
  <c r="P615" i="114"/>
  <c r="O615" i="114"/>
  <c r="N615" i="114"/>
  <c r="M615" i="114"/>
  <c r="S614" i="114"/>
  <c r="R614" i="114"/>
  <c r="Q614" i="114"/>
  <c r="P614" i="114"/>
  <c r="O614" i="114"/>
  <c r="N614" i="114"/>
  <c r="M614" i="114"/>
  <c r="S613" i="114"/>
  <c r="R613" i="114"/>
  <c r="Q613" i="114"/>
  <c r="P613" i="114"/>
  <c r="O613" i="114"/>
  <c r="N613" i="114"/>
  <c r="M613" i="114"/>
  <c r="S612" i="114"/>
  <c r="R612" i="114"/>
  <c r="Q612" i="114"/>
  <c r="P612" i="114"/>
  <c r="O612" i="114"/>
  <c r="N612" i="114"/>
  <c r="M612" i="114"/>
  <c r="S611" i="114"/>
  <c r="R611" i="114"/>
  <c r="P611" i="114"/>
  <c r="O611" i="114"/>
  <c r="N611" i="114"/>
  <c r="S610" i="114"/>
  <c r="R610" i="114"/>
  <c r="Q610" i="114"/>
  <c r="P610" i="114"/>
  <c r="O610" i="114"/>
  <c r="N610" i="114"/>
  <c r="M610" i="114"/>
  <c r="T609" i="114"/>
  <c r="S609" i="114"/>
  <c r="Q609" i="114"/>
  <c r="O609" i="114"/>
  <c r="N609" i="114"/>
  <c r="M609" i="114"/>
  <c r="T608" i="114"/>
  <c r="S608" i="114"/>
  <c r="R608" i="114"/>
  <c r="Q608" i="114"/>
  <c r="P608" i="114"/>
  <c r="O608" i="114"/>
  <c r="N608" i="114"/>
  <c r="M608" i="114"/>
  <c r="T607" i="114"/>
  <c r="S607" i="114"/>
  <c r="R607" i="114"/>
  <c r="Q607" i="114"/>
  <c r="P607" i="114"/>
  <c r="O607" i="114"/>
  <c r="N607" i="114"/>
  <c r="M607" i="114"/>
  <c r="T606" i="114"/>
  <c r="S606" i="114"/>
  <c r="R606" i="114"/>
  <c r="Q606" i="114"/>
  <c r="P606" i="114"/>
  <c r="O606" i="114"/>
  <c r="N606" i="114"/>
  <c r="M606" i="114"/>
  <c r="T605" i="114"/>
  <c r="S605" i="114"/>
  <c r="R605" i="114"/>
  <c r="Q605" i="114"/>
  <c r="O605" i="114"/>
  <c r="N605" i="114"/>
  <c r="M605" i="114"/>
  <c r="T604" i="114"/>
  <c r="S604" i="114"/>
  <c r="R604" i="114"/>
  <c r="Q604" i="114"/>
  <c r="P604" i="114"/>
  <c r="O604" i="114"/>
  <c r="N604" i="114"/>
  <c r="M604" i="114"/>
  <c r="T603" i="114"/>
  <c r="S603" i="114"/>
  <c r="R603" i="114"/>
  <c r="Q603" i="114"/>
  <c r="P603" i="114"/>
  <c r="O603" i="114"/>
  <c r="N603" i="114"/>
  <c r="M603" i="114"/>
  <c r="T602" i="114"/>
  <c r="S602" i="114"/>
  <c r="R602" i="114"/>
  <c r="Q602" i="114"/>
  <c r="P602" i="114"/>
  <c r="O602" i="114"/>
  <c r="N602" i="114"/>
  <c r="M602" i="114"/>
  <c r="T601" i="114"/>
  <c r="S601" i="114"/>
  <c r="R601" i="114"/>
  <c r="Q601" i="114"/>
  <c r="P601" i="114"/>
  <c r="O601" i="114"/>
  <c r="N601" i="114"/>
  <c r="M601" i="114"/>
  <c r="T600" i="114"/>
  <c r="S600" i="114"/>
  <c r="Q600" i="114"/>
  <c r="O600" i="114"/>
  <c r="N600" i="114"/>
  <c r="M600" i="114"/>
  <c r="T599" i="114"/>
  <c r="S599" i="114"/>
  <c r="Q599" i="114"/>
  <c r="O599" i="114"/>
  <c r="N599" i="114"/>
  <c r="M599" i="114"/>
  <c r="T598" i="114"/>
  <c r="S598" i="114"/>
  <c r="R598" i="114"/>
  <c r="Q598" i="114"/>
  <c r="P598" i="114"/>
  <c r="O598" i="114"/>
  <c r="N598" i="114"/>
  <c r="M598" i="114"/>
  <c r="T597" i="114"/>
  <c r="S597" i="114"/>
  <c r="R597" i="114"/>
  <c r="Q597" i="114"/>
  <c r="P597" i="114"/>
  <c r="O597" i="114"/>
  <c r="N597" i="114"/>
  <c r="M597" i="114"/>
  <c r="T596" i="114"/>
  <c r="S596" i="114"/>
  <c r="Q596" i="114"/>
  <c r="O596" i="114"/>
  <c r="N596" i="114"/>
  <c r="M596" i="114"/>
  <c r="T595" i="114"/>
  <c r="S595" i="114"/>
  <c r="R595" i="114"/>
  <c r="Q595" i="114"/>
  <c r="P595" i="114"/>
  <c r="O595" i="114"/>
  <c r="N595" i="114"/>
  <c r="M595" i="114"/>
  <c r="T594" i="114"/>
  <c r="S594" i="114"/>
  <c r="R594" i="114"/>
  <c r="Q594" i="114"/>
  <c r="P594" i="114"/>
  <c r="O594" i="114"/>
  <c r="N594" i="114"/>
  <c r="M594" i="114"/>
  <c r="T593" i="114"/>
  <c r="S593" i="114"/>
  <c r="R593" i="114"/>
  <c r="Q593" i="114"/>
  <c r="P593" i="114"/>
  <c r="O593" i="114"/>
  <c r="N593" i="114"/>
  <c r="M593" i="114"/>
  <c r="T592" i="114"/>
  <c r="S592" i="114"/>
  <c r="R592" i="114"/>
  <c r="G592" i="114" s="1"/>
  <c r="Q592" i="114"/>
  <c r="P592" i="114"/>
  <c r="F592" i="114" s="1"/>
  <c r="O592" i="114"/>
  <c r="N592" i="114"/>
  <c r="M592" i="114"/>
  <c r="T591" i="114"/>
  <c r="S591" i="114"/>
  <c r="Q591" i="114"/>
  <c r="O591" i="114"/>
  <c r="N591" i="114"/>
  <c r="M591" i="114"/>
  <c r="T590" i="114"/>
  <c r="S590" i="114"/>
  <c r="Q590" i="114"/>
  <c r="O590" i="114"/>
  <c r="N590" i="114"/>
  <c r="M590" i="114"/>
  <c r="T589" i="114"/>
  <c r="S589" i="114"/>
  <c r="R589" i="114"/>
  <c r="Q589" i="114"/>
  <c r="P589" i="114"/>
  <c r="O589" i="114"/>
  <c r="N589" i="114"/>
  <c r="M589" i="114"/>
  <c r="T588" i="114"/>
  <c r="S588" i="114"/>
  <c r="R588" i="114"/>
  <c r="Q588" i="114"/>
  <c r="P588" i="114"/>
  <c r="O588" i="114"/>
  <c r="N588" i="114"/>
  <c r="M588" i="114"/>
  <c r="T587" i="114"/>
  <c r="S587" i="114"/>
  <c r="Q587" i="114"/>
  <c r="O587" i="114"/>
  <c r="N587" i="114"/>
  <c r="M587" i="114"/>
  <c r="T586" i="114"/>
  <c r="S586" i="114"/>
  <c r="R586" i="114"/>
  <c r="Q586" i="114"/>
  <c r="P586" i="114"/>
  <c r="O586" i="114"/>
  <c r="N586" i="114"/>
  <c r="M586" i="114"/>
  <c r="T585" i="114"/>
  <c r="S585" i="114"/>
  <c r="R585" i="114"/>
  <c r="Q585" i="114"/>
  <c r="P585" i="114"/>
  <c r="O585" i="114"/>
  <c r="N585" i="114"/>
  <c r="M585" i="114"/>
  <c r="T584" i="114"/>
  <c r="S584" i="114"/>
  <c r="R584" i="114"/>
  <c r="Q584" i="114"/>
  <c r="P584" i="114"/>
  <c r="O584" i="114"/>
  <c r="N584" i="114"/>
  <c r="M584" i="114"/>
  <c r="T583" i="114"/>
  <c r="S583" i="114"/>
  <c r="Q583" i="114"/>
  <c r="O583" i="114"/>
  <c r="N583" i="114"/>
  <c r="M583" i="114"/>
  <c r="T582" i="114"/>
  <c r="S582" i="114"/>
  <c r="R582" i="114"/>
  <c r="Q582" i="114"/>
  <c r="P582" i="114"/>
  <c r="O582" i="114"/>
  <c r="N582" i="114"/>
  <c r="M582" i="114"/>
  <c r="T581" i="114"/>
  <c r="S581" i="114"/>
  <c r="R581" i="114"/>
  <c r="G581" i="114" s="1"/>
  <c r="Q581" i="114"/>
  <c r="O581" i="114"/>
  <c r="N581" i="114"/>
  <c r="M581" i="114"/>
  <c r="T580" i="114"/>
  <c r="S580" i="114"/>
  <c r="R580" i="114"/>
  <c r="Q580" i="114"/>
  <c r="P580" i="114"/>
  <c r="O580" i="114"/>
  <c r="N580" i="114"/>
  <c r="M580" i="114"/>
  <c r="T579" i="114"/>
  <c r="S579" i="114"/>
  <c r="R579" i="114"/>
  <c r="Q579" i="114"/>
  <c r="P579" i="114"/>
  <c r="O579" i="114"/>
  <c r="N579" i="114"/>
  <c r="M579" i="114"/>
  <c r="T578" i="114"/>
  <c r="S578" i="114"/>
  <c r="R578" i="114"/>
  <c r="Q578" i="114"/>
  <c r="P578" i="114"/>
  <c r="O578" i="114"/>
  <c r="N578" i="114"/>
  <c r="M578" i="114"/>
  <c r="T577" i="114"/>
  <c r="S577" i="114"/>
  <c r="R577" i="114"/>
  <c r="Q577" i="114"/>
  <c r="P577" i="114"/>
  <c r="O577" i="114"/>
  <c r="N577" i="114"/>
  <c r="M577" i="114"/>
  <c r="T576" i="114"/>
  <c r="S576" i="114"/>
  <c r="R576" i="114"/>
  <c r="Q576" i="114"/>
  <c r="P576" i="114"/>
  <c r="O576" i="114"/>
  <c r="N576" i="114"/>
  <c r="M576" i="114"/>
  <c r="T575" i="114"/>
  <c r="S575" i="114"/>
  <c r="R575" i="114"/>
  <c r="Q575" i="114"/>
  <c r="P575" i="114"/>
  <c r="O575" i="114"/>
  <c r="N575" i="114"/>
  <c r="M575" i="114"/>
  <c r="T574" i="114"/>
  <c r="S574" i="114"/>
  <c r="R574" i="114"/>
  <c r="Q574" i="114"/>
  <c r="P574" i="114"/>
  <c r="O574" i="114"/>
  <c r="N574" i="114"/>
  <c r="M574" i="114"/>
  <c r="T573" i="114"/>
  <c r="S573" i="114"/>
  <c r="R573" i="114"/>
  <c r="Q573" i="114"/>
  <c r="P573" i="114"/>
  <c r="O573" i="114"/>
  <c r="N573" i="114"/>
  <c r="M573" i="114"/>
  <c r="T572" i="114"/>
  <c r="S572" i="114"/>
  <c r="R572" i="114"/>
  <c r="Q572" i="114"/>
  <c r="P572" i="114"/>
  <c r="O572" i="114"/>
  <c r="N572" i="114"/>
  <c r="M572" i="114"/>
  <c r="T571" i="114"/>
  <c r="S571" i="114"/>
  <c r="R571" i="114"/>
  <c r="Q571" i="114"/>
  <c r="P571" i="114"/>
  <c r="O571" i="114"/>
  <c r="N571" i="114"/>
  <c r="M571" i="114"/>
  <c r="T570" i="114"/>
  <c r="S570" i="114"/>
  <c r="R570" i="114"/>
  <c r="Q570" i="114"/>
  <c r="P570" i="114"/>
  <c r="O570" i="114"/>
  <c r="N570" i="114"/>
  <c r="M570" i="114"/>
  <c r="T569" i="114"/>
  <c r="S569" i="114"/>
  <c r="R569" i="114"/>
  <c r="Q569" i="114"/>
  <c r="P569" i="114"/>
  <c r="O569" i="114"/>
  <c r="N569" i="114"/>
  <c r="M569" i="114"/>
  <c r="T568" i="114"/>
  <c r="S568" i="114"/>
  <c r="R568" i="114"/>
  <c r="Q568" i="114"/>
  <c r="P568" i="114"/>
  <c r="O568" i="114"/>
  <c r="N568" i="114"/>
  <c r="M568" i="114"/>
  <c r="T567" i="114"/>
  <c r="S567" i="114"/>
  <c r="R567" i="114"/>
  <c r="Q567" i="114"/>
  <c r="P567" i="114"/>
  <c r="O567" i="114"/>
  <c r="N567" i="114"/>
  <c r="M567" i="114"/>
  <c r="T566" i="114"/>
  <c r="S566" i="114"/>
  <c r="R566" i="114"/>
  <c r="P566" i="114"/>
  <c r="O566" i="114"/>
  <c r="N566" i="114"/>
  <c r="T565" i="114"/>
  <c r="S565" i="114"/>
  <c r="R565" i="114"/>
  <c r="Q565" i="114"/>
  <c r="P565" i="114"/>
  <c r="O565" i="114"/>
  <c r="N565" i="114"/>
  <c r="M565" i="114"/>
  <c r="AA564" i="114"/>
  <c r="Z564" i="114"/>
  <c r="Y564" i="114"/>
  <c r="X564" i="114"/>
  <c r="W564" i="114"/>
  <c r="V564" i="114"/>
  <c r="U564" i="114"/>
  <c r="T564" i="114"/>
  <c r="S564" i="114"/>
  <c r="R564" i="114"/>
  <c r="Q564" i="114"/>
  <c r="P564" i="114"/>
  <c r="O564" i="114"/>
  <c r="N564" i="114"/>
  <c r="M564" i="114"/>
  <c r="AA563" i="114"/>
  <c r="Z563" i="114"/>
  <c r="Y563" i="114"/>
  <c r="X563" i="114"/>
  <c r="W563" i="114"/>
  <c r="V563" i="114"/>
  <c r="U563" i="114"/>
  <c r="T563" i="114"/>
  <c r="S563" i="114"/>
  <c r="R563" i="114"/>
  <c r="Q563" i="114"/>
  <c r="O563" i="114"/>
  <c r="N563" i="114"/>
  <c r="M563" i="114"/>
  <c r="AA562" i="114"/>
  <c r="Z562" i="114"/>
  <c r="Y562" i="114"/>
  <c r="X562" i="114"/>
  <c r="W562" i="114"/>
  <c r="V562" i="114"/>
  <c r="U562" i="114"/>
  <c r="T562" i="114"/>
  <c r="S562" i="114"/>
  <c r="R562" i="114"/>
  <c r="Q562" i="114"/>
  <c r="P562" i="114"/>
  <c r="O562" i="114"/>
  <c r="N562" i="114"/>
  <c r="M562" i="114"/>
  <c r="AA561" i="114"/>
  <c r="W561" i="114"/>
  <c r="O561" i="114"/>
  <c r="N561" i="114"/>
  <c r="M561" i="114"/>
  <c r="AA560" i="114"/>
  <c r="Z560" i="114"/>
  <c r="Y560" i="114"/>
  <c r="X560" i="114"/>
  <c r="W560" i="114"/>
  <c r="V560" i="114"/>
  <c r="U560" i="114"/>
  <c r="T560" i="114"/>
  <c r="S560" i="114"/>
  <c r="R560" i="114"/>
  <c r="Q560" i="114"/>
  <c r="P560" i="114"/>
  <c r="O560" i="114"/>
  <c r="N560" i="114"/>
  <c r="M560" i="114"/>
  <c r="AA559" i="114"/>
  <c r="Z559" i="114"/>
  <c r="Y559" i="114"/>
  <c r="X559" i="114"/>
  <c r="W559" i="114"/>
  <c r="V559" i="114"/>
  <c r="U559" i="114"/>
  <c r="T559" i="114"/>
  <c r="S559" i="114"/>
  <c r="R559" i="114"/>
  <c r="Q559" i="114"/>
  <c r="P559" i="114"/>
  <c r="O559" i="114"/>
  <c r="N559" i="114"/>
  <c r="M559" i="114"/>
  <c r="AA558" i="114"/>
  <c r="Z558" i="114"/>
  <c r="Y558" i="114"/>
  <c r="X558" i="114"/>
  <c r="W558" i="114"/>
  <c r="V558" i="114"/>
  <c r="U558" i="114"/>
  <c r="T558" i="114"/>
  <c r="S558" i="114"/>
  <c r="R558" i="114"/>
  <c r="Q558" i="114"/>
  <c r="P558" i="114"/>
  <c r="O558" i="114"/>
  <c r="N558" i="114"/>
  <c r="M558" i="114"/>
  <c r="AA557" i="114"/>
  <c r="Z557" i="114"/>
  <c r="Y557" i="114"/>
  <c r="X557" i="114"/>
  <c r="W557" i="114"/>
  <c r="V557" i="114"/>
  <c r="U557" i="114"/>
  <c r="T557" i="114"/>
  <c r="S557" i="114"/>
  <c r="R557" i="114"/>
  <c r="Q557" i="114"/>
  <c r="P557" i="114"/>
  <c r="O557" i="114"/>
  <c r="N557" i="114"/>
  <c r="M557" i="114"/>
  <c r="AA556" i="114"/>
  <c r="Z556" i="114"/>
  <c r="Y556" i="114"/>
  <c r="X556" i="114"/>
  <c r="W556" i="114"/>
  <c r="V556" i="114"/>
  <c r="U556" i="114"/>
  <c r="T556" i="114"/>
  <c r="S556" i="114"/>
  <c r="R556" i="114"/>
  <c r="Q556" i="114"/>
  <c r="P556" i="114"/>
  <c r="O556" i="114"/>
  <c r="N556" i="114"/>
  <c r="M556" i="114"/>
  <c r="AA555" i="114"/>
  <c r="Z555" i="114"/>
  <c r="Y555" i="114"/>
  <c r="X555" i="114"/>
  <c r="W555" i="114"/>
  <c r="V555" i="114"/>
  <c r="U555" i="114"/>
  <c r="T555" i="114"/>
  <c r="S555" i="114"/>
  <c r="R555" i="114"/>
  <c r="Q555" i="114"/>
  <c r="P555" i="114"/>
  <c r="O555" i="114"/>
  <c r="N555" i="114"/>
  <c r="M555" i="114"/>
  <c r="AA554" i="114"/>
  <c r="Y554" i="114"/>
  <c r="W554" i="114"/>
  <c r="V554" i="114"/>
  <c r="S554" i="114"/>
  <c r="Q554" i="114"/>
  <c r="O554" i="114"/>
  <c r="N554" i="114"/>
  <c r="M554" i="114"/>
  <c r="AA553" i="114"/>
  <c r="Y553" i="114"/>
  <c r="W553" i="114"/>
  <c r="V553" i="114"/>
  <c r="S553" i="114"/>
  <c r="Q553" i="114"/>
  <c r="O553" i="114"/>
  <c r="N553" i="114"/>
  <c r="M553" i="114"/>
  <c r="AA552" i="114"/>
  <c r="Y552" i="114"/>
  <c r="W552" i="114"/>
  <c r="V552" i="114"/>
  <c r="S552" i="114"/>
  <c r="Q552" i="114"/>
  <c r="O552" i="114"/>
  <c r="N552" i="114"/>
  <c r="M552" i="114"/>
  <c r="AA551" i="114"/>
  <c r="Y551" i="114"/>
  <c r="W551" i="114"/>
  <c r="V551" i="114"/>
  <c r="S551" i="114"/>
  <c r="Q551" i="114"/>
  <c r="O551" i="114"/>
  <c r="N551" i="114"/>
  <c r="M551" i="114"/>
  <c r="AA550" i="114"/>
  <c r="Y550" i="114"/>
  <c r="W550" i="114"/>
  <c r="V550" i="114"/>
  <c r="S550" i="114"/>
  <c r="Q550" i="114"/>
  <c r="O550" i="114"/>
  <c r="N550" i="114"/>
  <c r="M550" i="114"/>
  <c r="AA549" i="114"/>
  <c r="Y549" i="114"/>
  <c r="W549" i="114"/>
  <c r="V549" i="114"/>
  <c r="S549" i="114"/>
  <c r="Q549" i="114"/>
  <c r="O549" i="114"/>
  <c r="N549" i="114"/>
  <c r="M549" i="114"/>
  <c r="AA548" i="114"/>
  <c r="Y548" i="114"/>
  <c r="W548" i="114"/>
  <c r="V548" i="114"/>
  <c r="S548" i="114"/>
  <c r="Q548" i="114"/>
  <c r="O548" i="114"/>
  <c r="N548" i="114"/>
  <c r="M548" i="114"/>
  <c r="AA547" i="114"/>
  <c r="Y547" i="114"/>
  <c r="W547" i="114"/>
  <c r="V547" i="114"/>
  <c r="S547" i="114"/>
  <c r="Q547" i="114"/>
  <c r="O547" i="114"/>
  <c r="N547" i="114"/>
  <c r="M547" i="114"/>
  <c r="AA546" i="114"/>
  <c r="W546" i="114"/>
  <c r="V546" i="114"/>
  <c r="S546" i="114"/>
  <c r="Q546" i="114"/>
  <c r="O546" i="114"/>
  <c r="N546" i="114"/>
  <c r="M546" i="114"/>
  <c r="AA545" i="114"/>
  <c r="Y545" i="114"/>
  <c r="W545" i="114"/>
  <c r="V545" i="114"/>
  <c r="S545" i="114"/>
  <c r="Q545" i="114"/>
  <c r="O545" i="114"/>
  <c r="N545" i="114"/>
  <c r="M545" i="114"/>
  <c r="AA544" i="114"/>
  <c r="Y544" i="114"/>
  <c r="W544" i="114"/>
  <c r="V544" i="114"/>
  <c r="S544" i="114"/>
  <c r="Q544" i="114"/>
  <c r="O544" i="114"/>
  <c r="N544" i="114"/>
  <c r="M544" i="114"/>
  <c r="AA543" i="114"/>
  <c r="Y543" i="114"/>
  <c r="W543" i="114"/>
  <c r="V543" i="114"/>
  <c r="S543" i="114"/>
  <c r="Q543" i="114"/>
  <c r="O543" i="114"/>
  <c r="N543" i="114"/>
  <c r="M543" i="114"/>
  <c r="AA542" i="114"/>
  <c r="Y542" i="114"/>
  <c r="W542" i="114"/>
  <c r="V542" i="114"/>
  <c r="S542" i="114"/>
  <c r="Q542" i="114"/>
  <c r="O542" i="114"/>
  <c r="N542" i="114"/>
  <c r="M542" i="114"/>
  <c r="AA541" i="114"/>
  <c r="Z541" i="114"/>
  <c r="Y541" i="114"/>
  <c r="X541" i="114"/>
  <c r="W541" i="114"/>
  <c r="V541" i="114"/>
  <c r="U541" i="114"/>
  <c r="T541" i="114"/>
  <c r="S541" i="114"/>
  <c r="R541" i="114"/>
  <c r="Q541" i="114"/>
  <c r="P541" i="114"/>
  <c r="O541" i="114"/>
  <c r="N541" i="114"/>
  <c r="M541" i="114"/>
  <c r="AA540" i="114"/>
  <c r="Z540" i="114"/>
  <c r="Y540" i="114"/>
  <c r="X540" i="114"/>
  <c r="W540" i="114"/>
  <c r="V540" i="114"/>
  <c r="U540" i="114"/>
  <c r="T540" i="114"/>
  <c r="S540" i="114"/>
  <c r="R540" i="114"/>
  <c r="Q540" i="114"/>
  <c r="P540" i="114"/>
  <c r="O540" i="114"/>
  <c r="N540" i="114"/>
  <c r="M540" i="114"/>
  <c r="AA539" i="114"/>
  <c r="Z539" i="114"/>
  <c r="Y539" i="114"/>
  <c r="X539" i="114"/>
  <c r="W539" i="114"/>
  <c r="V539" i="114"/>
  <c r="U539" i="114"/>
  <c r="T539" i="114"/>
  <c r="S539" i="114"/>
  <c r="R539" i="114"/>
  <c r="Q539" i="114"/>
  <c r="P539" i="114"/>
  <c r="O539" i="114"/>
  <c r="N539" i="114"/>
  <c r="M539" i="114"/>
  <c r="AA538" i="114"/>
  <c r="Z538" i="114"/>
  <c r="Y538" i="114"/>
  <c r="X538" i="114"/>
  <c r="W538" i="114"/>
  <c r="V538" i="114"/>
  <c r="U538" i="114"/>
  <c r="T538" i="114"/>
  <c r="S538" i="114"/>
  <c r="R538" i="114"/>
  <c r="Q538" i="114"/>
  <c r="P538" i="114"/>
  <c r="O538" i="114"/>
  <c r="N538" i="114"/>
  <c r="M538" i="114"/>
  <c r="AA537" i="114"/>
  <c r="Z537" i="114"/>
  <c r="Y537" i="114"/>
  <c r="X537" i="114"/>
  <c r="W537" i="114"/>
  <c r="V537" i="114"/>
  <c r="U537" i="114"/>
  <c r="T537" i="114"/>
  <c r="S537" i="114"/>
  <c r="R537" i="114"/>
  <c r="Q537" i="114"/>
  <c r="P537" i="114"/>
  <c r="O537" i="114"/>
  <c r="N537" i="114"/>
  <c r="M537" i="114"/>
  <c r="AA536" i="114"/>
  <c r="Z536" i="114"/>
  <c r="Y536" i="114"/>
  <c r="X536" i="114"/>
  <c r="W536" i="114"/>
  <c r="V536" i="114"/>
  <c r="U536" i="114"/>
  <c r="T536" i="114"/>
  <c r="S536" i="114"/>
  <c r="R536" i="114"/>
  <c r="Q536" i="114"/>
  <c r="P536" i="114"/>
  <c r="O536" i="114"/>
  <c r="N536" i="114"/>
  <c r="M536" i="114"/>
  <c r="AA535" i="114"/>
  <c r="Z535" i="114"/>
  <c r="Y535" i="114"/>
  <c r="X535" i="114"/>
  <c r="V535" i="114"/>
  <c r="U535" i="114"/>
  <c r="T535" i="114"/>
  <c r="S535" i="114"/>
  <c r="R535" i="114"/>
  <c r="Q535" i="114"/>
  <c r="P535" i="114"/>
  <c r="O535" i="114"/>
  <c r="N535" i="114"/>
  <c r="AA534" i="114"/>
  <c r="Z534" i="114"/>
  <c r="Y534" i="114"/>
  <c r="X534" i="114"/>
  <c r="W534" i="114"/>
  <c r="V534" i="114"/>
  <c r="U534" i="114"/>
  <c r="T534" i="114"/>
  <c r="S534" i="114"/>
  <c r="R534" i="114"/>
  <c r="Q534" i="114"/>
  <c r="P534" i="114"/>
  <c r="O534" i="114"/>
  <c r="N534" i="114"/>
  <c r="M534" i="114"/>
  <c r="AA533" i="114"/>
  <c r="Z533" i="114"/>
  <c r="Y533" i="114"/>
  <c r="X533" i="114"/>
  <c r="W533" i="114"/>
  <c r="V533" i="114"/>
  <c r="U533" i="114"/>
  <c r="T533" i="114"/>
  <c r="S533" i="114"/>
  <c r="R533" i="114"/>
  <c r="Q533" i="114"/>
  <c r="P533" i="114"/>
  <c r="O533" i="114"/>
  <c r="N533" i="114"/>
  <c r="M533" i="114"/>
  <c r="AA532" i="114"/>
  <c r="Z532" i="114"/>
  <c r="Y532" i="114"/>
  <c r="X532" i="114"/>
  <c r="W532" i="114"/>
  <c r="V532" i="114"/>
  <c r="U532" i="114"/>
  <c r="T532" i="114"/>
  <c r="S532" i="114"/>
  <c r="R532" i="114"/>
  <c r="Q532" i="114"/>
  <c r="P532" i="114"/>
  <c r="O532" i="114"/>
  <c r="N532" i="114"/>
  <c r="M532" i="114"/>
  <c r="AA531" i="114"/>
  <c r="Z531" i="114"/>
  <c r="Y531" i="114"/>
  <c r="X531" i="114"/>
  <c r="W531" i="114"/>
  <c r="V531" i="114"/>
  <c r="U531" i="114"/>
  <c r="T531" i="114"/>
  <c r="S531" i="114"/>
  <c r="R531" i="114"/>
  <c r="Q531" i="114"/>
  <c r="P531" i="114"/>
  <c r="O531" i="114"/>
  <c r="N531" i="114"/>
  <c r="M531" i="114"/>
  <c r="AA530" i="114"/>
  <c r="X530" i="114"/>
  <c r="O530" i="114"/>
  <c r="N530" i="114"/>
  <c r="M530" i="114"/>
  <c r="AA529" i="114"/>
  <c r="Z529" i="114"/>
  <c r="Y529" i="114"/>
  <c r="X529" i="114"/>
  <c r="W529" i="114"/>
  <c r="V529" i="114"/>
  <c r="U529" i="114"/>
  <c r="R529" i="114"/>
  <c r="Q529" i="114"/>
  <c r="P529" i="114"/>
  <c r="O529" i="114"/>
  <c r="N529" i="114"/>
  <c r="M529" i="114"/>
  <c r="AA528" i="114"/>
  <c r="Z528" i="114"/>
  <c r="Y528" i="114"/>
  <c r="X528" i="114"/>
  <c r="W528" i="114"/>
  <c r="V528" i="114"/>
  <c r="U528" i="114"/>
  <c r="R528" i="114"/>
  <c r="Q528" i="114"/>
  <c r="P528" i="114"/>
  <c r="O528" i="114"/>
  <c r="N528" i="114"/>
  <c r="M528" i="114"/>
  <c r="AA527" i="114"/>
  <c r="Z527" i="114"/>
  <c r="Y527" i="114"/>
  <c r="X527" i="114"/>
  <c r="W527" i="114"/>
  <c r="V527" i="114"/>
  <c r="U527" i="114"/>
  <c r="R527" i="114"/>
  <c r="Q527" i="114"/>
  <c r="P527" i="114"/>
  <c r="O527" i="114"/>
  <c r="N527" i="114"/>
  <c r="M527" i="114"/>
  <c r="AA526" i="114"/>
  <c r="Z526" i="114"/>
  <c r="Y526" i="114"/>
  <c r="X526" i="114"/>
  <c r="W526" i="114"/>
  <c r="V526" i="114"/>
  <c r="U526" i="114"/>
  <c r="R526" i="114"/>
  <c r="Q526" i="114"/>
  <c r="P526" i="114"/>
  <c r="O526" i="114"/>
  <c r="N526" i="114"/>
  <c r="M526" i="114"/>
  <c r="AA525" i="114"/>
  <c r="Y525" i="114"/>
  <c r="X525" i="114"/>
  <c r="V525" i="114"/>
  <c r="Q525" i="114"/>
  <c r="O525" i="114"/>
  <c r="N525" i="114"/>
  <c r="M525" i="114"/>
  <c r="AA524" i="114"/>
  <c r="Z524" i="114"/>
  <c r="Y524" i="114"/>
  <c r="X524" i="114"/>
  <c r="W524" i="114"/>
  <c r="V524" i="114"/>
  <c r="U524" i="114"/>
  <c r="R524" i="114"/>
  <c r="Q524" i="114"/>
  <c r="P524" i="114"/>
  <c r="O524" i="114"/>
  <c r="N524" i="114"/>
  <c r="M524" i="114"/>
  <c r="AA523" i="114"/>
  <c r="Z523" i="114"/>
  <c r="Y523" i="114"/>
  <c r="X523" i="114"/>
  <c r="W523" i="114"/>
  <c r="V523" i="114"/>
  <c r="U523" i="114"/>
  <c r="R523" i="114"/>
  <c r="Q523" i="114"/>
  <c r="P523" i="114"/>
  <c r="O523" i="114"/>
  <c r="N523" i="114"/>
  <c r="M523" i="114"/>
  <c r="AA522" i="114"/>
  <c r="Z522" i="114"/>
  <c r="Y522" i="114"/>
  <c r="X522" i="114"/>
  <c r="W522" i="114"/>
  <c r="V522" i="114"/>
  <c r="U522" i="114"/>
  <c r="R522" i="114"/>
  <c r="Q522" i="114"/>
  <c r="P522" i="114"/>
  <c r="O522" i="114"/>
  <c r="N522" i="114"/>
  <c r="M522" i="114"/>
  <c r="AA521" i="114"/>
  <c r="Y521" i="114"/>
  <c r="X521" i="114"/>
  <c r="V521" i="114"/>
  <c r="Q521" i="114"/>
  <c r="O521" i="114"/>
  <c r="N521" i="114"/>
  <c r="M521" i="114"/>
  <c r="AA520" i="114"/>
  <c r="Z520" i="114"/>
  <c r="Y520" i="114"/>
  <c r="X520" i="114"/>
  <c r="W520" i="114"/>
  <c r="V520" i="114"/>
  <c r="U520" i="114"/>
  <c r="R520" i="114"/>
  <c r="Q520" i="114"/>
  <c r="P520" i="114"/>
  <c r="O520" i="114"/>
  <c r="N520" i="114"/>
  <c r="M520" i="114"/>
  <c r="AA519" i="114"/>
  <c r="Z519" i="114"/>
  <c r="Y519" i="114"/>
  <c r="X519" i="114"/>
  <c r="W519" i="114"/>
  <c r="V519" i="114"/>
  <c r="U519" i="114"/>
  <c r="R519" i="114"/>
  <c r="Q519" i="114"/>
  <c r="P519" i="114"/>
  <c r="O519" i="114"/>
  <c r="N519" i="114"/>
  <c r="M519" i="114"/>
  <c r="AA518" i="114"/>
  <c r="Z518" i="114"/>
  <c r="Y518" i="114"/>
  <c r="X518" i="114"/>
  <c r="W518" i="114"/>
  <c r="V518" i="114"/>
  <c r="U518" i="114"/>
  <c r="R518" i="114"/>
  <c r="Q518" i="114"/>
  <c r="P518" i="114"/>
  <c r="O518" i="114"/>
  <c r="N518" i="114"/>
  <c r="M518" i="114"/>
  <c r="AA517" i="114"/>
  <c r="Z517" i="114"/>
  <c r="Y517" i="114"/>
  <c r="X517" i="114"/>
  <c r="W517" i="114"/>
  <c r="V517" i="114"/>
  <c r="U517" i="114"/>
  <c r="R517" i="114"/>
  <c r="Q517" i="114"/>
  <c r="P517" i="114"/>
  <c r="O517" i="114"/>
  <c r="N517" i="114"/>
  <c r="M517" i="114"/>
  <c r="AA516" i="114"/>
  <c r="Y516" i="114"/>
  <c r="X516" i="114"/>
  <c r="V516" i="114"/>
  <c r="Q516" i="114"/>
  <c r="O516" i="114"/>
  <c r="N516" i="114"/>
  <c r="M516" i="114"/>
  <c r="AA515" i="114"/>
  <c r="Z515" i="114"/>
  <c r="Y515" i="114"/>
  <c r="X515" i="114"/>
  <c r="W515" i="114"/>
  <c r="V515" i="114"/>
  <c r="U515" i="114"/>
  <c r="R515" i="114"/>
  <c r="Q515" i="114"/>
  <c r="P515" i="114"/>
  <c r="O515" i="114"/>
  <c r="N515" i="114"/>
  <c r="M515" i="114"/>
  <c r="AA514" i="114"/>
  <c r="Z514" i="114"/>
  <c r="Y514" i="114"/>
  <c r="X514" i="114"/>
  <c r="W514" i="114"/>
  <c r="V514" i="114"/>
  <c r="U514" i="114"/>
  <c r="R514" i="114"/>
  <c r="Q514" i="114"/>
  <c r="P514" i="114"/>
  <c r="O514" i="114"/>
  <c r="N514" i="114"/>
  <c r="M514" i="114"/>
  <c r="AA513" i="114"/>
  <c r="Z513" i="114"/>
  <c r="Y513" i="114"/>
  <c r="X513" i="114"/>
  <c r="W513" i="114"/>
  <c r="V513" i="114"/>
  <c r="U513" i="114"/>
  <c r="R513" i="114"/>
  <c r="Q513" i="114"/>
  <c r="P513" i="114"/>
  <c r="O513" i="114"/>
  <c r="N513" i="114"/>
  <c r="M513" i="114"/>
  <c r="AA512" i="114"/>
  <c r="Z512" i="114"/>
  <c r="Y512" i="114"/>
  <c r="X512" i="114"/>
  <c r="W512" i="114"/>
  <c r="V512" i="114"/>
  <c r="U512" i="114"/>
  <c r="T512" i="114"/>
  <c r="S512" i="114"/>
  <c r="R512" i="114"/>
  <c r="Q512" i="114"/>
  <c r="P512" i="114"/>
  <c r="O512" i="114"/>
  <c r="N512" i="114"/>
  <c r="M512" i="114"/>
  <c r="AA511" i="114"/>
  <c r="Y511" i="114"/>
  <c r="X511" i="114"/>
  <c r="V511" i="114"/>
  <c r="Q511" i="114"/>
  <c r="O511" i="114"/>
  <c r="N511" i="114"/>
  <c r="M511" i="114"/>
  <c r="AA510" i="114"/>
  <c r="Z510" i="114"/>
  <c r="Y510" i="114"/>
  <c r="X510" i="114"/>
  <c r="W510" i="114"/>
  <c r="V510" i="114"/>
  <c r="U510" i="114"/>
  <c r="T510" i="114"/>
  <c r="S510" i="114"/>
  <c r="R510" i="114"/>
  <c r="Q510" i="114"/>
  <c r="P510" i="114"/>
  <c r="O510" i="114"/>
  <c r="N510" i="114"/>
  <c r="M510" i="114"/>
  <c r="AA509" i="114"/>
  <c r="Z509" i="114"/>
  <c r="Y509" i="114"/>
  <c r="X509" i="114"/>
  <c r="W509" i="114"/>
  <c r="V509" i="114"/>
  <c r="U509" i="114"/>
  <c r="T509" i="114"/>
  <c r="S509" i="114"/>
  <c r="R509" i="114"/>
  <c r="Q509" i="114"/>
  <c r="P509" i="114"/>
  <c r="O509" i="114"/>
  <c r="N509" i="114"/>
  <c r="M509" i="114"/>
  <c r="AA508" i="114"/>
  <c r="Z508" i="114"/>
  <c r="Y508" i="114"/>
  <c r="X508" i="114"/>
  <c r="W508" i="114"/>
  <c r="V508" i="114"/>
  <c r="U508" i="114"/>
  <c r="T508" i="114"/>
  <c r="S508" i="114"/>
  <c r="R508" i="114"/>
  <c r="Q508" i="114"/>
  <c r="P508" i="114"/>
  <c r="O508" i="114"/>
  <c r="N508" i="114"/>
  <c r="M508" i="114"/>
  <c r="AA507" i="114"/>
  <c r="Z507" i="114"/>
  <c r="Y507" i="114"/>
  <c r="X507" i="114"/>
  <c r="W507" i="114"/>
  <c r="V507" i="114"/>
  <c r="U507" i="114"/>
  <c r="T507" i="114"/>
  <c r="S507" i="114"/>
  <c r="R507" i="114"/>
  <c r="Q507" i="114"/>
  <c r="P507" i="114"/>
  <c r="O507" i="114"/>
  <c r="N507" i="114"/>
  <c r="M507" i="114"/>
  <c r="AA506" i="114"/>
  <c r="Z506" i="114"/>
  <c r="Y506" i="114"/>
  <c r="X506" i="114"/>
  <c r="W506" i="114"/>
  <c r="V506" i="114"/>
  <c r="U506" i="114"/>
  <c r="T506" i="114"/>
  <c r="S506" i="114"/>
  <c r="R506" i="114"/>
  <c r="Q506" i="114"/>
  <c r="P506" i="114"/>
  <c r="O506" i="114"/>
  <c r="N506" i="114"/>
  <c r="M506" i="114"/>
  <c r="AA505" i="114"/>
  <c r="Z505" i="114"/>
  <c r="Y505" i="114"/>
  <c r="X505" i="114"/>
  <c r="W505" i="114"/>
  <c r="V505" i="114"/>
  <c r="U505" i="114"/>
  <c r="T505" i="114"/>
  <c r="S505" i="114"/>
  <c r="R505" i="114"/>
  <c r="Q505" i="114"/>
  <c r="P505" i="114"/>
  <c r="O505" i="114"/>
  <c r="N505" i="114"/>
  <c r="M505" i="114"/>
  <c r="AA504" i="114"/>
  <c r="Z504" i="114"/>
  <c r="Y504" i="114"/>
  <c r="W504" i="114"/>
  <c r="V504" i="114"/>
  <c r="U504" i="114"/>
  <c r="T504" i="114"/>
  <c r="S504" i="114"/>
  <c r="R504" i="114"/>
  <c r="Q504" i="114"/>
  <c r="P504" i="114"/>
  <c r="O504" i="114"/>
  <c r="N504" i="114"/>
  <c r="AA503" i="114"/>
  <c r="Z503" i="114"/>
  <c r="Y503" i="114"/>
  <c r="X503" i="114"/>
  <c r="W503" i="114"/>
  <c r="V503" i="114"/>
  <c r="U503" i="114"/>
  <c r="T503" i="114"/>
  <c r="S503" i="114"/>
  <c r="R503" i="114"/>
  <c r="Q503" i="114"/>
  <c r="P503" i="114"/>
  <c r="O503" i="114"/>
  <c r="N503" i="114"/>
  <c r="M503" i="114"/>
  <c r="T502" i="114"/>
  <c r="S502" i="114"/>
  <c r="Q502" i="114"/>
  <c r="O502" i="114"/>
  <c r="N502" i="114"/>
  <c r="M502" i="114"/>
  <c r="T501" i="114"/>
  <c r="S501" i="114"/>
  <c r="R501" i="114"/>
  <c r="Q501" i="114"/>
  <c r="P501" i="114"/>
  <c r="O501" i="114"/>
  <c r="N501" i="114"/>
  <c r="M501" i="114"/>
  <c r="T500" i="114"/>
  <c r="S500" i="114"/>
  <c r="Q500" i="114"/>
  <c r="O500" i="114"/>
  <c r="N500" i="114"/>
  <c r="M500" i="114"/>
  <c r="T499" i="114"/>
  <c r="S499" i="114"/>
  <c r="R499" i="114"/>
  <c r="Q499" i="114"/>
  <c r="P499" i="114"/>
  <c r="O499" i="114"/>
  <c r="N499" i="114"/>
  <c r="M499" i="114"/>
  <c r="T498" i="114"/>
  <c r="S498" i="114"/>
  <c r="Q498" i="114"/>
  <c r="O498" i="114"/>
  <c r="N498" i="114"/>
  <c r="M498" i="114"/>
  <c r="T497" i="114"/>
  <c r="S497" i="114"/>
  <c r="R497" i="114"/>
  <c r="Q497" i="114"/>
  <c r="P497" i="114"/>
  <c r="O497" i="114"/>
  <c r="N497" i="114"/>
  <c r="M497" i="114"/>
  <c r="T496" i="114"/>
  <c r="S496" i="114"/>
  <c r="Q496" i="114"/>
  <c r="O496" i="114"/>
  <c r="N496" i="114"/>
  <c r="M496" i="114"/>
  <c r="T495" i="114"/>
  <c r="S495" i="114"/>
  <c r="R495" i="114"/>
  <c r="Q495" i="114"/>
  <c r="P495" i="114"/>
  <c r="O495" i="114"/>
  <c r="N495" i="114"/>
  <c r="M495" i="114"/>
  <c r="T494" i="114"/>
  <c r="S494" i="114"/>
  <c r="Q494" i="114"/>
  <c r="O494" i="114"/>
  <c r="N494" i="114"/>
  <c r="M494" i="114"/>
  <c r="T493" i="114"/>
  <c r="S493" i="114"/>
  <c r="Q493" i="114"/>
  <c r="O493" i="114"/>
  <c r="N493" i="114"/>
  <c r="M493" i="114"/>
  <c r="T492" i="114"/>
  <c r="S492" i="114"/>
  <c r="Q492" i="114"/>
  <c r="O492" i="114"/>
  <c r="N492" i="114"/>
  <c r="M492" i="114"/>
  <c r="T491" i="114"/>
  <c r="S491" i="114"/>
  <c r="R491" i="114"/>
  <c r="Q491" i="114"/>
  <c r="P491" i="114"/>
  <c r="O491" i="114"/>
  <c r="N491" i="114"/>
  <c r="M491" i="114"/>
  <c r="T490" i="114"/>
  <c r="S490" i="114"/>
  <c r="Q490" i="114"/>
  <c r="O490" i="114"/>
  <c r="N490" i="114"/>
  <c r="M490" i="114"/>
  <c r="T489" i="114"/>
  <c r="S489" i="114"/>
  <c r="R489" i="114"/>
  <c r="Q489" i="114"/>
  <c r="P489" i="114"/>
  <c r="O489" i="114"/>
  <c r="N489" i="114"/>
  <c r="M489" i="114"/>
  <c r="T488" i="114"/>
  <c r="S488" i="114"/>
  <c r="Q488" i="114"/>
  <c r="O488" i="114"/>
  <c r="N488" i="114"/>
  <c r="M488" i="114"/>
  <c r="T487" i="114"/>
  <c r="S487" i="114"/>
  <c r="Q487" i="114"/>
  <c r="O487" i="114"/>
  <c r="N487" i="114"/>
  <c r="M487" i="114"/>
  <c r="T486" i="114"/>
  <c r="S486" i="114"/>
  <c r="Q486" i="114"/>
  <c r="O486" i="114"/>
  <c r="N486" i="114"/>
  <c r="M486" i="114"/>
  <c r="T485" i="114"/>
  <c r="S485" i="114"/>
  <c r="Q485" i="114"/>
  <c r="O485" i="114"/>
  <c r="N485" i="114"/>
  <c r="M485" i="114"/>
  <c r="T484" i="114"/>
  <c r="S484" i="114"/>
  <c r="Q484" i="114"/>
  <c r="O484" i="114"/>
  <c r="N484" i="114"/>
  <c r="M484" i="114"/>
  <c r="T483" i="114"/>
  <c r="S483" i="114"/>
  <c r="Q483" i="114"/>
  <c r="O483" i="114"/>
  <c r="N483" i="114"/>
  <c r="M483" i="114"/>
  <c r="T482" i="114"/>
  <c r="S482" i="114"/>
  <c r="Q482" i="114"/>
  <c r="O482" i="114"/>
  <c r="N482" i="114"/>
  <c r="M482" i="114"/>
  <c r="T481" i="114"/>
  <c r="S481" i="114"/>
  <c r="Q481" i="114"/>
  <c r="O481" i="114"/>
  <c r="N481" i="114"/>
  <c r="M481" i="114"/>
  <c r="T480" i="114"/>
  <c r="S480" i="114"/>
  <c r="Q480" i="114"/>
  <c r="O480" i="114"/>
  <c r="N480" i="114"/>
  <c r="M480" i="114"/>
  <c r="T479" i="114"/>
  <c r="S479" i="114"/>
  <c r="Q479" i="114"/>
  <c r="O479" i="114"/>
  <c r="N479" i="114"/>
  <c r="M479" i="114"/>
  <c r="T478" i="114"/>
  <c r="S478" i="114"/>
  <c r="Q478" i="114"/>
  <c r="O478" i="114"/>
  <c r="N478" i="114"/>
  <c r="M478" i="114"/>
  <c r="T477" i="114"/>
  <c r="S477" i="114"/>
  <c r="Q477" i="114"/>
  <c r="O477" i="114"/>
  <c r="N477" i="114"/>
  <c r="M477" i="114"/>
  <c r="T476" i="114"/>
  <c r="S476" i="114"/>
  <c r="R476" i="114"/>
  <c r="Q476" i="114"/>
  <c r="P476" i="114"/>
  <c r="O476" i="114"/>
  <c r="N476" i="114"/>
  <c r="M476" i="114"/>
  <c r="T475" i="114"/>
  <c r="S475" i="114"/>
  <c r="Q475" i="114"/>
  <c r="O475" i="114"/>
  <c r="N475" i="114"/>
  <c r="M475" i="114"/>
  <c r="T474" i="114"/>
  <c r="S474" i="114"/>
  <c r="R474" i="114"/>
  <c r="Q474" i="114"/>
  <c r="P474" i="114"/>
  <c r="O474" i="114"/>
  <c r="N474" i="114"/>
  <c r="M474" i="114"/>
  <c r="T473" i="114"/>
  <c r="S473" i="114"/>
  <c r="R473" i="114"/>
  <c r="Q473" i="114"/>
  <c r="P473" i="114"/>
  <c r="O473" i="114"/>
  <c r="N473" i="114"/>
  <c r="M473" i="114"/>
  <c r="T472" i="114"/>
  <c r="S472" i="114"/>
  <c r="R472" i="114"/>
  <c r="Q472" i="114"/>
  <c r="P472" i="114"/>
  <c r="O472" i="114"/>
  <c r="N472" i="114"/>
  <c r="M472" i="114"/>
  <c r="T471" i="114"/>
  <c r="S471" i="114"/>
  <c r="R471" i="114"/>
  <c r="Q471" i="114"/>
  <c r="P471" i="114"/>
  <c r="O471" i="114"/>
  <c r="N471" i="114"/>
  <c r="M471" i="114"/>
  <c r="T470" i="114"/>
  <c r="S470" i="114"/>
  <c r="R470" i="114"/>
  <c r="Q470" i="114"/>
  <c r="P470" i="114"/>
  <c r="O470" i="114"/>
  <c r="N470" i="114"/>
  <c r="M470" i="114"/>
  <c r="R469" i="114"/>
  <c r="Q469" i="114"/>
  <c r="P469" i="114"/>
  <c r="O469" i="114"/>
  <c r="N469" i="114"/>
  <c r="M469" i="114"/>
  <c r="T468" i="114"/>
  <c r="S468" i="114"/>
  <c r="R468" i="114"/>
  <c r="Q468" i="114"/>
  <c r="P468" i="114"/>
  <c r="O468" i="114"/>
  <c r="N468" i="114"/>
  <c r="M468" i="114"/>
  <c r="T467" i="114"/>
  <c r="S467" i="114"/>
  <c r="R467" i="114"/>
  <c r="Q467" i="114"/>
  <c r="P467" i="114"/>
  <c r="O467" i="114"/>
  <c r="N467" i="114"/>
  <c r="M467" i="114"/>
  <c r="T466" i="114"/>
  <c r="S466" i="114"/>
  <c r="R466" i="114"/>
  <c r="Q466" i="114"/>
  <c r="P466" i="114"/>
  <c r="O466" i="114"/>
  <c r="N466" i="114"/>
  <c r="M466" i="114"/>
  <c r="T465" i="114"/>
  <c r="S465" i="114"/>
  <c r="R465" i="114"/>
  <c r="P465" i="114"/>
  <c r="O465" i="114"/>
  <c r="N465" i="114"/>
  <c r="T464" i="114"/>
  <c r="S464" i="114"/>
  <c r="R464" i="114"/>
  <c r="Q464" i="114"/>
  <c r="P464" i="114"/>
  <c r="O464" i="114"/>
  <c r="N464" i="114"/>
  <c r="M464" i="114"/>
  <c r="U463" i="114"/>
  <c r="T463" i="114"/>
  <c r="S463" i="114"/>
  <c r="Q463" i="114"/>
  <c r="O463" i="114"/>
  <c r="N463" i="114"/>
  <c r="M463" i="114"/>
  <c r="U462" i="114"/>
  <c r="T462" i="114"/>
  <c r="S462" i="114"/>
  <c r="Q462" i="114"/>
  <c r="O462" i="114"/>
  <c r="N462" i="114"/>
  <c r="M462" i="114"/>
  <c r="U461" i="114"/>
  <c r="T461" i="114"/>
  <c r="S461" i="114"/>
  <c r="R461" i="114"/>
  <c r="Q461" i="114"/>
  <c r="P461" i="114"/>
  <c r="O461" i="114"/>
  <c r="N461" i="114"/>
  <c r="M461" i="114"/>
  <c r="U460" i="114"/>
  <c r="T460" i="114"/>
  <c r="Q460" i="114"/>
  <c r="O460" i="114"/>
  <c r="M460" i="114"/>
  <c r="U459" i="114"/>
  <c r="T459" i="114"/>
  <c r="S459" i="114"/>
  <c r="R459" i="114"/>
  <c r="Q459" i="114"/>
  <c r="P459" i="114"/>
  <c r="O459" i="114"/>
  <c r="N459" i="114"/>
  <c r="M459" i="114"/>
  <c r="U458" i="114"/>
  <c r="T458" i="114"/>
  <c r="S458" i="114"/>
  <c r="Q458" i="114"/>
  <c r="O458" i="114"/>
  <c r="N458" i="114"/>
  <c r="M458" i="114"/>
  <c r="U457" i="114"/>
  <c r="T457" i="114"/>
  <c r="S457" i="114"/>
  <c r="Q457" i="114"/>
  <c r="O457" i="114"/>
  <c r="N457" i="114"/>
  <c r="M457" i="114"/>
  <c r="U456" i="114"/>
  <c r="T456" i="114"/>
  <c r="S456" i="114"/>
  <c r="Q456" i="114"/>
  <c r="O456" i="114"/>
  <c r="N456" i="114"/>
  <c r="M456" i="114"/>
  <c r="U455" i="114"/>
  <c r="T455" i="114"/>
  <c r="S455" i="114"/>
  <c r="Q455" i="114"/>
  <c r="O455" i="114"/>
  <c r="N455" i="114"/>
  <c r="M455" i="114"/>
  <c r="U454" i="114"/>
  <c r="T454" i="114"/>
  <c r="S454" i="114"/>
  <c r="Q454" i="114"/>
  <c r="P454" i="114"/>
  <c r="O454" i="114"/>
  <c r="N454" i="114"/>
  <c r="M454" i="114"/>
  <c r="U453" i="114"/>
  <c r="T453" i="114"/>
  <c r="S453" i="114"/>
  <c r="Q453" i="114"/>
  <c r="O453" i="114"/>
  <c r="N453" i="114"/>
  <c r="M453" i="114"/>
  <c r="U452" i="114"/>
  <c r="T452" i="114"/>
  <c r="S452" i="114"/>
  <c r="R452" i="114"/>
  <c r="Q452" i="114"/>
  <c r="P452" i="114"/>
  <c r="O452" i="114"/>
  <c r="N452" i="114"/>
  <c r="M452" i="114"/>
  <c r="U451" i="114"/>
  <c r="T451" i="114"/>
  <c r="S451" i="114"/>
  <c r="R451" i="114"/>
  <c r="Q451" i="114"/>
  <c r="O451" i="114"/>
  <c r="N451" i="114"/>
  <c r="M451" i="114"/>
  <c r="U450" i="114"/>
  <c r="T450" i="114"/>
  <c r="S450" i="114"/>
  <c r="R450" i="114"/>
  <c r="Q450" i="114"/>
  <c r="P450" i="114"/>
  <c r="O450" i="114"/>
  <c r="N450" i="114"/>
  <c r="M450" i="114"/>
  <c r="U449" i="114"/>
  <c r="T449" i="114"/>
  <c r="S449" i="114"/>
  <c r="R449" i="114"/>
  <c r="G449" i="114" s="1"/>
  <c r="Q449" i="114"/>
  <c r="O449" i="114"/>
  <c r="N449" i="114"/>
  <c r="M449" i="114"/>
  <c r="U448" i="114"/>
  <c r="T448" i="114"/>
  <c r="S448" i="114"/>
  <c r="R448" i="114"/>
  <c r="Q448" i="114"/>
  <c r="O448" i="114"/>
  <c r="N448" i="114"/>
  <c r="M448" i="114"/>
  <c r="U447" i="114"/>
  <c r="T447" i="114"/>
  <c r="S447" i="114"/>
  <c r="R447" i="114"/>
  <c r="G447" i="114" s="1"/>
  <c r="Q447" i="114"/>
  <c r="O447" i="114"/>
  <c r="N447" i="114"/>
  <c r="M447" i="114"/>
  <c r="U446" i="114"/>
  <c r="T446" i="114"/>
  <c r="S446" i="114"/>
  <c r="R446" i="114"/>
  <c r="Q446" i="114"/>
  <c r="P446" i="114"/>
  <c r="O446" i="114"/>
  <c r="N446" i="114"/>
  <c r="M446" i="114"/>
  <c r="U445" i="114"/>
  <c r="T445" i="114"/>
  <c r="S445" i="114"/>
  <c r="Q445" i="114"/>
  <c r="O445" i="114"/>
  <c r="N445" i="114"/>
  <c r="M445" i="114"/>
  <c r="U444" i="114"/>
  <c r="T444" i="114"/>
  <c r="S444" i="114"/>
  <c r="Q444" i="114"/>
  <c r="O444" i="114"/>
  <c r="N444" i="114"/>
  <c r="M444" i="114"/>
  <c r="U443" i="114"/>
  <c r="T443" i="114"/>
  <c r="S443" i="114"/>
  <c r="Q443" i="114"/>
  <c r="O443" i="114"/>
  <c r="N443" i="114"/>
  <c r="M443" i="114"/>
  <c r="U442" i="114"/>
  <c r="T442" i="114"/>
  <c r="S442" i="114"/>
  <c r="Q442" i="114"/>
  <c r="O442" i="114"/>
  <c r="N442" i="114"/>
  <c r="M442" i="114"/>
  <c r="U441" i="114"/>
  <c r="T441" i="114"/>
  <c r="S441" i="114"/>
  <c r="R441" i="114"/>
  <c r="Q441" i="114"/>
  <c r="P441" i="114"/>
  <c r="O441" i="114"/>
  <c r="N441" i="114"/>
  <c r="M441" i="114"/>
  <c r="U440" i="114"/>
  <c r="T440" i="114"/>
  <c r="S440" i="114"/>
  <c r="R440" i="114"/>
  <c r="Q440" i="114"/>
  <c r="O440" i="114"/>
  <c r="N440" i="114"/>
  <c r="M440" i="114"/>
  <c r="U439" i="114"/>
  <c r="T439" i="114"/>
  <c r="S439" i="114"/>
  <c r="R439" i="114"/>
  <c r="G439" i="114" s="1"/>
  <c r="Q439" i="114"/>
  <c r="O439" i="114"/>
  <c r="N439" i="114"/>
  <c r="M439" i="114"/>
  <c r="U438" i="114"/>
  <c r="T438" i="114"/>
  <c r="S438" i="114"/>
  <c r="R438" i="114"/>
  <c r="G438" i="114" s="1"/>
  <c r="Q438" i="114"/>
  <c r="O438" i="114"/>
  <c r="N438" i="114"/>
  <c r="M438" i="114"/>
  <c r="U437" i="114"/>
  <c r="T437" i="114"/>
  <c r="S437" i="114"/>
  <c r="R437" i="114"/>
  <c r="G437" i="114" s="1"/>
  <c r="Q437" i="114"/>
  <c r="O437" i="114"/>
  <c r="N437" i="114"/>
  <c r="M437" i="114"/>
  <c r="U436" i="114"/>
  <c r="T436" i="114"/>
  <c r="S436" i="114"/>
  <c r="R436" i="114"/>
  <c r="Q436" i="114"/>
  <c r="P436" i="114"/>
  <c r="O436" i="114"/>
  <c r="N436" i="114"/>
  <c r="M436" i="114"/>
  <c r="U435" i="114"/>
  <c r="T435" i="114"/>
  <c r="S435" i="114"/>
  <c r="R435" i="114"/>
  <c r="Q435" i="114"/>
  <c r="P435" i="114"/>
  <c r="O435" i="114"/>
  <c r="N435" i="114"/>
  <c r="M435" i="114"/>
  <c r="U434" i="114"/>
  <c r="T434" i="114"/>
  <c r="S434" i="114"/>
  <c r="R434" i="114"/>
  <c r="Q434" i="114"/>
  <c r="O434" i="114"/>
  <c r="N434" i="114"/>
  <c r="M434" i="114"/>
  <c r="U433" i="114"/>
  <c r="T433" i="114"/>
  <c r="S433" i="114"/>
  <c r="R433" i="114"/>
  <c r="Q433" i="114"/>
  <c r="P433" i="114"/>
  <c r="O433" i="114"/>
  <c r="N433" i="114"/>
  <c r="M433" i="114"/>
  <c r="U432" i="114"/>
  <c r="T432" i="114"/>
  <c r="S432" i="114"/>
  <c r="Q432" i="114"/>
  <c r="O432" i="114"/>
  <c r="N432" i="114"/>
  <c r="M432" i="114"/>
  <c r="U431" i="114"/>
  <c r="T431" i="114"/>
  <c r="S431" i="114"/>
  <c r="R431" i="114"/>
  <c r="Q431" i="114"/>
  <c r="P431" i="114"/>
  <c r="O431" i="114"/>
  <c r="N431" i="114"/>
  <c r="M431" i="114"/>
  <c r="U430" i="114"/>
  <c r="T430" i="114"/>
  <c r="S430" i="114"/>
  <c r="R430" i="114"/>
  <c r="Q430" i="114"/>
  <c r="P430" i="114"/>
  <c r="O430" i="114"/>
  <c r="N430" i="114"/>
  <c r="M430" i="114"/>
  <c r="U429" i="114"/>
  <c r="T429" i="114"/>
  <c r="S429" i="114"/>
  <c r="Q429" i="114"/>
  <c r="O429" i="114"/>
  <c r="N429" i="114"/>
  <c r="M429" i="114"/>
  <c r="U428" i="114"/>
  <c r="T428" i="114"/>
  <c r="S428" i="114"/>
  <c r="Q428" i="114"/>
  <c r="O428" i="114"/>
  <c r="N428" i="114"/>
  <c r="M428" i="114"/>
  <c r="U427" i="114"/>
  <c r="T427" i="114"/>
  <c r="S427" i="114"/>
  <c r="Q427" i="114"/>
  <c r="O427" i="114"/>
  <c r="N427" i="114"/>
  <c r="M427" i="114"/>
  <c r="U426" i="114"/>
  <c r="T426" i="114"/>
  <c r="S426" i="114"/>
  <c r="Q426" i="114"/>
  <c r="O426" i="114"/>
  <c r="N426" i="114"/>
  <c r="M426" i="114"/>
  <c r="U425" i="114"/>
  <c r="T425" i="114"/>
  <c r="S425" i="114"/>
  <c r="R425" i="114"/>
  <c r="Q425" i="114"/>
  <c r="P425" i="114"/>
  <c r="O425" i="114"/>
  <c r="N425" i="114"/>
  <c r="M425" i="114"/>
  <c r="U424" i="114"/>
  <c r="T424" i="114"/>
  <c r="S424" i="114"/>
  <c r="R424" i="114"/>
  <c r="Q424" i="114"/>
  <c r="P424" i="114"/>
  <c r="O424" i="114"/>
  <c r="N424" i="114"/>
  <c r="M424" i="114"/>
  <c r="U423" i="114"/>
  <c r="T423" i="114"/>
  <c r="S423" i="114"/>
  <c r="R423" i="114"/>
  <c r="Q423" i="114"/>
  <c r="P423" i="114"/>
  <c r="O423" i="114"/>
  <c r="N423" i="114"/>
  <c r="M423" i="114"/>
  <c r="U422" i="114"/>
  <c r="T422" i="114"/>
  <c r="S422" i="114"/>
  <c r="Q422" i="114"/>
  <c r="O422" i="114"/>
  <c r="N422" i="114"/>
  <c r="M422" i="114"/>
  <c r="U421" i="114"/>
  <c r="T421" i="114"/>
  <c r="S421" i="114"/>
  <c r="R421" i="114"/>
  <c r="Q421" i="114"/>
  <c r="P421" i="114"/>
  <c r="O421" i="114"/>
  <c r="N421" i="114"/>
  <c r="M421" i="114"/>
  <c r="U420" i="114"/>
  <c r="T420" i="114"/>
  <c r="S420" i="114"/>
  <c r="R420" i="114"/>
  <c r="Q420" i="114"/>
  <c r="P420" i="114"/>
  <c r="O420" i="114"/>
  <c r="N420" i="114"/>
  <c r="M420" i="114"/>
  <c r="U419" i="114"/>
  <c r="T419" i="114"/>
  <c r="S419" i="114"/>
  <c r="R419" i="114"/>
  <c r="Q419" i="114"/>
  <c r="P419" i="114"/>
  <c r="O419" i="114"/>
  <c r="N419" i="114"/>
  <c r="M419" i="114"/>
  <c r="U418" i="114"/>
  <c r="T418" i="114"/>
  <c r="S418" i="114"/>
  <c r="R418" i="114"/>
  <c r="Q418" i="114"/>
  <c r="P418" i="114"/>
  <c r="O418" i="114"/>
  <c r="N418" i="114"/>
  <c r="M418" i="114"/>
  <c r="U417" i="114"/>
  <c r="T417" i="114"/>
  <c r="S417" i="114"/>
  <c r="R417" i="114"/>
  <c r="Q417" i="114"/>
  <c r="O417" i="114"/>
  <c r="N417" i="114"/>
  <c r="M417" i="114"/>
  <c r="U416" i="114"/>
  <c r="T416" i="114"/>
  <c r="S416" i="114"/>
  <c r="R416" i="114"/>
  <c r="Q416" i="114"/>
  <c r="P416" i="114"/>
  <c r="O416" i="114"/>
  <c r="N416" i="114"/>
  <c r="M416" i="114"/>
  <c r="U415" i="114"/>
  <c r="T415" i="114"/>
  <c r="S415" i="114"/>
  <c r="Q415" i="114"/>
  <c r="O415" i="114"/>
  <c r="N415" i="114"/>
  <c r="M415" i="114"/>
  <c r="U414" i="114"/>
  <c r="T414" i="114"/>
  <c r="S414" i="114"/>
  <c r="Q414" i="114"/>
  <c r="O414" i="114"/>
  <c r="N414" i="114"/>
  <c r="M414" i="114"/>
  <c r="U413" i="114"/>
  <c r="T413" i="114"/>
  <c r="S413" i="114"/>
  <c r="R413" i="114"/>
  <c r="Q413" i="114"/>
  <c r="P413" i="114"/>
  <c r="O413" i="114"/>
  <c r="N413" i="114"/>
  <c r="M413" i="114"/>
  <c r="U412" i="114"/>
  <c r="T412" i="114"/>
  <c r="S412" i="114"/>
  <c r="R412" i="114"/>
  <c r="Q412" i="114"/>
  <c r="P412" i="114"/>
  <c r="O412" i="114"/>
  <c r="N412" i="114"/>
  <c r="M412" i="114"/>
  <c r="U411" i="114"/>
  <c r="T411" i="114"/>
  <c r="S411" i="114"/>
  <c r="R411" i="114"/>
  <c r="Q411" i="114"/>
  <c r="P411" i="114"/>
  <c r="O411" i="114"/>
  <c r="N411" i="114"/>
  <c r="M411" i="114"/>
  <c r="U410" i="114"/>
  <c r="T410" i="114"/>
  <c r="S410" i="114"/>
  <c r="R410" i="114"/>
  <c r="Q410" i="114"/>
  <c r="P410" i="114"/>
  <c r="O410" i="114"/>
  <c r="N410" i="114"/>
  <c r="M410" i="114"/>
  <c r="U409" i="114"/>
  <c r="T409" i="114"/>
  <c r="S409" i="114"/>
  <c r="Q409" i="114"/>
  <c r="P409" i="114"/>
  <c r="O409" i="114"/>
  <c r="M409" i="114"/>
  <c r="U408" i="114"/>
  <c r="T408" i="114"/>
  <c r="S408" i="114"/>
  <c r="Q408" i="114"/>
  <c r="O408" i="114"/>
  <c r="N408" i="114"/>
  <c r="M408" i="114"/>
  <c r="U407" i="114"/>
  <c r="T407" i="114"/>
  <c r="S407" i="114"/>
  <c r="Q407" i="114"/>
  <c r="O407" i="114"/>
  <c r="N407" i="114"/>
  <c r="M407" i="114"/>
  <c r="U406" i="114"/>
  <c r="T406" i="114"/>
  <c r="S406" i="114"/>
  <c r="R406" i="114"/>
  <c r="Q406" i="114"/>
  <c r="P406" i="114"/>
  <c r="O406" i="114"/>
  <c r="N406" i="114"/>
  <c r="M406" i="114"/>
  <c r="U405" i="114"/>
  <c r="T405" i="114"/>
  <c r="S405" i="114"/>
  <c r="Q405" i="114"/>
  <c r="O405" i="114"/>
  <c r="M405" i="114"/>
  <c r="U404" i="114"/>
  <c r="T404" i="114"/>
  <c r="S404" i="114"/>
  <c r="R404" i="114"/>
  <c r="Q404" i="114"/>
  <c r="P404" i="114"/>
  <c r="O404" i="114"/>
  <c r="N404" i="114"/>
  <c r="M404" i="114"/>
  <c r="U403" i="114"/>
  <c r="T403" i="114"/>
  <c r="S403" i="114"/>
  <c r="Q403" i="114"/>
  <c r="O403" i="114"/>
  <c r="N403" i="114"/>
  <c r="M403" i="114"/>
  <c r="U402" i="114"/>
  <c r="T402" i="114"/>
  <c r="S402" i="114"/>
  <c r="Q402" i="114"/>
  <c r="O402" i="114"/>
  <c r="N402" i="114"/>
  <c r="M402" i="114"/>
  <c r="U401" i="114"/>
  <c r="T401" i="114"/>
  <c r="S401" i="114"/>
  <c r="Q401" i="114"/>
  <c r="O401" i="114"/>
  <c r="N401" i="114"/>
  <c r="M401" i="114"/>
  <c r="U400" i="114"/>
  <c r="T400" i="114"/>
  <c r="S400" i="114"/>
  <c r="Q400" i="114"/>
  <c r="O400" i="114"/>
  <c r="N400" i="114"/>
  <c r="M400" i="114"/>
  <c r="U399" i="114"/>
  <c r="T399" i="114"/>
  <c r="S399" i="114"/>
  <c r="R399" i="114"/>
  <c r="G399" i="114" s="1"/>
  <c r="Q399" i="114"/>
  <c r="P399" i="114"/>
  <c r="F399" i="114" s="1"/>
  <c r="O399" i="114"/>
  <c r="N399" i="114"/>
  <c r="M399" i="114"/>
  <c r="U398" i="114"/>
  <c r="T398" i="114"/>
  <c r="S398" i="114"/>
  <c r="Q398" i="114"/>
  <c r="O398" i="114"/>
  <c r="N398" i="114"/>
  <c r="M398" i="114"/>
  <c r="U397" i="114"/>
  <c r="T397" i="114"/>
  <c r="S397" i="114"/>
  <c r="Q397" i="114"/>
  <c r="O397" i="114"/>
  <c r="N397" i="114"/>
  <c r="M397" i="114"/>
  <c r="U396" i="114"/>
  <c r="T396" i="114"/>
  <c r="S396" i="114"/>
  <c r="Q396" i="114"/>
  <c r="O396" i="114"/>
  <c r="N396" i="114"/>
  <c r="M396" i="114"/>
  <c r="U395" i="114"/>
  <c r="T395" i="114"/>
  <c r="S395" i="114"/>
  <c r="Q395" i="114"/>
  <c r="O395" i="114"/>
  <c r="N395" i="114"/>
  <c r="M395" i="114"/>
  <c r="U394" i="114"/>
  <c r="T394" i="114"/>
  <c r="S394" i="114"/>
  <c r="Q394" i="114"/>
  <c r="O394" i="114"/>
  <c r="N394" i="114"/>
  <c r="M394" i="114"/>
  <c r="U393" i="114"/>
  <c r="T393" i="114"/>
  <c r="S393" i="114"/>
  <c r="R393" i="114"/>
  <c r="Q393" i="114"/>
  <c r="P393" i="114"/>
  <c r="O393" i="114"/>
  <c r="N393" i="114"/>
  <c r="M393" i="114"/>
  <c r="U392" i="114"/>
  <c r="T392" i="114"/>
  <c r="S392" i="114"/>
  <c r="R392" i="114"/>
  <c r="Q392" i="114"/>
  <c r="P392" i="114"/>
  <c r="O392" i="114"/>
  <c r="N392" i="114"/>
  <c r="M392" i="114"/>
  <c r="U391" i="114"/>
  <c r="T391" i="114"/>
  <c r="S391" i="114"/>
  <c r="Q391" i="114"/>
  <c r="O391" i="114"/>
  <c r="N391" i="114"/>
  <c r="M391" i="114"/>
  <c r="U390" i="114"/>
  <c r="T390" i="114"/>
  <c r="S390" i="114"/>
  <c r="Q390" i="114"/>
  <c r="O390" i="114"/>
  <c r="N390" i="114"/>
  <c r="M390" i="114"/>
  <c r="U389" i="114"/>
  <c r="T389" i="114"/>
  <c r="S389" i="114"/>
  <c r="Q389" i="114"/>
  <c r="O389" i="114"/>
  <c r="N389" i="114"/>
  <c r="M389" i="114"/>
  <c r="U388" i="114"/>
  <c r="T388" i="114"/>
  <c r="S388" i="114"/>
  <c r="Q388" i="114"/>
  <c r="O388" i="114"/>
  <c r="N388" i="114"/>
  <c r="M388" i="114"/>
  <c r="U387" i="114"/>
  <c r="T387" i="114"/>
  <c r="S387" i="114"/>
  <c r="Q387" i="114"/>
  <c r="O387" i="114"/>
  <c r="N387" i="114"/>
  <c r="M387" i="114"/>
  <c r="U386" i="114"/>
  <c r="T386" i="114"/>
  <c r="S386" i="114"/>
  <c r="Q386" i="114"/>
  <c r="O386" i="114"/>
  <c r="N386" i="114"/>
  <c r="M386" i="114"/>
  <c r="U385" i="114"/>
  <c r="T385" i="114"/>
  <c r="S385" i="114"/>
  <c r="Q385" i="114"/>
  <c r="O385" i="114"/>
  <c r="N385" i="114"/>
  <c r="M385" i="114"/>
  <c r="U384" i="114"/>
  <c r="T384" i="114"/>
  <c r="S384" i="114"/>
  <c r="Q384" i="114"/>
  <c r="O384" i="114"/>
  <c r="N384" i="114"/>
  <c r="M384" i="114"/>
  <c r="U383" i="114"/>
  <c r="T383" i="114"/>
  <c r="S383" i="114"/>
  <c r="Q383" i="114"/>
  <c r="O383" i="114"/>
  <c r="N383" i="114"/>
  <c r="M383" i="114"/>
  <c r="U382" i="114"/>
  <c r="T382" i="114"/>
  <c r="S382" i="114"/>
  <c r="R382" i="114"/>
  <c r="Q382" i="114"/>
  <c r="P382" i="114"/>
  <c r="O382" i="114"/>
  <c r="N382" i="114"/>
  <c r="M382" i="114"/>
  <c r="U381" i="114"/>
  <c r="T381" i="114"/>
  <c r="S381" i="114"/>
  <c r="Q381" i="114"/>
  <c r="O381" i="114"/>
  <c r="N381" i="114"/>
  <c r="M381" i="114"/>
  <c r="U380" i="114"/>
  <c r="T380" i="114"/>
  <c r="S380" i="114"/>
  <c r="Q380" i="114"/>
  <c r="O380" i="114"/>
  <c r="N380" i="114"/>
  <c r="M380" i="114"/>
  <c r="U379" i="114"/>
  <c r="T379" i="114"/>
  <c r="S379" i="114"/>
  <c r="Q379" i="114"/>
  <c r="O379" i="114"/>
  <c r="N379" i="114"/>
  <c r="M379" i="114"/>
  <c r="U378" i="114"/>
  <c r="T378" i="114"/>
  <c r="S378" i="114"/>
  <c r="Q378" i="114"/>
  <c r="O378" i="114"/>
  <c r="N378" i="114"/>
  <c r="M378" i="114"/>
  <c r="U377" i="114"/>
  <c r="T377" i="114"/>
  <c r="S377" i="114"/>
  <c r="Q377" i="114"/>
  <c r="O377" i="114"/>
  <c r="N377" i="114"/>
  <c r="M377" i="114"/>
  <c r="U376" i="114"/>
  <c r="T376" i="114"/>
  <c r="S376" i="114"/>
  <c r="Q376" i="114"/>
  <c r="O376" i="114"/>
  <c r="N376" i="114"/>
  <c r="M376" i="114"/>
  <c r="U375" i="114"/>
  <c r="T375" i="114"/>
  <c r="S375" i="114"/>
  <c r="Q375" i="114"/>
  <c r="O375" i="114"/>
  <c r="N375" i="114"/>
  <c r="M375" i="114"/>
  <c r="U374" i="114"/>
  <c r="T374" i="114"/>
  <c r="S374" i="114"/>
  <c r="Q374" i="114"/>
  <c r="O374" i="114"/>
  <c r="N374" i="114"/>
  <c r="M374" i="114"/>
  <c r="U373" i="114"/>
  <c r="T373" i="114"/>
  <c r="S373" i="114"/>
  <c r="Q373" i="114"/>
  <c r="O373" i="114"/>
  <c r="N373" i="114"/>
  <c r="M373" i="114"/>
  <c r="U372" i="114"/>
  <c r="T372" i="114"/>
  <c r="S372" i="114"/>
  <c r="Q372" i="114"/>
  <c r="O372" i="114"/>
  <c r="N372" i="114"/>
  <c r="M372" i="114"/>
  <c r="U371" i="114"/>
  <c r="T371" i="114"/>
  <c r="S371" i="114"/>
  <c r="Q371" i="114"/>
  <c r="O371" i="114"/>
  <c r="N371" i="114"/>
  <c r="M371" i="114"/>
  <c r="U370" i="114"/>
  <c r="T370" i="114"/>
  <c r="S370" i="114"/>
  <c r="R370" i="114"/>
  <c r="Q370" i="114"/>
  <c r="P370" i="114"/>
  <c r="O370" i="114"/>
  <c r="N370" i="114"/>
  <c r="M370" i="114"/>
  <c r="U369" i="114"/>
  <c r="T369" i="114"/>
  <c r="S369" i="114"/>
  <c r="R369" i="114"/>
  <c r="Q369" i="114"/>
  <c r="P369" i="114"/>
  <c r="O369" i="114"/>
  <c r="N369" i="114"/>
  <c r="M369" i="114"/>
  <c r="U368" i="114"/>
  <c r="T368" i="114"/>
  <c r="S368" i="114"/>
  <c r="R368" i="114"/>
  <c r="Q368" i="114"/>
  <c r="P368" i="114"/>
  <c r="O368" i="114"/>
  <c r="N368" i="114"/>
  <c r="M368" i="114"/>
  <c r="U367" i="114"/>
  <c r="T367" i="114"/>
  <c r="S367" i="114"/>
  <c r="R367" i="114"/>
  <c r="Q367" i="114"/>
  <c r="P367" i="114"/>
  <c r="O367" i="114"/>
  <c r="N367" i="114"/>
  <c r="M367" i="114"/>
  <c r="U366" i="114"/>
  <c r="T366" i="114"/>
  <c r="S366" i="114"/>
  <c r="R366" i="114"/>
  <c r="Q366" i="114"/>
  <c r="P366" i="114"/>
  <c r="O366" i="114"/>
  <c r="N366" i="114"/>
  <c r="M366" i="114"/>
  <c r="U365" i="114"/>
  <c r="T365" i="114"/>
  <c r="S365" i="114"/>
  <c r="R365" i="114"/>
  <c r="Q365" i="114"/>
  <c r="P365" i="114"/>
  <c r="O365" i="114"/>
  <c r="N365" i="114"/>
  <c r="M365" i="114"/>
  <c r="U364" i="114"/>
  <c r="T364" i="114"/>
  <c r="S364" i="114"/>
  <c r="R364" i="114"/>
  <c r="Q364" i="114"/>
  <c r="P364" i="114"/>
  <c r="O364" i="114"/>
  <c r="N364" i="114"/>
  <c r="M364" i="114"/>
  <c r="U363" i="114"/>
  <c r="T363" i="114"/>
  <c r="S363" i="114"/>
  <c r="R363" i="114"/>
  <c r="P363" i="114"/>
  <c r="O363" i="114"/>
  <c r="N363" i="114"/>
  <c r="U362" i="114"/>
  <c r="T362" i="114"/>
  <c r="S362" i="114"/>
  <c r="R362" i="114"/>
  <c r="Q362" i="114"/>
  <c r="P362" i="114"/>
  <c r="O362" i="114"/>
  <c r="N362" i="114"/>
  <c r="M362" i="114"/>
  <c r="U361" i="114"/>
  <c r="T361" i="114"/>
  <c r="S361" i="114"/>
  <c r="P361" i="114"/>
  <c r="O361" i="114"/>
  <c r="N361" i="114"/>
  <c r="M361" i="114"/>
  <c r="U360" i="114"/>
  <c r="T360" i="114"/>
  <c r="S360" i="114"/>
  <c r="P360" i="114"/>
  <c r="O360" i="114"/>
  <c r="N360" i="114"/>
  <c r="M360" i="114"/>
  <c r="U359" i="114"/>
  <c r="T359" i="114"/>
  <c r="S359" i="114"/>
  <c r="P359" i="114"/>
  <c r="O359" i="114"/>
  <c r="N359" i="114"/>
  <c r="M359" i="114"/>
  <c r="U358" i="114"/>
  <c r="T358" i="114"/>
  <c r="S358" i="114"/>
  <c r="P358" i="114"/>
  <c r="O358" i="114"/>
  <c r="N358" i="114"/>
  <c r="M358" i="114"/>
  <c r="U357" i="114"/>
  <c r="T357" i="114"/>
  <c r="S357" i="114"/>
  <c r="P357" i="114"/>
  <c r="O357" i="114"/>
  <c r="N357" i="114"/>
  <c r="M357" i="114"/>
  <c r="U356" i="114"/>
  <c r="T356" i="114"/>
  <c r="S356" i="114"/>
  <c r="Q356" i="114"/>
  <c r="P356" i="114"/>
  <c r="O356" i="114"/>
  <c r="N356" i="114"/>
  <c r="M356" i="114"/>
  <c r="U355" i="114"/>
  <c r="T355" i="114"/>
  <c r="S355" i="114"/>
  <c r="Q355" i="114"/>
  <c r="P355" i="114"/>
  <c r="O355" i="114"/>
  <c r="N355" i="114"/>
  <c r="M355" i="114"/>
  <c r="U354" i="114"/>
  <c r="T354" i="114"/>
  <c r="S354" i="114"/>
  <c r="Q354" i="114"/>
  <c r="P354" i="114"/>
  <c r="O354" i="114"/>
  <c r="N354" i="114"/>
  <c r="M354" i="114"/>
  <c r="U353" i="114"/>
  <c r="T353" i="114"/>
  <c r="S353" i="114"/>
  <c r="Q353" i="114"/>
  <c r="P353" i="114"/>
  <c r="O353" i="114"/>
  <c r="N353" i="114"/>
  <c r="M353" i="114"/>
  <c r="U352" i="114"/>
  <c r="T352" i="114"/>
  <c r="S352" i="114"/>
  <c r="Q352" i="114"/>
  <c r="P352" i="114"/>
  <c r="O352" i="114"/>
  <c r="N352" i="114"/>
  <c r="M352" i="114"/>
  <c r="U351" i="114"/>
  <c r="T351" i="114"/>
  <c r="S351" i="114"/>
  <c r="P351" i="114"/>
  <c r="O351" i="114"/>
  <c r="N351" i="114"/>
  <c r="M351" i="114"/>
  <c r="U350" i="114"/>
  <c r="T350" i="114"/>
  <c r="S350" i="114"/>
  <c r="P350" i="114"/>
  <c r="O350" i="114"/>
  <c r="N350" i="114"/>
  <c r="M350" i="114"/>
  <c r="U349" i="114"/>
  <c r="T349" i="114"/>
  <c r="S349" i="114"/>
  <c r="P349" i="114"/>
  <c r="O349" i="114"/>
  <c r="N349" i="114"/>
  <c r="M349" i="114"/>
  <c r="U348" i="114"/>
  <c r="T348" i="114"/>
  <c r="S348" i="114"/>
  <c r="P348" i="114"/>
  <c r="O348" i="114"/>
  <c r="N348" i="114"/>
  <c r="M348" i="114"/>
  <c r="U347" i="114"/>
  <c r="T347" i="114"/>
  <c r="S347" i="114"/>
  <c r="P347" i="114"/>
  <c r="O347" i="114"/>
  <c r="N347" i="114"/>
  <c r="M347" i="114"/>
  <c r="U346" i="114"/>
  <c r="T346" i="114"/>
  <c r="S346" i="114"/>
  <c r="P346" i="114"/>
  <c r="O346" i="114"/>
  <c r="N346" i="114"/>
  <c r="M346" i="114"/>
  <c r="U345" i="114"/>
  <c r="T345" i="114"/>
  <c r="S345" i="114"/>
  <c r="P345" i="114"/>
  <c r="O345" i="114"/>
  <c r="N345" i="114"/>
  <c r="M345" i="114"/>
  <c r="U344" i="114"/>
  <c r="T344" i="114"/>
  <c r="S344" i="114"/>
  <c r="P344" i="114"/>
  <c r="O344" i="114"/>
  <c r="N344" i="114"/>
  <c r="M344" i="114"/>
  <c r="U343" i="114"/>
  <c r="T343" i="114"/>
  <c r="S343" i="114"/>
  <c r="P343" i="114"/>
  <c r="O343" i="114"/>
  <c r="N343" i="114"/>
  <c r="M343" i="114"/>
  <c r="U342" i="114"/>
  <c r="T342" i="114"/>
  <c r="S342" i="114"/>
  <c r="P342" i="114"/>
  <c r="O342" i="114"/>
  <c r="N342" i="114"/>
  <c r="M342" i="114"/>
  <c r="U341" i="114"/>
  <c r="T341" i="114"/>
  <c r="S341" i="114"/>
  <c r="P341" i="114"/>
  <c r="O341" i="114"/>
  <c r="N341" i="114"/>
  <c r="M341" i="114"/>
  <c r="U340" i="114"/>
  <c r="T340" i="114"/>
  <c r="S340" i="114"/>
  <c r="P340" i="114"/>
  <c r="O340" i="114"/>
  <c r="N340" i="114"/>
  <c r="M340" i="114"/>
  <c r="U339" i="114"/>
  <c r="T339" i="114"/>
  <c r="S339" i="114"/>
  <c r="P339" i="114"/>
  <c r="O339" i="114"/>
  <c r="N339" i="114"/>
  <c r="M339" i="114"/>
  <c r="U338" i="114"/>
  <c r="T338" i="114"/>
  <c r="S338" i="114"/>
  <c r="P338" i="114"/>
  <c r="O338" i="114"/>
  <c r="N338" i="114"/>
  <c r="M338" i="114"/>
  <c r="U337" i="114"/>
  <c r="T337" i="114"/>
  <c r="S337" i="114"/>
  <c r="P337" i="114"/>
  <c r="O337" i="114"/>
  <c r="N337" i="114"/>
  <c r="M337" i="114"/>
  <c r="U336" i="114"/>
  <c r="T336" i="114"/>
  <c r="S336" i="114"/>
  <c r="P336" i="114"/>
  <c r="O336" i="114"/>
  <c r="N336" i="114"/>
  <c r="M336" i="114"/>
  <c r="U335" i="114"/>
  <c r="T335" i="114"/>
  <c r="S335" i="114"/>
  <c r="P335" i="114"/>
  <c r="O335" i="114"/>
  <c r="N335" i="114"/>
  <c r="M335" i="114"/>
  <c r="U334" i="114"/>
  <c r="T334" i="114"/>
  <c r="S334" i="114"/>
  <c r="P334" i="114"/>
  <c r="O334" i="114"/>
  <c r="N334" i="114"/>
  <c r="M334" i="114"/>
  <c r="U333" i="114"/>
  <c r="T333" i="114"/>
  <c r="S333" i="114"/>
  <c r="P333" i="114"/>
  <c r="O333" i="114"/>
  <c r="N333" i="114"/>
  <c r="M333" i="114"/>
  <c r="U332" i="114"/>
  <c r="T332" i="114"/>
  <c r="S332" i="114"/>
  <c r="P332" i="114"/>
  <c r="O332" i="114"/>
  <c r="N332" i="114"/>
  <c r="M332" i="114"/>
  <c r="U331" i="114"/>
  <c r="T331" i="114"/>
  <c r="S331" i="114"/>
  <c r="P331" i="114"/>
  <c r="O331" i="114"/>
  <c r="N331" i="114"/>
  <c r="M331" i="114"/>
  <c r="U330" i="114"/>
  <c r="T330" i="114"/>
  <c r="S330" i="114"/>
  <c r="P330" i="114"/>
  <c r="O330" i="114"/>
  <c r="N330" i="114"/>
  <c r="M330" i="114"/>
  <c r="U329" i="114"/>
  <c r="T329" i="114"/>
  <c r="S329" i="114"/>
  <c r="P329" i="114"/>
  <c r="O329" i="114"/>
  <c r="N329" i="114"/>
  <c r="M329" i="114"/>
  <c r="U328" i="114"/>
  <c r="T328" i="114"/>
  <c r="S328" i="114"/>
  <c r="P328" i="114"/>
  <c r="O328" i="114"/>
  <c r="N328" i="114"/>
  <c r="M328" i="114"/>
  <c r="U327" i="114"/>
  <c r="T327" i="114"/>
  <c r="S327" i="114"/>
  <c r="P327" i="114"/>
  <c r="O327" i="114"/>
  <c r="N327" i="114"/>
  <c r="M327" i="114"/>
  <c r="U326" i="114"/>
  <c r="T326" i="114"/>
  <c r="S326" i="114"/>
  <c r="P326" i="114"/>
  <c r="O326" i="114"/>
  <c r="N326" i="114"/>
  <c r="M326" i="114"/>
  <c r="U325" i="114"/>
  <c r="T325" i="114"/>
  <c r="S325" i="114"/>
  <c r="P325" i="114"/>
  <c r="O325" i="114"/>
  <c r="N325" i="114"/>
  <c r="M325" i="114"/>
  <c r="U324" i="114"/>
  <c r="T324" i="114"/>
  <c r="S324" i="114"/>
  <c r="P324" i="114"/>
  <c r="O324" i="114"/>
  <c r="N324" i="114"/>
  <c r="M324" i="114"/>
  <c r="U323" i="114"/>
  <c r="T323" i="114"/>
  <c r="S323" i="114"/>
  <c r="P323" i="114"/>
  <c r="O323" i="114"/>
  <c r="N323" i="114"/>
  <c r="M323" i="114"/>
  <c r="U322" i="114"/>
  <c r="T322" i="114"/>
  <c r="S322" i="114"/>
  <c r="P322" i="114"/>
  <c r="O322" i="114"/>
  <c r="N322" i="114"/>
  <c r="M322" i="114"/>
  <c r="U321" i="114"/>
  <c r="T321" i="114"/>
  <c r="S321" i="114"/>
  <c r="P321" i="114"/>
  <c r="O321" i="114"/>
  <c r="N321" i="114"/>
  <c r="M321" i="114"/>
  <c r="U320" i="114"/>
  <c r="T320" i="114"/>
  <c r="S320" i="114"/>
  <c r="P320" i="114"/>
  <c r="O320" i="114"/>
  <c r="N320" i="114"/>
  <c r="M320" i="114"/>
  <c r="U319" i="114"/>
  <c r="M319" i="114"/>
  <c r="U318" i="114"/>
  <c r="M318" i="114"/>
  <c r="U317" i="114"/>
  <c r="M317" i="114"/>
  <c r="U316" i="114"/>
  <c r="M316" i="114"/>
  <c r="U315" i="114"/>
  <c r="U314" i="114"/>
  <c r="R314" i="114"/>
  <c r="M314" i="114"/>
  <c r="O313" i="114"/>
  <c r="N313" i="114"/>
  <c r="M313" i="114"/>
  <c r="O312" i="114"/>
  <c r="N312" i="114"/>
  <c r="M312" i="114"/>
  <c r="O311" i="114"/>
  <c r="N311" i="114"/>
  <c r="M311" i="114"/>
  <c r="O310" i="114"/>
  <c r="N310" i="114"/>
  <c r="M310" i="114"/>
  <c r="O309" i="114"/>
  <c r="N309" i="114"/>
  <c r="M309" i="114"/>
  <c r="O308" i="114"/>
  <c r="N308" i="114"/>
  <c r="M308" i="114"/>
  <c r="O307" i="114"/>
  <c r="N307" i="114"/>
  <c r="M307" i="114"/>
  <c r="O306" i="114"/>
  <c r="N306" i="114"/>
  <c r="M306" i="114"/>
  <c r="O305" i="114"/>
  <c r="N305" i="114"/>
  <c r="M305" i="114"/>
  <c r="O304" i="114"/>
  <c r="N304" i="114"/>
  <c r="M304" i="114"/>
  <c r="O303" i="114"/>
  <c r="N303" i="114"/>
  <c r="M303" i="114"/>
  <c r="O302" i="114"/>
  <c r="N302" i="114"/>
  <c r="M302" i="114"/>
  <c r="O301" i="114"/>
  <c r="N301" i="114"/>
  <c r="M301" i="114"/>
  <c r="O300" i="114"/>
  <c r="N300" i="114"/>
  <c r="M300" i="114"/>
  <c r="O299" i="114"/>
  <c r="N299" i="114"/>
  <c r="M299" i="114"/>
  <c r="O298" i="114"/>
  <c r="N298" i="114"/>
  <c r="M298" i="114"/>
  <c r="O297" i="114"/>
  <c r="N297" i="114"/>
  <c r="M297" i="114"/>
  <c r="O296" i="114"/>
  <c r="O295" i="114"/>
  <c r="N295" i="114"/>
  <c r="M295" i="114"/>
  <c r="R294" i="114"/>
  <c r="Q294" i="114"/>
  <c r="P294" i="114"/>
  <c r="O294" i="114"/>
  <c r="N294" i="114"/>
  <c r="M294" i="114"/>
  <c r="R293" i="114"/>
  <c r="Q293" i="114"/>
  <c r="P293" i="114"/>
  <c r="O293" i="114"/>
  <c r="N293" i="114"/>
  <c r="M293" i="114"/>
  <c r="R292" i="114"/>
  <c r="Q292" i="114"/>
  <c r="P292" i="114"/>
  <c r="O292" i="114"/>
  <c r="N292" i="114"/>
  <c r="M292" i="114"/>
  <c r="R291" i="114"/>
  <c r="Q291" i="114"/>
  <c r="P291" i="114"/>
  <c r="O291" i="114"/>
  <c r="N291" i="114"/>
  <c r="M291" i="114"/>
  <c r="R290" i="114"/>
  <c r="Q290" i="114"/>
  <c r="P290" i="114"/>
  <c r="O290" i="114"/>
  <c r="N290" i="114"/>
  <c r="M290" i="114"/>
  <c r="R289" i="114"/>
  <c r="Q289" i="114"/>
  <c r="P289" i="114"/>
  <c r="O289" i="114"/>
  <c r="N289" i="114"/>
  <c r="M289" i="114"/>
  <c r="R288" i="114"/>
  <c r="Q288" i="114"/>
  <c r="P288" i="114"/>
  <c r="O288" i="114"/>
  <c r="N288" i="114"/>
  <c r="M288" i="114"/>
  <c r="R287" i="114"/>
  <c r="Q287" i="114"/>
  <c r="P287" i="114"/>
  <c r="O287" i="114"/>
  <c r="N287" i="114"/>
  <c r="M287" i="114"/>
  <c r="R286" i="114"/>
  <c r="Q286" i="114"/>
  <c r="P286" i="114"/>
  <c r="O286" i="114"/>
  <c r="N286" i="114"/>
  <c r="M286" i="114"/>
  <c r="R285" i="114"/>
  <c r="Q285" i="114"/>
  <c r="P285" i="114"/>
  <c r="O285" i="114"/>
  <c r="N285" i="114"/>
  <c r="M285" i="114"/>
  <c r="R284" i="114"/>
  <c r="Q284" i="114"/>
  <c r="P284" i="114"/>
  <c r="O284" i="114"/>
  <c r="N284" i="114"/>
  <c r="M284" i="114"/>
  <c r="R283" i="114"/>
  <c r="Q283" i="114"/>
  <c r="P283" i="114"/>
  <c r="O283" i="114"/>
  <c r="N283" i="114"/>
  <c r="M283" i="114"/>
  <c r="R282" i="114"/>
  <c r="Q282" i="114"/>
  <c r="P282" i="114"/>
  <c r="O282" i="114"/>
  <c r="N282" i="114"/>
  <c r="M282" i="114"/>
  <c r="R281" i="114"/>
  <c r="Q281" i="114"/>
  <c r="P281" i="114"/>
  <c r="O281" i="114"/>
  <c r="N281" i="114"/>
  <c r="M281" i="114"/>
  <c r="R280" i="114"/>
  <c r="Q280" i="114"/>
  <c r="P280" i="114"/>
  <c r="O280" i="114"/>
  <c r="N280" i="114"/>
  <c r="M280" i="114"/>
  <c r="R279" i="114"/>
  <c r="Q279" i="114"/>
  <c r="P279" i="114"/>
  <c r="O279" i="114"/>
  <c r="N279" i="114"/>
  <c r="M279" i="114"/>
  <c r="R278" i="114"/>
  <c r="Q278" i="114"/>
  <c r="P278" i="114"/>
  <c r="O278" i="114"/>
  <c r="N278" i="114"/>
  <c r="M278" i="114"/>
  <c r="R277" i="114"/>
  <c r="Q277" i="114"/>
  <c r="P277" i="114"/>
  <c r="O277" i="114"/>
  <c r="N277" i="114"/>
  <c r="M277" i="114"/>
  <c r="R276" i="114"/>
  <c r="Q276" i="114"/>
  <c r="P276" i="114"/>
  <c r="O276" i="114"/>
  <c r="N276" i="114"/>
  <c r="M276" i="114"/>
  <c r="R275" i="114"/>
  <c r="Q275" i="114"/>
  <c r="P275" i="114"/>
  <c r="O275" i="114"/>
  <c r="N275" i="114"/>
  <c r="M275" i="114"/>
  <c r="R274" i="114"/>
  <c r="Q274" i="114"/>
  <c r="P274" i="114"/>
  <c r="O274" i="114"/>
  <c r="N274" i="114"/>
  <c r="M274" i="114"/>
  <c r="R273" i="114"/>
  <c r="Q273" i="114"/>
  <c r="P273" i="114"/>
  <c r="O273" i="114"/>
  <c r="N273" i="114"/>
  <c r="M273" i="114"/>
  <c r="R272" i="114"/>
  <c r="Q272" i="114"/>
  <c r="P272" i="114"/>
  <c r="O272" i="114"/>
  <c r="N272" i="114"/>
  <c r="M272" i="114"/>
  <c r="R271" i="114"/>
  <c r="Q271" i="114"/>
  <c r="P271" i="114"/>
  <c r="O271" i="114"/>
  <c r="N271" i="114"/>
  <c r="M271" i="114"/>
  <c r="R270" i="114"/>
  <c r="Q270" i="114"/>
  <c r="P270" i="114"/>
  <c r="O270" i="114"/>
  <c r="N270" i="114"/>
  <c r="M270" i="114"/>
  <c r="R269" i="114"/>
  <c r="Q269" i="114"/>
  <c r="P269" i="114"/>
  <c r="O269" i="114"/>
  <c r="N269" i="114"/>
  <c r="M269" i="114"/>
  <c r="R268" i="114"/>
  <c r="Q268" i="114"/>
  <c r="P268" i="114"/>
  <c r="O268" i="114"/>
  <c r="N268" i="114"/>
  <c r="M268" i="114"/>
  <c r="R267" i="114"/>
  <c r="Q267" i="114"/>
  <c r="P267" i="114"/>
  <c r="O267" i="114"/>
  <c r="N267" i="114"/>
  <c r="M267" i="114"/>
  <c r="R266" i="114"/>
  <c r="Q266" i="114"/>
  <c r="P266" i="114"/>
  <c r="O266" i="114"/>
  <c r="N266" i="114"/>
  <c r="M266" i="114"/>
  <c r="R265" i="114"/>
  <c r="Q265" i="114"/>
  <c r="P265" i="114"/>
  <c r="O265" i="114"/>
  <c r="N265" i="114"/>
  <c r="M265" i="114"/>
  <c r="R264" i="114"/>
  <c r="Q264" i="114"/>
  <c r="P264" i="114"/>
  <c r="O264" i="114"/>
  <c r="N264" i="114"/>
  <c r="M264" i="114"/>
  <c r="R263" i="114"/>
  <c r="Q263" i="114"/>
  <c r="P263" i="114"/>
  <c r="O263" i="114"/>
  <c r="N263" i="114"/>
  <c r="M263" i="114"/>
  <c r="R262" i="114"/>
  <c r="P262" i="114"/>
  <c r="O262" i="114"/>
  <c r="N262" i="114"/>
  <c r="R261" i="114"/>
  <c r="Q261" i="114"/>
  <c r="P261" i="114"/>
  <c r="O261" i="114"/>
  <c r="N261" i="114"/>
  <c r="M261" i="114"/>
  <c r="S226" i="114"/>
  <c r="R226" i="114"/>
  <c r="Q226" i="114"/>
  <c r="P226" i="114"/>
  <c r="O226" i="114"/>
  <c r="N226" i="114"/>
  <c r="M226" i="114"/>
  <c r="S225" i="114"/>
  <c r="R225" i="114"/>
  <c r="Q225" i="114"/>
  <c r="P225" i="114"/>
  <c r="O225" i="114"/>
  <c r="N225" i="114"/>
  <c r="M225" i="114"/>
  <c r="S224" i="114"/>
  <c r="R224" i="114"/>
  <c r="Q224" i="114"/>
  <c r="P224" i="114"/>
  <c r="O224" i="114"/>
  <c r="N224" i="114"/>
  <c r="M224" i="114"/>
  <c r="S223" i="114"/>
  <c r="R223" i="114"/>
  <c r="Q223" i="114"/>
  <c r="P223" i="114"/>
  <c r="O223" i="114"/>
  <c r="N223" i="114"/>
  <c r="M223" i="114"/>
  <c r="S222" i="114"/>
  <c r="R222" i="114"/>
  <c r="Q222" i="114"/>
  <c r="P222" i="114"/>
  <c r="O222" i="114"/>
  <c r="N222" i="114"/>
  <c r="M222" i="114"/>
  <c r="S221" i="114"/>
  <c r="R221" i="114"/>
  <c r="Q221" i="114"/>
  <c r="P221" i="114"/>
  <c r="O221" i="114"/>
  <c r="N221" i="114"/>
  <c r="M221" i="114"/>
  <c r="S220" i="114"/>
  <c r="R220" i="114"/>
  <c r="Q220" i="114"/>
  <c r="P220" i="114"/>
  <c r="O220" i="114"/>
  <c r="N220" i="114"/>
  <c r="M220" i="114"/>
  <c r="S219" i="114"/>
  <c r="R219" i="114"/>
  <c r="Q219" i="114"/>
  <c r="P219" i="114"/>
  <c r="O219" i="114"/>
  <c r="N219" i="114"/>
  <c r="M219" i="114"/>
  <c r="S218" i="114"/>
  <c r="R218" i="114"/>
  <c r="Q218" i="114"/>
  <c r="P218" i="114"/>
  <c r="O218" i="114"/>
  <c r="N218" i="114"/>
  <c r="M218" i="114"/>
  <c r="S217" i="114"/>
  <c r="R217" i="114"/>
  <c r="Q217" i="114"/>
  <c r="P217" i="114"/>
  <c r="O217" i="114"/>
  <c r="N217" i="114"/>
  <c r="M217" i="114"/>
  <c r="S216" i="114"/>
  <c r="R216" i="114"/>
  <c r="Q216" i="114"/>
  <c r="P216" i="114"/>
  <c r="O216" i="114"/>
  <c r="N216" i="114"/>
  <c r="M216" i="114"/>
  <c r="S215" i="114"/>
  <c r="R215" i="114"/>
  <c r="Q215" i="114"/>
  <c r="P215" i="114"/>
  <c r="O215" i="114"/>
  <c r="N215" i="114"/>
  <c r="M215" i="114"/>
  <c r="S214" i="114"/>
  <c r="R214" i="114"/>
  <c r="Q214" i="114"/>
  <c r="P214" i="114"/>
  <c r="O214" i="114"/>
  <c r="N214" i="114"/>
  <c r="M214" i="114"/>
  <c r="S213" i="114"/>
  <c r="R213" i="114"/>
  <c r="Q213" i="114"/>
  <c r="P213" i="114"/>
  <c r="O213" i="114"/>
  <c r="N213" i="114"/>
  <c r="M213" i="114"/>
  <c r="S212" i="114"/>
  <c r="R212" i="114"/>
  <c r="Q212" i="114"/>
  <c r="P212" i="114"/>
  <c r="O212" i="114"/>
  <c r="N212" i="114"/>
  <c r="M212" i="114"/>
  <c r="S211" i="114"/>
  <c r="R211" i="114"/>
  <c r="Q211" i="114"/>
  <c r="P211" i="114"/>
  <c r="O211" i="114"/>
  <c r="N211" i="114"/>
  <c r="M211" i="114"/>
  <c r="S210" i="114"/>
  <c r="R210" i="114"/>
  <c r="Q210" i="114"/>
  <c r="P210" i="114"/>
  <c r="O210" i="114"/>
  <c r="N210" i="114"/>
  <c r="M210" i="114"/>
  <c r="S209" i="114"/>
  <c r="R209" i="114"/>
  <c r="Q209" i="114"/>
  <c r="P209" i="114"/>
  <c r="O209" i="114"/>
  <c r="N209" i="114"/>
  <c r="M209" i="114"/>
  <c r="S208" i="114"/>
  <c r="R208" i="114"/>
  <c r="Q208" i="114"/>
  <c r="P208" i="114"/>
  <c r="O208" i="114"/>
  <c r="N208" i="114"/>
  <c r="M208" i="114"/>
  <c r="S207" i="114"/>
  <c r="R207" i="114"/>
  <c r="Q207" i="114"/>
  <c r="P207" i="114"/>
  <c r="O207" i="114"/>
  <c r="N207" i="114"/>
  <c r="M207" i="114"/>
  <c r="S206" i="114"/>
  <c r="R206" i="114"/>
  <c r="Q206" i="114"/>
  <c r="P206" i="114"/>
  <c r="O206" i="114"/>
  <c r="N206" i="114"/>
  <c r="M206" i="114"/>
  <c r="S205" i="114"/>
  <c r="R205" i="114"/>
  <c r="Q205" i="114"/>
  <c r="P205" i="114"/>
  <c r="O205" i="114"/>
  <c r="N205" i="114"/>
  <c r="M205" i="114"/>
  <c r="S204" i="114"/>
  <c r="R204" i="114"/>
  <c r="Q204" i="114"/>
  <c r="P204" i="114"/>
  <c r="O204" i="114"/>
  <c r="N204" i="114"/>
  <c r="M204" i="114"/>
  <c r="S203" i="114"/>
  <c r="R203" i="114"/>
  <c r="Q203" i="114"/>
  <c r="P203" i="114"/>
  <c r="O203" i="114"/>
  <c r="N203" i="114"/>
  <c r="M203" i="114"/>
  <c r="S202" i="114"/>
  <c r="R202" i="114"/>
  <c r="Q202" i="114"/>
  <c r="P202" i="114"/>
  <c r="O202" i="114"/>
  <c r="N202" i="114"/>
  <c r="M202" i="114"/>
  <c r="S201" i="114"/>
  <c r="R201" i="114"/>
  <c r="Q201" i="114"/>
  <c r="P201" i="114"/>
  <c r="O201" i="114"/>
  <c r="N201" i="114"/>
  <c r="M201" i="114"/>
  <c r="S200" i="114"/>
  <c r="R200" i="114"/>
  <c r="Q200" i="114"/>
  <c r="P200" i="114"/>
  <c r="O200" i="114"/>
  <c r="N200" i="114"/>
  <c r="M200" i="114"/>
  <c r="S199" i="114"/>
  <c r="R199" i="114"/>
  <c r="Q199" i="114"/>
  <c r="P199" i="114"/>
  <c r="O199" i="114"/>
  <c r="N199" i="114"/>
  <c r="M199" i="114"/>
  <c r="S198" i="114"/>
  <c r="R198" i="114"/>
  <c r="Q198" i="114"/>
  <c r="P198" i="114"/>
  <c r="O198" i="114"/>
  <c r="N198" i="114"/>
  <c r="M198" i="114"/>
  <c r="S197" i="114"/>
  <c r="R197" i="114"/>
  <c r="Q197" i="114"/>
  <c r="P197" i="114"/>
  <c r="O197" i="114"/>
  <c r="N197" i="114"/>
  <c r="M197" i="114"/>
  <c r="S196" i="114"/>
  <c r="R196" i="114"/>
  <c r="Q196" i="114"/>
  <c r="P196" i="114"/>
  <c r="O196" i="114"/>
  <c r="N196" i="114"/>
  <c r="M196" i="114"/>
  <c r="S195" i="114"/>
  <c r="R195" i="114"/>
  <c r="Q195" i="114"/>
  <c r="P195" i="114"/>
  <c r="O195" i="114"/>
  <c r="N195" i="114"/>
  <c r="M195" i="114"/>
  <c r="S194" i="114"/>
  <c r="R194" i="114"/>
  <c r="Q194" i="114"/>
  <c r="P194" i="114"/>
  <c r="O194" i="114"/>
  <c r="N194" i="114"/>
  <c r="M194" i="114"/>
  <c r="S193" i="114"/>
  <c r="R193" i="114"/>
  <c r="Q193" i="114"/>
  <c r="P193" i="114"/>
  <c r="O193" i="114"/>
  <c r="N193" i="114"/>
  <c r="M193" i="114"/>
  <c r="S192" i="114"/>
  <c r="R192" i="114"/>
  <c r="Q192" i="114"/>
  <c r="P192" i="114"/>
  <c r="O192" i="114"/>
  <c r="N192" i="114"/>
  <c r="M192" i="114"/>
  <c r="S191" i="114"/>
  <c r="R191" i="114"/>
  <c r="P191" i="114"/>
  <c r="O191" i="114"/>
  <c r="N191" i="114"/>
  <c r="S190" i="114"/>
  <c r="R190" i="114"/>
  <c r="Q190" i="114"/>
  <c r="P190" i="114"/>
  <c r="O190" i="114"/>
  <c r="N190" i="114"/>
  <c r="M190" i="114"/>
  <c r="O189" i="114"/>
  <c r="N189" i="114"/>
  <c r="M189" i="114"/>
  <c r="O188" i="114"/>
  <c r="N188" i="114"/>
  <c r="M188" i="114"/>
  <c r="O187" i="114"/>
  <c r="N187" i="114"/>
  <c r="M187" i="114"/>
  <c r="O186" i="114"/>
  <c r="N186" i="114"/>
  <c r="M186" i="114"/>
  <c r="O185" i="114"/>
  <c r="N185" i="114"/>
  <c r="M185" i="114"/>
  <c r="O184" i="114"/>
  <c r="N184" i="114"/>
  <c r="M184" i="114"/>
  <c r="O183" i="114"/>
  <c r="N183" i="114"/>
  <c r="M183" i="114"/>
  <c r="O182" i="114"/>
  <c r="N182" i="114"/>
  <c r="M182" i="114"/>
  <c r="O181" i="114"/>
  <c r="N181" i="114"/>
  <c r="M181" i="114"/>
  <c r="O180" i="114"/>
  <c r="N180" i="114"/>
  <c r="M180" i="114"/>
  <c r="O179" i="114"/>
  <c r="N179" i="114"/>
  <c r="M179" i="114"/>
  <c r="O178" i="114"/>
  <c r="N178" i="114"/>
  <c r="M178" i="114"/>
  <c r="O177" i="114"/>
  <c r="N177" i="114"/>
  <c r="M177" i="114"/>
  <c r="O176" i="114"/>
  <c r="N176" i="114"/>
  <c r="M176" i="114"/>
  <c r="O175" i="114"/>
  <c r="N175" i="114"/>
  <c r="M175" i="114"/>
  <c r="O174" i="114"/>
  <c r="N174" i="114"/>
  <c r="M174" i="114"/>
  <c r="O173" i="114"/>
  <c r="N173" i="114"/>
  <c r="M173" i="114"/>
  <c r="O172" i="114"/>
  <c r="N172" i="114"/>
  <c r="M172" i="114"/>
  <c r="O171" i="114"/>
  <c r="N171" i="114"/>
  <c r="M171" i="114"/>
  <c r="O170" i="114"/>
  <c r="N170" i="114"/>
  <c r="M170" i="114"/>
  <c r="O169" i="114"/>
  <c r="N169" i="114"/>
  <c r="M169" i="114"/>
  <c r="O168" i="114"/>
  <c r="N168" i="114"/>
  <c r="M168" i="114"/>
  <c r="O167" i="114"/>
  <c r="N167" i="114"/>
  <c r="M167" i="114"/>
  <c r="O166" i="114"/>
  <c r="N166" i="114"/>
  <c r="M166" i="114"/>
  <c r="O165" i="114"/>
  <c r="N165" i="114"/>
  <c r="M165" i="114"/>
  <c r="O164" i="114"/>
  <c r="O163" i="114"/>
  <c r="N163" i="114"/>
  <c r="M163" i="114"/>
  <c r="O162" i="114"/>
  <c r="N162" i="114"/>
  <c r="M162" i="114"/>
  <c r="O161" i="114"/>
  <c r="N161" i="114"/>
  <c r="M161" i="114"/>
  <c r="O160" i="114"/>
  <c r="N160" i="114"/>
  <c r="M160" i="114"/>
  <c r="O159" i="114"/>
  <c r="N159" i="114"/>
  <c r="M159" i="114"/>
  <c r="O158" i="114"/>
  <c r="N158" i="114"/>
  <c r="M158" i="114"/>
  <c r="O157" i="114"/>
  <c r="N157" i="114"/>
  <c r="M157" i="114"/>
  <c r="O156" i="114"/>
  <c r="N156" i="114"/>
  <c r="M156" i="114"/>
  <c r="O155" i="114"/>
  <c r="N155" i="114"/>
  <c r="M155" i="114"/>
  <c r="O154" i="114"/>
  <c r="N154" i="114"/>
  <c r="M154" i="114"/>
  <c r="O153" i="114"/>
  <c r="N153" i="114"/>
  <c r="M153" i="114"/>
  <c r="O152" i="114"/>
  <c r="N152" i="114"/>
  <c r="M152" i="114"/>
  <c r="O151" i="114"/>
  <c r="N151" i="114"/>
  <c r="M151" i="114"/>
  <c r="O150" i="114"/>
  <c r="N150" i="114"/>
  <c r="M150" i="114"/>
  <c r="O149" i="114"/>
  <c r="N149" i="114"/>
  <c r="M149" i="114"/>
  <c r="O148" i="114"/>
  <c r="N148" i="114"/>
  <c r="M148" i="114"/>
  <c r="O147" i="114"/>
  <c r="N147" i="114"/>
  <c r="M147" i="114"/>
  <c r="O146" i="114"/>
  <c r="N146" i="114"/>
  <c r="M146" i="114"/>
  <c r="O145" i="114"/>
  <c r="N145" i="114"/>
  <c r="M145" i="114"/>
  <c r="O144" i="114"/>
  <c r="N144" i="114"/>
  <c r="M144" i="114"/>
  <c r="O143" i="114"/>
  <c r="N143" i="114"/>
  <c r="M143" i="114"/>
  <c r="O142" i="114"/>
  <c r="N142" i="114"/>
  <c r="M142" i="114"/>
  <c r="O141" i="114"/>
  <c r="N141" i="114"/>
  <c r="M141" i="114"/>
  <c r="O140" i="114"/>
  <c r="N140" i="114"/>
  <c r="M140" i="114"/>
  <c r="O139" i="114"/>
  <c r="N139" i="114"/>
  <c r="M139" i="114"/>
  <c r="O138" i="114"/>
  <c r="N138" i="114"/>
  <c r="M138" i="114"/>
  <c r="O137" i="114"/>
  <c r="N137" i="114"/>
  <c r="M137" i="114"/>
  <c r="O136" i="114"/>
  <c r="N136" i="114"/>
  <c r="M136" i="114"/>
  <c r="O135" i="114"/>
  <c r="N135" i="114"/>
  <c r="M135" i="114"/>
  <c r="O134" i="114"/>
  <c r="N134" i="114"/>
  <c r="M134" i="114"/>
  <c r="O133" i="114"/>
  <c r="N133" i="114"/>
  <c r="M133" i="114"/>
  <c r="O132" i="114"/>
  <c r="N132" i="114"/>
  <c r="M132" i="114"/>
  <c r="O131" i="114"/>
  <c r="N131" i="114"/>
  <c r="M131" i="114"/>
  <c r="O130" i="114"/>
  <c r="N130" i="114"/>
  <c r="M130" i="114"/>
  <c r="O129" i="114"/>
  <c r="O128" i="114"/>
  <c r="N128" i="114"/>
  <c r="M128" i="114"/>
  <c r="R127" i="114"/>
  <c r="Q127" i="114"/>
  <c r="P127" i="114"/>
  <c r="O127" i="114"/>
  <c r="N127" i="114"/>
  <c r="M127" i="114"/>
  <c r="R126" i="114"/>
  <c r="Q126" i="114"/>
  <c r="P126" i="114"/>
  <c r="O126" i="114"/>
  <c r="N126" i="114"/>
  <c r="M126" i="114"/>
  <c r="R125" i="114"/>
  <c r="Q125" i="114"/>
  <c r="P125" i="114"/>
  <c r="O125" i="114"/>
  <c r="N125" i="114"/>
  <c r="M125" i="114"/>
  <c r="R124" i="114"/>
  <c r="Q124" i="114"/>
  <c r="P124" i="114"/>
  <c r="O124" i="114"/>
  <c r="N124" i="114"/>
  <c r="M124" i="114"/>
  <c r="R123" i="114"/>
  <c r="Q123" i="114"/>
  <c r="P123" i="114"/>
  <c r="O123" i="114"/>
  <c r="N123" i="114"/>
  <c r="M123" i="114"/>
  <c r="R122" i="114"/>
  <c r="Q122" i="114"/>
  <c r="P122" i="114"/>
  <c r="O122" i="114"/>
  <c r="N122" i="114"/>
  <c r="M122" i="114"/>
  <c r="R121" i="114"/>
  <c r="Q121" i="114"/>
  <c r="P121" i="114"/>
  <c r="O121" i="114"/>
  <c r="N121" i="114"/>
  <c r="M121" i="114"/>
  <c r="R120" i="114"/>
  <c r="Q120" i="114"/>
  <c r="P120" i="114"/>
  <c r="O120" i="114"/>
  <c r="N120" i="114"/>
  <c r="M120" i="114"/>
  <c r="R119" i="114"/>
  <c r="Q119" i="114"/>
  <c r="P119" i="114"/>
  <c r="O119" i="114"/>
  <c r="N119" i="114"/>
  <c r="M119" i="114"/>
  <c r="R118" i="114"/>
  <c r="Q118" i="114"/>
  <c r="P118" i="114"/>
  <c r="O118" i="114"/>
  <c r="N118" i="114"/>
  <c r="M118" i="114"/>
  <c r="R117" i="114"/>
  <c r="Q117" i="114"/>
  <c r="P117" i="114"/>
  <c r="O117" i="114"/>
  <c r="N117" i="114"/>
  <c r="M117" i="114"/>
  <c r="R116" i="114"/>
  <c r="Q116" i="114"/>
  <c r="P116" i="114"/>
  <c r="O116" i="114"/>
  <c r="N116" i="114"/>
  <c r="M116" i="114"/>
  <c r="R115" i="114"/>
  <c r="Q115" i="114"/>
  <c r="P115" i="114"/>
  <c r="O115" i="114"/>
  <c r="N115" i="114"/>
  <c r="M115" i="114"/>
  <c r="R114" i="114"/>
  <c r="Q114" i="114"/>
  <c r="P114" i="114"/>
  <c r="O114" i="114"/>
  <c r="N114" i="114"/>
  <c r="M114" i="114"/>
  <c r="R113" i="114"/>
  <c r="Q113" i="114"/>
  <c r="P113" i="114"/>
  <c r="O113" i="114"/>
  <c r="N113" i="114"/>
  <c r="M113" i="114"/>
  <c r="R112" i="114"/>
  <c r="Q112" i="114"/>
  <c r="P112" i="114"/>
  <c r="O112" i="114"/>
  <c r="N112" i="114"/>
  <c r="M112" i="114"/>
  <c r="R111" i="114"/>
  <c r="Q111" i="114"/>
  <c r="P111" i="114"/>
  <c r="O111" i="114"/>
  <c r="N111" i="114"/>
  <c r="M111" i="114"/>
  <c r="R110" i="114"/>
  <c r="Q110" i="114"/>
  <c r="P110" i="114"/>
  <c r="O110" i="114"/>
  <c r="N110" i="114"/>
  <c r="M110" i="114"/>
  <c r="R109" i="114"/>
  <c r="Q109" i="114"/>
  <c r="P109" i="114"/>
  <c r="O109" i="114"/>
  <c r="N109" i="114"/>
  <c r="M109" i="114"/>
  <c r="R108" i="114"/>
  <c r="Q108" i="114"/>
  <c r="P108" i="114"/>
  <c r="O108" i="114"/>
  <c r="N108" i="114"/>
  <c r="M108" i="114"/>
  <c r="R107" i="114"/>
  <c r="Q107" i="114"/>
  <c r="P107" i="114"/>
  <c r="O107" i="114"/>
  <c r="N107" i="114"/>
  <c r="M107" i="114"/>
  <c r="R106" i="114"/>
  <c r="Q106" i="114"/>
  <c r="P106" i="114"/>
  <c r="O106" i="114"/>
  <c r="N106" i="114"/>
  <c r="M106" i="114"/>
  <c r="R105" i="114"/>
  <c r="Q105" i="114"/>
  <c r="P105" i="114"/>
  <c r="O105" i="114"/>
  <c r="N105" i="114"/>
  <c r="M105" i="114"/>
  <c r="R104" i="114"/>
  <c r="Q104" i="114"/>
  <c r="P104" i="114"/>
  <c r="O104" i="114"/>
  <c r="N104" i="114"/>
  <c r="M104" i="114"/>
  <c r="R103" i="114"/>
  <c r="Q103" i="114"/>
  <c r="P103" i="114"/>
  <c r="O103" i="114"/>
  <c r="N103" i="114"/>
  <c r="M103" i="114"/>
  <c r="R102" i="114"/>
  <c r="Q102" i="114"/>
  <c r="P102" i="114"/>
  <c r="O102" i="114"/>
  <c r="N102" i="114"/>
  <c r="M102" i="114"/>
  <c r="R101" i="114"/>
  <c r="Q101" i="114"/>
  <c r="P101" i="114"/>
  <c r="O101" i="114"/>
  <c r="N101" i="114"/>
  <c r="M101" i="114"/>
  <c r="R100" i="114"/>
  <c r="Q100" i="114"/>
  <c r="P100" i="114"/>
  <c r="O100" i="114"/>
  <c r="N100" i="114"/>
  <c r="M100" i="114"/>
  <c r="R99" i="114"/>
  <c r="Q99" i="114"/>
  <c r="P99" i="114"/>
  <c r="O99" i="114"/>
  <c r="N99" i="114"/>
  <c r="M99" i="114"/>
  <c r="R98" i="114"/>
  <c r="Q98" i="114"/>
  <c r="P98" i="114"/>
  <c r="O98" i="114"/>
  <c r="N98" i="114"/>
  <c r="M98" i="114"/>
  <c r="R97" i="114"/>
  <c r="Q97" i="114"/>
  <c r="P97" i="114"/>
  <c r="O97" i="114"/>
  <c r="N97" i="114"/>
  <c r="M97" i="114"/>
  <c r="R96" i="114"/>
  <c r="Q96" i="114"/>
  <c r="P96" i="114"/>
  <c r="O96" i="114"/>
  <c r="N96" i="114"/>
  <c r="M96" i="114"/>
  <c r="R95" i="114"/>
  <c r="Q95" i="114"/>
  <c r="P95" i="114"/>
  <c r="O95" i="114"/>
  <c r="N95" i="114"/>
  <c r="M95" i="114"/>
  <c r="R94" i="114"/>
  <c r="Q94" i="114"/>
  <c r="P94" i="114"/>
  <c r="O94" i="114"/>
  <c r="N94" i="114"/>
  <c r="M94" i="114"/>
  <c r="R93" i="114"/>
  <c r="Q93" i="114"/>
  <c r="P93" i="114"/>
  <c r="O93" i="114"/>
  <c r="N93" i="114"/>
  <c r="M93" i="114"/>
  <c r="R92" i="114"/>
  <c r="Q92" i="114"/>
  <c r="P92" i="114"/>
  <c r="O92" i="114"/>
  <c r="N92" i="114"/>
  <c r="M92" i="114"/>
  <c r="R91" i="114"/>
  <c r="Q91" i="114"/>
  <c r="P91" i="114"/>
  <c r="O91" i="114"/>
  <c r="N91" i="114"/>
  <c r="M91" i="114"/>
  <c r="R90" i="114"/>
  <c r="Q90" i="114"/>
  <c r="P90" i="114"/>
  <c r="O90" i="114"/>
  <c r="N90" i="114"/>
  <c r="M90" i="114"/>
  <c r="R89" i="114"/>
  <c r="Q89" i="114"/>
  <c r="P89" i="114"/>
  <c r="O89" i="114"/>
  <c r="N89" i="114"/>
  <c r="M89" i="114"/>
  <c r="R88" i="114"/>
  <c r="Q88" i="114"/>
  <c r="P88" i="114"/>
  <c r="O88" i="114"/>
  <c r="N88" i="114"/>
  <c r="M88" i="114"/>
  <c r="R87" i="114"/>
  <c r="Q87" i="114"/>
  <c r="P87" i="114"/>
  <c r="O87" i="114"/>
  <c r="N87" i="114"/>
  <c r="M87" i="114"/>
  <c r="R86" i="114"/>
  <c r="Q86" i="114"/>
  <c r="P86" i="114"/>
  <c r="O86" i="114"/>
  <c r="N86" i="114"/>
  <c r="M86" i="114"/>
  <c r="R85" i="114"/>
  <c r="Q85" i="114"/>
  <c r="P85" i="114"/>
  <c r="O85" i="114"/>
  <c r="N85" i="114"/>
  <c r="M85" i="114"/>
  <c r="R84" i="114"/>
  <c r="Q84" i="114"/>
  <c r="P84" i="114"/>
  <c r="O84" i="114"/>
  <c r="N84" i="114"/>
  <c r="M84" i="114"/>
  <c r="R83" i="114"/>
  <c r="Q83" i="114"/>
  <c r="P83" i="114"/>
  <c r="O83" i="114"/>
  <c r="N83" i="114"/>
  <c r="M83" i="114"/>
  <c r="R82" i="114"/>
  <c r="Q82" i="114"/>
  <c r="P82" i="114"/>
  <c r="O82" i="114"/>
  <c r="N82" i="114"/>
  <c r="M82" i="114"/>
  <c r="R81" i="114"/>
  <c r="Q81" i="114"/>
  <c r="P81" i="114"/>
  <c r="O81" i="114"/>
  <c r="N81" i="114"/>
  <c r="M81" i="114"/>
  <c r="R80" i="114"/>
  <c r="Q80" i="114"/>
  <c r="P80" i="114"/>
  <c r="O80" i="114"/>
  <c r="N80" i="114"/>
  <c r="M80" i="114"/>
  <c r="R79" i="114"/>
  <c r="Q79" i="114"/>
  <c r="P79" i="114"/>
  <c r="O79" i="114"/>
  <c r="N79" i="114"/>
  <c r="M79" i="114"/>
  <c r="R78" i="114"/>
  <c r="Q78" i="114"/>
  <c r="P78" i="114"/>
  <c r="O78" i="114"/>
  <c r="N78" i="114"/>
  <c r="M78" i="114"/>
  <c r="R77" i="114"/>
  <c r="Q77" i="114"/>
  <c r="P77" i="114"/>
  <c r="O77" i="114"/>
  <c r="N77" i="114"/>
  <c r="M77" i="114"/>
  <c r="R76" i="114"/>
  <c r="Q76" i="114"/>
  <c r="P76" i="114"/>
  <c r="O76" i="114"/>
  <c r="N76" i="114"/>
  <c r="M76" i="114"/>
  <c r="R75" i="114"/>
  <c r="Q75" i="114"/>
  <c r="P75" i="114"/>
  <c r="O75" i="114"/>
  <c r="N75" i="114"/>
  <c r="M75" i="114"/>
  <c r="R74" i="114"/>
  <c r="Q74" i="114"/>
  <c r="P74" i="114"/>
  <c r="O74" i="114"/>
  <c r="N74" i="114"/>
  <c r="M74" i="114"/>
  <c r="R73" i="114"/>
  <c r="Q73" i="114"/>
  <c r="P73" i="114"/>
  <c r="O73" i="114"/>
  <c r="N73" i="114"/>
  <c r="M73" i="114"/>
  <c r="R72" i="114"/>
  <c r="Q72" i="114"/>
  <c r="P72" i="114"/>
  <c r="O72" i="114"/>
  <c r="N72" i="114"/>
  <c r="M72" i="114"/>
  <c r="R71" i="114"/>
  <c r="Q71" i="114"/>
  <c r="P71" i="114"/>
  <c r="O71" i="114"/>
  <c r="N71" i="114"/>
  <c r="M71" i="114"/>
  <c r="R70" i="114"/>
  <c r="Q70" i="114"/>
  <c r="P70" i="114"/>
  <c r="O70" i="114"/>
  <c r="N70" i="114"/>
  <c r="M70" i="114"/>
  <c r="R69" i="114"/>
  <c r="Q69" i="114"/>
  <c r="P69" i="114"/>
  <c r="O69" i="114"/>
  <c r="N69" i="114"/>
  <c r="M69" i="114"/>
  <c r="R68" i="114"/>
  <c r="Q68" i="114"/>
  <c r="P68" i="114"/>
  <c r="O68" i="114"/>
  <c r="N68" i="114"/>
  <c r="M68" i="114"/>
  <c r="R67" i="114"/>
  <c r="Q67" i="114"/>
  <c r="P67" i="114"/>
  <c r="O67" i="114"/>
  <c r="N67" i="114"/>
  <c r="M67" i="114"/>
  <c r="R66" i="114"/>
  <c r="Q66" i="114"/>
  <c r="P66" i="114"/>
  <c r="O66" i="114"/>
  <c r="N66" i="114"/>
  <c r="M66" i="114"/>
  <c r="R65" i="114"/>
  <c r="Q65" i="114"/>
  <c r="P65" i="114"/>
  <c r="O65" i="114"/>
  <c r="N65" i="114"/>
  <c r="M65" i="114"/>
  <c r="R64" i="114"/>
  <c r="Q64" i="114"/>
  <c r="P64" i="114"/>
  <c r="O64" i="114"/>
  <c r="N64" i="114"/>
  <c r="M64" i="114"/>
  <c r="R63" i="114"/>
  <c r="Q63" i="114"/>
  <c r="P63" i="114"/>
  <c r="O63" i="114"/>
  <c r="N63" i="114"/>
  <c r="M63" i="114"/>
  <c r="R62" i="114"/>
  <c r="Q62" i="114"/>
  <c r="P62" i="114"/>
  <c r="O62" i="114"/>
  <c r="N62" i="114"/>
  <c r="M62" i="114"/>
  <c r="R61" i="114"/>
  <c r="Q61" i="114"/>
  <c r="P61" i="114"/>
  <c r="O61" i="114"/>
  <c r="N61" i="114"/>
  <c r="M61" i="114"/>
  <c r="R60" i="114"/>
  <c r="Q60" i="114"/>
  <c r="P60" i="114"/>
  <c r="O60" i="114"/>
  <c r="N60" i="114"/>
  <c r="M60" i="114"/>
  <c r="R59" i="114"/>
  <c r="Q59" i="114"/>
  <c r="P59" i="114"/>
  <c r="O59" i="114"/>
  <c r="N59" i="114"/>
  <c r="M59" i="114"/>
  <c r="R58" i="114"/>
  <c r="Q58" i="114"/>
  <c r="P58" i="114"/>
  <c r="O58" i="114"/>
  <c r="N58" i="114"/>
  <c r="M58" i="114"/>
  <c r="R57" i="114"/>
  <c r="Q57" i="114"/>
  <c r="P57" i="114"/>
  <c r="O57" i="114"/>
  <c r="N57" i="114"/>
  <c r="M57" i="114"/>
  <c r="R56" i="114"/>
  <c r="Q56" i="114"/>
  <c r="P56" i="114"/>
  <c r="O56" i="114"/>
  <c r="N56" i="114"/>
  <c r="M56" i="114"/>
  <c r="R55" i="114"/>
  <c r="Q55" i="114"/>
  <c r="P55" i="114"/>
  <c r="O55" i="114"/>
  <c r="N55" i="114"/>
  <c r="M55" i="114"/>
  <c r="R54" i="114"/>
  <c r="Q54" i="114"/>
  <c r="P54" i="114"/>
  <c r="O54" i="114"/>
  <c r="N54" i="114"/>
  <c r="M54" i="114"/>
  <c r="R53" i="114"/>
  <c r="Q53" i="114"/>
  <c r="P53" i="114"/>
  <c r="O53" i="114"/>
  <c r="N53" i="114"/>
  <c r="M53" i="114"/>
  <c r="R52" i="114"/>
  <c r="Q52" i="114"/>
  <c r="P52" i="114"/>
  <c r="O52" i="114"/>
  <c r="N52" i="114"/>
  <c r="M52" i="114"/>
  <c r="R51" i="114"/>
  <c r="Q51" i="114"/>
  <c r="P51" i="114"/>
  <c r="O51" i="114"/>
  <c r="N51" i="114"/>
  <c r="M51" i="114"/>
  <c r="R50" i="114"/>
  <c r="Q50" i="114"/>
  <c r="P50" i="114"/>
  <c r="O50" i="114"/>
  <c r="N50" i="114"/>
  <c r="M50" i="114"/>
  <c r="R49" i="114"/>
  <c r="Q49" i="114"/>
  <c r="P49" i="114"/>
  <c r="O49" i="114"/>
  <c r="N49" i="114"/>
  <c r="M49" i="114"/>
  <c r="R48" i="114"/>
  <c r="Q48" i="114"/>
  <c r="P48" i="114"/>
  <c r="O48" i="114"/>
  <c r="N48" i="114"/>
  <c r="M48" i="114"/>
  <c r="R47" i="114"/>
  <c r="Q47" i="114"/>
  <c r="P47" i="114"/>
  <c r="O47" i="114"/>
  <c r="N47" i="114"/>
  <c r="M47" i="114"/>
  <c r="R46" i="114"/>
  <c r="Q46" i="114"/>
  <c r="P46" i="114"/>
  <c r="O46" i="114"/>
  <c r="N46" i="114"/>
  <c r="M46" i="114"/>
  <c r="R45" i="114"/>
  <c r="Q45" i="114"/>
  <c r="P45" i="114"/>
  <c r="O45" i="114"/>
  <c r="N45" i="114"/>
  <c r="M45" i="114"/>
  <c r="R44" i="114"/>
  <c r="Q44" i="114"/>
  <c r="P44" i="114"/>
  <c r="O44" i="114"/>
  <c r="N44" i="114"/>
  <c r="M44" i="114"/>
  <c r="R43" i="114"/>
  <c r="Q43" i="114"/>
  <c r="P43" i="114"/>
  <c r="O43" i="114"/>
  <c r="N43" i="114"/>
  <c r="M43" i="114"/>
  <c r="R42" i="114"/>
  <c r="Q42" i="114"/>
  <c r="P42" i="114"/>
  <c r="O42" i="114"/>
  <c r="N42" i="114"/>
  <c r="M42" i="114"/>
  <c r="R41" i="114"/>
  <c r="Q41" i="114"/>
  <c r="P41" i="114"/>
  <c r="O41" i="114"/>
  <c r="N41" i="114"/>
  <c r="M41" i="114"/>
  <c r="R40" i="114"/>
  <c r="Q40" i="114"/>
  <c r="P40" i="114"/>
  <c r="O40" i="114"/>
  <c r="N40" i="114"/>
  <c r="M40" i="114"/>
  <c r="R39" i="114"/>
  <c r="Q39" i="114"/>
  <c r="P39" i="114"/>
  <c r="O39" i="114"/>
  <c r="N39" i="114"/>
  <c r="M39" i="114"/>
  <c r="R38" i="114"/>
  <c r="Q38" i="114"/>
  <c r="P38" i="114"/>
  <c r="O38" i="114"/>
  <c r="N38" i="114"/>
  <c r="M38" i="114"/>
  <c r="R37" i="114"/>
  <c r="Q37" i="114"/>
  <c r="P37" i="114"/>
  <c r="O37" i="114"/>
  <c r="N37" i="114"/>
  <c r="M37" i="114"/>
  <c r="R36" i="114"/>
  <c r="Q36" i="114"/>
  <c r="P36" i="114"/>
  <c r="N36" i="114"/>
  <c r="R35" i="114"/>
  <c r="Q35" i="114"/>
  <c r="P35" i="114"/>
  <c r="O35" i="114"/>
  <c r="N35" i="114"/>
  <c r="M35" i="114"/>
  <c r="N34" i="114"/>
  <c r="M34" i="114"/>
  <c r="N33" i="114"/>
  <c r="M33" i="114"/>
  <c r="N32" i="114"/>
  <c r="M32" i="114"/>
  <c r="N31" i="114"/>
  <c r="M31" i="114"/>
  <c r="N30" i="114"/>
  <c r="M30" i="114"/>
  <c r="N29" i="114"/>
  <c r="M29" i="114"/>
  <c r="N28" i="114"/>
  <c r="M28" i="114"/>
  <c r="N27" i="114"/>
  <c r="M27" i="114"/>
  <c r="N26" i="114"/>
  <c r="M26" i="114"/>
  <c r="N25" i="114"/>
  <c r="M25" i="114"/>
  <c r="N24" i="114"/>
  <c r="M24" i="114"/>
  <c r="N23" i="114"/>
  <c r="M23" i="114"/>
  <c r="N22" i="114"/>
  <c r="M22" i="114"/>
  <c r="N21" i="114"/>
  <c r="M21" i="114"/>
  <c r="N20" i="114"/>
  <c r="M20" i="114"/>
  <c r="N19" i="114"/>
  <c r="M19" i="114"/>
  <c r="N18" i="114"/>
  <c r="M18" i="114"/>
  <c r="N17" i="114"/>
  <c r="M17" i="114"/>
  <c r="N16" i="114"/>
  <c r="M16" i="114"/>
  <c r="N15" i="114"/>
  <c r="M15" i="114"/>
  <c r="N14" i="114"/>
  <c r="M14" i="114"/>
  <c r="N13" i="114"/>
  <c r="M13" i="114"/>
  <c r="N12" i="114"/>
  <c r="M12" i="114"/>
  <c r="N11" i="114"/>
  <c r="M11" i="114"/>
  <c r="N10" i="114"/>
  <c r="M10" i="114"/>
  <c r="N9" i="114"/>
  <c r="M9" i="114"/>
  <c r="N8" i="114"/>
  <c r="M8" i="114"/>
  <c r="N7" i="114"/>
  <c r="M7" i="114"/>
  <c r="N6" i="114"/>
  <c r="M6" i="114"/>
  <c r="N5" i="114"/>
  <c r="M5" i="114"/>
  <c r="N4" i="114"/>
  <c r="M4" i="114"/>
  <c r="N3" i="114"/>
  <c r="M3" i="114"/>
  <c r="A3563" i="113"/>
  <c r="B3563" i="113"/>
  <c r="C3563" i="113"/>
  <c r="D3563" i="113"/>
  <c r="E3563" i="113"/>
  <c r="F3563" i="113"/>
  <c r="G3563" i="113"/>
  <c r="H3563" i="113"/>
  <c r="I3563" i="113"/>
  <c r="J3563" i="113"/>
  <c r="K3563" i="113"/>
  <c r="B3564" i="113"/>
  <c r="C3564" i="113"/>
  <c r="D3564" i="113"/>
  <c r="E3564" i="113"/>
  <c r="F3564" i="113"/>
  <c r="G3564" i="113"/>
  <c r="I3564" i="113"/>
  <c r="J3564" i="113"/>
  <c r="K3564" i="113"/>
  <c r="A3565" i="113"/>
  <c r="B3565" i="113"/>
  <c r="C3565" i="113"/>
  <c r="D3565" i="113"/>
  <c r="E3565" i="113"/>
  <c r="F3565" i="113"/>
  <c r="G3565" i="113"/>
  <c r="H3565" i="113"/>
  <c r="I3565" i="113"/>
  <c r="J3565" i="113"/>
  <c r="K3565" i="113"/>
  <c r="A3566" i="113"/>
  <c r="B3566" i="113"/>
  <c r="C3566" i="113"/>
  <c r="D3566" i="113"/>
  <c r="E3566" i="113"/>
  <c r="F3566" i="113"/>
  <c r="G3566" i="113"/>
  <c r="H3566" i="113"/>
  <c r="I3566" i="113"/>
  <c r="J3566" i="113"/>
  <c r="K3566" i="113"/>
  <c r="A3567" i="113"/>
  <c r="B3567" i="113"/>
  <c r="C3567" i="113"/>
  <c r="D3567" i="113"/>
  <c r="E3567" i="113"/>
  <c r="F3567" i="113"/>
  <c r="G3567" i="113"/>
  <c r="H3567" i="113"/>
  <c r="I3567" i="113"/>
  <c r="J3567" i="113"/>
  <c r="K3567" i="113"/>
  <c r="A3568" i="113"/>
  <c r="B3568" i="113"/>
  <c r="C3568" i="113"/>
  <c r="D3568" i="113"/>
  <c r="E3568" i="113"/>
  <c r="F3568" i="113"/>
  <c r="G3568" i="113"/>
  <c r="H3568" i="113"/>
  <c r="I3568" i="113"/>
  <c r="J3568" i="113"/>
  <c r="K3568" i="113"/>
  <c r="A3569" i="113"/>
  <c r="B3569" i="113"/>
  <c r="C3569" i="113"/>
  <c r="D3569" i="113"/>
  <c r="E3569" i="113"/>
  <c r="F3569" i="113"/>
  <c r="G3569" i="113"/>
  <c r="H3569" i="113"/>
  <c r="I3569" i="113"/>
  <c r="J3569" i="113"/>
  <c r="K3569" i="113"/>
  <c r="A3570" i="113"/>
  <c r="B3570" i="113"/>
  <c r="C3570" i="113"/>
  <c r="D3570" i="113"/>
  <c r="E3570" i="113"/>
  <c r="F3570" i="113"/>
  <c r="G3570" i="113"/>
  <c r="H3570" i="113"/>
  <c r="I3570" i="113"/>
  <c r="J3570" i="113"/>
  <c r="K3570" i="113"/>
  <c r="A3571" i="113"/>
  <c r="B3571" i="113"/>
  <c r="C3571" i="113"/>
  <c r="D3571" i="113"/>
  <c r="E3571" i="113"/>
  <c r="F3571" i="113"/>
  <c r="G3571" i="113"/>
  <c r="H3571" i="113"/>
  <c r="I3571" i="113"/>
  <c r="J3571" i="113"/>
  <c r="K3571" i="113"/>
  <c r="A3572" i="113"/>
  <c r="B3572" i="113"/>
  <c r="C3572" i="113"/>
  <c r="D3572" i="113"/>
  <c r="E3572" i="113"/>
  <c r="F3572" i="113"/>
  <c r="G3572" i="113"/>
  <c r="H3572" i="113"/>
  <c r="I3572" i="113"/>
  <c r="J3572" i="113"/>
  <c r="K3572" i="113"/>
  <c r="A3573" i="113"/>
  <c r="B3573" i="113"/>
  <c r="C3573" i="113"/>
  <c r="D3573" i="113"/>
  <c r="E3573" i="113"/>
  <c r="F3573" i="113"/>
  <c r="G3573" i="113"/>
  <c r="H3573" i="113"/>
  <c r="I3573" i="113"/>
  <c r="J3573" i="113"/>
  <c r="K3573" i="113"/>
  <c r="A3574" i="113"/>
  <c r="B3574" i="113"/>
  <c r="C3574" i="113"/>
  <c r="D3574" i="113"/>
  <c r="E3574" i="113"/>
  <c r="F3574" i="113"/>
  <c r="G3574" i="113"/>
  <c r="H3574" i="113"/>
  <c r="I3574" i="113"/>
  <c r="J3574" i="113"/>
  <c r="K3574" i="113"/>
  <c r="A3575" i="113"/>
  <c r="B3575" i="113"/>
  <c r="C3575" i="113"/>
  <c r="D3575" i="113"/>
  <c r="E3575" i="113"/>
  <c r="F3575" i="113"/>
  <c r="G3575" i="113"/>
  <c r="H3575" i="113"/>
  <c r="I3575" i="113"/>
  <c r="J3575" i="113"/>
  <c r="K3575" i="113"/>
  <c r="A3576" i="113"/>
  <c r="B3576" i="113"/>
  <c r="C3576" i="113"/>
  <c r="D3576" i="113"/>
  <c r="E3576" i="113"/>
  <c r="F3576" i="113"/>
  <c r="G3576" i="113"/>
  <c r="H3576" i="113"/>
  <c r="I3576" i="113"/>
  <c r="J3576" i="113"/>
  <c r="K3576" i="113"/>
  <c r="A3577" i="113"/>
  <c r="B3577" i="113"/>
  <c r="C3577" i="113"/>
  <c r="D3577" i="113"/>
  <c r="E3577" i="113"/>
  <c r="F3577" i="113"/>
  <c r="G3577" i="113"/>
  <c r="H3577" i="113"/>
  <c r="I3577" i="113"/>
  <c r="J3577" i="113"/>
  <c r="K3577" i="113"/>
  <c r="A3578" i="113"/>
  <c r="B3578" i="113"/>
  <c r="C3578" i="113"/>
  <c r="D3578" i="113"/>
  <c r="E3578" i="113"/>
  <c r="F3578" i="113"/>
  <c r="G3578" i="113"/>
  <c r="H3578" i="113"/>
  <c r="I3578" i="113"/>
  <c r="J3578" i="113"/>
  <c r="K3578" i="113"/>
  <c r="A3579" i="113"/>
  <c r="B3579" i="113"/>
  <c r="C3579" i="113"/>
  <c r="D3579" i="113"/>
  <c r="E3579" i="113"/>
  <c r="F3579" i="113"/>
  <c r="G3579" i="113"/>
  <c r="H3579" i="113"/>
  <c r="I3579" i="113"/>
  <c r="J3579" i="113"/>
  <c r="K3579" i="113"/>
  <c r="A3580" i="113"/>
  <c r="B3580" i="113"/>
  <c r="C3580" i="113"/>
  <c r="D3580" i="113"/>
  <c r="E3580" i="113"/>
  <c r="F3580" i="113"/>
  <c r="G3580" i="113"/>
  <c r="H3580" i="113"/>
  <c r="I3580" i="113"/>
  <c r="J3580" i="113"/>
  <c r="K3580" i="113"/>
  <c r="A3581" i="113"/>
  <c r="B3581" i="113"/>
  <c r="C3581" i="113"/>
  <c r="D3581" i="113"/>
  <c r="E3581" i="113"/>
  <c r="F3581" i="113"/>
  <c r="G3581" i="113"/>
  <c r="H3581" i="113"/>
  <c r="I3581" i="113"/>
  <c r="J3581" i="113"/>
  <c r="K3581" i="113"/>
  <c r="A3582" i="113"/>
  <c r="B3582" i="113"/>
  <c r="C3582" i="113"/>
  <c r="D3582" i="113"/>
  <c r="E3582" i="113"/>
  <c r="F3582" i="113"/>
  <c r="G3582" i="113"/>
  <c r="H3582" i="113"/>
  <c r="I3582" i="113"/>
  <c r="J3582" i="113"/>
  <c r="K3582" i="113"/>
  <c r="A3583" i="113"/>
  <c r="B3583" i="113"/>
  <c r="C3583" i="113"/>
  <c r="D3583" i="113"/>
  <c r="E3583" i="113"/>
  <c r="F3583" i="113"/>
  <c r="G3583" i="113"/>
  <c r="H3583" i="113"/>
  <c r="I3583" i="113"/>
  <c r="J3583" i="113"/>
  <c r="K3583" i="113"/>
  <c r="A3584" i="113"/>
  <c r="B3584" i="113"/>
  <c r="C3584" i="113"/>
  <c r="D3584" i="113"/>
  <c r="E3584" i="113"/>
  <c r="F3584" i="113"/>
  <c r="G3584" i="113"/>
  <c r="H3584" i="113"/>
  <c r="I3584" i="113"/>
  <c r="J3584" i="113"/>
  <c r="K3584" i="113"/>
  <c r="A3585" i="113"/>
  <c r="B3585" i="113"/>
  <c r="C3585" i="113"/>
  <c r="D3585" i="113"/>
  <c r="E3585" i="113"/>
  <c r="F3585" i="113"/>
  <c r="G3585" i="113"/>
  <c r="H3585" i="113"/>
  <c r="I3585" i="113"/>
  <c r="J3585" i="113"/>
  <c r="K3585" i="113"/>
  <c r="A3586" i="113"/>
  <c r="B3586" i="113"/>
  <c r="C3586" i="113"/>
  <c r="D3586" i="113"/>
  <c r="E3586" i="113"/>
  <c r="F3586" i="113"/>
  <c r="G3586" i="113"/>
  <c r="H3586" i="113"/>
  <c r="I3586" i="113"/>
  <c r="J3586" i="113"/>
  <c r="K3586" i="113"/>
  <c r="A3587" i="113"/>
  <c r="B3587" i="113"/>
  <c r="C3587" i="113"/>
  <c r="D3587" i="113"/>
  <c r="E3587" i="113"/>
  <c r="F3587" i="113"/>
  <c r="G3587" i="113"/>
  <c r="H3587" i="113"/>
  <c r="I3587" i="113"/>
  <c r="J3587" i="113"/>
  <c r="K3587" i="113"/>
  <c r="A3588" i="113"/>
  <c r="B3588" i="113"/>
  <c r="C3588" i="113"/>
  <c r="D3588" i="113"/>
  <c r="E3588" i="113"/>
  <c r="F3588" i="113"/>
  <c r="G3588" i="113"/>
  <c r="H3588" i="113"/>
  <c r="I3588" i="113"/>
  <c r="J3588" i="113"/>
  <c r="K3588" i="113"/>
  <c r="A3589" i="113"/>
  <c r="B3589" i="113"/>
  <c r="C3589" i="113"/>
  <c r="D3589" i="113"/>
  <c r="E3589" i="113"/>
  <c r="F3589" i="113"/>
  <c r="G3589" i="113"/>
  <c r="H3589" i="113"/>
  <c r="I3589" i="113"/>
  <c r="J3589" i="113"/>
  <c r="K3589" i="113"/>
  <c r="A3590" i="113"/>
  <c r="B3590" i="113"/>
  <c r="C3590" i="113"/>
  <c r="D3590" i="113"/>
  <c r="E3590" i="113"/>
  <c r="F3590" i="113"/>
  <c r="G3590" i="113"/>
  <c r="H3590" i="113"/>
  <c r="I3590" i="113"/>
  <c r="J3590" i="113"/>
  <c r="K3590" i="113"/>
  <c r="A3591" i="113"/>
  <c r="B3591" i="113"/>
  <c r="C3591" i="113"/>
  <c r="D3591" i="113"/>
  <c r="E3591" i="113"/>
  <c r="F3591" i="113"/>
  <c r="G3591" i="113"/>
  <c r="H3591" i="113"/>
  <c r="I3591" i="113"/>
  <c r="J3591" i="113"/>
  <c r="K3591" i="113"/>
  <c r="A3592" i="113"/>
  <c r="B3592" i="113"/>
  <c r="C3592" i="113"/>
  <c r="D3592" i="113"/>
  <c r="E3592" i="113"/>
  <c r="F3592" i="113"/>
  <c r="G3592" i="113"/>
  <c r="H3592" i="113"/>
  <c r="I3592" i="113"/>
  <c r="J3592" i="113"/>
  <c r="K3592" i="113"/>
  <c r="A3593" i="113"/>
  <c r="B3593" i="113"/>
  <c r="C3593" i="113"/>
  <c r="D3593" i="113"/>
  <c r="E3593" i="113"/>
  <c r="F3593" i="113"/>
  <c r="G3593" i="113"/>
  <c r="H3593" i="113"/>
  <c r="I3593" i="113"/>
  <c r="J3593" i="113"/>
  <c r="K3593" i="113"/>
  <c r="A3594" i="113"/>
  <c r="B3594" i="113"/>
  <c r="C3594" i="113"/>
  <c r="D3594" i="113"/>
  <c r="E3594" i="113"/>
  <c r="F3594" i="113"/>
  <c r="G3594" i="113"/>
  <c r="H3594" i="113"/>
  <c r="I3594" i="113"/>
  <c r="J3594" i="113"/>
  <c r="K3594" i="113"/>
  <c r="A3595" i="113"/>
  <c r="B3595" i="113"/>
  <c r="C3595" i="113"/>
  <c r="D3595" i="113"/>
  <c r="E3595" i="113"/>
  <c r="F3595" i="113"/>
  <c r="G3595" i="113"/>
  <c r="H3595" i="113"/>
  <c r="I3595" i="113"/>
  <c r="J3595" i="113"/>
  <c r="K3595" i="113"/>
  <c r="A3596" i="113"/>
  <c r="B3596" i="113"/>
  <c r="C3596" i="113"/>
  <c r="D3596" i="113"/>
  <c r="E3596" i="113"/>
  <c r="F3596" i="113"/>
  <c r="G3596" i="113"/>
  <c r="H3596" i="113"/>
  <c r="I3596" i="113"/>
  <c r="J3596" i="113"/>
  <c r="K3596" i="113"/>
  <c r="A3597" i="113"/>
  <c r="B3597" i="113"/>
  <c r="C3597" i="113"/>
  <c r="D3597" i="113"/>
  <c r="E3597" i="113"/>
  <c r="F3597" i="113"/>
  <c r="G3597" i="113"/>
  <c r="H3597" i="113"/>
  <c r="I3597" i="113"/>
  <c r="J3597" i="113"/>
  <c r="K3597" i="113"/>
  <c r="A3545" i="113"/>
  <c r="B3545" i="113"/>
  <c r="C3545" i="113"/>
  <c r="D3545" i="113"/>
  <c r="E3545" i="113"/>
  <c r="F3545" i="113"/>
  <c r="G3545" i="113"/>
  <c r="B3546" i="113"/>
  <c r="C3546" i="113"/>
  <c r="D3546" i="113"/>
  <c r="F3546" i="113"/>
  <c r="G3546" i="113"/>
  <c r="A3547" i="113"/>
  <c r="B3547" i="113"/>
  <c r="C3547" i="113"/>
  <c r="D3547" i="113"/>
  <c r="E3547" i="113"/>
  <c r="F3547" i="113"/>
  <c r="G3547" i="113"/>
  <c r="A3548" i="113"/>
  <c r="B3548" i="113"/>
  <c r="C3548" i="113"/>
  <c r="D3548" i="113"/>
  <c r="E3548" i="113"/>
  <c r="F3548" i="113"/>
  <c r="G3548" i="113"/>
  <c r="A3549" i="113"/>
  <c r="B3549" i="113"/>
  <c r="C3549" i="113"/>
  <c r="D3549" i="113"/>
  <c r="E3549" i="113"/>
  <c r="F3549" i="113"/>
  <c r="G3549" i="113"/>
  <c r="A3550" i="113"/>
  <c r="B3550" i="113"/>
  <c r="C3550" i="113"/>
  <c r="D3550" i="113"/>
  <c r="E3550" i="113"/>
  <c r="F3550" i="113"/>
  <c r="G3550" i="113"/>
  <c r="A3551" i="113"/>
  <c r="B3551" i="113"/>
  <c r="C3551" i="113"/>
  <c r="D3551" i="113"/>
  <c r="E3551" i="113"/>
  <c r="F3551" i="113"/>
  <c r="G3551" i="113"/>
  <c r="A3552" i="113"/>
  <c r="B3552" i="113"/>
  <c r="C3552" i="113"/>
  <c r="D3552" i="113"/>
  <c r="E3552" i="113"/>
  <c r="F3552" i="113"/>
  <c r="G3552" i="113"/>
  <c r="A3553" i="113"/>
  <c r="B3553" i="113"/>
  <c r="C3553" i="113"/>
  <c r="D3553" i="113"/>
  <c r="E3553" i="113"/>
  <c r="F3553" i="113"/>
  <c r="G3553" i="113"/>
  <c r="A3554" i="113"/>
  <c r="B3554" i="113"/>
  <c r="C3554" i="113"/>
  <c r="D3554" i="113"/>
  <c r="E3554" i="113"/>
  <c r="F3554" i="113"/>
  <c r="G3554" i="113"/>
  <c r="A3555" i="113"/>
  <c r="B3555" i="113"/>
  <c r="C3555" i="113"/>
  <c r="D3555" i="113"/>
  <c r="E3555" i="113"/>
  <c r="G3555" i="113"/>
  <c r="A3556" i="113"/>
  <c r="B3556" i="113"/>
  <c r="C3556" i="113"/>
  <c r="D3556" i="113"/>
  <c r="E3556" i="113"/>
  <c r="G3556" i="113"/>
  <c r="A3557" i="113"/>
  <c r="B3557" i="113"/>
  <c r="C3557" i="113"/>
  <c r="D3557" i="113"/>
  <c r="E3557" i="113"/>
  <c r="G3557" i="113"/>
  <c r="A3558" i="113"/>
  <c r="B3558" i="113"/>
  <c r="C3558" i="113"/>
  <c r="D3558" i="113"/>
  <c r="E3558" i="113"/>
  <c r="G3558" i="113"/>
  <c r="A3559" i="113"/>
  <c r="B3559" i="113"/>
  <c r="C3559" i="113"/>
  <c r="D3559" i="113"/>
  <c r="E3559" i="113"/>
  <c r="G3559" i="113"/>
  <c r="A3560" i="113"/>
  <c r="B3560" i="113"/>
  <c r="C3560" i="113"/>
  <c r="D3560" i="113"/>
  <c r="E3560" i="113"/>
  <c r="G3560" i="113"/>
  <c r="A3561" i="113"/>
  <c r="B3561" i="113"/>
  <c r="E3561" i="113"/>
  <c r="G3561" i="113"/>
  <c r="A3516" i="113"/>
  <c r="B3516" i="113"/>
  <c r="C3516" i="113"/>
  <c r="D3516" i="113"/>
  <c r="E3516" i="113"/>
  <c r="F3516" i="113"/>
  <c r="G3516" i="113"/>
  <c r="H3516" i="113"/>
  <c r="I3516" i="113"/>
  <c r="J3516" i="113"/>
  <c r="K3516" i="113"/>
  <c r="L3516" i="113"/>
  <c r="M3516" i="113"/>
  <c r="N3516" i="113"/>
  <c r="O3516" i="113"/>
  <c r="B3517" i="113"/>
  <c r="C3517" i="113"/>
  <c r="D3517" i="113"/>
  <c r="E3517" i="113"/>
  <c r="F3517" i="113"/>
  <c r="G3517" i="113"/>
  <c r="H3517" i="113"/>
  <c r="I3517" i="113"/>
  <c r="J3517" i="113"/>
  <c r="K3517" i="113"/>
  <c r="M3517" i="113"/>
  <c r="N3517" i="113"/>
  <c r="O3517" i="113"/>
  <c r="A3518" i="113"/>
  <c r="B3518" i="113"/>
  <c r="C3518" i="113"/>
  <c r="D3518" i="113"/>
  <c r="E3518" i="113"/>
  <c r="F3518" i="113"/>
  <c r="G3518" i="113"/>
  <c r="H3518" i="113"/>
  <c r="I3518" i="113"/>
  <c r="J3518" i="113"/>
  <c r="K3518" i="113"/>
  <c r="L3518" i="113"/>
  <c r="M3518" i="113"/>
  <c r="N3518" i="113"/>
  <c r="O3518" i="113"/>
  <c r="A3519" i="113"/>
  <c r="B3519" i="113"/>
  <c r="C3519" i="113"/>
  <c r="D3519" i="113"/>
  <c r="E3519" i="113"/>
  <c r="F3519" i="113"/>
  <c r="G3519" i="113"/>
  <c r="H3519" i="113"/>
  <c r="I3519" i="113"/>
  <c r="J3519" i="113"/>
  <c r="K3519" i="113"/>
  <c r="L3519" i="113"/>
  <c r="M3519" i="113"/>
  <c r="N3519" i="113"/>
  <c r="O3519" i="113"/>
  <c r="A3520" i="113"/>
  <c r="B3520" i="113"/>
  <c r="C3520" i="113"/>
  <c r="D3520" i="113"/>
  <c r="E3520" i="113"/>
  <c r="F3520" i="113"/>
  <c r="G3520" i="113"/>
  <c r="H3520" i="113"/>
  <c r="I3520" i="113"/>
  <c r="J3520" i="113"/>
  <c r="K3520" i="113"/>
  <c r="L3520" i="113"/>
  <c r="M3520" i="113"/>
  <c r="N3520" i="113"/>
  <c r="O3520" i="113"/>
  <c r="A3521" i="113"/>
  <c r="B3521" i="113"/>
  <c r="C3521" i="113"/>
  <c r="D3521" i="113"/>
  <c r="E3521" i="113"/>
  <c r="F3521" i="113"/>
  <c r="G3521" i="113"/>
  <c r="H3521" i="113"/>
  <c r="I3521" i="113"/>
  <c r="J3521" i="113"/>
  <c r="K3521" i="113"/>
  <c r="L3521" i="113"/>
  <c r="M3521" i="113"/>
  <c r="N3521" i="113"/>
  <c r="O3521" i="113"/>
  <c r="A3522" i="113"/>
  <c r="B3522" i="113"/>
  <c r="C3522" i="113"/>
  <c r="D3522" i="113"/>
  <c r="E3522" i="113"/>
  <c r="F3522" i="113"/>
  <c r="G3522" i="113"/>
  <c r="H3522" i="113"/>
  <c r="I3522" i="113"/>
  <c r="J3522" i="113"/>
  <c r="K3522" i="113"/>
  <c r="L3522" i="113"/>
  <c r="M3522" i="113"/>
  <c r="N3522" i="113"/>
  <c r="O3522" i="113"/>
  <c r="A3523" i="113"/>
  <c r="B3523" i="113"/>
  <c r="C3523" i="113"/>
  <c r="D3523" i="113"/>
  <c r="E3523" i="113"/>
  <c r="F3523" i="113"/>
  <c r="G3523" i="113"/>
  <c r="H3523" i="113"/>
  <c r="I3523" i="113"/>
  <c r="J3523" i="113"/>
  <c r="K3523" i="113"/>
  <c r="L3523" i="113"/>
  <c r="M3523" i="113"/>
  <c r="N3523" i="113"/>
  <c r="O3523" i="113"/>
  <c r="A3524" i="113"/>
  <c r="B3524" i="113"/>
  <c r="C3524" i="113"/>
  <c r="D3524" i="113"/>
  <c r="E3524" i="113"/>
  <c r="F3524" i="113"/>
  <c r="G3524" i="113"/>
  <c r="H3524" i="113"/>
  <c r="I3524" i="113"/>
  <c r="J3524" i="113"/>
  <c r="K3524" i="113"/>
  <c r="L3524" i="113"/>
  <c r="M3524" i="113"/>
  <c r="N3524" i="113"/>
  <c r="O3524" i="113"/>
  <c r="A3525" i="113"/>
  <c r="B3525" i="113"/>
  <c r="C3525" i="113"/>
  <c r="D3525" i="113"/>
  <c r="E3525" i="113"/>
  <c r="F3525" i="113"/>
  <c r="G3525" i="113"/>
  <c r="H3525" i="113"/>
  <c r="I3525" i="113"/>
  <c r="J3525" i="113"/>
  <c r="K3525" i="113"/>
  <c r="L3525" i="113"/>
  <c r="M3525" i="113"/>
  <c r="N3525" i="113"/>
  <c r="O3525" i="113"/>
  <c r="A3526" i="113"/>
  <c r="B3526" i="113"/>
  <c r="C3526" i="113"/>
  <c r="D3526" i="113"/>
  <c r="E3526" i="113"/>
  <c r="F3526" i="113"/>
  <c r="G3526" i="113"/>
  <c r="H3526" i="113"/>
  <c r="I3526" i="113"/>
  <c r="J3526" i="113"/>
  <c r="K3526" i="113"/>
  <c r="L3526" i="113"/>
  <c r="M3526" i="113"/>
  <c r="N3526" i="113"/>
  <c r="O3526" i="113"/>
  <c r="A3527" i="113"/>
  <c r="B3527" i="113"/>
  <c r="C3527" i="113"/>
  <c r="D3527" i="113"/>
  <c r="E3527" i="113"/>
  <c r="F3527" i="113"/>
  <c r="G3527" i="113"/>
  <c r="H3527" i="113"/>
  <c r="I3527" i="113"/>
  <c r="J3527" i="113"/>
  <c r="K3527" i="113"/>
  <c r="L3527" i="113"/>
  <c r="M3527" i="113"/>
  <c r="N3527" i="113"/>
  <c r="O3527" i="113"/>
  <c r="A3528" i="113"/>
  <c r="B3528" i="113"/>
  <c r="C3528" i="113"/>
  <c r="D3528" i="113"/>
  <c r="E3528" i="113"/>
  <c r="F3528" i="113"/>
  <c r="G3528" i="113"/>
  <c r="H3528" i="113"/>
  <c r="I3528" i="113"/>
  <c r="J3528" i="113"/>
  <c r="K3528" i="113"/>
  <c r="L3528" i="113"/>
  <c r="M3528" i="113"/>
  <c r="N3528" i="113"/>
  <c r="O3528" i="113"/>
  <c r="A3529" i="113"/>
  <c r="B3529" i="113"/>
  <c r="C3529" i="113"/>
  <c r="D3529" i="113"/>
  <c r="E3529" i="113"/>
  <c r="G3529" i="113"/>
  <c r="H3529" i="113"/>
  <c r="I3529" i="113"/>
  <c r="J3529" i="113"/>
  <c r="K3529" i="113"/>
  <c r="L3529" i="113"/>
  <c r="M3529" i="113"/>
  <c r="N3529" i="113"/>
  <c r="O3529" i="113"/>
  <c r="A3530" i="113"/>
  <c r="B3530" i="113"/>
  <c r="C3530" i="113"/>
  <c r="D3530" i="113"/>
  <c r="E3530" i="113"/>
  <c r="F3530" i="113"/>
  <c r="G3530" i="113"/>
  <c r="H3530" i="113"/>
  <c r="I3530" i="113"/>
  <c r="J3530" i="113"/>
  <c r="K3530" i="113"/>
  <c r="L3530" i="113"/>
  <c r="M3530" i="113"/>
  <c r="N3530" i="113"/>
  <c r="O3530" i="113"/>
  <c r="A3531" i="113"/>
  <c r="B3531" i="113"/>
  <c r="C3531" i="113"/>
  <c r="D3531" i="113"/>
  <c r="E3531" i="113"/>
  <c r="F3531" i="113"/>
  <c r="G3531" i="113"/>
  <c r="H3531" i="113"/>
  <c r="I3531" i="113"/>
  <c r="J3531" i="113"/>
  <c r="K3531" i="113"/>
  <c r="L3531" i="113"/>
  <c r="M3531" i="113"/>
  <c r="N3531" i="113"/>
  <c r="O3531" i="113"/>
  <c r="A3532" i="113"/>
  <c r="B3532" i="113"/>
  <c r="C3532" i="113"/>
  <c r="D3532" i="113"/>
  <c r="E3532" i="113"/>
  <c r="F3532" i="113"/>
  <c r="G3532" i="113"/>
  <c r="H3532" i="113"/>
  <c r="I3532" i="113"/>
  <c r="J3532" i="113"/>
  <c r="K3532" i="113"/>
  <c r="L3532" i="113"/>
  <c r="M3532" i="113"/>
  <c r="N3532" i="113"/>
  <c r="O3532" i="113"/>
  <c r="A3533" i="113"/>
  <c r="B3533" i="113"/>
  <c r="C3533" i="113"/>
  <c r="D3533" i="113"/>
  <c r="E3533" i="113"/>
  <c r="F3533" i="113"/>
  <c r="G3533" i="113"/>
  <c r="H3533" i="113"/>
  <c r="I3533" i="113"/>
  <c r="J3533" i="113"/>
  <c r="K3533" i="113"/>
  <c r="L3533" i="113"/>
  <c r="M3533" i="113"/>
  <c r="N3533" i="113"/>
  <c r="O3533" i="113"/>
  <c r="A3534" i="113"/>
  <c r="B3534" i="113"/>
  <c r="C3534" i="113"/>
  <c r="D3534" i="113"/>
  <c r="E3534" i="113"/>
  <c r="F3534" i="113"/>
  <c r="G3534" i="113"/>
  <c r="H3534" i="113"/>
  <c r="I3534" i="113"/>
  <c r="J3534" i="113"/>
  <c r="K3534" i="113"/>
  <c r="L3534" i="113"/>
  <c r="M3534" i="113"/>
  <c r="N3534" i="113"/>
  <c r="O3534" i="113"/>
  <c r="A3535" i="113"/>
  <c r="B3535" i="113"/>
  <c r="C3535" i="113"/>
  <c r="D3535" i="113"/>
  <c r="E3535" i="113"/>
  <c r="F3535" i="113"/>
  <c r="G3535" i="113"/>
  <c r="H3535" i="113"/>
  <c r="I3535" i="113"/>
  <c r="J3535" i="113"/>
  <c r="K3535" i="113"/>
  <c r="L3535" i="113"/>
  <c r="M3535" i="113"/>
  <c r="N3535" i="113"/>
  <c r="O3535" i="113"/>
  <c r="A3536" i="113"/>
  <c r="B3536" i="113"/>
  <c r="C3536" i="113"/>
  <c r="D3536" i="113"/>
  <c r="E3536" i="113"/>
  <c r="F3536" i="113"/>
  <c r="G3536" i="113"/>
  <c r="H3536" i="113"/>
  <c r="I3536" i="113"/>
  <c r="J3536" i="113"/>
  <c r="K3536" i="113"/>
  <c r="L3536" i="113"/>
  <c r="M3536" i="113"/>
  <c r="N3536" i="113"/>
  <c r="O3536" i="113"/>
  <c r="A3537" i="113"/>
  <c r="B3537" i="113"/>
  <c r="C3537" i="113"/>
  <c r="D3537" i="113"/>
  <c r="E3537" i="113"/>
  <c r="F3537" i="113"/>
  <c r="G3537" i="113"/>
  <c r="H3537" i="113"/>
  <c r="I3537" i="113"/>
  <c r="J3537" i="113"/>
  <c r="K3537" i="113"/>
  <c r="L3537" i="113"/>
  <c r="M3537" i="113"/>
  <c r="N3537" i="113"/>
  <c r="O3537" i="113"/>
  <c r="A3538" i="113"/>
  <c r="B3538" i="113"/>
  <c r="C3538" i="113"/>
  <c r="D3538" i="113"/>
  <c r="E3538" i="113"/>
  <c r="F3538" i="113"/>
  <c r="G3538" i="113"/>
  <c r="H3538" i="113"/>
  <c r="I3538" i="113"/>
  <c r="J3538" i="113"/>
  <c r="K3538" i="113"/>
  <c r="L3538" i="113"/>
  <c r="M3538" i="113"/>
  <c r="N3538" i="113"/>
  <c r="O3538" i="113"/>
  <c r="A3539" i="113"/>
  <c r="B3539" i="113"/>
  <c r="C3539" i="113"/>
  <c r="D3539" i="113"/>
  <c r="E3539" i="113"/>
  <c r="F3539" i="113"/>
  <c r="G3539" i="113"/>
  <c r="H3539" i="113"/>
  <c r="I3539" i="113"/>
  <c r="J3539" i="113"/>
  <c r="K3539" i="113"/>
  <c r="L3539" i="113"/>
  <c r="M3539" i="113"/>
  <c r="N3539" i="113"/>
  <c r="O3539" i="113"/>
  <c r="A3540" i="113"/>
  <c r="B3540" i="113"/>
  <c r="C3540" i="113"/>
  <c r="D3540" i="113"/>
  <c r="E3540" i="113"/>
  <c r="F3540" i="113"/>
  <c r="G3540" i="113"/>
  <c r="H3540" i="113"/>
  <c r="I3540" i="113"/>
  <c r="J3540" i="113"/>
  <c r="K3540" i="113"/>
  <c r="L3540" i="113"/>
  <c r="M3540" i="113"/>
  <c r="N3540" i="113"/>
  <c r="O3540" i="113"/>
  <c r="A3541" i="113"/>
  <c r="B3541" i="113"/>
  <c r="C3541" i="113"/>
  <c r="D3541" i="113"/>
  <c r="E3541" i="113"/>
  <c r="F3541" i="113"/>
  <c r="G3541" i="113"/>
  <c r="H3541" i="113"/>
  <c r="I3541" i="113"/>
  <c r="J3541" i="113"/>
  <c r="K3541" i="113"/>
  <c r="L3541" i="113"/>
  <c r="M3541" i="113"/>
  <c r="N3541" i="113"/>
  <c r="O3541" i="113"/>
  <c r="A3542" i="113"/>
  <c r="B3542" i="113"/>
  <c r="C3542" i="113"/>
  <c r="D3542" i="113"/>
  <c r="E3542" i="113"/>
  <c r="F3542" i="113"/>
  <c r="G3542" i="113"/>
  <c r="H3542" i="113"/>
  <c r="I3542" i="113"/>
  <c r="J3542" i="113"/>
  <c r="K3542" i="113"/>
  <c r="L3542" i="113"/>
  <c r="M3542" i="113"/>
  <c r="N3542" i="113"/>
  <c r="O3542" i="113"/>
  <c r="A3543" i="113"/>
  <c r="B3543" i="113"/>
  <c r="C3543" i="113"/>
  <c r="E3543" i="113"/>
  <c r="H3543" i="113"/>
  <c r="L3543" i="113"/>
  <c r="M3543" i="113"/>
  <c r="O3543" i="113"/>
  <c r="A3450" i="113"/>
  <c r="B3450" i="113"/>
  <c r="C3450" i="113"/>
  <c r="D3450" i="113"/>
  <c r="E3450" i="113"/>
  <c r="F3450" i="113"/>
  <c r="G3450" i="113"/>
  <c r="H3450" i="113"/>
  <c r="B3451" i="113"/>
  <c r="C3451" i="113"/>
  <c r="D3451" i="113"/>
  <c r="E3451" i="113"/>
  <c r="G3451" i="113"/>
  <c r="H3451" i="113"/>
  <c r="A3452" i="113"/>
  <c r="B3452" i="113"/>
  <c r="C3452" i="113"/>
  <c r="D3452" i="113"/>
  <c r="E3452" i="113"/>
  <c r="F3452" i="113"/>
  <c r="G3452" i="113"/>
  <c r="H3452" i="113"/>
  <c r="A3453" i="113"/>
  <c r="B3453" i="113"/>
  <c r="C3453" i="113"/>
  <c r="D3453" i="113"/>
  <c r="E3453" i="113"/>
  <c r="F3453" i="113"/>
  <c r="G3453" i="113"/>
  <c r="H3453" i="113"/>
  <c r="A3454" i="113"/>
  <c r="B3454" i="113"/>
  <c r="C3454" i="113"/>
  <c r="D3454" i="113"/>
  <c r="E3454" i="113"/>
  <c r="F3454" i="113"/>
  <c r="G3454" i="113"/>
  <c r="H3454" i="113"/>
  <c r="A3455" i="113"/>
  <c r="B3455" i="113"/>
  <c r="C3455" i="113"/>
  <c r="D3455" i="113"/>
  <c r="E3455" i="113"/>
  <c r="F3455" i="113"/>
  <c r="G3455" i="113"/>
  <c r="H3455" i="113"/>
  <c r="A3456" i="113"/>
  <c r="B3456" i="113"/>
  <c r="C3456" i="113"/>
  <c r="D3456" i="113"/>
  <c r="E3456" i="113"/>
  <c r="F3456" i="113"/>
  <c r="G3456" i="113"/>
  <c r="H3456" i="113"/>
  <c r="A3457" i="113"/>
  <c r="B3457" i="113"/>
  <c r="C3457" i="113"/>
  <c r="D3457" i="113"/>
  <c r="E3457" i="113"/>
  <c r="F3457" i="113"/>
  <c r="G3457" i="113"/>
  <c r="H3457" i="113"/>
  <c r="A3458" i="113"/>
  <c r="B3458" i="113"/>
  <c r="C3458" i="113"/>
  <c r="D3458" i="113"/>
  <c r="E3458" i="113"/>
  <c r="F3458" i="113"/>
  <c r="G3458" i="113"/>
  <c r="H3458" i="113"/>
  <c r="A3459" i="113"/>
  <c r="B3459" i="113"/>
  <c r="C3459" i="113"/>
  <c r="D3459" i="113"/>
  <c r="E3459" i="113"/>
  <c r="F3459" i="113"/>
  <c r="G3459" i="113"/>
  <c r="H3459" i="113"/>
  <c r="A3460" i="113"/>
  <c r="B3460" i="113"/>
  <c r="C3460" i="113"/>
  <c r="D3460" i="113"/>
  <c r="E3460" i="113"/>
  <c r="F3460" i="113"/>
  <c r="G3460" i="113"/>
  <c r="H3460" i="113"/>
  <c r="A3461" i="113"/>
  <c r="B3461" i="113"/>
  <c r="C3461" i="113"/>
  <c r="D3461" i="113"/>
  <c r="E3461" i="113"/>
  <c r="F3461" i="113"/>
  <c r="G3461" i="113"/>
  <c r="H3461" i="113"/>
  <c r="A3462" i="113"/>
  <c r="B3462" i="113"/>
  <c r="C3462" i="113"/>
  <c r="D3462" i="113"/>
  <c r="E3462" i="113"/>
  <c r="F3462" i="113"/>
  <c r="G3462" i="113"/>
  <c r="H3462" i="113"/>
  <c r="A3463" i="113"/>
  <c r="B3463" i="113"/>
  <c r="C3463" i="113"/>
  <c r="D3463" i="113"/>
  <c r="E3463" i="113"/>
  <c r="F3463" i="113"/>
  <c r="G3463" i="113"/>
  <c r="H3463" i="113"/>
  <c r="A3464" i="113"/>
  <c r="B3464" i="113"/>
  <c r="C3464" i="113"/>
  <c r="D3464" i="113"/>
  <c r="E3464" i="113"/>
  <c r="F3464" i="113"/>
  <c r="G3464" i="113"/>
  <c r="H3464" i="113"/>
  <c r="A3465" i="113"/>
  <c r="B3465" i="113"/>
  <c r="C3465" i="113"/>
  <c r="D3465" i="113"/>
  <c r="E3465" i="113"/>
  <c r="F3465" i="113"/>
  <c r="G3465" i="113"/>
  <c r="H3465" i="113"/>
  <c r="A3466" i="113"/>
  <c r="B3466" i="113"/>
  <c r="C3466" i="113"/>
  <c r="D3466" i="113"/>
  <c r="E3466" i="113"/>
  <c r="F3466" i="113"/>
  <c r="G3466" i="113"/>
  <c r="H3466" i="113"/>
  <c r="A3467" i="113"/>
  <c r="B3467" i="113"/>
  <c r="C3467" i="113"/>
  <c r="D3467" i="113"/>
  <c r="E3467" i="113"/>
  <c r="F3467" i="113"/>
  <c r="G3467" i="113"/>
  <c r="H3467" i="113"/>
  <c r="A3468" i="113"/>
  <c r="B3468" i="113"/>
  <c r="C3468" i="113"/>
  <c r="D3468" i="113"/>
  <c r="E3468" i="113"/>
  <c r="F3468" i="113"/>
  <c r="G3468" i="113"/>
  <c r="H3468" i="113"/>
  <c r="A3469" i="113"/>
  <c r="B3469" i="113"/>
  <c r="C3469" i="113"/>
  <c r="D3469" i="113"/>
  <c r="E3469" i="113"/>
  <c r="F3469" i="113"/>
  <c r="G3469" i="113"/>
  <c r="H3469" i="113"/>
  <c r="A3470" i="113"/>
  <c r="B3470" i="113"/>
  <c r="C3470" i="113"/>
  <c r="D3470" i="113"/>
  <c r="E3470" i="113"/>
  <c r="F3470" i="113"/>
  <c r="G3470" i="113"/>
  <c r="H3470" i="113"/>
  <c r="A3471" i="113"/>
  <c r="B3471" i="113"/>
  <c r="C3471" i="113"/>
  <c r="D3471" i="113"/>
  <c r="E3471" i="113"/>
  <c r="F3471" i="113"/>
  <c r="G3471" i="113"/>
  <c r="H3471" i="113"/>
  <c r="A3472" i="113"/>
  <c r="B3472" i="113"/>
  <c r="C3472" i="113"/>
  <c r="D3472" i="113"/>
  <c r="E3472" i="113"/>
  <c r="F3472" i="113"/>
  <c r="G3472" i="113"/>
  <c r="H3472" i="113"/>
  <c r="A3473" i="113"/>
  <c r="B3473" i="113"/>
  <c r="C3473" i="113"/>
  <c r="D3473" i="113"/>
  <c r="E3473" i="113"/>
  <c r="F3473" i="113"/>
  <c r="G3473" i="113"/>
  <c r="H3473" i="113"/>
  <c r="A3474" i="113"/>
  <c r="B3474" i="113"/>
  <c r="C3474" i="113"/>
  <c r="D3474" i="113"/>
  <c r="E3474" i="113"/>
  <c r="F3474" i="113"/>
  <c r="G3474" i="113"/>
  <c r="H3474" i="113"/>
  <c r="A3475" i="113"/>
  <c r="B3475" i="113"/>
  <c r="C3475" i="113"/>
  <c r="D3475" i="113"/>
  <c r="E3475" i="113"/>
  <c r="F3475" i="113"/>
  <c r="G3475" i="113"/>
  <c r="H3475" i="113"/>
  <c r="A3476" i="113"/>
  <c r="B3476" i="113"/>
  <c r="C3476" i="113"/>
  <c r="D3476" i="113"/>
  <c r="E3476" i="113"/>
  <c r="F3476" i="113"/>
  <c r="G3476" i="113"/>
  <c r="H3476" i="113"/>
  <c r="A3477" i="113"/>
  <c r="B3477" i="113"/>
  <c r="C3477" i="113"/>
  <c r="D3477" i="113"/>
  <c r="E3477" i="113"/>
  <c r="F3477" i="113"/>
  <c r="G3477" i="113"/>
  <c r="H3477" i="113"/>
  <c r="A3478" i="113"/>
  <c r="B3478" i="113"/>
  <c r="C3478" i="113"/>
  <c r="D3478" i="113"/>
  <c r="E3478" i="113"/>
  <c r="F3478" i="113"/>
  <c r="G3478" i="113"/>
  <c r="H3478" i="113"/>
  <c r="A3479" i="113"/>
  <c r="B3479" i="113"/>
  <c r="C3479" i="113"/>
  <c r="D3479" i="113"/>
  <c r="E3479" i="113"/>
  <c r="F3479" i="113"/>
  <c r="G3479" i="113"/>
  <c r="H3479" i="113"/>
  <c r="A3480" i="113"/>
  <c r="B3480" i="113"/>
  <c r="C3480" i="113"/>
  <c r="D3480" i="113"/>
  <c r="E3480" i="113"/>
  <c r="F3480" i="113"/>
  <c r="G3480" i="113"/>
  <c r="H3480" i="113"/>
  <c r="B3481" i="113"/>
  <c r="C3481" i="113"/>
  <c r="D3481" i="113"/>
  <c r="E3481" i="113"/>
  <c r="G3481" i="113"/>
  <c r="H3481" i="113"/>
  <c r="A3482" i="113"/>
  <c r="B3482" i="113"/>
  <c r="C3482" i="113"/>
  <c r="D3482" i="113"/>
  <c r="E3482" i="113"/>
  <c r="F3482" i="113"/>
  <c r="G3482" i="113"/>
  <c r="H3482" i="113"/>
  <c r="A3483" i="113"/>
  <c r="B3483" i="113"/>
  <c r="C3483" i="113"/>
  <c r="D3483" i="113"/>
  <c r="E3483" i="113"/>
  <c r="F3483" i="113"/>
  <c r="G3483" i="113"/>
  <c r="H3483" i="113"/>
  <c r="A3484" i="113"/>
  <c r="B3484" i="113"/>
  <c r="C3484" i="113"/>
  <c r="D3484" i="113"/>
  <c r="E3484" i="113"/>
  <c r="F3484" i="113"/>
  <c r="G3484" i="113"/>
  <c r="H3484" i="113"/>
  <c r="A3485" i="113"/>
  <c r="B3485" i="113"/>
  <c r="C3485" i="113"/>
  <c r="D3485" i="113"/>
  <c r="E3485" i="113"/>
  <c r="F3485" i="113"/>
  <c r="G3485" i="113"/>
  <c r="H3485" i="113"/>
  <c r="A3486" i="113"/>
  <c r="B3486" i="113"/>
  <c r="C3486" i="113"/>
  <c r="D3486" i="113"/>
  <c r="E3486" i="113"/>
  <c r="F3486" i="113"/>
  <c r="G3486" i="113"/>
  <c r="H3486" i="113"/>
  <c r="A3487" i="113"/>
  <c r="B3487" i="113"/>
  <c r="C3487" i="113"/>
  <c r="D3487" i="113"/>
  <c r="E3487" i="113"/>
  <c r="F3487" i="113"/>
  <c r="G3487" i="113"/>
  <c r="H3487" i="113"/>
  <c r="A3488" i="113"/>
  <c r="B3488" i="113"/>
  <c r="C3488" i="113"/>
  <c r="D3488" i="113"/>
  <c r="E3488" i="113"/>
  <c r="F3488" i="113"/>
  <c r="G3488" i="113"/>
  <c r="H3488" i="113"/>
  <c r="A3489" i="113"/>
  <c r="B3489" i="113"/>
  <c r="C3489" i="113"/>
  <c r="D3489" i="113"/>
  <c r="E3489" i="113"/>
  <c r="F3489" i="113"/>
  <c r="G3489" i="113"/>
  <c r="H3489" i="113"/>
  <c r="A3490" i="113"/>
  <c r="B3490" i="113"/>
  <c r="C3490" i="113"/>
  <c r="D3490" i="113"/>
  <c r="E3490" i="113"/>
  <c r="F3490" i="113"/>
  <c r="G3490" i="113"/>
  <c r="H3490" i="113"/>
  <c r="A3491" i="113"/>
  <c r="B3491" i="113"/>
  <c r="C3491" i="113"/>
  <c r="D3491" i="113"/>
  <c r="E3491" i="113"/>
  <c r="F3491" i="113"/>
  <c r="G3491" i="113"/>
  <c r="H3491" i="113"/>
  <c r="A3492" i="113"/>
  <c r="B3492" i="113"/>
  <c r="C3492" i="113"/>
  <c r="D3492" i="113"/>
  <c r="E3492" i="113"/>
  <c r="F3492" i="113"/>
  <c r="G3492" i="113"/>
  <c r="H3492" i="113"/>
  <c r="A3493" i="113"/>
  <c r="B3493" i="113"/>
  <c r="C3493" i="113"/>
  <c r="D3493" i="113"/>
  <c r="E3493" i="113"/>
  <c r="F3493" i="113"/>
  <c r="G3493" i="113"/>
  <c r="H3493" i="113"/>
  <c r="A3494" i="113"/>
  <c r="B3494" i="113"/>
  <c r="C3494" i="113"/>
  <c r="D3494" i="113"/>
  <c r="E3494" i="113"/>
  <c r="F3494" i="113"/>
  <c r="G3494" i="113"/>
  <c r="H3494" i="113"/>
  <c r="A3495" i="113"/>
  <c r="B3495" i="113"/>
  <c r="F3495" i="113"/>
  <c r="H3495" i="113"/>
  <c r="A3496" i="113"/>
  <c r="B3496" i="113"/>
  <c r="C3496" i="113"/>
  <c r="D3496" i="113"/>
  <c r="E3496" i="113"/>
  <c r="F3496" i="113"/>
  <c r="G3496" i="113"/>
  <c r="H3496" i="113"/>
  <c r="A3497" i="113"/>
  <c r="B3497" i="113"/>
  <c r="C3497" i="113"/>
  <c r="D3497" i="113"/>
  <c r="E3497" i="113"/>
  <c r="F3497" i="113"/>
  <c r="G3497" i="113"/>
  <c r="H3497" i="113"/>
  <c r="A3498" i="113"/>
  <c r="B3498" i="113"/>
  <c r="C3498" i="113"/>
  <c r="D3498" i="113"/>
  <c r="E3498" i="113"/>
  <c r="F3498" i="113"/>
  <c r="G3498" i="113"/>
  <c r="H3498" i="113"/>
  <c r="A3499" i="113"/>
  <c r="B3499" i="113"/>
  <c r="C3499" i="113"/>
  <c r="D3499" i="113"/>
  <c r="E3499" i="113"/>
  <c r="F3499" i="113"/>
  <c r="G3499" i="113"/>
  <c r="H3499" i="113"/>
  <c r="A3500" i="113"/>
  <c r="B3500" i="113"/>
  <c r="C3500" i="113"/>
  <c r="D3500" i="113"/>
  <c r="E3500" i="113"/>
  <c r="F3500" i="113"/>
  <c r="G3500" i="113"/>
  <c r="H3500" i="113"/>
  <c r="A3501" i="113"/>
  <c r="B3501" i="113"/>
  <c r="C3501" i="113"/>
  <c r="D3501" i="113"/>
  <c r="E3501" i="113"/>
  <c r="F3501" i="113"/>
  <c r="G3501" i="113"/>
  <c r="H3501" i="113"/>
  <c r="A3502" i="113"/>
  <c r="B3502" i="113"/>
  <c r="C3502" i="113"/>
  <c r="D3502" i="113"/>
  <c r="E3502" i="113"/>
  <c r="F3502" i="113"/>
  <c r="G3502" i="113"/>
  <c r="H3502" i="113"/>
  <c r="A3503" i="113"/>
  <c r="B3503" i="113"/>
  <c r="C3503" i="113"/>
  <c r="D3503" i="113"/>
  <c r="E3503" i="113"/>
  <c r="F3503" i="113"/>
  <c r="G3503" i="113"/>
  <c r="H3503" i="113"/>
  <c r="A3504" i="113"/>
  <c r="B3504" i="113"/>
  <c r="C3504" i="113"/>
  <c r="D3504" i="113"/>
  <c r="E3504" i="113"/>
  <c r="F3504" i="113"/>
  <c r="G3504" i="113"/>
  <c r="H3504" i="113"/>
  <c r="A3505" i="113"/>
  <c r="B3505" i="113"/>
  <c r="F3505" i="113"/>
  <c r="H3505" i="113"/>
  <c r="A3506" i="113"/>
  <c r="B3506" i="113"/>
  <c r="C3506" i="113"/>
  <c r="D3506" i="113"/>
  <c r="E3506" i="113"/>
  <c r="F3506" i="113"/>
  <c r="G3506" i="113"/>
  <c r="H3506" i="113"/>
  <c r="A3507" i="113"/>
  <c r="B3507" i="113"/>
  <c r="C3507" i="113"/>
  <c r="D3507" i="113"/>
  <c r="E3507" i="113"/>
  <c r="F3507" i="113"/>
  <c r="G3507" i="113"/>
  <c r="H3507" i="113"/>
  <c r="A3508" i="113"/>
  <c r="B3508" i="113"/>
  <c r="C3508" i="113"/>
  <c r="D3508" i="113"/>
  <c r="E3508" i="113"/>
  <c r="F3508" i="113"/>
  <c r="G3508" i="113"/>
  <c r="H3508" i="113"/>
  <c r="A3509" i="113"/>
  <c r="B3509" i="113"/>
  <c r="C3509" i="113"/>
  <c r="D3509" i="113"/>
  <c r="E3509" i="113"/>
  <c r="F3509" i="113"/>
  <c r="G3509" i="113"/>
  <c r="H3509" i="113"/>
  <c r="A3510" i="113"/>
  <c r="B3510" i="113"/>
  <c r="C3510" i="113"/>
  <c r="D3510" i="113"/>
  <c r="E3510" i="113"/>
  <c r="F3510" i="113"/>
  <c r="G3510" i="113"/>
  <c r="H3510" i="113"/>
  <c r="A3511" i="113"/>
  <c r="B3511" i="113"/>
  <c r="C3511" i="113"/>
  <c r="D3511" i="113"/>
  <c r="E3511" i="113"/>
  <c r="F3511" i="113"/>
  <c r="G3511" i="113"/>
  <c r="H3511" i="113"/>
  <c r="A3512" i="113"/>
  <c r="B3512" i="113"/>
  <c r="F3512" i="113"/>
  <c r="H3512" i="113"/>
  <c r="A3513" i="113"/>
  <c r="B3513" i="113"/>
  <c r="C3513" i="113"/>
  <c r="D3513" i="113"/>
  <c r="E3513" i="113"/>
  <c r="F3513" i="113"/>
  <c r="G3513" i="113"/>
  <c r="H3513" i="113"/>
  <c r="A3514" i="113"/>
  <c r="B3514" i="113"/>
  <c r="C3514" i="113"/>
  <c r="D3514" i="113"/>
  <c r="E3514" i="113"/>
  <c r="F3514" i="113"/>
  <c r="G3514" i="113"/>
  <c r="H3514" i="113"/>
  <c r="A3390" i="113"/>
  <c r="B3390" i="113"/>
  <c r="C3390" i="113"/>
  <c r="D3390" i="113"/>
  <c r="E3390" i="113"/>
  <c r="F3390" i="113"/>
  <c r="G3390" i="113"/>
  <c r="H3390" i="113"/>
  <c r="B3391" i="113"/>
  <c r="C3391" i="113"/>
  <c r="D3391" i="113"/>
  <c r="E3391" i="113"/>
  <c r="G3391" i="113"/>
  <c r="H3391" i="113"/>
  <c r="A3392" i="113"/>
  <c r="B3392" i="113"/>
  <c r="C3392" i="113"/>
  <c r="D3392" i="113"/>
  <c r="E3392" i="113"/>
  <c r="F3392" i="113"/>
  <c r="G3392" i="113"/>
  <c r="H3392" i="113"/>
  <c r="A3393" i="113"/>
  <c r="B3393" i="113"/>
  <c r="C3393" i="113"/>
  <c r="D3393" i="113"/>
  <c r="E3393" i="113"/>
  <c r="F3393" i="113"/>
  <c r="G3393" i="113"/>
  <c r="H3393" i="113"/>
  <c r="A3394" i="113"/>
  <c r="B3394" i="113"/>
  <c r="C3394" i="113"/>
  <c r="D3394" i="113"/>
  <c r="E3394" i="113"/>
  <c r="F3394" i="113"/>
  <c r="G3394" i="113"/>
  <c r="H3394" i="113"/>
  <c r="A3395" i="113"/>
  <c r="B3395" i="113"/>
  <c r="C3395" i="113"/>
  <c r="D3395" i="113"/>
  <c r="E3395" i="113"/>
  <c r="F3395" i="113"/>
  <c r="G3395" i="113"/>
  <c r="H3395" i="113"/>
  <c r="A3396" i="113"/>
  <c r="B3396" i="113"/>
  <c r="C3396" i="113"/>
  <c r="D3396" i="113"/>
  <c r="E3396" i="113"/>
  <c r="F3396" i="113"/>
  <c r="G3396" i="113"/>
  <c r="H3396" i="113"/>
  <c r="A3397" i="113"/>
  <c r="B3397" i="113"/>
  <c r="C3397" i="113"/>
  <c r="D3397" i="113"/>
  <c r="E3397" i="113"/>
  <c r="F3397" i="113"/>
  <c r="G3397" i="113"/>
  <c r="H3397" i="113"/>
  <c r="A3398" i="113"/>
  <c r="B3398" i="113"/>
  <c r="C3398" i="113"/>
  <c r="D3398" i="113"/>
  <c r="E3398" i="113"/>
  <c r="F3398" i="113"/>
  <c r="G3398" i="113"/>
  <c r="H3398" i="113"/>
  <c r="A3399" i="113"/>
  <c r="B3399" i="113"/>
  <c r="C3399" i="113"/>
  <c r="D3399" i="113"/>
  <c r="E3399" i="113"/>
  <c r="F3399" i="113"/>
  <c r="G3399" i="113"/>
  <c r="H3399" i="113"/>
  <c r="A3400" i="113"/>
  <c r="B3400" i="113"/>
  <c r="C3400" i="113"/>
  <c r="D3400" i="113"/>
  <c r="E3400" i="113"/>
  <c r="F3400" i="113"/>
  <c r="G3400" i="113"/>
  <c r="H3400" i="113"/>
  <c r="A3401" i="113"/>
  <c r="B3401" i="113"/>
  <c r="C3401" i="113"/>
  <c r="D3401" i="113"/>
  <c r="E3401" i="113"/>
  <c r="F3401" i="113"/>
  <c r="G3401" i="113"/>
  <c r="H3401" i="113"/>
  <c r="A3402" i="113"/>
  <c r="B3402" i="113"/>
  <c r="C3402" i="113"/>
  <c r="D3402" i="113"/>
  <c r="E3402" i="113"/>
  <c r="F3402" i="113"/>
  <c r="G3402" i="113"/>
  <c r="H3402" i="113"/>
  <c r="A3403" i="113"/>
  <c r="B3403" i="113"/>
  <c r="C3403" i="113"/>
  <c r="D3403" i="113"/>
  <c r="E3403" i="113"/>
  <c r="F3403" i="113"/>
  <c r="G3403" i="113"/>
  <c r="H3403" i="113"/>
  <c r="A3404" i="113"/>
  <c r="B3404" i="113"/>
  <c r="C3404" i="113"/>
  <c r="D3404" i="113"/>
  <c r="E3404" i="113"/>
  <c r="F3404" i="113"/>
  <c r="G3404" i="113"/>
  <c r="H3404" i="113"/>
  <c r="A3405" i="113"/>
  <c r="B3405" i="113"/>
  <c r="C3405" i="113"/>
  <c r="D3405" i="113"/>
  <c r="E3405" i="113"/>
  <c r="F3405" i="113"/>
  <c r="G3405" i="113"/>
  <c r="H3405" i="113"/>
  <c r="A3406" i="113"/>
  <c r="B3406" i="113"/>
  <c r="C3406" i="113"/>
  <c r="D3406" i="113"/>
  <c r="E3406" i="113"/>
  <c r="F3406" i="113"/>
  <c r="G3406" i="113"/>
  <c r="H3406" i="113"/>
  <c r="A3407" i="113"/>
  <c r="B3407" i="113"/>
  <c r="C3407" i="113"/>
  <c r="D3407" i="113"/>
  <c r="E3407" i="113"/>
  <c r="F3407" i="113"/>
  <c r="G3407" i="113"/>
  <c r="H3407" i="113"/>
  <c r="A3408" i="113"/>
  <c r="B3408" i="113"/>
  <c r="C3408" i="113"/>
  <c r="D3408" i="113"/>
  <c r="E3408" i="113"/>
  <c r="F3408" i="113"/>
  <c r="G3408" i="113"/>
  <c r="H3408" i="113"/>
  <c r="A3409" i="113"/>
  <c r="B3409" i="113"/>
  <c r="C3409" i="113"/>
  <c r="D3409" i="113"/>
  <c r="E3409" i="113"/>
  <c r="F3409" i="113"/>
  <c r="G3409" i="113"/>
  <c r="H3409" i="113"/>
  <c r="A3410" i="113"/>
  <c r="B3410" i="113"/>
  <c r="C3410" i="113"/>
  <c r="D3410" i="113"/>
  <c r="E3410" i="113"/>
  <c r="F3410" i="113"/>
  <c r="G3410" i="113"/>
  <c r="H3410" i="113"/>
  <c r="A3411" i="113"/>
  <c r="B3411" i="113"/>
  <c r="C3411" i="113"/>
  <c r="D3411" i="113"/>
  <c r="E3411" i="113"/>
  <c r="F3411" i="113"/>
  <c r="G3411" i="113"/>
  <c r="H3411" i="113"/>
  <c r="A3412" i="113"/>
  <c r="B3412" i="113"/>
  <c r="C3412" i="113"/>
  <c r="D3412" i="113"/>
  <c r="E3412" i="113"/>
  <c r="F3412" i="113"/>
  <c r="G3412" i="113"/>
  <c r="H3412" i="113"/>
  <c r="A3413" i="113"/>
  <c r="B3413" i="113"/>
  <c r="C3413" i="113"/>
  <c r="D3413" i="113"/>
  <c r="E3413" i="113"/>
  <c r="F3413" i="113"/>
  <c r="G3413" i="113"/>
  <c r="H3413" i="113"/>
  <c r="A3414" i="113"/>
  <c r="B3414" i="113"/>
  <c r="C3414" i="113"/>
  <c r="D3414" i="113"/>
  <c r="E3414" i="113"/>
  <c r="F3414" i="113"/>
  <c r="G3414" i="113"/>
  <c r="H3414" i="113"/>
  <c r="A3415" i="113"/>
  <c r="B3415" i="113"/>
  <c r="C3415" i="113"/>
  <c r="D3415" i="113"/>
  <c r="E3415" i="113"/>
  <c r="F3415" i="113"/>
  <c r="G3415" i="113"/>
  <c r="H3415" i="113"/>
  <c r="A3416" i="113"/>
  <c r="B3416" i="113"/>
  <c r="C3416" i="113"/>
  <c r="D3416" i="113"/>
  <c r="E3416" i="113"/>
  <c r="F3416" i="113"/>
  <c r="G3416" i="113"/>
  <c r="H3416" i="113"/>
  <c r="A3417" i="113"/>
  <c r="B3417" i="113"/>
  <c r="C3417" i="113"/>
  <c r="D3417" i="113"/>
  <c r="E3417" i="113"/>
  <c r="F3417" i="113"/>
  <c r="G3417" i="113"/>
  <c r="H3417" i="113"/>
  <c r="A3418" i="113"/>
  <c r="B3418" i="113"/>
  <c r="C3418" i="113"/>
  <c r="D3418" i="113"/>
  <c r="E3418" i="113"/>
  <c r="F3418" i="113"/>
  <c r="G3418" i="113"/>
  <c r="H3418" i="113"/>
  <c r="A3419" i="113"/>
  <c r="B3419" i="113"/>
  <c r="C3419" i="113"/>
  <c r="D3419" i="113"/>
  <c r="E3419" i="113"/>
  <c r="F3419" i="113"/>
  <c r="G3419" i="113"/>
  <c r="H3419" i="113"/>
  <c r="A3420" i="113"/>
  <c r="B3420" i="113"/>
  <c r="C3420" i="113"/>
  <c r="D3420" i="113"/>
  <c r="E3420" i="113"/>
  <c r="F3420" i="113"/>
  <c r="G3420" i="113"/>
  <c r="H3420" i="113"/>
  <c r="A3421" i="113"/>
  <c r="B3421" i="113"/>
  <c r="C3421" i="113"/>
  <c r="D3421" i="113"/>
  <c r="E3421" i="113"/>
  <c r="F3421" i="113"/>
  <c r="G3421" i="113"/>
  <c r="H3421" i="113"/>
  <c r="A3422" i="113"/>
  <c r="B3422" i="113"/>
  <c r="C3422" i="113"/>
  <c r="D3422" i="113"/>
  <c r="E3422" i="113"/>
  <c r="F3422" i="113"/>
  <c r="G3422" i="113"/>
  <c r="H3422" i="113"/>
  <c r="A3423" i="113"/>
  <c r="B3423" i="113"/>
  <c r="C3423" i="113"/>
  <c r="D3423" i="113"/>
  <c r="E3423" i="113"/>
  <c r="F3423" i="113"/>
  <c r="G3423" i="113"/>
  <c r="H3423" i="113"/>
  <c r="A3424" i="113"/>
  <c r="B3424" i="113"/>
  <c r="C3424" i="113"/>
  <c r="D3424" i="113"/>
  <c r="E3424" i="113"/>
  <c r="F3424" i="113"/>
  <c r="G3424" i="113"/>
  <c r="H3424" i="113"/>
  <c r="A3425" i="113"/>
  <c r="B3425" i="113"/>
  <c r="C3425" i="113"/>
  <c r="D3425" i="113"/>
  <c r="E3425" i="113"/>
  <c r="F3425" i="113"/>
  <c r="G3425" i="113"/>
  <c r="H3425" i="113"/>
  <c r="A3426" i="113"/>
  <c r="B3426" i="113"/>
  <c r="C3426" i="113"/>
  <c r="D3426" i="113"/>
  <c r="E3426" i="113"/>
  <c r="F3426" i="113"/>
  <c r="G3426" i="113"/>
  <c r="H3426" i="113"/>
  <c r="B3427" i="113"/>
  <c r="C3427" i="113"/>
  <c r="D3427" i="113"/>
  <c r="E3427" i="113"/>
  <c r="G3427" i="113"/>
  <c r="H3427" i="113"/>
  <c r="A3428" i="113"/>
  <c r="B3428" i="113"/>
  <c r="C3428" i="113"/>
  <c r="D3428" i="113"/>
  <c r="E3428" i="113"/>
  <c r="F3428" i="113"/>
  <c r="G3428" i="113"/>
  <c r="H3428" i="113"/>
  <c r="A3429" i="113"/>
  <c r="B3429" i="113"/>
  <c r="C3429" i="113"/>
  <c r="D3429" i="113"/>
  <c r="E3429" i="113"/>
  <c r="F3429" i="113"/>
  <c r="G3429" i="113"/>
  <c r="H3429" i="113"/>
  <c r="A3430" i="113"/>
  <c r="B3430" i="113"/>
  <c r="C3430" i="113"/>
  <c r="D3430" i="113"/>
  <c r="E3430" i="113"/>
  <c r="F3430" i="113"/>
  <c r="G3430" i="113"/>
  <c r="H3430" i="113"/>
  <c r="A3431" i="113"/>
  <c r="B3431" i="113"/>
  <c r="C3431" i="113"/>
  <c r="D3431" i="113"/>
  <c r="E3431" i="113"/>
  <c r="F3431" i="113"/>
  <c r="G3431" i="113"/>
  <c r="H3431" i="113"/>
  <c r="A3432" i="113"/>
  <c r="B3432" i="113"/>
  <c r="C3432" i="113"/>
  <c r="D3432" i="113"/>
  <c r="E3432" i="113"/>
  <c r="F3432" i="113"/>
  <c r="G3432" i="113"/>
  <c r="H3432" i="113"/>
  <c r="A3433" i="113"/>
  <c r="B3433" i="113"/>
  <c r="C3433" i="113"/>
  <c r="D3433" i="113"/>
  <c r="E3433" i="113"/>
  <c r="F3433" i="113"/>
  <c r="G3433" i="113"/>
  <c r="H3433" i="113"/>
  <c r="A3434" i="113"/>
  <c r="B3434" i="113"/>
  <c r="C3434" i="113"/>
  <c r="D3434" i="113"/>
  <c r="E3434" i="113"/>
  <c r="F3434" i="113"/>
  <c r="G3434" i="113"/>
  <c r="H3434" i="113"/>
  <c r="A3435" i="113"/>
  <c r="B3435" i="113"/>
  <c r="C3435" i="113"/>
  <c r="D3435" i="113"/>
  <c r="E3435" i="113"/>
  <c r="F3435" i="113"/>
  <c r="G3435" i="113"/>
  <c r="H3435" i="113"/>
  <c r="A3436" i="113"/>
  <c r="B3436" i="113"/>
  <c r="C3436" i="113"/>
  <c r="D3436" i="113"/>
  <c r="E3436" i="113"/>
  <c r="F3436" i="113"/>
  <c r="G3436" i="113"/>
  <c r="H3436" i="113"/>
  <c r="A3437" i="113"/>
  <c r="B3437" i="113"/>
  <c r="C3437" i="113"/>
  <c r="D3437" i="113"/>
  <c r="E3437" i="113"/>
  <c r="F3437" i="113"/>
  <c r="G3437" i="113"/>
  <c r="H3437" i="113"/>
  <c r="A3438" i="113"/>
  <c r="B3438" i="113"/>
  <c r="C3438" i="113"/>
  <c r="D3438" i="113"/>
  <c r="E3438" i="113"/>
  <c r="F3438" i="113"/>
  <c r="G3438" i="113"/>
  <c r="H3438" i="113"/>
  <c r="A3439" i="113"/>
  <c r="B3439" i="113"/>
  <c r="F3439" i="113"/>
  <c r="H3439" i="113"/>
  <c r="A3440" i="113"/>
  <c r="B3440" i="113"/>
  <c r="C3440" i="113"/>
  <c r="D3440" i="113"/>
  <c r="E3440" i="113"/>
  <c r="F3440" i="113"/>
  <c r="G3440" i="113"/>
  <c r="H3440" i="113"/>
  <c r="A3441" i="113"/>
  <c r="B3441" i="113"/>
  <c r="C3441" i="113"/>
  <c r="D3441" i="113"/>
  <c r="E3441" i="113"/>
  <c r="F3441" i="113"/>
  <c r="G3441" i="113"/>
  <c r="H3441" i="113"/>
  <c r="A3442" i="113"/>
  <c r="B3442" i="113"/>
  <c r="C3442" i="113"/>
  <c r="D3442" i="113"/>
  <c r="E3442" i="113"/>
  <c r="F3442" i="113"/>
  <c r="G3442" i="113"/>
  <c r="H3442" i="113"/>
  <c r="A3443" i="113"/>
  <c r="B3443" i="113"/>
  <c r="C3443" i="113"/>
  <c r="D3443" i="113"/>
  <c r="E3443" i="113"/>
  <c r="F3443" i="113"/>
  <c r="G3443" i="113"/>
  <c r="H3443" i="113"/>
  <c r="A3444" i="113"/>
  <c r="B3444" i="113"/>
  <c r="C3444" i="113"/>
  <c r="D3444" i="113"/>
  <c r="E3444" i="113"/>
  <c r="F3444" i="113"/>
  <c r="G3444" i="113"/>
  <c r="H3444" i="113"/>
  <c r="A3445" i="113"/>
  <c r="B3445" i="113"/>
  <c r="C3445" i="113"/>
  <c r="D3445" i="113"/>
  <c r="E3445" i="113"/>
  <c r="F3445" i="113"/>
  <c r="G3445" i="113"/>
  <c r="H3445" i="113"/>
  <c r="A3446" i="113"/>
  <c r="B3446" i="113"/>
  <c r="F3446" i="113"/>
  <c r="H3446" i="113"/>
  <c r="A3447" i="113"/>
  <c r="B3447" i="113"/>
  <c r="C3447" i="113"/>
  <c r="D3447" i="113"/>
  <c r="E3447" i="113"/>
  <c r="F3447" i="113"/>
  <c r="G3447" i="113"/>
  <c r="H3447" i="113"/>
  <c r="A3448" i="113"/>
  <c r="B3448" i="113"/>
  <c r="C3448" i="113"/>
  <c r="D3448" i="113"/>
  <c r="E3448" i="113"/>
  <c r="F3448" i="113"/>
  <c r="G3448" i="113"/>
  <c r="H3448" i="113"/>
  <c r="A3305" i="113"/>
  <c r="B3305" i="113"/>
  <c r="C3305" i="113"/>
  <c r="D3305" i="113"/>
  <c r="E3305" i="113"/>
  <c r="F3305" i="113"/>
  <c r="G3305" i="113"/>
  <c r="H3305" i="113"/>
  <c r="B3306" i="113"/>
  <c r="C3306" i="113"/>
  <c r="D3306" i="113"/>
  <c r="E3306" i="113"/>
  <c r="G3306" i="113"/>
  <c r="H3306" i="113"/>
  <c r="A3307" i="113"/>
  <c r="B3307" i="113"/>
  <c r="C3307" i="113"/>
  <c r="D3307" i="113"/>
  <c r="E3307" i="113"/>
  <c r="F3307" i="113"/>
  <c r="G3307" i="113"/>
  <c r="H3307" i="113"/>
  <c r="A3308" i="113"/>
  <c r="B3308" i="113"/>
  <c r="C3308" i="113"/>
  <c r="D3308" i="113"/>
  <c r="E3308" i="113"/>
  <c r="F3308" i="113"/>
  <c r="G3308" i="113"/>
  <c r="H3308" i="113"/>
  <c r="A3309" i="113"/>
  <c r="B3309" i="113"/>
  <c r="C3309" i="113"/>
  <c r="D3309" i="113"/>
  <c r="E3309" i="113"/>
  <c r="F3309" i="113"/>
  <c r="G3309" i="113"/>
  <c r="H3309" i="113"/>
  <c r="A3310" i="113"/>
  <c r="B3310" i="113"/>
  <c r="C3310" i="113"/>
  <c r="D3310" i="113"/>
  <c r="E3310" i="113"/>
  <c r="F3310" i="113"/>
  <c r="G3310" i="113"/>
  <c r="H3310" i="113"/>
  <c r="A3311" i="113"/>
  <c r="B3311" i="113"/>
  <c r="C3311" i="113"/>
  <c r="D3311" i="113"/>
  <c r="E3311" i="113"/>
  <c r="F3311" i="113"/>
  <c r="G3311" i="113"/>
  <c r="H3311" i="113"/>
  <c r="A3312" i="113"/>
  <c r="B3312" i="113"/>
  <c r="C3312" i="113"/>
  <c r="D3312" i="113"/>
  <c r="E3312" i="113"/>
  <c r="F3312" i="113"/>
  <c r="G3312" i="113"/>
  <c r="H3312" i="113"/>
  <c r="A3313" i="113"/>
  <c r="B3313" i="113"/>
  <c r="C3313" i="113"/>
  <c r="D3313" i="113"/>
  <c r="E3313" i="113"/>
  <c r="F3313" i="113"/>
  <c r="G3313" i="113"/>
  <c r="H3313" i="113"/>
  <c r="A3314" i="113"/>
  <c r="B3314" i="113"/>
  <c r="C3314" i="113"/>
  <c r="D3314" i="113"/>
  <c r="E3314" i="113"/>
  <c r="F3314" i="113"/>
  <c r="G3314" i="113"/>
  <c r="H3314" i="113"/>
  <c r="A3315" i="113"/>
  <c r="B3315" i="113"/>
  <c r="C3315" i="113"/>
  <c r="D3315" i="113"/>
  <c r="E3315" i="113"/>
  <c r="F3315" i="113"/>
  <c r="G3315" i="113"/>
  <c r="H3315" i="113"/>
  <c r="A3316" i="113"/>
  <c r="B3316" i="113"/>
  <c r="C3316" i="113"/>
  <c r="D3316" i="113"/>
  <c r="E3316" i="113"/>
  <c r="F3316" i="113"/>
  <c r="G3316" i="113"/>
  <c r="H3316" i="113"/>
  <c r="A3317" i="113"/>
  <c r="B3317" i="113"/>
  <c r="C3317" i="113"/>
  <c r="D3317" i="113"/>
  <c r="E3317" i="113"/>
  <c r="F3317" i="113"/>
  <c r="G3317" i="113"/>
  <c r="H3317" i="113"/>
  <c r="A3318" i="113"/>
  <c r="B3318" i="113"/>
  <c r="C3318" i="113"/>
  <c r="D3318" i="113"/>
  <c r="E3318" i="113"/>
  <c r="F3318" i="113"/>
  <c r="G3318" i="113"/>
  <c r="H3318" i="113"/>
  <c r="A3319" i="113"/>
  <c r="B3319" i="113"/>
  <c r="C3319" i="113"/>
  <c r="D3319" i="113"/>
  <c r="E3319" i="113"/>
  <c r="F3319" i="113"/>
  <c r="G3319" i="113"/>
  <c r="H3319" i="113"/>
  <c r="A3320" i="113"/>
  <c r="B3320" i="113"/>
  <c r="C3320" i="113"/>
  <c r="D3320" i="113"/>
  <c r="E3320" i="113"/>
  <c r="F3320" i="113"/>
  <c r="G3320" i="113"/>
  <c r="H3320" i="113"/>
  <c r="A3321" i="113"/>
  <c r="B3321" i="113"/>
  <c r="C3321" i="113"/>
  <c r="D3321" i="113"/>
  <c r="E3321" i="113"/>
  <c r="F3321" i="113"/>
  <c r="G3321" i="113"/>
  <c r="H3321" i="113"/>
  <c r="A3322" i="113"/>
  <c r="B3322" i="113"/>
  <c r="C3322" i="113"/>
  <c r="D3322" i="113"/>
  <c r="E3322" i="113"/>
  <c r="F3322" i="113"/>
  <c r="G3322" i="113"/>
  <c r="H3322" i="113"/>
  <c r="A3323" i="113"/>
  <c r="B3323" i="113"/>
  <c r="C3323" i="113"/>
  <c r="D3323" i="113"/>
  <c r="E3323" i="113"/>
  <c r="F3323" i="113"/>
  <c r="G3323" i="113"/>
  <c r="H3323" i="113"/>
  <c r="A3324" i="113"/>
  <c r="B3324" i="113"/>
  <c r="C3324" i="113"/>
  <c r="D3324" i="113"/>
  <c r="E3324" i="113"/>
  <c r="F3324" i="113"/>
  <c r="G3324" i="113"/>
  <c r="H3324" i="113"/>
  <c r="A3325" i="113"/>
  <c r="B3325" i="113"/>
  <c r="C3325" i="113"/>
  <c r="D3325" i="113"/>
  <c r="E3325" i="113"/>
  <c r="F3325" i="113"/>
  <c r="G3325" i="113"/>
  <c r="H3325" i="113"/>
  <c r="A3326" i="113"/>
  <c r="B3326" i="113"/>
  <c r="C3326" i="113"/>
  <c r="D3326" i="113"/>
  <c r="E3326" i="113"/>
  <c r="F3326" i="113"/>
  <c r="G3326" i="113"/>
  <c r="H3326" i="113"/>
  <c r="A3327" i="113"/>
  <c r="B3327" i="113"/>
  <c r="C3327" i="113"/>
  <c r="D3327" i="113"/>
  <c r="E3327" i="113"/>
  <c r="F3327" i="113"/>
  <c r="G3327" i="113"/>
  <c r="H3327" i="113"/>
  <c r="A3328" i="113"/>
  <c r="B3328" i="113"/>
  <c r="C3328" i="113"/>
  <c r="D3328" i="113"/>
  <c r="E3328" i="113"/>
  <c r="F3328" i="113"/>
  <c r="G3328" i="113"/>
  <c r="H3328" i="113"/>
  <c r="A3329" i="113"/>
  <c r="B3329" i="113"/>
  <c r="C3329" i="113"/>
  <c r="D3329" i="113"/>
  <c r="E3329" i="113"/>
  <c r="F3329" i="113"/>
  <c r="G3329" i="113"/>
  <c r="H3329" i="113"/>
  <c r="A3330" i="113"/>
  <c r="B3330" i="113"/>
  <c r="C3330" i="113"/>
  <c r="D3330" i="113"/>
  <c r="E3330" i="113"/>
  <c r="F3330" i="113"/>
  <c r="G3330" i="113"/>
  <c r="H3330" i="113"/>
  <c r="A3331" i="113"/>
  <c r="B3331" i="113"/>
  <c r="C3331" i="113"/>
  <c r="D3331" i="113"/>
  <c r="E3331" i="113"/>
  <c r="F3331" i="113"/>
  <c r="G3331" i="113"/>
  <c r="H3331" i="113"/>
  <c r="A3332" i="113"/>
  <c r="B3332" i="113"/>
  <c r="C3332" i="113"/>
  <c r="D3332" i="113"/>
  <c r="E3332" i="113"/>
  <c r="F3332" i="113"/>
  <c r="G3332" i="113"/>
  <c r="H3332" i="113"/>
  <c r="A3333" i="113"/>
  <c r="B3333" i="113"/>
  <c r="C3333" i="113"/>
  <c r="D3333" i="113"/>
  <c r="E3333" i="113"/>
  <c r="F3333" i="113"/>
  <c r="G3333" i="113"/>
  <c r="H3333" i="113"/>
  <c r="A3334" i="113"/>
  <c r="B3334" i="113"/>
  <c r="C3334" i="113"/>
  <c r="D3334" i="113"/>
  <c r="E3334" i="113"/>
  <c r="F3334" i="113"/>
  <c r="G3334" i="113"/>
  <c r="H3334" i="113"/>
  <c r="A3335" i="113"/>
  <c r="B3335" i="113"/>
  <c r="C3335" i="113"/>
  <c r="D3335" i="113"/>
  <c r="E3335" i="113"/>
  <c r="F3335" i="113"/>
  <c r="G3335" i="113"/>
  <c r="H3335" i="113"/>
  <c r="A3336" i="113"/>
  <c r="B3336" i="113"/>
  <c r="C3336" i="113"/>
  <c r="D3336" i="113"/>
  <c r="E3336" i="113"/>
  <c r="F3336" i="113"/>
  <c r="G3336" i="113"/>
  <c r="H3336" i="113"/>
  <c r="A3337" i="113"/>
  <c r="B3337" i="113"/>
  <c r="C3337" i="113"/>
  <c r="D3337" i="113"/>
  <c r="E3337" i="113"/>
  <c r="F3337" i="113"/>
  <c r="G3337" i="113"/>
  <c r="H3337" i="113"/>
  <c r="B3338" i="113"/>
  <c r="C3338" i="113"/>
  <c r="D3338" i="113"/>
  <c r="E3338" i="113"/>
  <c r="G3338" i="113"/>
  <c r="H3338" i="113"/>
  <c r="A3339" i="113"/>
  <c r="B3339" i="113"/>
  <c r="C3339" i="113"/>
  <c r="D3339" i="113"/>
  <c r="E3339" i="113"/>
  <c r="F3339" i="113"/>
  <c r="G3339" i="113"/>
  <c r="H3339" i="113"/>
  <c r="A3340" i="113"/>
  <c r="B3340" i="113"/>
  <c r="C3340" i="113"/>
  <c r="D3340" i="113"/>
  <c r="E3340" i="113"/>
  <c r="F3340" i="113"/>
  <c r="G3340" i="113"/>
  <c r="H3340" i="113"/>
  <c r="A3341" i="113"/>
  <c r="B3341" i="113"/>
  <c r="C3341" i="113"/>
  <c r="D3341" i="113"/>
  <c r="E3341" i="113"/>
  <c r="F3341" i="113"/>
  <c r="G3341" i="113"/>
  <c r="H3341" i="113"/>
  <c r="A3342" i="113"/>
  <c r="B3342" i="113"/>
  <c r="C3342" i="113"/>
  <c r="D3342" i="113"/>
  <c r="E3342" i="113"/>
  <c r="F3342" i="113"/>
  <c r="G3342" i="113"/>
  <c r="H3342" i="113"/>
  <c r="A3343" i="113"/>
  <c r="B3343" i="113"/>
  <c r="C3343" i="113"/>
  <c r="D3343" i="113"/>
  <c r="E3343" i="113"/>
  <c r="F3343" i="113"/>
  <c r="G3343" i="113"/>
  <c r="H3343" i="113"/>
  <c r="A3344" i="113"/>
  <c r="B3344" i="113"/>
  <c r="C3344" i="113"/>
  <c r="D3344" i="113"/>
  <c r="E3344" i="113"/>
  <c r="F3344" i="113"/>
  <c r="G3344" i="113"/>
  <c r="H3344" i="113"/>
  <c r="A3345" i="113"/>
  <c r="B3345" i="113"/>
  <c r="C3345" i="113"/>
  <c r="D3345" i="113"/>
  <c r="E3345" i="113"/>
  <c r="F3345" i="113"/>
  <c r="G3345" i="113"/>
  <c r="H3345" i="113"/>
  <c r="A3346" i="113"/>
  <c r="B3346" i="113"/>
  <c r="C3346" i="113"/>
  <c r="D3346" i="113"/>
  <c r="E3346" i="113"/>
  <c r="F3346" i="113"/>
  <c r="G3346" i="113"/>
  <c r="H3346" i="113"/>
  <c r="A3347" i="113"/>
  <c r="B3347" i="113"/>
  <c r="C3347" i="113"/>
  <c r="D3347" i="113"/>
  <c r="E3347" i="113"/>
  <c r="F3347" i="113"/>
  <c r="G3347" i="113"/>
  <c r="H3347" i="113"/>
  <c r="A3348" i="113"/>
  <c r="B3348" i="113"/>
  <c r="F3348" i="113"/>
  <c r="H3348" i="113"/>
  <c r="A3349" i="113"/>
  <c r="B3349" i="113"/>
  <c r="C3349" i="113"/>
  <c r="D3349" i="113"/>
  <c r="E3349" i="113"/>
  <c r="F3349" i="113"/>
  <c r="G3349" i="113"/>
  <c r="H3349" i="113"/>
  <c r="A3350" i="113"/>
  <c r="B3350" i="113"/>
  <c r="C3350" i="113"/>
  <c r="D3350" i="113"/>
  <c r="E3350" i="113"/>
  <c r="F3350" i="113"/>
  <c r="G3350" i="113"/>
  <c r="H3350" i="113"/>
  <c r="A3351" i="113"/>
  <c r="B3351" i="113"/>
  <c r="C3351" i="113"/>
  <c r="D3351" i="113"/>
  <c r="E3351" i="113"/>
  <c r="F3351" i="113"/>
  <c r="G3351" i="113"/>
  <c r="H3351" i="113"/>
  <c r="A3352" i="113"/>
  <c r="B3352" i="113"/>
  <c r="C3352" i="113"/>
  <c r="D3352" i="113"/>
  <c r="E3352" i="113"/>
  <c r="F3352" i="113"/>
  <c r="G3352" i="113"/>
  <c r="H3352" i="113"/>
  <c r="A3353" i="113"/>
  <c r="B3353" i="113"/>
  <c r="C3353" i="113"/>
  <c r="D3353" i="113"/>
  <c r="E3353" i="113"/>
  <c r="F3353" i="113"/>
  <c r="G3353" i="113"/>
  <c r="H3353" i="113"/>
  <c r="A3354" i="113"/>
  <c r="B3354" i="113"/>
  <c r="C3354" i="113"/>
  <c r="D3354" i="113"/>
  <c r="E3354" i="113"/>
  <c r="F3354" i="113"/>
  <c r="G3354" i="113"/>
  <c r="H3354" i="113"/>
  <c r="A3355" i="113"/>
  <c r="B3355" i="113"/>
  <c r="C3355" i="113"/>
  <c r="D3355" i="113"/>
  <c r="E3355" i="113"/>
  <c r="F3355" i="113"/>
  <c r="G3355" i="113"/>
  <c r="H3355" i="113"/>
  <c r="A3356" i="113"/>
  <c r="B3356" i="113"/>
  <c r="C3356" i="113"/>
  <c r="D3356" i="113"/>
  <c r="E3356" i="113"/>
  <c r="F3356" i="113"/>
  <c r="G3356" i="113"/>
  <c r="H3356" i="113"/>
  <c r="A3357" i="113"/>
  <c r="B3357" i="113"/>
  <c r="C3357" i="113"/>
  <c r="D3357" i="113"/>
  <c r="E3357" i="113"/>
  <c r="F3357" i="113"/>
  <c r="G3357" i="113"/>
  <c r="H3357" i="113"/>
  <c r="A3358" i="113"/>
  <c r="B3358" i="113"/>
  <c r="C3358" i="113"/>
  <c r="D3358" i="113"/>
  <c r="E3358" i="113"/>
  <c r="F3358" i="113"/>
  <c r="G3358" i="113"/>
  <c r="H3358" i="113"/>
  <c r="A3359" i="113"/>
  <c r="B3359" i="113"/>
  <c r="C3359" i="113"/>
  <c r="D3359" i="113"/>
  <c r="E3359" i="113"/>
  <c r="F3359" i="113"/>
  <c r="G3359" i="113"/>
  <c r="H3359" i="113"/>
  <c r="A3360" i="113"/>
  <c r="B3360" i="113"/>
  <c r="C3360" i="113"/>
  <c r="D3360" i="113"/>
  <c r="E3360" i="113"/>
  <c r="F3360" i="113"/>
  <c r="G3360" i="113"/>
  <c r="H3360" i="113"/>
  <c r="A3361" i="113"/>
  <c r="B3361" i="113"/>
  <c r="C3361" i="113"/>
  <c r="D3361" i="113"/>
  <c r="E3361" i="113"/>
  <c r="F3361" i="113"/>
  <c r="G3361" i="113"/>
  <c r="H3361" i="113"/>
  <c r="A3362" i="113"/>
  <c r="B3362" i="113"/>
  <c r="F3362" i="113"/>
  <c r="H3362" i="113"/>
  <c r="A3363" i="113"/>
  <c r="B3363" i="113"/>
  <c r="C3363" i="113"/>
  <c r="D3363" i="113"/>
  <c r="E3363" i="113"/>
  <c r="F3363" i="113"/>
  <c r="G3363" i="113"/>
  <c r="H3363" i="113"/>
  <c r="A3364" i="113"/>
  <c r="B3364" i="113"/>
  <c r="C3364" i="113"/>
  <c r="D3364" i="113"/>
  <c r="E3364" i="113"/>
  <c r="F3364" i="113"/>
  <c r="G3364" i="113"/>
  <c r="H3364" i="113"/>
  <c r="A3365" i="113"/>
  <c r="B3365" i="113"/>
  <c r="C3365" i="113"/>
  <c r="D3365" i="113"/>
  <c r="E3365" i="113"/>
  <c r="F3365" i="113"/>
  <c r="G3365" i="113"/>
  <c r="H3365" i="113"/>
  <c r="A3366" i="113"/>
  <c r="B3366" i="113"/>
  <c r="C3366" i="113"/>
  <c r="D3366" i="113"/>
  <c r="E3366" i="113"/>
  <c r="F3366" i="113"/>
  <c r="G3366" i="113"/>
  <c r="H3366" i="113"/>
  <c r="A3367" i="113"/>
  <c r="B3367" i="113"/>
  <c r="C3367" i="113"/>
  <c r="D3367" i="113"/>
  <c r="E3367" i="113"/>
  <c r="F3367" i="113"/>
  <c r="G3367" i="113"/>
  <c r="H3367" i="113"/>
  <c r="A3368" i="113"/>
  <c r="B3368" i="113"/>
  <c r="C3368" i="113"/>
  <c r="D3368" i="113"/>
  <c r="E3368" i="113"/>
  <c r="F3368" i="113"/>
  <c r="G3368" i="113"/>
  <c r="H3368" i="113"/>
  <c r="A3369" i="113"/>
  <c r="B3369" i="113"/>
  <c r="F3369" i="113"/>
  <c r="H3369" i="113"/>
  <c r="A3370" i="113"/>
  <c r="B3370" i="113"/>
  <c r="C3370" i="113"/>
  <c r="D3370" i="113"/>
  <c r="E3370" i="113"/>
  <c r="F3370" i="113"/>
  <c r="G3370" i="113"/>
  <c r="H3370" i="113"/>
  <c r="A3371" i="113"/>
  <c r="B3371" i="113"/>
  <c r="C3371" i="113"/>
  <c r="D3371" i="113"/>
  <c r="E3371" i="113"/>
  <c r="F3371" i="113"/>
  <c r="G3371" i="113"/>
  <c r="H3371" i="113"/>
  <c r="A3372" i="113"/>
  <c r="B3372" i="113"/>
  <c r="C3372" i="113"/>
  <c r="D3372" i="113"/>
  <c r="E3372" i="113"/>
  <c r="F3372" i="113"/>
  <c r="G3372" i="113"/>
  <c r="H3372" i="113"/>
  <c r="A3373" i="113"/>
  <c r="B3373" i="113"/>
  <c r="C3373" i="113"/>
  <c r="D3373" i="113"/>
  <c r="E3373" i="113"/>
  <c r="F3373" i="113"/>
  <c r="G3373" i="113"/>
  <c r="H3373" i="113"/>
  <c r="B3374" i="113"/>
  <c r="C3374" i="113"/>
  <c r="D3374" i="113"/>
  <c r="E3374" i="113"/>
  <c r="G3374" i="113"/>
  <c r="H3374" i="113"/>
  <c r="A3375" i="113"/>
  <c r="B3375" i="113"/>
  <c r="C3375" i="113"/>
  <c r="D3375" i="113"/>
  <c r="E3375" i="113"/>
  <c r="F3375" i="113"/>
  <c r="G3375" i="113"/>
  <c r="H3375" i="113"/>
  <c r="A3376" i="113"/>
  <c r="B3376" i="113"/>
  <c r="C3376" i="113"/>
  <c r="D3376" i="113"/>
  <c r="E3376" i="113"/>
  <c r="F3376" i="113"/>
  <c r="G3376" i="113"/>
  <c r="H3376" i="113"/>
  <c r="A3377" i="113"/>
  <c r="B3377" i="113"/>
  <c r="C3377" i="113"/>
  <c r="D3377" i="113"/>
  <c r="E3377" i="113"/>
  <c r="F3377" i="113"/>
  <c r="G3377" i="113"/>
  <c r="H3377" i="113"/>
  <c r="A3378" i="113"/>
  <c r="B3378" i="113"/>
  <c r="C3378" i="113"/>
  <c r="D3378" i="113"/>
  <c r="E3378" i="113"/>
  <c r="F3378" i="113"/>
  <c r="G3378" i="113"/>
  <c r="H3378" i="113"/>
  <c r="A3379" i="113"/>
  <c r="B3379" i="113"/>
  <c r="C3379" i="113"/>
  <c r="D3379" i="113"/>
  <c r="E3379" i="113"/>
  <c r="F3379" i="113"/>
  <c r="G3379" i="113"/>
  <c r="H3379" i="113"/>
  <c r="A3380" i="113"/>
  <c r="B3380" i="113"/>
  <c r="C3380" i="113"/>
  <c r="D3380" i="113"/>
  <c r="E3380" i="113"/>
  <c r="F3380" i="113"/>
  <c r="G3380" i="113"/>
  <c r="H3380" i="113"/>
  <c r="A3381" i="113"/>
  <c r="B3381" i="113"/>
  <c r="C3381" i="113"/>
  <c r="D3381" i="113"/>
  <c r="E3381" i="113"/>
  <c r="F3381" i="113"/>
  <c r="G3381" i="113"/>
  <c r="H3381" i="113"/>
  <c r="A3382" i="113"/>
  <c r="B3382" i="113"/>
  <c r="C3382" i="113"/>
  <c r="D3382" i="113"/>
  <c r="E3382" i="113"/>
  <c r="F3382" i="113"/>
  <c r="G3382" i="113"/>
  <c r="H3382" i="113"/>
  <c r="A3383" i="113"/>
  <c r="B3383" i="113"/>
  <c r="C3383" i="113"/>
  <c r="D3383" i="113"/>
  <c r="E3383" i="113"/>
  <c r="F3383" i="113"/>
  <c r="G3383" i="113"/>
  <c r="H3383" i="113"/>
  <c r="A3384" i="113"/>
  <c r="B3384" i="113"/>
  <c r="C3384" i="113"/>
  <c r="D3384" i="113"/>
  <c r="E3384" i="113"/>
  <c r="F3384" i="113"/>
  <c r="G3384" i="113"/>
  <c r="H3384" i="113"/>
  <c r="A3385" i="113"/>
  <c r="B3385" i="113"/>
  <c r="C3385" i="113"/>
  <c r="D3385" i="113"/>
  <c r="E3385" i="113"/>
  <c r="F3385" i="113"/>
  <c r="G3385" i="113"/>
  <c r="H3385" i="113"/>
  <c r="A3386" i="113"/>
  <c r="B3386" i="113"/>
  <c r="C3386" i="113"/>
  <c r="D3386" i="113"/>
  <c r="E3386" i="113"/>
  <c r="F3386" i="113"/>
  <c r="G3386" i="113"/>
  <c r="H3386" i="113"/>
  <c r="A3387" i="113"/>
  <c r="B3387" i="113"/>
  <c r="C3387" i="113"/>
  <c r="D3387" i="113"/>
  <c r="E3387" i="113"/>
  <c r="F3387" i="113"/>
  <c r="G3387" i="113"/>
  <c r="H3387" i="113"/>
  <c r="A3388" i="113"/>
  <c r="B3388" i="113"/>
  <c r="C3388" i="113"/>
  <c r="D3388" i="113"/>
  <c r="E3388" i="113"/>
  <c r="F3388" i="113"/>
  <c r="G3388" i="113"/>
  <c r="H3388" i="113"/>
  <c r="A3272" i="113"/>
  <c r="B3272" i="113"/>
  <c r="C3272" i="113"/>
  <c r="D3272" i="113"/>
  <c r="E3272" i="113"/>
  <c r="F3272" i="113"/>
  <c r="G3272" i="113"/>
  <c r="H3272" i="113"/>
  <c r="B3273" i="113"/>
  <c r="C3273" i="113"/>
  <c r="D3273" i="113"/>
  <c r="E3273" i="113"/>
  <c r="G3273" i="113"/>
  <c r="H3273" i="113"/>
  <c r="A3274" i="113"/>
  <c r="B3274" i="113"/>
  <c r="C3274" i="113"/>
  <c r="D3274" i="113"/>
  <c r="E3274" i="113"/>
  <c r="F3274" i="113"/>
  <c r="G3274" i="113"/>
  <c r="H3274" i="113"/>
  <c r="A3275" i="113"/>
  <c r="B3275" i="113"/>
  <c r="C3275" i="113"/>
  <c r="D3275" i="113"/>
  <c r="E3275" i="113"/>
  <c r="F3275" i="113"/>
  <c r="G3275" i="113"/>
  <c r="H3275" i="113"/>
  <c r="A3276" i="113"/>
  <c r="B3276" i="113"/>
  <c r="C3276" i="113"/>
  <c r="D3276" i="113"/>
  <c r="E3276" i="113"/>
  <c r="F3276" i="113"/>
  <c r="G3276" i="113"/>
  <c r="H3276" i="113"/>
  <c r="A3277" i="113"/>
  <c r="B3277" i="113"/>
  <c r="C3277" i="113"/>
  <c r="D3277" i="113"/>
  <c r="E3277" i="113"/>
  <c r="F3277" i="113"/>
  <c r="G3277" i="113"/>
  <c r="H3277" i="113"/>
  <c r="A3278" i="113"/>
  <c r="B3278" i="113"/>
  <c r="C3278" i="113"/>
  <c r="D3278" i="113"/>
  <c r="E3278" i="113"/>
  <c r="F3278" i="113"/>
  <c r="G3278" i="113"/>
  <c r="H3278" i="113"/>
  <c r="A3279" i="113"/>
  <c r="B3279" i="113"/>
  <c r="C3279" i="113"/>
  <c r="D3279" i="113"/>
  <c r="E3279" i="113"/>
  <c r="F3279" i="113"/>
  <c r="G3279" i="113"/>
  <c r="H3279" i="113"/>
  <c r="A3280" i="113"/>
  <c r="B3280" i="113"/>
  <c r="C3280" i="113"/>
  <c r="D3280" i="113"/>
  <c r="E3280" i="113"/>
  <c r="F3280" i="113"/>
  <c r="G3280" i="113"/>
  <c r="H3280" i="113"/>
  <c r="A3281" i="113"/>
  <c r="B3281" i="113"/>
  <c r="C3281" i="113"/>
  <c r="D3281" i="113"/>
  <c r="E3281" i="113"/>
  <c r="F3281" i="113"/>
  <c r="G3281" i="113"/>
  <c r="H3281" i="113"/>
  <c r="A3282" i="113"/>
  <c r="B3282" i="113"/>
  <c r="C3282" i="113"/>
  <c r="D3282" i="113"/>
  <c r="E3282" i="113"/>
  <c r="F3282" i="113"/>
  <c r="G3282" i="113"/>
  <c r="H3282" i="113"/>
  <c r="A3283" i="113"/>
  <c r="B3283" i="113"/>
  <c r="C3283" i="113"/>
  <c r="D3283" i="113"/>
  <c r="E3283" i="113"/>
  <c r="F3283" i="113"/>
  <c r="G3283" i="113"/>
  <c r="H3283" i="113"/>
  <c r="A3284" i="113"/>
  <c r="B3284" i="113"/>
  <c r="C3284" i="113"/>
  <c r="D3284" i="113"/>
  <c r="E3284" i="113"/>
  <c r="F3284" i="113"/>
  <c r="G3284" i="113"/>
  <c r="H3284" i="113"/>
  <c r="A3285" i="113"/>
  <c r="B3285" i="113"/>
  <c r="C3285" i="113"/>
  <c r="D3285" i="113"/>
  <c r="E3285" i="113"/>
  <c r="F3285" i="113"/>
  <c r="G3285" i="113"/>
  <c r="H3285" i="113"/>
  <c r="A3286" i="113"/>
  <c r="B3286" i="113"/>
  <c r="C3286" i="113"/>
  <c r="D3286" i="113"/>
  <c r="E3286" i="113"/>
  <c r="F3286" i="113"/>
  <c r="G3286" i="113"/>
  <c r="H3286" i="113"/>
  <c r="A3287" i="113"/>
  <c r="B3287" i="113"/>
  <c r="C3287" i="113"/>
  <c r="D3287" i="113"/>
  <c r="E3287" i="113"/>
  <c r="F3287" i="113"/>
  <c r="G3287" i="113"/>
  <c r="H3287" i="113"/>
  <c r="A3288" i="113"/>
  <c r="B3288" i="113"/>
  <c r="C3288" i="113"/>
  <c r="D3288" i="113"/>
  <c r="E3288" i="113"/>
  <c r="F3288" i="113"/>
  <c r="G3288" i="113"/>
  <c r="H3288" i="113"/>
  <c r="A3289" i="113"/>
  <c r="B3289" i="113"/>
  <c r="C3289" i="113"/>
  <c r="D3289" i="113"/>
  <c r="E3289" i="113"/>
  <c r="F3289" i="113"/>
  <c r="G3289" i="113"/>
  <c r="H3289" i="113"/>
  <c r="A3290" i="113"/>
  <c r="B3290" i="113"/>
  <c r="C3290" i="113"/>
  <c r="D3290" i="113"/>
  <c r="E3290" i="113"/>
  <c r="F3290" i="113"/>
  <c r="G3290" i="113"/>
  <c r="H3290" i="113"/>
  <c r="A3291" i="113"/>
  <c r="B3291" i="113"/>
  <c r="C3291" i="113"/>
  <c r="D3291" i="113"/>
  <c r="E3291" i="113"/>
  <c r="F3291" i="113"/>
  <c r="G3291" i="113"/>
  <c r="H3291" i="113"/>
  <c r="A3292" i="113"/>
  <c r="B3292" i="113"/>
  <c r="C3292" i="113"/>
  <c r="D3292" i="113"/>
  <c r="E3292" i="113"/>
  <c r="F3292" i="113"/>
  <c r="G3292" i="113"/>
  <c r="H3292" i="113"/>
  <c r="A3293" i="113"/>
  <c r="B3293" i="113"/>
  <c r="C3293" i="113"/>
  <c r="D3293" i="113"/>
  <c r="E3293" i="113"/>
  <c r="F3293" i="113"/>
  <c r="G3293" i="113"/>
  <c r="H3293" i="113"/>
  <c r="A3294" i="113"/>
  <c r="B3294" i="113"/>
  <c r="C3294" i="113"/>
  <c r="D3294" i="113"/>
  <c r="E3294" i="113"/>
  <c r="F3294" i="113"/>
  <c r="G3294" i="113"/>
  <c r="H3294" i="113"/>
  <c r="A3295" i="113"/>
  <c r="B3295" i="113"/>
  <c r="C3295" i="113"/>
  <c r="D3295" i="113"/>
  <c r="E3295" i="113"/>
  <c r="F3295" i="113"/>
  <c r="G3295" i="113"/>
  <c r="H3295" i="113"/>
  <c r="A3296" i="113"/>
  <c r="B3296" i="113"/>
  <c r="C3296" i="113"/>
  <c r="D3296" i="113"/>
  <c r="E3296" i="113"/>
  <c r="F3296" i="113"/>
  <c r="G3296" i="113"/>
  <c r="H3296" i="113"/>
  <c r="A3297" i="113"/>
  <c r="B3297" i="113"/>
  <c r="C3297" i="113"/>
  <c r="D3297" i="113"/>
  <c r="E3297" i="113"/>
  <c r="F3297" i="113"/>
  <c r="G3297" i="113"/>
  <c r="H3297" i="113"/>
  <c r="A3298" i="113"/>
  <c r="B3298" i="113"/>
  <c r="C3298" i="113"/>
  <c r="D3298" i="113"/>
  <c r="E3298" i="113"/>
  <c r="F3298" i="113"/>
  <c r="G3298" i="113"/>
  <c r="H3298" i="113"/>
  <c r="A3299" i="113"/>
  <c r="B3299" i="113"/>
  <c r="C3299" i="113"/>
  <c r="D3299" i="113"/>
  <c r="E3299" i="113"/>
  <c r="F3299" i="113"/>
  <c r="G3299" i="113"/>
  <c r="H3299" i="113"/>
  <c r="A3300" i="113"/>
  <c r="B3300" i="113"/>
  <c r="C3300" i="113"/>
  <c r="D3300" i="113"/>
  <c r="E3300" i="113"/>
  <c r="F3300" i="113"/>
  <c r="G3300" i="113"/>
  <c r="H3300" i="113"/>
  <c r="A3301" i="113"/>
  <c r="B3301" i="113"/>
  <c r="C3301" i="113"/>
  <c r="D3301" i="113"/>
  <c r="E3301" i="113"/>
  <c r="F3301" i="113"/>
  <c r="G3301" i="113"/>
  <c r="H3301" i="113"/>
  <c r="A3302" i="113"/>
  <c r="B3302" i="113"/>
  <c r="C3302" i="113"/>
  <c r="D3302" i="113"/>
  <c r="E3302" i="113"/>
  <c r="F3302" i="113"/>
  <c r="G3302" i="113"/>
  <c r="H3302" i="113"/>
  <c r="A3303" i="113"/>
  <c r="B3303" i="113"/>
  <c r="C3303" i="113"/>
  <c r="E3303" i="113"/>
  <c r="F3303" i="113"/>
  <c r="H3303" i="113"/>
  <c r="A3243" i="113"/>
  <c r="B3243" i="113"/>
  <c r="C3243" i="113"/>
  <c r="D3243" i="113"/>
  <c r="E3243" i="113"/>
  <c r="F3243" i="113"/>
  <c r="G3243" i="113"/>
  <c r="H3243" i="113"/>
  <c r="I3243" i="113"/>
  <c r="B3244" i="113"/>
  <c r="C3244" i="113"/>
  <c r="D3244" i="113"/>
  <c r="E3244" i="113"/>
  <c r="F3244" i="113"/>
  <c r="H3244" i="113"/>
  <c r="I3244" i="113"/>
  <c r="A3245" i="113"/>
  <c r="B3245" i="113"/>
  <c r="C3245" i="113"/>
  <c r="D3245" i="113"/>
  <c r="E3245" i="113"/>
  <c r="F3245" i="113"/>
  <c r="G3245" i="113"/>
  <c r="H3245" i="113"/>
  <c r="I3245" i="113"/>
  <c r="A3246" i="113"/>
  <c r="B3246" i="113"/>
  <c r="C3246" i="113"/>
  <c r="D3246" i="113"/>
  <c r="E3246" i="113"/>
  <c r="F3246" i="113"/>
  <c r="G3246" i="113"/>
  <c r="H3246" i="113"/>
  <c r="I3246" i="113"/>
  <c r="A3247" i="113"/>
  <c r="B3247" i="113"/>
  <c r="C3247" i="113"/>
  <c r="D3247" i="113"/>
  <c r="E3247" i="113"/>
  <c r="F3247" i="113"/>
  <c r="G3247" i="113"/>
  <c r="H3247" i="113"/>
  <c r="I3247" i="113"/>
  <c r="A3248" i="113"/>
  <c r="B3248" i="113"/>
  <c r="C3248" i="113"/>
  <c r="D3248" i="113"/>
  <c r="E3248" i="113"/>
  <c r="F3248" i="113"/>
  <c r="G3248" i="113"/>
  <c r="H3248" i="113"/>
  <c r="I3248" i="113"/>
  <c r="A3249" i="113"/>
  <c r="B3249" i="113"/>
  <c r="C3249" i="113"/>
  <c r="D3249" i="113"/>
  <c r="E3249" i="113"/>
  <c r="F3249" i="113"/>
  <c r="G3249" i="113"/>
  <c r="H3249" i="113"/>
  <c r="I3249" i="113"/>
  <c r="A3250" i="113"/>
  <c r="B3250" i="113"/>
  <c r="C3250" i="113"/>
  <c r="D3250" i="113"/>
  <c r="E3250" i="113"/>
  <c r="F3250" i="113"/>
  <c r="G3250" i="113"/>
  <c r="H3250" i="113"/>
  <c r="I3250" i="113"/>
  <c r="A3251" i="113"/>
  <c r="B3251" i="113"/>
  <c r="C3251" i="113"/>
  <c r="D3251" i="113"/>
  <c r="E3251" i="113"/>
  <c r="F3251" i="113"/>
  <c r="G3251" i="113"/>
  <c r="H3251" i="113"/>
  <c r="I3251" i="113"/>
  <c r="A3252" i="113"/>
  <c r="B3252" i="113"/>
  <c r="C3252" i="113"/>
  <c r="D3252" i="113"/>
  <c r="E3252" i="113"/>
  <c r="F3252" i="113"/>
  <c r="G3252" i="113"/>
  <c r="H3252" i="113"/>
  <c r="I3252" i="113"/>
  <c r="A3253" i="113"/>
  <c r="B3253" i="113"/>
  <c r="C3253" i="113"/>
  <c r="D3253" i="113"/>
  <c r="E3253" i="113"/>
  <c r="F3253" i="113"/>
  <c r="G3253" i="113"/>
  <c r="H3253" i="113"/>
  <c r="I3253" i="113"/>
  <c r="A3254" i="113"/>
  <c r="B3254" i="113"/>
  <c r="C3254" i="113"/>
  <c r="D3254" i="113"/>
  <c r="E3254" i="113"/>
  <c r="F3254" i="113"/>
  <c r="G3254" i="113"/>
  <c r="H3254" i="113"/>
  <c r="I3254" i="113"/>
  <c r="A3255" i="113"/>
  <c r="B3255" i="113"/>
  <c r="C3255" i="113"/>
  <c r="D3255" i="113"/>
  <c r="E3255" i="113"/>
  <c r="F3255" i="113"/>
  <c r="G3255" i="113"/>
  <c r="H3255" i="113"/>
  <c r="I3255" i="113"/>
  <c r="A3256" i="113"/>
  <c r="B3256" i="113"/>
  <c r="C3256" i="113"/>
  <c r="D3256" i="113"/>
  <c r="E3256" i="113"/>
  <c r="F3256" i="113"/>
  <c r="G3256" i="113"/>
  <c r="H3256" i="113"/>
  <c r="I3256" i="113"/>
  <c r="A3257" i="113"/>
  <c r="B3257" i="113"/>
  <c r="C3257" i="113"/>
  <c r="D3257" i="113"/>
  <c r="E3257" i="113"/>
  <c r="F3257" i="113"/>
  <c r="G3257" i="113"/>
  <c r="H3257" i="113"/>
  <c r="I3257" i="113"/>
  <c r="A3258" i="113"/>
  <c r="B3258" i="113"/>
  <c r="C3258" i="113"/>
  <c r="D3258" i="113"/>
  <c r="E3258" i="113"/>
  <c r="F3258" i="113"/>
  <c r="G3258" i="113"/>
  <c r="H3258" i="113"/>
  <c r="I3258" i="113"/>
  <c r="A3259" i="113"/>
  <c r="B3259" i="113"/>
  <c r="C3259" i="113"/>
  <c r="D3259" i="113"/>
  <c r="E3259" i="113"/>
  <c r="F3259" i="113"/>
  <c r="G3259" i="113"/>
  <c r="H3259" i="113"/>
  <c r="I3259" i="113"/>
  <c r="A3260" i="113"/>
  <c r="B3260" i="113"/>
  <c r="C3260" i="113"/>
  <c r="D3260" i="113"/>
  <c r="E3260" i="113"/>
  <c r="F3260" i="113"/>
  <c r="G3260" i="113"/>
  <c r="H3260" i="113"/>
  <c r="I3260" i="113"/>
  <c r="A3261" i="113"/>
  <c r="B3261" i="113"/>
  <c r="C3261" i="113"/>
  <c r="D3261" i="113"/>
  <c r="E3261" i="113"/>
  <c r="F3261" i="113"/>
  <c r="G3261" i="113"/>
  <c r="H3261" i="113"/>
  <c r="I3261" i="113"/>
  <c r="A3262" i="113"/>
  <c r="B3262" i="113"/>
  <c r="C3262" i="113"/>
  <c r="D3262" i="113"/>
  <c r="E3262" i="113"/>
  <c r="F3262" i="113"/>
  <c r="G3262" i="113"/>
  <c r="H3262" i="113"/>
  <c r="I3262" i="113"/>
  <c r="A3263" i="113"/>
  <c r="B3263" i="113"/>
  <c r="C3263" i="113"/>
  <c r="D3263" i="113"/>
  <c r="E3263" i="113"/>
  <c r="F3263" i="113"/>
  <c r="G3263" i="113"/>
  <c r="H3263" i="113"/>
  <c r="I3263" i="113"/>
  <c r="A3264" i="113"/>
  <c r="B3264" i="113"/>
  <c r="C3264" i="113"/>
  <c r="D3264" i="113"/>
  <c r="E3264" i="113"/>
  <c r="F3264" i="113"/>
  <c r="G3264" i="113"/>
  <c r="H3264" i="113"/>
  <c r="I3264" i="113"/>
  <c r="A3265" i="113"/>
  <c r="B3265" i="113"/>
  <c r="C3265" i="113"/>
  <c r="D3265" i="113"/>
  <c r="E3265" i="113"/>
  <c r="F3265" i="113"/>
  <c r="G3265" i="113"/>
  <c r="H3265" i="113"/>
  <c r="I3265" i="113"/>
  <c r="A3266" i="113"/>
  <c r="B3266" i="113"/>
  <c r="C3266" i="113"/>
  <c r="D3266" i="113"/>
  <c r="E3266" i="113"/>
  <c r="F3266" i="113"/>
  <c r="G3266" i="113"/>
  <c r="H3266" i="113"/>
  <c r="I3266" i="113"/>
  <c r="A3267" i="113"/>
  <c r="B3267" i="113"/>
  <c r="C3267" i="113"/>
  <c r="D3267" i="113"/>
  <c r="E3267" i="113"/>
  <c r="F3267" i="113"/>
  <c r="G3267" i="113"/>
  <c r="H3267" i="113"/>
  <c r="I3267" i="113"/>
  <c r="A3268" i="113"/>
  <c r="B3268" i="113"/>
  <c r="C3268" i="113"/>
  <c r="D3268" i="113"/>
  <c r="E3268" i="113"/>
  <c r="F3268" i="113"/>
  <c r="G3268" i="113"/>
  <c r="H3268" i="113"/>
  <c r="I3268" i="113"/>
  <c r="A3269" i="113"/>
  <c r="B3269" i="113"/>
  <c r="C3269" i="113"/>
  <c r="D3269" i="113"/>
  <c r="E3269" i="113"/>
  <c r="F3269" i="113"/>
  <c r="G3269" i="113"/>
  <c r="H3269" i="113"/>
  <c r="I3269" i="113"/>
  <c r="A3270" i="113"/>
  <c r="B3270" i="113"/>
  <c r="F3270" i="113"/>
  <c r="G3270" i="113"/>
  <c r="H3270" i="113"/>
  <c r="I3270" i="113"/>
  <c r="A3222" i="113"/>
  <c r="B3222" i="113"/>
  <c r="C3222" i="113"/>
  <c r="D3222" i="113"/>
  <c r="E3222" i="113"/>
  <c r="F3222" i="113"/>
  <c r="B3223" i="113"/>
  <c r="C3223" i="113"/>
  <c r="E3223" i="113"/>
  <c r="F3223" i="113"/>
  <c r="A3224" i="113"/>
  <c r="B3224" i="113"/>
  <c r="C3224" i="113"/>
  <c r="D3224" i="113"/>
  <c r="E3224" i="113"/>
  <c r="F3224" i="113"/>
  <c r="A3225" i="113"/>
  <c r="B3225" i="113"/>
  <c r="C3225" i="113"/>
  <c r="D3225" i="113"/>
  <c r="E3225" i="113"/>
  <c r="F3225" i="113"/>
  <c r="A3226" i="113"/>
  <c r="B3226" i="113"/>
  <c r="C3226" i="113"/>
  <c r="D3226" i="113"/>
  <c r="E3226" i="113"/>
  <c r="F3226" i="113"/>
  <c r="A3227" i="113"/>
  <c r="B3227" i="113"/>
  <c r="C3227" i="113"/>
  <c r="D3227" i="113"/>
  <c r="E3227" i="113"/>
  <c r="F3227" i="113"/>
  <c r="A3228" i="113"/>
  <c r="B3228" i="113"/>
  <c r="C3228" i="113"/>
  <c r="D3228" i="113"/>
  <c r="E3228" i="113"/>
  <c r="F3228" i="113"/>
  <c r="A3229" i="113"/>
  <c r="B3229" i="113"/>
  <c r="C3229" i="113"/>
  <c r="D3229" i="113"/>
  <c r="E3229" i="113"/>
  <c r="F3229" i="113"/>
  <c r="A3230" i="113"/>
  <c r="B3230" i="113"/>
  <c r="C3230" i="113"/>
  <c r="D3230" i="113"/>
  <c r="E3230" i="113"/>
  <c r="F3230" i="113"/>
  <c r="A3231" i="113"/>
  <c r="B3231" i="113"/>
  <c r="C3231" i="113"/>
  <c r="D3231" i="113"/>
  <c r="E3231" i="113"/>
  <c r="F3231" i="113"/>
  <c r="A3232" i="113"/>
  <c r="B3232" i="113"/>
  <c r="C3232" i="113"/>
  <c r="D3232" i="113"/>
  <c r="E3232" i="113"/>
  <c r="F3232" i="113"/>
  <c r="A3233" i="113"/>
  <c r="B3233" i="113"/>
  <c r="C3233" i="113"/>
  <c r="D3233" i="113"/>
  <c r="F3233" i="113"/>
  <c r="A3234" i="113"/>
  <c r="B3234" i="113"/>
  <c r="C3234" i="113"/>
  <c r="D3234" i="113"/>
  <c r="F3234" i="113"/>
  <c r="A3235" i="113"/>
  <c r="B3235" i="113"/>
  <c r="C3235" i="113"/>
  <c r="D3235" i="113"/>
  <c r="F3235" i="113"/>
  <c r="A3236" i="113"/>
  <c r="B3236" i="113"/>
  <c r="C3236" i="113"/>
  <c r="D3236" i="113"/>
  <c r="F3236" i="113"/>
  <c r="A3237" i="113"/>
  <c r="B3237" i="113"/>
  <c r="C3237" i="113"/>
  <c r="D3237" i="113"/>
  <c r="F3237" i="113"/>
  <c r="A3238" i="113"/>
  <c r="B3238" i="113"/>
  <c r="C3238" i="113"/>
  <c r="D3238" i="113"/>
  <c r="F3238" i="113"/>
  <c r="A3239" i="113"/>
  <c r="B3239" i="113"/>
  <c r="C3239" i="113"/>
  <c r="D3239" i="113"/>
  <c r="F3239" i="113"/>
  <c r="A3240" i="113"/>
  <c r="B3240" i="113"/>
  <c r="C3240" i="113"/>
  <c r="D3240" i="113"/>
  <c r="F3240" i="113"/>
  <c r="A3241" i="113"/>
  <c r="B3241" i="113"/>
  <c r="D3241" i="113"/>
  <c r="E3241" i="113"/>
  <c r="F3241" i="113"/>
  <c r="A3212" i="113"/>
  <c r="B3212" i="113"/>
  <c r="C3212" i="113"/>
  <c r="C3213" i="113"/>
  <c r="A3214" i="113"/>
  <c r="B3214" i="113"/>
  <c r="C3214" i="113"/>
  <c r="A3215" i="113"/>
  <c r="B3215" i="113"/>
  <c r="C3215" i="113"/>
  <c r="A3216" i="113"/>
  <c r="B3216" i="113"/>
  <c r="C3216" i="113"/>
  <c r="A3217" i="113"/>
  <c r="B3217" i="113"/>
  <c r="C3217" i="113"/>
  <c r="A3218" i="113"/>
  <c r="B3218" i="113"/>
  <c r="C3218" i="113"/>
  <c r="A3219" i="113"/>
  <c r="B3219" i="113"/>
  <c r="C3219" i="113"/>
  <c r="A3220" i="113"/>
  <c r="B3220" i="113"/>
  <c r="C3220" i="113"/>
  <c r="A3182" i="113"/>
  <c r="B3182" i="113"/>
  <c r="C3182" i="113"/>
  <c r="D3182" i="113"/>
  <c r="E3182" i="113"/>
  <c r="F3182" i="113"/>
  <c r="G3182" i="113"/>
  <c r="B3183" i="113"/>
  <c r="C3183" i="113"/>
  <c r="D3183" i="113"/>
  <c r="F3183" i="113"/>
  <c r="G3183" i="113"/>
  <c r="A3184" i="113"/>
  <c r="B3184" i="113"/>
  <c r="C3184" i="113"/>
  <c r="D3184" i="113"/>
  <c r="E3184" i="113"/>
  <c r="F3184" i="113"/>
  <c r="G3184" i="113"/>
  <c r="A3185" i="113"/>
  <c r="B3185" i="113"/>
  <c r="C3185" i="113"/>
  <c r="D3185" i="113"/>
  <c r="E3185" i="113"/>
  <c r="F3185" i="113"/>
  <c r="G3185" i="113"/>
  <c r="A3186" i="113"/>
  <c r="B3186" i="113"/>
  <c r="C3186" i="113"/>
  <c r="D3186" i="113"/>
  <c r="E3186" i="113"/>
  <c r="F3186" i="113"/>
  <c r="G3186" i="113"/>
  <c r="A3187" i="113"/>
  <c r="B3187" i="113"/>
  <c r="C3187" i="113"/>
  <c r="D3187" i="113"/>
  <c r="E3187" i="113"/>
  <c r="F3187" i="113"/>
  <c r="G3187" i="113"/>
  <c r="A3188" i="113"/>
  <c r="B3188" i="113"/>
  <c r="C3188" i="113"/>
  <c r="D3188" i="113"/>
  <c r="E3188" i="113"/>
  <c r="F3188" i="113"/>
  <c r="G3188" i="113"/>
  <c r="A3189" i="113"/>
  <c r="B3189" i="113"/>
  <c r="C3189" i="113"/>
  <c r="D3189" i="113"/>
  <c r="E3189" i="113"/>
  <c r="F3189" i="113"/>
  <c r="G3189" i="113"/>
  <c r="A3190" i="113"/>
  <c r="B3190" i="113"/>
  <c r="C3190" i="113"/>
  <c r="D3190" i="113"/>
  <c r="E3190" i="113"/>
  <c r="G3190" i="113"/>
  <c r="A3191" i="113"/>
  <c r="B3191" i="113"/>
  <c r="C3191" i="113"/>
  <c r="D3191" i="113"/>
  <c r="E3191" i="113"/>
  <c r="G3191" i="113"/>
  <c r="A3192" i="113"/>
  <c r="B3192" i="113"/>
  <c r="C3192" i="113"/>
  <c r="D3192" i="113"/>
  <c r="E3192" i="113"/>
  <c r="G3192" i="113"/>
  <c r="A3193" i="113"/>
  <c r="B3193" i="113"/>
  <c r="C3193" i="113"/>
  <c r="D3193" i="113"/>
  <c r="E3193" i="113"/>
  <c r="G3193" i="113"/>
  <c r="A3194" i="113"/>
  <c r="B3194" i="113"/>
  <c r="C3194" i="113"/>
  <c r="D3194" i="113"/>
  <c r="E3194" i="113"/>
  <c r="G3194" i="113"/>
  <c r="A3195" i="113"/>
  <c r="B3195" i="113"/>
  <c r="C3195" i="113"/>
  <c r="D3195" i="113"/>
  <c r="E3195" i="113"/>
  <c r="G3195" i="113"/>
  <c r="A3196" i="113"/>
  <c r="B3196" i="113"/>
  <c r="C3196" i="113"/>
  <c r="D3196" i="113"/>
  <c r="E3196" i="113"/>
  <c r="G3196" i="113"/>
  <c r="A3197" i="113"/>
  <c r="B3197" i="113"/>
  <c r="C3197" i="113"/>
  <c r="D3197" i="113"/>
  <c r="E3197" i="113"/>
  <c r="G3197" i="113"/>
  <c r="A3198" i="113"/>
  <c r="B3198" i="113"/>
  <c r="C3198" i="113"/>
  <c r="D3198" i="113"/>
  <c r="E3198" i="113"/>
  <c r="G3198" i="113"/>
  <c r="A3199" i="113"/>
  <c r="B3199" i="113"/>
  <c r="C3199" i="113"/>
  <c r="D3199" i="113"/>
  <c r="E3199" i="113"/>
  <c r="G3199" i="113"/>
  <c r="A3200" i="113"/>
  <c r="B3200" i="113"/>
  <c r="C3200" i="113"/>
  <c r="D3200" i="113"/>
  <c r="E3200" i="113"/>
  <c r="G3200" i="113"/>
  <c r="A3201" i="113"/>
  <c r="B3201" i="113"/>
  <c r="C3201" i="113"/>
  <c r="D3201" i="113"/>
  <c r="E3201" i="113"/>
  <c r="G3201" i="113"/>
  <c r="A3202" i="113"/>
  <c r="B3202" i="113"/>
  <c r="C3202" i="113"/>
  <c r="D3202" i="113"/>
  <c r="E3202" i="113"/>
  <c r="G3202" i="113"/>
  <c r="A3203" i="113"/>
  <c r="B3203" i="113"/>
  <c r="C3203" i="113"/>
  <c r="D3203" i="113"/>
  <c r="E3203" i="113"/>
  <c r="G3203" i="113"/>
  <c r="A3204" i="113"/>
  <c r="B3204" i="113"/>
  <c r="C3204" i="113"/>
  <c r="D3204" i="113"/>
  <c r="E3204" i="113"/>
  <c r="G3204" i="113"/>
  <c r="A3205" i="113"/>
  <c r="B3205" i="113"/>
  <c r="C3205" i="113"/>
  <c r="D3205" i="113"/>
  <c r="E3205" i="113"/>
  <c r="G3205" i="113"/>
  <c r="A3206" i="113"/>
  <c r="B3206" i="113"/>
  <c r="C3206" i="113"/>
  <c r="D3206" i="113"/>
  <c r="E3206" i="113"/>
  <c r="G3206" i="113"/>
  <c r="A3207" i="113"/>
  <c r="B3207" i="113"/>
  <c r="C3207" i="113"/>
  <c r="D3207" i="113"/>
  <c r="E3207" i="113"/>
  <c r="G3207" i="113"/>
  <c r="A3208" i="113"/>
  <c r="B3208" i="113"/>
  <c r="C3208" i="113"/>
  <c r="D3208" i="113"/>
  <c r="E3208" i="113"/>
  <c r="G3208" i="113"/>
  <c r="A3209" i="113"/>
  <c r="B3209" i="113"/>
  <c r="C3209" i="113"/>
  <c r="D3209" i="113"/>
  <c r="E3209" i="113"/>
  <c r="G3209" i="113"/>
  <c r="A3210" i="113"/>
  <c r="B3210" i="113"/>
  <c r="E3210" i="113"/>
  <c r="G3210" i="113"/>
  <c r="A3153" i="113"/>
  <c r="B3153" i="113"/>
  <c r="C3153" i="113"/>
  <c r="D3153" i="113"/>
  <c r="E3153" i="113"/>
  <c r="F3153" i="113"/>
  <c r="G3153" i="113"/>
  <c r="H3153" i="113"/>
  <c r="I3153" i="113"/>
  <c r="J3153" i="113"/>
  <c r="B3154" i="113"/>
  <c r="C3154" i="113"/>
  <c r="D3154" i="113"/>
  <c r="E3154" i="113"/>
  <c r="F3154" i="113"/>
  <c r="G3154" i="113"/>
  <c r="I3154" i="113"/>
  <c r="J3154" i="113"/>
  <c r="A3155" i="113"/>
  <c r="B3155" i="113"/>
  <c r="C3155" i="113"/>
  <c r="D3155" i="113"/>
  <c r="E3155" i="113"/>
  <c r="F3155" i="113"/>
  <c r="G3155" i="113"/>
  <c r="H3155" i="113"/>
  <c r="I3155" i="113"/>
  <c r="J3155" i="113"/>
  <c r="A3156" i="113"/>
  <c r="B3156" i="113"/>
  <c r="C3156" i="113"/>
  <c r="D3156" i="113"/>
  <c r="E3156" i="113"/>
  <c r="F3156" i="113"/>
  <c r="G3156" i="113"/>
  <c r="H3156" i="113"/>
  <c r="I3156" i="113"/>
  <c r="J3156" i="113"/>
  <c r="A3157" i="113"/>
  <c r="B3157" i="113"/>
  <c r="C3157" i="113"/>
  <c r="D3157" i="113"/>
  <c r="E3157" i="113"/>
  <c r="F3157" i="113"/>
  <c r="G3157" i="113"/>
  <c r="H3157" i="113"/>
  <c r="I3157" i="113"/>
  <c r="J3157" i="113"/>
  <c r="A3158" i="113"/>
  <c r="B3158" i="113"/>
  <c r="C3158" i="113"/>
  <c r="D3158" i="113"/>
  <c r="E3158" i="113"/>
  <c r="F3158" i="113"/>
  <c r="G3158" i="113"/>
  <c r="H3158" i="113"/>
  <c r="I3158" i="113"/>
  <c r="J3158" i="113"/>
  <c r="A3159" i="113"/>
  <c r="B3159" i="113"/>
  <c r="C3159" i="113"/>
  <c r="D3159" i="113"/>
  <c r="E3159" i="113"/>
  <c r="F3159" i="113"/>
  <c r="G3159" i="113"/>
  <c r="H3159" i="113"/>
  <c r="I3159" i="113"/>
  <c r="J3159" i="113"/>
  <c r="A3160" i="113"/>
  <c r="B3160" i="113"/>
  <c r="C3160" i="113"/>
  <c r="D3160" i="113"/>
  <c r="E3160" i="113"/>
  <c r="F3160" i="113"/>
  <c r="G3160" i="113"/>
  <c r="H3160" i="113"/>
  <c r="I3160" i="113"/>
  <c r="J3160" i="113"/>
  <c r="A3161" i="113"/>
  <c r="B3161" i="113"/>
  <c r="C3161" i="113"/>
  <c r="D3161" i="113"/>
  <c r="E3161" i="113"/>
  <c r="F3161" i="113"/>
  <c r="G3161" i="113"/>
  <c r="H3161" i="113"/>
  <c r="I3161" i="113"/>
  <c r="J3161" i="113"/>
  <c r="A3162" i="113"/>
  <c r="B3162" i="113"/>
  <c r="C3162" i="113"/>
  <c r="D3162" i="113"/>
  <c r="E3162" i="113"/>
  <c r="F3162" i="113"/>
  <c r="G3162" i="113"/>
  <c r="H3162" i="113"/>
  <c r="I3162" i="113"/>
  <c r="J3162" i="113"/>
  <c r="A3163" i="113"/>
  <c r="B3163" i="113"/>
  <c r="C3163" i="113"/>
  <c r="D3163" i="113"/>
  <c r="E3163" i="113"/>
  <c r="F3163" i="113"/>
  <c r="G3163" i="113"/>
  <c r="H3163" i="113"/>
  <c r="I3163" i="113"/>
  <c r="J3163" i="113"/>
  <c r="A3164" i="113"/>
  <c r="B3164" i="113"/>
  <c r="C3164" i="113"/>
  <c r="D3164" i="113"/>
  <c r="E3164" i="113"/>
  <c r="F3164" i="113"/>
  <c r="G3164" i="113"/>
  <c r="H3164" i="113"/>
  <c r="I3164" i="113"/>
  <c r="J3164" i="113"/>
  <c r="A3165" i="113"/>
  <c r="B3165" i="113"/>
  <c r="C3165" i="113"/>
  <c r="D3165" i="113"/>
  <c r="E3165" i="113"/>
  <c r="F3165" i="113"/>
  <c r="G3165" i="113"/>
  <c r="H3165" i="113"/>
  <c r="I3165" i="113"/>
  <c r="J3165" i="113"/>
  <c r="A3166" i="113"/>
  <c r="B3166" i="113"/>
  <c r="C3166" i="113"/>
  <c r="D3166" i="113"/>
  <c r="E3166" i="113"/>
  <c r="F3166" i="113"/>
  <c r="G3166" i="113"/>
  <c r="H3166" i="113"/>
  <c r="I3166" i="113"/>
  <c r="J3166" i="113"/>
  <c r="A3167" i="113"/>
  <c r="B3167" i="113"/>
  <c r="C3167" i="113"/>
  <c r="D3167" i="113"/>
  <c r="E3167" i="113"/>
  <c r="F3167" i="113"/>
  <c r="G3167" i="113"/>
  <c r="H3167" i="113"/>
  <c r="I3167" i="113"/>
  <c r="J3167" i="113"/>
  <c r="A3168" i="113"/>
  <c r="B3168" i="113"/>
  <c r="C3168" i="113"/>
  <c r="D3168" i="113"/>
  <c r="E3168" i="113"/>
  <c r="F3168" i="113"/>
  <c r="G3168" i="113"/>
  <c r="H3168" i="113"/>
  <c r="I3168" i="113"/>
  <c r="J3168" i="113"/>
  <c r="A3169" i="113"/>
  <c r="B3169" i="113"/>
  <c r="C3169" i="113"/>
  <c r="D3169" i="113"/>
  <c r="E3169" i="113"/>
  <c r="F3169" i="113"/>
  <c r="G3169" i="113"/>
  <c r="H3169" i="113"/>
  <c r="I3169" i="113"/>
  <c r="J3169" i="113"/>
  <c r="A3170" i="113"/>
  <c r="B3170" i="113"/>
  <c r="C3170" i="113"/>
  <c r="D3170" i="113"/>
  <c r="E3170" i="113"/>
  <c r="F3170" i="113"/>
  <c r="G3170" i="113"/>
  <c r="H3170" i="113"/>
  <c r="I3170" i="113"/>
  <c r="J3170" i="113"/>
  <c r="A3171" i="113"/>
  <c r="B3171" i="113"/>
  <c r="C3171" i="113"/>
  <c r="D3171" i="113"/>
  <c r="E3171" i="113"/>
  <c r="F3171" i="113"/>
  <c r="G3171" i="113"/>
  <c r="H3171" i="113"/>
  <c r="I3171" i="113"/>
  <c r="J3171" i="113"/>
  <c r="A3172" i="113"/>
  <c r="B3172" i="113"/>
  <c r="C3172" i="113"/>
  <c r="D3172" i="113"/>
  <c r="E3172" i="113"/>
  <c r="F3172" i="113"/>
  <c r="G3172" i="113"/>
  <c r="H3172" i="113"/>
  <c r="I3172" i="113"/>
  <c r="J3172" i="113"/>
  <c r="A3173" i="113"/>
  <c r="B3173" i="113"/>
  <c r="C3173" i="113"/>
  <c r="D3173" i="113"/>
  <c r="E3173" i="113"/>
  <c r="F3173" i="113"/>
  <c r="G3173" i="113"/>
  <c r="H3173" i="113"/>
  <c r="I3173" i="113"/>
  <c r="J3173" i="113"/>
  <c r="A3174" i="113"/>
  <c r="B3174" i="113"/>
  <c r="C3174" i="113"/>
  <c r="D3174" i="113"/>
  <c r="E3174" i="113"/>
  <c r="F3174" i="113"/>
  <c r="G3174" i="113"/>
  <c r="H3174" i="113"/>
  <c r="I3174" i="113"/>
  <c r="J3174" i="113"/>
  <c r="A3175" i="113"/>
  <c r="B3175" i="113"/>
  <c r="C3175" i="113"/>
  <c r="D3175" i="113"/>
  <c r="E3175" i="113"/>
  <c r="F3175" i="113"/>
  <c r="G3175" i="113"/>
  <c r="H3175" i="113"/>
  <c r="I3175" i="113"/>
  <c r="J3175" i="113"/>
  <c r="A3176" i="113"/>
  <c r="B3176" i="113"/>
  <c r="C3176" i="113"/>
  <c r="D3176" i="113"/>
  <c r="E3176" i="113"/>
  <c r="F3176" i="113"/>
  <c r="G3176" i="113"/>
  <c r="H3176" i="113"/>
  <c r="I3176" i="113"/>
  <c r="J3176" i="113"/>
  <c r="A3177" i="113"/>
  <c r="B3177" i="113"/>
  <c r="C3177" i="113"/>
  <c r="D3177" i="113"/>
  <c r="E3177" i="113"/>
  <c r="F3177" i="113"/>
  <c r="G3177" i="113"/>
  <c r="H3177" i="113"/>
  <c r="I3177" i="113"/>
  <c r="J3177" i="113"/>
  <c r="A3178" i="113"/>
  <c r="B3178" i="113"/>
  <c r="C3178" i="113"/>
  <c r="D3178" i="113"/>
  <c r="E3178" i="113"/>
  <c r="F3178" i="113"/>
  <c r="G3178" i="113"/>
  <c r="H3178" i="113"/>
  <c r="I3178" i="113"/>
  <c r="J3178" i="113"/>
  <c r="A3179" i="113"/>
  <c r="B3179" i="113"/>
  <c r="C3179" i="113"/>
  <c r="D3179" i="113"/>
  <c r="E3179" i="113"/>
  <c r="F3179" i="113"/>
  <c r="G3179" i="113"/>
  <c r="H3179" i="113"/>
  <c r="I3179" i="113"/>
  <c r="J3179" i="113"/>
  <c r="A3180" i="113"/>
  <c r="B3180" i="113"/>
  <c r="C3180" i="113"/>
  <c r="F3180" i="113"/>
  <c r="H3180" i="113"/>
  <c r="J3180" i="113"/>
  <c r="A3121" i="113"/>
  <c r="B3121" i="113"/>
  <c r="C3121" i="113"/>
  <c r="D3121" i="113"/>
  <c r="E3121" i="113"/>
  <c r="F3121" i="113"/>
  <c r="G3121" i="113"/>
  <c r="H3121" i="113"/>
  <c r="I3121" i="113"/>
  <c r="J3121" i="113"/>
  <c r="K3121" i="113"/>
  <c r="L3121" i="113"/>
  <c r="M3121" i="113"/>
  <c r="N3121" i="113"/>
  <c r="O3121" i="113"/>
  <c r="B3122" i="113"/>
  <c r="C3122" i="113"/>
  <c r="D3122" i="113"/>
  <c r="E3122" i="113"/>
  <c r="F3122" i="113"/>
  <c r="G3122" i="113"/>
  <c r="H3122" i="113"/>
  <c r="I3122" i="113"/>
  <c r="J3122" i="113"/>
  <c r="K3122" i="113"/>
  <c r="M3122" i="113"/>
  <c r="N3122" i="113"/>
  <c r="O3122" i="113"/>
  <c r="A3123" i="113"/>
  <c r="B3123" i="113"/>
  <c r="C3123" i="113"/>
  <c r="D3123" i="113"/>
  <c r="E3123" i="113"/>
  <c r="F3123" i="113"/>
  <c r="G3123" i="113"/>
  <c r="H3123" i="113"/>
  <c r="I3123" i="113"/>
  <c r="J3123" i="113"/>
  <c r="K3123" i="113"/>
  <c r="L3123" i="113"/>
  <c r="M3123" i="113"/>
  <c r="N3123" i="113"/>
  <c r="O3123" i="113"/>
  <c r="A3124" i="113"/>
  <c r="B3124" i="113"/>
  <c r="C3124" i="113"/>
  <c r="D3124" i="113"/>
  <c r="E3124" i="113"/>
  <c r="F3124" i="113"/>
  <c r="G3124" i="113"/>
  <c r="H3124" i="113"/>
  <c r="I3124" i="113"/>
  <c r="J3124" i="113"/>
  <c r="K3124" i="113"/>
  <c r="L3124" i="113"/>
  <c r="M3124" i="113"/>
  <c r="N3124" i="113"/>
  <c r="O3124" i="113"/>
  <c r="A3125" i="113"/>
  <c r="B3125" i="113"/>
  <c r="C3125" i="113"/>
  <c r="D3125" i="113"/>
  <c r="E3125" i="113"/>
  <c r="F3125" i="113"/>
  <c r="G3125" i="113"/>
  <c r="H3125" i="113"/>
  <c r="I3125" i="113"/>
  <c r="J3125" i="113"/>
  <c r="K3125" i="113"/>
  <c r="L3125" i="113"/>
  <c r="M3125" i="113"/>
  <c r="N3125" i="113"/>
  <c r="O3125" i="113"/>
  <c r="A3126" i="113"/>
  <c r="B3126" i="113"/>
  <c r="C3126" i="113"/>
  <c r="D3126" i="113"/>
  <c r="E3126" i="113"/>
  <c r="F3126" i="113"/>
  <c r="G3126" i="113"/>
  <c r="H3126" i="113"/>
  <c r="I3126" i="113"/>
  <c r="J3126" i="113"/>
  <c r="K3126" i="113"/>
  <c r="L3126" i="113"/>
  <c r="M3126" i="113"/>
  <c r="N3126" i="113"/>
  <c r="O3126" i="113"/>
  <c r="A3127" i="113"/>
  <c r="B3127" i="113"/>
  <c r="C3127" i="113"/>
  <c r="D3127" i="113"/>
  <c r="E3127" i="113"/>
  <c r="F3127" i="113"/>
  <c r="G3127" i="113"/>
  <c r="H3127" i="113"/>
  <c r="I3127" i="113"/>
  <c r="J3127" i="113"/>
  <c r="K3127" i="113"/>
  <c r="L3127" i="113"/>
  <c r="M3127" i="113"/>
  <c r="N3127" i="113"/>
  <c r="O3127" i="113"/>
  <c r="A3128" i="113"/>
  <c r="B3128" i="113"/>
  <c r="C3128" i="113"/>
  <c r="D3128" i="113"/>
  <c r="E3128" i="113"/>
  <c r="F3128" i="113"/>
  <c r="G3128" i="113"/>
  <c r="H3128" i="113"/>
  <c r="I3128" i="113"/>
  <c r="J3128" i="113"/>
  <c r="K3128" i="113"/>
  <c r="L3128" i="113"/>
  <c r="M3128" i="113"/>
  <c r="N3128" i="113"/>
  <c r="O3128" i="113"/>
  <c r="A3129" i="113"/>
  <c r="B3129" i="113"/>
  <c r="C3129" i="113"/>
  <c r="D3129" i="113"/>
  <c r="E3129" i="113"/>
  <c r="F3129" i="113"/>
  <c r="G3129" i="113"/>
  <c r="H3129" i="113"/>
  <c r="I3129" i="113"/>
  <c r="J3129" i="113"/>
  <c r="K3129" i="113"/>
  <c r="L3129" i="113"/>
  <c r="M3129" i="113"/>
  <c r="N3129" i="113"/>
  <c r="O3129" i="113"/>
  <c r="A3130" i="113"/>
  <c r="B3130" i="113"/>
  <c r="C3130" i="113"/>
  <c r="D3130" i="113"/>
  <c r="E3130" i="113"/>
  <c r="F3130" i="113"/>
  <c r="G3130" i="113"/>
  <c r="H3130" i="113"/>
  <c r="I3130" i="113"/>
  <c r="J3130" i="113"/>
  <c r="K3130" i="113"/>
  <c r="L3130" i="113"/>
  <c r="M3130" i="113"/>
  <c r="N3130" i="113"/>
  <c r="O3130" i="113"/>
  <c r="A3131" i="113"/>
  <c r="B3131" i="113"/>
  <c r="C3131" i="113"/>
  <c r="D3131" i="113"/>
  <c r="E3131" i="113"/>
  <c r="F3131" i="113"/>
  <c r="G3131" i="113"/>
  <c r="H3131" i="113"/>
  <c r="I3131" i="113"/>
  <c r="J3131" i="113"/>
  <c r="K3131" i="113"/>
  <c r="L3131" i="113"/>
  <c r="M3131" i="113"/>
  <c r="N3131" i="113"/>
  <c r="O3131" i="113"/>
  <c r="A3132" i="113"/>
  <c r="B3132" i="113"/>
  <c r="C3132" i="113"/>
  <c r="D3132" i="113"/>
  <c r="E3132" i="113"/>
  <c r="F3132" i="113"/>
  <c r="G3132" i="113"/>
  <c r="H3132" i="113"/>
  <c r="I3132" i="113"/>
  <c r="J3132" i="113"/>
  <c r="K3132" i="113"/>
  <c r="L3132" i="113"/>
  <c r="M3132" i="113"/>
  <c r="N3132" i="113"/>
  <c r="O3132" i="113"/>
  <c r="A3133" i="113"/>
  <c r="B3133" i="113"/>
  <c r="C3133" i="113"/>
  <c r="D3133" i="113"/>
  <c r="E3133" i="113"/>
  <c r="F3133" i="113"/>
  <c r="G3133" i="113"/>
  <c r="H3133" i="113"/>
  <c r="I3133" i="113"/>
  <c r="J3133" i="113"/>
  <c r="K3133" i="113"/>
  <c r="L3133" i="113"/>
  <c r="M3133" i="113"/>
  <c r="N3133" i="113"/>
  <c r="O3133" i="113"/>
  <c r="A3134" i="113"/>
  <c r="B3134" i="113"/>
  <c r="C3134" i="113"/>
  <c r="D3134" i="113"/>
  <c r="E3134" i="113"/>
  <c r="F3134" i="113"/>
  <c r="G3134" i="113"/>
  <c r="H3134" i="113"/>
  <c r="I3134" i="113"/>
  <c r="J3134" i="113"/>
  <c r="K3134" i="113"/>
  <c r="L3134" i="113"/>
  <c r="M3134" i="113"/>
  <c r="N3134" i="113"/>
  <c r="O3134" i="113"/>
  <c r="A3135" i="113"/>
  <c r="B3135" i="113"/>
  <c r="C3135" i="113"/>
  <c r="D3135" i="113"/>
  <c r="E3135" i="113"/>
  <c r="F3135" i="113"/>
  <c r="G3135" i="113"/>
  <c r="H3135" i="113"/>
  <c r="I3135" i="113"/>
  <c r="J3135" i="113"/>
  <c r="K3135" i="113"/>
  <c r="L3135" i="113"/>
  <c r="M3135" i="113"/>
  <c r="N3135" i="113"/>
  <c r="O3135" i="113"/>
  <c r="A3136" i="113"/>
  <c r="B3136" i="113"/>
  <c r="C3136" i="113"/>
  <c r="D3136" i="113"/>
  <c r="E3136" i="113"/>
  <c r="F3136" i="113"/>
  <c r="G3136" i="113"/>
  <c r="H3136" i="113"/>
  <c r="I3136" i="113"/>
  <c r="J3136" i="113"/>
  <c r="K3136" i="113"/>
  <c r="L3136" i="113"/>
  <c r="M3136" i="113"/>
  <c r="N3136" i="113"/>
  <c r="O3136" i="113"/>
  <c r="A3137" i="113"/>
  <c r="B3137" i="113"/>
  <c r="C3137" i="113"/>
  <c r="D3137" i="113"/>
  <c r="E3137" i="113"/>
  <c r="F3137" i="113"/>
  <c r="G3137" i="113"/>
  <c r="H3137" i="113"/>
  <c r="I3137" i="113"/>
  <c r="J3137" i="113"/>
  <c r="K3137" i="113"/>
  <c r="L3137" i="113"/>
  <c r="M3137" i="113"/>
  <c r="N3137" i="113"/>
  <c r="O3137" i="113"/>
  <c r="A3138" i="113"/>
  <c r="B3138" i="113"/>
  <c r="C3138" i="113"/>
  <c r="D3138" i="113"/>
  <c r="E3138" i="113"/>
  <c r="F3138" i="113"/>
  <c r="G3138" i="113"/>
  <c r="H3138" i="113"/>
  <c r="I3138" i="113"/>
  <c r="J3138" i="113"/>
  <c r="K3138" i="113"/>
  <c r="L3138" i="113"/>
  <c r="M3138" i="113"/>
  <c r="N3138" i="113"/>
  <c r="O3138" i="113"/>
  <c r="A3139" i="113"/>
  <c r="B3139" i="113"/>
  <c r="C3139" i="113"/>
  <c r="D3139" i="113"/>
  <c r="E3139" i="113"/>
  <c r="F3139" i="113"/>
  <c r="G3139" i="113"/>
  <c r="H3139" i="113"/>
  <c r="I3139" i="113"/>
  <c r="J3139" i="113"/>
  <c r="K3139" i="113"/>
  <c r="L3139" i="113"/>
  <c r="M3139" i="113"/>
  <c r="N3139" i="113"/>
  <c r="O3139" i="113"/>
  <c r="A3140" i="113"/>
  <c r="B3140" i="113"/>
  <c r="C3140" i="113"/>
  <c r="D3140" i="113"/>
  <c r="E3140" i="113"/>
  <c r="F3140" i="113"/>
  <c r="G3140" i="113"/>
  <c r="H3140" i="113"/>
  <c r="I3140" i="113"/>
  <c r="J3140" i="113"/>
  <c r="K3140" i="113"/>
  <c r="L3140" i="113"/>
  <c r="M3140" i="113"/>
  <c r="N3140" i="113"/>
  <c r="O3140" i="113"/>
  <c r="A3141" i="113"/>
  <c r="B3141" i="113"/>
  <c r="C3141" i="113"/>
  <c r="D3141" i="113"/>
  <c r="E3141" i="113"/>
  <c r="F3141" i="113"/>
  <c r="G3141" i="113"/>
  <c r="H3141" i="113"/>
  <c r="I3141" i="113"/>
  <c r="J3141" i="113"/>
  <c r="K3141" i="113"/>
  <c r="L3141" i="113"/>
  <c r="M3141" i="113"/>
  <c r="N3141" i="113"/>
  <c r="O3141" i="113"/>
  <c r="A3142" i="113"/>
  <c r="B3142" i="113"/>
  <c r="C3142" i="113"/>
  <c r="D3142" i="113"/>
  <c r="E3142" i="113"/>
  <c r="F3142" i="113"/>
  <c r="G3142" i="113"/>
  <c r="H3142" i="113"/>
  <c r="I3142" i="113"/>
  <c r="J3142" i="113"/>
  <c r="K3142" i="113"/>
  <c r="L3142" i="113"/>
  <c r="M3142" i="113"/>
  <c r="N3142" i="113"/>
  <c r="O3142" i="113"/>
  <c r="A3143" i="113"/>
  <c r="B3143" i="113"/>
  <c r="C3143" i="113"/>
  <c r="D3143" i="113"/>
  <c r="E3143" i="113"/>
  <c r="F3143" i="113"/>
  <c r="G3143" i="113"/>
  <c r="H3143" i="113"/>
  <c r="I3143" i="113"/>
  <c r="J3143" i="113"/>
  <c r="K3143" i="113"/>
  <c r="L3143" i="113"/>
  <c r="M3143" i="113"/>
  <c r="N3143" i="113"/>
  <c r="O3143" i="113"/>
  <c r="A3144" i="113"/>
  <c r="B3144" i="113"/>
  <c r="C3144" i="113"/>
  <c r="D3144" i="113"/>
  <c r="E3144" i="113"/>
  <c r="F3144" i="113"/>
  <c r="G3144" i="113"/>
  <c r="H3144" i="113"/>
  <c r="I3144" i="113"/>
  <c r="J3144" i="113"/>
  <c r="K3144" i="113"/>
  <c r="L3144" i="113"/>
  <c r="M3144" i="113"/>
  <c r="N3144" i="113"/>
  <c r="O3144" i="113"/>
  <c r="A3145" i="113"/>
  <c r="B3145" i="113"/>
  <c r="C3145" i="113"/>
  <c r="D3145" i="113"/>
  <c r="E3145" i="113"/>
  <c r="F3145" i="113"/>
  <c r="G3145" i="113"/>
  <c r="H3145" i="113"/>
  <c r="I3145" i="113"/>
  <c r="J3145" i="113"/>
  <c r="K3145" i="113"/>
  <c r="L3145" i="113"/>
  <c r="M3145" i="113"/>
  <c r="N3145" i="113"/>
  <c r="O3145" i="113"/>
  <c r="A3146" i="113"/>
  <c r="B3146" i="113"/>
  <c r="C3146" i="113"/>
  <c r="D3146" i="113"/>
  <c r="E3146" i="113"/>
  <c r="F3146" i="113"/>
  <c r="G3146" i="113"/>
  <c r="H3146" i="113"/>
  <c r="I3146" i="113"/>
  <c r="J3146" i="113"/>
  <c r="K3146" i="113"/>
  <c r="L3146" i="113"/>
  <c r="M3146" i="113"/>
  <c r="N3146" i="113"/>
  <c r="O3146" i="113"/>
  <c r="A3147" i="113"/>
  <c r="B3147" i="113"/>
  <c r="C3147" i="113"/>
  <c r="D3147" i="113"/>
  <c r="E3147" i="113"/>
  <c r="F3147" i="113"/>
  <c r="G3147" i="113"/>
  <c r="H3147" i="113"/>
  <c r="I3147" i="113"/>
  <c r="J3147" i="113"/>
  <c r="K3147" i="113"/>
  <c r="L3147" i="113"/>
  <c r="M3147" i="113"/>
  <c r="N3147" i="113"/>
  <c r="O3147" i="113"/>
  <c r="A3148" i="113"/>
  <c r="B3148" i="113"/>
  <c r="C3148" i="113"/>
  <c r="D3148" i="113"/>
  <c r="E3148" i="113"/>
  <c r="F3148" i="113"/>
  <c r="G3148" i="113"/>
  <c r="H3148" i="113"/>
  <c r="I3148" i="113"/>
  <c r="J3148" i="113"/>
  <c r="K3148" i="113"/>
  <c r="L3148" i="113"/>
  <c r="M3148" i="113"/>
  <c r="N3148" i="113"/>
  <c r="O3148" i="113"/>
  <c r="A3149" i="113"/>
  <c r="B3149" i="113"/>
  <c r="C3149" i="113"/>
  <c r="D3149" i="113"/>
  <c r="E3149" i="113"/>
  <c r="F3149" i="113"/>
  <c r="G3149" i="113"/>
  <c r="H3149" i="113"/>
  <c r="I3149" i="113"/>
  <c r="J3149" i="113"/>
  <c r="K3149" i="113"/>
  <c r="L3149" i="113"/>
  <c r="M3149" i="113"/>
  <c r="N3149" i="113"/>
  <c r="O3149" i="113"/>
  <c r="A3150" i="113"/>
  <c r="B3150" i="113"/>
  <c r="C3150" i="113"/>
  <c r="D3150" i="113"/>
  <c r="E3150" i="113"/>
  <c r="F3150" i="113"/>
  <c r="G3150" i="113"/>
  <c r="H3150" i="113"/>
  <c r="I3150" i="113"/>
  <c r="J3150" i="113"/>
  <c r="K3150" i="113"/>
  <c r="L3150" i="113"/>
  <c r="M3150" i="113"/>
  <c r="N3150" i="113"/>
  <c r="O3150" i="113"/>
  <c r="A3151" i="113"/>
  <c r="B3151" i="113"/>
  <c r="F3151" i="113"/>
  <c r="G3151" i="113"/>
  <c r="H3151" i="113"/>
  <c r="J3151" i="113"/>
  <c r="K3151" i="113"/>
  <c r="L3151" i="113"/>
  <c r="O3151" i="113"/>
  <c r="A3081" i="113"/>
  <c r="B3081" i="113"/>
  <c r="C3081" i="113"/>
  <c r="D3081" i="113"/>
  <c r="E3081" i="113"/>
  <c r="F3081" i="113"/>
  <c r="G3081" i="113"/>
  <c r="H3081" i="113"/>
  <c r="I3081" i="113"/>
  <c r="J3081" i="113"/>
  <c r="B3082" i="113"/>
  <c r="C3082" i="113"/>
  <c r="D3082" i="113"/>
  <c r="E3082" i="113"/>
  <c r="F3082" i="113"/>
  <c r="G3082" i="113"/>
  <c r="I3082" i="113"/>
  <c r="J3082" i="113"/>
  <c r="A3083" i="113"/>
  <c r="B3083" i="113"/>
  <c r="C3083" i="113"/>
  <c r="D3083" i="113"/>
  <c r="E3083" i="113"/>
  <c r="F3083" i="113"/>
  <c r="G3083" i="113"/>
  <c r="H3083" i="113"/>
  <c r="I3083" i="113"/>
  <c r="J3083" i="113"/>
  <c r="A3084" i="113"/>
  <c r="B3084" i="113"/>
  <c r="C3084" i="113"/>
  <c r="D3084" i="113"/>
  <c r="E3084" i="113"/>
  <c r="F3084" i="113"/>
  <c r="G3084" i="113"/>
  <c r="H3084" i="113"/>
  <c r="I3084" i="113"/>
  <c r="J3084" i="113"/>
  <c r="A3085" i="113"/>
  <c r="B3085" i="113"/>
  <c r="C3085" i="113"/>
  <c r="D3085" i="113"/>
  <c r="E3085" i="113"/>
  <c r="F3085" i="113"/>
  <c r="G3085" i="113"/>
  <c r="H3085" i="113"/>
  <c r="I3085" i="113"/>
  <c r="J3085" i="113"/>
  <c r="A3086" i="113"/>
  <c r="B3086" i="113"/>
  <c r="C3086" i="113"/>
  <c r="D3086" i="113"/>
  <c r="E3086" i="113"/>
  <c r="F3086" i="113"/>
  <c r="G3086" i="113"/>
  <c r="H3086" i="113"/>
  <c r="I3086" i="113"/>
  <c r="J3086" i="113"/>
  <c r="A3087" i="113"/>
  <c r="B3087" i="113"/>
  <c r="C3087" i="113"/>
  <c r="D3087" i="113"/>
  <c r="E3087" i="113"/>
  <c r="F3087" i="113"/>
  <c r="G3087" i="113"/>
  <c r="H3087" i="113"/>
  <c r="I3087" i="113"/>
  <c r="J3087" i="113"/>
  <c r="A3088" i="113"/>
  <c r="B3088" i="113"/>
  <c r="C3088" i="113"/>
  <c r="D3088" i="113"/>
  <c r="E3088" i="113"/>
  <c r="F3088" i="113"/>
  <c r="G3088" i="113"/>
  <c r="H3088" i="113"/>
  <c r="I3088" i="113"/>
  <c r="J3088" i="113"/>
  <c r="A3089" i="113"/>
  <c r="B3089" i="113"/>
  <c r="C3089" i="113"/>
  <c r="D3089" i="113"/>
  <c r="E3089" i="113"/>
  <c r="F3089" i="113"/>
  <c r="G3089" i="113"/>
  <c r="H3089" i="113"/>
  <c r="I3089" i="113"/>
  <c r="J3089" i="113"/>
  <c r="A3090" i="113"/>
  <c r="B3090" i="113"/>
  <c r="D3090" i="113"/>
  <c r="H3090" i="113"/>
  <c r="I3090" i="113"/>
  <c r="J3090" i="113"/>
  <c r="A3091" i="113"/>
  <c r="B3091" i="113"/>
  <c r="C3091" i="113"/>
  <c r="D3091" i="113"/>
  <c r="G3091" i="113"/>
  <c r="H3091" i="113"/>
  <c r="I3091" i="113"/>
  <c r="J3091" i="113"/>
  <c r="A3092" i="113"/>
  <c r="B3092" i="113"/>
  <c r="C3092" i="113"/>
  <c r="D3092" i="113"/>
  <c r="G3092" i="113"/>
  <c r="H3092" i="113"/>
  <c r="I3092" i="113"/>
  <c r="J3092" i="113"/>
  <c r="A3093" i="113"/>
  <c r="B3093" i="113"/>
  <c r="C3093" i="113"/>
  <c r="D3093" i="113"/>
  <c r="E3093" i="113"/>
  <c r="F3093" i="113"/>
  <c r="G3093" i="113"/>
  <c r="H3093" i="113"/>
  <c r="I3093" i="113"/>
  <c r="J3093" i="113"/>
  <c r="A3094" i="113"/>
  <c r="B3094" i="113"/>
  <c r="H3094" i="113"/>
  <c r="J3094" i="113"/>
  <c r="A3095" i="113"/>
  <c r="B3095" i="113"/>
  <c r="C3095" i="113"/>
  <c r="D3095" i="113"/>
  <c r="E3095" i="113"/>
  <c r="F3095" i="113"/>
  <c r="G3095" i="113"/>
  <c r="H3095" i="113"/>
  <c r="I3095" i="113"/>
  <c r="J3095" i="113"/>
  <c r="A3096" i="113"/>
  <c r="B3096" i="113"/>
  <c r="C3096" i="113"/>
  <c r="D3096" i="113"/>
  <c r="E3096" i="113"/>
  <c r="F3096" i="113"/>
  <c r="G3096" i="113"/>
  <c r="H3096" i="113"/>
  <c r="I3096" i="113"/>
  <c r="J3096" i="113"/>
  <c r="A3097" i="113"/>
  <c r="B3097" i="113"/>
  <c r="D3097" i="113"/>
  <c r="H3097" i="113"/>
  <c r="I3097" i="113"/>
  <c r="J3097" i="113"/>
  <c r="A3098" i="113"/>
  <c r="B3098" i="113"/>
  <c r="C3098" i="113"/>
  <c r="D3098" i="113"/>
  <c r="H3098" i="113"/>
  <c r="I3098" i="113"/>
  <c r="J3098" i="113"/>
  <c r="A3099" i="113"/>
  <c r="B3099" i="113"/>
  <c r="C3099" i="113"/>
  <c r="D3099" i="113"/>
  <c r="H3099" i="113"/>
  <c r="I3099" i="113"/>
  <c r="J3099" i="113"/>
  <c r="A3100" i="113"/>
  <c r="B3100" i="113"/>
  <c r="C3100" i="113"/>
  <c r="D3100" i="113"/>
  <c r="E3100" i="113"/>
  <c r="F3100" i="113"/>
  <c r="G3100" i="113"/>
  <c r="H3100" i="113"/>
  <c r="I3100" i="113"/>
  <c r="J3100" i="113"/>
  <c r="A3101" i="113"/>
  <c r="B3101" i="113"/>
  <c r="H3101" i="113"/>
  <c r="J3101" i="113"/>
  <c r="A3102" i="113"/>
  <c r="B3102" i="113"/>
  <c r="C3102" i="113"/>
  <c r="D3102" i="113"/>
  <c r="E3102" i="113"/>
  <c r="F3102" i="113"/>
  <c r="G3102" i="113"/>
  <c r="H3102" i="113"/>
  <c r="I3102" i="113"/>
  <c r="J3102" i="113"/>
  <c r="A3103" i="113"/>
  <c r="B3103" i="113"/>
  <c r="C3103" i="113"/>
  <c r="D3103" i="113"/>
  <c r="E3103" i="113"/>
  <c r="F3103" i="113"/>
  <c r="G3103" i="113"/>
  <c r="H3103" i="113"/>
  <c r="I3103" i="113"/>
  <c r="J3103" i="113"/>
  <c r="A3104" i="113"/>
  <c r="B3104" i="113"/>
  <c r="C3104" i="113"/>
  <c r="D3104" i="113"/>
  <c r="H3104" i="113"/>
  <c r="I3104" i="113"/>
  <c r="J3104" i="113"/>
  <c r="A3105" i="113"/>
  <c r="B3105" i="113"/>
  <c r="C3105" i="113"/>
  <c r="D3105" i="113"/>
  <c r="H3105" i="113"/>
  <c r="I3105" i="113"/>
  <c r="J3105" i="113"/>
  <c r="A3106" i="113"/>
  <c r="B3106" i="113"/>
  <c r="C3106" i="113"/>
  <c r="D3106" i="113"/>
  <c r="H3106" i="113"/>
  <c r="I3106" i="113"/>
  <c r="J3106" i="113"/>
  <c r="A3107" i="113"/>
  <c r="B3107" i="113"/>
  <c r="C3107" i="113"/>
  <c r="D3107" i="113"/>
  <c r="E3107" i="113"/>
  <c r="F3107" i="113"/>
  <c r="G3107" i="113"/>
  <c r="H3107" i="113"/>
  <c r="I3107" i="113"/>
  <c r="J3107" i="113"/>
  <c r="A3108" i="113"/>
  <c r="B3108" i="113"/>
  <c r="C3108" i="113"/>
  <c r="D3108" i="113"/>
  <c r="E3108" i="113"/>
  <c r="F3108" i="113"/>
  <c r="G3108" i="113"/>
  <c r="H3108" i="113"/>
  <c r="I3108" i="113"/>
  <c r="J3108" i="113"/>
  <c r="A3109" i="113"/>
  <c r="B3109" i="113"/>
  <c r="H3109" i="113"/>
  <c r="J3109" i="113"/>
  <c r="A3110" i="113"/>
  <c r="B3110" i="113"/>
  <c r="C3110" i="113"/>
  <c r="D3110" i="113"/>
  <c r="E3110" i="113"/>
  <c r="F3110" i="113"/>
  <c r="G3110" i="113"/>
  <c r="H3110" i="113"/>
  <c r="I3110" i="113"/>
  <c r="J3110" i="113"/>
  <c r="A3111" i="113"/>
  <c r="B3111" i="113"/>
  <c r="C3111" i="113"/>
  <c r="D3111" i="113"/>
  <c r="H3111" i="113"/>
  <c r="I3111" i="113"/>
  <c r="J3111" i="113"/>
  <c r="A3112" i="113"/>
  <c r="B3112" i="113"/>
  <c r="C3112" i="113"/>
  <c r="D3112" i="113"/>
  <c r="H3112" i="113"/>
  <c r="I3112" i="113"/>
  <c r="J3112" i="113"/>
  <c r="A3113" i="113"/>
  <c r="B3113" i="113"/>
  <c r="C3113" i="113"/>
  <c r="D3113" i="113"/>
  <c r="H3113" i="113"/>
  <c r="I3113" i="113"/>
  <c r="J3113" i="113"/>
  <c r="A3114" i="113"/>
  <c r="B3114" i="113"/>
  <c r="C3114" i="113"/>
  <c r="H3114" i="113"/>
  <c r="I3114" i="113"/>
  <c r="J3114" i="113"/>
  <c r="A3115" i="113"/>
  <c r="B3115" i="113"/>
  <c r="C3115" i="113"/>
  <c r="D3115" i="113"/>
  <c r="E3115" i="113"/>
  <c r="F3115" i="113"/>
  <c r="G3115" i="113"/>
  <c r="H3115" i="113"/>
  <c r="I3115" i="113"/>
  <c r="J3115" i="113"/>
  <c r="A3116" i="113"/>
  <c r="B3116" i="113"/>
  <c r="C3116" i="113"/>
  <c r="D3116" i="113"/>
  <c r="E3116" i="113"/>
  <c r="F3116" i="113"/>
  <c r="G3116" i="113"/>
  <c r="H3116" i="113"/>
  <c r="I3116" i="113"/>
  <c r="J3116" i="113"/>
  <c r="A3117" i="113"/>
  <c r="B3117" i="113"/>
  <c r="H3117" i="113"/>
  <c r="J3117" i="113"/>
  <c r="A3118" i="113"/>
  <c r="B3118" i="113"/>
  <c r="C3118" i="113"/>
  <c r="D3118" i="113"/>
  <c r="E3118" i="113"/>
  <c r="F3118" i="113"/>
  <c r="G3118" i="113"/>
  <c r="H3118" i="113"/>
  <c r="I3118" i="113"/>
  <c r="J3118" i="113"/>
  <c r="A3119" i="113"/>
  <c r="B3119" i="113"/>
  <c r="H3119" i="113"/>
  <c r="J3119" i="113"/>
  <c r="A3044" i="113"/>
  <c r="B3044" i="113"/>
  <c r="C3044" i="113"/>
  <c r="D3044" i="113"/>
  <c r="E3044" i="113"/>
  <c r="F3044" i="113"/>
  <c r="B3045" i="113"/>
  <c r="C3045" i="113"/>
  <c r="E3045" i="113"/>
  <c r="F3045" i="113"/>
  <c r="A3046" i="113"/>
  <c r="B3046" i="113"/>
  <c r="C3046" i="113"/>
  <c r="D3046" i="113"/>
  <c r="E3046" i="113"/>
  <c r="F3046" i="113"/>
  <c r="A3047" i="113"/>
  <c r="B3047" i="113"/>
  <c r="C3047" i="113"/>
  <c r="D3047" i="113"/>
  <c r="E3047" i="113"/>
  <c r="F3047" i="113"/>
  <c r="A3048" i="113"/>
  <c r="B3048" i="113"/>
  <c r="C3048" i="113"/>
  <c r="D3048" i="113"/>
  <c r="E3048" i="113"/>
  <c r="F3048" i="113"/>
  <c r="A3049" i="113"/>
  <c r="B3049" i="113"/>
  <c r="C3049" i="113"/>
  <c r="D3049" i="113"/>
  <c r="E3049" i="113"/>
  <c r="F3049" i="113"/>
  <c r="A3050" i="113"/>
  <c r="B3050" i="113"/>
  <c r="C3050" i="113"/>
  <c r="D3050" i="113"/>
  <c r="E3050" i="113"/>
  <c r="F3050" i="113"/>
  <c r="A3051" i="113"/>
  <c r="B3051" i="113"/>
  <c r="C3051" i="113"/>
  <c r="D3051" i="113"/>
  <c r="E3051" i="113"/>
  <c r="F3051" i="113"/>
  <c r="A3052" i="113"/>
  <c r="B3052" i="113"/>
  <c r="C3052" i="113"/>
  <c r="D3052" i="113"/>
  <c r="E3052" i="113"/>
  <c r="F3052" i="113"/>
  <c r="A3053" i="113"/>
  <c r="B3053" i="113"/>
  <c r="C3053" i="113"/>
  <c r="D3053" i="113"/>
  <c r="E3053" i="113"/>
  <c r="F3053" i="113"/>
  <c r="A3054" i="113"/>
  <c r="B3054" i="113"/>
  <c r="C3054" i="113"/>
  <c r="D3054" i="113"/>
  <c r="E3054" i="113"/>
  <c r="F3054" i="113"/>
  <c r="A3055" i="113"/>
  <c r="B3055" i="113"/>
  <c r="C3055" i="113"/>
  <c r="D3055" i="113"/>
  <c r="E3055" i="113"/>
  <c r="F3055" i="113"/>
  <c r="A3056" i="113"/>
  <c r="B3056" i="113"/>
  <c r="C3056" i="113"/>
  <c r="D3056" i="113"/>
  <c r="E3056" i="113"/>
  <c r="F3056" i="113"/>
  <c r="A3057" i="113"/>
  <c r="B3057" i="113"/>
  <c r="C3057" i="113"/>
  <c r="D3057" i="113"/>
  <c r="E3057" i="113"/>
  <c r="F3057" i="113"/>
  <c r="A3058" i="113"/>
  <c r="B3058" i="113"/>
  <c r="C3058" i="113"/>
  <c r="D3058" i="113"/>
  <c r="E3058" i="113"/>
  <c r="F3058" i="113"/>
  <c r="A3059" i="113"/>
  <c r="B3059" i="113"/>
  <c r="C3059" i="113"/>
  <c r="D3059" i="113"/>
  <c r="E3059" i="113"/>
  <c r="F3059" i="113"/>
  <c r="A3060" i="113"/>
  <c r="B3060" i="113"/>
  <c r="C3060" i="113"/>
  <c r="D3060" i="113"/>
  <c r="E3060" i="113"/>
  <c r="F3060" i="113"/>
  <c r="A3061" i="113"/>
  <c r="B3061" i="113"/>
  <c r="C3061" i="113"/>
  <c r="D3061" i="113"/>
  <c r="E3061" i="113"/>
  <c r="F3061" i="113"/>
  <c r="A3062" i="113"/>
  <c r="B3062" i="113"/>
  <c r="C3062" i="113"/>
  <c r="D3062" i="113"/>
  <c r="E3062" i="113"/>
  <c r="F3062" i="113"/>
  <c r="A3063" i="113"/>
  <c r="B3063" i="113"/>
  <c r="D3063" i="113"/>
  <c r="F3063" i="113"/>
  <c r="A3064" i="113"/>
  <c r="B3064" i="113"/>
  <c r="C3064" i="113"/>
  <c r="D3064" i="113"/>
  <c r="E3064" i="113"/>
  <c r="F3064" i="113"/>
  <c r="A3065" i="113"/>
  <c r="B3065" i="113"/>
  <c r="C3065" i="113"/>
  <c r="D3065" i="113"/>
  <c r="E3065" i="113"/>
  <c r="F3065" i="113"/>
  <c r="A3066" i="113"/>
  <c r="B3066" i="113"/>
  <c r="C3066" i="113"/>
  <c r="D3066" i="113"/>
  <c r="E3066" i="113"/>
  <c r="F3066" i="113"/>
  <c r="A3067" i="113"/>
  <c r="B3067" i="113"/>
  <c r="C3067" i="113"/>
  <c r="D3067" i="113"/>
  <c r="E3067" i="113"/>
  <c r="F3067" i="113"/>
  <c r="A3068" i="113"/>
  <c r="B3068" i="113"/>
  <c r="C3068" i="113"/>
  <c r="D3068" i="113"/>
  <c r="E3068" i="113"/>
  <c r="F3068" i="113"/>
  <c r="A3069" i="113"/>
  <c r="B3069" i="113"/>
  <c r="C3069" i="113"/>
  <c r="D3069" i="113"/>
  <c r="E3069" i="113"/>
  <c r="F3069" i="113"/>
  <c r="A3070" i="113"/>
  <c r="B3070" i="113"/>
  <c r="C3070" i="113"/>
  <c r="D3070" i="113"/>
  <c r="E3070" i="113"/>
  <c r="F3070" i="113"/>
  <c r="A3071" i="113"/>
  <c r="B3071" i="113"/>
  <c r="C3071" i="113"/>
  <c r="D3071" i="113"/>
  <c r="E3071" i="113"/>
  <c r="F3071" i="113"/>
  <c r="A3072" i="113"/>
  <c r="B3072" i="113"/>
  <c r="C3072" i="113"/>
  <c r="D3072" i="113"/>
  <c r="E3072" i="113"/>
  <c r="F3072" i="113"/>
  <c r="A3073" i="113"/>
  <c r="B3073" i="113"/>
  <c r="C3073" i="113"/>
  <c r="D3073" i="113"/>
  <c r="E3073" i="113"/>
  <c r="F3073" i="113"/>
  <c r="A3074" i="113"/>
  <c r="B3074" i="113"/>
  <c r="C3074" i="113"/>
  <c r="D3074" i="113"/>
  <c r="E3074" i="113"/>
  <c r="F3074" i="113"/>
  <c r="A3075" i="113"/>
  <c r="B3075" i="113"/>
  <c r="C3075" i="113"/>
  <c r="D3075" i="113"/>
  <c r="E3075" i="113"/>
  <c r="F3075" i="113"/>
  <c r="A3076" i="113"/>
  <c r="B3076" i="113"/>
  <c r="D3076" i="113"/>
  <c r="F3076" i="113"/>
  <c r="A3077" i="113"/>
  <c r="B3077" i="113"/>
  <c r="C3077" i="113"/>
  <c r="D3077" i="113"/>
  <c r="E3077" i="113"/>
  <c r="F3077" i="113"/>
  <c r="A3078" i="113"/>
  <c r="B3078" i="113"/>
  <c r="C3078" i="113"/>
  <c r="D3078" i="113"/>
  <c r="E3078" i="113"/>
  <c r="F3078" i="113"/>
  <c r="A3079" i="113"/>
  <c r="B3079" i="113"/>
  <c r="D3079" i="113"/>
  <c r="F3079" i="113"/>
  <c r="A3014" i="113"/>
  <c r="B3014" i="113"/>
  <c r="C3014" i="113"/>
  <c r="D3014" i="113"/>
  <c r="E3014" i="113"/>
  <c r="F3014" i="113"/>
  <c r="B3015" i="113"/>
  <c r="C3015" i="113"/>
  <c r="E3015" i="113"/>
  <c r="F3015" i="113"/>
  <c r="A3016" i="113"/>
  <c r="B3016" i="113"/>
  <c r="C3016" i="113"/>
  <c r="D3016" i="113"/>
  <c r="E3016" i="113"/>
  <c r="F3016" i="113"/>
  <c r="A3017" i="113"/>
  <c r="B3017" i="113"/>
  <c r="C3017" i="113"/>
  <c r="D3017" i="113"/>
  <c r="E3017" i="113"/>
  <c r="F3017" i="113"/>
  <c r="A3018" i="113"/>
  <c r="B3018" i="113"/>
  <c r="C3018" i="113"/>
  <c r="D3018" i="113"/>
  <c r="E3018" i="113"/>
  <c r="F3018" i="113"/>
  <c r="A3019" i="113"/>
  <c r="B3019" i="113"/>
  <c r="C3019" i="113"/>
  <c r="D3019" i="113"/>
  <c r="E3019" i="113"/>
  <c r="F3019" i="113"/>
  <c r="A3020" i="113"/>
  <c r="B3020" i="113"/>
  <c r="C3020" i="113"/>
  <c r="D3020" i="113"/>
  <c r="E3020" i="113"/>
  <c r="F3020" i="113"/>
  <c r="A3021" i="113"/>
  <c r="B3021" i="113"/>
  <c r="C3021" i="113"/>
  <c r="D3021" i="113"/>
  <c r="E3021" i="113"/>
  <c r="F3021" i="113"/>
  <c r="A3022" i="113"/>
  <c r="B3022" i="113"/>
  <c r="C3022" i="113"/>
  <c r="D3022" i="113"/>
  <c r="E3022" i="113"/>
  <c r="F3022" i="113"/>
  <c r="A3023" i="113"/>
  <c r="B3023" i="113"/>
  <c r="C3023" i="113"/>
  <c r="D3023" i="113"/>
  <c r="E3023" i="113"/>
  <c r="F3023" i="113"/>
  <c r="A3024" i="113"/>
  <c r="B3024" i="113"/>
  <c r="C3024" i="113"/>
  <c r="D3024" i="113"/>
  <c r="E3024" i="113"/>
  <c r="F3024" i="113"/>
  <c r="A3025" i="113"/>
  <c r="B3025" i="113"/>
  <c r="C3025" i="113"/>
  <c r="D3025" i="113"/>
  <c r="E3025" i="113"/>
  <c r="F3025" i="113"/>
  <c r="A3026" i="113"/>
  <c r="B3026" i="113"/>
  <c r="C3026" i="113"/>
  <c r="D3026" i="113"/>
  <c r="E3026" i="113"/>
  <c r="F3026" i="113"/>
  <c r="A3027" i="113"/>
  <c r="B3027" i="113"/>
  <c r="C3027" i="113"/>
  <c r="D3027" i="113"/>
  <c r="E3027" i="113"/>
  <c r="F3027" i="113"/>
  <c r="A3028" i="113"/>
  <c r="B3028" i="113"/>
  <c r="C3028" i="113"/>
  <c r="D3028" i="113"/>
  <c r="E3028" i="113"/>
  <c r="F3028" i="113"/>
  <c r="A3029" i="113"/>
  <c r="B3029" i="113"/>
  <c r="C3029" i="113"/>
  <c r="D3029" i="113"/>
  <c r="E3029" i="113"/>
  <c r="F3029" i="113"/>
  <c r="A3030" i="113"/>
  <c r="B3030" i="113"/>
  <c r="C3030" i="113"/>
  <c r="D3030" i="113"/>
  <c r="E3030" i="113"/>
  <c r="F3030" i="113"/>
  <c r="A3031" i="113"/>
  <c r="B3031" i="113"/>
  <c r="C3031" i="113"/>
  <c r="D3031" i="113"/>
  <c r="E3031" i="113"/>
  <c r="F3031" i="113"/>
  <c r="A3032" i="113"/>
  <c r="B3032" i="113"/>
  <c r="C3032" i="113"/>
  <c r="D3032" i="113"/>
  <c r="E3032" i="113"/>
  <c r="F3032" i="113"/>
  <c r="A3033" i="113"/>
  <c r="B3033" i="113"/>
  <c r="C3033" i="113"/>
  <c r="D3033" i="113"/>
  <c r="E3033" i="113"/>
  <c r="F3033" i="113"/>
  <c r="A3034" i="113"/>
  <c r="B3034" i="113"/>
  <c r="C3034" i="113"/>
  <c r="D3034" i="113"/>
  <c r="E3034" i="113"/>
  <c r="F3034" i="113"/>
  <c r="A3035" i="113"/>
  <c r="B3035" i="113"/>
  <c r="C3035" i="113"/>
  <c r="D3035" i="113"/>
  <c r="E3035" i="113"/>
  <c r="F3035" i="113"/>
  <c r="A3036" i="113"/>
  <c r="B3036" i="113"/>
  <c r="C3036" i="113"/>
  <c r="D3036" i="113"/>
  <c r="E3036" i="113"/>
  <c r="F3036" i="113"/>
  <c r="A3037" i="113"/>
  <c r="B3037" i="113"/>
  <c r="C3037" i="113"/>
  <c r="D3037" i="113"/>
  <c r="E3037" i="113"/>
  <c r="F3037" i="113"/>
  <c r="A3038" i="113"/>
  <c r="B3038" i="113"/>
  <c r="C3038" i="113"/>
  <c r="D3038" i="113"/>
  <c r="E3038" i="113"/>
  <c r="F3038" i="113"/>
  <c r="A3039" i="113"/>
  <c r="B3039" i="113"/>
  <c r="C3039" i="113"/>
  <c r="D3039" i="113"/>
  <c r="E3039" i="113"/>
  <c r="F3039" i="113"/>
  <c r="A3040" i="113"/>
  <c r="B3040" i="113"/>
  <c r="C3040" i="113"/>
  <c r="D3040" i="113"/>
  <c r="E3040" i="113"/>
  <c r="F3040" i="113"/>
  <c r="A3041" i="113"/>
  <c r="B3041" i="113"/>
  <c r="C3041" i="113"/>
  <c r="D3041" i="113"/>
  <c r="E3041" i="113"/>
  <c r="F3041" i="113"/>
  <c r="A3042" i="113"/>
  <c r="B3042" i="113"/>
  <c r="D3042" i="113"/>
  <c r="F3042" i="113"/>
  <c r="A2981" i="113"/>
  <c r="B2981" i="113"/>
  <c r="C2981" i="113"/>
  <c r="D2981" i="113"/>
  <c r="E2981" i="113"/>
  <c r="F2981" i="113"/>
  <c r="B2982" i="113"/>
  <c r="C2982" i="113"/>
  <c r="E2982" i="113"/>
  <c r="F2982" i="113"/>
  <c r="A2983" i="113"/>
  <c r="B2983" i="113"/>
  <c r="C2983" i="113"/>
  <c r="D2983" i="113"/>
  <c r="E2983" i="113"/>
  <c r="F2983" i="113"/>
  <c r="A2984" i="113"/>
  <c r="B2984" i="113"/>
  <c r="C2984" i="113"/>
  <c r="D2984" i="113"/>
  <c r="E2984" i="113"/>
  <c r="F2984" i="113"/>
  <c r="A2985" i="113"/>
  <c r="B2985" i="113"/>
  <c r="C2985" i="113"/>
  <c r="D2985" i="113"/>
  <c r="E2985" i="113"/>
  <c r="F2985" i="113"/>
  <c r="A2986" i="113"/>
  <c r="B2986" i="113"/>
  <c r="C2986" i="113"/>
  <c r="D2986" i="113"/>
  <c r="E2986" i="113"/>
  <c r="F2986" i="113"/>
  <c r="A2987" i="113"/>
  <c r="B2987" i="113"/>
  <c r="C2987" i="113"/>
  <c r="D2987" i="113"/>
  <c r="E2987" i="113"/>
  <c r="F2987" i="113"/>
  <c r="A2988" i="113"/>
  <c r="B2988" i="113"/>
  <c r="C2988" i="113"/>
  <c r="D2988" i="113"/>
  <c r="E2988" i="113"/>
  <c r="F2988" i="113"/>
  <c r="A2989" i="113"/>
  <c r="B2989" i="113"/>
  <c r="C2989" i="113"/>
  <c r="D2989" i="113"/>
  <c r="E2989" i="113"/>
  <c r="F2989" i="113"/>
  <c r="A2990" i="113"/>
  <c r="B2990" i="113"/>
  <c r="C2990" i="113"/>
  <c r="D2990" i="113"/>
  <c r="E2990" i="113"/>
  <c r="F2990" i="113"/>
  <c r="A2991" i="113"/>
  <c r="B2991" i="113"/>
  <c r="C2991" i="113"/>
  <c r="D2991" i="113"/>
  <c r="E2991" i="113"/>
  <c r="F2991" i="113"/>
  <c r="A2992" i="113"/>
  <c r="B2992" i="113"/>
  <c r="C2992" i="113"/>
  <c r="D2992" i="113"/>
  <c r="E2992" i="113"/>
  <c r="F2992" i="113"/>
  <c r="A2993" i="113"/>
  <c r="B2993" i="113"/>
  <c r="C2993" i="113"/>
  <c r="D2993" i="113"/>
  <c r="E2993" i="113"/>
  <c r="F2993" i="113"/>
  <c r="A2994" i="113"/>
  <c r="B2994" i="113"/>
  <c r="C2994" i="113"/>
  <c r="D2994" i="113"/>
  <c r="E2994" i="113"/>
  <c r="F2994" i="113"/>
  <c r="A2995" i="113"/>
  <c r="B2995" i="113"/>
  <c r="C2995" i="113"/>
  <c r="D2995" i="113"/>
  <c r="E2995" i="113"/>
  <c r="F2995" i="113"/>
  <c r="A2996" i="113"/>
  <c r="B2996" i="113"/>
  <c r="C2996" i="113"/>
  <c r="D2996" i="113"/>
  <c r="E2996" i="113"/>
  <c r="F2996" i="113"/>
  <c r="A2997" i="113"/>
  <c r="B2997" i="113"/>
  <c r="C2997" i="113"/>
  <c r="D2997" i="113"/>
  <c r="E2997" i="113"/>
  <c r="F2997" i="113"/>
  <c r="A2998" i="113"/>
  <c r="B2998" i="113"/>
  <c r="C2998" i="113"/>
  <c r="D2998" i="113"/>
  <c r="E2998" i="113"/>
  <c r="F2998" i="113"/>
  <c r="A2999" i="113"/>
  <c r="B2999" i="113"/>
  <c r="C2999" i="113"/>
  <c r="D2999" i="113"/>
  <c r="E2999" i="113"/>
  <c r="F2999" i="113"/>
  <c r="A3000" i="113"/>
  <c r="B3000" i="113"/>
  <c r="C3000" i="113"/>
  <c r="D3000" i="113"/>
  <c r="E3000" i="113"/>
  <c r="F3000" i="113"/>
  <c r="A3001" i="113"/>
  <c r="B3001" i="113"/>
  <c r="C3001" i="113"/>
  <c r="D3001" i="113"/>
  <c r="E3001" i="113"/>
  <c r="F3001" i="113"/>
  <c r="A3002" i="113"/>
  <c r="B3002" i="113"/>
  <c r="C3002" i="113"/>
  <c r="D3002" i="113"/>
  <c r="E3002" i="113"/>
  <c r="F3002" i="113"/>
  <c r="A3003" i="113"/>
  <c r="B3003" i="113"/>
  <c r="C3003" i="113"/>
  <c r="D3003" i="113"/>
  <c r="E3003" i="113"/>
  <c r="F3003" i="113"/>
  <c r="A3004" i="113"/>
  <c r="B3004" i="113"/>
  <c r="C3004" i="113"/>
  <c r="D3004" i="113"/>
  <c r="E3004" i="113"/>
  <c r="F3004" i="113"/>
  <c r="A3005" i="113"/>
  <c r="B3005" i="113"/>
  <c r="C3005" i="113"/>
  <c r="D3005" i="113"/>
  <c r="E3005" i="113"/>
  <c r="F3005" i="113"/>
  <c r="A3006" i="113"/>
  <c r="B3006" i="113"/>
  <c r="C3006" i="113"/>
  <c r="D3006" i="113"/>
  <c r="E3006" i="113"/>
  <c r="F3006" i="113"/>
  <c r="A3007" i="113"/>
  <c r="B3007" i="113"/>
  <c r="C3007" i="113"/>
  <c r="D3007" i="113"/>
  <c r="E3007" i="113"/>
  <c r="F3007" i="113"/>
  <c r="A3008" i="113"/>
  <c r="B3008" i="113"/>
  <c r="C3008" i="113"/>
  <c r="D3008" i="113"/>
  <c r="E3008" i="113"/>
  <c r="F3008" i="113"/>
  <c r="A3009" i="113"/>
  <c r="B3009" i="113"/>
  <c r="C3009" i="113"/>
  <c r="D3009" i="113"/>
  <c r="E3009" i="113"/>
  <c r="F3009" i="113"/>
  <c r="A3010" i="113"/>
  <c r="B3010" i="113"/>
  <c r="C3010" i="113"/>
  <c r="D3010" i="113"/>
  <c r="E3010" i="113"/>
  <c r="F3010" i="113"/>
  <c r="A3011" i="113"/>
  <c r="B3011" i="113"/>
  <c r="C3011" i="113"/>
  <c r="D3011" i="113"/>
  <c r="E3011" i="113"/>
  <c r="F3011" i="113"/>
  <c r="A3012" i="113"/>
  <c r="B3012" i="113"/>
  <c r="D3012" i="113"/>
  <c r="F3012" i="113"/>
  <c r="A2945" i="113"/>
  <c r="B2945" i="113"/>
  <c r="C2945" i="113"/>
  <c r="D2945" i="113"/>
  <c r="E2945" i="113"/>
  <c r="F2945" i="113"/>
  <c r="G2945" i="113"/>
  <c r="B2946" i="113"/>
  <c r="C2946" i="113"/>
  <c r="E2946" i="113"/>
  <c r="F2946" i="113"/>
  <c r="G2946" i="113"/>
  <c r="A2947" i="113"/>
  <c r="B2947" i="113"/>
  <c r="C2947" i="113"/>
  <c r="D2947" i="113"/>
  <c r="E2947" i="113"/>
  <c r="F2947" i="113"/>
  <c r="G2947" i="113"/>
  <c r="A2948" i="113"/>
  <c r="B2948" i="113"/>
  <c r="C2948" i="113"/>
  <c r="D2948" i="113"/>
  <c r="E2948" i="113"/>
  <c r="F2948" i="113"/>
  <c r="G2948" i="113"/>
  <c r="A2949" i="113"/>
  <c r="B2949" i="113"/>
  <c r="C2949" i="113"/>
  <c r="D2949" i="113"/>
  <c r="E2949" i="113"/>
  <c r="F2949" i="113"/>
  <c r="G2949" i="113"/>
  <c r="A2950" i="113"/>
  <c r="B2950" i="113"/>
  <c r="C2950" i="113"/>
  <c r="D2950" i="113"/>
  <c r="E2950" i="113"/>
  <c r="F2950" i="113"/>
  <c r="G2950" i="113"/>
  <c r="A2951" i="113"/>
  <c r="B2951" i="113"/>
  <c r="C2951" i="113"/>
  <c r="D2951" i="113"/>
  <c r="E2951" i="113"/>
  <c r="F2951" i="113"/>
  <c r="G2951" i="113"/>
  <c r="A2952" i="113"/>
  <c r="B2952" i="113"/>
  <c r="C2952" i="113"/>
  <c r="D2952" i="113"/>
  <c r="E2952" i="113"/>
  <c r="F2952" i="113"/>
  <c r="G2952" i="113"/>
  <c r="A2953" i="113"/>
  <c r="B2953" i="113"/>
  <c r="C2953" i="113"/>
  <c r="D2953" i="113"/>
  <c r="E2953" i="113"/>
  <c r="F2953" i="113"/>
  <c r="G2953" i="113"/>
  <c r="A2954" i="113"/>
  <c r="B2954" i="113"/>
  <c r="C2954" i="113"/>
  <c r="D2954" i="113"/>
  <c r="E2954" i="113"/>
  <c r="F2954" i="113"/>
  <c r="G2954" i="113"/>
  <c r="A2955" i="113"/>
  <c r="B2955" i="113"/>
  <c r="C2955" i="113"/>
  <c r="D2955" i="113"/>
  <c r="E2955" i="113"/>
  <c r="F2955" i="113"/>
  <c r="G2955" i="113"/>
  <c r="A2956" i="113"/>
  <c r="B2956" i="113"/>
  <c r="C2956" i="113"/>
  <c r="D2956" i="113"/>
  <c r="E2956" i="113"/>
  <c r="F2956" i="113"/>
  <c r="G2956" i="113"/>
  <c r="A2957" i="113"/>
  <c r="B2957" i="113"/>
  <c r="C2957" i="113"/>
  <c r="D2957" i="113"/>
  <c r="E2957" i="113"/>
  <c r="F2957" i="113"/>
  <c r="G2957" i="113"/>
  <c r="A2958" i="113"/>
  <c r="B2958" i="113"/>
  <c r="C2958" i="113"/>
  <c r="D2958" i="113"/>
  <c r="E2958" i="113"/>
  <c r="F2958" i="113"/>
  <c r="G2958" i="113"/>
  <c r="A2959" i="113"/>
  <c r="B2959" i="113"/>
  <c r="C2959" i="113"/>
  <c r="D2959" i="113"/>
  <c r="E2959" i="113"/>
  <c r="F2959" i="113"/>
  <c r="G2959" i="113"/>
  <c r="A2960" i="113"/>
  <c r="B2960" i="113"/>
  <c r="C2960" i="113"/>
  <c r="D2960" i="113"/>
  <c r="E2960" i="113"/>
  <c r="F2960" i="113"/>
  <c r="G2960" i="113"/>
  <c r="A2961" i="113"/>
  <c r="B2961" i="113"/>
  <c r="C2961" i="113"/>
  <c r="D2961" i="113"/>
  <c r="E2961" i="113"/>
  <c r="F2961" i="113"/>
  <c r="G2961" i="113"/>
  <c r="A2962" i="113"/>
  <c r="B2962" i="113"/>
  <c r="C2962" i="113"/>
  <c r="D2962" i="113"/>
  <c r="E2962" i="113"/>
  <c r="F2962" i="113"/>
  <c r="G2962" i="113"/>
  <c r="A2963" i="113"/>
  <c r="B2963" i="113"/>
  <c r="C2963" i="113"/>
  <c r="D2963" i="113"/>
  <c r="E2963" i="113"/>
  <c r="F2963" i="113"/>
  <c r="G2963" i="113"/>
  <c r="A2964" i="113"/>
  <c r="B2964" i="113"/>
  <c r="C2964" i="113"/>
  <c r="D2964" i="113"/>
  <c r="E2964" i="113"/>
  <c r="F2964" i="113"/>
  <c r="G2964" i="113"/>
  <c r="A2965" i="113"/>
  <c r="B2965" i="113"/>
  <c r="C2965" i="113"/>
  <c r="D2965" i="113"/>
  <c r="E2965" i="113"/>
  <c r="F2965" i="113"/>
  <c r="G2965" i="113"/>
  <c r="A2966" i="113"/>
  <c r="B2966" i="113"/>
  <c r="C2966" i="113"/>
  <c r="D2966" i="113"/>
  <c r="E2966" i="113"/>
  <c r="F2966" i="113"/>
  <c r="G2966" i="113"/>
  <c r="A2967" i="113"/>
  <c r="B2967" i="113"/>
  <c r="C2967" i="113"/>
  <c r="D2967" i="113"/>
  <c r="E2967" i="113"/>
  <c r="F2967" i="113"/>
  <c r="G2967" i="113"/>
  <c r="A2968" i="113"/>
  <c r="B2968" i="113"/>
  <c r="C2968" i="113"/>
  <c r="D2968" i="113"/>
  <c r="E2968" i="113"/>
  <c r="F2968" i="113"/>
  <c r="G2968" i="113"/>
  <c r="A2969" i="113"/>
  <c r="B2969" i="113"/>
  <c r="C2969" i="113"/>
  <c r="D2969" i="113"/>
  <c r="E2969" i="113"/>
  <c r="F2969" i="113"/>
  <c r="G2969" i="113"/>
  <c r="A2970" i="113"/>
  <c r="B2970" i="113"/>
  <c r="C2970" i="113"/>
  <c r="D2970" i="113"/>
  <c r="E2970" i="113"/>
  <c r="F2970" i="113"/>
  <c r="G2970" i="113"/>
  <c r="A2971" i="113"/>
  <c r="B2971" i="113"/>
  <c r="C2971" i="113"/>
  <c r="D2971" i="113"/>
  <c r="E2971" i="113"/>
  <c r="F2971" i="113"/>
  <c r="G2971" i="113"/>
  <c r="A2972" i="113"/>
  <c r="B2972" i="113"/>
  <c r="C2972" i="113"/>
  <c r="D2972" i="113"/>
  <c r="E2972" i="113"/>
  <c r="F2972" i="113"/>
  <c r="G2972" i="113"/>
  <c r="A2973" i="113"/>
  <c r="B2973" i="113"/>
  <c r="C2973" i="113"/>
  <c r="D2973" i="113"/>
  <c r="E2973" i="113"/>
  <c r="F2973" i="113"/>
  <c r="G2973" i="113"/>
  <c r="A2974" i="113"/>
  <c r="B2974" i="113"/>
  <c r="C2974" i="113"/>
  <c r="D2974" i="113"/>
  <c r="E2974" i="113"/>
  <c r="F2974" i="113"/>
  <c r="G2974" i="113"/>
  <c r="A2975" i="113"/>
  <c r="B2975" i="113"/>
  <c r="C2975" i="113"/>
  <c r="D2975" i="113"/>
  <c r="E2975" i="113"/>
  <c r="F2975" i="113"/>
  <c r="G2975" i="113"/>
  <c r="A2976" i="113"/>
  <c r="B2976" i="113"/>
  <c r="C2976" i="113"/>
  <c r="D2976" i="113"/>
  <c r="E2976" i="113"/>
  <c r="F2976" i="113"/>
  <c r="G2976" i="113"/>
  <c r="A2977" i="113"/>
  <c r="B2977" i="113"/>
  <c r="D2977" i="113"/>
  <c r="F2977" i="113"/>
  <c r="G2977" i="113"/>
  <c r="A2978" i="113"/>
  <c r="B2978" i="113"/>
  <c r="C2978" i="113"/>
  <c r="D2978" i="113"/>
  <c r="E2978" i="113"/>
  <c r="F2978" i="113"/>
  <c r="G2978" i="113"/>
  <c r="A2979" i="113"/>
  <c r="B2979" i="113"/>
  <c r="D2979" i="113"/>
  <c r="F2979" i="113"/>
  <c r="G2979" i="113"/>
  <c r="A2904" i="113"/>
  <c r="B2904" i="113"/>
  <c r="C2904" i="113"/>
  <c r="D2904" i="113"/>
  <c r="E2904" i="113"/>
  <c r="F2904" i="113"/>
  <c r="G2904" i="113"/>
  <c r="H2904" i="113"/>
  <c r="I2904" i="113"/>
  <c r="B2905" i="113"/>
  <c r="C2905" i="113"/>
  <c r="D2905" i="113"/>
  <c r="E2905" i="113"/>
  <c r="F2905" i="113"/>
  <c r="H2905" i="113"/>
  <c r="I2905" i="113"/>
  <c r="A2906" i="113"/>
  <c r="B2906" i="113"/>
  <c r="C2906" i="113"/>
  <c r="D2906" i="113"/>
  <c r="E2906" i="113"/>
  <c r="F2906" i="113"/>
  <c r="G2906" i="113"/>
  <c r="H2906" i="113"/>
  <c r="I2906" i="113"/>
  <c r="A2907" i="113"/>
  <c r="B2907" i="113"/>
  <c r="C2907" i="113"/>
  <c r="D2907" i="113"/>
  <c r="E2907" i="113"/>
  <c r="F2907" i="113"/>
  <c r="G2907" i="113"/>
  <c r="H2907" i="113"/>
  <c r="I2907" i="113"/>
  <c r="A2908" i="113"/>
  <c r="B2908" i="113"/>
  <c r="C2908" i="113"/>
  <c r="D2908" i="113"/>
  <c r="E2908" i="113"/>
  <c r="F2908" i="113"/>
  <c r="G2908" i="113"/>
  <c r="H2908" i="113"/>
  <c r="I2908" i="113"/>
  <c r="A2909" i="113"/>
  <c r="B2909" i="113"/>
  <c r="C2909" i="113"/>
  <c r="D2909" i="113"/>
  <c r="E2909" i="113"/>
  <c r="F2909" i="113"/>
  <c r="G2909" i="113"/>
  <c r="H2909" i="113"/>
  <c r="I2909" i="113"/>
  <c r="A2910" i="113"/>
  <c r="B2910" i="113"/>
  <c r="C2910" i="113"/>
  <c r="D2910" i="113"/>
  <c r="E2910" i="113"/>
  <c r="F2910" i="113"/>
  <c r="G2910" i="113"/>
  <c r="H2910" i="113"/>
  <c r="I2910" i="113"/>
  <c r="A2911" i="113"/>
  <c r="B2911" i="113"/>
  <c r="C2911" i="113"/>
  <c r="D2911" i="113"/>
  <c r="E2911" i="113"/>
  <c r="F2911" i="113"/>
  <c r="G2911" i="113"/>
  <c r="H2911" i="113"/>
  <c r="I2911" i="113"/>
  <c r="A2912" i="113"/>
  <c r="B2912" i="113"/>
  <c r="C2912" i="113"/>
  <c r="D2912" i="113"/>
  <c r="E2912" i="113"/>
  <c r="F2912" i="113"/>
  <c r="G2912" i="113"/>
  <c r="H2912" i="113"/>
  <c r="I2912" i="113"/>
  <c r="A2913" i="113"/>
  <c r="B2913" i="113"/>
  <c r="C2913" i="113"/>
  <c r="D2913" i="113"/>
  <c r="E2913" i="113"/>
  <c r="F2913" i="113"/>
  <c r="G2913" i="113"/>
  <c r="H2913" i="113"/>
  <c r="I2913" i="113"/>
  <c r="A2914" i="113"/>
  <c r="B2914" i="113"/>
  <c r="C2914" i="113"/>
  <c r="D2914" i="113"/>
  <c r="E2914" i="113"/>
  <c r="F2914" i="113"/>
  <c r="G2914" i="113"/>
  <c r="H2914" i="113"/>
  <c r="I2914" i="113"/>
  <c r="A2915" i="113"/>
  <c r="B2915" i="113"/>
  <c r="C2915" i="113"/>
  <c r="D2915" i="113"/>
  <c r="E2915" i="113"/>
  <c r="F2915" i="113"/>
  <c r="G2915" i="113"/>
  <c r="H2915" i="113"/>
  <c r="I2915" i="113"/>
  <c r="A2916" i="113"/>
  <c r="B2916" i="113"/>
  <c r="C2916" i="113"/>
  <c r="D2916" i="113"/>
  <c r="E2916" i="113"/>
  <c r="F2916" i="113"/>
  <c r="G2916" i="113"/>
  <c r="H2916" i="113"/>
  <c r="I2916" i="113"/>
  <c r="A2917" i="113"/>
  <c r="B2917" i="113"/>
  <c r="C2917" i="113"/>
  <c r="D2917" i="113"/>
  <c r="E2917" i="113"/>
  <c r="F2917" i="113"/>
  <c r="G2917" i="113"/>
  <c r="H2917" i="113"/>
  <c r="I2917" i="113"/>
  <c r="A2918" i="113"/>
  <c r="B2918" i="113"/>
  <c r="C2918" i="113"/>
  <c r="D2918" i="113"/>
  <c r="E2918" i="113"/>
  <c r="F2918" i="113"/>
  <c r="G2918" i="113"/>
  <c r="H2918" i="113"/>
  <c r="I2918" i="113"/>
  <c r="A2919" i="113"/>
  <c r="B2919" i="113"/>
  <c r="C2919" i="113"/>
  <c r="D2919" i="113"/>
  <c r="E2919" i="113"/>
  <c r="F2919" i="113"/>
  <c r="G2919" i="113"/>
  <c r="H2919" i="113"/>
  <c r="I2919" i="113"/>
  <c r="A2920" i="113"/>
  <c r="B2920" i="113"/>
  <c r="C2920" i="113"/>
  <c r="D2920" i="113"/>
  <c r="E2920" i="113"/>
  <c r="F2920" i="113"/>
  <c r="G2920" i="113"/>
  <c r="H2920" i="113"/>
  <c r="I2920" i="113"/>
  <c r="A2921" i="113"/>
  <c r="B2921" i="113"/>
  <c r="C2921" i="113"/>
  <c r="D2921" i="113"/>
  <c r="E2921" i="113"/>
  <c r="F2921" i="113"/>
  <c r="G2921" i="113"/>
  <c r="H2921" i="113"/>
  <c r="I2921" i="113"/>
  <c r="A2922" i="113"/>
  <c r="B2922" i="113"/>
  <c r="C2922" i="113"/>
  <c r="D2922" i="113"/>
  <c r="E2922" i="113"/>
  <c r="F2922" i="113"/>
  <c r="G2922" i="113"/>
  <c r="H2922" i="113"/>
  <c r="I2922" i="113"/>
  <c r="A2923" i="113"/>
  <c r="B2923" i="113"/>
  <c r="C2923" i="113"/>
  <c r="D2923" i="113"/>
  <c r="E2923" i="113"/>
  <c r="F2923" i="113"/>
  <c r="G2923" i="113"/>
  <c r="H2923" i="113"/>
  <c r="I2923" i="113"/>
  <c r="A2924" i="113"/>
  <c r="B2924" i="113"/>
  <c r="C2924" i="113"/>
  <c r="D2924" i="113"/>
  <c r="E2924" i="113"/>
  <c r="F2924" i="113"/>
  <c r="G2924" i="113"/>
  <c r="H2924" i="113"/>
  <c r="I2924" i="113"/>
  <c r="A2925" i="113"/>
  <c r="B2925" i="113"/>
  <c r="C2925" i="113"/>
  <c r="D2925" i="113"/>
  <c r="E2925" i="113"/>
  <c r="F2925" i="113"/>
  <c r="G2925" i="113"/>
  <c r="H2925" i="113"/>
  <c r="I2925" i="113"/>
  <c r="A2926" i="113"/>
  <c r="B2926" i="113"/>
  <c r="C2926" i="113"/>
  <c r="D2926" i="113"/>
  <c r="E2926" i="113"/>
  <c r="F2926" i="113"/>
  <c r="G2926" i="113"/>
  <c r="H2926" i="113"/>
  <c r="I2926" i="113"/>
  <c r="A2927" i="113"/>
  <c r="B2927" i="113"/>
  <c r="C2927" i="113"/>
  <c r="D2927" i="113"/>
  <c r="E2927" i="113"/>
  <c r="F2927" i="113"/>
  <c r="G2927" i="113"/>
  <c r="H2927" i="113"/>
  <c r="I2927" i="113"/>
  <c r="A2928" i="113"/>
  <c r="B2928" i="113"/>
  <c r="C2928" i="113"/>
  <c r="D2928" i="113"/>
  <c r="E2928" i="113"/>
  <c r="F2928" i="113"/>
  <c r="G2928" i="113"/>
  <c r="H2928" i="113"/>
  <c r="I2928" i="113"/>
  <c r="A2929" i="113"/>
  <c r="B2929" i="113"/>
  <c r="C2929" i="113"/>
  <c r="D2929" i="113"/>
  <c r="E2929" i="113"/>
  <c r="F2929" i="113"/>
  <c r="G2929" i="113"/>
  <c r="H2929" i="113"/>
  <c r="I2929" i="113"/>
  <c r="A2930" i="113"/>
  <c r="B2930" i="113"/>
  <c r="C2930" i="113"/>
  <c r="D2930" i="113"/>
  <c r="E2930" i="113"/>
  <c r="F2930" i="113"/>
  <c r="G2930" i="113"/>
  <c r="H2930" i="113"/>
  <c r="I2930" i="113"/>
  <c r="A2931" i="113"/>
  <c r="B2931" i="113"/>
  <c r="C2931" i="113"/>
  <c r="D2931" i="113"/>
  <c r="E2931" i="113"/>
  <c r="F2931" i="113"/>
  <c r="G2931" i="113"/>
  <c r="H2931" i="113"/>
  <c r="I2931" i="113"/>
  <c r="A2932" i="113"/>
  <c r="B2932" i="113"/>
  <c r="C2932" i="113"/>
  <c r="D2932" i="113"/>
  <c r="E2932" i="113"/>
  <c r="F2932" i="113"/>
  <c r="G2932" i="113"/>
  <c r="H2932" i="113"/>
  <c r="I2932" i="113"/>
  <c r="A2933" i="113"/>
  <c r="B2933" i="113"/>
  <c r="C2933" i="113"/>
  <c r="D2933" i="113"/>
  <c r="E2933" i="113"/>
  <c r="F2933" i="113"/>
  <c r="G2933" i="113"/>
  <c r="H2933" i="113"/>
  <c r="I2933" i="113"/>
  <c r="A2934" i="113"/>
  <c r="B2934" i="113"/>
  <c r="C2934" i="113"/>
  <c r="D2934" i="113"/>
  <c r="E2934" i="113"/>
  <c r="F2934" i="113"/>
  <c r="G2934" i="113"/>
  <c r="H2934" i="113"/>
  <c r="I2934" i="113"/>
  <c r="A2935" i="113"/>
  <c r="B2935" i="113"/>
  <c r="C2935" i="113"/>
  <c r="D2935" i="113"/>
  <c r="E2935" i="113"/>
  <c r="F2935" i="113"/>
  <c r="G2935" i="113"/>
  <c r="H2935" i="113"/>
  <c r="I2935" i="113"/>
  <c r="A2936" i="113"/>
  <c r="B2936" i="113"/>
  <c r="C2936" i="113"/>
  <c r="D2936" i="113"/>
  <c r="E2936" i="113"/>
  <c r="F2936" i="113"/>
  <c r="G2936" i="113"/>
  <c r="H2936" i="113"/>
  <c r="I2936" i="113"/>
  <c r="A2937" i="113"/>
  <c r="B2937" i="113"/>
  <c r="C2937" i="113"/>
  <c r="D2937" i="113"/>
  <c r="E2937" i="113"/>
  <c r="F2937" i="113"/>
  <c r="G2937" i="113"/>
  <c r="H2937" i="113"/>
  <c r="I2937" i="113"/>
  <c r="A2938" i="113"/>
  <c r="B2938" i="113"/>
  <c r="C2938" i="113"/>
  <c r="D2938" i="113"/>
  <c r="E2938" i="113"/>
  <c r="F2938" i="113"/>
  <c r="G2938" i="113"/>
  <c r="H2938" i="113"/>
  <c r="I2938" i="113"/>
  <c r="A2939" i="113"/>
  <c r="B2939" i="113"/>
  <c r="C2939" i="113"/>
  <c r="D2939" i="113"/>
  <c r="E2939" i="113"/>
  <c r="F2939" i="113"/>
  <c r="G2939" i="113"/>
  <c r="H2939" i="113"/>
  <c r="I2939" i="113"/>
  <c r="A2940" i="113"/>
  <c r="B2940" i="113"/>
  <c r="C2940" i="113"/>
  <c r="D2940" i="113"/>
  <c r="E2940" i="113"/>
  <c r="F2940" i="113"/>
  <c r="G2940" i="113"/>
  <c r="H2940" i="113"/>
  <c r="I2940" i="113"/>
  <c r="A2941" i="113"/>
  <c r="B2941" i="113"/>
  <c r="C2941" i="113"/>
  <c r="D2941" i="113"/>
  <c r="E2941" i="113"/>
  <c r="F2941" i="113"/>
  <c r="G2941" i="113"/>
  <c r="H2941" i="113"/>
  <c r="I2941" i="113"/>
  <c r="A2942" i="113"/>
  <c r="B2942" i="113"/>
  <c r="C2942" i="113"/>
  <c r="D2942" i="113"/>
  <c r="E2942" i="113"/>
  <c r="F2942" i="113"/>
  <c r="G2942" i="113"/>
  <c r="H2942" i="113"/>
  <c r="I2942" i="113"/>
  <c r="A2943" i="113"/>
  <c r="B2943" i="113"/>
  <c r="D2943" i="113"/>
  <c r="G2943" i="113"/>
  <c r="H2943" i="113"/>
  <c r="I2943" i="113"/>
  <c r="A2872" i="113"/>
  <c r="B2872" i="113"/>
  <c r="C2872" i="113"/>
  <c r="D2872" i="113"/>
  <c r="E2872" i="113"/>
  <c r="F2872" i="113"/>
  <c r="G2872" i="113"/>
  <c r="B2873" i="113"/>
  <c r="C2873" i="113"/>
  <c r="D2873" i="113"/>
  <c r="F2873" i="113"/>
  <c r="G2873" i="113"/>
  <c r="A2874" i="113"/>
  <c r="B2874" i="113"/>
  <c r="C2874" i="113"/>
  <c r="D2874" i="113"/>
  <c r="E2874" i="113"/>
  <c r="F2874" i="113"/>
  <c r="G2874" i="113"/>
  <c r="A2875" i="113"/>
  <c r="B2875" i="113"/>
  <c r="C2875" i="113"/>
  <c r="D2875" i="113"/>
  <c r="E2875" i="113"/>
  <c r="F2875" i="113"/>
  <c r="G2875" i="113"/>
  <c r="A2876" i="113"/>
  <c r="B2876" i="113"/>
  <c r="C2876" i="113"/>
  <c r="D2876" i="113"/>
  <c r="E2876" i="113"/>
  <c r="F2876" i="113"/>
  <c r="G2876" i="113"/>
  <c r="A2877" i="113"/>
  <c r="B2877" i="113"/>
  <c r="C2877" i="113"/>
  <c r="D2877" i="113"/>
  <c r="E2877" i="113"/>
  <c r="F2877" i="113"/>
  <c r="G2877" i="113"/>
  <c r="A2878" i="113"/>
  <c r="B2878" i="113"/>
  <c r="C2878" i="113"/>
  <c r="D2878" i="113"/>
  <c r="E2878" i="113"/>
  <c r="F2878" i="113"/>
  <c r="G2878" i="113"/>
  <c r="A2879" i="113"/>
  <c r="B2879" i="113"/>
  <c r="C2879" i="113"/>
  <c r="D2879" i="113"/>
  <c r="E2879" i="113"/>
  <c r="F2879" i="113"/>
  <c r="G2879" i="113"/>
  <c r="A2880" i="113"/>
  <c r="B2880" i="113"/>
  <c r="C2880" i="113"/>
  <c r="D2880" i="113"/>
  <c r="E2880" i="113"/>
  <c r="F2880" i="113"/>
  <c r="G2880" i="113"/>
  <c r="A2881" i="113"/>
  <c r="B2881" i="113"/>
  <c r="C2881" i="113"/>
  <c r="D2881" i="113"/>
  <c r="E2881" i="113"/>
  <c r="F2881" i="113"/>
  <c r="G2881" i="113"/>
  <c r="A2882" i="113"/>
  <c r="B2882" i="113"/>
  <c r="C2882" i="113"/>
  <c r="D2882" i="113"/>
  <c r="E2882" i="113"/>
  <c r="F2882" i="113"/>
  <c r="G2882" i="113"/>
  <c r="A2883" i="113"/>
  <c r="B2883" i="113"/>
  <c r="C2883" i="113"/>
  <c r="E2883" i="113"/>
  <c r="G2883" i="113"/>
  <c r="A2884" i="113"/>
  <c r="B2884" i="113"/>
  <c r="C2884" i="113"/>
  <c r="D2884" i="113"/>
  <c r="E2884" i="113"/>
  <c r="F2884" i="113"/>
  <c r="G2884" i="113"/>
  <c r="A2885" i="113"/>
  <c r="B2885" i="113"/>
  <c r="C2885" i="113"/>
  <c r="D2885" i="113"/>
  <c r="E2885" i="113"/>
  <c r="F2885" i="113"/>
  <c r="G2885" i="113"/>
  <c r="A2886" i="113"/>
  <c r="B2886" i="113"/>
  <c r="C2886" i="113"/>
  <c r="D2886" i="113"/>
  <c r="E2886" i="113"/>
  <c r="F2886" i="113"/>
  <c r="G2886" i="113"/>
  <c r="A2887" i="113"/>
  <c r="B2887" i="113"/>
  <c r="C2887" i="113"/>
  <c r="D2887" i="113"/>
  <c r="E2887" i="113"/>
  <c r="F2887" i="113"/>
  <c r="G2887" i="113"/>
  <c r="A2888" i="113"/>
  <c r="B2888" i="113"/>
  <c r="C2888" i="113"/>
  <c r="D2888" i="113"/>
  <c r="E2888" i="113"/>
  <c r="F2888" i="113"/>
  <c r="G2888" i="113"/>
  <c r="A2889" i="113"/>
  <c r="B2889" i="113"/>
  <c r="C2889" i="113"/>
  <c r="D2889" i="113"/>
  <c r="E2889" i="113"/>
  <c r="F2889" i="113"/>
  <c r="G2889" i="113"/>
  <c r="A2890" i="113"/>
  <c r="B2890" i="113"/>
  <c r="C2890" i="113"/>
  <c r="D2890" i="113"/>
  <c r="E2890" i="113"/>
  <c r="F2890" i="113"/>
  <c r="G2890" i="113"/>
  <c r="A2891" i="113"/>
  <c r="B2891" i="113"/>
  <c r="C2891" i="113"/>
  <c r="D2891" i="113"/>
  <c r="E2891" i="113"/>
  <c r="F2891" i="113"/>
  <c r="G2891" i="113"/>
  <c r="A2892" i="113"/>
  <c r="B2892" i="113"/>
  <c r="C2892" i="113"/>
  <c r="E2892" i="113"/>
  <c r="G2892" i="113"/>
  <c r="A2893" i="113"/>
  <c r="B2893" i="113"/>
  <c r="C2893" i="113"/>
  <c r="D2893" i="113"/>
  <c r="E2893" i="113"/>
  <c r="F2893" i="113"/>
  <c r="G2893" i="113"/>
  <c r="A2894" i="113"/>
  <c r="B2894" i="113"/>
  <c r="C2894" i="113"/>
  <c r="D2894" i="113"/>
  <c r="E2894" i="113"/>
  <c r="F2894" i="113"/>
  <c r="G2894" i="113"/>
  <c r="A2895" i="113"/>
  <c r="B2895" i="113"/>
  <c r="C2895" i="113"/>
  <c r="D2895" i="113"/>
  <c r="E2895" i="113"/>
  <c r="F2895" i="113"/>
  <c r="G2895" i="113"/>
  <c r="A2896" i="113"/>
  <c r="B2896" i="113"/>
  <c r="C2896" i="113"/>
  <c r="D2896" i="113"/>
  <c r="E2896" i="113"/>
  <c r="F2896" i="113"/>
  <c r="G2896" i="113"/>
  <c r="A2897" i="113"/>
  <c r="B2897" i="113"/>
  <c r="C2897" i="113"/>
  <c r="D2897" i="113"/>
  <c r="E2897" i="113"/>
  <c r="F2897" i="113"/>
  <c r="G2897" i="113"/>
  <c r="A2898" i="113"/>
  <c r="B2898" i="113"/>
  <c r="C2898" i="113"/>
  <c r="D2898" i="113"/>
  <c r="E2898" i="113"/>
  <c r="F2898" i="113"/>
  <c r="G2898" i="113"/>
  <c r="A2899" i="113"/>
  <c r="B2899" i="113"/>
  <c r="C2899" i="113"/>
  <c r="E2899" i="113"/>
  <c r="G2899" i="113"/>
  <c r="A2900" i="113"/>
  <c r="B2900" i="113"/>
  <c r="C2900" i="113"/>
  <c r="D2900" i="113"/>
  <c r="E2900" i="113"/>
  <c r="F2900" i="113"/>
  <c r="G2900" i="113"/>
  <c r="A2901" i="113"/>
  <c r="B2901" i="113"/>
  <c r="C2901" i="113"/>
  <c r="D2901" i="113"/>
  <c r="E2901" i="113"/>
  <c r="F2901" i="113"/>
  <c r="G2901" i="113"/>
  <c r="A2902" i="113"/>
  <c r="B2902" i="113"/>
  <c r="C2902" i="113"/>
  <c r="E2902" i="113"/>
  <c r="G2902" i="113"/>
  <c r="A2843" i="113"/>
  <c r="B2843" i="113"/>
  <c r="C2843" i="113"/>
  <c r="D2843" i="113"/>
  <c r="E2843" i="113"/>
  <c r="F2843" i="113"/>
  <c r="B2844" i="113"/>
  <c r="C2844" i="113"/>
  <c r="E2844" i="113"/>
  <c r="F2844" i="113"/>
  <c r="A2845" i="113"/>
  <c r="B2845" i="113"/>
  <c r="C2845" i="113"/>
  <c r="D2845" i="113"/>
  <c r="E2845" i="113"/>
  <c r="F2845" i="113"/>
  <c r="A2846" i="113"/>
  <c r="B2846" i="113"/>
  <c r="C2846" i="113"/>
  <c r="D2846" i="113"/>
  <c r="E2846" i="113"/>
  <c r="F2846" i="113"/>
  <c r="A2847" i="113"/>
  <c r="B2847" i="113"/>
  <c r="C2847" i="113"/>
  <c r="D2847" i="113"/>
  <c r="E2847" i="113"/>
  <c r="F2847" i="113"/>
  <c r="A2848" i="113"/>
  <c r="B2848" i="113"/>
  <c r="C2848" i="113"/>
  <c r="D2848" i="113"/>
  <c r="E2848" i="113"/>
  <c r="F2848" i="113"/>
  <c r="A2849" i="113"/>
  <c r="B2849" i="113"/>
  <c r="C2849" i="113"/>
  <c r="D2849" i="113"/>
  <c r="E2849" i="113"/>
  <c r="F2849" i="113"/>
  <c r="A2850" i="113"/>
  <c r="B2850" i="113"/>
  <c r="C2850" i="113"/>
  <c r="D2850" i="113"/>
  <c r="E2850" i="113"/>
  <c r="F2850" i="113"/>
  <c r="A2851" i="113"/>
  <c r="B2851" i="113"/>
  <c r="C2851" i="113"/>
  <c r="D2851" i="113"/>
  <c r="E2851" i="113"/>
  <c r="F2851" i="113"/>
  <c r="A2852" i="113"/>
  <c r="B2852" i="113"/>
  <c r="C2852" i="113"/>
  <c r="D2852" i="113"/>
  <c r="E2852" i="113"/>
  <c r="F2852" i="113"/>
  <c r="A2853" i="113"/>
  <c r="B2853" i="113"/>
  <c r="C2853" i="113"/>
  <c r="D2853" i="113"/>
  <c r="E2853" i="113"/>
  <c r="F2853" i="113"/>
  <c r="A2854" i="113"/>
  <c r="B2854" i="113"/>
  <c r="C2854" i="113"/>
  <c r="D2854" i="113"/>
  <c r="E2854" i="113"/>
  <c r="F2854" i="113"/>
  <c r="A2855" i="113"/>
  <c r="B2855" i="113"/>
  <c r="C2855" i="113"/>
  <c r="D2855" i="113"/>
  <c r="E2855" i="113"/>
  <c r="F2855" i="113"/>
  <c r="A2856" i="113"/>
  <c r="B2856" i="113"/>
  <c r="C2856" i="113"/>
  <c r="D2856" i="113"/>
  <c r="E2856" i="113"/>
  <c r="F2856" i="113"/>
  <c r="A2857" i="113"/>
  <c r="B2857" i="113"/>
  <c r="C2857" i="113"/>
  <c r="D2857" i="113"/>
  <c r="E2857" i="113"/>
  <c r="F2857" i="113"/>
  <c r="A2858" i="113"/>
  <c r="B2858" i="113"/>
  <c r="C2858" i="113"/>
  <c r="D2858" i="113"/>
  <c r="E2858" i="113"/>
  <c r="F2858" i="113"/>
  <c r="A2859" i="113"/>
  <c r="B2859" i="113"/>
  <c r="C2859" i="113"/>
  <c r="D2859" i="113"/>
  <c r="E2859" i="113"/>
  <c r="F2859" i="113"/>
  <c r="A2860" i="113"/>
  <c r="B2860" i="113"/>
  <c r="C2860" i="113"/>
  <c r="D2860" i="113"/>
  <c r="E2860" i="113"/>
  <c r="F2860" i="113"/>
  <c r="A2861" i="113"/>
  <c r="B2861" i="113"/>
  <c r="C2861" i="113"/>
  <c r="D2861" i="113"/>
  <c r="E2861" i="113"/>
  <c r="F2861" i="113"/>
  <c r="A2862" i="113"/>
  <c r="B2862" i="113"/>
  <c r="C2862" i="113"/>
  <c r="D2862" i="113"/>
  <c r="E2862" i="113"/>
  <c r="F2862" i="113"/>
  <c r="A2863" i="113"/>
  <c r="B2863" i="113"/>
  <c r="C2863" i="113"/>
  <c r="D2863" i="113"/>
  <c r="E2863" i="113"/>
  <c r="F2863" i="113"/>
  <c r="A2864" i="113"/>
  <c r="B2864" i="113"/>
  <c r="C2864" i="113"/>
  <c r="D2864" i="113"/>
  <c r="E2864" i="113"/>
  <c r="F2864" i="113"/>
  <c r="A2865" i="113"/>
  <c r="B2865" i="113"/>
  <c r="C2865" i="113"/>
  <c r="D2865" i="113"/>
  <c r="E2865" i="113"/>
  <c r="F2865" i="113"/>
  <c r="A2866" i="113"/>
  <c r="B2866" i="113"/>
  <c r="C2866" i="113"/>
  <c r="D2866" i="113"/>
  <c r="E2866" i="113"/>
  <c r="F2866" i="113"/>
  <c r="A2867" i="113"/>
  <c r="B2867" i="113"/>
  <c r="C2867" i="113"/>
  <c r="D2867" i="113"/>
  <c r="E2867" i="113"/>
  <c r="F2867" i="113"/>
  <c r="A2868" i="113"/>
  <c r="B2868" i="113"/>
  <c r="C2868" i="113"/>
  <c r="D2868" i="113"/>
  <c r="E2868" i="113"/>
  <c r="F2868" i="113"/>
  <c r="A2869" i="113"/>
  <c r="B2869" i="113"/>
  <c r="C2869" i="113"/>
  <c r="D2869" i="113"/>
  <c r="E2869" i="113"/>
  <c r="F2869" i="113"/>
  <c r="A2870" i="113"/>
  <c r="B2870" i="113"/>
  <c r="D2870" i="113"/>
  <c r="F2870" i="113"/>
  <c r="A2806" i="113"/>
  <c r="B2806" i="113"/>
  <c r="C2806" i="113"/>
  <c r="D2806" i="113"/>
  <c r="E2806" i="113"/>
  <c r="F2806" i="113"/>
  <c r="G2806" i="113"/>
  <c r="H2806" i="113"/>
  <c r="B2807" i="113"/>
  <c r="C2807" i="113"/>
  <c r="D2807" i="113"/>
  <c r="F2807" i="113"/>
  <c r="G2807" i="113"/>
  <c r="H2807" i="113"/>
  <c r="A2808" i="113"/>
  <c r="B2808" i="113"/>
  <c r="C2808" i="113"/>
  <c r="D2808" i="113"/>
  <c r="E2808" i="113"/>
  <c r="F2808" i="113"/>
  <c r="G2808" i="113"/>
  <c r="H2808" i="113"/>
  <c r="A2809" i="113"/>
  <c r="B2809" i="113"/>
  <c r="C2809" i="113"/>
  <c r="D2809" i="113"/>
  <c r="E2809" i="113"/>
  <c r="F2809" i="113"/>
  <c r="G2809" i="113"/>
  <c r="H2809" i="113"/>
  <c r="A2810" i="113"/>
  <c r="B2810" i="113"/>
  <c r="C2810" i="113"/>
  <c r="D2810" i="113"/>
  <c r="E2810" i="113"/>
  <c r="F2810" i="113"/>
  <c r="G2810" i="113"/>
  <c r="H2810" i="113"/>
  <c r="A2811" i="113"/>
  <c r="B2811" i="113"/>
  <c r="C2811" i="113"/>
  <c r="D2811" i="113"/>
  <c r="E2811" i="113"/>
  <c r="F2811" i="113"/>
  <c r="G2811" i="113"/>
  <c r="H2811" i="113"/>
  <c r="A2812" i="113"/>
  <c r="B2812" i="113"/>
  <c r="C2812" i="113"/>
  <c r="D2812" i="113"/>
  <c r="E2812" i="113"/>
  <c r="F2812" i="113"/>
  <c r="G2812" i="113"/>
  <c r="H2812" i="113"/>
  <c r="A2813" i="113"/>
  <c r="B2813" i="113"/>
  <c r="C2813" i="113"/>
  <c r="D2813" i="113"/>
  <c r="E2813" i="113"/>
  <c r="F2813" i="113"/>
  <c r="G2813" i="113"/>
  <c r="H2813" i="113"/>
  <c r="A2814" i="113"/>
  <c r="B2814" i="113"/>
  <c r="C2814" i="113"/>
  <c r="D2814" i="113"/>
  <c r="E2814" i="113"/>
  <c r="F2814" i="113"/>
  <c r="G2814" i="113"/>
  <c r="H2814" i="113"/>
  <c r="A2815" i="113"/>
  <c r="B2815" i="113"/>
  <c r="C2815" i="113"/>
  <c r="D2815" i="113"/>
  <c r="E2815" i="113"/>
  <c r="F2815" i="113"/>
  <c r="G2815" i="113"/>
  <c r="H2815" i="113"/>
  <c r="A2816" i="113"/>
  <c r="B2816" i="113"/>
  <c r="C2816" i="113"/>
  <c r="D2816" i="113"/>
  <c r="E2816" i="113"/>
  <c r="F2816" i="113"/>
  <c r="H2816" i="113"/>
  <c r="A2817" i="113"/>
  <c r="B2817" i="113"/>
  <c r="C2817" i="113"/>
  <c r="D2817" i="113"/>
  <c r="E2817" i="113"/>
  <c r="F2817" i="113"/>
  <c r="H2817" i="113"/>
  <c r="A2818" i="113"/>
  <c r="B2818" i="113"/>
  <c r="C2818" i="113"/>
  <c r="D2818" i="113"/>
  <c r="E2818" i="113"/>
  <c r="F2818" i="113"/>
  <c r="H2818" i="113"/>
  <c r="A2819" i="113"/>
  <c r="B2819" i="113"/>
  <c r="C2819" i="113"/>
  <c r="D2819" i="113"/>
  <c r="E2819" i="113"/>
  <c r="F2819" i="113"/>
  <c r="H2819" i="113"/>
  <c r="A2820" i="113"/>
  <c r="B2820" i="113"/>
  <c r="C2820" i="113"/>
  <c r="D2820" i="113"/>
  <c r="E2820" i="113"/>
  <c r="F2820" i="113"/>
  <c r="H2820" i="113"/>
  <c r="A2821" i="113"/>
  <c r="B2821" i="113"/>
  <c r="C2821" i="113"/>
  <c r="D2821" i="113"/>
  <c r="E2821" i="113"/>
  <c r="F2821" i="113"/>
  <c r="H2821" i="113"/>
  <c r="A2822" i="113"/>
  <c r="B2822" i="113"/>
  <c r="C2822" i="113"/>
  <c r="D2822" i="113"/>
  <c r="E2822" i="113"/>
  <c r="F2822" i="113"/>
  <c r="H2822" i="113"/>
  <c r="A2823" i="113"/>
  <c r="B2823" i="113"/>
  <c r="C2823" i="113"/>
  <c r="D2823" i="113"/>
  <c r="E2823" i="113"/>
  <c r="F2823" i="113"/>
  <c r="H2823" i="113"/>
  <c r="A2824" i="113"/>
  <c r="B2824" i="113"/>
  <c r="C2824" i="113"/>
  <c r="E2824" i="113"/>
  <c r="H2824" i="113"/>
  <c r="A2825" i="113"/>
  <c r="B2825" i="113"/>
  <c r="C2825" i="113"/>
  <c r="D2825" i="113"/>
  <c r="E2825" i="113"/>
  <c r="F2825" i="113"/>
  <c r="G2825" i="113"/>
  <c r="H2825" i="113"/>
  <c r="A2826" i="113"/>
  <c r="B2826" i="113"/>
  <c r="C2826" i="113"/>
  <c r="D2826" i="113"/>
  <c r="E2826" i="113"/>
  <c r="F2826" i="113"/>
  <c r="G2826" i="113"/>
  <c r="H2826" i="113"/>
  <c r="A2827" i="113"/>
  <c r="B2827" i="113"/>
  <c r="C2827" i="113"/>
  <c r="D2827" i="113"/>
  <c r="E2827" i="113"/>
  <c r="F2827" i="113"/>
  <c r="G2827" i="113"/>
  <c r="H2827" i="113"/>
  <c r="A2828" i="113"/>
  <c r="B2828" i="113"/>
  <c r="C2828" i="113"/>
  <c r="D2828" i="113"/>
  <c r="E2828" i="113"/>
  <c r="F2828" i="113"/>
  <c r="G2828" i="113"/>
  <c r="H2828" i="113"/>
  <c r="A2829" i="113"/>
  <c r="B2829" i="113"/>
  <c r="C2829" i="113"/>
  <c r="D2829" i="113"/>
  <c r="E2829" i="113"/>
  <c r="F2829" i="113"/>
  <c r="G2829" i="113"/>
  <c r="H2829" i="113"/>
  <c r="A2830" i="113"/>
  <c r="B2830" i="113"/>
  <c r="C2830" i="113"/>
  <c r="D2830" i="113"/>
  <c r="E2830" i="113"/>
  <c r="F2830" i="113"/>
  <c r="G2830" i="113"/>
  <c r="H2830" i="113"/>
  <c r="A2831" i="113"/>
  <c r="B2831" i="113"/>
  <c r="C2831" i="113"/>
  <c r="D2831" i="113"/>
  <c r="E2831" i="113"/>
  <c r="F2831" i="113"/>
  <c r="G2831" i="113"/>
  <c r="H2831" i="113"/>
  <c r="A2832" i="113"/>
  <c r="B2832" i="113"/>
  <c r="C2832" i="113"/>
  <c r="D2832" i="113"/>
  <c r="E2832" i="113"/>
  <c r="F2832" i="113"/>
  <c r="G2832" i="113"/>
  <c r="H2832" i="113"/>
  <c r="A2833" i="113"/>
  <c r="B2833" i="113"/>
  <c r="C2833" i="113"/>
  <c r="D2833" i="113"/>
  <c r="E2833" i="113"/>
  <c r="F2833" i="113"/>
  <c r="G2833" i="113"/>
  <c r="H2833" i="113"/>
  <c r="A2834" i="113"/>
  <c r="B2834" i="113"/>
  <c r="C2834" i="113"/>
  <c r="D2834" i="113"/>
  <c r="E2834" i="113"/>
  <c r="F2834" i="113"/>
  <c r="G2834" i="113"/>
  <c r="H2834" i="113"/>
  <c r="A2835" i="113"/>
  <c r="B2835" i="113"/>
  <c r="C2835" i="113"/>
  <c r="D2835" i="113"/>
  <c r="E2835" i="113"/>
  <c r="F2835" i="113"/>
  <c r="G2835" i="113"/>
  <c r="H2835" i="113"/>
  <c r="A2836" i="113"/>
  <c r="B2836" i="113"/>
  <c r="C2836" i="113"/>
  <c r="D2836" i="113"/>
  <c r="E2836" i="113"/>
  <c r="F2836" i="113"/>
  <c r="G2836" i="113"/>
  <c r="H2836" i="113"/>
  <c r="A2837" i="113"/>
  <c r="B2837" i="113"/>
  <c r="C2837" i="113"/>
  <c r="D2837" i="113"/>
  <c r="E2837" i="113"/>
  <c r="F2837" i="113"/>
  <c r="G2837" i="113"/>
  <c r="H2837" i="113"/>
  <c r="A2838" i="113"/>
  <c r="B2838" i="113"/>
  <c r="C2838" i="113"/>
  <c r="D2838" i="113"/>
  <c r="E2838" i="113"/>
  <c r="F2838" i="113"/>
  <c r="G2838" i="113"/>
  <c r="H2838" i="113"/>
  <c r="A2839" i="113"/>
  <c r="B2839" i="113"/>
  <c r="C2839" i="113"/>
  <c r="D2839" i="113"/>
  <c r="E2839" i="113"/>
  <c r="F2839" i="113"/>
  <c r="G2839" i="113"/>
  <c r="H2839" i="113"/>
  <c r="A2840" i="113"/>
  <c r="B2840" i="113"/>
  <c r="C2840" i="113"/>
  <c r="D2840" i="113"/>
  <c r="E2840" i="113"/>
  <c r="F2840" i="113"/>
  <c r="G2840" i="113"/>
  <c r="H2840" i="113"/>
  <c r="A2841" i="113"/>
  <c r="B2841" i="113"/>
  <c r="D2841" i="113"/>
  <c r="F2841" i="113"/>
  <c r="G2841" i="113"/>
  <c r="H2841" i="113"/>
  <c r="A2712" i="113"/>
  <c r="B2712" i="113"/>
  <c r="C2712" i="113"/>
  <c r="D2712" i="113"/>
  <c r="E2712" i="113"/>
  <c r="F2712" i="113"/>
  <c r="B2713" i="113"/>
  <c r="C2713" i="113"/>
  <c r="D2713" i="113"/>
  <c r="F2713" i="113"/>
  <c r="A2714" i="113"/>
  <c r="B2714" i="113"/>
  <c r="C2714" i="113"/>
  <c r="D2714" i="113"/>
  <c r="E2714" i="113"/>
  <c r="F2714" i="113"/>
  <c r="A2715" i="113"/>
  <c r="B2715" i="113"/>
  <c r="C2715" i="113"/>
  <c r="D2715" i="113"/>
  <c r="E2715" i="113"/>
  <c r="F2715" i="113"/>
  <c r="A2716" i="113"/>
  <c r="B2716" i="113"/>
  <c r="C2716" i="113"/>
  <c r="D2716" i="113"/>
  <c r="E2716" i="113"/>
  <c r="F2716" i="113"/>
  <c r="A2717" i="113"/>
  <c r="B2717" i="113"/>
  <c r="C2717" i="113"/>
  <c r="D2717" i="113"/>
  <c r="E2717" i="113"/>
  <c r="F2717" i="113"/>
  <c r="A2718" i="113"/>
  <c r="B2718" i="113"/>
  <c r="C2718" i="113"/>
  <c r="D2718" i="113"/>
  <c r="E2718" i="113"/>
  <c r="F2718" i="113"/>
  <c r="A2719" i="113"/>
  <c r="B2719" i="113"/>
  <c r="C2719" i="113"/>
  <c r="D2719" i="113"/>
  <c r="E2719" i="113"/>
  <c r="F2719" i="113"/>
  <c r="A2720" i="113"/>
  <c r="B2720" i="113"/>
  <c r="C2720" i="113"/>
  <c r="D2720" i="113"/>
  <c r="E2720" i="113"/>
  <c r="F2720" i="113"/>
  <c r="A2721" i="113"/>
  <c r="B2721" i="113"/>
  <c r="C2721" i="113"/>
  <c r="D2721" i="113"/>
  <c r="E2721" i="113"/>
  <c r="F2721" i="113"/>
  <c r="A2722" i="113"/>
  <c r="B2722" i="113"/>
  <c r="C2722" i="113"/>
  <c r="D2722" i="113"/>
  <c r="E2722" i="113"/>
  <c r="F2722" i="113"/>
  <c r="A2723" i="113"/>
  <c r="B2723" i="113"/>
  <c r="C2723" i="113"/>
  <c r="F2723" i="113"/>
  <c r="A2724" i="113"/>
  <c r="B2724" i="113"/>
  <c r="C2724" i="113"/>
  <c r="D2724" i="113"/>
  <c r="E2724" i="113"/>
  <c r="F2724" i="113"/>
  <c r="A2725" i="113"/>
  <c r="B2725" i="113"/>
  <c r="C2725" i="113"/>
  <c r="D2725" i="113"/>
  <c r="E2725" i="113"/>
  <c r="F2725" i="113"/>
  <c r="A2726" i="113"/>
  <c r="B2726" i="113"/>
  <c r="C2726" i="113"/>
  <c r="D2726" i="113"/>
  <c r="E2726" i="113"/>
  <c r="F2726" i="113"/>
  <c r="A2727" i="113"/>
  <c r="B2727" i="113"/>
  <c r="C2727" i="113"/>
  <c r="D2727" i="113"/>
  <c r="E2727" i="113"/>
  <c r="F2727" i="113"/>
  <c r="A2728" i="113"/>
  <c r="B2728" i="113"/>
  <c r="C2728" i="113"/>
  <c r="D2728" i="113"/>
  <c r="E2728" i="113"/>
  <c r="F2728" i="113"/>
  <c r="A2729" i="113"/>
  <c r="B2729" i="113"/>
  <c r="C2729" i="113"/>
  <c r="D2729" i="113"/>
  <c r="E2729" i="113"/>
  <c r="F2729" i="113"/>
  <c r="A2730" i="113"/>
  <c r="B2730" i="113"/>
  <c r="C2730" i="113"/>
  <c r="D2730" i="113"/>
  <c r="E2730" i="113"/>
  <c r="F2730" i="113"/>
  <c r="A2731" i="113"/>
  <c r="B2731" i="113"/>
  <c r="C2731" i="113"/>
  <c r="D2731" i="113"/>
  <c r="E2731" i="113"/>
  <c r="F2731" i="113"/>
  <c r="A2732" i="113"/>
  <c r="B2732" i="113"/>
  <c r="C2732" i="113"/>
  <c r="D2732" i="113"/>
  <c r="E2732" i="113"/>
  <c r="F2732" i="113"/>
  <c r="A2733" i="113"/>
  <c r="B2733" i="113"/>
  <c r="C2733" i="113"/>
  <c r="D2733" i="113"/>
  <c r="E2733" i="113"/>
  <c r="F2733" i="113"/>
  <c r="A2734" i="113"/>
  <c r="B2734" i="113"/>
  <c r="C2734" i="113"/>
  <c r="D2734" i="113"/>
  <c r="E2734" i="113"/>
  <c r="F2734" i="113"/>
  <c r="A2735" i="113"/>
  <c r="B2735" i="113"/>
  <c r="C2735" i="113"/>
  <c r="F2735" i="113"/>
  <c r="A2736" i="113"/>
  <c r="B2736" i="113"/>
  <c r="C2736" i="113"/>
  <c r="D2736" i="113"/>
  <c r="E2736" i="113"/>
  <c r="F2736" i="113"/>
  <c r="A2737" i="113"/>
  <c r="B2737" i="113"/>
  <c r="C2737" i="113"/>
  <c r="D2737" i="113"/>
  <c r="E2737" i="113"/>
  <c r="F2737" i="113"/>
  <c r="A2738" i="113"/>
  <c r="B2738" i="113"/>
  <c r="C2738" i="113"/>
  <c r="D2738" i="113"/>
  <c r="E2738" i="113"/>
  <c r="F2738" i="113"/>
  <c r="A2739" i="113"/>
  <c r="B2739" i="113"/>
  <c r="C2739" i="113"/>
  <c r="D2739" i="113"/>
  <c r="E2739" i="113"/>
  <c r="F2739" i="113"/>
  <c r="A2740" i="113"/>
  <c r="B2740" i="113"/>
  <c r="C2740" i="113"/>
  <c r="D2740" i="113"/>
  <c r="E2740" i="113"/>
  <c r="F2740" i="113"/>
  <c r="A2741" i="113"/>
  <c r="B2741" i="113"/>
  <c r="C2741" i="113"/>
  <c r="D2741" i="113"/>
  <c r="E2741" i="113"/>
  <c r="F2741" i="113"/>
  <c r="A2742" i="113"/>
  <c r="B2742" i="113"/>
  <c r="C2742" i="113"/>
  <c r="D2742" i="113"/>
  <c r="E2742" i="113"/>
  <c r="F2742" i="113"/>
  <c r="A2743" i="113"/>
  <c r="B2743" i="113"/>
  <c r="C2743" i="113"/>
  <c r="D2743" i="113"/>
  <c r="E2743" i="113"/>
  <c r="F2743" i="113"/>
  <c r="A2744" i="113"/>
  <c r="B2744" i="113"/>
  <c r="C2744" i="113"/>
  <c r="D2744" i="113"/>
  <c r="E2744" i="113"/>
  <c r="F2744" i="113"/>
  <c r="A2745" i="113"/>
  <c r="B2745" i="113"/>
  <c r="C2745" i="113"/>
  <c r="F2745" i="113"/>
  <c r="A2746" i="113"/>
  <c r="B2746" i="113"/>
  <c r="C2746" i="113"/>
  <c r="D2746" i="113"/>
  <c r="E2746" i="113"/>
  <c r="F2746" i="113"/>
  <c r="A2747" i="113"/>
  <c r="B2747" i="113"/>
  <c r="C2747" i="113"/>
  <c r="D2747" i="113"/>
  <c r="E2747" i="113"/>
  <c r="F2747" i="113"/>
  <c r="A2748" i="113"/>
  <c r="B2748" i="113"/>
  <c r="C2748" i="113"/>
  <c r="D2748" i="113"/>
  <c r="E2748" i="113"/>
  <c r="F2748" i="113"/>
  <c r="A2749" i="113"/>
  <c r="B2749" i="113"/>
  <c r="C2749" i="113"/>
  <c r="D2749" i="113"/>
  <c r="E2749" i="113"/>
  <c r="F2749" i="113"/>
  <c r="A2750" i="113"/>
  <c r="B2750" i="113"/>
  <c r="C2750" i="113"/>
  <c r="D2750" i="113"/>
  <c r="E2750" i="113"/>
  <c r="F2750" i="113"/>
  <c r="A2751" i="113"/>
  <c r="B2751" i="113"/>
  <c r="C2751" i="113"/>
  <c r="D2751" i="113"/>
  <c r="E2751" i="113"/>
  <c r="F2751" i="113"/>
  <c r="A2752" i="113"/>
  <c r="B2752" i="113"/>
  <c r="C2752" i="113"/>
  <c r="D2752" i="113"/>
  <c r="E2752" i="113"/>
  <c r="F2752" i="113"/>
  <c r="A2753" i="113"/>
  <c r="B2753" i="113"/>
  <c r="C2753" i="113"/>
  <c r="D2753" i="113"/>
  <c r="E2753" i="113"/>
  <c r="F2753" i="113"/>
  <c r="A2754" i="113"/>
  <c r="B2754" i="113"/>
  <c r="C2754" i="113"/>
  <c r="D2754" i="113"/>
  <c r="E2754" i="113"/>
  <c r="F2754" i="113"/>
  <c r="A2755" i="113"/>
  <c r="B2755" i="113"/>
  <c r="C2755" i="113"/>
  <c r="D2755" i="113"/>
  <c r="E2755" i="113"/>
  <c r="F2755" i="113"/>
  <c r="A2756" i="113"/>
  <c r="B2756" i="113"/>
  <c r="C2756" i="113"/>
  <c r="F2756" i="113"/>
  <c r="A2757" i="113"/>
  <c r="B2757" i="113"/>
  <c r="C2757" i="113"/>
  <c r="D2757" i="113"/>
  <c r="E2757" i="113"/>
  <c r="F2757" i="113"/>
  <c r="A2758" i="113"/>
  <c r="B2758" i="113"/>
  <c r="C2758" i="113"/>
  <c r="D2758" i="113"/>
  <c r="E2758" i="113"/>
  <c r="F2758" i="113"/>
  <c r="A2759" i="113"/>
  <c r="B2759" i="113"/>
  <c r="C2759" i="113"/>
  <c r="D2759" i="113"/>
  <c r="E2759" i="113"/>
  <c r="F2759" i="113"/>
  <c r="A2760" i="113"/>
  <c r="B2760" i="113"/>
  <c r="C2760" i="113"/>
  <c r="D2760" i="113"/>
  <c r="E2760" i="113"/>
  <c r="F2760" i="113"/>
  <c r="A2761" i="113"/>
  <c r="B2761" i="113"/>
  <c r="C2761" i="113"/>
  <c r="D2761" i="113"/>
  <c r="E2761" i="113"/>
  <c r="F2761" i="113"/>
  <c r="A2762" i="113"/>
  <c r="B2762" i="113"/>
  <c r="C2762" i="113"/>
  <c r="D2762" i="113"/>
  <c r="E2762" i="113"/>
  <c r="F2762" i="113"/>
  <c r="A2763" i="113"/>
  <c r="B2763" i="113"/>
  <c r="C2763" i="113"/>
  <c r="D2763" i="113"/>
  <c r="E2763" i="113"/>
  <c r="F2763" i="113"/>
  <c r="A2764" i="113"/>
  <c r="B2764" i="113"/>
  <c r="C2764" i="113"/>
  <c r="D2764" i="113"/>
  <c r="E2764" i="113"/>
  <c r="F2764" i="113"/>
  <c r="A2765" i="113"/>
  <c r="B2765" i="113"/>
  <c r="C2765" i="113"/>
  <c r="D2765" i="113"/>
  <c r="E2765" i="113"/>
  <c r="F2765" i="113"/>
  <c r="A2766" i="113"/>
  <c r="B2766" i="113"/>
  <c r="C2766" i="113"/>
  <c r="D2766" i="113"/>
  <c r="E2766" i="113"/>
  <c r="F2766" i="113"/>
  <c r="A2767" i="113"/>
  <c r="B2767" i="113"/>
  <c r="C2767" i="113"/>
  <c r="F2767" i="113"/>
  <c r="A2768" i="113"/>
  <c r="B2768" i="113"/>
  <c r="C2768" i="113"/>
  <c r="D2768" i="113"/>
  <c r="E2768" i="113"/>
  <c r="F2768" i="113"/>
  <c r="A2769" i="113"/>
  <c r="B2769" i="113"/>
  <c r="C2769" i="113"/>
  <c r="D2769" i="113"/>
  <c r="E2769" i="113"/>
  <c r="F2769" i="113"/>
  <c r="A2770" i="113"/>
  <c r="B2770" i="113"/>
  <c r="C2770" i="113"/>
  <c r="D2770" i="113"/>
  <c r="E2770" i="113"/>
  <c r="F2770" i="113"/>
  <c r="A2771" i="113"/>
  <c r="B2771" i="113"/>
  <c r="C2771" i="113"/>
  <c r="D2771" i="113"/>
  <c r="E2771" i="113"/>
  <c r="F2771" i="113"/>
  <c r="A2772" i="113"/>
  <c r="B2772" i="113"/>
  <c r="C2772" i="113"/>
  <c r="D2772" i="113"/>
  <c r="E2772" i="113"/>
  <c r="F2772" i="113"/>
  <c r="A2773" i="113"/>
  <c r="B2773" i="113"/>
  <c r="C2773" i="113"/>
  <c r="D2773" i="113"/>
  <c r="E2773" i="113"/>
  <c r="F2773" i="113"/>
  <c r="A2774" i="113"/>
  <c r="B2774" i="113"/>
  <c r="C2774" i="113"/>
  <c r="D2774" i="113"/>
  <c r="E2774" i="113"/>
  <c r="F2774" i="113"/>
  <c r="A2775" i="113"/>
  <c r="B2775" i="113"/>
  <c r="C2775" i="113"/>
  <c r="D2775" i="113"/>
  <c r="E2775" i="113"/>
  <c r="F2775" i="113"/>
  <c r="A2776" i="113"/>
  <c r="B2776" i="113"/>
  <c r="C2776" i="113"/>
  <c r="D2776" i="113"/>
  <c r="E2776" i="113"/>
  <c r="F2776" i="113"/>
  <c r="A2777" i="113"/>
  <c r="B2777" i="113"/>
  <c r="C2777" i="113"/>
  <c r="D2777" i="113"/>
  <c r="E2777" i="113"/>
  <c r="F2777" i="113"/>
  <c r="A2778" i="113"/>
  <c r="B2778" i="113"/>
  <c r="C2778" i="113"/>
  <c r="D2778" i="113"/>
  <c r="E2778" i="113"/>
  <c r="F2778" i="113"/>
  <c r="A2779" i="113"/>
  <c r="B2779" i="113"/>
  <c r="C2779" i="113"/>
  <c r="D2779" i="113"/>
  <c r="E2779" i="113"/>
  <c r="F2779" i="113"/>
  <c r="A2780" i="113"/>
  <c r="B2780" i="113"/>
  <c r="C2780" i="113"/>
  <c r="D2780" i="113"/>
  <c r="E2780" i="113"/>
  <c r="F2780" i="113"/>
  <c r="A2781" i="113"/>
  <c r="B2781" i="113"/>
  <c r="C2781" i="113"/>
  <c r="D2781" i="113"/>
  <c r="E2781" i="113"/>
  <c r="F2781" i="113"/>
  <c r="A2782" i="113"/>
  <c r="B2782" i="113"/>
  <c r="C2782" i="113"/>
  <c r="D2782" i="113"/>
  <c r="E2782" i="113"/>
  <c r="F2782" i="113"/>
  <c r="A2783" i="113"/>
  <c r="B2783" i="113"/>
  <c r="C2783" i="113"/>
  <c r="D2783" i="113"/>
  <c r="E2783" i="113"/>
  <c r="F2783" i="113"/>
  <c r="A2784" i="113"/>
  <c r="B2784" i="113"/>
  <c r="C2784" i="113"/>
  <c r="D2784" i="113"/>
  <c r="E2784" i="113"/>
  <c r="F2784" i="113"/>
  <c r="A2785" i="113"/>
  <c r="B2785" i="113"/>
  <c r="C2785" i="113"/>
  <c r="D2785" i="113"/>
  <c r="E2785" i="113"/>
  <c r="F2785" i="113"/>
  <c r="A2786" i="113"/>
  <c r="B2786" i="113"/>
  <c r="C2786" i="113"/>
  <c r="D2786" i="113"/>
  <c r="E2786" i="113"/>
  <c r="F2786" i="113"/>
  <c r="A2787" i="113"/>
  <c r="B2787" i="113"/>
  <c r="C2787" i="113"/>
  <c r="D2787" i="113"/>
  <c r="E2787" i="113"/>
  <c r="F2787" i="113"/>
  <c r="A2788" i="113"/>
  <c r="B2788" i="113"/>
  <c r="C2788" i="113"/>
  <c r="D2788" i="113"/>
  <c r="E2788" i="113"/>
  <c r="F2788" i="113"/>
  <c r="A2789" i="113"/>
  <c r="B2789" i="113"/>
  <c r="C2789" i="113"/>
  <c r="D2789" i="113"/>
  <c r="E2789" i="113"/>
  <c r="F2789" i="113"/>
  <c r="A2790" i="113"/>
  <c r="B2790" i="113"/>
  <c r="C2790" i="113"/>
  <c r="D2790" i="113"/>
  <c r="E2790" i="113"/>
  <c r="F2790" i="113"/>
  <c r="A2791" i="113"/>
  <c r="B2791" i="113"/>
  <c r="C2791" i="113"/>
  <c r="F2791" i="113"/>
  <c r="A2792" i="113"/>
  <c r="B2792" i="113"/>
  <c r="C2792" i="113"/>
  <c r="D2792" i="113"/>
  <c r="E2792" i="113"/>
  <c r="F2792" i="113"/>
  <c r="A2793" i="113"/>
  <c r="B2793" i="113"/>
  <c r="C2793" i="113"/>
  <c r="D2793" i="113"/>
  <c r="E2793" i="113"/>
  <c r="F2793" i="113"/>
  <c r="A2794" i="113"/>
  <c r="B2794" i="113"/>
  <c r="C2794" i="113"/>
  <c r="D2794" i="113"/>
  <c r="E2794" i="113"/>
  <c r="F2794" i="113"/>
  <c r="A2795" i="113"/>
  <c r="B2795" i="113"/>
  <c r="C2795" i="113"/>
  <c r="D2795" i="113"/>
  <c r="E2795" i="113"/>
  <c r="F2795" i="113"/>
  <c r="A2796" i="113"/>
  <c r="B2796" i="113"/>
  <c r="C2796" i="113"/>
  <c r="D2796" i="113"/>
  <c r="E2796" i="113"/>
  <c r="F2796" i="113"/>
  <c r="A2797" i="113"/>
  <c r="B2797" i="113"/>
  <c r="C2797" i="113"/>
  <c r="D2797" i="113"/>
  <c r="E2797" i="113"/>
  <c r="F2797" i="113"/>
  <c r="A2798" i="113"/>
  <c r="B2798" i="113"/>
  <c r="C2798" i="113"/>
  <c r="D2798" i="113"/>
  <c r="E2798" i="113"/>
  <c r="F2798" i="113"/>
  <c r="A2799" i="113"/>
  <c r="B2799" i="113"/>
  <c r="C2799" i="113"/>
  <c r="D2799" i="113"/>
  <c r="E2799" i="113"/>
  <c r="F2799" i="113"/>
  <c r="A2800" i="113"/>
  <c r="B2800" i="113"/>
  <c r="C2800" i="113"/>
  <c r="D2800" i="113"/>
  <c r="E2800" i="113"/>
  <c r="F2800" i="113"/>
  <c r="A2801" i="113"/>
  <c r="B2801" i="113"/>
  <c r="C2801" i="113"/>
  <c r="D2801" i="113"/>
  <c r="E2801" i="113"/>
  <c r="F2801" i="113"/>
  <c r="A2802" i="113"/>
  <c r="B2802" i="113"/>
  <c r="C2802" i="113"/>
  <c r="F2802" i="113"/>
  <c r="A2803" i="113"/>
  <c r="B2803" i="113"/>
  <c r="C2803" i="113"/>
  <c r="D2803" i="113"/>
  <c r="E2803" i="113"/>
  <c r="F2803" i="113"/>
  <c r="A2804" i="113"/>
  <c r="B2804" i="113"/>
  <c r="C2804" i="113"/>
  <c r="F2804" i="113"/>
  <c r="A2631" i="113"/>
  <c r="B2631" i="113"/>
  <c r="C2631" i="113"/>
  <c r="D2631" i="113"/>
  <c r="E2631" i="113"/>
  <c r="F2631" i="113"/>
  <c r="G2631" i="113"/>
  <c r="B2632" i="113"/>
  <c r="C2632" i="113"/>
  <c r="D2632" i="113"/>
  <c r="F2632" i="113"/>
  <c r="G2632" i="113"/>
  <c r="A2633" i="113"/>
  <c r="B2633" i="113"/>
  <c r="C2633" i="113"/>
  <c r="D2633" i="113"/>
  <c r="E2633" i="113"/>
  <c r="F2633" i="113"/>
  <c r="G2633" i="113"/>
  <c r="A2634" i="113"/>
  <c r="B2634" i="113"/>
  <c r="C2634" i="113"/>
  <c r="D2634" i="113"/>
  <c r="E2634" i="113"/>
  <c r="F2634" i="113"/>
  <c r="G2634" i="113"/>
  <c r="A2635" i="113"/>
  <c r="B2635" i="113"/>
  <c r="C2635" i="113"/>
  <c r="D2635" i="113"/>
  <c r="E2635" i="113"/>
  <c r="F2635" i="113"/>
  <c r="G2635" i="113"/>
  <c r="A2636" i="113"/>
  <c r="B2636" i="113"/>
  <c r="C2636" i="113"/>
  <c r="D2636" i="113"/>
  <c r="E2636" i="113"/>
  <c r="F2636" i="113"/>
  <c r="G2636" i="113"/>
  <c r="A2637" i="113"/>
  <c r="B2637" i="113"/>
  <c r="C2637" i="113"/>
  <c r="D2637" i="113"/>
  <c r="E2637" i="113"/>
  <c r="F2637" i="113"/>
  <c r="G2637" i="113"/>
  <c r="A2638" i="113"/>
  <c r="B2638" i="113"/>
  <c r="C2638" i="113"/>
  <c r="D2638" i="113"/>
  <c r="E2638" i="113"/>
  <c r="F2638" i="113"/>
  <c r="G2638" i="113"/>
  <c r="A2639" i="113"/>
  <c r="B2639" i="113"/>
  <c r="C2639" i="113"/>
  <c r="D2639" i="113"/>
  <c r="E2639" i="113"/>
  <c r="F2639" i="113"/>
  <c r="G2639" i="113"/>
  <c r="A2640" i="113"/>
  <c r="B2640" i="113"/>
  <c r="C2640" i="113"/>
  <c r="D2640" i="113"/>
  <c r="E2640" i="113"/>
  <c r="F2640" i="113"/>
  <c r="G2640" i="113"/>
  <c r="A2641" i="113"/>
  <c r="B2641" i="113"/>
  <c r="C2641" i="113"/>
  <c r="D2641" i="113"/>
  <c r="E2641" i="113"/>
  <c r="F2641" i="113"/>
  <c r="G2641" i="113"/>
  <c r="A2642" i="113"/>
  <c r="B2642" i="113"/>
  <c r="C2642" i="113"/>
  <c r="D2642" i="113"/>
  <c r="E2642" i="113"/>
  <c r="F2642" i="113"/>
  <c r="G2642" i="113"/>
  <c r="A2643" i="113"/>
  <c r="B2643" i="113"/>
  <c r="C2643" i="113"/>
  <c r="D2643" i="113"/>
  <c r="E2643" i="113"/>
  <c r="F2643" i="113"/>
  <c r="G2643" i="113"/>
  <c r="A2644" i="113"/>
  <c r="B2644" i="113"/>
  <c r="C2644" i="113"/>
  <c r="D2644" i="113"/>
  <c r="E2644" i="113"/>
  <c r="F2644" i="113"/>
  <c r="G2644" i="113"/>
  <c r="A2645" i="113"/>
  <c r="B2645" i="113"/>
  <c r="C2645" i="113"/>
  <c r="D2645" i="113"/>
  <c r="E2645" i="113"/>
  <c r="F2645" i="113"/>
  <c r="G2645" i="113"/>
  <c r="A2646" i="113"/>
  <c r="B2646" i="113"/>
  <c r="C2646" i="113"/>
  <c r="D2646" i="113"/>
  <c r="E2646" i="113"/>
  <c r="F2646" i="113"/>
  <c r="G2646" i="113"/>
  <c r="A2647" i="113"/>
  <c r="B2647" i="113"/>
  <c r="C2647" i="113"/>
  <c r="D2647" i="113"/>
  <c r="E2647" i="113"/>
  <c r="F2647" i="113"/>
  <c r="G2647" i="113"/>
  <c r="A2648" i="113"/>
  <c r="B2648" i="113"/>
  <c r="C2648" i="113"/>
  <c r="D2648" i="113"/>
  <c r="E2648" i="113"/>
  <c r="F2648" i="113"/>
  <c r="G2648" i="113"/>
  <c r="A2649" i="113"/>
  <c r="B2649" i="113"/>
  <c r="C2649" i="113"/>
  <c r="D2649" i="113"/>
  <c r="E2649" i="113"/>
  <c r="F2649" i="113"/>
  <c r="G2649" i="113"/>
  <c r="A2650" i="113"/>
  <c r="B2650" i="113"/>
  <c r="C2650" i="113"/>
  <c r="D2650" i="113"/>
  <c r="E2650" i="113"/>
  <c r="F2650" i="113"/>
  <c r="G2650" i="113"/>
  <c r="A2651" i="113"/>
  <c r="B2651" i="113"/>
  <c r="C2651" i="113"/>
  <c r="E2651" i="113"/>
  <c r="G2651" i="113"/>
  <c r="A2652" i="113"/>
  <c r="B2652" i="113"/>
  <c r="C2652" i="113"/>
  <c r="D2652" i="113"/>
  <c r="E2652" i="113"/>
  <c r="F2652" i="113"/>
  <c r="G2652" i="113"/>
  <c r="A2653" i="113"/>
  <c r="B2653" i="113"/>
  <c r="C2653" i="113"/>
  <c r="D2653" i="113"/>
  <c r="E2653" i="113"/>
  <c r="F2653" i="113"/>
  <c r="G2653" i="113"/>
  <c r="A2654" i="113"/>
  <c r="B2654" i="113"/>
  <c r="C2654" i="113"/>
  <c r="D2654" i="113"/>
  <c r="E2654" i="113"/>
  <c r="F2654" i="113"/>
  <c r="G2654" i="113"/>
  <c r="A2655" i="113"/>
  <c r="B2655" i="113"/>
  <c r="C2655" i="113"/>
  <c r="D2655" i="113"/>
  <c r="E2655" i="113"/>
  <c r="F2655" i="113"/>
  <c r="G2655" i="113"/>
  <c r="A2656" i="113"/>
  <c r="B2656" i="113"/>
  <c r="C2656" i="113"/>
  <c r="D2656" i="113"/>
  <c r="E2656" i="113"/>
  <c r="F2656" i="113"/>
  <c r="G2656" i="113"/>
  <c r="A2657" i="113"/>
  <c r="B2657" i="113"/>
  <c r="C2657" i="113"/>
  <c r="D2657" i="113"/>
  <c r="E2657" i="113"/>
  <c r="F2657" i="113"/>
  <c r="G2657" i="113"/>
  <c r="A2658" i="113"/>
  <c r="B2658" i="113"/>
  <c r="C2658" i="113"/>
  <c r="D2658" i="113"/>
  <c r="E2658" i="113"/>
  <c r="F2658" i="113"/>
  <c r="G2658" i="113"/>
  <c r="A2659" i="113"/>
  <c r="B2659" i="113"/>
  <c r="C2659" i="113"/>
  <c r="D2659" i="113"/>
  <c r="E2659" i="113"/>
  <c r="F2659" i="113"/>
  <c r="G2659" i="113"/>
  <c r="A2660" i="113"/>
  <c r="B2660" i="113"/>
  <c r="C2660" i="113"/>
  <c r="E2660" i="113"/>
  <c r="G2660" i="113"/>
  <c r="A2661" i="113"/>
  <c r="B2661" i="113"/>
  <c r="C2661" i="113"/>
  <c r="D2661" i="113"/>
  <c r="E2661" i="113"/>
  <c r="F2661" i="113"/>
  <c r="G2661" i="113"/>
  <c r="A2662" i="113"/>
  <c r="B2662" i="113"/>
  <c r="C2662" i="113"/>
  <c r="D2662" i="113"/>
  <c r="E2662" i="113"/>
  <c r="F2662" i="113"/>
  <c r="G2662" i="113"/>
  <c r="A2663" i="113"/>
  <c r="B2663" i="113"/>
  <c r="C2663" i="113"/>
  <c r="D2663" i="113"/>
  <c r="E2663" i="113"/>
  <c r="F2663" i="113"/>
  <c r="G2663" i="113"/>
  <c r="A2664" i="113"/>
  <c r="B2664" i="113"/>
  <c r="C2664" i="113"/>
  <c r="D2664" i="113"/>
  <c r="E2664" i="113"/>
  <c r="F2664" i="113"/>
  <c r="G2664" i="113"/>
  <c r="A2665" i="113"/>
  <c r="B2665" i="113"/>
  <c r="C2665" i="113"/>
  <c r="D2665" i="113"/>
  <c r="E2665" i="113"/>
  <c r="F2665" i="113"/>
  <c r="G2665" i="113"/>
  <c r="A2666" i="113"/>
  <c r="B2666" i="113"/>
  <c r="C2666" i="113"/>
  <c r="D2666" i="113"/>
  <c r="E2666" i="113"/>
  <c r="F2666" i="113"/>
  <c r="G2666" i="113"/>
  <c r="A2667" i="113"/>
  <c r="B2667" i="113"/>
  <c r="C2667" i="113"/>
  <c r="D2667" i="113"/>
  <c r="E2667" i="113"/>
  <c r="F2667" i="113"/>
  <c r="G2667" i="113"/>
  <c r="A2668" i="113"/>
  <c r="B2668" i="113"/>
  <c r="C2668" i="113"/>
  <c r="D2668" i="113"/>
  <c r="E2668" i="113"/>
  <c r="F2668" i="113"/>
  <c r="G2668" i="113"/>
  <c r="A2669" i="113"/>
  <c r="B2669" i="113"/>
  <c r="C2669" i="113"/>
  <c r="D2669" i="113"/>
  <c r="E2669" i="113"/>
  <c r="F2669" i="113"/>
  <c r="G2669" i="113"/>
  <c r="A2670" i="113"/>
  <c r="B2670" i="113"/>
  <c r="C2670" i="113"/>
  <c r="E2670" i="113"/>
  <c r="G2670" i="113"/>
  <c r="A2671" i="113"/>
  <c r="B2671" i="113"/>
  <c r="C2671" i="113"/>
  <c r="D2671" i="113"/>
  <c r="E2671" i="113"/>
  <c r="F2671" i="113"/>
  <c r="G2671" i="113"/>
  <c r="A2672" i="113"/>
  <c r="B2672" i="113"/>
  <c r="C2672" i="113"/>
  <c r="D2672" i="113"/>
  <c r="E2672" i="113"/>
  <c r="F2672" i="113"/>
  <c r="G2672" i="113"/>
  <c r="A2673" i="113"/>
  <c r="B2673" i="113"/>
  <c r="C2673" i="113"/>
  <c r="D2673" i="113"/>
  <c r="E2673" i="113"/>
  <c r="F2673" i="113"/>
  <c r="G2673" i="113"/>
  <c r="A2674" i="113"/>
  <c r="B2674" i="113"/>
  <c r="C2674" i="113"/>
  <c r="D2674" i="113"/>
  <c r="E2674" i="113"/>
  <c r="F2674" i="113"/>
  <c r="G2674" i="113"/>
  <c r="A2675" i="113"/>
  <c r="B2675" i="113"/>
  <c r="C2675" i="113"/>
  <c r="D2675" i="113"/>
  <c r="E2675" i="113"/>
  <c r="F2675" i="113"/>
  <c r="G2675" i="113"/>
  <c r="A2676" i="113"/>
  <c r="B2676" i="113"/>
  <c r="C2676" i="113"/>
  <c r="D2676" i="113"/>
  <c r="E2676" i="113"/>
  <c r="F2676" i="113"/>
  <c r="G2676" i="113"/>
  <c r="A2677" i="113"/>
  <c r="B2677" i="113"/>
  <c r="C2677" i="113"/>
  <c r="D2677" i="113"/>
  <c r="E2677" i="113"/>
  <c r="F2677" i="113"/>
  <c r="G2677" i="113"/>
  <c r="A2678" i="113"/>
  <c r="B2678" i="113"/>
  <c r="C2678" i="113"/>
  <c r="D2678" i="113"/>
  <c r="E2678" i="113"/>
  <c r="F2678" i="113"/>
  <c r="G2678" i="113"/>
  <c r="A2679" i="113"/>
  <c r="B2679" i="113"/>
  <c r="C2679" i="113"/>
  <c r="D2679" i="113"/>
  <c r="E2679" i="113"/>
  <c r="F2679" i="113"/>
  <c r="G2679" i="113"/>
  <c r="A2680" i="113"/>
  <c r="B2680" i="113"/>
  <c r="C2680" i="113"/>
  <c r="E2680" i="113"/>
  <c r="G2680" i="113"/>
  <c r="A2681" i="113"/>
  <c r="B2681" i="113"/>
  <c r="C2681" i="113"/>
  <c r="D2681" i="113"/>
  <c r="E2681" i="113"/>
  <c r="F2681" i="113"/>
  <c r="G2681" i="113"/>
  <c r="A2682" i="113"/>
  <c r="B2682" i="113"/>
  <c r="C2682" i="113"/>
  <c r="E2682" i="113"/>
  <c r="G2682" i="113"/>
  <c r="A2683" i="113"/>
  <c r="B2683" i="113"/>
  <c r="C2683" i="113"/>
  <c r="D2683" i="113"/>
  <c r="E2683" i="113"/>
  <c r="F2683" i="113"/>
  <c r="G2683" i="113"/>
  <c r="A2684" i="113"/>
  <c r="B2684" i="113"/>
  <c r="C2684" i="113"/>
  <c r="D2684" i="113"/>
  <c r="E2684" i="113"/>
  <c r="F2684" i="113"/>
  <c r="G2684" i="113"/>
  <c r="A2685" i="113"/>
  <c r="B2685" i="113"/>
  <c r="C2685" i="113"/>
  <c r="D2685" i="113"/>
  <c r="E2685" i="113"/>
  <c r="F2685" i="113"/>
  <c r="G2685" i="113"/>
  <c r="A2686" i="113"/>
  <c r="B2686" i="113"/>
  <c r="C2686" i="113"/>
  <c r="D2686" i="113"/>
  <c r="E2686" i="113"/>
  <c r="F2686" i="113"/>
  <c r="G2686" i="113"/>
  <c r="A2687" i="113"/>
  <c r="B2687" i="113"/>
  <c r="C2687" i="113"/>
  <c r="D2687" i="113"/>
  <c r="E2687" i="113"/>
  <c r="F2687" i="113"/>
  <c r="G2687" i="113"/>
  <c r="A2688" i="113"/>
  <c r="B2688" i="113"/>
  <c r="C2688" i="113"/>
  <c r="D2688" i="113"/>
  <c r="E2688" i="113"/>
  <c r="F2688" i="113"/>
  <c r="G2688" i="113"/>
  <c r="A2689" i="113"/>
  <c r="B2689" i="113"/>
  <c r="C2689" i="113"/>
  <c r="D2689" i="113"/>
  <c r="E2689" i="113"/>
  <c r="F2689" i="113"/>
  <c r="G2689" i="113"/>
  <c r="A2690" i="113"/>
  <c r="B2690" i="113"/>
  <c r="C2690" i="113"/>
  <c r="D2690" i="113"/>
  <c r="E2690" i="113"/>
  <c r="F2690" i="113"/>
  <c r="G2690" i="113"/>
  <c r="A2691" i="113"/>
  <c r="B2691" i="113"/>
  <c r="C2691" i="113"/>
  <c r="D2691" i="113"/>
  <c r="E2691" i="113"/>
  <c r="F2691" i="113"/>
  <c r="G2691" i="113"/>
  <c r="A2692" i="113"/>
  <c r="B2692" i="113"/>
  <c r="C2692" i="113"/>
  <c r="D2692" i="113"/>
  <c r="E2692" i="113"/>
  <c r="F2692" i="113"/>
  <c r="G2692" i="113"/>
  <c r="A2693" i="113"/>
  <c r="B2693" i="113"/>
  <c r="C2693" i="113"/>
  <c r="D2693" i="113"/>
  <c r="E2693" i="113"/>
  <c r="F2693" i="113"/>
  <c r="G2693" i="113"/>
  <c r="A2694" i="113"/>
  <c r="B2694" i="113"/>
  <c r="C2694" i="113"/>
  <c r="D2694" i="113"/>
  <c r="E2694" i="113"/>
  <c r="F2694" i="113"/>
  <c r="G2694" i="113"/>
  <c r="A2695" i="113"/>
  <c r="B2695" i="113"/>
  <c r="C2695" i="113"/>
  <c r="E2695" i="113"/>
  <c r="G2695" i="113"/>
  <c r="A2696" i="113"/>
  <c r="B2696" i="113"/>
  <c r="C2696" i="113"/>
  <c r="D2696" i="113"/>
  <c r="E2696" i="113"/>
  <c r="F2696" i="113"/>
  <c r="G2696" i="113"/>
  <c r="A2697" i="113"/>
  <c r="B2697" i="113"/>
  <c r="C2697" i="113"/>
  <c r="D2697" i="113"/>
  <c r="E2697" i="113"/>
  <c r="F2697" i="113"/>
  <c r="G2697" i="113"/>
  <c r="A2698" i="113"/>
  <c r="B2698" i="113"/>
  <c r="C2698" i="113"/>
  <c r="D2698" i="113"/>
  <c r="E2698" i="113"/>
  <c r="F2698" i="113"/>
  <c r="G2698" i="113"/>
  <c r="A2699" i="113"/>
  <c r="B2699" i="113"/>
  <c r="C2699" i="113"/>
  <c r="D2699" i="113"/>
  <c r="E2699" i="113"/>
  <c r="F2699" i="113"/>
  <c r="G2699" i="113"/>
  <c r="A2700" i="113"/>
  <c r="B2700" i="113"/>
  <c r="C2700" i="113"/>
  <c r="D2700" i="113"/>
  <c r="E2700" i="113"/>
  <c r="F2700" i="113"/>
  <c r="G2700" i="113"/>
  <c r="A2701" i="113"/>
  <c r="B2701" i="113"/>
  <c r="C2701" i="113"/>
  <c r="D2701" i="113"/>
  <c r="E2701" i="113"/>
  <c r="F2701" i="113"/>
  <c r="G2701" i="113"/>
  <c r="A2702" i="113"/>
  <c r="B2702" i="113"/>
  <c r="C2702" i="113"/>
  <c r="D2702" i="113"/>
  <c r="E2702" i="113"/>
  <c r="F2702" i="113"/>
  <c r="G2702" i="113"/>
  <c r="A2703" i="113"/>
  <c r="B2703" i="113"/>
  <c r="C2703" i="113"/>
  <c r="D2703" i="113"/>
  <c r="E2703" i="113"/>
  <c r="F2703" i="113"/>
  <c r="G2703" i="113"/>
  <c r="A2704" i="113"/>
  <c r="B2704" i="113"/>
  <c r="C2704" i="113"/>
  <c r="D2704" i="113"/>
  <c r="E2704" i="113"/>
  <c r="F2704" i="113"/>
  <c r="G2704" i="113"/>
  <c r="A2705" i="113"/>
  <c r="B2705" i="113"/>
  <c r="C2705" i="113"/>
  <c r="D2705" i="113"/>
  <c r="E2705" i="113"/>
  <c r="F2705" i="113"/>
  <c r="G2705" i="113"/>
  <c r="A2706" i="113"/>
  <c r="B2706" i="113"/>
  <c r="C2706" i="113"/>
  <c r="D2706" i="113"/>
  <c r="E2706" i="113"/>
  <c r="F2706" i="113"/>
  <c r="G2706" i="113"/>
  <c r="A2707" i="113"/>
  <c r="B2707" i="113"/>
  <c r="C2707" i="113"/>
  <c r="D2707" i="113"/>
  <c r="E2707" i="113"/>
  <c r="F2707" i="113"/>
  <c r="G2707" i="113"/>
  <c r="A2708" i="113"/>
  <c r="B2708" i="113"/>
  <c r="C2708" i="113"/>
  <c r="E2708" i="113"/>
  <c r="G2708" i="113"/>
  <c r="A2709" i="113"/>
  <c r="B2709" i="113"/>
  <c r="C2709" i="113"/>
  <c r="D2709" i="113"/>
  <c r="E2709" i="113"/>
  <c r="F2709" i="113"/>
  <c r="G2709" i="113"/>
  <c r="A2710" i="113"/>
  <c r="B2710" i="113"/>
  <c r="C2710" i="113"/>
  <c r="E2710" i="113"/>
  <c r="G2710" i="113"/>
  <c r="A2598" i="113"/>
  <c r="B2598" i="113"/>
  <c r="C2598" i="113"/>
  <c r="D2598" i="113"/>
  <c r="E2598" i="113"/>
  <c r="F2598" i="113"/>
  <c r="G2598" i="113"/>
  <c r="H2598" i="113"/>
  <c r="I2598" i="113"/>
  <c r="J2598" i="113"/>
  <c r="B2599" i="113"/>
  <c r="C2599" i="113"/>
  <c r="D2599" i="113"/>
  <c r="E2599" i="113"/>
  <c r="F2599" i="113"/>
  <c r="H2599" i="113"/>
  <c r="I2599" i="113"/>
  <c r="J2599" i="113"/>
  <c r="A2600" i="113"/>
  <c r="B2600" i="113"/>
  <c r="C2600" i="113"/>
  <c r="D2600" i="113"/>
  <c r="E2600" i="113"/>
  <c r="F2600" i="113"/>
  <c r="G2600" i="113"/>
  <c r="H2600" i="113"/>
  <c r="I2600" i="113"/>
  <c r="J2600" i="113"/>
  <c r="A2601" i="113"/>
  <c r="B2601" i="113"/>
  <c r="C2601" i="113"/>
  <c r="D2601" i="113"/>
  <c r="E2601" i="113"/>
  <c r="F2601" i="113"/>
  <c r="G2601" i="113"/>
  <c r="H2601" i="113"/>
  <c r="I2601" i="113"/>
  <c r="J2601" i="113"/>
  <c r="A2602" i="113"/>
  <c r="B2602" i="113"/>
  <c r="C2602" i="113"/>
  <c r="D2602" i="113"/>
  <c r="E2602" i="113"/>
  <c r="F2602" i="113"/>
  <c r="G2602" i="113"/>
  <c r="H2602" i="113"/>
  <c r="I2602" i="113"/>
  <c r="J2602" i="113"/>
  <c r="A2603" i="113"/>
  <c r="B2603" i="113"/>
  <c r="C2603" i="113"/>
  <c r="D2603" i="113"/>
  <c r="E2603" i="113"/>
  <c r="F2603" i="113"/>
  <c r="G2603" i="113"/>
  <c r="H2603" i="113"/>
  <c r="I2603" i="113"/>
  <c r="J2603" i="113"/>
  <c r="A2604" i="113"/>
  <c r="B2604" i="113"/>
  <c r="C2604" i="113"/>
  <c r="D2604" i="113"/>
  <c r="E2604" i="113"/>
  <c r="F2604" i="113"/>
  <c r="G2604" i="113"/>
  <c r="H2604" i="113"/>
  <c r="I2604" i="113"/>
  <c r="J2604" i="113"/>
  <c r="A2605" i="113"/>
  <c r="B2605" i="113"/>
  <c r="C2605" i="113"/>
  <c r="D2605" i="113"/>
  <c r="E2605" i="113"/>
  <c r="F2605" i="113"/>
  <c r="G2605" i="113"/>
  <c r="H2605" i="113"/>
  <c r="I2605" i="113"/>
  <c r="J2605" i="113"/>
  <c r="A2606" i="113"/>
  <c r="B2606" i="113"/>
  <c r="C2606" i="113"/>
  <c r="D2606" i="113"/>
  <c r="E2606" i="113"/>
  <c r="F2606" i="113"/>
  <c r="G2606" i="113"/>
  <c r="H2606" i="113"/>
  <c r="I2606" i="113"/>
  <c r="J2606" i="113"/>
  <c r="A2607" i="113"/>
  <c r="B2607" i="113"/>
  <c r="C2607" i="113"/>
  <c r="D2607" i="113"/>
  <c r="E2607" i="113"/>
  <c r="F2607" i="113"/>
  <c r="G2607" i="113"/>
  <c r="H2607" i="113"/>
  <c r="I2607" i="113"/>
  <c r="J2607" i="113"/>
  <c r="A2608" i="113"/>
  <c r="B2608" i="113"/>
  <c r="C2608" i="113"/>
  <c r="D2608" i="113"/>
  <c r="E2608" i="113"/>
  <c r="F2608" i="113"/>
  <c r="G2608" i="113"/>
  <c r="H2608" i="113"/>
  <c r="I2608" i="113"/>
  <c r="J2608" i="113"/>
  <c r="A2609" i="113"/>
  <c r="B2609" i="113"/>
  <c r="C2609" i="113"/>
  <c r="D2609" i="113"/>
  <c r="E2609" i="113"/>
  <c r="F2609" i="113"/>
  <c r="G2609" i="113"/>
  <c r="H2609" i="113"/>
  <c r="I2609" i="113"/>
  <c r="J2609" i="113"/>
  <c r="A2610" i="113"/>
  <c r="B2610" i="113"/>
  <c r="C2610" i="113"/>
  <c r="D2610" i="113"/>
  <c r="E2610" i="113"/>
  <c r="F2610" i="113"/>
  <c r="G2610" i="113"/>
  <c r="H2610" i="113"/>
  <c r="I2610" i="113"/>
  <c r="J2610" i="113"/>
  <c r="A2611" i="113"/>
  <c r="B2611" i="113"/>
  <c r="C2611" i="113"/>
  <c r="D2611" i="113"/>
  <c r="E2611" i="113"/>
  <c r="F2611" i="113"/>
  <c r="G2611" i="113"/>
  <c r="H2611" i="113"/>
  <c r="I2611" i="113"/>
  <c r="J2611" i="113"/>
  <c r="A2612" i="113"/>
  <c r="B2612" i="113"/>
  <c r="C2612" i="113"/>
  <c r="D2612" i="113"/>
  <c r="F2612" i="113"/>
  <c r="G2612" i="113"/>
  <c r="H2612" i="113"/>
  <c r="J2612" i="113"/>
  <c r="A2613" i="113"/>
  <c r="B2613" i="113"/>
  <c r="C2613" i="113"/>
  <c r="D2613" i="113"/>
  <c r="F2613" i="113"/>
  <c r="G2613" i="113"/>
  <c r="H2613" i="113"/>
  <c r="J2613" i="113"/>
  <c r="A2614" i="113"/>
  <c r="B2614" i="113"/>
  <c r="C2614" i="113"/>
  <c r="D2614" i="113"/>
  <c r="F2614" i="113"/>
  <c r="G2614" i="113"/>
  <c r="H2614" i="113"/>
  <c r="J2614" i="113"/>
  <c r="A2615" i="113"/>
  <c r="B2615" i="113"/>
  <c r="C2615" i="113"/>
  <c r="D2615" i="113"/>
  <c r="F2615" i="113"/>
  <c r="G2615" i="113"/>
  <c r="H2615" i="113"/>
  <c r="J2615" i="113"/>
  <c r="A2616" i="113"/>
  <c r="B2616" i="113"/>
  <c r="C2616" i="113"/>
  <c r="D2616" i="113"/>
  <c r="F2616" i="113"/>
  <c r="G2616" i="113"/>
  <c r="H2616" i="113"/>
  <c r="J2616" i="113"/>
  <c r="A2617" i="113"/>
  <c r="B2617" i="113"/>
  <c r="C2617" i="113"/>
  <c r="D2617" i="113"/>
  <c r="F2617" i="113"/>
  <c r="G2617" i="113"/>
  <c r="H2617" i="113"/>
  <c r="J2617" i="113"/>
  <c r="A2618" i="113"/>
  <c r="B2618" i="113"/>
  <c r="C2618" i="113"/>
  <c r="D2618" i="113"/>
  <c r="F2618" i="113"/>
  <c r="G2618" i="113"/>
  <c r="H2618" i="113"/>
  <c r="J2618" i="113"/>
  <c r="A2619" i="113"/>
  <c r="B2619" i="113"/>
  <c r="C2619" i="113"/>
  <c r="D2619" i="113"/>
  <c r="E2619" i="113"/>
  <c r="F2619" i="113"/>
  <c r="G2619" i="113"/>
  <c r="H2619" i="113"/>
  <c r="J2619" i="113"/>
  <c r="A2620" i="113"/>
  <c r="B2620" i="113"/>
  <c r="C2620" i="113"/>
  <c r="D2620" i="113"/>
  <c r="F2620" i="113"/>
  <c r="G2620" i="113"/>
  <c r="H2620" i="113"/>
  <c r="J2620" i="113"/>
  <c r="A2621" i="113"/>
  <c r="B2621" i="113"/>
  <c r="C2621" i="113"/>
  <c r="D2621" i="113"/>
  <c r="F2621" i="113"/>
  <c r="G2621" i="113"/>
  <c r="H2621" i="113"/>
  <c r="J2621" i="113"/>
  <c r="A2622" i="113"/>
  <c r="B2622" i="113"/>
  <c r="C2622" i="113"/>
  <c r="D2622" i="113"/>
  <c r="F2622" i="113"/>
  <c r="G2622" i="113"/>
  <c r="H2622" i="113"/>
  <c r="J2622" i="113"/>
  <c r="A2623" i="113"/>
  <c r="B2623" i="113"/>
  <c r="C2623" i="113"/>
  <c r="D2623" i="113"/>
  <c r="F2623" i="113"/>
  <c r="G2623" i="113"/>
  <c r="H2623" i="113"/>
  <c r="J2623" i="113"/>
  <c r="A2624" i="113"/>
  <c r="B2624" i="113"/>
  <c r="C2624" i="113"/>
  <c r="D2624" i="113"/>
  <c r="F2624" i="113"/>
  <c r="G2624" i="113"/>
  <c r="H2624" i="113"/>
  <c r="J2624" i="113"/>
  <c r="A2625" i="113"/>
  <c r="B2625" i="113"/>
  <c r="C2625" i="113"/>
  <c r="D2625" i="113"/>
  <c r="F2625" i="113"/>
  <c r="G2625" i="113"/>
  <c r="H2625" i="113"/>
  <c r="J2625" i="113"/>
  <c r="A2626" i="113"/>
  <c r="B2626" i="113"/>
  <c r="C2626" i="113"/>
  <c r="D2626" i="113"/>
  <c r="F2626" i="113"/>
  <c r="G2626" i="113"/>
  <c r="H2626" i="113"/>
  <c r="J2626" i="113"/>
  <c r="A2627" i="113"/>
  <c r="B2627" i="113"/>
  <c r="C2627" i="113"/>
  <c r="D2627" i="113"/>
  <c r="F2627" i="113"/>
  <c r="G2627" i="113"/>
  <c r="H2627" i="113"/>
  <c r="J2627" i="113"/>
  <c r="A2628" i="113"/>
  <c r="B2628" i="113"/>
  <c r="C2628" i="113"/>
  <c r="D2628" i="113"/>
  <c r="F2628" i="113"/>
  <c r="G2628" i="113"/>
  <c r="H2628" i="113"/>
  <c r="J2628" i="113"/>
  <c r="A2629" i="113"/>
  <c r="B2629" i="113"/>
  <c r="D2629" i="113"/>
  <c r="F2629" i="113"/>
  <c r="G2629" i="113"/>
  <c r="H2629" i="113"/>
  <c r="J2629" i="113"/>
  <c r="A2567" i="113"/>
  <c r="B2567" i="113"/>
  <c r="C2567" i="113"/>
  <c r="D2567" i="113"/>
  <c r="E2567" i="113"/>
  <c r="F2567" i="113"/>
  <c r="G2567" i="113"/>
  <c r="H2567" i="113"/>
  <c r="I2567" i="113"/>
  <c r="J2567" i="113"/>
  <c r="K2567" i="113"/>
  <c r="L2567" i="113"/>
  <c r="M2567" i="113"/>
  <c r="N2567" i="113"/>
  <c r="B2568" i="113"/>
  <c r="C2568" i="113"/>
  <c r="D2568" i="113"/>
  <c r="E2568" i="113"/>
  <c r="F2568" i="113"/>
  <c r="G2568" i="113"/>
  <c r="H2568" i="113"/>
  <c r="I2568" i="113"/>
  <c r="K2568" i="113"/>
  <c r="L2568" i="113"/>
  <c r="M2568" i="113"/>
  <c r="N2568" i="113"/>
  <c r="A2569" i="113"/>
  <c r="B2569" i="113"/>
  <c r="C2569" i="113"/>
  <c r="D2569" i="113"/>
  <c r="E2569" i="113"/>
  <c r="F2569" i="113"/>
  <c r="G2569" i="113"/>
  <c r="H2569" i="113"/>
  <c r="I2569" i="113"/>
  <c r="J2569" i="113"/>
  <c r="K2569" i="113"/>
  <c r="L2569" i="113"/>
  <c r="M2569" i="113"/>
  <c r="N2569" i="113"/>
  <c r="A2570" i="113"/>
  <c r="B2570" i="113"/>
  <c r="C2570" i="113"/>
  <c r="D2570" i="113"/>
  <c r="E2570" i="113"/>
  <c r="F2570" i="113"/>
  <c r="G2570" i="113"/>
  <c r="H2570" i="113"/>
  <c r="I2570" i="113"/>
  <c r="J2570" i="113"/>
  <c r="K2570" i="113"/>
  <c r="L2570" i="113"/>
  <c r="M2570" i="113"/>
  <c r="N2570" i="113"/>
  <c r="A2571" i="113"/>
  <c r="B2571" i="113"/>
  <c r="C2571" i="113"/>
  <c r="D2571" i="113"/>
  <c r="E2571" i="113"/>
  <c r="F2571" i="113"/>
  <c r="G2571" i="113"/>
  <c r="H2571" i="113"/>
  <c r="I2571" i="113"/>
  <c r="J2571" i="113"/>
  <c r="K2571" i="113"/>
  <c r="L2571" i="113"/>
  <c r="M2571" i="113"/>
  <c r="N2571" i="113"/>
  <c r="A2572" i="113"/>
  <c r="B2572" i="113"/>
  <c r="C2572" i="113"/>
  <c r="D2572" i="113"/>
  <c r="E2572" i="113"/>
  <c r="F2572" i="113"/>
  <c r="G2572" i="113"/>
  <c r="H2572" i="113"/>
  <c r="I2572" i="113"/>
  <c r="J2572" i="113"/>
  <c r="K2572" i="113"/>
  <c r="L2572" i="113"/>
  <c r="M2572" i="113"/>
  <c r="N2572" i="113"/>
  <c r="A2573" i="113"/>
  <c r="B2573" i="113"/>
  <c r="C2573" i="113"/>
  <c r="D2573" i="113"/>
  <c r="E2573" i="113"/>
  <c r="F2573" i="113"/>
  <c r="G2573" i="113"/>
  <c r="H2573" i="113"/>
  <c r="I2573" i="113"/>
  <c r="J2573" i="113"/>
  <c r="K2573" i="113"/>
  <c r="L2573" i="113"/>
  <c r="M2573" i="113"/>
  <c r="N2573" i="113"/>
  <c r="A2574" i="113"/>
  <c r="B2574" i="113"/>
  <c r="C2574" i="113"/>
  <c r="D2574" i="113"/>
  <c r="E2574" i="113"/>
  <c r="F2574" i="113"/>
  <c r="G2574" i="113"/>
  <c r="H2574" i="113"/>
  <c r="I2574" i="113"/>
  <c r="J2574" i="113"/>
  <c r="K2574" i="113"/>
  <c r="L2574" i="113"/>
  <c r="M2574" i="113"/>
  <c r="N2574" i="113"/>
  <c r="A2575" i="113"/>
  <c r="B2575" i="113"/>
  <c r="C2575" i="113"/>
  <c r="D2575" i="113"/>
  <c r="E2575" i="113"/>
  <c r="F2575" i="113"/>
  <c r="G2575" i="113"/>
  <c r="H2575" i="113"/>
  <c r="I2575" i="113"/>
  <c r="J2575" i="113"/>
  <c r="K2575" i="113"/>
  <c r="L2575" i="113"/>
  <c r="M2575" i="113"/>
  <c r="N2575" i="113"/>
  <c r="A2576" i="113"/>
  <c r="B2576" i="113"/>
  <c r="C2576" i="113"/>
  <c r="D2576" i="113"/>
  <c r="E2576" i="113"/>
  <c r="F2576" i="113"/>
  <c r="G2576" i="113"/>
  <c r="H2576" i="113"/>
  <c r="I2576" i="113"/>
  <c r="J2576" i="113"/>
  <c r="K2576" i="113"/>
  <c r="L2576" i="113"/>
  <c r="M2576" i="113"/>
  <c r="N2576" i="113"/>
  <c r="A2577" i="113"/>
  <c r="B2577" i="113"/>
  <c r="C2577" i="113"/>
  <c r="D2577" i="113"/>
  <c r="E2577" i="113"/>
  <c r="F2577" i="113"/>
  <c r="G2577" i="113"/>
  <c r="H2577" i="113"/>
  <c r="I2577" i="113"/>
  <c r="J2577" i="113"/>
  <c r="K2577" i="113"/>
  <c r="L2577" i="113"/>
  <c r="M2577" i="113"/>
  <c r="N2577" i="113"/>
  <c r="A2578" i="113"/>
  <c r="B2578" i="113"/>
  <c r="C2578" i="113"/>
  <c r="D2578" i="113"/>
  <c r="E2578" i="113"/>
  <c r="F2578" i="113"/>
  <c r="G2578" i="113"/>
  <c r="H2578" i="113"/>
  <c r="I2578" i="113"/>
  <c r="J2578" i="113"/>
  <c r="K2578" i="113"/>
  <c r="L2578" i="113"/>
  <c r="M2578" i="113"/>
  <c r="N2578" i="113"/>
  <c r="A2579" i="113"/>
  <c r="B2579" i="113"/>
  <c r="C2579" i="113"/>
  <c r="D2579" i="113"/>
  <c r="E2579" i="113"/>
  <c r="F2579" i="113"/>
  <c r="G2579" i="113"/>
  <c r="H2579" i="113"/>
  <c r="I2579" i="113"/>
  <c r="J2579" i="113"/>
  <c r="K2579" i="113"/>
  <c r="L2579" i="113"/>
  <c r="M2579" i="113"/>
  <c r="N2579" i="113"/>
  <c r="A2580" i="113"/>
  <c r="B2580" i="113"/>
  <c r="C2580" i="113"/>
  <c r="D2580" i="113"/>
  <c r="E2580" i="113"/>
  <c r="F2580" i="113"/>
  <c r="G2580" i="113"/>
  <c r="H2580" i="113"/>
  <c r="I2580" i="113"/>
  <c r="J2580" i="113"/>
  <c r="K2580" i="113"/>
  <c r="L2580" i="113"/>
  <c r="N2580" i="113"/>
  <c r="A2581" i="113"/>
  <c r="B2581" i="113"/>
  <c r="C2581" i="113"/>
  <c r="D2581" i="113"/>
  <c r="E2581" i="113"/>
  <c r="F2581" i="113"/>
  <c r="G2581" i="113"/>
  <c r="H2581" i="113"/>
  <c r="I2581" i="113"/>
  <c r="J2581" i="113"/>
  <c r="K2581" i="113"/>
  <c r="L2581" i="113"/>
  <c r="N2581" i="113"/>
  <c r="A2582" i="113"/>
  <c r="B2582" i="113"/>
  <c r="C2582" i="113"/>
  <c r="D2582" i="113"/>
  <c r="E2582" i="113"/>
  <c r="F2582" i="113"/>
  <c r="G2582" i="113"/>
  <c r="H2582" i="113"/>
  <c r="I2582" i="113"/>
  <c r="J2582" i="113"/>
  <c r="K2582" i="113"/>
  <c r="L2582" i="113"/>
  <c r="N2582" i="113"/>
  <c r="A2583" i="113"/>
  <c r="B2583" i="113"/>
  <c r="C2583" i="113"/>
  <c r="D2583" i="113"/>
  <c r="E2583" i="113"/>
  <c r="F2583" i="113"/>
  <c r="G2583" i="113"/>
  <c r="H2583" i="113"/>
  <c r="I2583" i="113"/>
  <c r="J2583" i="113"/>
  <c r="K2583" i="113"/>
  <c r="L2583" i="113"/>
  <c r="N2583" i="113"/>
  <c r="A2584" i="113"/>
  <c r="B2584" i="113"/>
  <c r="C2584" i="113"/>
  <c r="D2584" i="113"/>
  <c r="E2584" i="113"/>
  <c r="F2584" i="113"/>
  <c r="G2584" i="113"/>
  <c r="H2584" i="113"/>
  <c r="I2584" i="113"/>
  <c r="J2584" i="113"/>
  <c r="K2584" i="113"/>
  <c r="L2584" i="113"/>
  <c r="N2584" i="113"/>
  <c r="A2585" i="113"/>
  <c r="B2585" i="113"/>
  <c r="C2585" i="113"/>
  <c r="D2585" i="113"/>
  <c r="E2585" i="113"/>
  <c r="F2585" i="113"/>
  <c r="G2585" i="113"/>
  <c r="H2585" i="113"/>
  <c r="I2585" i="113"/>
  <c r="J2585" i="113"/>
  <c r="K2585" i="113"/>
  <c r="L2585" i="113"/>
  <c r="N2585" i="113"/>
  <c r="A2586" i="113"/>
  <c r="B2586" i="113"/>
  <c r="C2586" i="113"/>
  <c r="D2586" i="113"/>
  <c r="E2586" i="113"/>
  <c r="F2586" i="113"/>
  <c r="G2586" i="113"/>
  <c r="H2586" i="113"/>
  <c r="I2586" i="113"/>
  <c r="J2586" i="113"/>
  <c r="K2586" i="113"/>
  <c r="L2586" i="113"/>
  <c r="N2586" i="113"/>
  <c r="A2587" i="113"/>
  <c r="B2587" i="113"/>
  <c r="C2587" i="113"/>
  <c r="D2587" i="113"/>
  <c r="E2587" i="113"/>
  <c r="F2587" i="113"/>
  <c r="G2587" i="113"/>
  <c r="H2587" i="113"/>
  <c r="I2587" i="113"/>
  <c r="J2587" i="113"/>
  <c r="K2587" i="113"/>
  <c r="L2587" i="113"/>
  <c r="N2587" i="113"/>
  <c r="A2588" i="113"/>
  <c r="B2588" i="113"/>
  <c r="C2588" i="113"/>
  <c r="D2588" i="113"/>
  <c r="E2588" i="113"/>
  <c r="F2588" i="113"/>
  <c r="G2588" i="113"/>
  <c r="H2588" i="113"/>
  <c r="I2588" i="113"/>
  <c r="J2588" i="113"/>
  <c r="K2588" i="113"/>
  <c r="L2588" i="113"/>
  <c r="N2588" i="113"/>
  <c r="A2589" i="113"/>
  <c r="B2589" i="113"/>
  <c r="C2589" i="113"/>
  <c r="D2589" i="113"/>
  <c r="E2589" i="113"/>
  <c r="F2589" i="113"/>
  <c r="G2589" i="113"/>
  <c r="H2589" i="113"/>
  <c r="I2589" i="113"/>
  <c r="J2589" i="113"/>
  <c r="K2589" i="113"/>
  <c r="L2589" i="113"/>
  <c r="N2589" i="113"/>
  <c r="A2590" i="113"/>
  <c r="B2590" i="113"/>
  <c r="C2590" i="113"/>
  <c r="D2590" i="113"/>
  <c r="E2590" i="113"/>
  <c r="F2590" i="113"/>
  <c r="G2590" i="113"/>
  <c r="H2590" i="113"/>
  <c r="I2590" i="113"/>
  <c r="J2590" i="113"/>
  <c r="K2590" i="113"/>
  <c r="L2590" i="113"/>
  <c r="N2590" i="113"/>
  <c r="A2591" i="113"/>
  <c r="B2591" i="113"/>
  <c r="C2591" i="113"/>
  <c r="D2591" i="113"/>
  <c r="E2591" i="113"/>
  <c r="F2591" i="113"/>
  <c r="G2591" i="113"/>
  <c r="H2591" i="113"/>
  <c r="I2591" i="113"/>
  <c r="J2591" i="113"/>
  <c r="K2591" i="113"/>
  <c r="L2591" i="113"/>
  <c r="N2591" i="113"/>
  <c r="A2592" i="113"/>
  <c r="B2592" i="113"/>
  <c r="C2592" i="113"/>
  <c r="D2592" i="113"/>
  <c r="E2592" i="113"/>
  <c r="F2592" i="113"/>
  <c r="G2592" i="113"/>
  <c r="H2592" i="113"/>
  <c r="I2592" i="113"/>
  <c r="J2592" i="113"/>
  <c r="K2592" i="113"/>
  <c r="L2592" i="113"/>
  <c r="N2592" i="113"/>
  <c r="A2593" i="113"/>
  <c r="B2593" i="113"/>
  <c r="C2593" i="113"/>
  <c r="D2593" i="113"/>
  <c r="E2593" i="113"/>
  <c r="F2593" i="113"/>
  <c r="G2593" i="113"/>
  <c r="H2593" i="113"/>
  <c r="I2593" i="113"/>
  <c r="J2593" i="113"/>
  <c r="K2593" i="113"/>
  <c r="L2593" i="113"/>
  <c r="N2593" i="113"/>
  <c r="A2594" i="113"/>
  <c r="B2594" i="113"/>
  <c r="C2594" i="113"/>
  <c r="D2594" i="113"/>
  <c r="E2594" i="113"/>
  <c r="F2594" i="113"/>
  <c r="G2594" i="113"/>
  <c r="H2594" i="113"/>
  <c r="I2594" i="113"/>
  <c r="J2594" i="113"/>
  <c r="K2594" i="113"/>
  <c r="L2594" i="113"/>
  <c r="N2594" i="113"/>
  <c r="A2595" i="113"/>
  <c r="B2595" i="113"/>
  <c r="C2595" i="113"/>
  <c r="D2595" i="113"/>
  <c r="E2595" i="113"/>
  <c r="F2595" i="113"/>
  <c r="G2595" i="113"/>
  <c r="H2595" i="113"/>
  <c r="I2595" i="113"/>
  <c r="J2595" i="113"/>
  <c r="K2595" i="113"/>
  <c r="L2595" i="113"/>
  <c r="N2595" i="113"/>
  <c r="A2596" i="113"/>
  <c r="B2596" i="113"/>
  <c r="C2596" i="113"/>
  <c r="D2596" i="113"/>
  <c r="E2596" i="113"/>
  <c r="J2596" i="113"/>
  <c r="N2596" i="113"/>
  <c r="A2546" i="113"/>
  <c r="B2546" i="113"/>
  <c r="C2546" i="113"/>
  <c r="D2546" i="113"/>
  <c r="E2546" i="113"/>
  <c r="F2546" i="113"/>
  <c r="G2546" i="113"/>
  <c r="B2547" i="113"/>
  <c r="C2547" i="113"/>
  <c r="D2547" i="113"/>
  <c r="F2547" i="113"/>
  <c r="G2547" i="113"/>
  <c r="A2548" i="113"/>
  <c r="B2548" i="113"/>
  <c r="C2548" i="113"/>
  <c r="D2548" i="113"/>
  <c r="E2548" i="113"/>
  <c r="F2548" i="113"/>
  <c r="G2548" i="113"/>
  <c r="A2549" i="113"/>
  <c r="B2549" i="113"/>
  <c r="C2549" i="113"/>
  <c r="D2549" i="113"/>
  <c r="E2549" i="113"/>
  <c r="F2549" i="113"/>
  <c r="G2549" i="113"/>
  <c r="A2550" i="113"/>
  <c r="B2550" i="113"/>
  <c r="C2550" i="113"/>
  <c r="D2550" i="113"/>
  <c r="E2550" i="113"/>
  <c r="F2550" i="113"/>
  <c r="G2550" i="113"/>
  <c r="A2551" i="113"/>
  <c r="B2551" i="113"/>
  <c r="C2551" i="113"/>
  <c r="D2551" i="113"/>
  <c r="E2551" i="113"/>
  <c r="F2551" i="113"/>
  <c r="G2551" i="113"/>
  <c r="A2552" i="113"/>
  <c r="B2552" i="113"/>
  <c r="C2552" i="113"/>
  <c r="D2552" i="113"/>
  <c r="E2552" i="113"/>
  <c r="F2552" i="113"/>
  <c r="G2552" i="113"/>
  <c r="A2553" i="113"/>
  <c r="B2553" i="113"/>
  <c r="C2553" i="113"/>
  <c r="D2553" i="113"/>
  <c r="E2553" i="113"/>
  <c r="F2553" i="113"/>
  <c r="G2553" i="113"/>
  <c r="A2554" i="113"/>
  <c r="B2554" i="113"/>
  <c r="C2554" i="113"/>
  <c r="D2554" i="113"/>
  <c r="E2554" i="113"/>
  <c r="F2554" i="113"/>
  <c r="G2554" i="113"/>
  <c r="A2555" i="113"/>
  <c r="B2555" i="113"/>
  <c r="C2555" i="113"/>
  <c r="D2555" i="113"/>
  <c r="E2555" i="113"/>
  <c r="F2555" i="113"/>
  <c r="G2555" i="113"/>
  <c r="A2556" i="113"/>
  <c r="B2556" i="113"/>
  <c r="C2556" i="113"/>
  <c r="D2556" i="113"/>
  <c r="E2556" i="113"/>
  <c r="F2556" i="113"/>
  <c r="G2556" i="113"/>
  <c r="A2557" i="113"/>
  <c r="B2557" i="113"/>
  <c r="C2557" i="113"/>
  <c r="D2557" i="113"/>
  <c r="E2557" i="113"/>
  <c r="F2557" i="113"/>
  <c r="G2557" i="113"/>
  <c r="A2558" i="113"/>
  <c r="B2558" i="113"/>
  <c r="C2558" i="113"/>
  <c r="D2558" i="113"/>
  <c r="E2558" i="113"/>
  <c r="F2558" i="113"/>
  <c r="G2558" i="113"/>
  <c r="A2559" i="113"/>
  <c r="B2559" i="113"/>
  <c r="C2559" i="113"/>
  <c r="D2559" i="113"/>
  <c r="E2559" i="113"/>
  <c r="F2559" i="113"/>
  <c r="G2559" i="113"/>
  <c r="A2560" i="113"/>
  <c r="B2560" i="113"/>
  <c r="C2560" i="113"/>
  <c r="D2560" i="113"/>
  <c r="E2560" i="113"/>
  <c r="F2560" i="113"/>
  <c r="G2560" i="113"/>
  <c r="A2561" i="113"/>
  <c r="B2561" i="113"/>
  <c r="C2561" i="113"/>
  <c r="D2561" i="113"/>
  <c r="E2561" i="113"/>
  <c r="F2561" i="113"/>
  <c r="G2561" i="113"/>
  <c r="A2562" i="113"/>
  <c r="B2562" i="113"/>
  <c r="C2562" i="113"/>
  <c r="E2562" i="113"/>
  <c r="G2562" i="113"/>
  <c r="A2563" i="113"/>
  <c r="B2563" i="113"/>
  <c r="C2563" i="113"/>
  <c r="D2563" i="113"/>
  <c r="E2563" i="113"/>
  <c r="F2563" i="113"/>
  <c r="G2563" i="113"/>
  <c r="A2564" i="113"/>
  <c r="B2564" i="113"/>
  <c r="C2564" i="113"/>
  <c r="D2564" i="113"/>
  <c r="E2564" i="113"/>
  <c r="F2564" i="113"/>
  <c r="G2564" i="113"/>
  <c r="A2565" i="113"/>
  <c r="B2565" i="113"/>
  <c r="C2565" i="113"/>
  <c r="E2565" i="113"/>
  <c r="G2565" i="113"/>
  <c r="A2514" i="113"/>
  <c r="B2514" i="113"/>
  <c r="C2514" i="113"/>
  <c r="D2514" i="113"/>
  <c r="E2514" i="113"/>
  <c r="F2514" i="113"/>
  <c r="G2514" i="113"/>
  <c r="H2514" i="113"/>
  <c r="I2514" i="113"/>
  <c r="J2514" i="113"/>
  <c r="K2514" i="113"/>
  <c r="L2514" i="113"/>
  <c r="B2515" i="113"/>
  <c r="C2515" i="113"/>
  <c r="D2515" i="113"/>
  <c r="E2515" i="113"/>
  <c r="F2515" i="113"/>
  <c r="G2515" i="113"/>
  <c r="H2515" i="113"/>
  <c r="J2515" i="113"/>
  <c r="K2515" i="113"/>
  <c r="L2515" i="113"/>
  <c r="A2516" i="113"/>
  <c r="B2516" i="113"/>
  <c r="C2516" i="113"/>
  <c r="D2516" i="113"/>
  <c r="E2516" i="113"/>
  <c r="F2516" i="113"/>
  <c r="G2516" i="113"/>
  <c r="H2516" i="113"/>
  <c r="I2516" i="113"/>
  <c r="J2516" i="113"/>
  <c r="K2516" i="113"/>
  <c r="L2516" i="113"/>
  <c r="A2517" i="113"/>
  <c r="B2517" i="113"/>
  <c r="C2517" i="113"/>
  <c r="D2517" i="113"/>
  <c r="E2517" i="113"/>
  <c r="F2517" i="113"/>
  <c r="G2517" i="113"/>
  <c r="H2517" i="113"/>
  <c r="I2517" i="113"/>
  <c r="J2517" i="113"/>
  <c r="K2517" i="113"/>
  <c r="L2517" i="113"/>
  <c r="A2518" i="113"/>
  <c r="B2518" i="113"/>
  <c r="C2518" i="113"/>
  <c r="D2518" i="113"/>
  <c r="E2518" i="113"/>
  <c r="F2518" i="113"/>
  <c r="G2518" i="113"/>
  <c r="H2518" i="113"/>
  <c r="I2518" i="113"/>
  <c r="J2518" i="113"/>
  <c r="K2518" i="113"/>
  <c r="L2518" i="113"/>
  <c r="A2519" i="113"/>
  <c r="B2519" i="113"/>
  <c r="C2519" i="113"/>
  <c r="D2519" i="113"/>
  <c r="E2519" i="113"/>
  <c r="F2519" i="113"/>
  <c r="G2519" i="113"/>
  <c r="H2519" i="113"/>
  <c r="I2519" i="113"/>
  <c r="J2519" i="113"/>
  <c r="K2519" i="113"/>
  <c r="L2519" i="113"/>
  <c r="A2520" i="113"/>
  <c r="B2520" i="113"/>
  <c r="C2520" i="113"/>
  <c r="D2520" i="113"/>
  <c r="E2520" i="113"/>
  <c r="F2520" i="113"/>
  <c r="G2520" i="113"/>
  <c r="H2520" i="113"/>
  <c r="I2520" i="113"/>
  <c r="J2520" i="113"/>
  <c r="K2520" i="113"/>
  <c r="L2520" i="113"/>
  <c r="A2521" i="113"/>
  <c r="B2521" i="113"/>
  <c r="C2521" i="113"/>
  <c r="D2521" i="113"/>
  <c r="E2521" i="113"/>
  <c r="F2521" i="113"/>
  <c r="G2521" i="113"/>
  <c r="H2521" i="113"/>
  <c r="I2521" i="113"/>
  <c r="J2521" i="113"/>
  <c r="K2521" i="113"/>
  <c r="L2521" i="113"/>
  <c r="A2522" i="113"/>
  <c r="B2522" i="113"/>
  <c r="C2522" i="113"/>
  <c r="D2522" i="113"/>
  <c r="E2522" i="113"/>
  <c r="F2522" i="113"/>
  <c r="G2522" i="113"/>
  <c r="H2522" i="113"/>
  <c r="I2522" i="113"/>
  <c r="J2522" i="113"/>
  <c r="K2522" i="113"/>
  <c r="L2522" i="113"/>
  <c r="A2523" i="113"/>
  <c r="B2523" i="113"/>
  <c r="C2523" i="113"/>
  <c r="D2523" i="113"/>
  <c r="E2523" i="113"/>
  <c r="F2523" i="113"/>
  <c r="G2523" i="113"/>
  <c r="H2523" i="113"/>
  <c r="I2523" i="113"/>
  <c r="J2523" i="113"/>
  <c r="K2523" i="113"/>
  <c r="L2523" i="113"/>
  <c r="A2524" i="113"/>
  <c r="B2524" i="113"/>
  <c r="C2524" i="113"/>
  <c r="D2524" i="113"/>
  <c r="E2524" i="113"/>
  <c r="F2524" i="113"/>
  <c r="G2524" i="113"/>
  <c r="H2524" i="113"/>
  <c r="I2524" i="113"/>
  <c r="J2524" i="113"/>
  <c r="K2524" i="113"/>
  <c r="L2524" i="113"/>
  <c r="A2525" i="113"/>
  <c r="B2525" i="113"/>
  <c r="C2525" i="113"/>
  <c r="D2525" i="113"/>
  <c r="E2525" i="113"/>
  <c r="F2525" i="113"/>
  <c r="G2525" i="113"/>
  <c r="H2525" i="113"/>
  <c r="I2525" i="113"/>
  <c r="J2525" i="113"/>
  <c r="L2525" i="113"/>
  <c r="A2526" i="113"/>
  <c r="B2526" i="113"/>
  <c r="C2526" i="113"/>
  <c r="D2526" i="113"/>
  <c r="E2526" i="113"/>
  <c r="F2526" i="113"/>
  <c r="G2526" i="113"/>
  <c r="H2526" i="113"/>
  <c r="I2526" i="113"/>
  <c r="J2526" i="113"/>
  <c r="L2526" i="113"/>
  <c r="A2527" i="113"/>
  <c r="B2527" i="113"/>
  <c r="C2527" i="113"/>
  <c r="D2527" i="113"/>
  <c r="E2527" i="113"/>
  <c r="F2527" i="113"/>
  <c r="G2527" i="113"/>
  <c r="H2527" i="113"/>
  <c r="I2527" i="113"/>
  <c r="J2527" i="113"/>
  <c r="L2527" i="113"/>
  <c r="A2528" i="113"/>
  <c r="B2528" i="113"/>
  <c r="C2528" i="113"/>
  <c r="D2528" i="113"/>
  <c r="E2528" i="113"/>
  <c r="F2528" i="113"/>
  <c r="G2528" i="113"/>
  <c r="H2528" i="113"/>
  <c r="I2528" i="113"/>
  <c r="J2528" i="113"/>
  <c r="L2528" i="113"/>
  <c r="A2529" i="113"/>
  <c r="B2529" i="113"/>
  <c r="C2529" i="113"/>
  <c r="D2529" i="113"/>
  <c r="E2529" i="113"/>
  <c r="F2529" i="113"/>
  <c r="G2529" i="113"/>
  <c r="H2529" i="113"/>
  <c r="I2529" i="113"/>
  <c r="J2529" i="113"/>
  <c r="L2529" i="113"/>
  <c r="A2530" i="113"/>
  <c r="B2530" i="113"/>
  <c r="C2530" i="113"/>
  <c r="D2530" i="113"/>
  <c r="E2530" i="113"/>
  <c r="F2530" i="113"/>
  <c r="G2530" i="113"/>
  <c r="H2530" i="113"/>
  <c r="I2530" i="113"/>
  <c r="J2530" i="113"/>
  <c r="L2530" i="113"/>
  <c r="A2531" i="113"/>
  <c r="B2531" i="113"/>
  <c r="C2531" i="113"/>
  <c r="D2531" i="113"/>
  <c r="E2531" i="113"/>
  <c r="F2531" i="113"/>
  <c r="G2531" i="113"/>
  <c r="H2531" i="113"/>
  <c r="I2531" i="113"/>
  <c r="J2531" i="113"/>
  <c r="L2531" i="113"/>
  <c r="A2532" i="113"/>
  <c r="B2532" i="113"/>
  <c r="C2532" i="113"/>
  <c r="D2532" i="113"/>
  <c r="E2532" i="113"/>
  <c r="F2532" i="113"/>
  <c r="G2532" i="113"/>
  <c r="H2532" i="113"/>
  <c r="I2532" i="113"/>
  <c r="J2532" i="113"/>
  <c r="L2532" i="113"/>
  <c r="A2533" i="113"/>
  <c r="B2533" i="113"/>
  <c r="C2533" i="113"/>
  <c r="D2533" i="113"/>
  <c r="E2533" i="113"/>
  <c r="F2533" i="113"/>
  <c r="G2533" i="113"/>
  <c r="H2533" i="113"/>
  <c r="I2533" i="113"/>
  <c r="J2533" i="113"/>
  <c r="L2533" i="113"/>
  <c r="A2534" i="113"/>
  <c r="B2534" i="113"/>
  <c r="C2534" i="113"/>
  <c r="D2534" i="113"/>
  <c r="E2534" i="113"/>
  <c r="F2534" i="113"/>
  <c r="G2534" i="113"/>
  <c r="H2534" i="113"/>
  <c r="I2534" i="113"/>
  <c r="J2534" i="113"/>
  <c r="L2534" i="113"/>
  <c r="A2535" i="113"/>
  <c r="B2535" i="113"/>
  <c r="C2535" i="113"/>
  <c r="D2535" i="113"/>
  <c r="E2535" i="113"/>
  <c r="F2535" i="113"/>
  <c r="G2535" i="113"/>
  <c r="H2535" i="113"/>
  <c r="I2535" i="113"/>
  <c r="J2535" i="113"/>
  <c r="L2535" i="113"/>
  <c r="A2536" i="113"/>
  <c r="B2536" i="113"/>
  <c r="C2536" i="113"/>
  <c r="D2536" i="113"/>
  <c r="E2536" i="113"/>
  <c r="F2536" i="113"/>
  <c r="G2536" i="113"/>
  <c r="H2536" i="113"/>
  <c r="I2536" i="113"/>
  <c r="J2536" i="113"/>
  <c r="L2536" i="113"/>
  <c r="A2537" i="113"/>
  <c r="B2537" i="113"/>
  <c r="C2537" i="113"/>
  <c r="D2537" i="113"/>
  <c r="E2537" i="113"/>
  <c r="F2537" i="113"/>
  <c r="G2537" i="113"/>
  <c r="H2537" i="113"/>
  <c r="I2537" i="113"/>
  <c r="J2537" i="113"/>
  <c r="L2537" i="113"/>
  <c r="A2538" i="113"/>
  <c r="B2538" i="113"/>
  <c r="C2538" i="113"/>
  <c r="D2538" i="113"/>
  <c r="E2538" i="113"/>
  <c r="F2538" i="113"/>
  <c r="G2538" i="113"/>
  <c r="H2538" i="113"/>
  <c r="I2538" i="113"/>
  <c r="J2538" i="113"/>
  <c r="L2538" i="113"/>
  <c r="A2539" i="113"/>
  <c r="B2539" i="113"/>
  <c r="C2539" i="113"/>
  <c r="D2539" i="113"/>
  <c r="E2539" i="113"/>
  <c r="F2539" i="113"/>
  <c r="G2539" i="113"/>
  <c r="H2539" i="113"/>
  <c r="I2539" i="113"/>
  <c r="J2539" i="113"/>
  <c r="L2539" i="113"/>
  <c r="A2540" i="113"/>
  <c r="B2540" i="113"/>
  <c r="C2540" i="113"/>
  <c r="D2540" i="113"/>
  <c r="E2540" i="113"/>
  <c r="F2540" i="113"/>
  <c r="G2540" i="113"/>
  <c r="H2540" i="113"/>
  <c r="I2540" i="113"/>
  <c r="J2540" i="113"/>
  <c r="L2540" i="113"/>
  <c r="A2541" i="113"/>
  <c r="B2541" i="113"/>
  <c r="C2541" i="113"/>
  <c r="D2541" i="113"/>
  <c r="E2541" i="113"/>
  <c r="F2541" i="113"/>
  <c r="G2541" i="113"/>
  <c r="H2541" i="113"/>
  <c r="I2541" i="113"/>
  <c r="J2541" i="113"/>
  <c r="L2541" i="113"/>
  <c r="A2542" i="113"/>
  <c r="B2542" i="113"/>
  <c r="C2542" i="113"/>
  <c r="D2542" i="113"/>
  <c r="E2542" i="113"/>
  <c r="F2542" i="113"/>
  <c r="G2542" i="113"/>
  <c r="H2542" i="113"/>
  <c r="I2542" i="113"/>
  <c r="J2542" i="113"/>
  <c r="L2542" i="113"/>
  <c r="A2543" i="113"/>
  <c r="B2543" i="113"/>
  <c r="C2543" i="113"/>
  <c r="D2543" i="113"/>
  <c r="E2543" i="113"/>
  <c r="F2543" i="113"/>
  <c r="G2543" i="113"/>
  <c r="H2543" i="113"/>
  <c r="I2543" i="113"/>
  <c r="J2543" i="113"/>
  <c r="L2543" i="113"/>
  <c r="A2544" i="113"/>
  <c r="B2544" i="113"/>
  <c r="C2544" i="113"/>
  <c r="D2544" i="113"/>
  <c r="E2544" i="113"/>
  <c r="I2544" i="113"/>
  <c r="L2544" i="113"/>
  <c r="A2477" i="113"/>
  <c r="B2477" i="113"/>
  <c r="C2477" i="113"/>
  <c r="D2477" i="113"/>
  <c r="E2477" i="113"/>
  <c r="F2477" i="113"/>
  <c r="G2477" i="113"/>
  <c r="H2477" i="113"/>
  <c r="I2477" i="113"/>
  <c r="B2478" i="113"/>
  <c r="C2478" i="113"/>
  <c r="D2478" i="113"/>
  <c r="E2478" i="113"/>
  <c r="F2478" i="113"/>
  <c r="H2478" i="113"/>
  <c r="I2478" i="113"/>
  <c r="A2479" i="113"/>
  <c r="B2479" i="113"/>
  <c r="C2479" i="113"/>
  <c r="D2479" i="113"/>
  <c r="E2479" i="113"/>
  <c r="F2479" i="113"/>
  <c r="G2479" i="113"/>
  <c r="H2479" i="113"/>
  <c r="I2479" i="113"/>
  <c r="A2480" i="113"/>
  <c r="B2480" i="113"/>
  <c r="C2480" i="113"/>
  <c r="D2480" i="113"/>
  <c r="E2480" i="113"/>
  <c r="F2480" i="113"/>
  <c r="G2480" i="113"/>
  <c r="H2480" i="113"/>
  <c r="I2480" i="113"/>
  <c r="A2481" i="113"/>
  <c r="B2481" i="113"/>
  <c r="C2481" i="113"/>
  <c r="D2481" i="113"/>
  <c r="E2481" i="113"/>
  <c r="F2481" i="113"/>
  <c r="G2481" i="113"/>
  <c r="H2481" i="113"/>
  <c r="I2481" i="113"/>
  <c r="A2482" i="113"/>
  <c r="B2482" i="113"/>
  <c r="C2482" i="113"/>
  <c r="D2482" i="113"/>
  <c r="E2482" i="113"/>
  <c r="F2482" i="113"/>
  <c r="G2482" i="113"/>
  <c r="H2482" i="113"/>
  <c r="I2482" i="113"/>
  <c r="A2483" i="113"/>
  <c r="B2483" i="113"/>
  <c r="C2483" i="113"/>
  <c r="D2483" i="113"/>
  <c r="E2483" i="113"/>
  <c r="F2483" i="113"/>
  <c r="G2483" i="113"/>
  <c r="H2483" i="113"/>
  <c r="I2483" i="113"/>
  <c r="A2484" i="113"/>
  <c r="B2484" i="113"/>
  <c r="C2484" i="113"/>
  <c r="D2484" i="113"/>
  <c r="E2484" i="113"/>
  <c r="F2484" i="113"/>
  <c r="G2484" i="113"/>
  <c r="H2484" i="113"/>
  <c r="I2484" i="113"/>
  <c r="A2485" i="113"/>
  <c r="B2485" i="113"/>
  <c r="C2485" i="113"/>
  <c r="D2485" i="113"/>
  <c r="E2485" i="113"/>
  <c r="F2485" i="113"/>
  <c r="G2485" i="113"/>
  <c r="H2485" i="113"/>
  <c r="I2485" i="113"/>
  <c r="A2486" i="113"/>
  <c r="B2486" i="113"/>
  <c r="C2486" i="113"/>
  <c r="D2486" i="113"/>
  <c r="E2486" i="113"/>
  <c r="F2486" i="113"/>
  <c r="G2486" i="113"/>
  <c r="H2486" i="113"/>
  <c r="I2486" i="113"/>
  <c r="A2487" i="113"/>
  <c r="B2487" i="113"/>
  <c r="C2487" i="113"/>
  <c r="E2487" i="113"/>
  <c r="F2487" i="113"/>
  <c r="G2487" i="113"/>
  <c r="I2487" i="113"/>
  <c r="A2488" i="113"/>
  <c r="B2488" i="113"/>
  <c r="C2488" i="113"/>
  <c r="D2488" i="113"/>
  <c r="E2488" i="113"/>
  <c r="F2488" i="113"/>
  <c r="G2488" i="113"/>
  <c r="H2488" i="113"/>
  <c r="I2488" i="113"/>
  <c r="A2489" i="113"/>
  <c r="B2489" i="113"/>
  <c r="C2489" i="113"/>
  <c r="D2489" i="113"/>
  <c r="E2489" i="113"/>
  <c r="F2489" i="113"/>
  <c r="G2489" i="113"/>
  <c r="H2489" i="113"/>
  <c r="I2489" i="113"/>
  <c r="A2490" i="113"/>
  <c r="B2490" i="113"/>
  <c r="C2490" i="113"/>
  <c r="D2490" i="113"/>
  <c r="E2490" i="113"/>
  <c r="F2490" i="113"/>
  <c r="G2490" i="113"/>
  <c r="H2490" i="113"/>
  <c r="I2490" i="113"/>
  <c r="A2491" i="113"/>
  <c r="B2491" i="113"/>
  <c r="C2491" i="113"/>
  <c r="D2491" i="113"/>
  <c r="E2491" i="113"/>
  <c r="F2491" i="113"/>
  <c r="G2491" i="113"/>
  <c r="H2491" i="113"/>
  <c r="I2491" i="113"/>
  <c r="A2492" i="113"/>
  <c r="B2492" i="113"/>
  <c r="C2492" i="113"/>
  <c r="D2492" i="113"/>
  <c r="E2492" i="113"/>
  <c r="F2492" i="113"/>
  <c r="G2492" i="113"/>
  <c r="H2492" i="113"/>
  <c r="I2492" i="113"/>
  <c r="A2493" i="113"/>
  <c r="B2493" i="113"/>
  <c r="C2493" i="113"/>
  <c r="D2493" i="113"/>
  <c r="E2493" i="113"/>
  <c r="F2493" i="113"/>
  <c r="G2493" i="113"/>
  <c r="H2493" i="113"/>
  <c r="I2493" i="113"/>
  <c r="A2494" i="113"/>
  <c r="B2494" i="113"/>
  <c r="C2494" i="113"/>
  <c r="D2494" i="113"/>
  <c r="E2494" i="113"/>
  <c r="F2494" i="113"/>
  <c r="G2494" i="113"/>
  <c r="H2494" i="113"/>
  <c r="I2494" i="113"/>
  <c r="A2495" i="113"/>
  <c r="B2495" i="113"/>
  <c r="C2495" i="113"/>
  <c r="D2495" i="113"/>
  <c r="E2495" i="113"/>
  <c r="F2495" i="113"/>
  <c r="G2495" i="113"/>
  <c r="H2495" i="113"/>
  <c r="I2495" i="113"/>
  <c r="A2496" i="113"/>
  <c r="B2496" i="113"/>
  <c r="C2496" i="113"/>
  <c r="D2496" i="113"/>
  <c r="E2496" i="113"/>
  <c r="F2496" i="113"/>
  <c r="G2496" i="113"/>
  <c r="H2496" i="113"/>
  <c r="I2496" i="113"/>
  <c r="A2497" i="113"/>
  <c r="B2497" i="113"/>
  <c r="C2497" i="113"/>
  <c r="D2497" i="113"/>
  <c r="E2497" i="113"/>
  <c r="F2497" i="113"/>
  <c r="G2497" i="113"/>
  <c r="H2497" i="113"/>
  <c r="I2497" i="113"/>
  <c r="A2498" i="113"/>
  <c r="B2498" i="113"/>
  <c r="C2498" i="113"/>
  <c r="D2498" i="113"/>
  <c r="E2498" i="113"/>
  <c r="F2498" i="113"/>
  <c r="G2498" i="113"/>
  <c r="H2498" i="113"/>
  <c r="I2498" i="113"/>
  <c r="A2499" i="113"/>
  <c r="B2499" i="113"/>
  <c r="C2499" i="113"/>
  <c r="D2499" i="113"/>
  <c r="E2499" i="113"/>
  <c r="F2499" i="113"/>
  <c r="G2499" i="113"/>
  <c r="H2499" i="113"/>
  <c r="I2499" i="113"/>
  <c r="A2500" i="113"/>
  <c r="B2500" i="113"/>
  <c r="C2500" i="113"/>
  <c r="D2500" i="113"/>
  <c r="E2500" i="113"/>
  <c r="F2500" i="113"/>
  <c r="G2500" i="113"/>
  <c r="H2500" i="113"/>
  <c r="I2500" i="113"/>
  <c r="A2501" i="113"/>
  <c r="B2501" i="113"/>
  <c r="C2501" i="113"/>
  <c r="D2501" i="113"/>
  <c r="E2501" i="113"/>
  <c r="F2501" i="113"/>
  <c r="G2501" i="113"/>
  <c r="H2501" i="113"/>
  <c r="I2501" i="113"/>
  <c r="A2502" i="113"/>
  <c r="B2502" i="113"/>
  <c r="C2502" i="113"/>
  <c r="D2502" i="113"/>
  <c r="E2502" i="113"/>
  <c r="F2502" i="113"/>
  <c r="G2502" i="113"/>
  <c r="H2502" i="113"/>
  <c r="I2502" i="113"/>
  <c r="A2503" i="113"/>
  <c r="B2503" i="113"/>
  <c r="C2503" i="113"/>
  <c r="D2503" i="113"/>
  <c r="E2503" i="113"/>
  <c r="F2503" i="113"/>
  <c r="G2503" i="113"/>
  <c r="H2503" i="113"/>
  <c r="I2503" i="113"/>
  <c r="A2504" i="113"/>
  <c r="B2504" i="113"/>
  <c r="C2504" i="113"/>
  <c r="D2504" i="113"/>
  <c r="E2504" i="113"/>
  <c r="F2504" i="113"/>
  <c r="G2504" i="113"/>
  <c r="H2504" i="113"/>
  <c r="I2504" i="113"/>
  <c r="A2505" i="113"/>
  <c r="B2505" i="113"/>
  <c r="C2505" i="113"/>
  <c r="D2505" i="113"/>
  <c r="E2505" i="113"/>
  <c r="F2505" i="113"/>
  <c r="G2505" i="113"/>
  <c r="H2505" i="113"/>
  <c r="I2505" i="113"/>
  <c r="A2506" i="113"/>
  <c r="B2506" i="113"/>
  <c r="C2506" i="113"/>
  <c r="D2506" i="113"/>
  <c r="E2506" i="113"/>
  <c r="F2506" i="113"/>
  <c r="G2506" i="113"/>
  <c r="H2506" i="113"/>
  <c r="I2506" i="113"/>
  <c r="A2507" i="113"/>
  <c r="B2507" i="113"/>
  <c r="C2507" i="113"/>
  <c r="D2507" i="113"/>
  <c r="E2507" i="113"/>
  <c r="F2507" i="113"/>
  <c r="G2507" i="113"/>
  <c r="H2507" i="113"/>
  <c r="I2507" i="113"/>
  <c r="A2508" i="113"/>
  <c r="B2508" i="113"/>
  <c r="C2508" i="113"/>
  <c r="D2508" i="113"/>
  <c r="E2508" i="113"/>
  <c r="F2508" i="113"/>
  <c r="G2508" i="113"/>
  <c r="H2508" i="113"/>
  <c r="I2508" i="113"/>
  <c r="A2509" i="113"/>
  <c r="B2509" i="113"/>
  <c r="C2509" i="113"/>
  <c r="D2509" i="113"/>
  <c r="E2509" i="113"/>
  <c r="F2509" i="113"/>
  <c r="G2509" i="113"/>
  <c r="H2509" i="113"/>
  <c r="I2509" i="113"/>
  <c r="A2510" i="113"/>
  <c r="B2510" i="113"/>
  <c r="C2510" i="113"/>
  <c r="D2510" i="113"/>
  <c r="E2510" i="113"/>
  <c r="F2510" i="113"/>
  <c r="G2510" i="113"/>
  <c r="H2510" i="113"/>
  <c r="I2510" i="113"/>
  <c r="A2511" i="113"/>
  <c r="B2511" i="113"/>
  <c r="C2511" i="113"/>
  <c r="D2511" i="113"/>
  <c r="E2511" i="113"/>
  <c r="F2511" i="113"/>
  <c r="G2511" i="113"/>
  <c r="H2511" i="113"/>
  <c r="I2511" i="113"/>
  <c r="A2512" i="113"/>
  <c r="B2512" i="113"/>
  <c r="G2512" i="113"/>
  <c r="I2512" i="113"/>
  <c r="A2443" i="113"/>
  <c r="B2443" i="113"/>
  <c r="C2443" i="113"/>
  <c r="D2443" i="113"/>
  <c r="E2443" i="113"/>
  <c r="F2443" i="113"/>
  <c r="G2443" i="113"/>
  <c r="H2443" i="113"/>
  <c r="I2443" i="113"/>
  <c r="J2443" i="113"/>
  <c r="K2443" i="113"/>
  <c r="L2443" i="113"/>
  <c r="B2444" i="113"/>
  <c r="C2444" i="113"/>
  <c r="D2444" i="113"/>
  <c r="E2444" i="113"/>
  <c r="F2444" i="113"/>
  <c r="G2444" i="113"/>
  <c r="I2444" i="113"/>
  <c r="J2444" i="113"/>
  <c r="K2444" i="113"/>
  <c r="L2444" i="113"/>
  <c r="A2445" i="113"/>
  <c r="B2445" i="113"/>
  <c r="C2445" i="113"/>
  <c r="D2445" i="113"/>
  <c r="E2445" i="113"/>
  <c r="F2445" i="113"/>
  <c r="G2445" i="113"/>
  <c r="H2445" i="113"/>
  <c r="I2445" i="113"/>
  <c r="J2445" i="113"/>
  <c r="K2445" i="113"/>
  <c r="L2445" i="113"/>
  <c r="A2446" i="113"/>
  <c r="B2446" i="113"/>
  <c r="C2446" i="113"/>
  <c r="D2446" i="113"/>
  <c r="E2446" i="113"/>
  <c r="F2446" i="113"/>
  <c r="G2446" i="113"/>
  <c r="H2446" i="113"/>
  <c r="I2446" i="113"/>
  <c r="J2446" i="113"/>
  <c r="K2446" i="113"/>
  <c r="L2446" i="113"/>
  <c r="A2447" i="113"/>
  <c r="B2447" i="113"/>
  <c r="C2447" i="113"/>
  <c r="D2447" i="113"/>
  <c r="E2447" i="113"/>
  <c r="F2447" i="113"/>
  <c r="G2447" i="113"/>
  <c r="H2447" i="113"/>
  <c r="I2447" i="113"/>
  <c r="J2447" i="113"/>
  <c r="K2447" i="113"/>
  <c r="L2447" i="113"/>
  <c r="A2448" i="113"/>
  <c r="B2448" i="113"/>
  <c r="C2448" i="113"/>
  <c r="D2448" i="113"/>
  <c r="E2448" i="113"/>
  <c r="F2448" i="113"/>
  <c r="G2448" i="113"/>
  <c r="H2448" i="113"/>
  <c r="I2448" i="113"/>
  <c r="J2448" i="113"/>
  <c r="K2448" i="113"/>
  <c r="L2448" i="113"/>
  <c r="A2449" i="113"/>
  <c r="B2449" i="113"/>
  <c r="C2449" i="113"/>
  <c r="D2449" i="113"/>
  <c r="E2449" i="113"/>
  <c r="F2449" i="113"/>
  <c r="G2449" i="113"/>
  <c r="H2449" i="113"/>
  <c r="I2449" i="113"/>
  <c r="J2449" i="113"/>
  <c r="K2449" i="113"/>
  <c r="L2449" i="113"/>
  <c r="A2450" i="113"/>
  <c r="B2450" i="113"/>
  <c r="C2450" i="113"/>
  <c r="D2450" i="113"/>
  <c r="E2450" i="113"/>
  <c r="F2450" i="113"/>
  <c r="G2450" i="113"/>
  <c r="H2450" i="113"/>
  <c r="I2450" i="113"/>
  <c r="J2450" i="113"/>
  <c r="K2450" i="113"/>
  <c r="L2450" i="113"/>
  <c r="A2451" i="113"/>
  <c r="B2451" i="113"/>
  <c r="C2451" i="113"/>
  <c r="D2451" i="113"/>
  <c r="E2451" i="113"/>
  <c r="F2451" i="113"/>
  <c r="G2451" i="113"/>
  <c r="H2451" i="113"/>
  <c r="I2451" i="113"/>
  <c r="J2451" i="113"/>
  <c r="K2451" i="113"/>
  <c r="L2451" i="113"/>
  <c r="A2452" i="113"/>
  <c r="B2452" i="113"/>
  <c r="C2452" i="113"/>
  <c r="D2452" i="113"/>
  <c r="E2452" i="113"/>
  <c r="F2452" i="113"/>
  <c r="G2452" i="113"/>
  <c r="H2452" i="113"/>
  <c r="I2452" i="113"/>
  <c r="J2452" i="113"/>
  <c r="K2452" i="113"/>
  <c r="L2452" i="113"/>
  <c r="A2453" i="113"/>
  <c r="B2453" i="113"/>
  <c r="C2453" i="113"/>
  <c r="D2453" i="113"/>
  <c r="E2453" i="113"/>
  <c r="F2453" i="113"/>
  <c r="G2453" i="113"/>
  <c r="H2453" i="113"/>
  <c r="I2453" i="113"/>
  <c r="J2453" i="113"/>
  <c r="K2453" i="113"/>
  <c r="L2453" i="113"/>
  <c r="A2454" i="113"/>
  <c r="B2454" i="113"/>
  <c r="C2454" i="113"/>
  <c r="D2454" i="113"/>
  <c r="E2454" i="113"/>
  <c r="F2454" i="113"/>
  <c r="G2454" i="113"/>
  <c r="H2454" i="113"/>
  <c r="I2454" i="113"/>
  <c r="J2454" i="113"/>
  <c r="K2454" i="113"/>
  <c r="L2454" i="113"/>
  <c r="A2455" i="113"/>
  <c r="B2455" i="113"/>
  <c r="C2455" i="113"/>
  <c r="D2455" i="113"/>
  <c r="E2455" i="113"/>
  <c r="F2455" i="113"/>
  <c r="G2455" i="113"/>
  <c r="H2455" i="113"/>
  <c r="I2455" i="113"/>
  <c r="J2455" i="113"/>
  <c r="K2455" i="113"/>
  <c r="L2455" i="113"/>
  <c r="A2456" i="113"/>
  <c r="B2456" i="113"/>
  <c r="C2456" i="113"/>
  <c r="D2456" i="113"/>
  <c r="E2456" i="113"/>
  <c r="F2456" i="113"/>
  <c r="G2456" i="113"/>
  <c r="H2456" i="113"/>
  <c r="I2456" i="113"/>
  <c r="J2456" i="113"/>
  <c r="K2456" i="113"/>
  <c r="L2456" i="113"/>
  <c r="A2457" i="113"/>
  <c r="B2457" i="113"/>
  <c r="C2457" i="113"/>
  <c r="D2457" i="113"/>
  <c r="E2457" i="113"/>
  <c r="F2457" i="113"/>
  <c r="G2457" i="113"/>
  <c r="H2457" i="113"/>
  <c r="I2457" i="113"/>
  <c r="J2457" i="113"/>
  <c r="K2457" i="113"/>
  <c r="L2457" i="113"/>
  <c r="A2458" i="113"/>
  <c r="B2458" i="113"/>
  <c r="C2458" i="113"/>
  <c r="D2458" i="113"/>
  <c r="E2458" i="113"/>
  <c r="F2458" i="113"/>
  <c r="G2458" i="113"/>
  <c r="H2458" i="113"/>
  <c r="I2458" i="113"/>
  <c r="J2458" i="113"/>
  <c r="K2458" i="113"/>
  <c r="L2458" i="113"/>
  <c r="A2459" i="113"/>
  <c r="B2459" i="113"/>
  <c r="C2459" i="113"/>
  <c r="E2459" i="113"/>
  <c r="F2459" i="113"/>
  <c r="G2459" i="113"/>
  <c r="H2459" i="113"/>
  <c r="I2459" i="113"/>
  <c r="J2459" i="113"/>
  <c r="K2459" i="113"/>
  <c r="L2459" i="113"/>
  <c r="A2460" i="113"/>
  <c r="B2460" i="113"/>
  <c r="C2460" i="113"/>
  <c r="D2460" i="113"/>
  <c r="E2460" i="113"/>
  <c r="F2460" i="113"/>
  <c r="G2460" i="113"/>
  <c r="H2460" i="113"/>
  <c r="I2460" i="113"/>
  <c r="J2460" i="113"/>
  <c r="K2460" i="113"/>
  <c r="L2460" i="113"/>
  <c r="A2461" i="113"/>
  <c r="B2461" i="113"/>
  <c r="C2461" i="113"/>
  <c r="D2461" i="113"/>
  <c r="E2461" i="113"/>
  <c r="F2461" i="113"/>
  <c r="G2461" i="113"/>
  <c r="H2461" i="113"/>
  <c r="I2461" i="113"/>
  <c r="J2461" i="113"/>
  <c r="K2461" i="113"/>
  <c r="L2461" i="113"/>
  <c r="A2462" i="113"/>
  <c r="B2462" i="113"/>
  <c r="C2462" i="113"/>
  <c r="D2462" i="113"/>
  <c r="E2462" i="113"/>
  <c r="F2462" i="113"/>
  <c r="G2462" i="113"/>
  <c r="H2462" i="113"/>
  <c r="I2462" i="113"/>
  <c r="J2462" i="113"/>
  <c r="K2462" i="113"/>
  <c r="L2462" i="113"/>
  <c r="A2463" i="113"/>
  <c r="B2463" i="113"/>
  <c r="C2463" i="113"/>
  <c r="D2463" i="113"/>
  <c r="E2463" i="113"/>
  <c r="F2463" i="113"/>
  <c r="G2463" i="113"/>
  <c r="H2463" i="113"/>
  <c r="I2463" i="113"/>
  <c r="J2463" i="113"/>
  <c r="K2463" i="113"/>
  <c r="L2463" i="113"/>
  <c r="A2464" i="113"/>
  <c r="B2464" i="113"/>
  <c r="E2464" i="113"/>
  <c r="H2464" i="113"/>
  <c r="L2464" i="113"/>
  <c r="A2465" i="113"/>
  <c r="B2465" i="113"/>
  <c r="C2465" i="113"/>
  <c r="D2465" i="113"/>
  <c r="E2465" i="113"/>
  <c r="F2465" i="113"/>
  <c r="G2465" i="113"/>
  <c r="H2465" i="113"/>
  <c r="I2465" i="113"/>
  <c r="J2465" i="113"/>
  <c r="K2465" i="113"/>
  <c r="L2465" i="113"/>
  <c r="A2466" i="113"/>
  <c r="B2466" i="113"/>
  <c r="C2466" i="113"/>
  <c r="D2466" i="113"/>
  <c r="E2466" i="113"/>
  <c r="F2466" i="113"/>
  <c r="G2466" i="113"/>
  <c r="H2466" i="113"/>
  <c r="I2466" i="113"/>
  <c r="J2466" i="113"/>
  <c r="K2466" i="113"/>
  <c r="L2466" i="113"/>
  <c r="A2467" i="113"/>
  <c r="B2467" i="113"/>
  <c r="C2467" i="113"/>
  <c r="D2467" i="113"/>
  <c r="E2467" i="113"/>
  <c r="F2467" i="113"/>
  <c r="G2467" i="113"/>
  <c r="H2467" i="113"/>
  <c r="I2467" i="113"/>
  <c r="J2467" i="113"/>
  <c r="K2467" i="113"/>
  <c r="L2467" i="113"/>
  <c r="A2468" i="113"/>
  <c r="B2468" i="113"/>
  <c r="C2468" i="113"/>
  <c r="D2468" i="113"/>
  <c r="E2468" i="113"/>
  <c r="F2468" i="113"/>
  <c r="G2468" i="113"/>
  <c r="H2468" i="113"/>
  <c r="I2468" i="113"/>
  <c r="J2468" i="113"/>
  <c r="K2468" i="113"/>
  <c r="L2468" i="113"/>
  <c r="A2469" i="113"/>
  <c r="B2469" i="113"/>
  <c r="C2469" i="113"/>
  <c r="D2469" i="113"/>
  <c r="E2469" i="113"/>
  <c r="F2469" i="113"/>
  <c r="G2469" i="113"/>
  <c r="H2469" i="113"/>
  <c r="I2469" i="113"/>
  <c r="J2469" i="113"/>
  <c r="K2469" i="113"/>
  <c r="L2469" i="113"/>
  <c r="A2470" i="113"/>
  <c r="B2470" i="113"/>
  <c r="C2470" i="113"/>
  <c r="D2470" i="113"/>
  <c r="E2470" i="113"/>
  <c r="F2470" i="113"/>
  <c r="G2470" i="113"/>
  <c r="H2470" i="113"/>
  <c r="I2470" i="113"/>
  <c r="J2470" i="113"/>
  <c r="K2470" i="113"/>
  <c r="L2470" i="113"/>
  <c r="A2471" i="113"/>
  <c r="B2471" i="113"/>
  <c r="C2471" i="113"/>
  <c r="D2471" i="113"/>
  <c r="E2471" i="113"/>
  <c r="F2471" i="113"/>
  <c r="G2471" i="113"/>
  <c r="H2471" i="113"/>
  <c r="I2471" i="113"/>
  <c r="J2471" i="113"/>
  <c r="K2471" i="113"/>
  <c r="L2471" i="113"/>
  <c r="A2472" i="113"/>
  <c r="B2472" i="113"/>
  <c r="C2472" i="113"/>
  <c r="D2472" i="113"/>
  <c r="E2472" i="113"/>
  <c r="F2472" i="113"/>
  <c r="G2472" i="113"/>
  <c r="H2472" i="113"/>
  <c r="I2472" i="113"/>
  <c r="J2472" i="113"/>
  <c r="K2472" i="113"/>
  <c r="L2472" i="113"/>
  <c r="A2473" i="113"/>
  <c r="B2473" i="113"/>
  <c r="H2473" i="113"/>
  <c r="L2473" i="113"/>
  <c r="A2474" i="113"/>
  <c r="B2474" i="113"/>
  <c r="H2474" i="113"/>
  <c r="L2474" i="113"/>
  <c r="A2475" i="113"/>
  <c r="B2475" i="113"/>
  <c r="C2475" i="113"/>
  <c r="D2475" i="113"/>
  <c r="E2475" i="113"/>
  <c r="F2475" i="113"/>
  <c r="G2475" i="113"/>
  <c r="H2475" i="113"/>
  <c r="I2475" i="113"/>
  <c r="J2475" i="113"/>
  <c r="K2475" i="113"/>
  <c r="L2475" i="113"/>
  <c r="A2421" i="113"/>
  <c r="B2421" i="113"/>
  <c r="C2421" i="113"/>
  <c r="D2421" i="113"/>
  <c r="E2421" i="113"/>
  <c r="F2421" i="113"/>
  <c r="B2422" i="113"/>
  <c r="C2422" i="113"/>
  <c r="E2422" i="113"/>
  <c r="F2422" i="113"/>
  <c r="A2423" i="113"/>
  <c r="B2423" i="113"/>
  <c r="C2423" i="113"/>
  <c r="D2423" i="113"/>
  <c r="E2423" i="113"/>
  <c r="F2423" i="113"/>
  <c r="A2424" i="113"/>
  <c r="B2424" i="113"/>
  <c r="C2424" i="113"/>
  <c r="D2424" i="113"/>
  <c r="E2424" i="113"/>
  <c r="F2424" i="113"/>
  <c r="A2425" i="113"/>
  <c r="B2425" i="113"/>
  <c r="C2425" i="113"/>
  <c r="D2425" i="113"/>
  <c r="E2425" i="113"/>
  <c r="F2425" i="113"/>
  <c r="A2426" i="113"/>
  <c r="B2426" i="113"/>
  <c r="C2426" i="113"/>
  <c r="D2426" i="113"/>
  <c r="E2426" i="113"/>
  <c r="F2426" i="113"/>
  <c r="A2427" i="113"/>
  <c r="B2427" i="113"/>
  <c r="C2427" i="113"/>
  <c r="D2427" i="113"/>
  <c r="E2427" i="113"/>
  <c r="F2427" i="113"/>
  <c r="A2428" i="113"/>
  <c r="B2428" i="113"/>
  <c r="C2428" i="113"/>
  <c r="D2428" i="113"/>
  <c r="E2428" i="113"/>
  <c r="F2428" i="113"/>
  <c r="A2429" i="113"/>
  <c r="B2429" i="113"/>
  <c r="C2429" i="113"/>
  <c r="D2429" i="113"/>
  <c r="E2429" i="113"/>
  <c r="F2429" i="113"/>
  <c r="A2430" i="113"/>
  <c r="B2430" i="113"/>
  <c r="E2430" i="113"/>
  <c r="F2430" i="113"/>
  <c r="A2431" i="113"/>
  <c r="B2431" i="113"/>
  <c r="C2431" i="113"/>
  <c r="D2431" i="113"/>
  <c r="E2431" i="113"/>
  <c r="F2431" i="113"/>
  <c r="A2432" i="113"/>
  <c r="B2432" i="113"/>
  <c r="C2432" i="113"/>
  <c r="D2432" i="113"/>
  <c r="E2432" i="113"/>
  <c r="F2432" i="113"/>
  <c r="A2433" i="113"/>
  <c r="B2433" i="113"/>
  <c r="C2433" i="113"/>
  <c r="D2433" i="113"/>
  <c r="E2433" i="113"/>
  <c r="F2433" i="113"/>
  <c r="A2434" i="113"/>
  <c r="B2434" i="113"/>
  <c r="C2434" i="113"/>
  <c r="D2434" i="113"/>
  <c r="E2434" i="113"/>
  <c r="F2434" i="113"/>
  <c r="A2435" i="113"/>
  <c r="B2435" i="113"/>
  <c r="C2435" i="113"/>
  <c r="D2435" i="113"/>
  <c r="E2435" i="113"/>
  <c r="F2435" i="113"/>
  <c r="A2436" i="113"/>
  <c r="B2436" i="113"/>
  <c r="C2436" i="113"/>
  <c r="D2436" i="113"/>
  <c r="E2436" i="113"/>
  <c r="F2436" i="113"/>
  <c r="A2437" i="113"/>
  <c r="B2437" i="113"/>
  <c r="C2437" i="113"/>
  <c r="D2437" i="113"/>
  <c r="E2437" i="113"/>
  <c r="F2437" i="113"/>
  <c r="A2438" i="113"/>
  <c r="B2438" i="113"/>
  <c r="C2438" i="113"/>
  <c r="D2438" i="113"/>
  <c r="E2438" i="113"/>
  <c r="F2438" i="113"/>
  <c r="A2439" i="113"/>
  <c r="B2439" i="113"/>
  <c r="C2439" i="113"/>
  <c r="D2439" i="113"/>
  <c r="E2439" i="113"/>
  <c r="F2439" i="113"/>
  <c r="A2440" i="113"/>
  <c r="B2440" i="113"/>
  <c r="C2440" i="113"/>
  <c r="D2440" i="113"/>
  <c r="E2440" i="113"/>
  <c r="F2440" i="113"/>
  <c r="A2441" i="113"/>
  <c r="B2441" i="113"/>
  <c r="F2441" i="113"/>
  <c r="A2386" i="113"/>
  <c r="B2386" i="113"/>
  <c r="C2386" i="113"/>
  <c r="D2386" i="113"/>
  <c r="E2386" i="113"/>
  <c r="F2386" i="113"/>
  <c r="G2386" i="113"/>
  <c r="H2386" i="113"/>
  <c r="I2386" i="113"/>
  <c r="J2386" i="113"/>
  <c r="B2387" i="113"/>
  <c r="C2387" i="113"/>
  <c r="D2387" i="113"/>
  <c r="E2387" i="113"/>
  <c r="F2387" i="113"/>
  <c r="H2387" i="113"/>
  <c r="I2387" i="113"/>
  <c r="J2387" i="113"/>
  <c r="A2388" i="113"/>
  <c r="B2388" i="113"/>
  <c r="C2388" i="113"/>
  <c r="D2388" i="113"/>
  <c r="E2388" i="113"/>
  <c r="F2388" i="113"/>
  <c r="G2388" i="113"/>
  <c r="H2388" i="113"/>
  <c r="I2388" i="113"/>
  <c r="J2388" i="113"/>
  <c r="A2389" i="113"/>
  <c r="B2389" i="113"/>
  <c r="C2389" i="113"/>
  <c r="D2389" i="113"/>
  <c r="E2389" i="113"/>
  <c r="F2389" i="113"/>
  <c r="G2389" i="113"/>
  <c r="H2389" i="113"/>
  <c r="I2389" i="113"/>
  <c r="J2389" i="113"/>
  <c r="A2390" i="113"/>
  <c r="B2390" i="113"/>
  <c r="C2390" i="113"/>
  <c r="D2390" i="113"/>
  <c r="E2390" i="113"/>
  <c r="F2390" i="113"/>
  <c r="G2390" i="113"/>
  <c r="H2390" i="113"/>
  <c r="I2390" i="113"/>
  <c r="J2390" i="113"/>
  <c r="A2391" i="113"/>
  <c r="B2391" i="113"/>
  <c r="C2391" i="113"/>
  <c r="D2391" i="113"/>
  <c r="E2391" i="113"/>
  <c r="F2391" i="113"/>
  <c r="G2391" i="113"/>
  <c r="H2391" i="113"/>
  <c r="I2391" i="113"/>
  <c r="J2391" i="113"/>
  <c r="A2392" i="113"/>
  <c r="B2392" i="113"/>
  <c r="C2392" i="113"/>
  <c r="D2392" i="113"/>
  <c r="E2392" i="113"/>
  <c r="F2392" i="113"/>
  <c r="G2392" i="113"/>
  <c r="H2392" i="113"/>
  <c r="I2392" i="113"/>
  <c r="J2392" i="113"/>
  <c r="A2393" i="113"/>
  <c r="B2393" i="113"/>
  <c r="C2393" i="113"/>
  <c r="D2393" i="113"/>
  <c r="F2393" i="113"/>
  <c r="G2393" i="113"/>
  <c r="H2393" i="113"/>
  <c r="I2393" i="113"/>
  <c r="J2393" i="113"/>
  <c r="A2394" i="113"/>
  <c r="B2394" i="113"/>
  <c r="C2394" i="113"/>
  <c r="D2394" i="113"/>
  <c r="E2394" i="113"/>
  <c r="F2394" i="113"/>
  <c r="G2394" i="113"/>
  <c r="H2394" i="113"/>
  <c r="I2394" i="113"/>
  <c r="J2394" i="113"/>
  <c r="A2395" i="113"/>
  <c r="B2395" i="113"/>
  <c r="C2395" i="113"/>
  <c r="D2395" i="113"/>
  <c r="E2395" i="113"/>
  <c r="F2395" i="113"/>
  <c r="G2395" i="113"/>
  <c r="H2395" i="113"/>
  <c r="I2395" i="113"/>
  <c r="J2395" i="113"/>
  <c r="A2396" i="113"/>
  <c r="B2396" i="113"/>
  <c r="C2396" i="113"/>
  <c r="D2396" i="113"/>
  <c r="E2396" i="113"/>
  <c r="F2396" i="113"/>
  <c r="G2396" i="113"/>
  <c r="H2396" i="113"/>
  <c r="I2396" i="113"/>
  <c r="J2396" i="113"/>
  <c r="A2397" i="113"/>
  <c r="B2397" i="113"/>
  <c r="C2397" i="113"/>
  <c r="D2397" i="113"/>
  <c r="E2397" i="113"/>
  <c r="F2397" i="113"/>
  <c r="G2397" i="113"/>
  <c r="H2397" i="113"/>
  <c r="I2397" i="113"/>
  <c r="J2397" i="113"/>
  <c r="A2398" i="113"/>
  <c r="B2398" i="113"/>
  <c r="C2398" i="113"/>
  <c r="D2398" i="113"/>
  <c r="E2398" i="113"/>
  <c r="F2398" i="113"/>
  <c r="G2398" i="113"/>
  <c r="H2398" i="113"/>
  <c r="I2398" i="113"/>
  <c r="J2398" i="113"/>
  <c r="A2399" i="113"/>
  <c r="B2399" i="113"/>
  <c r="C2399" i="113"/>
  <c r="D2399" i="113"/>
  <c r="E2399" i="113"/>
  <c r="F2399" i="113"/>
  <c r="G2399" i="113"/>
  <c r="H2399" i="113"/>
  <c r="I2399" i="113"/>
  <c r="J2399" i="113"/>
  <c r="A2400" i="113"/>
  <c r="B2400" i="113"/>
  <c r="C2400" i="113"/>
  <c r="D2400" i="113"/>
  <c r="E2400" i="113"/>
  <c r="F2400" i="113"/>
  <c r="G2400" i="113"/>
  <c r="H2400" i="113"/>
  <c r="I2400" i="113"/>
  <c r="J2400" i="113"/>
  <c r="A2401" i="113"/>
  <c r="B2401" i="113"/>
  <c r="C2401" i="113"/>
  <c r="D2401" i="113"/>
  <c r="E2401" i="113"/>
  <c r="F2401" i="113"/>
  <c r="G2401" i="113"/>
  <c r="H2401" i="113"/>
  <c r="I2401" i="113"/>
  <c r="J2401" i="113"/>
  <c r="A2402" i="113"/>
  <c r="B2402" i="113"/>
  <c r="C2402" i="113"/>
  <c r="D2402" i="113"/>
  <c r="E2402" i="113"/>
  <c r="F2402" i="113"/>
  <c r="G2402" i="113"/>
  <c r="H2402" i="113"/>
  <c r="I2402" i="113"/>
  <c r="J2402" i="113"/>
  <c r="A2403" i="113"/>
  <c r="B2403" i="113"/>
  <c r="C2403" i="113"/>
  <c r="D2403" i="113"/>
  <c r="E2403" i="113"/>
  <c r="F2403" i="113"/>
  <c r="G2403" i="113"/>
  <c r="H2403" i="113"/>
  <c r="I2403" i="113"/>
  <c r="J2403" i="113"/>
  <c r="A2404" i="113"/>
  <c r="B2404" i="113"/>
  <c r="C2404" i="113"/>
  <c r="D2404" i="113"/>
  <c r="E2404" i="113"/>
  <c r="F2404" i="113"/>
  <c r="G2404" i="113"/>
  <c r="H2404" i="113"/>
  <c r="I2404" i="113"/>
  <c r="J2404" i="113"/>
  <c r="A2405" i="113"/>
  <c r="B2405" i="113"/>
  <c r="C2405" i="113"/>
  <c r="D2405" i="113"/>
  <c r="E2405" i="113"/>
  <c r="F2405" i="113"/>
  <c r="G2405" i="113"/>
  <c r="H2405" i="113"/>
  <c r="I2405" i="113"/>
  <c r="J2405" i="113"/>
  <c r="A2406" i="113"/>
  <c r="B2406" i="113"/>
  <c r="C2406" i="113"/>
  <c r="D2406" i="113"/>
  <c r="E2406" i="113"/>
  <c r="F2406" i="113"/>
  <c r="G2406" i="113"/>
  <c r="H2406" i="113"/>
  <c r="I2406" i="113"/>
  <c r="J2406" i="113"/>
  <c r="A2407" i="113"/>
  <c r="B2407" i="113"/>
  <c r="C2407" i="113"/>
  <c r="D2407" i="113"/>
  <c r="E2407" i="113"/>
  <c r="F2407" i="113"/>
  <c r="G2407" i="113"/>
  <c r="H2407" i="113"/>
  <c r="I2407" i="113"/>
  <c r="J2407" i="113"/>
  <c r="A2408" i="113"/>
  <c r="B2408" i="113"/>
  <c r="C2408" i="113"/>
  <c r="D2408" i="113"/>
  <c r="E2408" i="113"/>
  <c r="F2408" i="113"/>
  <c r="G2408" i="113"/>
  <c r="H2408" i="113"/>
  <c r="I2408" i="113"/>
  <c r="J2408" i="113"/>
  <c r="A2409" i="113"/>
  <c r="B2409" i="113"/>
  <c r="C2409" i="113"/>
  <c r="D2409" i="113"/>
  <c r="E2409" i="113"/>
  <c r="F2409" i="113"/>
  <c r="G2409" i="113"/>
  <c r="H2409" i="113"/>
  <c r="I2409" i="113"/>
  <c r="J2409" i="113"/>
  <c r="A2410" i="113"/>
  <c r="B2410" i="113"/>
  <c r="C2410" i="113"/>
  <c r="D2410" i="113"/>
  <c r="E2410" i="113"/>
  <c r="F2410" i="113"/>
  <c r="G2410" i="113"/>
  <c r="H2410" i="113"/>
  <c r="I2410" i="113"/>
  <c r="J2410" i="113"/>
  <c r="A2411" i="113"/>
  <c r="B2411" i="113"/>
  <c r="C2411" i="113"/>
  <c r="D2411" i="113"/>
  <c r="E2411" i="113"/>
  <c r="F2411" i="113"/>
  <c r="G2411" i="113"/>
  <c r="H2411" i="113"/>
  <c r="I2411" i="113"/>
  <c r="J2411" i="113"/>
  <c r="A2412" i="113"/>
  <c r="B2412" i="113"/>
  <c r="C2412" i="113"/>
  <c r="D2412" i="113"/>
  <c r="E2412" i="113"/>
  <c r="F2412" i="113"/>
  <c r="G2412" i="113"/>
  <c r="H2412" i="113"/>
  <c r="I2412" i="113"/>
  <c r="J2412" i="113"/>
  <c r="A2413" i="113"/>
  <c r="B2413" i="113"/>
  <c r="C2413" i="113"/>
  <c r="D2413" i="113"/>
  <c r="E2413" i="113"/>
  <c r="F2413" i="113"/>
  <c r="G2413" i="113"/>
  <c r="H2413" i="113"/>
  <c r="I2413" i="113"/>
  <c r="J2413" i="113"/>
  <c r="A2414" i="113"/>
  <c r="B2414" i="113"/>
  <c r="C2414" i="113"/>
  <c r="D2414" i="113"/>
  <c r="E2414" i="113"/>
  <c r="F2414" i="113"/>
  <c r="G2414" i="113"/>
  <c r="H2414" i="113"/>
  <c r="I2414" i="113"/>
  <c r="J2414" i="113"/>
  <c r="A2415" i="113"/>
  <c r="B2415" i="113"/>
  <c r="C2415" i="113"/>
  <c r="D2415" i="113"/>
  <c r="E2415" i="113"/>
  <c r="F2415" i="113"/>
  <c r="G2415" i="113"/>
  <c r="H2415" i="113"/>
  <c r="I2415" i="113"/>
  <c r="J2415" i="113"/>
  <c r="A2416" i="113"/>
  <c r="B2416" i="113"/>
  <c r="C2416" i="113"/>
  <c r="D2416" i="113"/>
  <c r="E2416" i="113"/>
  <c r="F2416" i="113"/>
  <c r="G2416" i="113"/>
  <c r="H2416" i="113"/>
  <c r="I2416" i="113"/>
  <c r="J2416" i="113"/>
  <c r="A2417" i="113"/>
  <c r="B2417" i="113"/>
  <c r="C2417" i="113"/>
  <c r="D2417" i="113"/>
  <c r="E2417" i="113"/>
  <c r="F2417" i="113"/>
  <c r="G2417" i="113"/>
  <c r="H2417" i="113"/>
  <c r="I2417" i="113"/>
  <c r="J2417" i="113"/>
  <c r="A2418" i="113"/>
  <c r="B2418" i="113"/>
  <c r="C2418" i="113"/>
  <c r="D2418" i="113"/>
  <c r="G2418" i="113"/>
  <c r="H2418" i="113"/>
  <c r="J2418" i="113"/>
  <c r="A2419" i="113"/>
  <c r="B2419" i="113"/>
  <c r="C2419" i="113"/>
  <c r="D2419" i="113"/>
  <c r="E2419" i="113"/>
  <c r="F2419" i="113"/>
  <c r="G2419" i="113"/>
  <c r="H2419" i="113"/>
  <c r="I2419" i="113"/>
  <c r="J2419" i="113"/>
  <c r="A2337" i="113"/>
  <c r="B2337" i="113"/>
  <c r="C2337" i="113"/>
  <c r="D2337" i="113"/>
  <c r="E2337" i="113"/>
  <c r="F2337" i="113"/>
  <c r="G2337" i="113"/>
  <c r="H2337" i="113"/>
  <c r="I2337" i="113"/>
  <c r="B2338" i="113"/>
  <c r="C2338" i="113"/>
  <c r="D2338" i="113"/>
  <c r="E2338" i="113"/>
  <c r="G2338" i="113"/>
  <c r="H2338" i="113"/>
  <c r="I2338" i="113"/>
  <c r="A2339" i="113"/>
  <c r="B2339" i="113"/>
  <c r="C2339" i="113"/>
  <c r="D2339" i="113"/>
  <c r="E2339" i="113"/>
  <c r="F2339" i="113"/>
  <c r="G2339" i="113"/>
  <c r="H2339" i="113"/>
  <c r="I2339" i="113"/>
  <c r="A2340" i="113"/>
  <c r="B2340" i="113"/>
  <c r="C2340" i="113"/>
  <c r="D2340" i="113"/>
  <c r="E2340" i="113"/>
  <c r="F2340" i="113"/>
  <c r="G2340" i="113"/>
  <c r="H2340" i="113"/>
  <c r="I2340" i="113"/>
  <c r="A2341" i="113"/>
  <c r="B2341" i="113"/>
  <c r="C2341" i="113"/>
  <c r="D2341" i="113"/>
  <c r="E2341" i="113"/>
  <c r="F2341" i="113"/>
  <c r="G2341" i="113"/>
  <c r="H2341" i="113"/>
  <c r="I2341" i="113"/>
  <c r="A2342" i="113"/>
  <c r="B2342" i="113"/>
  <c r="C2342" i="113"/>
  <c r="D2342" i="113"/>
  <c r="E2342" i="113"/>
  <c r="F2342" i="113"/>
  <c r="G2342" i="113"/>
  <c r="H2342" i="113"/>
  <c r="I2342" i="113"/>
  <c r="A2343" i="113"/>
  <c r="B2343" i="113"/>
  <c r="C2343" i="113"/>
  <c r="D2343" i="113"/>
  <c r="E2343" i="113"/>
  <c r="F2343" i="113"/>
  <c r="G2343" i="113"/>
  <c r="H2343" i="113"/>
  <c r="I2343" i="113"/>
  <c r="A2344" i="113"/>
  <c r="B2344" i="113"/>
  <c r="C2344" i="113"/>
  <c r="D2344" i="113"/>
  <c r="G2344" i="113"/>
  <c r="H2344" i="113"/>
  <c r="I2344" i="113"/>
  <c r="A2345" i="113"/>
  <c r="B2345" i="113"/>
  <c r="C2345" i="113"/>
  <c r="D2345" i="113"/>
  <c r="G2345" i="113"/>
  <c r="H2345" i="113"/>
  <c r="I2345" i="113"/>
  <c r="A2346" i="113"/>
  <c r="B2346" i="113"/>
  <c r="C2346" i="113"/>
  <c r="D2346" i="113"/>
  <c r="G2346" i="113"/>
  <c r="H2346" i="113"/>
  <c r="I2346" i="113"/>
  <c r="A2347" i="113"/>
  <c r="B2347" i="113"/>
  <c r="C2347" i="113"/>
  <c r="D2347" i="113"/>
  <c r="G2347" i="113"/>
  <c r="H2347" i="113"/>
  <c r="I2347" i="113"/>
  <c r="A2348" i="113"/>
  <c r="B2348" i="113"/>
  <c r="I2348" i="113"/>
  <c r="A2349" i="113"/>
  <c r="B2349" i="113"/>
  <c r="C2349" i="113"/>
  <c r="D2349" i="113"/>
  <c r="E2349" i="113"/>
  <c r="F2349" i="113"/>
  <c r="G2349" i="113"/>
  <c r="H2349" i="113"/>
  <c r="I2349" i="113"/>
  <c r="A2350" i="113"/>
  <c r="B2350" i="113"/>
  <c r="C2350" i="113"/>
  <c r="D2350" i="113"/>
  <c r="G2350" i="113"/>
  <c r="H2350" i="113"/>
  <c r="I2350" i="113"/>
  <c r="A2351" i="113"/>
  <c r="B2351" i="113"/>
  <c r="C2351" i="113"/>
  <c r="D2351" i="113"/>
  <c r="G2351" i="113"/>
  <c r="H2351" i="113"/>
  <c r="I2351" i="113"/>
  <c r="A2352" i="113"/>
  <c r="B2352" i="113"/>
  <c r="C2352" i="113"/>
  <c r="D2352" i="113"/>
  <c r="G2352" i="113"/>
  <c r="H2352" i="113"/>
  <c r="I2352" i="113"/>
  <c r="A2353" i="113"/>
  <c r="B2353" i="113"/>
  <c r="C2353" i="113"/>
  <c r="G2353" i="113"/>
  <c r="H2353" i="113"/>
  <c r="I2353" i="113"/>
  <c r="A2354" i="113"/>
  <c r="B2354" i="113"/>
  <c r="C2354" i="113"/>
  <c r="D2354" i="113"/>
  <c r="G2354" i="113"/>
  <c r="H2354" i="113"/>
  <c r="I2354" i="113"/>
  <c r="A2355" i="113"/>
  <c r="B2355" i="113"/>
  <c r="C2355" i="113"/>
  <c r="D2355" i="113"/>
  <c r="G2355" i="113"/>
  <c r="H2355" i="113"/>
  <c r="I2355" i="113"/>
  <c r="A2356" i="113"/>
  <c r="B2356" i="113"/>
  <c r="C2356" i="113"/>
  <c r="D2356" i="113"/>
  <c r="G2356" i="113"/>
  <c r="H2356" i="113"/>
  <c r="I2356" i="113"/>
  <c r="A2357" i="113"/>
  <c r="B2357" i="113"/>
  <c r="I2357" i="113"/>
  <c r="A2358" i="113"/>
  <c r="B2358" i="113"/>
  <c r="C2358" i="113"/>
  <c r="D2358" i="113"/>
  <c r="E2358" i="113"/>
  <c r="F2358" i="113"/>
  <c r="G2358" i="113"/>
  <c r="H2358" i="113"/>
  <c r="I2358" i="113"/>
  <c r="A2359" i="113"/>
  <c r="B2359" i="113"/>
  <c r="C2359" i="113"/>
  <c r="D2359" i="113"/>
  <c r="E2359" i="113"/>
  <c r="F2359" i="113"/>
  <c r="G2359" i="113"/>
  <c r="H2359" i="113"/>
  <c r="I2359" i="113"/>
  <c r="A2360" i="113"/>
  <c r="B2360" i="113"/>
  <c r="C2360" i="113"/>
  <c r="D2360" i="113"/>
  <c r="G2360" i="113"/>
  <c r="H2360" i="113"/>
  <c r="I2360" i="113"/>
  <c r="A2361" i="113"/>
  <c r="B2361" i="113"/>
  <c r="C2361" i="113"/>
  <c r="D2361" i="113"/>
  <c r="G2361" i="113"/>
  <c r="H2361" i="113"/>
  <c r="I2361" i="113"/>
  <c r="A2362" i="113"/>
  <c r="B2362" i="113"/>
  <c r="C2362" i="113"/>
  <c r="D2362" i="113"/>
  <c r="G2362" i="113"/>
  <c r="H2362" i="113"/>
  <c r="I2362" i="113"/>
  <c r="A2363" i="113"/>
  <c r="B2363" i="113"/>
  <c r="C2363" i="113"/>
  <c r="D2363" i="113"/>
  <c r="G2363" i="113"/>
  <c r="H2363" i="113"/>
  <c r="I2363" i="113"/>
  <c r="A2364" i="113"/>
  <c r="B2364" i="113"/>
  <c r="C2364" i="113"/>
  <c r="D2364" i="113"/>
  <c r="G2364" i="113"/>
  <c r="H2364" i="113"/>
  <c r="I2364" i="113"/>
  <c r="A2365" i="113"/>
  <c r="B2365" i="113"/>
  <c r="C2365" i="113"/>
  <c r="D2365" i="113"/>
  <c r="G2365" i="113"/>
  <c r="H2365" i="113"/>
  <c r="I2365" i="113"/>
  <c r="A2366" i="113"/>
  <c r="B2366" i="113"/>
  <c r="C2366" i="113"/>
  <c r="D2366" i="113"/>
  <c r="G2366" i="113"/>
  <c r="H2366" i="113"/>
  <c r="I2366" i="113"/>
  <c r="A2367" i="113"/>
  <c r="B2367" i="113"/>
  <c r="C2367" i="113"/>
  <c r="D2367" i="113"/>
  <c r="G2367" i="113"/>
  <c r="H2367" i="113"/>
  <c r="I2367" i="113"/>
  <c r="A2368" i="113"/>
  <c r="B2368" i="113"/>
  <c r="C2368" i="113"/>
  <c r="D2368" i="113"/>
  <c r="G2368" i="113"/>
  <c r="H2368" i="113"/>
  <c r="I2368" i="113"/>
  <c r="A2369" i="113"/>
  <c r="B2369" i="113"/>
  <c r="C2369" i="113"/>
  <c r="D2369" i="113"/>
  <c r="G2369" i="113"/>
  <c r="H2369" i="113"/>
  <c r="I2369" i="113"/>
  <c r="A2370" i="113"/>
  <c r="B2370" i="113"/>
  <c r="C2370" i="113"/>
  <c r="D2370" i="113"/>
  <c r="G2370" i="113"/>
  <c r="H2370" i="113"/>
  <c r="I2370" i="113"/>
  <c r="A2371" i="113"/>
  <c r="B2371" i="113"/>
  <c r="C2371" i="113"/>
  <c r="D2371" i="113"/>
  <c r="G2371" i="113"/>
  <c r="H2371" i="113"/>
  <c r="I2371" i="113"/>
  <c r="A2372" i="113"/>
  <c r="B2372" i="113"/>
  <c r="C2372" i="113"/>
  <c r="D2372" i="113"/>
  <c r="G2372" i="113"/>
  <c r="H2372" i="113"/>
  <c r="I2372" i="113"/>
  <c r="A2373" i="113"/>
  <c r="B2373" i="113"/>
  <c r="C2373" i="113"/>
  <c r="D2373" i="113"/>
  <c r="G2373" i="113"/>
  <c r="H2373" i="113"/>
  <c r="I2373" i="113"/>
  <c r="A2374" i="113"/>
  <c r="B2374" i="113"/>
  <c r="C2374" i="113"/>
  <c r="D2374" i="113"/>
  <c r="G2374" i="113"/>
  <c r="H2374" i="113"/>
  <c r="I2374" i="113"/>
  <c r="A2375" i="113"/>
  <c r="B2375" i="113"/>
  <c r="C2375" i="113"/>
  <c r="D2375" i="113"/>
  <c r="G2375" i="113"/>
  <c r="H2375" i="113"/>
  <c r="I2375" i="113"/>
  <c r="A2376" i="113"/>
  <c r="B2376" i="113"/>
  <c r="C2376" i="113"/>
  <c r="D2376" i="113"/>
  <c r="G2376" i="113"/>
  <c r="H2376" i="113"/>
  <c r="I2376" i="113"/>
  <c r="A2377" i="113"/>
  <c r="B2377" i="113"/>
  <c r="C2377" i="113"/>
  <c r="D2377" i="113"/>
  <c r="G2377" i="113"/>
  <c r="H2377" i="113"/>
  <c r="I2377" i="113"/>
  <c r="A2378" i="113"/>
  <c r="B2378" i="113"/>
  <c r="C2378" i="113"/>
  <c r="D2378" i="113"/>
  <c r="G2378" i="113"/>
  <c r="H2378" i="113"/>
  <c r="I2378" i="113"/>
  <c r="A2379" i="113"/>
  <c r="B2379" i="113"/>
  <c r="C2379" i="113"/>
  <c r="D2379" i="113"/>
  <c r="G2379" i="113"/>
  <c r="H2379" i="113"/>
  <c r="I2379" i="113"/>
  <c r="A2380" i="113"/>
  <c r="B2380" i="113"/>
  <c r="I2380" i="113"/>
  <c r="A2381" i="113"/>
  <c r="B2381" i="113"/>
  <c r="C2381" i="113"/>
  <c r="D2381" i="113"/>
  <c r="E2381" i="113"/>
  <c r="F2381" i="113"/>
  <c r="G2381" i="113"/>
  <c r="H2381" i="113"/>
  <c r="I2381" i="113"/>
  <c r="A2382" i="113"/>
  <c r="B2382" i="113"/>
  <c r="C2382" i="113"/>
  <c r="D2382" i="113"/>
  <c r="E2382" i="113"/>
  <c r="F2382" i="113"/>
  <c r="G2382" i="113"/>
  <c r="H2382" i="113"/>
  <c r="I2382" i="113"/>
  <c r="A2383" i="113"/>
  <c r="B2383" i="113"/>
  <c r="I2383" i="113"/>
  <c r="A2384" i="113"/>
  <c r="B2384" i="113"/>
  <c r="C2384" i="113"/>
  <c r="D2384" i="113"/>
  <c r="E2384" i="113"/>
  <c r="F2384" i="113"/>
  <c r="G2384" i="113"/>
  <c r="H2384" i="113"/>
  <c r="I2384" i="113"/>
  <c r="A2306" i="113"/>
  <c r="B2306" i="113"/>
  <c r="C2306" i="113"/>
  <c r="D2306" i="113"/>
  <c r="E2306" i="113"/>
  <c r="F2306" i="113"/>
  <c r="G2306" i="113"/>
  <c r="H2306" i="113"/>
  <c r="I2306" i="113"/>
  <c r="J2306" i="113"/>
  <c r="B2307" i="113"/>
  <c r="C2307" i="113"/>
  <c r="D2307" i="113"/>
  <c r="E2307" i="113"/>
  <c r="F2307" i="113"/>
  <c r="H2307" i="113"/>
  <c r="I2307" i="113"/>
  <c r="J2307" i="113"/>
  <c r="A2308" i="113"/>
  <c r="B2308" i="113"/>
  <c r="C2308" i="113"/>
  <c r="D2308" i="113"/>
  <c r="E2308" i="113"/>
  <c r="F2308" i="113"/>
  <c r="G2308" i="113"/>
  <c r="H2308" i="113"/>
  <c r="I2308" i="113"/>
  <c r="J2308" i="113"/>
  <c r="A2309" i="113"/>
  <c r="B2309" i="113"/>
  <c r="C2309" i="113"/>
  <c r="D2309" i="113"/>
  <c r="E2309" i="113"/>
  <c r="F2309" i="113"/>
  <c r="G2309" i="113"/>
  <c r="H2309" i="113"/>
  <c r="I2309" i="113"/>
  <c r="J2309" i="113"/>
  <c r="A2310" i="113"/>
  <c r="B2310" i="113"/>
  <c r="C2310" i="113"/>
  <c r="D2310" i="113"/>
  <c r="E2310" i="113"/>
  <c r="F2310" i="113"/>
  <c r="G2310" i="113"/>
  <c r="H2310" i="113"/>
  <c r="I2310" i="113"/>
  <c r="J2310" i="113"/>
  <c r="A2311" i="113"/>
  <c r="B2311" i="113"/>
  <c r="C2311" i="113"/>
  <c r="D2311" i="113"/>
  <c r="E2311" i="113"/>
  <c r="F2311" i="113"/>
  <c r="G2311" i="113"/>
  <c r="H2311" i="113"/>
  <c r="I2311" i="113"/>
  <c r="J2311" i="113"/>
  <c r="A2312" i="113"/>
  <c r="B2312" i="113"/>
  <c r="C2312" i="113"/>
  <c r="D2312" i="113"/>
  <c r="E2312" i="113"/>
  <c r="F2312" i="113"/>
  <c r="G2312" i="113"/>
  <c r="H2312" i="113"/>
  <c r="I2312" i="113"/>
  <c r="J2312" i="113"/>
  <c r="A2313" i="113"/>
  <c r="B2313" i="113"/>
  <c r="C2313" i="113"/>
  <c r="D2313" i="113"/>
  <c r="E2313" i="113"/>
  <c r="F2313" i="113"/>
  <c r="G2313" i="113"/>
  <c r="H2313" i="113"/>
  <c r="I2313" i="113"/>
  <c r="J2313" i="113"/>
  <c r="A2314" i="113"/>
  <c r="B2314" i="113"/>
  <c r="C2314" i="113"/>
  <c r="D2314" i="113"/>
  <c r="E2314" i="113"/>
  <c r="F2314" i="113"/>
  <c r="G2314" i="113"/>
  <c r="H2314" i="113"/>
  <c r="I2314" i="113"/>
  <c r="J2314" i="113"/>
  <c r="A2315" i="113"/>
  <c r="B2315" i="113"/>
  <c r="C2315" i="113"/>
  <c r="D2315" i="113"/>
  <c r="G2315" i="113"/>
  <c r="H2315" i="113"/>
  <c r="I2315" i="113"/>
  <c r="J2315" i="113"/>
  <c r="A2316" i="113"/>
  <c r="B2316" i="113"/>
  <c r="C2316" i="113"/>
  <c r="D2316" i="113"/>
  <c r="G2316" i="113"/>
  <c r="H2316" i="113"/>
  <c r="I2316" i="113"/>
  <c r="J2316" i="113"/>
  <c r="A2317" i="113"/>
  <c r="B2317" i="113"/>
  <c r="C2317" i="113"/>
  <c r="D2317" i="113"/>
  <c r="G2317" i="113"/>
  <c r="H2317" i="113"/>
  <c r="I2317" i="113"/>
  <c r="J2317" i="113"/>
  <c r="A2318" i="113"/>
  <c r="B2318" i="113"/>
  <c r="C2318" i="113"/>
  <c r="D2318" i="113"/>
  <c r="G2318" i="113"/>
  <c r="H2318" i="113"/>
  <c r="I2318" i="113"/>
  <c r="J2318" i="113"/>
  <c r="A2319" i="113"/>
  <c r="B2319" i="113"/>
  <c r="C2319" i="113"/>
  <c r="D2319" i="113"/>
  <c r="G2319" i="113"/>
  <c r="H2319" i="113"/>
  <c r="I2319" i="113"/>
  <c r="J2319" i="113"/>
  <c r="A2320" i="113"/>
  <c r="B2320" i="113"/>
  <c r="C2320" i="113"/>
  <c r="D2320" i="113"/>
  <c r="G2320" i="113"/>
  <c r="H2320" i="113"/>
  <c r="I2320" i="113"/>
  <c r="J2320" i="113"/>
  <c r="A2321" i="113"/>
  <c r="B2321" i="113"/>
  <c r="C2321" i="113"/>
  <c r="D2321" i="113"/>
  <c r="G2321" i="113"/>
  <c r="H2321" i="113"/>
  <c r="I2321" i="113"/>
  <c r="J2321" i="113"/>
  <c r="A2322" i="113"/>
  <c r="B2322" i="113"/>
  <c r="C2322" i="113"/>
  <c r="D2322" i="113"/>
  <c r="G2322" i="113"/>
  <c r="H2322" i="113"/>
  <c r="I2322" i="113"/>
  <c r="J2322" i="113"/>
  <c r="A2323" i="113"/>
  <c r="B2323" i="113"/>
  <c r="C2323" i="113"/>
  <c r="D2323" i="113"/>
  <c r="G2323" i="113"/>
  <c r="H2323" i="113"/>
  <c r="I2323" i="113"/>
  <c r="J2323" i="113"/>
  <c r="A2324" i="113"/>
  <c r="B2324" i="113"/>
  <c r="C2324" i="113"/>
  <c r="D2324" i="113"/>
  <c r="G2324" i="113"/>
  <c r="H2324" i="113"/>
  <c r="I2324" i="113"/>
  <c r="J2324" i="113"/>
  <c r="A2325" i="113"/>
  <c r="B2325" i="113"/>
  <c r="C2325" i="113"/>
  <c r="D2325" i="113"/>
  <c r="G2325" i="113"/>
  <c r="H2325" i="113"/>
  <c r="I2325" i="113"/>
  <c r="J2325" i="113"/>
  <c r="A2326" i="113"/>
  <c r="B2326" i="113"/>
  <c r="C2326" i="113"/>
  <c r="D2326" i="113"/>
  <c r="G2326" i="113"/>
  <c r="H2326" i="113"/>
  <c r="I2326" i="113"/>
  <c r="J2326" i="113"/>
  <c r="A2327" i="113"/>
  <c r="B2327" i="113"/>
  <c r="C2327" i="113"/>
  <c r="D2327" i="113"/>
  <c r="G2327" i="113"/>
  <c r="H2327" i="113"/>
  <c r="I2327" i="113"/>
  <c r="J2327" i="113"/>
  <c r="A2328" i="113"/>
  <c r="B2328" i="113"/>
  <c r="C2328" i="113"/>
  <c r="D2328" i="113"/>
  <c r="G2328" i="113"/>
  <c r="H2328" i="113"/>
  <c r="I2328" i="113"/>
  <c r="J2328" i="113"/>
  <c r="A2329" i="113"/>
  <c r="B2329" i="113"/>
  <c r="C2329" i="113"/>
  <c r="D2329" i="113"/>
  <c r="G2329" i="113"/>
  <c r="H2329" i="113"/>
  <c r="I2329" i="113"/>
  <c r="J2329" i="113"/>
  <c r="A2330" i="113"/>
  <c r="B2330" i="113"/>
  <c r="C2330" i="113"/>
  <c r="D2330" i="113"/>
  <c r="G2330" i="113"/>
  <c r="H2330" i="113"/>
  <c r="I2330" i="113"/>
  <c r="J2330" i="113"/>
  <c r="A2331" i="113"/>
  <c r="B2331" i="113"/>
  <c r="C2331" i="113"/>
  <c r="D2331" i="113"/>
  <c r="G2331" i="113"/>
  <c r="H2331" i="113"/>
  <c r="I2331" i="113"/>
  <c r="J2331" i="113"/>
  <c r="A2332" i="113"/>
  <c r="B2332" i="113"/>
  <c r="C2332" i="113"/>
  <c r="D2332" i="113"/>
  <c r="G2332" i="113"/>
  <c r="H2332" i="113"/>
  <c r="I2332" i="113"/>
  <c r="J2332" i="113"/>
  <c r="A2333" i="113"/>
  <c r="B2333" i="113"/>
  <c r="C2333" i="113"/>
  <c r="D2333" i="113"/>
  <c r="G2333" i="113"/>
  <c r="H2333" i="113"/>
  <c r="I2333" i="113"/>
  <c r="J2333" i="113"/>
  <c r="A2334" i="113"/>
  <c r="B2334" i="113"/>
  <c r="C2334" i="113"/>
  <c r="D2334" i="113"/>
  <c r="G2334" i="113"/>
  <c r="H2334" i="113"/>
  <c r="I2334" i="113"/>
  <c r="J2334" i="113"/>
  <c r="A2335" i="113"/>
  <c r="B2335" i="113"/>
  <c r="G2335" i="113"/>
  <c r="J2335" i="113"/>
  <c r="A2262" i="113"/>
  <c r="B2262" i="113"/>
  <c r="C2262" i="113"/>
  <c r="D2262" i="113"/>
  <c r="E2262" i="113"/>
  <c r="F2262" i="113"/>
  <c r="G2262" i="113"/>
  <c r="H2262" i="113"/>
  <c r="I2262" i="113"/>
  <c r="B2263" i="113"/>
  <c r="C2263" i="113"/>
  <c r="D2263" i="113"/>
  <c r="E2263" i="113"/>
  <c r="F2263" i="113"/>
  <c r="H2263" i="113"/>
  <c r="I2263" i="113"/>
  <c r="A2264" i="113"/>
  <c r="B2264" i="113"/>
  <c r="C2264" i="113"/>
  <c r="D2264" i="113"/>
  <c r="E2264" i="113"/>
  <c r="F2264" i="113"/>
  <c r="G2264" i="113"/>
  <c r="H2264" i="113"/>
  <c r="I2264" i="113"/>
  <c r="A2265" i="113"/>
  <c r="B2265" i="113"/>
  <c r="C2265" i="113"/>
  <c r="D2265" i="113"/>
  <c r="E2265" i="113"/>
  <c r="F2265" i="113"/>
  <c r="G2265" i="113"/>
  <c r="H2265" i="113"/>
  <c r="I2265" i="113"/>
  <c r="A2266" i="113"/>
  <c r="B2266" i="113"/>
  <c r="C2266" i="113"/>
  <c r="D2266" i="113"/>
  <c r="E2266" i="113"/>
  <c r="F2266" i="113"/>
  <c r="G2266" i="113"/>
  <c r="H2266" i="113"/>
  <c r="I2266" i="113"/>
  <c r="A2267" i="113"/>
  <c r="B2267" i="113"/>
  <c r="C2267" i="113"/>
  <c r="D2267" i="113"/>
  <c r="E2267" i="113"/>
  <c r="F2267" i="113"/>
  <c r="G2267" i="113"/>
  <c r="H2267" i="113"/>
  <c r="I2267" i="113"/>
  <c r="A2268" i="113"/>
  <c r="B2268" i="113"/>
  <c r="C2268" i="113"/>
  <c r="D2268" i="113"/>
  <c r="E2268" i="113"/>
  <c r="F2268" i="113"/>
  <c r="G2268" i="113"/>
  <c r="H2268" i="113"/>
  <c r="I2268" i="113"/>
  <c r="A2269" i="113"/>
  <c r="B2269" i="113"/>
  <c r="C2269" i="113"/>
  <c r="D2269" i="113"/>
  <c r="E2269" i="113"/>
  <c r="F2269" i="113"/>
  <c r="G2269" i="113"/>
  <c r="H2269" i="113"/>
  <c r="I2269" i="113"/>
  <c r="A2270" i="113"/>
  <c r="B2270" i="113"/>
  <c r="C2270" i="113"/>
  <c r="D2270" i="113"/>
  <c r="E2270" i="113"/>
  <c r="F2270" i="113"/>
  <c r="G2270" i="113"/>
  <c r="H2270" i="113"/>
  <c r="I2270" i="113"/>
  <c r="A2271" i="113"/>
  <c r="B2271" i="113"/>
  <c r="C2271" i="113"/>
  <c r="D2271" i="113"/>
  <c r="E2271" i="113"/>
  <c r="F2271" i="113"/>
  <c r="G2271" i="113"/>
  <c r="H2271" i="113"/>
  <c r="I2271" i="113"/>
  <c r="A2272" i="113"/>
  <c r="B2272" i="113"/>
  <c r="C2272" i="113"/>
  <c r="D2272" i="113"/>
  <c r="E2272" i="113"/>
  <c r="F2272" i="113"/>
  <c r="G2272" i="113"/>
  <c r="H2272" i="113"/>
  <c r="I2272" i="113"/>
  <c r="A2273" i="113"/>
  <c r="B2273" i="113"/>
  <c r="C2273" i="113"/>
  <c r="D2273" i="113"/>
  <c r="E2273" i="113"/>
  <c r="F2273" i="113"/>
  <c r="G2273" i="113"/>
  <c r="H2273" i="113"/>
  <c r="I2273" i="113"/>
  <c r="A2274" i="113"/>
  <c r="B2274" i="113"/>
  <c r="C2274" i="113"/>
  <c r="D2274" i="113"/>
  <c r="E2274" i="113"/>
  <c r="F2274" i="113"/>
  <c r="G2274" i="113"/>
  <c r="I2274" i="113"/>
  <c r="A2275" i="113"/>
  <c r="B2275" i="113"/>
  <c r="C2275" i="113"/>
  <c r="D2275" i="113"/>
  <c r="E2275" i="113"/>
  <c r="F2275" i="113"/>
  <c r="G2275" i="113"/>
  <c r="I2275" i="113"/>
  <c r="A2276" i="113"/>
  <c r="B2276" i="113"/>
  <c r="C2276" i="113"/>
  <c r="D2276" i="113"/>
  <c r="E2276" i="113"/>
  <c r="F2276" i="113"/>
  <c r="G2276" i="113"/>
  <c r="I2276" i="113"/>
  <c r="A2277" i="113"/>
  <c r="B2277" i="113"/>
  <c r="C2277" i="113"/>
  <c r="D2277" i="113"/>
  <c r="E2277" i="113"/>
  <c r="F2277" i="113"/>
  <c r="G2277" i="113"/>
  <c r="I2277" i="113"/>
  <c r="A2278" i="113"/>
  <c r="B2278" i="113"/>
  <c r="C2278" i="113"/>
  <c r="D2278" i="113"/>
  <c r="E2278" i="113"/>
  <c r="F2278" i="113"/>
  <c r="G2278" i="113"/>
  <c r="I2278" i="113"/>
  <c r="A2279" i="113"/>
  <c r="B2279" i="113"/>
  <c r="C2279" i="113"/>
  <c r="D2279" i="113"/>
  <c r="E2279" i="113"/>
  <c r="F2279" i="113"/>
  <c r="G2279" i="113"/>
  <c r="I2279" i="113"/>
  <c r="A2280" i="113"/>
  <c r="B2280" i="113"/>
  <c r="C2280" i="113"/>
  <c r="D2280" i="113"/>
  <c r="E2280" i="113"/>
  <c r="F2280" i="113"/>
  <c r="G2280" i="113"/>
  <c r="I2280" i="113"/>
  <c r="A2281" i="113"/>
  <c r="B2281" i="113"/>
  <c r="C2281" i="113"/>
  <c r="D2281" i="113"/>
  <c r="E2281" i="113"/>
  <c r="F2281" i="113"/>
  <c r="G2281" i="113"/>
  <c r="I2281" i="113"/>
  <c r="A2282" i="113"/>
  <c r="B2282" i="113"/>
  <c r="C2282" i="113"/>
  <c r="D2282" i="113"/>
  <c r="E2282" i="113"/>
  <c r="F2282" i="113"/>
  <c r="G2282" i="113"/>
  <c r="I2282" i="113"/>
  <c r="A2283" i="113"/>
  <c r="B2283" i="113"/>
  <c r="C2283" i="113"/>
  <c r="D2283" i="113"/>
  <c r="E2283" i="113"/>
  <c r="F2283" i="113"/>
  <c r="G2283" i="113"/>
  <c r="I2283" i="113"/>
  <c r="A2284" i="113"/>
  <c r="B2284" i="113"/>
  <c r="C2284" i="113"/>
  <c r="D2284" i="113"/>
  <c r="E2284" i="113"/>
  <c r="F2284" i="113"/>
  <c r="G2284" i="113"/>
  <c r="I2284" i="113"/>
  <c r="A2285" i="113"/>
  <c r="B2285" i="113"/>
  <c r="C2285" i="113"/>
  <c r="D2285" i="113"/>
  <c r="E2285" i="113"/>
  <c r="F2285" i="113"/>
  <c r="G2285" i="113"/>
  <c r="I2285" i="113"/>
  <c r="A2286" i="113"/>
  <c r="B2286" i="113"/>
  <c r="C2286" i="113"/>
  <c r="D2286" i="113"/>
  <c r="E2286" i="113"/>
  <c r="F2286" i="113"/>
  <c r="G2286" i="113"/>
  <c r="I2286" i="113"/>
  <c r="A2287" i="113"/>
  <c r="B2287" i="113"/>
  <c r="C2287" i="113"/>
  <c r="D2287" i="113"/>
  <c r="E2287" i="113"/>
  <c r="F2287" i="113"/>
  <c r="G2287" i="113"/>
  <c r="I2287" i="113"/>
  <c r="A2288" i="113"/>
  <c r="B2288" i="113"/>
  <c r="C2288" i="113"/>
  <c r="D2288" i="113"/>
  <c r="E2288" i="113"/>
  <c r="F2288" i="113"/>
  <c r="G2288" i="113"/>
  <c r="I2288" i="113"/>
  <c r="A2289" i="113"/>
  <c r="B2289" i="113"/>
  <c r="C2289" i="113"/>
  <c r="D2289" i="113"/>
  <c r="E2289" i="113"/>
  <c r="F2289" i="113"/>
  <c r="G2289" i="113"/>
  <c r="I2289" i="113"/>
  <c r="A2290" i="113"/>
  <c r="B2290" i="113"/>
  <c r="C2290" i="113"/>
  <c r="D2290" i="113"/>
  <c r="E2290" i="113"/>
  <c r="F2290" i="113"/>
  <c r="G2290" i="113"/>
  <c r="I2290" i="113"/>
  <c r="A2291" i="113"/>
  <c r="B2291" i="113"/>
  <c r="C2291" i="113"/>
  <c r="D2291" i="113"/>
  <c r="E2291" i="113"/>
  <c r="F2291" i="113"/>
  <c r="G2291" i="113"/>
  <c r="I2291" i="113"/>
  <c r="A2292" i="113"/>
  <c r="B2292" i="113"/>
  <c r="C2292" i="113"/>
  <c r="D2292" i="113"/>
  <c r="E2292" i="113"/>
  <c r="F2292" i="113"/>
  <c r="G2292" i="113"/>
  <c r="I2292" i="113"/>
  <c r="A2293" i="113"/>
  <c r="B2293" i="113"/>
  <c r="C2293" i="113"/>
  <c r="D2293" i="113"/>
  <c r="E2293" i="113"/>
  <c r="F2293" i="113"/>
  <c r="G2293" i="113"/>
  <c r="I2293" i="113"/>
  <c r="A2294" i="113"/>
  <c r="B2294" i="113"/>
  <c r="C2294" i="113"/>
  <c r="D2294" i="113"/>
  <c r="E2294" i="113"/>
  <c r="F2294" i="113"/>
  <c r="G2294" i="113"/>
  <c r="I2294" i="113"/>
  <c r="A2295" i="113"/>
  <c r="B2295" i="113"/>
  <c r="C2295" i="113"/>
  <c r="D2295" i="113"/>
  <c r="E2295" i="113"/>
  <c r="F2295" i="113"/>
  <c r="G2295" i="113"/>
  <c r="I2295" i="113"/>
  <c r="A2296" i="113"/>
  <c r="B2296" i="113"/>
  <c r="C2296" i="113"/>
  <c r="D2296" i="113"/>
  <c r="E2296" i="113"/>
  <c r="F2296" i="113"/>
  <c r="G2296" i="113"/>
  <c r="I2296" i="113"/>
  <c r="A2297" i="113"/>
  <c r="B2297" i="113"/>
  <c r="C2297" i="113"/>
  <c r="D2297" i="113"/>
  <c r="E2297" i="113"/>
  <c r="F2297" i="113"/>
  <c r="G2297" i="113"/>
  <c r="I2297" i="113"/>
  <c r="A2298" i="113"/>
  <c r="B2298" i="113"/>
  <c r="C2298" i="113"/>
  <c r="D2298" i="113"/>
  <c r="E2298" i="113"/>
  <c r="F2298" i="113"/>
  <c r="G2298" i="113"/>
  <c r="I2298" i="113"/>
  <c r="A2299" i="113"/>
  <c r="B2299" i="113"/>
  <c r="C2299" i="113"/>
  <c r="D2299" i="113"/>
  <c r="E2299" i="113"/>
  <c r="F2299" i="113"/>
  <c r="G2299" i="113"/>
  <c r="I2299" i="113"/>
  <c r="A2300" i="113"/>
  <c r="B2300" i="113"/>
  <c r="C2300" i="113"/>
  <c r="D2300" i="113"/>
  <c r="E2300" i="113"/>
  <c r="F2300" i="113"/>
  <c r="G2300" i="113"/>
  <c r="I2300" i="113"/>
  <c r="A2301" i="113"/>
  <c r="B2301" i="113"/>
  <c r="C2301" i="113"/>
  <c r="D2301" i="113"/>
  <c r="E2301" i="113"/>
  <c r="F2301" i="113"/>
  <c r="G2301" i="113"/>
  <c r="I2301" i="113"/>
  <c r="A2302" i="113"/>
  <c r="B2302" i="113"/>
  <c r="C2302" i="113"/>
  <c r="D2302" i="113"/>
  <c r="E2302" i="113"/>
  <c r="F2302" i="113"/>
  <c r="G2302" i="113"/>
  <c r="I2302" i="113"/>
  <c r="A2303" i="113"/>
  <c r="B2303" i="113"/>
  <c r="C2303" i="113"/>
  <c r="D2303" i="113"/>
  <c r="E2303" i="113"/>
  <c r="F2303" i="113"/>
  <c r="G2303" i="113"/>
  <c r="H2303" i="113"/>
  <c r="I2303" i="113"/>
  <c r="A2304" i="113"/>
  <c r="B2304" i="113"/>
  <c r="D2304" i="113"/>
  <c r="G2304" i="113"/>
  <c r="I2304" i="113"/>
  <c r="A2223" i="113"/>
  <c r="B2223" i="113"/>
  <c r="C2223" i="113"/>
  <c r="D2223" i="113"/>
  <c r="E2223" i="113"/>
  <c r="F2223" i="113"/>
  <c r="G2223" i="113"/>
  <c r="H2223" i="113"/>
  <c r="B2224" i="113"/>
  <c r="C2224" i="113"/>
  <c r="D2224" i="113"/>
  <c r="E2224" i="113"/>
  <c r="G2224" i="113"/>
  <c r="H2224" i="113"/>
  <c r="A2225" i="113"/>
  <c r="B2225" i="113"/>
  <c r="C2225" i="113"/>
  <c r="D2225" i="113"/>
  <c r="E2225" i="113"/>
  <c r="F2225" i="113"/>
  <c r="G2225" i="113"/>
  <c r="H2225" i="113"/>
  <c r="A2226" i="113"/>
  <c r="B2226" i="113"/>
  <c r="C2226" i="113"/>
  <c r="D2226" i="113"/>
  <c r="E2226" i="113"/>
  <c r="F2226" i="113"/>
  <c r="G2226" i="113"/>
  <c r="H2226" i="113"/>
  <c r="A2227" i="113"/>
  <c r="B2227" i="113"/>
  <c r="C2227" i="113"/>
  <c r="D2227" i="113"/>
  <c r="E2227" i="113"/>
  <c r="F2227" i="113"/>
  <c r="G2227" i="113"/>
  <c r="H2227" i="113"/>
  <c r="A2228" i="113"/>
  <c r="B2228" i="113"/>
  <c r="C2228" i="113"/>
  <c r="D2228" i="113"/>
  <c r="E2228" i="113"/>
  <c r="F2228" i="113"/>
  <c r="G2228" i="113"/>
  <c r="H2228" i="113"/>
  <c r="A2229" i="113"/>
  <c r="B2229" i="113"/>
  <c r="C2229" i="113"/>
  <c r="D2229" i="113"/>
  <c r="E2229" i="113"/>
  <c r="F2229" i="113"/>
  <c r="G2229" i="113"/>
  <c r="H2229" i="113"/>
  <c r="A2230" i="113"/>
  <c r="B2230" i="113"/>
  <c r="C2230" i="113"/>
  <c r="D2230" i="113"/>
  <c r="E2230" i="113"/>
  <c r="F2230" i="113"/>
  <c r="G2230" i="113"/>
  <c r="H2230" i="113"/>
  <c r="A2231" i="113"/>
  <c r="B2231" i="113"/>
  <c r="C2231" i="113"/>
  <c r="D2231" i="113"/>
  <c r="E2231" i="113"/>
  <c r="F2231" i="113"/>
  <c r="G2231" i="113"/>
  <c r="H2231" i="113"/>
  <c r="A2232" i="113"/>
  <c r="B2232" i="113"/>
  <c r="C2232" i="113"/>
  <c r="D2232" i="113"/>
  <c r="E2232" i="113"/>
  <c r="F2232" i="113"/>
  <c r="G2232" i="113"/>
  <c r="H2232" i="113"/>
  <c r="A2233" i="113"/>
  <c r="B2233" i="113"/>
  <c r="C2233" i="113"/>
  <c r="D2233" i="113"/>
  <c r="E2233" i="113"/>
  <c r="F2233" i="113"/>
  <c r="G2233" i="113"/>
  <c r="H2233" i="113"/>
  <c r="A2234" i="113"/>
  <c r="B2234" i="113"/>
  <c r="C2234" i="113"/>
  <c r="D2234" i="113"/>
  <c r="E2234" i="113"/>
  <c r="F2234" i="113"/>
  <c r="G2234" i="113"/>
  <c r="H2234" i="113"/>
  <c r="A2235" i="113"/>
  <c r="B2235" i="113"/>
  <c r="C2235" i="113"/>
  <c r="D2235" i="113"/>
  <c r="E2235" i="113"/>
  <c r="F2235" i="113"/>
  <c r="G2235" i="113"/>
  <c r="H2235" i="113"/>
  <c r="A2236" i="113"/>
  <c r="B2236" i="113"/>
  <c r="C2236" i="113"/>
  <c r="D2236" i="113"/>
  <c r="E2236" i="113"/>
  <c r="F2236" i="113"/>
  <c r="G2236" i="113"/>
  <c r="H2236" i="113"/>
  <c r="A2237" i="113"/>
  <c r="B2237" i="113"/>
  <c r="C2237" i="113"/>
  <c r="D2237" i="113"/>
  <c r="E2237" i="113"/>
  <c r="F2237" i="113"/>
  <c r="G2237" i="113"/>
  <c r="H2237" i="113"/>
  <c r="A2238" i="113"/>
  <c r="B2238" i="113"/>
  <c r="C2238" i="113"/>
  <c r="D2238" i="113"/>
  <c r="E2238" i="113"/>
  <c r="F2238" i="113"/>
  <c r="G2238" i="113"/>
  <c r="H2238" i="113"/>
  <c r="A2239" i="113"/>
  <c r="B2239" i="113"/>
  <c r="C2239" i="113"/>
  <c r="D2239" i="113"/>
  <c r="E2239" i="113"/>
  <c r="F2239" i="113"/>
  <c r="G2239" i="113"/>
  <c r="H2239" i="113"/>
  <c r="A2240" i="113"/>
  <c r="B2240" i="113"/>
  <c r="C2240" i="113"/>
  <c r="D2240" i="113"/>
  <c r="E2240" i="113"/>
  <c r="F2240" i="113"/>
  <c r="G2240" i="113"/>
  <c r="H2240" i="113"/>
  <c r="A2241" i="113"/>
  <c r="B2241" i="113"/>
  <c r="C2241" i="113"/>
  <c r="D2241" i="113"/>
  <c r="E2241" i="113"/>
  <c r="F2241" i="113"/>
  <c r="G2241" i="113"/>
  <c r="H2241" i="113"/>
  <c r="A2242" i="113"/>
  <c r="B2242" i="113"/>
  <c r="C2242" i="113"/>
  <c r="D2242" i="113"/>
  <c r="E2242" i="113"/>
  <c r="F2242" i="113"/>
  <c r="G2242" i="113"/>
  <c r="H2242" i="113"/>
  <c r="A2243" i="113"/>
  <c r="B2243" i="113"/>
  <c r="C2243" i="113"/>
  <c r="D2243" i="113"/>
  <c r="E2243" i="113"/>
  <c r="F2243" i="113"/>
  <c r="G2243" i="113"/>
  <c r="H2243" i="113"/>
  <c r="A2244" i="113"/>
  <c r="B2244" i="113"/>
  <c r="C2244" i="113"/>
  <c r="D2244" i="113"/>
  <c r="E2244" i="113"/>
  <c r="F2244" i="113"/>
  <c r="G2244" i="113"/>
  <c r="H2244" i="113"/>
  <c r="A2245" i="113"/>
  <c r="B2245" i="113"/>
  <c r="C2245" i="113"/>
  <c r="D2245" i="113"/>
  <c r="E2245" i="113"/>
  <c r="F2245" i="113"/>
  <c r="G2245" i="113"/>
  <c r="H2245" i="113"/>
  <c r="A2246" i="113"/>
  <c r="B2246" i="113"/>
  <c r="C2246" i="113"/>
  <c r="D2246" i="113"/>
  <c r="E2246" i="113"/>
  <c r="F2246" i="113"/>
  <c r="G2246" i="113"/>
  <c r="H2246" i="113"/>
  <c r="A2247" i="113"/>
  <c r="B2247" i="113"/>
  <c r="C2247" i="113"/>
  <c r="D2247" i="113"/>
  <c r="E2247" i="113"/>
  <c r="F2247" i="113"/>
  <c r="G2247" i="113"/>
  <c r="H2247" i="113"/>
  <c r="A2248" i="113"/>
  <c r="B2248" i="113"/>
  <c r="C2248" i="113"/>
  <c r="D2248" i="113"/>
  <c r="E2248" i="113"/>
  <c r="F2248" i="113"/>
  <c r="G2248" i="113"/>
  <c r="H2248" i="113"/>
  <c r="A2249" i="113"/>
  <c r="B2249" i="113"/>
  <c r="C2249" i="113"/>
  <c r="D2249" i="113"/>
  <c r="E2249" i="113"/>
  <c r="F2249" i="113"/>
  <c r="G2249" i="113"/>
  <c r="H2249" i="113"/>
  <c r="A2250" i="113"/>
  <c r="B2250" i="113"/>
  <c r="C2250" i="113"/>
  <c r="D2250" i="113"/>
  <c r="E2250" i="113"/>
  <c r="F2250" i="113"/>
  <c r="G2250" i="113"/>
  <c r="H2250" i="113"/>
  <c r="A2251" i="113"/>
  <c r="B2251" i="113"/>
  <c r="C2251" i="113"/>
  <c r="D2251" i="113"/>
  <c r="E2251" i="113"/>
  <c r="F2251" i="113"/>
  <c r="G2251" i="113"/>
  <c r="H2251" i="113"/>
  <c r="A2252" i="113"/>
  <c r="B2252" i="113"/>
  <c r="C2252" i="113"/>
  <c r="D2252" i="113"/>
  <c r="E2252" i="113"/>
  <c r="F2252" i="113"/>
  <c r="G2252" i="113"/>
  <c r="H2252" i="113"/>
  <c r="A2253" i="113"/>
  <c r="B2253" i="113"/>
  <c r="C2253" i="113"/>
  <c r="D2253" i="113"/>
  <c r="E2253" i="113"/>
  <c r="F2253" i="113"/>
  <c r="G2253" i="113"/>
  <c r="H2253" i="113"/>
  <c r="A2254" i="113"/>
  <c r="B2254" i="113"/>
  <c r="C2254" i="113"/>
  <c r="D2254" i="113"/>
  <c r="E2254" i="113"/>
  <c r="F2254" i="113"/>
  <c r="G2254" i="113"/>
  <c r="H2254" i="113"/>
  <c r="A2255" i="113"/>
  <c r="B2255" i="113"/>
  <c r="C2255" i="113"/>
  <c r="D2255" i="113"/>
  <c r="E2255" i="113"/>
  <c r="F2255" i="113"/>
  <c r="G2255" i="113"/>
  <c r="H2255" i="113"/>
  <c r="A2256" i="113"/>
  <c r="B2256" i="113"/>
  <c r="C2256" i="113"/>
  <c r="D2256" i="113"/>
  <c r="E2256" i="113"/>
  <c r="F2256" i="113"/>
  <c r="G2256" i="113"/>
  <c r="H2256" i="113"/>
  <c r="A2257" i="113"/>
  <c r="B2257" i="113"/>
  <c r="C2257" i="113"/>
  <c r="D2257" i="113"/>
  <c r="E2257" i="113"/>
  <c r="F2257" i="113"/>
  <c r="G2257" i="113"/>
  <c r="H2257" i="113"/>
  <c r="A2258" i="113"/>
  <c r="B2258" i="113"/>
  <c r="C2258" i="113"/>
  <c r="D2258" i="113"/>
  <c r="E2258" i="113"/>
  <c r="F2258" i="113"/>
  <c r="G2258" i="113"/>
  <c r="H2258" i="113"/>
  <c r="A2259" i="113"/>
  <c r="B2259" i="113"/>
  <c r="C2259" i="113"/>
  <c r="D2259" i="113"/>
  <c r="E2259" i="113"/>
  <c r="F2259" i="113"/>
  <c r="G2259" i="113"/>
  <c r="H2259" i="113"/>
  <c r="A2260" i="113"/>
  <c r="B2260" i="113"/>
  <c r="C2260" i="113"/>
  <c r="F2260" i="113"/>
  <c r="H2260" i="113"/>
  <c r="A2177" i="113"/>
  <c r="B2177" i="113"/>
  <c r="C2177" i="113"/>
  <c r="D2177" i="113"/>
  <c r="E2177" i="113"/>
  <c r="F2177" i="113"/>
  <c r="G2177" i="113"/>
  <c r="H2177" i="113"/>
  <c r="I2177" i="113"/>
  <c r="B2178" i="113"/>
  <c r="C2178" i="113"/>
  <c r="D2178" i="113"/>
  <c r="E2178" i="113"/>
  <c r="G2178" i="113"/>
  <c r="H2178" i="113"/>
  <c r="I2178" i="113"/>
  <c r="A2179" i="113"/>
  <c r="B2179" i="113"/>
  <c r="C2179" i="113"/>
  <c r="D2179" i="113"/>
  <c r="E2179" i="113"/>
  <c r="F2179" i="113"/>
  <c r="G2179" i="113"/>
  <c r="H2179" i="113"/>
  <c r="I2179" i="113"/>
  <c r="A2180" i="113"/>
  <c r="B2180" i="113"/>
  <c r="C2180" i="113"/>
  <c r="D2180" i="113"/>
  <c r="E2180" i="113"/>
  <c r="F2180" i="113"/>
  <c r="G2180" i="113"/>
  <c r="H2180" i="113"/>
  <c r="I2180" i="113"/>
  <c r="A2181" i="113"/>
  <c r="B2181" i="113"/>
  <c r="C2181" i="113"/>
  <c r="D2181" i="113"/>
  <c r="E2181" i="113"/>
  <c r="F2181" i="113"/>
  <c r="G2181" i="113"/>
  <c r="H2181" i="113"/>
  <c r="I2181" i="113"/>
  <c r="A2182" i="113"/>
  <c r="B2182" i="113"/>
  <c r="C2182" i="113"/>
  <c r="D2182" i="113"/>
  <c r="E2182" i="113"/>
  <c r="F2182" i="113"/>
  <c r="G2182" i="113"/>
  <c r="H2182" i="113"/>
  <c r="I2182" i="113"/>
  <c r="A2183" i="113"/>
  <c r="B2183" i="113"/>
  <c r="C2183" i="113"/>
  <c r="D2183" i="113"/>
  <c r="E2183" i="113"/>
  <c r="F2183" i="113"/>
  <c r="G2183" i="113"/>
  <c r="H2183" i="113"/>
  <c r="I2183" i="113"/>
  <c r="A2184" i="113"/>
  <c r="B2184" i="113"/>
  <c r="C2184" i="113"/>
  <c r="D2184" i="113"/>
  <c r="E2184" i="113"/>
  <c r="F2184" i="113"/>
  <c r="G2184" i="113"/>
  <c r="H2184" i="113"/>
  <c r="I2184" i="113"/>
  <c r="A2185" i="113"/>
  <c r="B2185" i="113"/>
  <c r="C2185" i="113"/>
  <c r="D2185" i="113"/>
  <c r="E2185" i="113"/>
  <c r="F2185" i="113"/>
  <c r="G2185" i="113"/>
  <c r="H2185" i="113"/>
  <c r="I2185" i="113"/>
  <c r="A2186" i="113"/>
  <c r="B2186" i="113"/>
  <c r="C2186" i="113"/>
  <c r="D2186" i="113"/>
  <c r="E2186" i="113"/>
  <c r="F2186" i="113"/>
  <c r="G2186" i="113"/>
  <c r="H2186" i="113"/>
  <c r="I2186" i="113"/>
  <c r="A2187" i="113"/>
  <c r="B2187" i="113"/>
  <c r="C2187" i="113"/>
  <c r="D2187" i="113"/>
  <c r="E2187" i="113"/>
  <c r="F2187" i="113"/>
  <c r="G2187" i="113"/>
  <c r="H2187" i="113"/>
  <c r="I2187" i="113"/>
  <c r="A2188" i="113"/>
  <c r="B2188" i="113"/>
  <c r="C2188" i="113"/>
  <c r="D2188" i="113"/>
  <c r="E2188" i="113"/>
  <c r="F2188" i="113"/>
  <c r="G2188" i="113"/>
  <c r="H2188" i="113"/>
  <c r="I2188" i="113"/>
  <c r="A2189" i="113"/>
  <c r="B2189" i="113"/>
  <c r="C2189" i="113"/>
  <c r="D2189" i="113"/>
  <c r="E2189" i="113"/>
  <c r="F2189" i="113"/>
  <c r="G2189" i="113"/>
  <c r="H2189" i="113"/>
  <c r="I2189" i="113"/>
  <c r="A2190" i="113"/>
  <c r="B2190" i="113"/>
  <c r="C2190" i="113"/>
  <c r="D2190" i="113"/>
  <c r="E2190" i="113"/>
  <c r="F2190" i="113"/>
  <c r="G2190" i="113"/>
  <c r="H2190" i="113"/>
  <c r="I2190" i="113"/>
  <c r="A2191" i="113"/>
  <c r="B2191" i="113"/>
  <c r="C2191" i="113"/>
  <c r="D2191" i="113"/>
  <c r="E2191" i="113"/>
  <c r="F2191" i="113"/>
  <c r="G2191" i="113"/>
  <c r="H2191" i="113"/>
  <c r="I2191" i="113"/>
  <c r="A2192" i="113"/>
  <c r="B2192" i="113"/>
  <c r="F2192" i="113"/>
  <c r="H2192" i="113"/>
  <c r="I2192" i="113"/>
  <c r="A2193" i="113"/>
  <c r="B2193" i="113"/>
  <c r="C2193" i="113"/>
  <c r="D2193" i="113"/>
  <c r="E2193" i="113"/>
  <c r="F2193" i="113"/>
  <c r="G2193" i="113"/>
  <c r="H2193" i="113"/>
  <c r="I2193" i="113"/>
  <c r="A2194" i="113"/>
  <c r="B2194" i="113"/>
  <c r="C2194" i="113"/>
  <c r="D2194" i="113"/>
  <c r="E2194" i="113"/>
  <c r="F2194" i="113"/>
  <c r="G2194" i="113"/>
  <c r="H2194" i="113"/>
  <c r="I2194" i="113"/>
  <c r="A2195" i="113"/>
  <c r="B2195" i="113"/>
  <c r="C2195" i="113"/>
  <c r="D2195" i="113"/>
  <c r="E2195" i="113"/>
  <c r="F2195" i="113"/>
  <c r="G2195" i="113"/>
  <c r="H2195" i="113"/>
  <c r="I2195" i="113"/>
  <c r="A2196" i="113"/>
  <c r="B2196" i="113"/>
  <c r="F2196" i="113"/>
  <c r="H2196" i="113"/>
  <c r="I2196" i="113"/>
  <c r="A2197" i="113"/>
  <c r="B2197" i="113"/>
  <c r="C2197" i="113"/>
  <c r="D2197" i="113"/>
  <c r="E2197" i="113"/>
  <c r="F2197" i="113"/>
  <c r="G2197" i="113"/>
  <c r="H2197" i="113"/>
  <c r="I2197" i="113"/>
  <c r="A2198" i="113"/>
  <c r="B2198" i="113"/>
  <c r="C2198" i="113"/>
  <c r="D2198" i="113"/>
  <c r="E2198" i="113"/>
  <c r="F2198" i="113"/>
  <c r="G2198" i="113"/>
  <c r="H2198" i="113"/>
  <c r="I2198" i="113"/>
  <c r="A2199" i="113"/>
  <c r="B2199" i="113"/>
  <c r="C2199" i="113"/>
  <c r="D2199" i="113"/>
  <c r="E2199" i="113"/>
  <c r="F2199" i="113"/>
  <c r="G2199" i="113"/>
  <c r="H2199" i="113"/>
  <c r="I2199" i="113"/>
  <c r="A2200" i="113"/>
  <c r="B2200" i="113"/>
  <c r="C2200" i="113"/>
  <c r="D2200" i="113"/>
  <c r="E2200" i="113"/>
  <c r="F2200" i="113"/>
  <c r="G2200" i="113"/>
  <c r="H2200" i="113"/>
  <c r="I2200" i="113"/>
  <c r="A2201" i="113"/>
  <c r="B2201" i="113"/>
  <c r="C2201" i="113"/>
  <c r="D2201" i="113"/>
  <c r="E2201" i="113"/>
  <c r="F2201" i="113"/>
  <c r="G2201" i="113"/>
  <c r="H2201" i="113"/>
  <c r="I2201" i="113"/>
  <c r="A2202" i="113"/>
  <c r="B2202" i="113"/>
  <c r="C2202" i="113"/>
  <c r="D2202" i="113"/>
  <c r="E2202" i="113"/>
  <c r="F2202" i="113"/>
  <c r="G2202" i="113"/>
  <c r="H2202" i="113"/>
  <c r="I2202" i="113"/>
  <c r="A2203" i="113"/>
  <c r="B2203" i="113"/>
  <c r="C2203" i="113"/>
  <c r="D2203" i="113"/>
  <c r="E2203" i="113"/>
  <c r="F2203" i="113"/>
  <c r="G2203" i="113"/>
  <c r="H2203" i="113"/>
  <c r="I2203" i="113"/>
  <c r="A2204" i="113"/>
  <c r="B2204" i="113"/>
  <c r="C2204" i="113"/>
  <c r="D2204" i="113"/>
  <c r="E2204" i="113"/>
  <c r="F2204" i="113"/>
  <c r="G2204" i="113"/>
  <c r="H2204" i="113"/>
  <c r="I2204" i="113"/>
  <c r="A2205" i="113"/>
  <c r="B2205" i="113"/>
  <c r="C2205" i="113"/>
  <c r="D2205" i="113"/>
  <c r="E2205" i="113"/>
  <c r="F2205" i="113"/>
  <c r="G2205" i="113"/>
  <c r="H2205" i="113"/>
  <c r="I2205" i="113"/>
  <c r="A2206" i="113"/>
  <c r="B2206" i="113"/>
  <c r="C2206" i="113"/>
  <c r="D2206" i="113"/>
  <c r="E2206" i="113"/>
  <c r="F2206" i="113"/>
  <c r="G2206" i="113"/>
  <c r="H2206" i="113"/>
  <c r="I2206" i="113"/>
  <c r="A2207" i="113"/>
  <c r="B2207" i="113"/>
  <c r="C2207" i="113"/>
  <c r="D2207" i="113"/>
  <c r="E2207" i="113"/>
  <c r="F2207" i="113"/>
  <c r="G2207" i="113"/>
  <c r="H2207" i="113"/>
  <c r="I2207" i="113"/>
  <c r="A2208" i="113"/>
  <c r="B2208" i="113"/>
  <c r="C2208" i="113"/>
  <c r="D2208" i="113"/>
  <c r="E2208" i="113"/>
  <c r="F2208" i="113"/>
  <c r="G2208" i="113"/>
  <c r="H2208" i="113"/>
  <c r="I2208" i="113"/>
  <c r="A2209" i="113"/>
  <c r="B2209" i="113"/>
  <c r="C2209" i="113"/>
  <c r="D2209" i="113"/>
  <c r="E2209" i="113"/>
  <c r="F2209" i="113"/>
  <c r="G2209" i="113"/>
  <c r="H2209" i="113"/>
  <c r="I2209" i="113"/>
  <c r="A2210" i="113"/>
  <c r="B2210" i="113"/>
  <c r="C2210" i="113"/>
  <c r="D2210" i="113"/>
  <c r="E2210" i="113"/>
  <c r="F2210" i="113"/>
  <c r="G2210" i="113"/>
  <c r="H2210" i="113"/>
  <c r="I2210" i="113"/>
  <c r="A2211" i="113"/>
  <c r="B2211" i="113"/>
  <c r="C2211" i="113"/>
  <c r="D2211" i="113"/>
  <c r="E2211" i="113"/>
  <c r="F2211" i="113"/>
  <c r="G2211" i="113"/>
  <c r="H2211" i="113"/>
  <c r="I2211" i="113"/>
  <c r="A2212" i="113"/>
  <c r="B2212" i="113"/>
  <c r="C2212" i="113"/>
  <c r="D2212" i="113"/>
  <c r="E2212" i="113"/>
  <c r="F2212" i="113"/>
  <c r="G2212" i="113"/>
  <c r="H2212" i="113"/>
  <c r="I2212" i="113"/>
  <c r="A2213" i="113"/>
  <c r="B2213" i="113"/>
  <c r="C2213" i="113"/>
  <c r="D2213" i="113"/>
  <c r="E2213" i="113"/>
  <c r="F2213" i="113"/>
  <c r="G2213" i="113"/>
  <c r="H2213" i="113"/>
  <c r="I2213" i="113"/>
  <c r="A2214" i="113"/>
  <c r="B2214" i="113"/>
  <c r="C2214" i="113"/>
  <c r="D2214" i="113"/>
  <c r="E2214" i="113"/>
  <c r="F2214" i="113"/>
  <c r="G2214" i="113"/>
  <c r="H2214" i="113"/>
  <c r="I2214" i="113"/>
  <c r="A2215" i="113"/>
  <c r="B2215" i="113"/>
  <c r="C2215" i="113"/>
  <c r="D2215" i="113"/>
  <c r="E2215" i="113"/>
  <c r="F2215" i="113"/>
  <c r="G2215" i="113"/>
  <c r="H2215" i="113"/>
  <c r="I2215" i="113"/>
  <c r="A2216" i="113"/>
  <c r="B2216" i="113"/>
  <c r="C2216" i="113"/>
  <c r="D2216" i="113"/>
  <c r="E2216" i="113"/>
  <c r="F2216" i="113"/>
  <c r="G2216" i="113"/>
  <c r="H2216" i="113"/>
  <c r="I2216" i="113"/>
  <c r="A2217" i="113"/>
  <c r="B2217" i="113"/>
  <c r="C2217" i="113"/>
  <c r="D2217" i="113"/>
  <c r="E2217" i="113"/>
  <c r="F2217" i="113"/>
  <c r="G2217" i="113"/>
  <c r="H2217" i="113"/>
  <c r="I2217" i="113"/>
  <c r="A2218" i="113"/>
  <c r="B2218" i="113"/>
  <c r="C2218" i="113"/>
  <c r="D2218" i="113"/>
  <c r="E2218" i="113"/>
  <c r="F2218" i="113"/>
  <c r="G2218" i="113"/>
  <c r="H2218" i="113"/>
  <c r="I2218" i="113"/>
  <c r="A2219" i="113"/>
  <c r="B2219" i="113"/>
  <c r="C2219" i="113"/>
  <c r="D2219" i="113"/>
  <c r="E2219" i="113"/>
  <c r="F2219" i="113"/>
  <c r="G2219" i="113"/>
  <c r="H2219" i="113"/>
  <c r="I2219" i="113"/>
  <c r="A2220" i="113"/>
  <c r="B2220" i="113"/>
  <c r="F2220" i="113"/>
  <c r="I2220" i="113"/>
  <c r="A2221" i="113"/>
  <c r="B2221" i="113"/>
  <c r="C2221" i="113"/>
  <c r="D2221" i="113"/>
  <c r="E2221" i="113"/>
  <c r="F2221" i="113"/>
  <c r="G2221" i="113"/>
  <c r="H2221" i="113"/>
  <c r="I2221" i="113"/>
  <c r="A2132" i="113"/>
  <c r="B2132" i="113"/>
  <c r="C2132" i="113"/>
  <c r="D2132" i="113"/>
  <c r="E2132" i="113"/>
  <c r="F2132" i="113"/>
  <c r="B2133" i="113"/>
  <c r="C2133" i="113"/>
  <c r="E2133" i="113"/>
  <c r="F2133" i="113"/>
  <c r="A2134" i="113"/>
  <c r="B2134" i="113"/>
  <c r="C2134" i="113"/>
  <c r="D2134" i="113"/>
  <c r="E2134" i="113"/>
  <c r="F2134" i="113"/>
  <c r="A2135" i="113"/>
  <c r="B2135" i="113"/>
  <c r="C2135" i="113"/>
  <c r="D2135" i="113"/>
  <c r="E2135" i="113"/>
  <c r="F2135" i="113"/>
  <c r="A2136" i="113"/>
  <c r="B2136" i="113"/>
  <c r="C2136" i="113"/>
  <c r="D2136" i="113"/>
  <c r="E2136" i="113"/>
  <c r="F2136" i="113"/>
  <c r="A2137" i="113"/>
  <c r="B2137" i="113"/>
  <c r="C2137" i="113"/>
  <c r="D2137" i="113"/>
  <c r="E2137" i="113"/>
  <c r="F2137" i="113"/>
  <c r="A2138" i="113"/>
  <c r="B2138" i="113"/>
  <c r="C2138" i="113"/>
  <c r="D2138" i="113"/>
  <c r="E2138" i="113"/>
  <c r="F2138" i="113"/>
  <c r="A2139" i="113"/>
  <c r="B2139" i="113"/>
  <c r="C2139" i="113"/>
  <c r="D2139" i="113"/>
  <c r="E2139" i="113"/>
  <c r="F2139" i="113"/>
  <c r="A2140" i="113"/>
  <c r="B2140" i="113"/>
  <c r="C2140" i="113"/>
  <c r="D2140" i="113"/>
  <c r="E2140" i="113"/>
  <c r="F2140" i="113"/>
  <c r="A2141" i="113"/>
  <c r="B2141" i="113"/>
  <c r="C2141" i="113"/>
  <c r="D2141" i="113"/>
  <c r="E2141" i="113"/>
  <c r="F2141" i="113"/>
  <c r="A2142" i="113"/>
  <c r="B2142" i="113"/>
  <c r="C2142" i="113"/>
  <c r="D2142" i="113"/>
  <c r="E2142" i="113"/>
  <c r="F2142" i="113"/>
  <c r="A2143" i="113"/>
  <c r="B2143" i="113"/>
  <c r="C2143" i="113"/>
  <c r="D2143" i="113"/>
  <c r="E2143" i="113"/>
  <c r="F2143" i="113"/>
  <c r="A2144" i="113"/>
  <c r="B2144" i="113"/>
  <c r="C2144" i="113"/>
  <c r="D2144" i="113"/>
  <c r="E2144" i="113"/>
  <c r="F2144" i="113"/>
  <c r="A2145" i="113"/>
  <c r="B2145" i="113"/>
  <c r="C2145" i="113"/>
  <c r="D2145" i="113"/>
  <c r="E2145" i="113"/>
  <c r="F2145" i="113"/>
  <c r="A2146" i="113"/>
  <c r="B2146" i="113"/>
  <c r="C2146" i="113"/>
  <c r="D2146" i="113"/>
  <c r="E2146" i="113"/>
  <c r="F2146" i="113"/>
  <c r="A2147" i="113"/>
  <c r="B2147" i="113"/>
  <c r="C2147" i="113"/>
  <c r="D2147" i="113"/>
  <c r="E2147" i="113"/>
  <c r="F2147" i="113"/>
  <c r="A2148" i="113"/>
  <c r="B2148" i="113"/>
  <c r="C2148" i="113"/>
  <c r="D2148" i="113"/>
  <c r="E2148" i="113"/>
  <c r="F2148" i="113"/>
  <c r="A2149" i="113"/>
  <c r="B2149" i="113"/>
  <c r="C2149" i="113"/>
  <c r="D2149" i="113"/>
  <c r="E2149" i="113"/>
  <c r="F2149" i="113"/>
  <c r="A2150" i="113"/>
  <c r="B2150" i="113"/>
  <c r="C2150" i="113"/>
  <c r="D2150" i="113"/>
  <c r="E2150" i="113"/>
  <c r="F2150" i="113"/>
  <c r="A2151" i="113"/>
  <c r="B2151" i="113"/>
  <c r="C2151" i="113"/>
  <c r="D2151" i="113"/>
  <c r="E2151" i="113"/>
  <c r="F2151" i="113"/>
  <c r="A2152" i="113"/>
  <c r="B2152" i="113"/>
  <c r="C2152" i="113"/>
  <c r="D2152" i="113"/>
  <c r="E2152" i="113"/>
  <c r="F2152" i="113"/>
  <c r="A2153" i="113"/>
  <c r="B2153" i="113"/>
  <c r="C2153" i="113"/>
  <c r="D2153" i="113"/>
  <c r="E2153" i="113"/>
  <c r="F2153" i="113"/>
  <c r="A2154" i="113"/>
  <c r="B2154" i="113"/>
  <c r="C2154" i="113"/>
  <c r="D2154" i="113"/>
  <c r="E2154" i="113"/>
  <c r="F2154" i="113"/>
  <c r="A2155" i="113"/>
  <c r="B2155" i="113"/>
  <c r="C2155" i="113"/>
  <c r="D2155" i="113"/>
  <c r="E2155" i="113"/>
  <c r="F2155" i="113"/>
  <c r="A2156" i="113"/>
  <c r="B2156" i="113"/>
  <c r="C2156" i="113"/>
  <c r="D2156" i="113"/>
  <c r="E2156" i="113"/>
  <c r="F2156" i="113"/>
  <c r="A2157" i="113"/>
  <c r="B2157" i="113"/>
  <c r="C2157" i="113"/>
  <c r="D2157" i="113"/>
  <c r="E2157" i="113"/>
  <c r="F2157" i="113"/>
  <c r="A2158" i="113"/>
  <c r="B2158" i="113"/>
  <c r="C2158" i="113"/>
  <c r="D2158" i="113"/>
  <c r="E2158" i="113"/>
  <c r="F2158" i="113"/>
  <c r="A2159" i="113"/>
  <c r="B2159" i="113"/>
  <c r="C2159" i="113"/>
  <c r="D2159" i="113"/>
  <c r="E2159" i="113"/>
  <c r="F2159" i="113"/>
  <c r="A2160" i="113"/>
  <c r="B2160" i="113"/>
  <c r="C2160" i="113"/>
  <c r="D2160" i="113"/>
  <c r="E2160" i="113"/>
  <c r="F2160" i="113"/>
  <c r="A2161" i="113"/>
  <c r="B2161" i="113"/>
  <c r="C2161" i="113"/>
  <c r="D2161" i="113"/>
  <c r="E2161" i="113"/>
  <c r="F2161" i="113"/>
  <c r="A2162" i="113"/>
  <c r="B2162" i="113"/>
  <c r="C2162" i="113"/>
  <c r="D2162" i="113"/>
  <c r="E2162" i="113"/>
  <c r="F2162" i="113"/>
  <c r="A2163" i="113"/>
  <c r="B2163" i="113"/>
  <c r="C2163" i="113"/>
  <c r="D2163" i="113"/>
  <c r="E2163" i="113"/>
  <c r="F2163" i="113"/>
  <c r="A2164" i="113"/>
  <c r="B2164" i="113"/>
  <c r="C2164" i="113"/>
  <c r="D2164" i="113"/>
  <c r="E2164" i="113"/>
  <c r="F2164" i="113"/>
  <c r="A2165" i="113"/>
  <c r="B2165" i="113"/>
  <c r="C2165" i="113"/>
  <c r="D2165" i="113"/>
  <c r="E2165" i="113"/>
  <c r="F2165" i="113"/>
  <c r="A2166" i="113"/>
  <c r="B2166" i="113"/>
  <c r="C2166" i="113"/>
  <c r="D2166" i="113"/>
  <c r="E2166" i="113"/>
  <c r="F2166" i="113"/>
  <c r="A2167" i="113"/>
  <c r="B2167" i="113"/>
  <c r="C2167" i="113"/>
  <c r="D2167" i="113"/>
  <c r="E2167" i="113"/>
  <c r="F2167" i="113"/>
  <c r="A2168" i="113"/>
  <c r="B2168" i="113"/>
  <c r="C2168" i="113"/>
  <c r="D2168" i="113"/>
  <c r="E2168" i="113"/>
  <c r="F2168" i="113"/>
  <c r="A2169" i="113"/>
  <c r="B2169" i="113"/>
  <c r="C2169" i="113"/>
  <c r="D2169" i="113"/>
  <c r="E2169" i="113"/>
  <c r="F2169" i="113"/>
  <c r="A2170" i="113"/>
  <c r="B2170" i="113"/>
  <c r="C2170" i="113"/>
  <c r="D2170" i="113"/>
  <c r="E2170" i="113"/>
  <c r="F2170" i="113"/>
  <c r="A2171" i="113"/>
  <c r="B2171" i="113"/>
  <c r="C2171" i="113"/>
  <c r="D2171" i="113"/>
  <c r="E2171" i="113"/>
  <c r="F2171" i="113"/>
  <c r="A2172" i="113"/>
  <c r="B2172" i="113"/>
  <c r="C2172" i="113"/>
  <c r="D2172" i="113"/>
  <c r="E2172" i="113"/>
  <c r="F2172" i="113"/>
  <c r="A2173" i="113"/>
  <c r="B2173" i="113"/>
  <c r="C2173" i="113"/>
  <c r="D2173" i="113"/>
  <c r="E2173" i="113"/>
  <c r="F2173" i="113"/>
  <c r="A2174" i="113"/>
  <c r="B2174" i="113"/>
  <c r="D2174" i="113"/>
  <c r="F2174" i="113"/>
  <c r="A2175" i="113"/>
  <c r="B2175" i="113"/>
  <c r="C2175" i="113"/>
  <c r="D2175" i="113"/>
  <c r="E2175" i="113"/>
  <c r="F2175" i="113"/>
  <c r="A2108" i="113"/>
  <c r="B2108" i="113"/>
  <c r="C2108" i="113"/>
  <c r="D2108" i="113"/>
  <c r="E2108" i="113"/>
  <c r="F2108" i="113"/>
  <c r="G2108" i="113"/>
  <c r="H2108" i="113"/>
  <c r="I2108" i="113"/>
  <c r="J2108" i="113"/>
  <c r="B2109" i="113"/>
  <c r="C2109" i="113"/>
  <c r="D2109" i="113"/>
  <c r="E2109" i="113"/>
  <c r="F2109" i="113"/>
  <c r="H2109" i="113"/>
  <c r="I2109" i="113"/>
  <c r="J2109" i="113"/>
  <c r="A2110" i="113"/>
  <c r="B2110" i="113"/>
  <c r="C2110" i="113"/>
  <c r="D2110" i="113"/>
  <c r="E2110" i="113"/>
  <c r="F2110" i="113"/>
  <c r="G2110" i="113"/>
  <c r="H2110" i="113"/>
  <c r="I2110" i="113"/>
  <c r="J2110" i="113"/>
  <c r="A2111" i="113"/>
  <c r="B2111" i="113"/>
  <c r="C2111" i="113"/>
  <c r="D2111" i="113"/>
  <c r="E2111" i="113"/>
  <c r="F2111" i="113"/>
  <c r="G2111" i="113"/>
  <c r="H2111" i="113"/>
  <c r="I2111" i="113"/>
  <c r="J2111" i="113"/>
  <c r="A2112" i="113"/>
  <c r="B2112" i="113"/>
  <c r="C2112" i="113"/>
  <c r="D2112" i="113"/>
  <c r="E2112" i="113"/>
  <c r="F2112" i="113"/>
  <c r="G2112" i="113"/>
  <c r="H2112" i="113"/>
  <c r="I2112" i="113"/>
  <c r="J2112" i="113"/>
  <c r="A2113" i="113"/>
  <c r="B2113" i="113"/>
  <c r="C2113" i="113"/>
  <c r="D2113" i="113"/>
  <c r="E2113" i="113"/>
  <c r="F2113" i="113"/>
  <c r="G2113" i="113"/>
  <c r="H2113" i="113"/>
  <c r="I2113" i="113"/>
  <c r="J2113" i="113"/>
  <c r="A2114" i="113"/>
  <c r="B2114" i="113"/>
  <c r="C2114" i="113"/>
  <c r="D2114" i="113"/>
  <c r="E2114" i="113"/>
  <c r="F2114" i="113"/>
  <c r="G2114" i="113"/>
  <c r="H2114" i="113"/>
  <c r="I2114" i="113"/>
  <c r="J2114" i="113"/>
  <c r="A2115" i="113"/>
  <c r="B2115" i="113"/>
  <c r="C2115" i="113"/>
  <c r="D2115" i="113"/>
  <c r="E2115" i="113"/>
  <c r="F2115" i="113"/>
  <c r="G2115" i="113"/>
  <c r="H2115" i="113"/>
  <c r="I2115" i="113"/>
  <c r="J2115" i="113"/>
  <c r="A2116" i="113"/>
  <c r="B2116" i="113"/>
  <c r="C2116" i="113"/>
  <c r="D2116" i="113"/>
  <c r="E2116" i="113"/>
  <c r="F2116" i="113"/>
  <c r="G2116" i="113"/>
  <c r="H2116" i="113"/>
  <c r="I2116" i="113"/>
  <c r="J2116" i="113"/>
  <c r="A2117" i="113"/>
  <c r="B2117" i="113"/>
  <c r="D2117" i="113"/>
  <c r="G2117" i="113"/>
  <c r="H2117" i="113"/>
  <c r="I2117" i="113"/>
  <c r="J2117" i="113"/>
  <c r="A2118" i="113"/>
  <c r="B2118" i="113"/>
  <c r="C2118" i="113"/>
  <c r="D2118" i="113"/>
  <c r="G2118" i="113"/>
  <c r="H2118" i="113"/>
  <c r="I2118" i="113"/>
  <c r="J2118" i="113"/>
  <c r="A2119" i="113"/>
  <c r="B2119" i="113"/>
  <c r="C2119" i="113"/>
  <c r="D2119" i="113"/>
  <c r="G2119" i="113"/>
  <c r="H2119" i="113"/>
  <c r="I2119" i="113"/>
  <c r="J2119" i="113"/>
  <c r="A2120" i="113"/>
  <c r="B2120" i="113"/>
  <c r="C2120" i="113"/>
  <c r="D2120" i="113"/>
  <c r="G2120" i="113"/>
  <c r="H2120" i="113"/>
  <c r="I2120" i="113"/>
  <c r="J2120" i="113"/>
  <c r="A2121" i="113"/>
  <c r="B2121" i="113"/>
  <c r="C2121" i="113"/>
  <c r="D2121" i="113"/>
  <c r="G2121" i="113"/>
  <c r="H2121" i="113"/>
  <c r="I2121" i="113"/>
  <c r="J2121" i="113"/>
  <c r="A2122" i="113"/>
  <c r="B2122" i="113"/>
  <c r="C2122" i="113"/>
  <c r="D2122" i="113"/>
  <c r="G2122" i="113"/>
  <c r="H2122" i="113"/>
  <c r="I2122" i="113"/>
  <c r="J2122" i="113"/>
  <c r="A2123" i="113"/>
  <c r="B2123" i="113"/>
  <c r="G2123" i="113"/>
  <c r="J2123" i="113"/>
  <c r="A2124" i="113"/>
  <c r="B2124" i="113"/>
  <c r="C2124" i="113"/>
  <c r="D2124" i="113"/>
  <c r="E2124" i="113"/>
  <c r="F2124" i="113"/>
  <c r="G2124" i="113"/>
  <c r="H2124" i="113"/>
  <c r="I2124" i="113"/>
  <c r="J2124" i="113"/>
  <c r="A2125" i="113"/>
  <c r="B2125" i="113"/>
  <c r="C2125" i="113"/>
  <c r="D2125" i="113"/>
  <c r="E2125" i="113"/>
  <c r="F2125" i="113"/>
  <c r="G2125" i="113"/>
  <c r="H2125" i="113"/>
  <c r="I2125" i="113"/>
  <c r="J2125" i="113"/>
  <c r="A2126" i="113"/>
  <c r="B2126" i="113"/>
  <c r="C2126" i="113"/>
  <c r="D2126" i="113"/>
  <c r="E2126" i="113"/>
  <c r="F2126" i="113"/>
  <c r="G2126" i="113"/>
  <c r="H2126" i="113"/>
  <c r="I2126" i="113"/>
  <c r="J2126" i="113"/>
  <c r="A2127" i="113"/>
  <c r="B2127" i="113"/>
  <c r="C2127" i="113"/>
  <c r="D2127" i="113"/>
  <c r="E2127" i="113"/>
  <c r="F2127" i="113"/>
  <c r="G2127" i="113"/>
  <c r="H2127" i="113"/>
  <c r="I2127" i="113"/>
  <c r="J2127" i="113"/>
  <c r="A2128" i="113"/>
  <c r="B2128" i="113"/>
  <c r="C2128" i="113"/>
  <c r="D2128" i="113"/>
  <c r="E2128" i="113"/>
  <c r="F2128" i="113"/>
  <c r="G2128" i="113"/>
  <c r="H2128" i="113"/>
  <c r="I2128" i="113"/>
  <c r="J2128" i="113"/>
  <c r="A2129" i="113"/>
  <c r="B2129" i="113"/>
  <c r="C2129" i="113"/>
  <c r="D2129" i="113"/>
  <c r="E2129" i="113"/>
  <c r="F2129" i="113"/>
  <c r="G2129" i="113"/>
  <c r="H2129" i="113"/>
  <c r="I2129" i="113"/>
  <c r="J2129" i="113"/>
  <c r="A2130" i="113"/>
  <c r="B2130" i="113"/>
  <c r="C2130" i="113"/>
  <c r="D2130" i="113"/>
  <c r="E2130" i="113"/>
  <c r="F2130" i="113"/>
  <c r="G2130" i="113"/>
  <c r="H2130" i="113"/>
  <c r="I2130" i="113"/>
  <c r="J2130" i="113"/>
  <c r="A2064" i="113"/>
  <c r="B2064" i="113"/>
  <c r="C2064" i="113"/>
  <c r="D2064" i="113"/>
  <c r="E2064" i="113"/>
  <c r="F2064" i="113"/>
  <c r="G2064" i="113"/>
  <c r="H2064" i="113"/>
  <c r="I2064" i="113"/>
  <c r="J2064" i="113"/>
  <c r="K2064" i="113"/>
  <c r="B2065" i="113"/>
  <c r="C2065" i="113"/>
  <c r="D2065" i="113"/>
  <c r="E2065" i="113"/>
  <c r="F2065" i="113"/>
  <c r="G2065" i="113"/>
  <c r="H2065" i="113"/>
  <c r="J2065" i="113"/>
  <c r="K2065" i="113"/>
  <c r="A2066" i="113"/>
  <c r="B2066" i="113"/>
  <c r="C2066" i="113"/>
  <c r="D2066" i="113"/>
  <c r="E2066" i="113"/>
  <c r="F2066" i="113"/>
  <c r="G2066" i="113"/>
  <c r="H2066" i="113"/>
  <c r="I2066" i="113"/>
  <c r="J2066" i="113"/>
  <c r="K2066" i="113"/>
  <c r="A2067" i="113"/>
  <c r="B2067" i="113"/>
  <c r="C2067" i="113"/>
  <c r="D2067" i="113"/>
  <c r="E2067" i="113"/>
  <c r="F2067" i="113"/>
  <c r="G2067" i="113"/>
  <c r="H2067" i="113"/>
  <c r="I2067" i="113"/>
  <c r="J2067" i="113"/>
  <c r="K2067" i="113"/>
  <c r="A2068" i="113"/>
  <c r="B2068" i="113"/>
  <c r="C2068" i="113"/>
  <c r="D2068" i="113"/>
  <c r="E2068" i="113"/>
  <c r="F2068" i="113"/>
  <c r="G2068" i="113"/>
  <c r="H2068" i="113"/>
  <c r="I2068" i="113"/>
  <c r="J2068" i="113"/>
  <c r="K2068" i="113"/>
  <c r="A2069" i="113"/>
  <c r="B2069" i="113"/>
  <c r="C2069" i="113"/>
  <c r="D2069" i="113"/>
  <c r="E2069" i="113"/>
  <c r="F2069" i="113"/>
  <c r="G2069" i="113"/>
  <c r="H2069" i="113"/>
  <c r="I2069" i="113"/>
  <c r="J2069" i="113"/>
  <c r="K2069" i="113"/>
  <c r="A2070" i="113"/>
  <c r="B2070" i="113"/>
  <c r="C2070" i="113"/>
  <c r="D2070" i="113"/>
  <c r="E2070" i="113"/>
  <c r="F2070" i="113"/>
  <c r="G2070" i="113"/>
  <c r="H2070" i="113"/>
  <c r="I2070" i="113"/>
  <c r="J2070" i="113"/>
  <c r="K2070" i="113"/>
  <c r="A2071" i="113"/>
  <c r="B2071" i="113"/>
  <c r="C2071" i="113"/>
  <c r="D2071" i="113"/>
  <c r="E2071" i="113"/>
  <c r="F2071" i="113"/>
  <c r="G2071" i="113"/>
  <c r="H2071" i="113"/>
  <c r="I2071" i="113"/>
  <c r="J2071" i="113"/>
  <c r="K2071" i="113"/>
  <c r="A2072" i="113"/>
  <c r="B2072" i="113"/>
  <c r="C2072" i="113"/>
  <c r="D2072" i="113"/>
  <c r="E2072" i="113"/>
  <c r="F2072" i="113"/>
  <c r="G2072" i="113"/>
  <c r="H2072" i="113"/>
  <c r="I2072" i="113"/>
  <c r="J2072" i="113"/>
  <c r="K2072" i="113"/>
  <c r="A2073" i="113"/>
  <c r="B2073" i="113"/>
  <c r="C2073" i="113"/>
  <c r="D2073" i="113"/>
  <c r="E2073" i="113"/>
  <c r="F2073" i="113"/>
  <c r="G2073" i="113"/>
  <c r="H2073" i="113"/>
  <c r="I2073" i="113"/>
  <c r="J2073" i="113"/>
  <c r="K2073" i="113"/>
  <c r="A2074" i="113"/>
  <c r="B2074" i="113"/>
  <c r="C2074" i="113"/>
  <c r="D2074" i="113"/>
  <c r="E2074" i="113"/>
  <c r="F2074" i="113"/>
  <c r="G2074" i="113"/>
  <c r="H2074" i="113"/>
  <c r="I2074" i="113"/>
  <c r="J2074" i="113"/>
  <c r="K2074" i="113"/>
  <c r="A2075" i="113"/>
  <c r="B2075" i="113"/>
  <c r="C2075" i="113"/>
  <c r="D2075" i="113"/>
  <c r="E2075" i="113"/>
  <c r="F2075" i="113"/>
  <c r="G2075" i="113"/>
  <c r="H2075" i="113"/>
  <c r="I2075" i="113"/>
  <c r="J2075" i="113"/>
  <c r="K2075" i="113"/>
  <c r="A2076" i="113"/>
  <c r="B2076" i="113"/>
  <c r="C2076" i="113"/>
  <c r="D2076" i="113"/>
  <c r="E2076" i="113"/>
  <c r="F2076" i="113"/>
  <c r="G2076" i="113"/>
  <c r="H2076" i="113"/>
  <c r="I2076" i="113"/>
  <c r="J2076" i="113"/>
  <c r="K2076" i="113"/>
  <c r="A2077" i="113"/>
  <c r="B2077" i="113"/>
  <c r="C2077" i="113"/>
  <c r="D2077" i="113"/>
  <c r="E2077" i="113"/>
  <c r="F2077" i="113"/>
  <c r="G2077" i="113"/>
  <c r="H2077" i="113"/>
  <c r="I2077" i="113"/>
  <c r="J2077" i="113"/>
  <c r="K2077" i="113"/>
  <c r="A2078" i="113"/>
  <c r="B2078" i="113"/>
  <c r="C2078" i="113"/>
  <c r="D2078" i="113"/>
  <c r="E2078" i="113"/>
  <c r="F2078" i="113"/>
  <c r="G2078" i="113"/>
  <c r="H2078" i="113"/>
  <c r="I2078" i="113"/>
  <c r="J2078" i="113"/>
  <c r="K2078" i="113"/>
  <c r="A2079" i="113"/>
  <c r="B2079" i="113"/>
  <c r="C2079" i="113"/>
  <c r="D2079" i="113"/>
  <c r="E2079" i="113"/>
  <c r="F2079" i="113"/>
  <c r="G2079" i="113"/>
  <c r="H2079" i="113"/>
  <c r="I2079" i="113"/>
  <c r="J2079" i="113"/>
  <c r="K2079" i="113"/>
  <c r="A2080" i="113"/>
  <c r="B2080" i="113"/>
  <c r="C2080" i="113"/>
  <c r="D2080" i="113"/>
  <c r="E2080" i="113"/>
  <c r="F2080" i="113"/>
  <c r="G2080" i="113"/>
  <c r="H2080" i="113"/>
  <c r="I2080" i="113"/>
  <c r="J2080" i="113"/>
  <c r="K2080" i="113"/>
  <c r="A2081" i="113"/>
  <c r="B2081" i="113"/>
  <c r="C2081" i="113"/>
  <c r="D2081" i="113"/>
  <c r="E2081" i="113"/>
  <c r="F2081" i="113"/>
  <c r="G2081" i="113"/>
  <c r="H2081" i="113"/>
  <c r="I2081" i="113"/>
  <c r="J2081" i="113"/>
  <c r="K2081" i="113"/>
  <c r="A2082" i="113"/>
  <c r="B2082" i="113"/>
  <c r="C2082" i="113"/>
  <c r="D2082" i="113"/>
  <c r="E2082" i="113"/>
  <c r="F2082" i="113"/>
  <c r="G2082" i="113"/>
  <c r="H2082" i="113"/>
  <c r="I2082" i="113"/>
  <c r="J2082" i="113"/>
  <c r="K2082" i="113"/>
  <c r="A2083" i="113"/>
  <c r="B2083" i="113"/>
  <c r="C2083" i="113"/>
  <c r="D2083" i="113"/>
  <c r="E2083" i="113"/>
  <c r="F2083" i="113"/>
  <c r="G2083" i="113"/>
  <c r="H2083" i="113"/>
  <c r="I2083" i="113"/>
  <c r="J2083" i="113"/>
  <c r="K2083" i="113"/>
  <c r="A2084" i="113"/>
  <c r="B2084" i="113"/>
  <c r="C2084" i="113"/>
  <c r="D2084" i="113"/>
  <c r="E2084" i="113"/>
  <c r="F2084" i="113"/>
  <c r="G2084" i="113"/>
  <c r="H2084" i="113"/>
  <c r="I2084" i="113"/>
  <c r="J2084" i="113"/>
  <c r="K2084" i="113"/>
  <c r="A2085" i="113"/>
  <c r="B2085" i="113"/>
  <c r="C2085" i="113"/>
  <c r="D2085" i="113"/>
  <c r="I2085" i="113"/>
  <c r="K2085" i="113"/>
  <c r="A2086" i="113"/>
  <c r="B2086" i="113"/>
  <c r="C2086" i="113"/>
  <c r="D2086" i="113"/>
  <c r="E2086" i="113"/>
  <c r="F2086" i="113"/>
  <c r="G2086" i="113"/>
  <c r="H2086" i="113"/>
  <c r="I2086" i="113"/>
  <c r="J2086" i="113"/>
  <c r="K2086" i="113"/>
  <c r="A2087" i="113"/>
  <c r="B2087" i="113"/>
  <c r="C2087" i="113"/>
  <c r="D2087" i="113"/>
  <c r="E2087" i="113"/>
  <c r="F2087" i="113"/>
  <c r="G2087" i="113"/>
  <c r="H2087" i="113"/>
  <c r="I2087" i="113"/>
  <c r="J2087" i="113"/>
  <c r="K2087" i="113"/>
  <c r="A2088" i="113"/>
  <c r="B2088" i="113"/>
  <c r="C2088" i="113"/>
  <c r="D2088" i="113"/>
  <c r="E2088" i="113"/>
  <c r="F2088" i="113"/>
  <c r="G2088" i="113"/>
  <c r="H2088" i="113"/>
  <c r="I2088" i="113"/>
  <c r="J2088" i="113"/>
  <c r="K2088" i="113"/>
  <c r="A2089" i="113"/>
  <c r="B2089" i="113"/>
  <c r="C2089" i="113"/>
  <c r="D2089" i="113"/>
  <c r="E2089" i="113"/>
  <c r="F2089" i="113"/>
  <c r="G2089" i="113"/>
  <c r="H2089" i="113"/>
  <c r="I2089" i="113"/>
  <c r="J2089" i="113"/>
  <c r="K2089" i="113"/>
  <c r="A2090" i="113"/>
  <c r="B2090" i="113"/>
  <c r="C2090" i="113"/>
  <c r="D2090" i="113"/>
  <c r="E2090" i="113"/>
  <c r="F2090" i="113"/>
  <c r="G2090" i="113"/>
  <c r="H2090" i="113"/>
  <c r="I2090" i="113"/>
  <c r="J2090" i="113"/>
  <c r="K2090" i="113"/>
  <c r="A2091" i="113"/>
  <c r="B2091" i="113"/>
  <c r="C2091" i="113"/>
  <c r="D2091" i="113"/>
  <c r="E2091" i="113"/>
  <c r="F2091" i="113"/>
  <c r="G2091" i="113"/>
  <c r="H2091" i="113"/>
  <c r="I2091" i="113"/>
  <c r="J2091" i="113"/>
  <c r="K2091" i="113"/>
  <c r="A2092" i="113"/>
  <c r="B2092" i="113"/>
  <c r="C2092" i="113"/>
  <c r="D2092" i="113"/>
  <c r="E2092" i="113"/>
  <c r="F2092" i="113"/>
  <c r="G2092" i="113"/>
  <c r="H2092" i="113"/>
  <c r="I2092" i="113"/>
  <c r="J2092" i="113"/>
  <c r="K2092" i="113"/>
  <c r="A2093" i="113"/>
  <c r="B2093" i="113"/>
  <c r="C2093" i="113"/>
  <c r="D2093" i="113"/>
  <c r="I2093" i="113"/>
  <c r="K2093" i="113"/>
  <c r="A2094" i="113"/>
  <c r="B2094" i="113"/>
  <c r="C2094" i="113"/>
  <c r="D2094" i="113"/>
  <c r="I2094" i="113"/>
  <c r="K2094" i="113"/>
  <c r="A2095" i="113"/>
  <c r="B2095" i="113"/>
  <c r="C2095" i="113"/>
  <c r="D2095" i="113"/>
  <c r="E2095" i="113"/>
  <c r="F2095" i="113"/>
  <c r="G2095" i="113"/>
  <c r="H2095" i="113"/>
  <c r="I2095" i="113"/>
  <c r="J2095" i="113"/>
  <c r="K2095" i="113"/>
  <c r="A2096" i="113"/>
  <c r="B2096" i="113"/>
  <c r="C2096" i="113"/>
  <c r="D2096" i="113"/>
  <c r="E2096" i="113"/>
  <c r="F2096" i="113"/>
  <c r="G2096" i="113"/>
  <c r="H2096" i="113"/>
  <c r="I2096" i="113"/>
  <c r="J2096" i="113"/>
  <c r="K2096" i="113"/>
  <c r="A2097" i="113"/>
  <c r="B2097" i="113"/>
  <c r="C2097" i="113"/>
  <c r="D2097" i="113"/>
  <c r="E2097" i="113"/>
  <c r="F2097" i="113"/>
  <c r="G2097" i="113"/>
  <c r="H2097" i="113"/>
  <c r="I2097" i="113"/>
  <c r="J2097" i="113"/>
  <c r="K2097" i="113"/>
  <c r="A2098" i="113"/>
  <c r="B2098" i="113"/>
  <c r="C2098" i="113"/>
  <c r="D2098" i="113"/>
  <c r="E2098" i="113"/>
  <c r="F2098" i="113"/>
  <c r="G2098" i="113"/>
  <c r="H2098" i="113"/>
  <c r="I2098" i="113"/>
  <c r="J2098" i="113"/>
  <c r="K2098" i="113"/>
  <c r="A2099" i="113"/>
  <c r="B2099" i="113"/>
  <c r="C2099" i="113"/>
  <c r="D2099" i="113"/>
  <c r="E2099" i="113"/>
  <c r="F2099" i="113"/>
  <c r="G2099" i="113"/>
  <c r="H2099" i="113"/>
  <c r="I2099" i="113"/>
  <c r="K2099" i="113"/>
  <c r="A2100" i="113"/>
  <c r="B2100" i="113"/>
  <c r="C2100" i="113"/>
  <c r="D2100" i="113"/>
  <c r="E2100" i="113"/>
  <c r="F2100" i="113"/>
  <c r="G2100" i="113"/>
  <c r="H2100" i="113"/>
  <c r="I2100" i="113"/>
  <c r="K2100" i="113"/>
  <c r="A2101" i="113"/>
  <c r="B2101" i="113"/>
  <c r="C2101" i="113"/>
  <c r="D2101" i="113"/>
  <c r="E2101" i="113"/>
  <c r="F2101" i="113"/>
  <c r="G2101" i="113"/>
  <c r="H2101" i="113"/>
  <c r="I2101" i="113"/>
  <c r="K2101" i="113"/>
  <c r="A2102" i="113"/>
  <c r="B2102" i="113"/>
  <c r="C2102" i="113"/>
  <c r="D2102" i="113"/>
  <c r="E2102" i="113"/>
  <c r="F2102" i="113"/>
  <c r="G2102" i="113"/>
  <c r="H2102" i="113"/>
  <c r="I2102" i="113"/>
  <c r="J2102" i="113"/>
  <c r="K2102" i="113"/>
  <c r="A2103" i="113"/>
  <c r="B2103" i="113"/>
  <c r="C2103" i="113"/>
  <c r="D2103" i="113"/>
  <c r="E2103" i="113"/>
  <c r="F2103" i="113"/>
  <c r="G2103" i="113"/>
  <c r="H2103" i="113"/>
  <c r="I2103" i="113"/>
  <c r="K2103" i="113"/>
  <c r="A2104" i="113"/>
  <c r="B2104" i="113"/>
  <c r="C2104" i="113"/>
  <c r="D2104" i="113"/>
  <c r="E2104" i="113"/>
  <c r="F2104" i="113"/>
  <c r="G2104" i="113"/>
  <c r="H2104" i="113"/>
  <c r="I2104" i="113"/>
  <c r="K2104" i="113"/>
  <c r="A2105" i="113"/>
  <c r="B2105" i="113"/>
  <c r="C2105" i="113"/>
  <c r="D2105" i="113"/>
  <c r="E2105" i="113"/>
  <c r="F2105" i="113"/>
  <c r="G2105" i="113"/>
  <c r="H2105" i="113"/>
  <c r="I2105" i="113"/>
  <c r="K2105" i="113"/>
  <c r="A2106" i="113"/>
  <c r="B2106" i="113"/>
  <c r="C2106" i="113"/>
  <c r="D2106" i="113"/>
  <c r="E2106" i="113"/>
  <c r="F2106" i="113"/>
  <c r="G2106" i="113"/>
  <c r="H2106" i="113"/>
  <c r="I2106" i="113"/>
  <c r="K2106" i="113"/>
  <c r="A2031" i="113"/>
  <c r="B2031" i="113"/>
  <c r="C2031" i="113"/>
  <c r="D2031" i="113"/>
  <c r="E2031" i="113"/>
  <c r="F2031" i="113"/>
  <c r="G2031" i="113"/>
  <c r="H2031" i="113"/>
  <c r="I2031" i="113"/>
  <c r="J2031" i="113"/>
  <c r="K2031" i="113"/>
  <c r="L2031" i="113"/>
  <c r="M2031" i="113"/>
  <c r="B2032" i="113"/>
  <c r="C2032" i="113"/>
  <c r="D2032" i="113"/>
  <c r="E2032" i="113"/>
  <c r="F2032" i="113"/>
  <c r="G2032" i="113"/>
  <c r="H2032" i="113"/>
  <c r="I2032" i="113"/>
  <c r="K2032" i="113"/>
  <c r="L2032" i="113"/>
  <c r="M2032" i="113"/>
  <c r="A2033" i="113"/>
  <c r="B2033" i="113"/>
  <c r="C2033" i="113"/>
  <c r="D2033" i="113"/>
  <c r="E2033" i="113"/>
  <c r="F2033" i="113"/>
  <c r="G2033" i="113"/>
  <c r="H2033" i="113"/>
  <c r="I2033" i="113"/>
  <c r="J2033" i="113"/>
  <c r="K2033" i="113"/>
  <c r="L2033" i="113"/>
  <c r="M2033" i="113"/>
  <c r="A2034" i="113"/>
  <c r="B2034" i="113"/>
  <c r="C2034" i="113"/>
  <c r="D2034" i="113"/>
  <c r="E2034" i="113"/>
  <c r="F2034" i="113"/>
  <c r="G2034" i="113"/>
  <c r="H2034" i="113"/>
  <c r="I2034" i="113"/>
  <c r="J2034" i="113"/>
  <c r="K2034" i="113"/>
  <c r="L2034" i="113"/>
  <c r="M2034" i="113"/>
  <c r="A2035" i="113"/>
  <c r="B2035" i="113"/>
  <c r="C2035" i="113"/>
  <c r="D2035" i="113"/>
  <c r="E2035" i="113"/>
  <c r="F2035" i="113"/>
  <c r="G2035" i="113"/>
  <c r="H2035" i="113"/>
  <c r="I2035" i="113"/>
  <c r="J2035" i="113"/>
  <c r="K2035" i="113"/>
  <c r="L2035" i="113"/>
  <c r="M2035" i="113"/>
  <c r="A2036" i="113"/>
  <c r="B2036" i="113"/>
  <c r="C2036" i="113"/>
  <c r="D2036" i="113"/>
  <c r="E2036" i="113"/>
  <c r="F2036" i="113"/>
  <c r="G2036" i="113"/>
  <c r="H2036" i="113"/>
  <c r="I2036" i="113"/>
  <c r="J2036" i="113"/>
  <c r="K2036" i="113"/>
  <c r="L2036" i="113"/>
  <c r="M2036" i="113"/>
  <c r="A2037" i="113"/>
  <c r="B2037" i="113"/>
  <c r="C2037" i="113"/>
  <c r="D2037" i="113"/>
  <c r="E2037" i="113"/>
  <c r="F2037" i="113"/>
  <c r="G2037" i="113"/>
  <c r="H2037" i="113"/>
  <c r="I2037" i="113"/>
  <c r="J2037" i="113"/>
  <c r="K2037" i="113"/>
  <c r="L2037" i="113"/>
  <c r="M2037" i="113"/>
  <c r="A2038" i="113"/>
  <c r="B2038" i="113"/>
  <c r="C2038" i="113"/>
  <c r="D2038" i="113"/>
  <c r="E2038" i="113"/>
  <c r="F2038" i="113"/>
  <c r="G2038" i="113"/>
  <c r="H2038" i="113"/>
  <c r="I2038" i="113"/>
  <c r="J2038" i="113"/>
  <c r="K2038" i="113"/>
  <c r="L2038" i="113"/>
  <c r="M2038" i="113"/>
  <c r="A2039" i="113"/>
  <c r="B2039" i="113"/>
  <c r="C2039" i="113"/>
  <c r="D2039" i="113"/>
  <c r="E2039" i="113"/>
  <c r="F2039" i="113"/>
  <c r="G2039" i="113"/>
  <c r="H2039" i="113"/>
  <c r="I2039" i="113"/>
  <c r="J2039" i="113"/>
  <c r="K2039" i="113"/>
  <c r="L2039" i="113"/>
  <c r="M2039" i="113"/>
  <c r="A2040" i="113"/>
  <c r="B2040" i="113"/>
  <c r="C2040" i="113"/>
  <c r="D2040" i="113"/>
  <c r="E2040" i="113"/>
  <c r="F2040" i="113"/>
  <c r="G2040" i="113"/>
  <c r="H2040" i="113"/>
  <c r="I2040" i="113"/>
  <c r="J2040" i="113"/>
  <c r="K2040" i="113"/>
  <c r="L2040" i="113"/>
  <c r="M2040" i="113"/>
  <c r="A2041" i="113"/>
  <c r="B2041" i="113"/>
  <c r="C2041" i="113"/>
  <c r="D2041" i="113"/>
  <c r="E2041" i="113"/>
  <c r="F2041" i="113"/>
  <c r="G2041" i="113"/>
  <c r="H2041" i="113"/>
  <c r="I2041" i="113"/>
  <c r="J2041" i="113"/>
  <c r="K2041" i="113"/>
  <c r="L2041" i="113"/>
  <c r="M2041" i="113"/>
  <c r="A2042" i="113"/>
  <c r="B2042" i="113"/>
  <c r="C2042" i="113"/>
  <c r="D2042" i="113"/>
  <c r="E2042" i="113"/>
  <c r="F2042" i="113"/>
  <c r="G2042" i="113"/>
  <c r="H2042" i="113"/>
  <c r="I2042" i="113"/>
  <c r="J2042" i="113"/>
  <c r="K2042" i="113"/>
  <c r="L2042" i="113"/>
  <c r="M2042" i="113"/>
  <c r="A2043" i="113"/>
  <c r="B2043" i="113"/>
  <c r="C2043" i="113"/>
  <c r="D2043" i="113"/>
  <c r="E2043" i="113"/>
  <c r="F2043" i="113"/>
  <c r="G2043" i="113"/>
  <c r="H2043" i="113"/>
  <c r="I2043" i="113"/>
  <c r="J2043" i="113"/>
  <c r="K2043" i="113"/>
  <c r="L2043" i="113"/>
  <c r="M2043" i="113"/>
  <c r="A2044" i="113"/>
  <c r="B2044" i="113"/>
  <c r="C2044" i="113"/>
  <c r="D2044" i="113"/>
  <c r="E2044" i="113"/>
  <c r="F2044" i="113"/>
  <c r="G2044" i="113"/>
  <c r="H2044" i="113"/>
  <c r="I2044" i="113"/>
  <c r="J2044" i="113"/>
  <c r="K2044" i="113"/>
  <c r="L2044" i="113"/>
  <c r="M2044" i="113"/>
  <c r="A2045" i="113"/>
  <c r="B2045" i="113"/>
  <c r="C2045" i="113"/>
  <c r="D2045" i="113"/>
  <c r="E2045" i="113"/>
  <c r="F2045" i="113"/>
  <c r="G2045" i="113"/>
  <c r="H2045" i="113"/>
  <c r="I2045" i="113"/>
  <c r="J2045" i="113"/>
  <c r="K2045" i="113"/>
  <c r="L2045" i="113"/>
  <c r="M2045" i="113"/>
  <c r="A2046" i="113"/>
  <c r="B2046" i="113"/>
  <c r="C2046" i="113"/>
  <c r="D2046" i="113"/>
  <c r="E2046" i="113"/>
  <c r="F2046" i="113"/>
  <c r="G2046" i="113"/>
  <c r="H2046" i="113"/>
  <c r="I2046" i="113"/>
  <c r="J2046" i="113"/>
  <c r="K2046" i="113"/>
  <c r="L2046" i="113"/>
  <c r="M2046" i="113"/>
  <c r="A2047" i="113"/>
  <c r="B2047" i="113"/>
  <c r="C2047" i="113"/>
  <c r="D2047" i="113"/>
  <c r="E2047" i="113"/>
  <c r="F2047" i="113"/>
  <c r="G2047" i="113"/>
  <c r="H2047" i="113"/>
  <c r="I2047" i="113"/>
  <c r="J2047" i="113"/>
  <c r="K2047" i="113"/>
  <c r="L2047" i="113"/>
  <c r="M2047" i="113"/>
  <c r="A2048" i="113"/>
  <c r="B2048" i="113"/>
  <c r="C2048" i="113"/>
  <c r="D2048" i="113"/>
  <c r="E2048" i="113"/>
  <c r="F2048" i="113"/>
  <c r="G2048" i="113"/>
  <c r="H2048" i="113"/>
  <c r="I2048" i="113"/>
  <c r="J2048" i="113"/>
  <c r="K2048" i="113"/>
  <c r="L2048" i="113"/>
  <c r="M2048" i="113"/>
  <c r="A2049" i="113"/>
  <c r="B2049" i="113"/>
  <c r="C2049" i="113"/>
  <c r="D2049" i="113"/>
  <c r="E2049" i="113"/>
  <c r="F2049" i="113"/>
  <c r="G2049" i="113"/>
  <c r="H2049" i="113"/>
  <c r="I2049" i="113"/>
  <c r="J2049" i="113"/>
  <c r="K2049" i="113"/>
  <c r="L2049" i="113"/>
  <c r="M2049" i="113"/>
  <c r="A2050" i="113"/>
  <c r="B2050" i="113"/>
  <c r="C2050" i="113"/>
  <c r="D2050" i="113"/>
  <c r="E2050" i="113"/>
  <c r="F2050" i="113"/>
  <c r="G2050" i="113"/>
  <c r="H2050" i="113"/>
  <c r="I2050" i="113"/>
  <c r="J2050" i="113"/>
  <c r="K2050" i="113"/>
  <c r="L2050" i="113"/>
  <c r="M2050" i="113"/>
  <c r="A2051" i="113"/>
  <c r="B2051" i="113"/>
  <c r="C2051" i="113"/>
  <c r="D2051" i="113"/>
  <c r="E2051" i="113"/>
  <c r="F2051" i="113"/>
  <c r="G2051" i="113"/>
  <c r="H2051" i="113"/>
  <c r="I2051" i="113"/>
  <c r="J2051" i="113"/>
  <c r="K2051" i="113"/>
  <c r="L2051" i="113"/>
  <c r="M2051" i="113"/>
  <c r="A2052" i="113"/>
  <c r="B2052" i="113"/>
  <c r="C2052" i="113"/>
  <c r="D2052" i="113"/>
  <c r="E2052" i="113"/>
  <c r="F2052" i="113"/>
  <c r="G2052" i="113"/>
  <c r="H2052" i="113"/>
  <c r="I2052" i="113"/>
  <c r="J2052" i="113"/>
  <c r="K2052" i="113"/>
  <c r="L2052" i="113"/>
  <c r="M2052" i="113"/>
  <c r="A2053" i="113"/>
  <c r="B2053" i="113"/>
  <c r="C2053" i="113"/>
  <c r="D2053" i="113"/>
  <c r="E2053" i="113"/>
  <c r="F2053" i="113"/>
  <c r="G2053" i="113"/>
  <c r="H2053" i="113"/>
  <c r="I2053" i="113"/>
  <c r="J2053" i="113"/>
  <c r="K2053" i="113"/>
  <c r="L2053" i="113"/>
  <c r="M2053" i="113"/>
  <c r="A2054" i="113"/>
  <c r="B2054" i="113"/>
  <c r="C2054" i="113"/>
  <c r="D2054" i="113"/>
  <c r="E2054" i="113"/>
  <c r="F2054" i="113"/>
  <c r="G2054" i="113"/>
  <c r="H2054" i="113"/>
  <c r="I2054" i="113"/>
  <c r="J2054" i="113"/>
  <c r="K2054" i="113"/>
  <c r="L2054" i="113"/>
  <c r="M2054" i="113"/>
  <c r="A2055" i="113"/>
  <c r="B2055" i="113"/>
  <c r="C2055" i="113"/>
  <c r="D2055" i="113"/>
  <c r="E2055" i="113"/>
  <c r="F2055" i="113"/>
  <c r="G2055" i="113"/>
  <c r="H2055" i="113"/>
  <c r="I2055" i="113"/>
  <c r="J2055" i="113"/>
  <c r="K2055" i="113"/>
  <c r="L2055" i="113"/>
  <c r="M2055" i="113"/>
  <c r="A2056" i="113"/>
  <c r="D2056" i="113"/>
  <c r="E2056" i="113"/>
  <c r="F2056" i="113"/>
  <c r="J2056" i="113"/>
  <c r="L2056" i="113"/>
  <c r="M2056" i="113"/>
  <c r="A2057" i="113"/>
  <c r="B2057" i="113"/>
  <c r="C2057" i="113"/>
  <c r="D2057" i="113"/>
  <c r="E2057" i="113"/>
  <c r="F2057" i="113"/>
  <c r="G2057" i="113"/>
  <c r="H2057" i="113"/>
  <c r="I2057" i="113"/>
  <c r="J2057" i="113"/>
  <c r="K2057" i="113"/>
  <c r="L2057" i="113"/>
  <c r="M2057" i="113"/>
  <c r="A2058" i="113"/>
  <c r="B2058" i="113"/>
  <c r="C2058" i="113"/>
  <c r="D2058" i="113"/>
  <c r="E2058" i="113"/>
  <c r="F2058" i="113"/>
  <c r="G2058" i="113"/>
  <c r="H2058" i="113"/>
  <c r="I2058" i="113"/>
  <c r="J2058" i="113"/>
  <c r="K2058" i="113"/>
  <c r="L2058" i="113"/>
  <c r="M2058" i="113"/>
  <c r="A2059" i="113"/>
  <c r="D2059" i="113"/>
  <c r="E2059" i="113"/>
  <c r="F2059" i="113"/>
  <c r="J2059" i="113"/>
  <c r="L2059" i="113"/>
  <c r="M2059" i="113"/>
  <c r="A2060" i="113"/>
  <c r="B2060" i="113"/>
  <c r="C2060" i="113"/>
  <c r="D2060" i="113"/>
  <c r="E2060" i="113"/>
  <c r="F2060" i="113"/>
  <c r="G2060" i="113"/>
  <c r="H2060" i="113"/>
  <c r="I2060" i="113"/>
  <c r="J2060" i="113"/>
  <c r="K2060" i="113"/>
  <c r="L2060" i="113"/>
  <c r="M2060" i="113"/>
  <c r="A2061" i="113"/>
  <c r="D2061" i="113"/>
  <c r="E2061" i="113"/>
  <c r="F2061" i="113"/>
  <c r="J2061" i="113"/>
  <c r="L2061" i="113"/>
  <c r="M2061" i="113"/>
  <c r="A2062" i="113"/>
  <c r="D2062" i="113"/>
  <c r="E2062" i="113"/>
  <c r="F2062" i="113"/>
  <c r="J2062" i="113"/>
  <c r="L2062" i="113"/>
  <c r="M2062" i="113"/>
  <c r="A1994" i="113"/>
  <c r="B1994" i="113"/>
  <c r="C1994" i="113"/>
  <c r="D1994" i="113"/>
  <c r="E1994" i="113"/>
  <c r="F1994" i="113"/>
  <c r="G1994" i="113"/>
  <c r="H1994" i="113"/>
  <c r="I1994" i="113"/>
  <c r="J1994" i="113"/>
  <c r="K1994" i="113"/>
  <c r="L1994" i="113"/>
  <c r="M1994" i="113"/>
  <c r="N1994" i="113"/>
  <c r="B1995" i="113"/>
  <c r="C1995" i="113"/>
  <c r="D1995" i="113"/>
  <c r="E1995" i="113"/>
  <c r="F1995" i="113"/>
  <c r="G1995" i="113"/>
  <c r="H1995" i="113"/>
  <c r="I1995" i="113"/>
  <c r="J1995" i="113"/>
  <c r="K1995" i="113"/>
  <c r="M1995" i="113"/>
  <c r="N1995" i="113"/>
  <c r="A1996" i="113"/>
  <c r="B1996" i="113"/>
  <c r="C1996" i="113"/>
  <c r="D1996" i="113"/>
  <c r="E1996" i="113"/>
  <c r="F1996" i="113"/>
  <c r="G1996" i="113"/>
  <c r="H1996" i="113"/>
  <c r="I1996" i="113"/>
  <c r="J1996" i="113"/>
  <c r="K1996" i="113"/>
  <c r="L1996" i="113"/>
  <c r="M1996" i="113"/>
  <c r="N1996" i="113"/>
  <c r="A1997" i="113"/>
  <c r="B1997" i="113"/>
  <c r="C1997" i="113"/>
  <c r="D1997" i="113"/>
  <c r="E1997" i="113"/>
  <c r="F1997" i="113"/>
  <c r="G1997" i="113"/>
  <c r="H1997" i="113"/>
  <c r="I1997" i="113"/>
  <c r="J1997" i="113"/>
  <c r="K1997" i="113"/>
  <c r="L1997" i="113"/>
  <c r="M1997" i="113"/>
  <c r="N1997" i="113"/>
  <c r="A1998" i="113"/>
  <c r="B1998" i="113"/>
  <c r="C1998" i="113"/>
  <c r="D1998" i="113"/>
  <c r="E1998" i="113"/>
  <c r="F1998" i="113"/>
  <c r="G1998" i="113"/>
  <c r="H1998" i="113"/>
  <c r="I1998" i="113"/>
  <c r="J1998" i="113"/>
  <c r="K1998" i="113"/>
  <c r="L1998" i="113"/>
  <c r="M1998" i="113"/>
  <c r="N1998" i="113"/>
  <c r="A1999" i="113"/>
  <c r="B1999" i="113"/>
  <c r="C1999" i="113"/>
  <c r="D1999" i="113"/>
  <c r="E1999" i="113"/>
  <c r="F1999" i="113"/>
  <c r="G1999" i="113"/>
  <c r="H1999" i="113"/>
  <c r="I1999" i="113"/>
  <c r="J1999" i="113"/>
  <c r="K1999" i="113"/>
  <c r="L1999" i="113"/>
  <c r="M1999" i="113"/>
  <c r="N1999" i="113"/>
  <c r="A2000" i="113"/>
  <c r="B2000" i="113"/>
  <c r="C2000" i="113"/>
  <c r="D2000" i="113"/>
  <c r="E2000" i="113"/>
  <c r="F2000" i="113"/>
  <c r="G2000" i="113"/>
  <c r="H2000" i="113"/>
  <c r="I2000" i="113"/>
  <c r="J2000" i="113"/>
  <c r="K2000" i="113"/>
  <c r="L2000" i="113"/>
  <c r="M2000" i="113"/>
  <c r="N2000" i="113"/>
  <c r="A2001" i="113"/>
  <c r="B2001" i="113"/>
  <c r="C2001" i="113"/>
  <c r="D2001" i="113"/>
  <c r="E2001" i="113"/>
  <c r="F2001" i="113"/>
  <c r="G2001" i="113"/>
  <c r="H2001" i="113"/>
  <c r="I2001" i="113"/>
  <c r="J2001" i="113"/>
  <c r="K2001" i="113"/>
  <c r="L2001" i="113"/>
  <c r="M2001" i="113"/>
  <c r="N2001" i="113"/>
  <c r="A2002" i="113"/>
  <c r="B2002" i="113"/>
  <c r="C2002" i="113"/>
  <c r="D2002" i="113"/>
  <c r="E2002" i="113"/>
  <c r="F2002" i="113"/>
  <c r="G2002" i="113"/>
  <c r="H2002" i="113"/>
  <c r="I2002" i="113"/>
  <c r="J2002" i="113"/>
  <c r="K2002" i="113"/>
  <c r="L2002" i="113"/>
  <c r="M2002" i="113"/>
  <c r="N2002" i="113"/>
  <c r="A2003" i="113"/>
  <c r="B2003" i="113"/>
  <c r="C2003" i="113"/>
  <c r="D2003" i="113"/>
  <c r="E2003" i="113"/>
  <c r="F2003" i="113"/>
  <c r="G2003" i="113"/>
  <c r="H2003" i="113"/>
  <c r="I2003" i="113"/>
  <c r="J2003" i="113"/>
  <c r="K2003" i="113"/>
  <c r="L2003" i="113"/>
  <c r="M2003" i="113"/>
  <c r="N2003" i="113"/>
  <c r="A2004" i="113"/>
  <c r="B2004" i="113"/>
  <c r="C2004" i="113"/>
  <c r="D2004" i="113"/>
  <c r="E2004" i="113"/>
  <c r="F2004" i="113"/>
  <c r="G2004" i="113"/>
  <c r="H2004" i="113"/>
  <c r="I2004" i="113"/>
  <c r="J2004" i="113"/>
  <c r="K2004" i="113"/>
  <c r="L2004" i="113"/>
  <c r="M2004" i="113"/>
  <c r="N2004" i="113"/>
  <c r="A2005" i="113"/>
  <c r="B2005" i="113"/>
  <c r="C2005" i="113"/>
  <c r="D2005" i="113"/>
  <c r="E2005" i="113"/>
  <c r="F2005" i="113"/>
  <c r="G2005" i="113"/>
  <c r="H2005" i="113"/>
  <c r="I2005" i="113"/>
  <c r="J2005" i="113"/>
  <c r="K2005" i="113"/>
  <c r="L2005" i="113"/>
  <c r="M2005" i="113"/>
  <c r="N2005" i="113"/>
  <c r="A2006" i="113"/>
  <c r="B2006" i="113"/>
  <c r="C2006" i="113"/>
  <c r="D2006" i="113"/>
  <c r="E2006" i="113"/>
  <c r="F2006" i="113"/>
  <c r="G2006" i="113"/>
  <c r="H2006" i="113"/>
  <c r="I2006" i="113"/>
  <c r="J2006" i="113"/>
  <c r="K2006" i="113"/>
  <c r="L2006" i="113"/>
  <c r="M2006" i="113"/>
  <c r="N2006" i="113"/>
  <c r="A2007" i="113"/>
  <c r="B2007" i="113"/>
  <c r="C2007" i="113"/>
  <c r="D2007" i="113"/>
  <c r="E2007" i="113"/>
  <c r="F2007" i="113"/>
  <c r="G2007" i="113"/>
  <c r="H2007" i="113"/>
  <c r="I2007" i="113"/>
  <c r="J2007" i="113"/>
  <c r="K2007" i="113"/>
  <c r="L2007" i="113"/>
  <c r="M2007" i="113"/>
  <c r="N2007" i="113"/>
  <c r="A2008" i="113"/>
  <c r="B2008" i="113"/>
  <c r="C2008" i="113"/>
  <c r="D2008" i="113"/>
  <c r="E2008" i="113"/>
  <c r="F2008" i="113"/>
  <c r="G2008" i="113"/>
  <c r="H2008" i="113"/>
  <c r="I2008" i="113"/>
  <c r="J2008" i="113"/>
  <c r="K2008" i="113"/>
  <c r="L2008" i="113"/>
  <c r="M2008" i="113"/>
  <c r="N2008" i="113"/>
  <c r="A2009" i="113"/>
  <c r="B2009" i="113"/>
  <c r="C2009" i="113"/>
  <c r="D2009" i="113"/>
  <c r="E2009" i="113"/>
  <c r="F2009" i="113"/>
  <c r="G2009" i="113"/>
  <c r="H2009" i="113"/>
  <c r="I2009" i="113"/>
  <c r="J2009" i="113"/>
  <c r="K2009" i="113"/>
  <c r="L2009" i="113"/>
  <c r="M2009" i="113"/>
  <c r="N2009" i="113"/>
  <c r="A2010" i="113"/>
  <c r="B2010" i="113"/>
  <c r="C2010" i="113"/>
  <c r="D2010" i="113"/>
  <c r="E2010" i="113"/>
  <c r="F2010" i="113"/>
  <c r="G2010" i="113"/>
  <c r="H2010" i="113"/>
  <c r="I2010" i="113"/>
  <c r="J2010" i="113"/>
  <c r="K2010" i="113"/>
  <c r="L2010" i="113"/>
  <c r="M2010" i="113"/>
  <c r="N2010" i="113"/>
  <c r="A2011" i="113"/>
  <c r="B2011" i="113"/>
  <c r="C2011" i="113"/>
  <c r="D2011" i="113"/>
  <c r="E2011" i="113"/>
  <c r="F2011" i="113"/>
  <c r="G2011" i="113"/>
  <c r="H2011" i="113"/>
  <c r="I2011" i="113"/>
  <c r="J2011" i="113"/>
  <c r="K2011" i="113"/>
  <c r="L2011" i="113"/>
  <c r="M2011" i="113"/>
  <c r="N2011" i="113"/>
  <c r="A2012" i="113"/>
  <c r="B2012" i="113"/>
  <c r="C2012" i="113"/>
  <c r="D2012" i="113"/>
  <c r="E2012" i="113"/>
  <c r="F2012" i="113"/>
  <c r="G2012" i="113"/>
  <c r="H2012" i="113"/>
  <c r="I2012" i="113"/>
  <c r="J2012" i="113"/>
  <c r="K2012" i="113"/>
  <c r="L2012" i="113"/>
  <c r="M2012" i="113"/>
  <c r="N2012" i="113"/>
  <c r="A2013" i="113"/>
  <c r="B2013" i="113"/>
  <c r="C2013" i="113"/>
  <c r="D2013" i="113"/>
  <c r="E2013" i="113"/>
  <c r="F2013" i="113"/>
  <c r="G2013" i="113"/>
  <c r="H2013" i="113"/>
  <c r="I2013" i="113"/>
  <c r="J2013" i="113"/>
  <c r="K2013" i="113"/>
  <c r="L2013" i="113"/>
  <c r="M2013" i="113"/>
  <c r="N2013" i="113"/>
  <c r="A2014" i="113"/>
  <c r="B2014" i="113"/>
  <c r="C2014" i="113"/>
  <c r="D2014" i="113"/>
  <c r="E2014" i="113"/>
  <c r="F2014" i="113"/>
  <c r="G2014" i="113"/>
  <c r="H2014" i="113"/>
  <c r="I2014" i="113"/>
  <c r="J2014" i="113"/>
  <c r="K2014" i="113"/>
  <c r="L2014" i="113"/>
  <c r="M2014" i="113"/>
  <c r="N2014" i="113"/>
  <c r="A2015" i="113"/>
  <c r="B2015" i="113"/>
  <c r="C2015" i="113"/>
  <c r="D2015" i="113"/>
  <c r="E2015" i="113"/>
  <c r="F2015" i="113"/>
  <c r="G2015" i="113"/>
  <c r="H2015" i="113"/>
  <c r="I2015" i="113"/>
  <c r="J2015" i="113"/>
  <c r="K2015" i="113"/>
  <c r="L2015" i="113"/>
  <c r="M2015" i="113"/>
  <c r="N2015" i="113"/>
  <c r="A2016" i="113"/>
  <c r="B2016" i="113"/>
  <c r="C2016" i="113"/>
  <c r="D2016" i="113"/>
  <c r="E2016" i="113"/>
  <c r="F2016" i="113"/>
  <c r="G2016" i="113"/>
  <c r="H2016" i="113"/>
  <c r="I2016" i="113"/>
  <c r="J2016" i="113"/>
  <c r="K2016" i="113"/>
  <c r="L2016" i="113"/>
  <c r="M2016" i="113"/>
  <c r="N2016" i="113"/>
  <c r="A2017" i="113"/>
  <c r="B2017" i="113"/>
  <c r="C2017" i="113"/>
  <c r="D2017" i="113"/>
  <c r="E2017" i="113"/>
  <c r="F2017" i="113"/>
  <c r="G2017" i="113"/>
  <c r="H2017" i="113"/>
  <c r="I2017" i="113"/>
  <c r="J2017" i="113"/>
  <c r="K2017" i="113"/>
  <c r="L2017" i="113"/>
  <c r="M2017" i="113"/>
  <c r="N2017" i="113"/>
  <c r="A2018" i="113"/>
  <c r="B2018" i="113"/>
  <c r="C2018" i="113"/>
  <c r="D2018" i="113"/>
  <c r="E2018" i="113"/>
  <c r="F2018" i="113"/>
  <c r="G2018" i="113"/>
  <c r="H2018" i="113"/>
  <c r="I2018" i="113"/>
  <c r="J2018" i="113"/>
  <c r="K2018" i="113"/>
  <c r="L2018" i="113"/>
  <c r="M2018" i="113"/>
  <c r="N2018" i="113"/>
  <c r="A2019" i="113"/>
  <c r="B2019" i="113"/>
  <c r="C2019" i="113"/>
  <c r="D2019" i="113"/>
  <c r="E2019" i="113"/>
  <c r="F2019" i="113"/>
  <c r="G2019" i="113"/>
  <c r="H2019" i="113"/>
  <c r="I2019" i="113"/>
  <c r="J2019" i="113"/>
  <c r="K2019" i="113"/>
  <c r="L2019" i="113"/>
  <c r="M2019" i="113"/>
  <c r="N2019" i="113"/>
  <c r="A2020" i="113"/>
  <c r="B2020" i="113"/>
  <c r="C2020" i="113"/>
  <c r="D2020" i="113"/>
  <c r="E2020" i="113"/>
  <c r="F2020" i="113"/>
  <c r="G2020" i="113"/>
  <c r="H2020" i="113"/>
  <c r="I2020" i="113"/>
  <c r="J2020" i="113"/>
  <c r="K2020" i="113"/>
  <c r="L2020" i="113"/>
  <c r="M2020" i="113"/>
  <c r="N2020" i="113"/>
  <c r="A2021" i="113"/>
  <c r="B2021" i="113"/>
  <c r="C2021" i="113"/>
  <c r="D2021" i="113"/>
  <c r="E2021" i="113"/>
  <c r="F2021" i="113"/>
  <c r="G2021" i="113"/>
  <c r="H2021" i="113"/>
  <c r="I2021" i="113"/>
  <c r="J2021" i="113"/>
  <c r="K2021" i="113"/>
  <c r="L2021" i="113"/>
  <c r="M2021" i="113"/>
  <c r="N2021" i="113"/>
  <c r="A2022" i="113"/>
  <c r="B2022" i="113"/>
  <c r="C2022" i="113"/>
  <c r="D2022" i="113"/>
  <c r="E2022" i="113"/>
  <c r="F2022" i="113"/>
  <c r="G2022" i="113"/>
  <c r="H2022" i="113"/>
  <c r="I2022" i="113"/>
  <c r="J2022" i="113"/>
  <c r="K2022" i="113"/>
  <c r="L2022" i="113"/>
  <c r="M2022" i="113"/>
  <c r="N2022" i="113"/>
  <c r="A2023" i="113"/>
  <c r="B2023" i="113"/>
  <c r="C2023" i="113"/>
  <c r="D2023" i="113"/>
  <c r="E2023" i="113"/>
  <c r="F2023" i="113"/>
  <c r="G2023" i="113"/>
  <c r="H2023" i="113"/>
  <c r="I2023" i="113"/>
  <c r="J2023" i="113"/>
  <c r="K2023" i="113"/>
  <c r="L2023" i="113"/>
  <c r="M2023" i="113"/>
  <c r="N2023" i="113"/>
  <c r="A2024" i="113"/>
  <c r="B2024" i="113"/>
  <c r="C2024" i="113"/>
  <c r="D2024" i="113"/>
  <c r="E2024" i="113"/>
  <c r="F2024" i="113"/>
  <c r="G2024" i="113"/>
  <c r="H2024" i="113"/>
  <c r="I2024" i="113"/>
  <c r="J2024" i="113"/>
  <c r="K2024" i="113"/>
  <c r="L2024" i="113"/>
  <c r="M2024" i="113"/>
  <c r="N2024" i="113"/>
  <c r="A2025" i="113"/>
  <c r="C2025" i="113"/>
  <c r="D2025" i="113"/>
  <c r="E2025" i="113"/>
  <c r="F2025" i="113"/>
  <c r="K2025" i="113"/>
  <c r="L2025" i="113"/>
  <c r="N2025" i="113"/>
  <c r="A2026" i="113"/>
  <c r="B2026" i="113"/>
  <c r="C2026" i="113"/>
  <c r="D2026" i="113"/>
  <c r="E2026" i="113"/>
  <c r="F2026" i="113"/>
  <c r="G2026" i="113"/>
  <c r="H2026" i="113"/>
  <c r="I2026" i="113"/>
  <c r="J2026" i="113"/>
  <c r="K2026" i="113"/>
  <c r="L2026" i="113"/>
  <c r="M2026" i="113"/>
  <c r="N2026" i="113"/>
  <c r="A2027" i="113"/>
  <c r="B2027" i="113"/>
  <c r="C2027" i="113"/>
  <c r="D2027" i="113"/>
  <c r="E2027" i="113"/>
  <c r="F2027" i="113"/>
  <c r="G2027" i="113"/>
  <c r="H2027" i="113"/>
  <c r="I2027" i="113"/>
  <c r="J2027" i="113"/>
  <c r="K2027" i="113"/>
  <c r="L2027" i="113"/>
  <c r="M2027" i="113"/>
  <c r="N2027" i="113"/>
  <c r="A2028" i="113"/>
  <c r="B2028" i="113"/>
  <c r="C2028" i="113"/>
  <c r="D2028" i="113"/>
  <c r="E2028" i="113"/>
  <c r="F2028" i="113"/>
  <c r="G2028" i="113"/>
  <c r="H2028" i="113"/>
  <c r="I2028" i="113"/>
  <c r="J2028" i="113"/>
  <c r="K2028" i="113"/>
  <c r="L2028" i="113"/>
  <c r="M2028" i="113"/>
  <c r="N2028" i="113"/>
  <c r="A2029" i="113"/>
  <c r="B2029" i="113"/>
  <c r="C2029" i="113"/>
  <c r="D2029" i="113"/>
  <c r="E2029" i="113"/>
  <c r="F2029" i="113"/>
  <c r="G2029" i="113"/>
  <c r="H2029" i="113"/>
  <c r="I2029" i="113"/>
  <c r="J2029" i="113"/>
  <c r="K2029" i="113"/>
  <c r="L2029" i="113"/>
  <c r="M2029" i="113"/>
  <c r="N2029" i="113"/>
  <c r="A1971" i="113"/>
  <c r="B1971" i="113"/>
  <c r="C1971" i="113"/>
  <c r="D1971" i="113"/>
  <c r="E1971" i="113"/>
  <c r="F1971" i="113"/>
  <c r="G1971" i="113"/>
  <c r="B1972" i="113"/>
  <c r="C1972" i="113"/>
  <c r="D1972" i="113"/>
  <c r="F1972" i="113"/>
  <c r="G1972" i="113"/>
  <c r="A1973" i="113"/>
  <c r="B1973" i="113"/>
  <c r="C1973" i="113"/>
  <c r="D1973" i="113"/>
  <c r="E1973" i="113"/>
  <c r="F1973" i="113"/>
  <c r="G1973" i="113"/>
  <c r="A1974" i="113"/>
  <c r="B1974" i="113"/>
  <c r="C1974" i="113"/>
  <c r="D1974" i="113"/>
  <c r="E1974" i="113"/>
  <c r="F1974" i="113"/>
  <c r="G1974" i="113"/>
  <c r="A1975" i="113"/>
  <c r="B1975" i="113"/>
  <c r="C1975" i="113"/>
  <c r="D1975" i="113"/>
  <c r="E1975" i="113"/>
  <c r="F1975" i="113"/>
  <c r="G1975" i="113"/>
  <c r="A1976" i="113"/>
  <c r="B1976" i="113"/>
  <c r="C1976" i="113"/>
  <c r="D1976" i="113"/>
  <c r="E1976" i="113"/>
  <c r="F1976" i="113"/>
  <c r="G1976" i="113"/>
  <c r="A1977" i="113"/>
  <c r="B1977" i="113"/>
  <c r="C1977" i="113"/>
  <c r="D1977" i="113"/>
  <c r="E1977" i="113"/>
  <c r="F1977" i="113"/>
  <c r="G1977" i="113"/>
  <c r="A1978" i="113"/>
  <c r="B1978" i="113"/>
  <c r="C1978" i="113"/>
  <c r="D1978" i="113"/>
  <c r="E1978" i="113"/>
  <c r="F1978" i="113"/>
  <c r="G1978" i="113"/>
  <c r="A1979" i="113"/>
  <c r="B1979" i="113"/>
  <c r="C1979" i="113"/>
  <c r="D1979" i="113"/>
  <c r="E1979" i="113"/>
  <c r="F1979" i="113"/>
  <c r="G1979" i="113"/>
  <c r="A1980" i="113"/>
  <c r="B1980" i="113"/>
  <c r="C1980" i="113"/>
  <c r="D1980" i="113"/>
  <c r="E1980" i="113"/>
  <c r="F1980" i="113"/>
  <c r="G1980" i="113"/>
  <c r="A1981" i="113"/>
  <c r="B1981" i="113"/>
  <c r="C1981" i="113"/>
  <c r="D1981" i="113"/>
  <c r="E1981" i="113"/>
  <c r="F1981" i="113"/>
  <c r="G1981" i="113"/>
  <c r="A1982" i="113"/>
  <c r="B1982" i="113"/>
  <c r="C1982" i="113"/>
  <c r="D1982" i="113"/>
  <c r="E1982" i="113"/>
  <c r="F1982" i="113"/>
  <c r="G1982" i="113"/>
  <c r="A1983" i="113"/>
  <c r="B1983" i="113"/>
  <c r="C1983" i="113"/>
  <c r="D1983" i="113"/>
  <c r="E1983" i="113"/>
  <c r="F1983" i="113"/>
  <c r="G1983" i="113"/>
  <c r="A1984" i="113"/>
  <c r="B1984" i="113"/>
  <c r="C1984" i="113"/>
  <c r="D1984" i="113"/>
  <c r="E1984" i="113"/>
  <c r="G1984" i="113"/>
  <c r="A1985" i="113"/>
  <c r="B1985" i="113"/>
  <c r="C1985" i="113"/>
  <c r="E1985" i="113"/>
  <c r="G1985" i="113"/>
  <c r="A1986" i="113"/>
  <c r="B1986" i="113"/>
  <c r="C1986" i="113"/>
  <c r="D1986" i="113"/>
  <c r="E1986" i="113"/>
  <c r="F1986" i="113"/>
  <c r="G1986" i="113"/>
  <c r="A1987" i="113"/>
  <c r="B1987" i="113"/>
  <c r="C1987" i="113"/>
  <c r="D1987" i="113"/>
  <c r="E1987" i="113"/>
  <c r="G1987" i="113"/>
  <c r="A1988" i="113"/>
  <c r="B1988" i="113"/>
  <c r="C1988" i="113"/>
  <c r="D1988" i="113"/>
  <c r="E1988" i="113"/>
  <c r="G1988" i="113"/>
  <c r="A1989" i="113"/>
  <c r="B1989" i="113"/>
  <c r="C1989" i="113"/>
  <c r="D1989" i="113"/>
  <c r="E1989" i="113"/>
  <c r="G1989" i="113"/>
  <c r="A1990" i="113"/>
  <c r="B1990" i="113"/>
  <c r="C1990" i="113"/>
  <c r="E1990" i="113"/>
  <c r="G1990" i="113"/>
  <c r="A1991" i="113"/>
  <c r="B1991" i="113"/>
  <c r="C1991" i="113"/>
  <c r="D1991" i="113"/>
  <c r="E1991" i="113"/>
  <c r="F1991" i="113"/>
  <c r="G1991" i="113"/>
  <c r="A1992" i="113"/>
  <c r="B1992" i="113"/>
  <c r="C1992" i="113"/>
  <c r="E1992" i="113"/>
  <c r="G1992" i="113"/>
  <c r="A1946" i="113"/>
  <c r="B1946" i="113"/>
  <c r="C1946" i="113"/>
  <c r="D1946" i="113"/>
  <c r="E1946" i="113"/>
  <c r="F1946" i="113"/>
  <c r="G1946" i="113"/>
  <c r="B1947" i="113"/>
  <c r="C1947" i="113"/>
  <c r="D1947" i="113"/>
  <c r="F1947" i="113"/>
  <c r="G1947" i="113"/>
  <c r="A1948" i="113"/>
  <c r="B1948" i="113"/>
  <c r="C1948" i="113"/>
  <c r="D1948" i="113"/>
  <c r="E1948" i="113"/>
  <c r="F1948" i="113"/>
  <c r="G1948" i="113"/>
  <c r="A1949" i="113"/>
  <c r="B1949" i="113"/>
  <c r="C1949" i="113"/>
  <c r="D1949" i="113"/>
  <c r="E1949" i="113"/>
  <c r="F1949" i="113"/>
  <c r="G1949" i="113"/>
  <c r="A1950" i="113"/>
  <c r="B1950" i="113"/>
  <c r="C1950" i="113"/>
  <c r="D1950" i="113"/>
  <c r="E1950" i="113"/>
  <c r="F1950" i="113"/>
  <c r="G1950" i="113"/>
  <c r="A1951" i="113"/>
  <c r="B1951" i="113"/>
  <c r="C1951" i="113"/>
  <c r="D1951" i="113"/>
  <c r="E1951" i="113"/>
  <c r="F1951" i="113"/>
  <c r="G1951" i="113"/>
  <c r="A1952" i="113"/>
  <c r="B1952" i="113"/>
  <c r="C1952" i="113"/>
  <c r="D1952" i="113"/>
  <c r="E1952" i="113"/>
  <c r="F1952" i="113"/>
  <c r="G1952" i="113"/>
  <c r="A1953" i="113"/>
  <c r="B1953" i="113"/>
  <c r="C1953" i="113"/>
  <c r="D1953" i="113"/>
  <c r="E1953" i="113"/>
  <c r="F1953" i="113"/>
  <c r="G1953" i="113"/>
  <c r="A1954" i="113"/>
  <c r="B1954" i="113"/>
  <c r="C1954" i="113"/>
  <c r="D1954" i="113"/>
  <c r="E1954" i="113"/>
  <c r="F1954" i="113"/>
  <c r="G1954" i="113"/>
  <c r="A1955" i="113"/>
  <c r="B1955" i="113"/>
  <c r="C1955" i="113"/>
  <c r="D1955" i="113"/>
  <c r="E1955" i="113"/>
  <c r="F1955" i="113"/>
  <c r="G1955" i="113"/>
  <c r="A1956" i="113"/>
  <c r="B1956" i="113"/>
  <c r="C1956" i="113"/>
  <c r="D1956" i="113"/>
  <c r="E1956" i="113"/>
  <c r="F1956" i="113"/>
  <c r="G1956" i="113"/>
  <c r="A1957" i="113"/>
  <c r="B1957" i="113"/>
  <c r="C1957" i="113"/>
  <c r="D1957" i="113"/>
  <c r="E1957" i="113"/>
  <c r="F1957" i="113"/>
  <c r="G1957" i="113"/>
  <c r="A1958" i="113"/>
  <c r="B1958" i="113"/>
  <c r="C1958" i="113"/>
  <c r="D1958" i="113"/>
  <c r="E1958" i="113"/>
  <c r="F1958" i="113"/>
  <c r="G1958" i="113"/>
  <c r="A1959" i="113"/>
  <c r="B1959" i="113"/>
  <c r="C1959" i="113"/>
  <c r="D1959" i="113"/>
  <c r="E1959" i="113"/>
  <c r="F1959" i="113"/>
  <c r="G1959" i="113"/>
  <c r="A1960" i="113"/>
  <c r="B1960" i="113"/>
  <c r="C1960" i="113"/>
  <c r="D1960" i="113"/>
  <c r="E1960" i="113"/>
  <c r="F1960" i="113"/>
  <c r="G1960" i="113"/>
  <c r="A1961" i="113"/>
  <c r="B1961" i="113"/>
  <c r="C1961" i="113"/>
  <c r="D1961" i="113"/>
  <c r="E1961" i="113"/>
  <c r="G1961" i="113"/>
  <c r="A1962" i="113"/>
  <c r="B1962" i="113"/>
  <c r="C1962" i="113"/>
  <c r="E1962" i="113"/>
  <c r="G1962" i="113"/>
  <c r="A1963" i="113"/>
  <c r="B1963" i="113"/>
  <c r="C1963" i="113"/>
  <c r="D1963" i="113"/>
  <c r="E1963" i="113"/>
  <c r="F1963" i="113"/>
  <c r="G1963" i="113"/>
  <c r="A1964" i="113"/>
  <c r="B1964" i="113"/>
  <c r="C1964" i="113"/>
  <c r="D1964" i="113"/>
  <c r="E1964" i="113"/>
  <c r="G1964" i="113"/>
  <c r="A1965" i="113"/>
  <c r="B1965" i="113"/>
  <c r="C1965" i="113"/>
  <c r="D1965" i="113"/>
  <c r="E1965" i="113"/>
  <c r="G1965" i="113"/>
  <c r="A1966" i="113"/>
  <c r="B1966" i="113"/>
  <c r="C1966" i="113"/>
  <c r="D1966" i="113"/>
  <c r="E1966" i="113"/>
  <c r="G1966" i="113"/>
  <c r="A1967" i="113"/>
  <c r="B1967" i="113"/>
  <c r="C1967" i="113"/>
  <c r="E1967" i="113"/>
  <c r="G1967" i="113"/>
  <c r="A1968" i="113"/>
  <c r="B1968" i="113"/>
  <c r="C1968" i="113"/>
  <c r="D1968" i="113"/>
  <c r="E1968" i="113"/>
  <c r="F1968" i="113"/>
  <c r="G1968" i="113"/>
  <c r="A1969" i="113"/>
  <c r="B1969" i="113"/>
  <c r="C1969" i="113"/>
  <c r="E1969" i="113"/>
  <c r="G1969" i="113"/>
  <c r="A1908" i="113"/>
  <c r="B1908" i="113"/>
  <c r="C1908" i="113"/>
  <c r="D1908" i="113"/>
  <c r="E1908" i="113"/>
  <c r="F1908" i="113"/>
  <c r="B1909" i="113"/>
  <c r="C1909" i="113"/>
  <c r="E1909" i="113"/>
  <c r="F1909" i="113"/>
  <c r="A1910" i="113"/>
  <c r="B1910" i="113"/>
  <c r="C1910" i="113"/>
  <c r="D1910" i="113"/>
  <c r="E1910" i="113"/>
  <c r="F1910" i="113"/>
  <c r="A1911" i="113"/>
  <c r="B1911" i="113"/>
  <c r="C1911" i="113"/>
  <c r="D1911" i="113"/>
  <c r="E1911" i="113"/>
  <c r="F1911" i="113"/>
  <c r="A1912" i="113"/>
  <c r="B1912" i="113"/>
  <c r="C1912" i="113"/>
  <c r="D1912" i="113"/>
  <c r="E1912" i="113"/>
  <c r="F1912" i="113"/>
  <c r="A1913" i="113"/>
  <c r="B1913" i="113"/>
  <c r="C1913" i="113"/>
  <c r="D1913" i="113"/>
  <c r="E1913" i="113"/>
  <c r="F1913" i="113"/>
  <c r="A1914" i="113"/>
  <c r="B1914" i="113"/>
  <c r="C1914" i="113"/>
  <c r="D1914" i="113"/>
  <c r="E1914" i="113"/>
  <c r="F1914" i="113"/>
  <c r="A1915" i="113"/>
  <c r="B1915" i="113"/>
  <c r="C1915" i="113"/>
  <c r="D1915" i="113"/>
  <c r="E1915" i="113"/>
  <c r="F1915" i="113"/>
  <c r="A1916" i="113"/>
  <c r="B1916" i="113"/>
  <c r="C1916" i="113"/>
  <c r="D1916" i="113"/>
  <c r="E1916" i="113"/>
  <c r="F1916" i="113"/>
  <c r="A1917" i="113"/>
  <c r="B1917" i="113"/>
  <c r="C1917" i="113"/>
  <c r="D1917" i="113"/>
  <c r="E1917" i="113"/>
  <c r="F1917" i="113"/>
  <c r="A1918" i="113"/>
  <c r="B1918" i="113"/>
  <c r="C1918" i="113"/>
  <c r="D1918" i="113"/>
  <c r="E1918" i="113"/>
  <c r="F1918" i="113"/>
  <c r="A1919" i="113"/>
  <c r="B1919" i="113"/>
  <c r="C1919" i="113"/>
  <c r="D1919" i="113"/>
  <c r="E1919" i="113"/>
  <c r="F1919" i="113"/>
  <c r="A1920" i="113"/>
  <c r="B1920" i="113"/>
  <c r="D1920" i="113"/>
  <c r="F1920" i="113"/>
  <c r="A1921" i="113"/>
  <c r="B1921" i="113"/>
  <c r="C1921" i="113"/>
  <c r="D1921" i="113"/>
  <c r="E1921" i="113"/>
  <c r="F1921" i="113"/>
  <c r="A1922" i="113"/>
  <c r="B1922" i="113"/>
  <c r="C1922" i="113"/>
  <c r="D1922" i="113"/>
  <c r="E1922" i="113"/>
  <c r="F1922" i="113"/>
  <c r="A1923" i="113"/>
  <c r="B1923" i="113"/>
  <c r="C1923" i="113"/>
  <c r="D1923" i="113"/>
  <c r="E1923" i="113"/>
  <c r="F1923" i="113"/>
  <c r="A1924" i="113"/>
  <c r="B1924" i="113"/>
  <c r="C1924" i="113"/>
  <c r="D1924" i="113"/>
  <c r="E1924" i="113"/>
  <c r="F1924" i="113"/>
  <c r="A1925" i="113"/>
  <c r="B1925" i="113"/>
  <c r="C1925" i="113"/>
  <c r="D1925" i="113"/>
  <c r="E1925" i="113"/>
  <c r="F1925" i="113"/>
  <c r="A1926" i="113"/>
  <c r="B1926" i="113"/>
  <c r="C1926" i="113"/>
  <c r="D1926" i="113"/>
  <c r="E1926" i="113"/>
  <c r="F1926" i="113"/>
  <c r="A1927" i="113"/>
  <c r="B1927" i="113"/>
  <c r="C1927" i="113"/>
  <c r="D1927" i="113"/>
  <c r="E1927" i="113"/>
  <c r="F1927" i="113"/>
  <c r="A1928" i="113"/>
  <c r="B1928" i="113"/>
  <c r="D1928" i="113"/>
  <c r="F1928" i="113"/>
  <c r="A1929" i="113"/>
  <c r="B1929" i="113"/>
  <c r="C1929" i="113"/>
  <c r="D1929" i="113"/>
  <c r="E1929" i="113"/>
  <c r="F1929" i="113"/>
  <c r="A1930" i="113"/>
  <c r="B1930" i="113"/>
  <c r="C1930" i="113"/>
  <c r="D1930" i="113"/>
  <c r="E1930" i="113"/>
  <c r="F1930" i="113"/>
  <c r="A1931" i="113"/>
  <c r="B1931" i="113"/>
  <c r="C1931" i="113"/>
  <c r="D1931" i="113"/>
  <c r="E1931" i="113"/>
  <c r="F1931" i="113"/>
  <c r="A1932" i="113"/>
  <c r="B1932" i="113"/>
  <c r="C1932" i="113"/>
  <c r="D1932" i="113"/>
  <c r="E1932" i="113"/>
  <c r="F1932" i="113"/>
  <c r="A1933" i="113"/>
  <c r="B1933" i="113"/>
  <c r="D1933" i="113"/>
  <c r="F1933" i="113"/>
  <c r="A1934" i="113"/>
  <c r="B1934" i="113"/>
  <c r="C1934" i="113"/>
  <c r="D1934" i="113"/>
  <c r="E1934" i="113"/>
  <c r="F1934" i="113"/>
  <c r="A1935" i="113"/>
  <c r="B1935" i="113"/>
  <c r="C1935" i="113"/>
  <c r="D1935" i="113"/>
  <c r="E1935" i="113"/>
  <c r="F1935" i="113"/>
  <c r="A1936" i="113"/>
  <c r="B1936" i="113"/>
  <c r="C1936" i="113"/>
  <c r="D1936" i="113"/>
  <c r="E1936" i="113"/>
  <c r="F1936" i="113"/>
  <c r="A1937" i="113"/>
  <c r="B1937" i="113"/>
  <c r="C1937" i="113"/>
  <c r="D1937" i="113"/>
  <c r="E1937" i="113"/>
  <c r="F1937" i="113"/>
  <c r="A1938" i="113"/>
  <c r="B1938" i="113"/>
  <c r="C1938" i="113"/>
  <c r="D1938" i="113"/>
  <c r="E1938" i="113"/>
  <c r="F1938" i="113"/>
  <c r="A1939" i="113"/>
  <c r="B1939" i="113"/>
  <c r="C1939" i="113"/>
  <c r="D1939" i="113"/>
  <c r="E1939" i="113"/>
  <c r="F1939" i="113"/>
  <c r="A1940" i="113"/>
  <c r="B1940" i="113"/>
  <c r="C1940" i="113"/>
  <c r="D1940" i="113"/>
  <c r="E1940" i="113"/>
  <c r="F1940" i="113"/>
  <c r="A1941" i="113"/>
  <c r="B1941" i="113"/>
  <c r="D1941" i="113"/>
  <c r="F1941" i="113"/>
  <c r="A1942" i="113"/>
  <c r="B1942" i="113"/>
  <c r="C1942" i="113"/>
  <c r="D1942" i="113"/>
  <c r="E1942" i="113"/>
  <c r="F1942" i="113"/>
  <c r="A1943" i="113"/>
  <c r="B1943" i="113"/>
  <c r="C1943" i="113"/>
  <c r="D1943" i="113"/>
  <c r="E1943" i="113"/>
  <c r="F1943" i="113"/>
  <c r="A1944" i="113"/>
  <c r="B1944" i="113"/>
  <c r="D1944" i="113"/>
  <c r="F1944" i="113"/>
  <c r="A1877" i="113"/>
  <c r="B1877" i="113"/>
  <c r="C1877" i="113"/>
  <c r="D1877" i="113"/>
  <c r="E1877" i="113"/>
  <c r="F1877" i="113"/>
  <c r="G1877" i="113"/>
  <c r="H1877" i="113"/>
  <c r="I1877" i="113"/>
  <c r="J1877" i="113"/>
  <c r="K1877" i="113"/>
  <c r="L1877" i="113"/>
  <c r="M1877" i="113"/>
  <c r="B1878" i="113"/>
  <c r="C1878" i="113"/>
  <c r="D1878" i="113"/>
  <c r="E1878" i="113"/>
  <c r="F1878" i="113"/>
  <c r="G1878" i="113"/>
  <c r="H1878" i="113"/>
  <c r="I1878" i="113"/>
  <c r="K1878" i="113"/>
  <c r="L1878" i="113"/>
  <c r="M1878" i="113"/>
  <c r="A1879" i="113"/>
  <c r="B1879" i="113"/>
  <c r="C1879" i="113"/>
  <c r="D1879" i="113"/>
  <c r="E1879" i="113"/>
  <c r="F1879" i="113"/>
  <c r="G1879" i="113"/>
  <c r="H1879" i="113"/>
  <c r="I1879" i="113"/>
  <c r="J1879" i="113"/>
  <c r="K1879" i="113"/>
  <c r="L1879" i="113"/>
  <c r="M1879" i="113"/>
  <c r="A1880" i="113"/>
  <c r="B1880" i="113"/>
  <c r="C1880" i="113"/>
  <c r="D1880" i="113"/>
  <c r="E1880" i="113"/>
  <c r="F1880" i="113"/>
  <c r="G1880" i="113"/>
  <c r="H1880" i="113"/>
  <c r="I1880" i="113"/>
  <c r="J1880" i="113"/>
  <c r="K1880" i="113"/>
  <c r="L1880" i="113"/>
  <c r="M1880" i="113"/>
  <c r="A1881" i="113"/>
  <c r="B1881" i="113"/>
  <c r="C1881" i="113"/>
  <c r="D1881" i="113"/>
  <c r="E1881" i="113"/>
  <c r="F1881" i="113"/>
  <c r="G1881" i="113"/>
  <c r="H1881" i="113"/>
  <c r="I1881" i="113"/>
  <c r="J1881" i="113"/>
  <c r="K1881" i="113"/>
  <c r="L1881" i="113"/>
  <c r="M1881" i="113"/>
  <c r="A1882" i="113"/>
  <c r="B1882" i="113"/>
  <c r="C1882" i="113"/>
  <c r="D1882" i="113"/>
  <c r="E1882" i="113"/>
  <c r="F1882" i="113"/>
  <c r="G1882" i="113"/>
  <c r="H1882" i="113"/>
  <c r="I1882" i="113"/>
  <c r="J1882" i="113"/>
  <c r="K1882" i="113"/>
  <c r="L1882" i="113"/>
  <c r="M1882" i="113"/>
  <c r="A1883" i="113"/>
  <c r="B1883" i="113"/>
  <c r="C1883" i="113"/>
  <c r="D1883" i="113"/>
  <c r="E1883" i="113"/>
  <c r="F1883" i="113"/>
  <c r="G1883" i="113"/>
  <c r="H1883" i="113"/>
  <c r="I1883" i="113"/>
  <c r="J1883" i="113"/>
  <c r="K1883" i="113"/>
  <c r="L1883" i="113"/>
  <c r="M1883" i="113"/>
  <c r="A1884" i="113"/>
  <c r="B1884" i="113"/>
  <c r="C1884" i="113"/>
  <c r="D1884" i="113"/>
  <c r="E1884" i="113"/>
  <c r="F1884" i="113"/>
  <c r="G1884" i="113"/>
  <c r="H1884" i="113"/>
  <c r="I1884" i="113"/>
  <c r="J1884" i="113"/>
  <c r="K1884" i="113"/>
  <c r="L1884" i="113"/>
  <c r="M1884" i="113"/>
  <c r="A1885" i="113"/>
  <c r="B1885" i="113"/>
  <c r="C1885" i="113"/>
  <c r="D1885" i="113"/>
  <c r="E1885" i="113"/>
  <c r="F1885" i="113"/>
  <c r="G1885" i="113"/>
  <c r="H1885" i="113"/>
  <c r="I1885" i="113"/>
  <c r="J1885" i="113"/>
  <c r="K1885" i="113"/>
  <c r="L1885" i="113"/>
  <c r="M1885" i="113"/>
  <c r="A1886" i="113"/>
  <c r="B1886" i="113"/>
  <c r="C1886" i="113"/>
  <c r="D1886" i="113"/>
  <c r="E1886" i="113"/>
  <c r="F1886" i="113"/>
  <c r="G1886" i="113"/>
  <c r="H1886" i="113"/>
  <c r="I1886" i="113"/>
  <c r="J1886" i="113"/>
  <c r="K1886" i="113"/>
  <c r="L1886" i="113"/>
  <c r="M1886" i="113"/>
  <c r="A1887" i="113"/>
  <c r="B1887" i="113"/>
  <c r="C1887" i="113"/>
  <c r="D1887" i="113"/>
  <c r="E1887" i="113"/>
  <c r="F1887" i="113"/>
  <c r="G1887" i="113"/>
  <c r="H1887" i="113"/>
  <c r="I1887" i="113"/>
  <c r="J1887" i="113"/>
  <c r="K1887" i="113"/>
  <c r="L1887" i="113"/>
  <c r="M1887" i="113"/>
  <c r="A1888" i="113"/>
  <c r="B1888" i="113"/>
  <c r="C1888" i="113"/>
  <c r="D1888" i="113"/>
  <c r="E1888" i="113"/>
  <c r="F1888" i="113"/>
  <c r="G1888" i="113"/>
  <c r="H1888" i="113"/>
  <c r="I1888" i="113"/>
  <c r="J1888" i="113"/>
  <c r="K1888" i="113"/>
  <c r="L1888" i="113"/>
  <c r="M1888" i="113"/>
  <c r="A1889" i="113"/>
  <c r="B1889" i="113"/>
  <c r="C1889" i="113"/>
  <c r="D1889" i="113"/>
  <c r="E1889" i="113"/>
  <c r="F1889" i="113"/>
  <c r="G1889" i="113"/>
  <c r="H1889" i="113"/>
  <c r="I1889" i="113"/>
  <c r="J1889" i="113"/>
  <c r="K1889" i="113"/>
  <c r="L1889" i="113"/>
  <c r="M1889" i="113"/>
  <c r="A1890" i="113"/>
  <c r="B1890" i="113"/>
  <c r="C1890" i="113"/>
  <c r="D1890" i="113"/>
  <c r="E1890" i="113"/>
  <c r="F1890" i="113"/>
  <c r="G1890" i="113"/>
  <c r="H1890" i="113"/>
  <c r="I1890" i="113"/>
  <c r="J1890" i="113"/>
  <c r="K1890" i="113"/>
  <c r="L1890" i="113"/>
  <c r="M1890" i="113"/>
  <c r="A1891" i="113"/>
  <c r="B1891" i="113"/>
  <c r="C1891" i="113"/>
  <c r="D1891" i="113"/>
  <c r="E1891" i="113"/>
  <c r="F1891" i="113"/>
  <c r="G1891" i="113"/>
  <c r="H1891" i="113"/>
  <c r="I1891" i="113"/>
  <c r="J1891" i="113"/>
  <c r="K1891" i="113"/>
  <c r="L1891" i="113"/>
  <c r="M1891" i="113"/>
  <c r="A1892" i="113"/>
  <c r="B1892" i="113"/>
  <c r="C1892" i="113"/>
  <c r="D1892" i="113"/>
  <c r="E1892" i="113"/>
  <c r="F1892" i="113"/>
  <c r="G1892" i="113"/>
  <c r="H1892" i="113"/>
  <c r="I1892" i="113"/>
  <c r="J1892" i="113"/>
  <c r="K1892" i="113"/>
  <c r="L1892" i="113"/>
  <c r="M1892" i="113"/>
  <c r="A1893" i="113"/>
  <c r="B1893" i="113"/>
  <c r="C1893" i="113"/>
  <c r="D1893" i="113"/>
  <c r="E1893" i="113"/>
  <c r="F1893" i="113"/>
  <c r="G1893" i="113"/>
  <c r="H1893" i="113"/>
  <c r="I1893" i="113"/>
  <c r="J1893" i="113"/>
  <c r="K1893" i="113"/>
  <c r="L1893" i="113"/>
  <c r="M1893" i="113"/>
  <c r="A1894" i="113"/>
  <c r="B1894" i="113"/>
  <c r="C1894" i="113"/>
  <c r="D1894" i="113"/>
  <c r="E1894" i="113"/>
  <c r="F1894" i="113"/>
  <c r="G1894" i="113"/>
  <c r="H1894" i="113"/>
  <c r="I1894" i="113"/>
  <c r="J1894" i="113"/>
  <c r="K1894" i="113"/>
  <c r="L1894" i="113"/>
  <c r="M1894" i="113"/>
  <c r="A1895" i="113"/>
  <c r="B1895" i="113"/>
  <c r="C1895" i="113"/>
  <c r="D1895" i="113"/>
  <c r="E1895" i="113"/>
  <c r="F1895" i="113"/>
  <c r="G1895" i="113"/>
  <c r="H1895" i="113"/>
  <c r="I1895" i="113"/>
  <c r="J1895" i="113"/>
  <c r="K1895" i="113"/>
  <c r="L1895" i="113"/>
  <c r="M1895" i="113"/>
  <c r="A1896" i="113"/>
  <c r="B1896" i="113"/>
  <c r="C1896" i="113"/>
  <c r="D1896" i="113"/>
  <c r="E1896" i="113"/>
  <c r="F1896" i="113"/>
  <c r="G1896" i="113"/>
  <c r="H1896" i="113"/>
  <c r="I1896" i="113"/>
  <c r="J1896" i="113"/>
  <c r="K1896" i="113"/>
  <c r="L1896" i="113"/>
  <c r="M1896" i="113"/>
  <c r="A1897" i="113"/>
  <c r="B1897" i="113"/>
  <c r="C1897" i="113"/>
  <c r="D1897" i="113"/>
  <c r="E1897" i="113"/>
  <c r="F1897" i="113"/>
  <c r="G1897" i="113"/>
  <c r="H1897" i="113"/>
  <c r="I1897" i="113"/>
  <c r="J1897" i="113"/>
  <c r="K1897" i="113"/>
  <c r="L1897" i="113"/>
  <c r="M1897" i="113"/>
  <c r="A1898" i="113"/>
  <c r="B1898" i="113"/>
  <c r="C1898" i="113"/>
  <c r="D1898" i="113"/>
  <c r="E1898" i="113"/>
  <c r="F1898" i="113"/>
  <c r="G1898" i="113"/>
  <c r="H1898" i="113"/>
  <c r="I1898" i="113"/>
  <c r="J1898" i="113"/>
  <c r="K1898" i="113"/>
  <c r="L1898" i="113"/>
  <c r="M1898" i="113"/>
  <c r="A1899" i="113"/>
  <c r="B1899" i="113"/>
  <c r="C1899" i="113"/>
  <c r="D1899" i="113"/>
  <c r="E1899" i="113"/>
  <c r="F1899" i="113"/>
  <c r="G1899" i="113"/>
  <c r="H1899" i="113"/>
  <c r="I1899" i="113"/>
  <c r="J1899" i="113"/>
  <c r="K1899" i="113"/>
  <c r="L1899" i="113"/>
  <c r="M1899" i="113"/>
  <c r="A1900" i="113"/>
  <c r="B1900" i="113"/>
  <c r="C1900" i="113"/>
  <c r="D1900" i="113"/>
  <c r="E1900" i="113"/>
  <c r="F1900" i="113"/>
  <c r="G1900" i="113"/>
  <c r="H1900" i="113"/>
  <c r="I1900" i="113"/>
  <c r="J1900" i="113"/>
  <c r="K1900" i="113"/>
  <c r="L1900" i="113"/>
  <c r="M1900" i="113"/>
  <c r="A1901" i="113"/>
  <c r="B1901" i="113"/>
  <c r="C1901" i="113"/>
  <c r="D1901" i="113"/>
  <c r="E1901" i="113"/>
  <c r="F1901" i="113"/>
  <c r="G1901" i="113"/>
  <c r="H1901" i="113"/>
  <c r="I1901" i="113"/>
  <c r="J1901" i="113"/>
  <c r="K1901" i="113"/>
  <c r="L1901" i="113"/>
  <c r="M1901" i="113"/>
  <c r="A1902" i="113"/>
  <c r="B1902" i="113"/>
  <c r="C1902" i="113"/>
  <c r="D1902" i="113"/>
  <c r="E1902" i="113"/>
  <c r="F1902" i="113"/>
  <c r="G1902" i="113"/>
  <c r="H1902" i="113"/>
  <c r="I1902" i="113"/>
  <c r="J1902" i="113"/>
  <c r="K1902" i="113"/>
  <c r="L1902" i="113"/>
  <c r="M1902" i="113"/>
  <c r="A1903" i="113"/>
  <c r="B1903" i="113"/>
  <c r="C1903" i="113"/>
  <c r="D1903" i="113"/>
  <c r="E1903" i="113"/>
  <c r="F1903" i="113"/>
  <c r="G1903" i="113"/>
  <c r="H1903" i="113"/>
  <c r="I1903" i="113"/>
  <c r="J1903" i="113"/>
  <c r="K1903" i="113"/>
  <c r="L1903" i="113"/>
  <c r="M1903" i="113"/>
  <c r="A1904" i="113"/>
  <c r="B1904" i="113"/>
  <c r="C1904" i="113"/>
  <c r="D1904" i="113"/>
  <c r="E1904" i="113"/>
  <c r="F1904" i="113"/>
  <c r="G1904" i="113"/>
  <c r="H1904" i="113"/>
  <c r="I1904" i="113"/>
  <c r="J1904" i="113"/>
  <c r="K1904" i="113"/>
  <c r="L1904" i="113"/>
  <c r="M1904" i="113"/>
  <c r="A1905" i="113"/>
  <c r="B1905" i="113"/>
  <c r="C1905" i="113"/>
  <c r="D1905" i="113"/>
  <c r="E1905" i="113"/>
  <c r="F1905" i="113"/>
  <c r="G1905" i="113"/>
  <c r="H1905" i="113"/>
  <c r="I1905" i="113"/>
  <c r="J1905" i="113"/>
  <c r="K1905" i="113"/>
  <c r="L1905" i="113"/>
  <c r="M1905" i="113"/>
  <c r="A1906" i="113"/>
  <c r="B1906" i="113"/>
  <c r="J1906" i="113"/>
  <c r="M1906" i="113"/>
  <c r="A1846" i="113"/>
  <c r="B1846" i="113"/>
  <c r="C1846" i="113"/>
  <c r="D1846" i="113"/>
  <c r="E1846" i="113"/>
  <c r="F1846" i="113"/>
  <c r="G1846" i="113"/>
  <c r="H1846" i="113"/>
  <c r="I1846" i="113"/>
  <c r="J1846" i="113"/>
  <c r="B1847" i="113"/>
  <c r="C1847" i="113"/>
  <c r="D1847" i="113"/>
  <c r="E1847" i="113"/>
  <c r="F1847" i="113"/>
  <c r="G1847" i="113"/>
  <c r="I1847" i="113"/>
  <c r="J1847" i="113"/>
  <c r="A1848" i="113"/>
  <c r="B1848" i="113"/>
  <c r="C1848" i="113"/>
  <c r="D1848" i="113"/>
  <c r="E1848" i="113"/>
  <c r="F1848" i="113"/>
  <c r="G1848" i="113"/>
  <c r="H1848" i="113"/>
  <c r="I1848" i="113"/>
  <c r="J1848" i="113"/>
  <c r="A1849" i="113"/>
  <c r="B1849" i="113"/>
  <c r="C1849" i="113"/>
  <c r="D1849" i="113"/>
  <c r="E1849" i="113"/>
  <c r="F1849" i="113"/>
  <c r="G1849" i="113"/>
  <c r="H1849" i="113"/>
  <c r="I1849" i="113"/>
  <c r="J1849" i="113"/>
  <c r="A1850" i="113"/>
  <c r="B1850" i="113"/>
  <c r="C1850" i="113"/>
  <c r="D1850" i="113"/>
  <c r="E1850" i="113"/>
  <c r="F1850" i="113"/>
  <c r="G1850" i="113"/>
  <c r="H1850" i="113"/>
  <c r="I1850" i="113"/>
  <c r="J1850" i="113"/>
  <c r="A1851" i="113"/>
  <c r="B1851" i="113"/>
  <c r="C1851" i="113"/>
  <c r="D1851" i="113"/>
  <c r="E1851" i="113"/>
  <c r="F1851" i="113"/>
  <c r="G1851" i="113"/>
  <c r="H1851" i="113"/>
  <c r="I1851" i="113"/>
  <c r="J1851" i="113"/>
  <c r="A1852" i="113"/>
  <c r="B1852" i="113"/>
  <c r="C1852" i="113"/>
  <c r="D1852" i="113"/>
  <c r="E1852" i="113"/>
  <c r="F1852" i="113"/>
  <c r="G1852" i="113"/>
  <c r="H1852" i="113"/>
  <c r="I1852" i="113"/>
  <c r="J1852" i="113"/>
  <c r="A1853" i="113"/>
  <c r="B1853" i="113"/>
  <c r="C1853" i="113"/>
  <c r="D1853" i="113"/>
  <c r="G1853" i="113"/>
  <c r="H1853" i="113"/>
  <c r="I1853" i="113"/>
  <c r="J1853" i="113"/>
  <c r="A1854" i="113"/>
  <c r="B1854" i="113"/>
  <c r="C1854" i="113"/>
  <c r="D1854" i="113"/>
  <c r="G1854" i="113"/>
  <c r="H1854" i="113"/>
  <c r="I1854" i="113"/>
  <c r="J1854" i="113"/>
  <c r="A1855" i="113"/>
  <c r="B1855" i="113"/>
  <c r="C1855" i="113"/>
  <c r="D1855" i="113"/>
  <c r="G1855" i="113"/>
  <c r="H1855" i="113"/>
  <c r="I1855" i="113"/>
  <c r="J1855" i="113"/>
  <c r="A1856" i="113"/>
  <c r="B1856" i="113"/>
  <c r="C1856" i="113"/>
  <c r="D1856" i="113"/>
  <c r="G1856" i="113"/>
  <c r="H1856" i="113"/>
  <c r="I1856" i="113"/>
  <c r="J1856" i="113"/>
  <c r="A1857" i="113"/>
  <c r="B1857" i="113"/>
  <c r="C1857" i="113"/>
  <c r="D1857" i="113"/>
  <c r="G1857" i="113"/>
  <c r="H1857" i="113"/>
  <c r="I1857" i="113"/>
  <c r="J1857" i="113"/>
  <c r="A1858" i="113"/>
  <c r="B1858" i="113"/>
  <c r="C1858" i="113"/>
  <c r="D1858" i="113"/>
  <c r="G1858" i="113"/>
  <c r="H1858" i="113"/>
  <c r="I1858" i="113"/>
  <c r="J1858" i="113"/>
  <c r="A1859" i="113"/>
  <c r="B1859" i="113"/>
  <c r="C1859" i="113"/>
  <c r="D1859" i="113"/>
  <c r="G1859" i="113"/>
  <c r="H1859" i="113"/>
  <c r="I1859" i="113"/>
  <c r="J1859" i="113"/>
  <c r="A1860" i="113"/>
  <c r="B1860" i="113"/>
  <c r="C1860" i="113"/>
  <c r="D1860" i="113"/>
  <c r="G1860" i="113"/>
  <c r="H1860" i="113"/>
  <c r="I1860" i="113"/>
  <c r="J1860" i="113"/>
  <c r="A1861" i="113"/>
  <c r="B1861" i="113"/>
  <c r="C1861" i="113"/>
  <c r="D1861" i="113"/>
  <c r="G1861" i="113"/>
  <c r="H1861" i="113"/>
  <c r="I1861" i="113"/>
  <c r="J1861" i="113"/>
  <c r="A1862" i="113"/>
  <c r="B1862" i="113"/>
  <c r="H1862" i="113"/>
  <c r="J1862" i="113"/>
  <c r="A1863" i="113"/>
  <c r="B1863" i="113"/>
  <c r="C1863" i="113"/>
  <c r="D1863" i="113"/>
  <c r="E1863" i="113"/>
  <c r="F1863" i="113"/>
  <c r="G1863" i="113"/>
  <c r="H1863" i="113"/>
  <c r="I1863" i="113"/>
  <c r="J1863" i="113"/>
  <c r="A1864" i="113"/>
  <c r="B1864" i="113"/>
  <c r="C1864" i="113"/>
  <c r="D1864" i="113"/>
  <c r="E1864" i="113"/>
  <c r="F1864" i="113"/>
  <c r="G1864" i="113"/>
  <c r="H1864" i="113"/>
  <c r="I1864" i="113"/>
  <c r="J1864" i="113"/>
  <c r="A1865" i="113"/>
  <c r="B1865" i="113"/>
  <c r="C1865" i="113"/>
  <c r="D1865" i="113"/>
  <c r="G1865" i="113"/>
  <c r="H1865" i="113"/>
  <c r="I1865" i="113"/>
  <c r="J1865" i="113"/>
  <c r="A1866" i="113"/>
  <c r="B1866" i="113"/>
  <c r="C1866" i="113"/>
  <c r="D1866" i="113"/>
  <c r="G1866" i="113"/>
  <c r="H1866" i="113"/>
  <c r="I1866" i="113"/>
  <c r="J1866" i="113"/>
  <c r="A1867" i="113"/>
  <c r="B1867" i="113"/>
  <c r="C1867" i="113"/>
  <c r="D1867" i="113"/>
  <c r="G1867" i="113"/>
  <c r="H1867" i="113"/>
  <c r="I1867" i="113"/>
  <c r="J1867" i="113"/>
  <c r="A1868" i="113"/>
  <c r="B1868" i="113"/>
  <c r="C1868" i="113"/>
  <c r="D1868" i="113"/>
  <c r="G1868" i="113"/>
  <c r="H1868" i="113"/>
  <c r="I1868" i="113"/>
  <c r="J1868" i="113"/>
  <c r="A1869" i="113"/>
  <c r="B1869" i="113"/>
  <c r="C1869" i="113"/>
  <c r="D1869" i="113"/>
  <c r="G1869" i="113"/>
  <c r="H1869" i="113"/>
  <c r="I1869" i="113"/>
  <c r="J1869" i="113"/>
  <c r="A1870" i="113"/>
  <c r="B1870" i="113"/>
  <c r="C1870" i="113"/>
  <c r="D1870" i="113"/>
  <c r="G1870" i="113"/>
  <c r="H1870" i="113"/>
  <c r="I1870" i="113"/>
  <c r="J1870" i="113"/>
  <c r="A1871" i="113"/>
  <c r="B1871" i="113"/>
  <c r="C1871" i="113"/>
  <c r="D1871" i="113"/>
  <c r="G1871" i="113"/>
  <c r="H1871" i="113"/>
  <c r="I1871" i="113"/>
  <c r="J1871" i="113"/>
  <c r="A1872" i="113"/>
  <c r="B1872" i="113"/>
  <c r="C1872" i="113"/>
  <c r="D1872" i="113"/>
  <c r="G1872" i="113"/>
  <c r="H1872" i="113"/>
  <c r="I1872" i="113"/>
  <c r="J1872" i="113"/>
  <c r="A1873" i="113"/>
  <c r="B1873" i="113"/>
  <c r="H1873" i="113"/>
  <c r="J1873" i="113"/>
  <c r="A1874" i="113"/>
  <c r="B1874" i="113"/>
  <c r="C1874" i="113"/>
  <c r="D1874" i="113"/>
  <c r="E1874" i="113"/>
  <c r="F1874" i="113"/>
  <c r="G1874" i="113"/>
  <c r="H1874" i="113"/>
  <c r="I1874" i="113"/>
  <c r="J1874" i="113"/>
  <c r="A1875" i="113"/>
  <c r="B1875" i="113"/>
  <c r="H1875" i="113"/>
  <c r="J1875" i="113"/>
  <c r="A1814" i="113"/>
  <c r="B1814" i="113"/>
  <c r="C1814" i="113"/>
  <c r="D1814" i="113"/>
  <c r="E1814" i="113"/>
  <c r="F1814" i="113"/>
  <c r="G1814" i="113"/>
  <c r="H1814" i="113"/>
  <c r="I1814" i="113"/>
  <c r="J1814" i="113"/>
  <c r="B1815" i="113"/>
  <c r="C1815" i="113"/>
  <c r="D1815" i="113"/>
  <c r="E1815" i="113"/>
  <c r="F1815" i="113"/>
  <c r="H1815" i="113"/>
  <c r="I1815" i="113"/>
  <c r="J1815" i="113"/>
  <c r="A1816" i="113"/>
  <c r="B1816" i="113"/>
  <c r="C1816" i="113"/>
  <c r="D1816" i="113"/>
  <c r="E1816" i="113"/>
  <c r="F1816" i="113"/>
  <c r="G1816" i="113"/>
  <c r="H1816" i="113"/>
  <c r="I1816" i="113"/>
  <c r="J1816" i="113"/>
  <c r="A1817" i="113"/>
  <c r="B1817" i="113"/>
  <c r="C1817" i="113"/>
  <c r="D1817" i="113"/>
  <c r="E1817" i="113"/>
  <c r="F1817" i="113"/>
  <c r="G1817" i="113"/>
  <c r="H1817" i="113"/>
  <c r="I1817" i="113"/>
  <c r="J1817" i="113"/>
  <c r="A1818" i="113"/>
  <c r="B1818" i="113"/>
  <c r="C1818" i="113"/>
  <c r="D1818" i="113"/>
  <c r="E1818" i="113"/>
  <c r="F1818" i="113"/>
  <c r="G1818" i="113"/>
  <c r="H1818" i="113"/>
  <c r="I1818" i="113"/>
  <c r="J1818" i="113"/>
  <c r="A1819" i="113"/>
  <c r="B1819" i="113"/>
  <c r="C1819" i="113"/>
  <c r="D1819" i="113"/>
  <c r="E1819" i="113"/>
  <c r="F1819" i="113"/>
  <c r="G1819" i="113"/>
  <c r="H1819" i="113"/>
  <c r="I1819" i="113"/>
  <c r="J1819" i="113"/>
  <c r="A1820" i="113"/>
  <c r="B1820" i="113"/>
  <c r="C1820" i="113"/>
  <c r="D1820" i="113"/>
  <c r="E1820" i="113"/>
  <c r="F1820" i="113"/>
  <c r="G1820" i="113"/>
  <c r="H1820" i="113"/>
  <c r="I1820" i="113"/>
  <c r="J1820" i="113"/>
  <c r="A1821" i="113"/>
  <c r="B1821" i="113"/>
  <c r="C1821" i="113"/>
  <c r="D1821" i="113"/>
  <c r="G1821" i="113"/>
  <c r="H1821" i="113"/>
  <c r="I1821" i="113"/>
  <c r="J1821" i="113"/>
  <c r="A1822" i="113"/>
  <c r="B1822" i="113"/>
  <c r="C1822" i="113"/>
  <c r="D1822" i="113"/>
  <c r="G1822" i="113"/>
  <c r="H1822" i="113"/>
  <c r="I1822" i="113"/>
  <c r="J1822" i="113"/>
  <c r="A1823" i="113"/>
  <c r="B1823" i="113"/>
  <c r="G1823" i="113"/>
  <c r="J1823" i="113"/>
  <c r="A1824" i="113"/>
  <c r="B1824" i="113"/>
  <c r="C1824" i="113"/>
  <c r="D1824" i="113"/>
  <c r="E1824" i="113"/>
  <c r="F1824" i="113"/>
  <c r="G1824" i="113"/>
  <c r="H1824" i="113"/>
  <c r="I1824" i="113"/>
  <c r="J1824" i="113"/>
  <c r="A1825" i="113"/>
  <c r="B1825" i="113"/>
  <c r="C1825" i="113"/>
  <c r="D1825" i="113"/>
  <c r="G1825" i="113"/>
  <c r="H1825" i="113"/>
  <c r="I1825" i="113"/>
  <c r="J1825" i="113"/>
  <c r="A1826" i="113"/>
  <c r="B1826" i="113"/>
  <c r="G1826" i="113"/>
  <c r="J1826" i="113"/>
  <c r="A1827" i="113"/>
  <c r="B1827" i="113"/>
  <c r="C1827" i="113"/>
  <c r="D1827" i="113"/>
  <c r="E1827" i="113"/>
  <c r="F1827" i="113"/>
  <c r="G1827" i="113"/>
  <c r="H1827" i="113"/>
  <c r="I1827" i="113"/>
  <c r="J1827" i="113"/>
  <c r="A1828" i="113"/>
  <c r="B1828" i="113"/>
  <c r="C1828" i="113"/>
  <c r="D1828" i="113"/>
  <c r="G1828" i="113"/>
  <c r="H1828" i="113"/>
  <c r="I1828" i="113"/>
  <c r="J1828" i="113"/>
  <c r="A1829" i="113"/>
  <c r="B1829" i="113"/>
  <c r="C1829" i="113"/>
  <c r="D1829" i="113"/>
  <c r="G1829" i="113"/>
  <c r="H1829" i="113"/>
  <c r="I1829" i="113"/>
  <c r="J1829" i="113"/>
  <c r="A1830" i="113"/>
  <c r="B1830" i="113"/>
  <c r="C1830" i="113"/>
  <c r="D1830" i="113"/>
  <c r="G1830" i="113"/>
  <c r="H1830" i="113"/>
  <c r="I1830" i="113"/>
  <c r="J1830" i="113"/>
  <c r="A1831" i="113"/>
  <c r="B1831" i="113"/>
  <c r="C1831" i="113"/>
  <c r="D1831" i="113"/>
  <c r="G1831" i="113"/>
  <c r="H1831" i="113"/>
  <c r="I1831" i="113"/>
  <c r="J1831" i="113"/>
  <c r="A1832" i="113"/>
  <c r="B1832" i="113"/>
  <c r="C1832" i="113"/>
  <c r="D1832" i="113"/>
  <c r="G1832" i="113"/>
  <c r="H1832" i="113"/>
  <c r="I1832" i="113"/>
  <c r="J1832" i="113"/>
  <c r="A1833" i="113"/>
  <c r="B1833" i="113"/>
  <c r="C1833" i="113"/>
  <c r="D1833" i="113"/>
  <c r="G1833" i="113"/>
  <c r="H1833" i="113"/>
  <c r="I1833" i="113"/>
  <c r="J1833" i="113"/>
  <c r="A1834" i="113"/>
  <c r="B1834" i="113"/>
  <c r="C1834" i="113"/>
  <c r="D1834" i="113"/>
  <c r="G1834" i="113"/>
  <c r="H1834" i="113"/>
  <c r="I1834" i="113"/>
  <c r="J1834" i="113"/>
  <c r="A1835" i="113"/>
  <c r="B1835" i="113"/>
  <c r="G1835" i="113"/>
  <c r="J1835" i="113"/>
  <c r="A1836" i="113"/>
  <c r="B1836" i="113"/>
  <c r="C1836" i="113"/>
  <c r="D1836" i="113"/>
  <c r="E1836" i="113"/>
  <c r="F1836" i="113"/>
  <c r="G1836" i="113"/>
  <c r="H1836" i="113"/>
  <c r="I1836" i="113"/>
  <c r="J1836" i="113"/>
  <c r="A1837" i="113"/>
  <c r="B1837" i="113"/>
  <c r="G1837" i="113"/>
  <c r="J1837" i="113"/>
  <c r="A1838" i="113"/>
  <c r="B1838" i="113"/>
  <c r="C1838" i="113"/>
  <c r="D1838" i="113"/>
  <c r="E1838" i="113"/>
  <c r="F1838" i="113"/>
  <c r="G1838" i="113"/>
  <c r="H1838" i="113"/>
  <c r="I1838" i="113"/>
  <c r="J1838" i="113"/>
  <c r="A1839" i="113"/>
  <c r="B1839" i="113"/>
  <c r="C1839" i="113"/>
  <c r="D1839" i="113"/>
  <c r="E1839" i="113"/>
  <c r="F1839" i="113"/>
  <c r="G1839" i="113"/>
  <c r="H1839" i="113"/>
  <c r="I1839" i="113"/>
  <c r="J1839" i="113"/>
  <c r="A1840" i="113"/>
  <c r="B1840" i="113"/>
  <c r="C1840" i="113"/>
  <c r="D1840" i="113"/>
  <c r="G1840" i="113"/>
  <c r="H1840" i="113"/>
  <c r="I1840" i="113"/>
  <c r="J1840" i="113"/>
  <c r="A1841" i="113"/>
  <c r="B1841" i="113"/>
  <c r="C1841" i="113"/>
  <c r="D1841" i="113"/>
  <c r="G1841" i="113"/>
  <c r="H1841" i="113"/>
  <c r="I1841" i="113"/>
  <c r="J1841" i="113"/>
  <c r="A1842" i="113"/>
  <c r="B1842" i="113"/>
  <c r="C1842" i="113"/>
  <c r="D1842" i="113"/>
  <c r="G1842" i="113"/>
  <c r="H1842" i="113"/>
  <c r="I1842" i="113"/>
  <c r="J1842" i="113"/>
  <c r="A1843" i="113"/>
  <c r="B1843" i="113"/>
  <c r="G1843" i="113"/>
  <c r="J1843" i="113"/>
  <c r="A1844" i="113"/>
  <c r="B1844" i="113"/>
  <c r="G1844" i="113"/>
  <c r="J1844" i="113"/>
  <c r="A1771" i="113"/>
  <c r="B1771" i="113"/>
  <c r="C1771" i="113"/>
  <c r="D1771" i="113"/>
  <c r="E1771" i="113"/>
  <c r="F1771" i="113"/>
  <c r="G1771" i="113"/>
  <c r="H1771" i="113"/>
  <c r="I1771" i="113"/>
  <c r="J1771" i="113"/>
  <c r="B1772" i="113"/>
  <c r="C1772" i="113"/>
  <c r="D1772" i="113"/>
  <c r="E1772" i="113"/>
  <c r="F1772" i="113"/>
  <c r="G1772" i="113"/>
  <c r="I1772" i="113"/>
  <c r="J1772" i="113"/>
  <c r="A1773" i="113"/>
  <c r="B1773" i="113"/>
  <c r="C1773" i="113"/>
  <c r="D1773" i="113"/>
  <c r="E1773" i="113"/>
  <c r="F1773" i="113"/>
  <c r="G1773" i="113"/>
  <c r="H1773" i="113"/>
  <c r="I1773" i="113"/>
  <c r="J1773" i="113"/>
  <c r="A1774" i="113"/>
  <c r="B1774" i="113"/>
  <c r="C1774" i="113"/>
  <c r="D1774" i="113"/>
  <c r="E1774" i="113"/>
  <c r="F1774" i="113"/>
  <c r="G1774" i="113"/>
  <c r="H1774" i="113"/>
  <c r="I1774" i="113"/>
  <c r="J1774" i="113"/>
  <c r="A1775" i="113"/>
  <c r="B1775" i="113"/>
  <c r="C1775" i="113"/>
  <c r="D1775" i="113"/>
  <c r="E1775" i="113"/>
  <c r="F1775" i="113"/>
  <c r="G1775" i="113"/>
  <c r="H1775" i="113"/>
  <c r="I1775" i="113"/>
  <c r="J1775" i="113"/>
  <c r="A1776" i="113"/>
  <c r="B1776" i="113"/>
  <c r="C1776" i="113"/>
  <c r="D1776" i="113"/>
  <c r="E1776" i="113"/>
  <c r="F1776" i="113"/>
  <c r="G1776" i="113"/>
  <c r="H1776" i="113"/>
  <c r="I1776" i="113"/>
  <c r="J1776" i="113"/>
  <c r="A1777" i="113"/>
  <c r="B1777" i="113"/>
  <c r="C1777" i="113"/>
  <c r="D1777" i="113"/>
  <c r="E1777" i="113"/>
  <c r="F1777" i="113"/>
  <c r="G1777" i="113"/>
  <c r="H1777" i="113"/>
  <c r="I1777" i="113"/>
  <c r="J1777" i="113"/>
  <c r="A1778" i="113"/>
  <c r="B1778" i="113"/>
  <c r="C1778" i="113"/>
  <c r="D1778" i="113"/>
  <c r="E1778" i="113"/>
  <c r="F1778" i="113"/>
  <c r="G1778" i="113"/>
  <c r="H1778" i="113"/>
  <c r="I1778" i="113"/>
  <c r="J1778" i="113"/>
  <c r="A1779" i="113"/>
  <c r="B1779" i="113"/>
  <c r="C1779" i="113"/>
  <c r="D1779" i="113"/>
  <c r="E1779" i="113"/>
  <c r="F1779" i="113"/>
  <c r="G1779" i="113"/>
  <c r="H1779" i="113"/>
  <c r="I1779" i="113"/>
  <c r="J1779" i="113"/>
  <c r="A1780" i="113"/>
  <c r="B1780" i="113"/>
  <c r="C1780" i="113"/>
  <c r="D1780" i="113"/>
  <c r="E1780" i="113"/>
  <c r="F1780" i="113"/>
  <c r="G1780" i="113"/>
  <c r="H1780" i="113"/>
  <c r="I1780" i="113"/>
  <c r="J1780" i="113"/>
  <c r="A1781" i="113"/>
  <c r="B1781" i="113"/>
  <c r="C1781" i="113"/>
  <c r="D1781" i="113"/>
  <c r="E1781" i="113"/>
  <c r="F1781" i="113"/>
  <c r="G1781" i="113"/>
  <c r="H1781" i="113"/>
  <c r="I1781" i="113"/>
  <c r="J1781" i="113"/>
  <c r="A1782" i="113"/>
  <c r="B1782" i="113"/>
  <c r="C1782" i="113"/>
  <c r="D1782" i="113"/>
  <c r="E1782" i="113"/>
  <c r="F1782" i="113"/>
  <c r="G1782" i="113"/>
  <c r="H1782" i="113"/>
  <c r="I1782" i="113"/>
  <c r="J1782" i="113"/>
  <c r="A1783" i="113"/>
  <c r="B1783" i="113"/>
  <c r="C1783" i="113"/>
  <c r="D1783" i="113"/>
  <c r="E1783" i="113"/>
  <c r="F1783" i="113"/>
  <c r="H1783" i="113"/>
  <c r="J1783" i="113"/>
  <c r="A1784" i="113"/>
  <c r="B1784" i="113"/>
  <c r="C1784" i="113"/>
  <c r="D1784" i="113"/>
  <c r="E1784" i="113"/>
  <c r="F1784" i="113"/>
  <c r="H1784" i="113"/>
  <c r="J1784" i="113"/>
  <c r="A1785" i="113"/>
  <c r="B1785" i="113"/>
  <c r="C1785" i="113"/>
  <c r="D1785" i="113"/>
  <c r="E1785" i="113"/>
  <c r="F1785" i="113"/>
  <c r="H1785" i="113"/>
  <c r="J1785" i="113"/>
  <c r="A1786" i="113"/>
  <c r="B1786" i="113"/>
  <c r="C1786" i="113"/>
  <c r="D1786" i="113"/>
  <c r="E1786" i="113"/>
  <c r="F1786" i="113"/>
  <c r="H1786" i="113"/>
  <c r="J1786" i="113"/>
  <c r="A1787" i="113"/>
  <c r="B1787" i="113"/>
  <c r="C1787" i="113"/>
  <c r="D1787" i="113"/>
  <c r="E1787" i="113"/>
  <c r="F1787" i="113"/>
  <c r="H1787" i="113"/>
  <c r="J1787" i="113"/>
  <c r="A1788" i="113"/>
  <c r="B1788" i="113"/>
  <c r="C1788" i="113"/>
  <c r="D1788" i="113"/>
  <c r="E1788" i="113"/>
  <c r="F1788" i="113"/>
  <c r="H1788" i="113"/>
  <c r="J1788" i="113"/>
  <c r="A1789" i="113"/>
  <c r="B1789" i="113"/>
  <c r="C1789" i="113"/>
  <c r="D1789" i="113"/>
  <c r="E1789" i="113"/>
  <c r="F1789" i="113"/>
  <c r="H1789" i="113"/>
  <c r="J1789" i="113"/>
  <c r="A1790" i="113"/>
  <c r="B1790" i="113"/>
  <c r="C1790" i="113"/>
  <c r="D1790" i="113"/>
  <c r="E1790" i="113"/>
  <c r="F1790" i="113"/>
  <c r="H1790" i="113"/>
  <c r="J1790" i="113"/>
  <c r="A1791" i="113"/>
  <c r="B1791" i="113"/>
  <c r="C1791" i="113"/>
  <c r="D1791" i="113"/>
  <c r="E1791" i="113"/>
  <c r="F1791" i="113"/>
  <c r="H1791" i="113"/>
  <c r="J1791" i="113"/>
  <c r="A1792" i="113"/>
  <c r="B1792" i="113"/>
  <c r="C1792" i="113"/>
  <c r="D1792" i="113"/>
  <c r="E1792" i="113"/>
  <c r="F1792" i="113"/>
  <c r="H1792" i="113"/>
  <c r="J1792" i="113"/>
  <c r="A1793" i="113"/>
  <c r="B1793" i="113"/>
  <c r="C1793" i="113"/>
  <c r="D1793" i="113"/>
  <c r="E1793" i="113"/>
  <c r="F1793" i="113"/>
  <c r="H1793" i="113"/>
  <c r="J1793" i="113"/>
  <c r="A1794" i="113"/>
  <c r="B1794" i="113"/>
  <c r="C1794" i="113"/>
  <c r="D1794" i="113"/>
  <c r="E1794" i="113"/>
  <c r="F1794" i="113"/>
  <c r="H1794" i="113"/>
  <c r="J1794" i="113"/>
  <c r="A1795" i="113"/>
  <c r="B1795" i="113"/>
  <c r="C1795" i="113"/>
  <c r="D1795" i="113"/>
  <c r="E1795" i="113"/>
  <c r="F1795" i="113"/>
  <c r="H1795" i="113"/>
  <c r="J1795" i="113"/>
  <c r="A1796" i="113"/>
  <c r="B1796" i="113"/>
  <c r="C1796" i="113"/>
  <c r="D1796" i="113"/>
  <c r="E1796" i="113"/>
  <c r="F1796" i="113"/>
  <c r="H1796" i="113"/>
  <c r="J1796" i="113"/>
  <c r="A1797" i="113"/>
  <c r="B1797" i="113"/>
  <c r="C1797" i="113"/>
  <c r="D1797" i="113"/>
  <c r="E1797" i="113"/>
  <c r="F1797" i="113"/>
  <c r="H1797" i="113"/>
  <c r="J1797" i="113"/>
  <c r="A1798" i="113"/>
  <c r="B1798" i="113"/>
  <c r="C1798" i="113"/>
  <c r="D1798" i="113"/>
  <c r="E1798" i="113"/>
  <c r="F1798" i="113"/>
  <c r="H1798" i="113"/>
  <c r="J1798" i="113"/>
  <c r="A1799" i="113"/>
  <c r="B1799" i="113"/>
  <c r="C1799" i="113"/>
  <c r="D1799" i="113"/>
  <c r="E1799" i="113"/>
  <c r="F1799" i="113"/>
  <c r="H1799" i="113"/>
  <c r="J1799" i="113"/>
  <c r="A1800" i="113"/>
  <c r="B1800" i="113"/>
  <c r="C1800" i="113"/>
  <c r="D1800" i="113"/>
  <c r="E1800" i="113"/>
  <c r="F1800" i="113"/>
  <c r="H1800" i="113"/>
  <c r="J1800" i="113"/>
  <c r="A1801" i="113"/>
  <c r="B1801" i="113"/>
  <c r="C1801" i="113"/>
  <c r="D1801" i="113"/>
  <c r="E1801" i="113"/>
  <c r="F1801" i="113"/>
  <c r="H1801" i="113"/>
  <c r="J1801" i="113"/>
  <c r="A1802" i="113"/>
  <c r="B1802" i="113"/>
  <c r="C1802" i="113"/>
  <c r="D1802" i="113"/>
  <c r="E1802" i="113"/>
  <c r="F1802" i="113"/>
  <c r="H1802" i="113"/>
  <c r="J1802" i="113"/>
  <c r="A1803" i="113"/>
  <c r="B1803" i="113"/>
  <c r="C1803" i="113"/>
  <c r="D1803" i="113"/>
  <c r="E1803" i="113"/>
  <c r="F1803" i="113"/>
  <c r="H1803" i="113"/>
  <c r="J1803" i="113"/>
  <c r="A1804" i="113"/>
  <c r="B1804" i="113"/>
  <c r="C1804" i="113"/>
  <c r="D1804" i="113"/>
  <c r="E1804" i="113"/>
  <c r="F1804" i="113"/>
  <c r="H1804" i="113"/>
  <c r="J1804" i="113"/>
  <c r="A1805" i="113"/>
  <c r="B1805" i="113"/>
  <c r="C1805" i="113"/>
  <c r="D1805" i="113"/>
  <c r="E1805" i="113"/>
  <c r="F1805" i="113"/>
  <c r="H1805" i="113"/>
  <c r="J1805" i="113"/>
  <c r="A1806" i="113"/>
  <c r="B1806" i="113"/>
  <c r="C1806" i="113"/>
  <c r="D1806" i="113"/>
  <c r="E1806" i="113"/>
  <c r="F1806" i="113"/>
  <c r="H1806" i="113"/>
  <c r="J1806" i="113"/>
  <c r="A1807" i="113"/>
  <c r="B1807" i="113"/>
  <c r="C1807" i="113"/>
  <c r="D1807" i="113"/>
  <c r="E1807" i="113"/>
  <c r="F1807" i="113"/>
  <c r="H1807" i="113"/>
  <c r="J1807" i="113"/>
  <c r="A1808" i="113"/>
  <c r="B1808" i="113"/>
  <c r="C1808" i="113"/>
  <c r="D1808" i="113"/>
  <c r="E1808" i="113"/>
  <c r="F1808" i="113"/>
  <c r="H1808" i="113"/>
  <c r="J1808" i="113"/>
  <c r="A1809" i="113"/>
  <c r="B1809" i="113"/>
  <c r="C1809" i="113"/>
  <c r="D1809" i="113"/>
  <c r="E1809" i="113"/>
  <c r="F1809" i="113"/>
  <c r="H1809" i="113"/>
  <c r="J1809" i="113"/>
  <c r="A1810" i="113"/>
  <c r="B1810" i="113"/>
  <c r="C1810" i="113"/>
  <c r="D1810" i="113"/>
  <c r="E1810" i="113"/>
  <c r="F1810" i="113"/>
  <c r="H1810" i="113"/>
  <c r="J1810" i="113"/>
  <c r="A1811" i="113"/>
  <c r="B1811" i="113"/>
  <c r="C1811" i="113"/>
  <c r="D1811" i="113"/>
  <c r="E1811" i="113"/>
  <c r="F1811" i="113"/>
  <c r="H1811" i="113"/>
  <c r="J1811" i="113"/>
  <c r="A1812" i="113"/>
  <c r="B1812" i="113"/>
  <c r="H1812" i="113"/>
  <c r="J1812" i="113"/>
  <c r="A1736" i="113"/>
  <c r="B1736" i="113"/>
  <c r="C1736" i="113"/>
  <c r="D1736" i="113"/>
  <c r="E1736" i="113"/>
  <c r="F1736" i="113"/>
  <c r="G1736" i="113"/>
  <c r="H1736" i="113"/>
  <c r="I1736" i="113"/>
  <c r="J1736" i="113"/>
  <c r="K1736" i="113"/>
  <c r="L1736" i="113"/>
  <c r="M1736" i="113"/>
  <c r="B1737" i="113"/>
  <c r="C1737" i="113"/>
  <c r="D1737" i="113"/>
  <c r="E1737" i="113"/>
  <c r="F1737" i="113"/>
  <c r="G1737" i="113"/>
  <c r="H1737" i="113"/>
  <c r="I1737" i="113"/>
  <c r="J1737" i="113"/>
  <c r="L1737" i="113"/>
  <c r="M1737" i="113"/>
  <c r="A1738" i="113"/>
  <c r="B1738" i="113"/>
  <c r="C1738" i="113"/>
  <c r="D1738" i="113"/>
  <c r="E1738" i="113"/>
  <c r="F1738" i="113"/>
  <c r="G1738" i="113"/>
  <c r="H1738" i="113"/>
  <c r="I1738" i="113"/>
  <c r="J1738" i="113"/>
  <c r="K1738" i="113"/>
  <c r="L1738" i="113"/>
  <c r="M1738" i="113"/>
  <c r="A1739" i="113"/>
  <c r="B1739" i="113"/>
  <c r="C1739" i="113"/>
  <c r="D1739" i="113"/>
  <c r="E1739" i="113"/>
  <c r="F1739" i="113"/>
  <c r="G1739" i="113"/>
  <c r="H1739" i="113"/>
  <c r="I1739" i="113"/>
  <c r="J1739" i="113"/>
  <c r="K1739" i="113"/>
  <c r="L1739" i="113"/>
  <c r="M1739" i="113"/>
  <c r="A1740" i="113"/>
  <c r="B1740" i="113"/>
  <c r="C1740" i="113"/>
  <c r="D1740" i="113"/>
  <c r="E1740" i="113"/>
  <c r="F1740" i="113"/>
  <c r="G1740" i="113"/>
  <c r="H1740" i="113"/>
  <c r="I1740" i="113"/>
  <c r="J1740" i="113"/>
  <c r="K1740" i="113"/>
  <c r="L1740" i="113"/>
  <c r="M1740" i="113"/>
  <c r="A1741" i="113"/>
  <c r="B1741" i="113"/>
  <c r="C1741" i="113"/>
  <c r="D1741" i="113"/>
  <c r="E1741" i="113"/>
  <c r="F1741" i="113"/>
  <c r="G1741" i="113"/>
  <c r="H1741" i="113"/>
  <c r="I1741" i="113"/>
  <c r="J1741" i="113"/>
  <c r="K1741" i="113"/>
  <c r="L1741" i="113"/>
  <c r="M1741" i="113"/>
  <c r="A1742" i="113"/>
  <c r="B1742" i="113"/>
  <c r="C1742" i="113"/>
  <c r="D1742" i="113"/>
  <c r="E1742" i="113"/>
  <c r="F1742" i="113"/>
  <c r="G1742" i="113"/>
  <c r="H1742" i="113"/>
  <c r="I1742" i="113"/>
  <c r="J1742" i="113"/>
  <c r="K1742" i="113"/>
  <c r="L1742" i="113"/>
  <c r="M1742" i="113"/>
  <c r="A1743" i="113"/>
  <c r="B1743" i="113"/>
  <c r="C1743" i="113"/>
  <c r="D1743" i="113"/>
  <c r="E1743" i="113"/>
  <c r="F1743" i="113"/>
  <c r="G1743" i="113"/>
  <c r="H1743" i="113"/>
  <c r="I1743" i="113"/>
  <c r="J1743" i="113"/>
  <c r="K1743" i="113"/>
  <c r="L1743" i="113"/>
  <c r="M1743" i="113"/>
  <c r="A1744" i="113"/>
  <c r="B1744" i="113"/>
  <c r="C1744" i="113"/>
  <c r="D1744" i="113"/>
  <c r="E1744" i="113"/>
  <c r="F1744" i="113"/>
  <c r="G1744" i="113"/>
  <c r="H1744" i="113"/>
  <c r="I1744" i="113"/>
  <c r="J1744" i="113"/>
  <c r="K1744" i="113"/>
  <c r="L1744" i="113"/>
  <c r="M1744" i="113"/>
  <c r="A1745" i="113"/>
  <c r="B1745" i="113"/>
  <c r="C1745" i="113"/>
  <c r="D1745" i="113"/>
  <c r="E1745" i="113"/>
  <c r="F1745" i="113"/>
  <c r="G1745" i="113"/>
  <c r="H1745" i="113"/>
  <c r="K1745" i="113"/>
  <c r="L1745" i="113"/>
  <c r="M1745" i="113"/>
  <c r="A1746" i="113"/>
  <c r="B1746" i="113"/>
  <c r="C1746" i="113"/>
  <c r="D1746" i="113"/>
  <c r="E1746" i="113"/>
  <c r="F1746" i="113"/>
  <c r="G1746" i="113"/>
  <c r="H1746" i="113"/>
  <c r="J1746" i="113"/>
  <c r="K1746" i="113"/>
  <c r="L1746" i="113"/>
  <c r="M1746" i="113"/>
  <c r="A1747" i="113"/>
  <c r="B1747" i="113"/>
  <c r="C1747" i="113"/>
  <c r="D1747" i="113"/>
  <c r="E1747" i="113"/>
  <c r="F1747" i="113"/>
  <c r="G1747" i="113"/>
  <c r="H1747" i="113"/>
  <c r="J1747" i="113"/>
  <c r="K1747" i="113"/>
  <c r="L1747" i="113"/>
  <c r="M1747" i="113"/>
  <c r="A1748" i="113"/>
  <c r="B1748" i="113"/>
  <c r="C1748" i="113"/>
  <c r="D1748" i="113"/>
  <c r="E1748" i="113"/>
  <c r="F1748" i="113"/>
  <c r="G1748" i="113"/>
  <c r="H1748" i="113"/>
  <c r="J1748" i="113"/>
  <c r="K1748" i="113"/>
  <c r="L1748" i="113"/>
  <c r="M1748" i="113"/>
  <c r="A1749" i="113"/>
  <c r="B1749" i="113"/>
  <c r="C1749" i="113"/>
  <c r="D1749" i="113"/>
  <c r="E1749" i="113"/>
  <c r="F1749" i="113"/>
  <c r="G1749" i="113"/>
  <c r="H1749" i="113"/>
  <c r="J1749" i="113"/>
  <c r="K1749" i="113"/>
  <c r="L1749" i="113"/>
  <c r="M1749" i="113"/>
  <c r="A1750" i="113"/>
  <c r="B1750" i="113"/>
  <c r="C1750" i="113"/>
  <c r="D1750" i="113"/>
  <c r="E1750" i="113"/>
  <c r="F1750" i="113"/>
  <c r="G1750" i="113"/>
  <c r="H1750" i="113"/>
  <c r="J1750" i="113"/>
  <c r="K1750" i="113"/>
  <c r="L1750" i="113"/>
  <c r="M1750" i="113"/>
  <c r="A1751" i="113"/>
  <c r="B1751" i="113"/>
  <c r="C1751" i="113"/>
  <c r="D1751" i="113"/>
  <c r="E1751" i="113"/>
  <c r="F1751" i="113"/>
  <c r="G1751" i="113"/>
  <c r="H1751" i="113"/>
  <c r="J1751" i="113"/>
  <c r="K1751" i="113"/>
  <c r="L1751" i="113"/>
  <c r="M1751" i="113"/>
  <c r="A1752" i="113"/>
  <c r="B1752" i="113"/>
  <c r="C1752" i="113"/>
  <c r="D1752" i="113"/>
  <c r="E1752" i="113"/>
  <c r="F1752" i="113"/>
  <c r="G1752" i="113"/>
  <c r="H1752" i="113"/>
  <c r="J1752" i="113"/>
  <c r="K1752" i="113"/>
  <c r="L1752" i="113"/>
  <c r="M1752" i="113"/>
  <c r="A1753" i="113"/>
  <c r="B1753" i="113"/>
  <c r="C1753" i="113"/>
  <c r="D1753" i="113"/>
  <c r="E1753" i="113"/>
  <c r="F1753" i="113"/>
  <c r="G1753" i="113"/>
  <c r="H1753" i="113"/>
  <c r="J1753" i="113"/>
  <c r="K1753" i="113"/>
  <c r="L1753" i="113"/>
  <c r="M1753" i="113"/>
  <c r="A1754" i="113"/>
  <c r="B1754" i="113"/>
  <c r="C1754" i="113"/>
  <c r="D1754" i="113"/>
  <c r="E1754" i="113"/>
  <c r="F1754" i="113"/>
  <c r="G1754" i="113"/>
  <c r="H1754" i="113"/>
  <c r="J1754" i="113"/>
  <c r="K1754" i="113"/>
  <c r="L1754" i="113"/>
  <c r="M1754" i="113"/>
  <c r="A1755" i="113"/>
  <c r="B1755" i="113"/>
  <c r="C1755" i="113"/>
  <c r="D1755" i="113"/>
  <c r="E1755" i="113"/>
  <c r="F1755" i="113"/>
  <c r="G1755" i="113"/>
  <c r="H1755" i="113"/>
  <c r="J1755" i="113"/>
  <c r="K1755" i="113"/>
  <c r="L1755" i="113"/>
  <c r="M1755" i="113"/>
  <c r="A1756" i="113"/>
  <c r="B1756" i="113"/>
  <c r="C1756" i="113"/>
  <c r="D1756" i="113"/>
  <c r="E1756" i="113"/>
  <c r="F1756" i="113"/>
  <c r="G1756" i="113"/>
  <c r="H1756" i="113"/>
  <c r="J1756" i="113"/>
  <c r="K1756" i="113"/>
  <c r="L1756" i="113"/>
  <c r="M1756" i="113"/>
  <c r="A1757" i="113"/>
  <c r="B1757" i="113"/>
  <c r="C1757" i="113"/>
  <c r="D1757" i="113"/>
  <c r="E1757" i="113"/>
  <c r="F1757" i="113"/>
  <c r="G1757" i="113"/>
  <c r="H1757" i="113"/>
  <c r="J1757" i="113"/>
  <c r="K1757" i="113"/>
  <c r="L1757" i="113"/>
  <c r="M1757" i="113"/>
  <c r="A1758" i="113"/>
  <c r="B1758" i="113"/>
  <c r="C1758" i="113"/>
  <c r="D1758" i="113"/>
  <c r="E1758" i="113"/>
  <c r="F1758" i="113"/>
  <c r="G1758" i="113"/>
  <c r="H1758" i="113"/>
  <c r="J1758" i="113"/>
  <c r="K1758" i="113"/>
  <c r="L1758" i="113"/>
  <c r="M1758" i="113"/>
  <c r="A1759" i="113"/>
  <c r="B1759" i="113"/>
  <c r="C1759" i="113"/>
  <c r="D1759" i="113"/>
  <c r="E1759" i="113"/>
  <c r="F1759" i="113"/>
  <c r="G1759" i="113"/>
  <c r="H1759" i="113"/>
  <c r="J1759" i="113"/>
  <c r="K1759" i="113"/>
  <c r="L1759" i="113"/>
  <c r="M1759" i="113"/>
  <c r="A1760" i="113"/>
  <c r="B1760" i="113"/>
  <c r="C1760" i="113"/>
  <c r="D1760" i="113"/>
  <c r="E1760" i="113"/>
  <c r="F1760" i="113"/>
  <c r="G1760" i="113"/>
  <c r="H1760" i="113"/>
  <c r="J1760" i="113"/>
  <c r="K1760" i="113"/>
  <c r="L1760" i="113"/>
  <c r="M1760" i="113"/>
  <c r="A1761" i="113"/>
  <c r="B1761" i="113"/>
  <c r="C1761" i="113"/>
  <c r="D1761" i="113"/>
  <c r="E1761" i="113"/>
  <c r="F1761" i="113"/>
  <c r="G1761" i="113"/>
  <c r="H1761" i="113"/>
  <c r="J1761" i="113"/>
  <c r="K1761" i="113"/>
  <c r="L1761" i="113"/>
  <c r="M1761" i="113"/>
  <c r="A1762" i="113"/>
  <c r="B1762" i="113"/>
  <c r="C1762" i="113"/>
  <c r="D1762" i="113"/>
  <c r="E1762" i="113"/>
  <c r="F1762" i="113"/>
  <c r="G1762" i="113"/>
  <c r="H1762" i="113"/>
  <c r="J1762" i="113"/>
  <c r="K1762" i="113"/>
  <c r="L1762" i="113"/>
  <c r="M1762" i="113"/>
  <c r="A1763" i="113"/>
  <c r="B1763" i="113"/>
  <c r="C1763" i="113"/>
  <c r="D1763" i="113"/>
  <c r="E1763" i="113"/>
  <c r="F1763" i="113"/>
  <c r="G1763" i="113"/>
  <c r="H1763" i="113"/>
  <c r="J1763" i="113"/>
  <c r="K1763" i="113"/>
  <c r="L1763" i="113"/>
  <c r="M1763" i="113"/>
  <c r="A1764" i="113"/>
  <c r="B1764" i="113"/>
  <c r="C1764" i="113"/>
  <c r="D1764" i="113"/>
  <c r="E1764" i="113"/>
  <c r="F1764" i="113"/>
  <c r="G1764" i="113"/>
  <c r="H1764" i="113"/>
  <c r="J1764" i="113"/>
  <c r="K1764" i="113"/>
  <c r="L1764" i="113"/>
  <c r="M1764" i="113"/>
  <c r="A1765" i="113"/>
  <c r="B1765" i="113"/>
  <c r="C1765" i="113"/>
  <c r="D1765" i="113"/>
  <c r="E1765" i="113"/>
  <c r="F1765" i="113"/>
  <c r="G1765" i="113"/>
  <c r="H1765" i="113"/>
  <c r="J1765" i="113"/>
  <c r="K1765" i="113"/>
  <c r="L1765" i="113"/>
  <c r="M1765" i="113"/>
  <c r="A1766" i="113"/>
  <c r="B1766" i="113"/>
  <c r="C1766" i="113"/>
  <c r="D1766" i="113"/>
  <c r="E1766" i="113"/>
  <c r="F1766" i="113"/>
  <c r="G1766" i="113"/>
  <c r="H1766" i="113"/>
  <c r="J1766" i="113"/>
  <c r="K1766" i="113"/>
  <c r="L1766" i="113"/>
  <c r="M1766" i="113"/>
  <c r="A1767" i="113"/>
  <c r="B1767" i="113"/>
  <c r="C1767" i="113"/>
  <c r="D1767" i="113"/>
  <c r="E1767" i="113"/>
  <c r="F1767" i="113"/>
  <c r="G1767" i="113"/>
  <c r="H1767" i="113"/>
  <c r="J1767" i="113"/>
  <c r="K1767" i="113"/>
  <c r="L1767" i="113"/>
  <c r="M1767" i="113"/>
  <c r="A1768" i="113"/>
  <c r="B1768" i="113"/>
  <c r="C1768" i="113"/>
  <c r="D1768" i="113"/>
  <c r="E1768" i="113"/>
  <c r="F1768" i="113"/>
  <c r="G1768" i="113"/>
  <c r="H1768" i="113"/>
  <c r="J1768" i="113"/>
  <c r="K1768" i="113"/>
  <c r="L1768" i="113"/>
  <c r="M1768" i="113"/>
  <c r="A1769" i="113"/>
  <c r="B1769" i="113"/>
  <c r="K1769" i="113"/>
  <c r="L1769" i="113"/>
  <c r="M1769" i="113"/>
  <c r="A1711" i="113"/>
  <c r="B1711" i="113"/>
  <c r="C1711" i="113"/>
  <c r="D1711" i="113"/>
  <c r="E1711" i="113"/>
  <c r="F1711" i="113"/>
  <c r="G1711" i="113"/>
  <c r="B1712" i="113"/>
  <c r="C1712" i="113"/>
  <c r="D1712" i="113"/>
  <c r="F1712" i="113"/>
  <c r="G1712" i="113"/>
  <c r="A1713" i="113"/>
  <c r="B1713" i="113"/>
  <c r="C1713" i="113"/>
  <c r="D1713" i="113"/>
  <c r="E1713" i="113"/>
  <c r="F1713" i="113"/>
  <c r="G1713" i="113"/>
  <c r="A1714" i="113"/>
  <c r="B1714" i="113"/>
  <c r="C1714" i="113"/>
  <c r="D1714" i="113"/>
  <c r="E1714" i="113"/>
  <c r="F1714" i="113"/>
  <c r="G1714" i="113"/>
  <c r="A1715" i="113"/>
  <c r="B1715" i="113"/>
  <c r="C1715" i="113"/>
  <c r="D1715" i="113"/>
  <c r="E1715" i="113"/>
  <c r="F1715" i="113"/>
  <c r="G1715" i="113"/>
  <c r="A1716" i="113"/>
  <c r="B1716" i="113"/>
  <c r="C1716" i="113"/>
  <c r="D1716" i="113"/>
  <c r="E1716" i="113"/>
  <c r="F1716" i="113"/>
  <c r="G1716" i="113"/>
  <c r="A1717" i="113"/>
  <c r="B1717" i="113"/>
  <c r="C1717" i="113"/>
  <c r="D1717" i="113"/>
  <c r="E1717" i="113"/>
  <c r="F1717" i="113"/>
  <c r="G1717" i="113"/>
  <c r="A1718" i="113"/>
  <c r="B1718" i="113"/>
  <c r="C1718" i="113"/>
  <c r="D1718" i="113"/>
  <c r="E1718" i="113"/>
  <c r="F1718" i="113"/>
  <c r="G1718" i="113"/>
  <c r="A1719" i="113"/>
  <c r="B1719" i="113"/>
  <c r="C1719" i="113"/>
  <c r="D1719" i="113"/>
  <c r="E1719" i="113"/>
  <c r="F1719" i="113"/>
  <c r="G1719" i="113"/>
  <c r="A1720" i="113"/>
  <c r="B1720" i="113"/>
  <c r="C1720" i="113"/>
  <c r="D1720" i="113"/>
  <c r="E1720" i="113"/>
  <c r="F1720" i="113"/>
  <c r="G1720" i="113"/>
  <c r="A1721" i="113"/>
  <c r="B1721" i="113"/>
  <c r="C1721" i="113"/>
  <c r="D1721" i="113"/>
  <c r="E1721" i="113"/>
  <c r="F1721" i="113"/>
  <c r="G1721" i="113"/>
  <c r="A1722" i="113"/>
  <c r="B1722" i="113"/>
  <c r="C1722" i="113"/>
  <c r="D1722" i="113"/>
  <c r="E1722" i="113"/>
  <c r="F1722" i="113"/>
  <c r="G1722" i="113"/>
  <c r="A1723" i="113"/>
  <c r="B1723" i="113"/>
  <c r="C1723" i="113"/>
  <c r="E1723" i="113"/>
  <c r="F1723" i="113"/>
  <c r="G1723" i="113"/>
  <c r="A1724" i="113"/>
  <c r="B1724" i="113"/>
  <c r="C1724" i="113"/>
  <c r="D1724" i="113"/>
  <c r="E1724" i="113"/>
  <c r="F1724" i="113"/>
  <c r="G1724" i="113"/>
  <c r="A1725" i="113"/>
  <c r="B1725" i="113"/>
  <c r="C1725" i="113"/>
  <c r="D1725" i="113"/>
  <c r="E1725" i="113"/>
  <c r="F1725" i="113"/>
  <c r="G1725" i="113"/>
  <c r="A1726" i="113"/>
  <c r="B1726" i="113"/>
  <c r="C1726" i="113"/>
  <c r="D1726" i="113"/>
  <c r="E1726" i="113"/>
  <c r="F1726" i="113"/>
  <c r="G1726" i="113"/>
  <c r="A1727" i="113"/>
  <c r="B1727" i="113"/>
  <c r="C1727" i="113"/>
  <c r="D1727" i="113"/>
  <c r="E1727" i="113"/>
  <c r="F1727" i="113"/>
  <c r="G1727" i="113"/>
  <c r="A1728" i="113"/>
  <c r="B1728" i="113"/>
  <c r="C1728" i="113"/>
  <c r="D1728" i="113"/>
  <c r="E1728" i="113"/>
  <c r="F1728" i="113"/>
  <c r="G1728" i="113"/>
  <c r="A1729" i="113"/>
  <c r="B1729" i="113"/>
  <c r="C1729" i="113"/>
  <c r="D1729" i="113"/>
  <c r="E1729" i="113"/>
  <c r="F1729" i="113"/>
  <c r="G1729" i="113"/>
  <c r="A1730" i="113"/>
  <c r="B1730" i="113"/>
  <c r="C1730" i="113"/>
  <c r="D1730" i="113"/>
  <c r="E1730" i="113"/>
  <c r="F1730" i="113"/>
  <c r="G1730" i="113"/>
  <c r="A1731" i="113"/>
  <c r="B1731" i="113"/>
  <c r="C1731" i="113"/>
  <c r="D1731" i="113"/>
  <c r="E1731" i="113"/>
  <c r="F1731" i="113"/>
  <c r="G1731" i="113"/>
  <c r="A1732" i="113"/>
  <c r="B1732" i="113"/>
  <c r="C1732" i="113"/>
  <c r="D1732" i="113"/>
  <c r="E1732" i="113"/>
  <c r="F1732" i="113"/>
  <c r="G1732" i="113"/>
  <c r="A1733" i="113"/>
  <c r="B1733" i="113"/>
  <c r="C1733" i="113"/>
  <c r="D1733" i="113"/>
  <c r="E1733" i="113"/>
  <c r="F1733" i="113"/>
  <c r="G1733" i="113"/>
  <c r="A1734" i="113"/>
  <c r="B1734" i="113"/>
  <c r="C1734" i="113"/>
  <c r="E1734" i="113"/>
  <c r="G1734" i="113"/>
  <c r="A1681" i="113"/>
  <c r="B1681" i="113"/>
  <c r="C1681" i="113"/>
  <c r="D1681" i="113"/>
  <c r="E1681" i="113"/>
  <c r="F1681" i="113"/>
  <c r="G1681" i="113"/>
  <c r="H1681" i="113"/>
  <c r="I1681" i="113"/>
  <c r="J1681" i="113"/>
  <c r="K1681" i="113"/>
  <c r="B1682" i="113"/>
  <c r="C1682" i="113"/>
  <c r="D1682" i="113"/>
  <c r="E1682" i="113"/>
  <c r="F1682" i="113"/>
  <c r="H1682" i="113"/>
  <c r="I1682" i="113"/>
  <c r="J1682" i="113"/>
  <c r="K1682" i="113"/>
  <c r="A1683" i="113"/>
  <c r="B1683" i="113"/>
  <c r="C1683" i="113"/>
  <c r="D1683" i="113"/>
  <c r="E1683" i="113"/>
  <c r="F1683" i="113"/>
  <c r="G1683" i="113"/>
  <c r="H1683" i="113"/>
  <c r="I1683" i="113"/>
  <c r="J1683" i="113"/>
  <c r="K1683" i="113"/>
  <c r="A1684" i="113"/>
  <c r="B1684" i="113"/>
  <c r="C1684" i="113"/>
  <c r="D1684" i="113"/>
  <c r="E1684" i="113"/>
  <c r="F1684" i="113"/>
  <c r="G1684" i="113"/>
  <c r="H1684" i="113"/>
  <c r="I1684" i="113"/>
  <c r="J1684" i="113"/>
  <c r="K1684" i="113"/>
  <c r="A1685" i="113"/>
  <c r="B1685" i="113"/>
  <c r="C1685" i="113"/>
  <c r="D1685" i="113"/>
  <c r="E1685" i="113"/>
  <c r="F1685" i="113"/>
  <c r="G1685" i="113"/>
  <c r="H1685" i="113"/>
  <c r="I1685" i="113"/>
  <c r="J1685" i="113"/>
  <c r="K1685" i="113"/>
  <c r="A1686" i="113"/>
  <c r="B1686" i="113"/>
  <c r="C1686" i="113"/>
  <c r="D1686" i="113"/>
  <c r="E1686" i="113"/>
  <c r="F1686" i="113"/>
  <c r="G1686" i="113"/>
  <c r="H1686" i="113"/>
  <c r="I1686" i="113"/>
  <c r="J1686" i="113"/>
  <c r="K1686" i="113"/>
  <c r="A1687" i="113"/>
  <c r="B1687" i="113"/>
  <c r="C1687" i="113"/>
  <c r="D1687" i="113"/>
  <c r="G1687" i="113"/>
  <c r="I1687" i="113"/>
  <c r="J1687" i="113"/>
  <c r="K1687" i="113"/>
  <c r="A1688" i="113"/>
  <c r="B1688" i="113"/>
  <c r="C1688" i="113"/>
  <c r="D1688" i="113"/>
  <c r="G1688" i="113"/>
  <c r="H1688" i="113"/>
  <c r="I1688" i="113"/>
  <c r="J1688" i="113"/>
  <c r="K1688" i="113"/>
  <c r="A1689" i="113"/>
  <c r="B1689" i="113"/>
  <c r="C1689" i="113"/>
  <c r="D1689" i="113"/>
  <c r="G1689" i="113"/>
  <c r="H1689" i="113"/>
  <c r="I1689" i="113"/>
  <c r="J1689" i="113"/>
  <c r="K1689" i="113"/>
  <c r="A1690" i="113"/>
  <c r="B1690" i="113"/>
  <c r="C1690" i="113"/>
  <c r="D1690" i="113"/>
  <c r="G1690" i="113"/>
  <c r="H1690" i="113"/>
  <c r="I1690" i="113"/>
  <c r="J1690" i="113"/>
  <c r="K1690" i="113"/>
  <c r="A1691" i="113"/>
  <c r="B1691" i="113"/>
  <c r="C1691" i="113"/>
  <c r="D1691" i="113"/>
  <c r="G1691" i="113"/>
  <c r="H1691" i="113"/>
  <c r="I1691" i="113"/>
  <c r="J1691" i="113"/>
  <c r="K1691" i="113"/>
  <c r="A1692" i="113"/>
  <c r="B1692" i="113"/>
  <c r="C1692" i="113"/>
  <c r="D1692" i="113"/>
  <c r="E1692" i="113"/>
  <c r="F1692" i="113"/>
  <c r="G1692" i="113"/>
  <c r="H1692" i="113"/>
  <c r="I1692" i="113"/>
  <c r="J1692" i="113"/>
  <c r="K1692" i="113"/>
  <c r="A1693" i="113"/>
  <c r="B1693" i="113"/>
  <c r="G1693" i="113"/>
  <c r="J1693" i="113"/>
  <c r="K1693" i="113"/>
  <c r="A1694" i="113"/>
  <c r="B1694" i="113"/>
  <c r="C1694" i="113"/>
  <c r="D1694" i="113"/>
  <c r="E1694" i="113"/>
  <c r="F1694" i="113"/>
  <c r="G1694" i="113"/>
  <c r="H1694" i="113"/>
  <c r="I1694" i="113"/>
  <c r="J1694" i="113"/>
  <c r="K1694" i="113"/>
  <c r="A1695" i="113"/>
  <c r="B1695" i="113"/>
  <c r="D1695" i="113"/>
  <c r="G1695" i="113"/>
  <c r="J1695" i="113"/>
  <c r="K1695" i="113"/>
  <c r="A1696" i="113"/>
  <c r="B1696" i="113"/>
  <c r="C1696" i="113"/>
  <c r="D1696" i="113"/>
  <c r="G1696" i="113"/>
  <c r="H1696" i="113"/>
  <c r="I1696" i="113"/>
  <c r="J1696" i="113"/>
  <c r="K1696" i="113"/>
  <c r="A1697" i="113"/>
  <c r="B1697" i="113"/>
  <c r="C1697" i="113"/>
  <c r="D1697" i="113"/>
  <c r="G1697" i="113"/>
  <c r="H1697" i="113"/>
  <c r="I1697" i="113"/>
  <c r="J1697" i="113"/>
  <c r="K1697" i="113"/>
  <c r="A1698" i="113"/>
  <c r="B1698" i="113"/>
  <c r="C1698" i="113"/>
  <c r="D1698" i="113"/>
  <c r="G1698" i="113"/>
  <c r="H1698" i="113"/>
  <c r="I1698" i="113"/>
  <c r="J1698" i="113"/>
  <c r="K1698" i="113"/>
  <c r="A1699" i="113"/>
  <c r="B1699" i="113"/>
  <c r="C1699" i="113"/>
  <c r="D1699" i="113"/>
  <c r="G1699" i="113"/>
  <c r="H1699" i="113"/>
  <c r="I1699" i="113"/>
  <c r="J1699" i="113"/>
  <c r="K1699" i="113"/>
  <c r="A1700" i="113"/>
  <c r="B1700" i="113"/>
  <c r="C1700" i="113"/>
  <c r="D1700" i="113"/>
  <c r="G1700" i="113"/>
  <c r="H1700" i="113"/>
  <c r="I1700" i="113"/>
  <c r="J1700" i="113"/>
  <c r="K1700" i="113"/>
  <c r="A1701" i="113"/>
  <c r="B1701" i="113"/>
  <c r="C1701" i="113"/>
  <c r="D1701" i="113"/>
  <c r="G1701" i="113"/>
  <c r="H1701" i="113"/>
  <c r="I1701" i="113"/>
  <c r="J1701" i="113"/>
  <c r="K1701" i="113"/>
  <c r="A1702" i="113"/>
  <c r="B1702" i="113"/>
  <c r="C1702" i="113"/>
  <c r="D1702" i="113"/>
  <c r="G1702" i="113"/>
  <c r="H1702" i="113"/>
  <c r="I1702" i="113"/>
  <c r="J1702" i="113"/>
  <c r="K1702" i="113"/>
  <c r="A1703" i="113"/>
  <c r="B1703" i="113"/>
  <c r="C1703" i="113"/>
  <c r="D1703" i="113"/>
  <c r="G1703" i="113"/>
  <c r="H1703" i="113"/>
  <c r="I1703" i="113"/>
  <c r="J1703" i="113"/>
  <c r="K1703" i="113"/>
  <c r="A1704" i="113"/>
  <c r="B1704" i="113"/>
  <c r="C1704" i="113"/>
  <c r="D1704" i="113"/>
  <c r="G1704" i="113"/>
  <c r="H1704" i="113"/>
  <c r="I1704" i="113"/>
  <c r="J1704" i="113"/>
  <c r="K1704" i="113"/>
  <c r="A1705" i="113"/>
  <c r="B1705" i="113"/>
  <c r="C1705" i="113"/>
  <c r="D1705" i="113"/>
  <c r="G1705" i="113"/>
  <c r="H1705" i="113"/>
  <c r="I1705" i="113"/>
  <c r="J1705" i="113"/>
  <c r="K1705" i="113"/>
  <c r="A1706" i="113"/>
  <c r="B1706" i="113"/>
  <c r="C1706" i="113"/>
  <c r="D1706" i="113"/>
  <c r="G1706" i="113"/>
  <c r="H1706" i="113"/>
  <c r="I1706" i="113"/>
  <c r="J1706" i="113"/>
  <c r="K1706" i="113"/>
  <c r="A1707" i="113"/>
  <c r="B1707" i="113"/>
  <c r="G1707" i="113"/>
  <c r="J1707" i="113"/>
  <c r="K1707" i="113"/>
  <c r="A1708" i="113"/>
  <c r="B1708" i="113"/>
  <c r="G1708" i="113"/>
  <c r="J1708" i="113"/>
  <c r="K1708" i="113"/>
  <c r="A1709" i="113"/>
  <c r="B1709" i="113"/>
  <c r="C1709" i="113"/>
  <c r="D1709" i="113"/>
  <c r="E1709" i="113"/>
  <c r="F1709" i="113"/>
  <c r="G1709" i="113"/>
  <c r="H1709" i="113"/>
  <c r="I1709" i="113"/>
  <c r="J1709" i="113"/>
  <c r="K1709" i="113"/>
  <c r="A1662" i="113"/>
  <c r="B1662" i="113"/>
  <c r="C1662" i="113"/>
  <c r="D1662" i="113"/>
  <c r="E1662" i="113"/>
  <c r="F1662" i="113"/>
  <c r="B1663" i="113"/>
  <c r="C1663" i="113"/>
  <c r="E1663" i="113"/>
  <c r="F1663" i="113"/>
  <c r="A1664" i="113"/>
  <c r="B1664" i="113"/>
  <c r="C1664" i="113"/>
  <c r="D1664" i="113"/>
  <c r="E1664" i="113"/>
  <c r="F1664" i="113"/>
  <c r="A1665" i="113"/>
  <c r="B1665" i="113"/>
  <c r="C1665" i="113"/>
  <c r="D1665" i="113"/>
  <c r="E1665" i="113"/>
  <c r="F1665" i="113"/>
  <c r="A1666" i="113"/>
  <c r="B1666" i="113"/>
  <c r="C1666" i="113"/>
  <c r="D1666" i="113"/>
  <c r="E1666" i="113"/>
  <c r="F1666" i="113"/>
  <c r="A1667" i="113"/>
  <c r="B1667" i="113"/>
  <c r="C1667" i="113"/>
  <c r="D1667" i="113"/>
  <c r="E1667" i="113"/>
  <c r="F1667" i="113"/>
  <c r="A1668" i="113"/>
  <c r="B1668" i="113"/>
  <c r="C1668" i="113"/>
  <c r="D1668" i="113"/>
  <c r="E1668" i="113"/>
  <c r="F1668" i="113"/>
  <c r="A1669" i="113"/>
  <c r="B1669" i="113"/>
  <c r="C1669" i="113"/>
  <c r="D1669" i="113"/>
  <c r="E1669" i="113"/>
  <c r="F1669" i="113"/>
  <c r="A1670" i="113"/>
  <c r="B1670" i="113"/>
  <c r="C1670" i="113"/>
  <c r="D1670" i="113"/>
  <c r="E1670" i="113"/>
  <c r="F1670" i="113"/>
  <c r="A1671" i="113"/>
  <c r="B1671" i="113"/>
  <c r="C1671" i="113"/>
  <c r="D1671" i="113"/>
  <c r="E1671" i="113"/>
  <c r="F1671" i="113"/>
  <c r="A1672" i="113"/>
  <c r="B1672" i="113"/>
  <c r="D1672" i="113"/>
  <c r="E1672" i="113"/>
  <c r="F1672" i="113"/>
  <c r="A1673" i="113"/>
  <c r="B1673" i="113"/>
  <c r="C1673" i="113"/>
  <c r="D1673" i="113"/>
  <c r="E1673" i="113"/>
  <c r="F1673" i="113"/>
  <c r="A1674" i="113"/>
  <c r="B1674" i="113"/>
  <c r="C1674" i="113"/>
  <c r="D1674" i="113"/>
  <c r="E1674" i="113"/>
  <c r="F1674" i="113"/>
  <c r="A1675" i="113"/>
  <c r="B1675" i="113"/>
  <c r="C1675" i="113"/>
  <c r="D1675" i="113"/>
  <c r="E1675" i="113"/>
  <c r="F1675" i="113"/>
  <c r="A1676" i="113"/>
  <c r="B1676" i="113"/>
  <c r="C1676" i="113"/>
  <c r="D1676" i="113"/>
  <c r="E1676" i="113"/>
  <c r="F1676" i="113"/>
  <c r="A1677" i="113"/>
  <c r="B1677" i="113"/>
  <c r="C1677" i="113"/>
  <c r="D1677" i="113"/>
  <c r="E1677" i="113"/>
  <c r="F1677" i="113"/>
  <c r="A1678" i="113"/>
  <c r="B1678" i="113"/>
  <c r="C1678" i="113"/>
  <c r="D1678" i="113"/>
  <c r="E1678" i="113"/>
  <c r="F1678" i="113"/>
  <c r="A1679" i="113"/>
  <c r="B1679" i="113"/>
  <c r="D1679" i="113"/>
  <c r="F1679" i="113"/>
  <c r="A1627" i="113"/>
  <c r="B1627" i="113"/>
  <c r="C1627" i="113"/>
  <c r="D1627" i="113"/>
  <c r="E1627" i="113"/>
  <c r="F1627" i="113"/>
  <c r="G1627" i="113"/>
  <c r="H1627" i="113"/>
  <c r="I1627" i="113"/>
  <c r="J1627" i="113"/>
  <c r="K1627" i="113"/>
  <c r="B1628" i="113"/>
  <c r="C1628" i="113"/>
  <c r="D1628" i="113"/>
  <c r="E1628" i="113"/>
  <c r="G1628" i="113"/>
  <c r="H1628" i="113"/>
  <c r="I1628" i="113"/>
  <c r="J1628" i="113"/>
  <c r="K1628" i="113"/>
  <c r="A1629" i="113"/>
  <c r="B1629" i="113"/>
  <c r="C1629" i="113"/>
  <c r="D1629" i="113"/>
  <c r="E1629" i="113"/>
  <c r="F1629" i="113"/>
  <c r="G1629" i="113"/>
  <c r="H1629" i="113"/>
  <c r="I1629" i="113"/>
  <c r="J1629" i="113"/>
  <c r="K1629" i="113"/>
  <c r="A1630" i="113"/>
  <c r="B1630" i="113"/>
  <c r="C1630" i="113"/>
  <c r="D1630" i="113"/>
  <c r="E1630" i="113"/>
  <c r="F1630" i="113"/>
  <c r="G1630" i="113"/>
  <c r="H1630" i="113"/>
  <c r="I1630" i="113"/>
  <c r="J1630" i="113"/>
  <c r="K1630" i="113"/>
  <c r="A1631" i="113"/>
  <c r="B1631" i="113"/>
  <c r="C1631" i="113"/>
  <c r="D1631" i="113"/>
  <c r="E1631" i="113"/>
  <c r="F1631" i="113"/>
  <c r="G1631" i="113"/>
  <c r="H1631" i="113"/>
  <c r="I1631" i="113"/>
  <c r="J1631" i="113"/>
  <c r="K1631" i="113"/>
  <c r="A1632" i="113"/>
  <c r="B1632" i="113"/>
  <c r="C1632" i="113"/>
  <c r="D1632" i="113"/>
  <c r="E1632" i="113"/>
  <c r="F1632" i="113"/>
  <c r="G1632" i="113"/>
  <c r="H1632" i="113"/>
  <c r="I1632" i="113"/>
  <c r="J1632" i="113"/>
  <c r="K1632" i="113"/>
  <c r="A1633" i="113"/>
  <c r="B1633" i="113"/>
  <c r="C1633" i="113"/>
  <c r="D1633" i="113"/>
  <c r="E1633" i="113"/>
  <c r="F1633" i="113"/>
  <c r="G1633" i="113"/>
  <c r="H1633" i="113"/>
  <c r="I1633" i="113"/>
  <c r="J1633" i="113"/>
  <c r="K1633" i="113"/>
  <c r="A1634" i="113"/>
  <c r="B1634" i="113"/>
  <c r="C1634" i="113"/>
  <c r="D1634" i="113"/>
  <c r="E1634" i="113"/>
  <c r="F1634" i="113"/>
  <c r="G1634" i="113"/>
  <c r="H1634" i="113"/>
  <c r="I1634" i="113"/>
  <c r="J1634" i="113"/>
  <c r="K1634" i="113"/>
  <c r="A1635" i="113"/>
  <c r="B1635" i="113"/>
  <c r="C1635" i="113"/>
  <c r="D1635" i="113"/>
  <c r="E1635" i="113"/>
  <c r="F1635" i="113"/>
  <c r="G1635" i="113"/>
  <c r="H1635" i="113"/>
  <c r="I1635" i="113"/>
  <c r="J1635" i="113"/>
  <c r="K1635" i="113"/>
  <c r="A1636" i="113"/>
  <c r="B1636" i="113"/>
  <c r="C1636" i="113"/>
  <c r="D1636" i="113"/>
  <c r="F1636" i="113"/>
  <c r="H1636" i="113"/>
  <c r="I1636" i="113"/>
  <c r="J1636" i="113"/>
  <c r="K1636" i="113"/>
  <c r="A1637" i="113"/>
  <c r="B1637" i="113"/>
  <c r="C1637" i="113"/>
  <c r="D1637" i="113"/>
  <c r="F1637" i="113"/>
  <c r="H1637" i="113"/>
  <c r="I1637" i="113"/>
  <c r="J1637" i="113"/>
  <c r="K1637" i="113"/>
  <c r="A1638" i="113"/>
  <c r="B1638" i="113"/>
  <c r="C1638" i="113"/>
  <c r="D1638" i="113"/>
  <c r="F1638" i="113"/>
  <c r="H1638" i="113"/>
  <c r="I1638" i="113"/>
  <c r="J1638" i="113"/>
  <c r="K1638" i="113"/>
  <c r="A1639" i="113"/>
  <c r="B1639" i="113"/>
  <c r="C1639" i="113"/>
  <c r="D1639" i="113"/>
  <c r="F1639" i="113"/>
  <c r="H1639" i="113"/>
  <c r="I1639" i="113"/>
  <c r="J1639" i="113"/>
  <c r="K1639" i="113"/>
  <c r="A1640" i="113"/>
  <c r="B1640" i="113"/>
  <c r="C1640" i="113"/>
  <c r="D1640" i="113"/>
  <c r="F1640" i="113"/>
  <c r="H1640" i="113"/>
  <c r="I1640" i="113"/>
  <c r="J1640" i="113"/>
  <c r="K1640" i="113"/>
  <c r="A1641" i="113"/>
  <c r="B1641" i="113"/>
  <c r="D1641" i="113"/>
  <c r="F1641" i="113"/>
  <c r="H1641" i="113"/>
  <c r="I1641" i="113"/>
  <c r="J1641" i="113"/>
  <c r="K1641" i="113"/>
  <c r="A1642" i="113"/>
  <c r="B1642" i="113"/>
  <c r="C1642" i="113"/>
  <c r="D1642" i="113"/>
  <c r="F1642" i="113"/>
  <c r="H1642" i="113"/>
  <c r="I1642" i="113"/>
  <c r="J1642" i="113"/>
  <c r="K1642" i="113"/>
  <c r="A1643" i="113"/>
  <c r="B1643" i="113"/>
  <c r="C1643" i="113"/>
  <c r="D1643" i="113"/>
  <c r="F1643" i="113"/>
  <c r="H1643" i="113"/>
  <c r="I1643" i="113"/>
  <c r="J1643" i="113"/>
  <c r="K1643" i="113"/>
  <c r="A1644" i="113"/>
  <c r="B1644" i="113"/>
  <c r="C1644" i="113"/>
  <c r="D1644" i="113"/>
  <c r="F1644" i="113"/>
  <c r="H1644" i="113"/>
  <c r="I1644" i="113"/>
  <c r="J1644" i="113"/>
  <c r="K1644" i="113"/>
  <c r="A1645" i="113"/>
  <c r="B1645" i="113"/>
  <c r="C1645" i="113"/>
  <c r="D1645" i="113"/>
  <c r="F1645" i="113"/>
  <c r="H1645" i="113"/>
  <c r="I1645" i="113"/>
  <c r="J1645" i="113"/>
  <c r="K1645" i="113"/>
  <c r="A1646" i="113"/>
  <c r="B1646" i="113"/>
  <c r="C1646" i="113"/>
  <c r="D1646" i="113"/>
  <c r="F1646" i="113"/>
  <c r="H1646" i="113"/>
  <c r="I1646" i="113"/>
  <c r="J1646" i="113"/>
  <c r="K1646" i="113"/>
  <c r="A1647" i="113"/>
  <c r="B1647" i="113"/>
  <c r="F1647" i="113"/>
  <c r="J1647" i="113"/>
  <c r="K1647" i="113"/>
  <c r="A1648" i="113"/>
  <c r="B1648" i="113"/>
  <c r="D1648" i="113"/>
  <c r="F1648" i="113"/>
  <c r="J1648" i="113"/>
  <c r="K1648" i="113"/>
  <c r="A1649" i="113"/>
  <c r="B1649" i="113"/>
  <c r="C1649" i="113"/>
  <c r="D1649" i="113"/>
  <c r="E1649" i="113"/>
  <c r="F1649" i="113"/>
  <c r="G1649" i="113"/>
  <c r="H1649" i="113"/>
  <c r="I1649" i="113"/>
  <c r="J1649" i="113"/>
  <c r="K1649" i="113"/>
  <c r="A1650" i="113"/>
  <c r="B1650" i="113"/>
  <c r="F1650" i="113"/>
  <c r="J1650" i="113"/>
  <c r="K1650" i="113"/>
  <c r="A1651" i="113"/>
  <c r="B1651" i="113"/>
  <c r="C1651" i="113"/>
  <c r="D1651" i="113"/>
  <c r="E1651" i="113"/>
  <c r="F1651" i="113"/>
  <c r="G1651" i="113"/>
  <c r="H1651" i="113"/>
  <c r="I1651" i="113"/>
  <c r="J1651" i="113"/>
  <c r="K1651" i="113"/>
  <c r="A1652" i="113"/>
  <c r="B1652" i="113"/>
  <c r="C1652" i="113"/>
  <c r="D1652" i="113"/>
  <c r="E1652" i="113"/>
  <c r="F1652" i="113"/>
  <c r="G1652" i="113"/>
  <c r="H1652" i="113"/>
  <c r="I1652" i="113"/>
  <c r="J1652" i="113"/>
  <c r="K1652" i="113"/>
  <c r="A1653" i="113"/>
  <c r="B1653" i="113"/>
  <c r="C1653" i="113"/>
  <c r="D1653" i="113"/>
  <c r="E1653" i="113"/>
  <c r="F1653" i="113"/>
  <c r="G1653" i="113"/>
  <c r="H1653" i="113"/>
  <c r="I1653" i="113"/>
  <c r="J1653" i="113"/>
  <c r="K1653" i="113"/>
  <c r="A1654" i="113"/>
  <c r="B1654" i="113"/>
  <c r="F1654" i="113"/>
  <c r="J1654" i="113"/>
  <c r="K1654" i="113"/>
  <c r="A1655" i="113"/>
  <c r="B1655" i="113"/>
  <c r="C1655" i="113"/>
  <c r="D1655" i="113"/>
  <c r="E1655" i="113"/>
  <c r="F1655" i="113"/>
  <c r="G1655" i="113"/>
  <c r="H1655" i="113"/>
  <c r="I1655" i="113"/>
  <c r="J1655" i="113"/>
  <c r="K1655" i="113"/>
  <c r="A1656" i="113"/>
  <c r="B1656" i="113"/>
  <c r="C1656" i="113"/>
  <c r="D1656" i="113"/>
  <c r="F1656" i="113"/>
  <c r="H1656" i="113"/>
  <c r="I1656" i="113"/>
  <c r="J1656" i="113"/>
  <c r="K1656" i="113"/>
  <c r="A1657" i="113"/>
  <c r="B1657" i="113"/>
  <c r="F1657" i="113"/>
  <c r="J1657" i="113"/>
  <c r="K1657" i="113"/>
  <c r="A1658" i="113"/>
  <c r="B1658" i="113"/>
  <c r="C1658" i="113"/>
  <c r="D1658" i="113"/>
  <c r="E1658" i="113"/>
  <c r="F1658" i="113"/>
  <c r="G1658" i="113"/>
  <c r="H1658" i="113"/>
  <c r="I1658" i="113"/>
  <c r="J1658" i="113"/>
  <c r="K1658" i="113"/>
  <c r="A1659" i="113"/>
  <c r="B1659" i="113"/>
  <c r="F1659" i="113"/>
  <c r="J1659" i="113"/>
  <c r="K1659" i="113"/>
  <c r="A1660" i="113"/>
  <c r="B1660" i="113"/>
  <c r="C1660" i="113"/>
  <c r="D1660" i="113"/>
  <c r="E1660" i="113"/>
  <c r="F1660" i="113"/>
  <c r="G1660" i="113"/>
  <c r="H1660" i="113"/>
  <c r="I1660" i="113"/>
  <c r="J1660" i="113"/>
  <c r="K1660" i="113"/>
  <c r="A1584" i="113"/>
  <c r="B1584" i="113"/>
  <c r="C1584" i="113"/>
  <c r="D1584" i="113"/>
  <c r="E1584" i="113"/>
  <c r="F1584" i="113"/>
  <c r="G1584" i="113"/>
  <c r="H1584" i="113"/>
  <c r="I1584" i="113"/>
  <c r="B1585" i="113"/>
  <c r="C1585" i="113"/>
  <c r="D1585" i="113"/>
  <c r="E1585" i="113"/>
  <c r="F1585" i="113"/>
  <c r="H1585" i="113"/>
  <c r="I1585" i="113"/>
  <c r="A1586" i="113"/>
  <c r="B1586" i="113"/>
  <c r="C1586" i="113"/>
  <c r="D1586" i="113"/>
  <c r="E1586" i="113"/>
  <c r="F1586" i="113"/>
  <c r="G1586" i="113"/>
  <c r="H1586" i="113"/>
  <c r="I1586" i="113"/>
  <c r="A1587" i="113"/>
  <c r="B1587" i="113"/>
  <c r="C1587" i="113"/>
  <c r="D1587" i="113"/>
  <c r="E1587" i="113"/>
  <c r="F1587" i="113"/>
  <c r="G1587" i="113"/>
  <c r="H1587" i="113"/>
  <c r="I1587" i="113"/>
  <c r="A1588" i="113"/>
  <c r="B1588" i="113"/>
  <c r="C1588" i="113"/>
  <c r="D1588" i="113"/>
  <c r="E1588" i="113"/>
  <c r="F1588" i="113"/>
  <c r="G1588" i="113"/>
  <c r="H1588" i="113"/>
  <c r="I1588" i="113"/>
  <c r="A1589" i="113"/>
  <c r="B1589" i="113"/>
  <c r="C1589" i="113"/>
  <c r="D1589" i="113"/>
  <c r="E1589" i="113"/>
  <c r="F1589" i="113"/>
  <c r="G1589" i="113"/>
  <c r="H1589" i="113"/>
  <c r="I1589" i="113"/>
  <c r="A1590" i="113"/>
  <c r="B1590" i="113"/>
  <c r="C1590" i="113"/>
  <c r="D1590" i="113"/>
  <c r="E1590" i="113"/>
  <c r="F1590" i="113"/>
  <c r="G1590" i="113"/>
  <c r="H1590" i="113"/>
  <c r="I1590" i="113"/>
  <c r="A1591" i="113"/>
  <c r="B1591" i="113"/>
  <c r="C1591" i="113"/>
  <c r="D1591" i="113"/>
  <c r="E1591" i="113"/>
  <c r="F1591" i="113"/>
  <c r="G1591" i="113"/>
  <c r="H1591" i="113"/>
  <c r="I1591" i="113"/>
  <c r="A1592" i="113"/>
  <c r="B1592" i="113"/>
  <c r="C1592" i="113"/>
  <c r="D1592" i="113"/>
  <c r="E1592" i="113"/>
  <c r="F1592" i="113"/>
  <c r="G1592" i="113"/>
  <c r="H1592" i="113"/>
  <c r="I1592" i="113"/>
  <c r="A1593" i="113"/>
  <c r="B1593" i="113"/>
  <c r="C1593" i="113"/>
  <c r="D1593" i="113"/>
  <c r="E1593" i="113"/>
  <c r="F1593" i="113"/>
  <c r="G1593" i="113"/>
  <c r="H1593" i="113"/>
  <c r="I1593" i="113"/>
  <c r="A1594" i="113"/>
  <c r="B1594" i="113"/>
  <c r="C1594" i="113"/>
  <c r="D1594" i="113"/>
  <c r="E1594" i="113"/>
  <c r="F1594" i="113"/>
  <c r="G1594" i="113"/>
  <c r="H1594" i="113"/>
  <c r="I1594" i="113"/>
  <c r="A1595" i="113"/>
  <c r="B1595" i="113"/>
  <c r="C1595" i="113"/>
  <c r="D1595" i="113"/>
  <c r="E1595" i="113"/>
  <c r="F1595" i="113"/>
  <c r="G1595" i="113"/>
  <c r="H1595" i="113"/>
  <c r="I1595" i="113"/>
  <c r="A1596" i="113"/>
  <c r="B1596" i="113"/>
  <c r="C1596" i="113"/>
  <c r="D1596" i="113"/>
  <c r="E1596" i="113"/>
  <c r="F1596" i="113"/>
  <c r="G1596" i="113"/>
  <c r="H1596" i="113"/>
  <c r="I1596" i="113"/>
  <c r="A1597" i="113"/>
  <c r="B1597" i="113"/>
  <c r="C1597" i="113"/>
  <c r="D1597" i="113"/>
  <c r="E1597" i="113"/>
  <c r="F1597" i="113"/>
  <c r="G1597" i="113"/>
  <c r="H1597" i="113"/>
  <c r="I1597" i="113"/>
  <c r="A1598" i="113"/>
  <c r="B1598" i="113"/>
  <c r="C1598" i="113"/>
  <c r="D1598" i="113"/>
  <c r="E1598" i="113"/>
  <c r="F1598" i="113"/>
  <c r="G1598" i="113"/>
  <c r="H1598" i="113"/>
  <c r="I1598" i="113"/>
  <c r="A1599" i="113"/>
  <c r="B1599" i="113"/>
  <c r="C1599" i="113"/>
  <c r="D1599" i="113"/>
  <c r="E1599" i="113"/>
  <c r="F1599" i="113"/>
  <c r="G1599" i="113"/>
  <c r="H1599" i="113"/>
  <c r="I1599" i="113"/>
  <c r="A1600" i="113"/>
  <c r="B1600" i="113"/>
  <c r="C1600" i="113"/>
  <c r="D1600" i="113"/>
  <c r="E1600" i="113"/>
  <c r="F1600" i="113"/>
  <c r="G1600" i="113"/>
  <c r="H1600" i="113"/>
  <c r="I1600" i="113"/>
  <c r="A1601" i="113"/>
  <c r="B1601" i="113"/>
  <c r="C1601" i="113"/>
  <c r="D1601" i="113"/>
  <c r="E1601" i="113"/>
  <c r="F1601" i="113"/>
  <c r="G1601" i="113"/>
  <c r="H1601" i="113"/>
  <c r="I1601" i="113"/>
  <c r="A1602" i="113"/>
  <c r="B1602" i="113"/>
  <c r="C1602" i="113"/>
  <c r="D1602" i="113"/>
  <c r="E1602" i="113"/>
  <c r="F1602" i="113"/>
  <c r="G1602" i="113"/>
  <c r="H1602" i="113"/>
  <c r="I1602" i="113"/>
  <c r="A1603" i="113"/>
  <c r="B1603" i="113"/>
  <c r="C1603" i="113"/>
  <c r="D1603" i="113"/>
  <c r="E1603" i="113"/>
  <c r="F1603" i="113"/>
  <c r="G1603" i="113"/>
  <c r="H1603" i="113"/>
  <c r="I1603" i="113"/>
  <c r="A1604" i="113"/>
  <c r="B1604" i="113"/>
  <c r="C1604" i="113"/>
  <c r="D1604" i="113"/>
  <c r="E1604" i="113"/>
  <c r="F1604" i="113"/>
  <c r="G1604" i="113"/>
  <c r="H1604" i="113"/>
  <c r="I1604" i="113"/>
  <c r="A1605" i="113"/>
  <c r="B1605" i="113"/>
  <c r="C1605" i="113"/>
  <c r="D1605" i="113"/>
  <c r="E1605" i="113"/>
  <c r="F1605" i="113"/>
  <c r="G1605" i="113"/>
  <c r="H1605" i="113"/>
  <c r="I1605" i="113"/>
  <c r="A1606" i="113"/>
  <c r="B1606" i="113"/>
  <c r="C1606" i="113"/>
  <c r="D1606" i="113"/>
  <c r="E1606" i="113"/>
  <c r="F1606" i="113"/>
  <c r="G1606" i="113"/>
  <c r="H1606" i="113"/>
  <c r="I1606" i="113"/>
  <c r="A1607" i="113"/>
  <c r="B1607" i="113"/>
  <c r="C1607" i="113"/>
  <c r="D1607" i="113"/>
  <c r="E1607" i="113"/>
  <c r="F1607" i="113"/>
  <c r="G1607" i="113"/>
  <c r="H1607" i="113"/>
  <c r="I1607" i="113"/>
  <c r="A1608" i="113"/>
  <c r="B1608" i="113"/>
  <c r="C1608" i="113"/>
  <c r="D1608" i="113"/>
  <c r="E1608" i="113"/>
  <c r="F1608" i="113"/>
  <c r="G1608" i="113"/>
  <c r="H1608" i="113"/>
  <c r="I1608" i="113"/>
  <c r="A1609" i="113"/>
  <c r="B1609" i="113"/>
  <c r="C1609" i="113"/>
  <c r="D1609" i="113"/>
  <c r="E1609" i="113"/>
  <c r="F1609" i="113"/>
  <c r="G1609" i="113"/>
  <c r="H1609" i="113"/>
  <c r="I1609" i="113"/>
  <c r="A1610" i="113"/>
  <c r="B1610" i="113"/>
  <c r="C1610" i="113"/>
  <c r="D1610" i="113"/>
  <c r="E1610" i="113"/>
  <c r="F1610" i="113"/>
  <c r="G1610" i="113"/>
  <c r="H1610" i="113"/>
  <c r="I1610" i="113"/>
  <c r="A1611" i="113"/>
  <c r="B1611" i="113"/>
  <c r="C1611" i="113"/>
  <c r="D1611" i="113"/>
  <c r="E1611" i="113"/>
  <c r="F1611" i="113"/>
  <c r="G1611" i="113"/>
  <c r="H1611" i="113"/>
  <c r="I1611" i="113"/>
  <c r="A1612" i="113"/>
  <c r="B1612" i="113"/>
  <c r="C1612" i="113"/>
  <c r="D1612" i="113"/>
  <c r="E1612" i="113"/>
  <c r="F1612" i="113"/>
  <c r="G1612" i="113"/>
  <c r="H1612" i="113"/>
  <c r="I1612" i="113"/>
  <c r="A1613" i="113"/>
  <c r="B1613" i="113"/>
  <c r="C1613" i="113"/>
  <c r="D1613" i="113"/>
  <c r="E1613" i="113"/>
  <c r="F1613" i="113"/>
  <c r="G1613" i="113"/>
  <c r="H1613" i="113"/>
  <c r="I1613" i="113"/>
  <c r="A1614" i="113"/>
  <c r="B1614" i="113"/>
  <c r="C1614" i="113"/>
  <c r="D1614" i="113"/>
  <c r="E1614" i="113"/>
  <c r="F1614" i="113"/>
  <c r="G1614" i="113"/>
  <c r="H1614" i="113"/>
  <c r="I1614" i="113"/>
  <c r="A1615" i="113"/>
  <c r="B1615" i="113"/>
  <c r="C1615" i="113"/>
  <c r="D1615" i="113"/>
  <c r="E1615" i="113"/>
  <c r="F1615" i="113"/>
  <c r="G1615" i="113"/>
  <c r="H1615" i="113"/>
  <c r="I1615" i="113"/>
  <c r="A1616" i="113"/>
  <c r="B1616" i="113"/>
  <c r="C1616" i="113"/>
  <c r="D1616" i="113"/>
  <c r="E1616" i="113"/>
  <c r="F1616" i="113"/>
  <c r="G1616" i="113"/>
  <c r="H1616" i="113"/>
  <c r="I1616" i="113"/>
  <c r="A1617" i="113"/>
  <c r="B1617" i="113"/>
  <c r="C1617" i="113"/>
  <c r="D1617" i="113"/>
  <c r="E1617" i="113"/>
  <c r="F1617" i="113"/>
  <c r="G1617" i="113"/>
  <c r="H1617" i="113"/>
  <c r="I1617" i="113"/>
  <c r="A1618" i="113"/>
  <c r="B1618" i="113"/>
  <c r="C1618" i="113"/>
  <c r="D1618" i="113"/>
  <c r="E1618" i="113"/>
  <c r="F1618" i="113"/>
  <c r="G1618" i="113"/>
  <c r="H1618" i="113"/>
  <c r="I1618" i="113"/>
  <c r="A1619" i="113"/>
  <c r="B1619" i="113"/>
  <c r="C1619" i="113"/>
  <c r="D1619" i="113"/>
  <c r="E1619" i="113"/>
  <c r="F1619" i="113"/>
  <c r="G1619" i="113"/>
  <c r="H1619" i="113"/>
  <c r="I1619" i="113"/>
  <c r="A1620" i="113"/>
  <c r="B1620" i="113"/>
  <c r="C1620" i="113"/>
  <c r="D1620" i="113"/>
  <c r="E1620" i="113"/>
  <c r="F1620" i="113"/>
  <c r="G1620" i="113"/>
  <c r="H1620" i="113"/>
  <c r="I1620" i="113"/>
  <c r="A1621" i="113"/>
  <c r="B1621" i="113"/>
  <c r="C1621" i="113"/>
  <c r="D1621" i="113"/>
  <c r="E1621" i="113"/>
  <c r="F1621" i="113"/>
  <c r="G1621" i="113"/>
  <c r="H1621" i="113"/>
  <c r="I1621" i="113"/>
  <c r="A1622" i="113"/>
  <c r="B1622" i="113"/>
  <c r="C1622" i="113"/>
  <c r="D1622" i="113"/>
  <c r="E1622" i="113"/>
  <c r="F1622" i="113"/>
  <c r="G1622" i="113"/>
  <c r="H1622" i="113"/>
  <c r="I1622" i="113"/>
  <c r="A1623" i="113"/>
  <c r="B1623" i="113"/>
  <c r="C1623" i="113"/>
  <c r="D1623" i="113"/>
  <c r="E1623" i="113"/>
  <c r="F1623" i="113"/>
  <c r="G1623" i="113"/>
  <c r="H1623" i="113"/>
  <c r="I1623" i="113"/>
  <c r="A1624" i="113"/>
  <c r="B1624" i="113"/>
  <c r="C1624" i="113"/>
  <c r="D1624" i="113"/>
  <c r="E1624" i="113"/>
  <c r="F1624" i="113"/>
  <c r="G1624" i="113"/>
  <c r="H1624" i="113"/>
  <c r="I1624" i="113"/>
  <c r="A1625" i="113"/>
  <c r="B1625" i="113"/>
  <c r="E1625" i="113"/>
  <c r="G1625" i="113"/>
  <c r="I1625" i="113"/>
  <c r="A1543" i="113"/>
  <c r="B1543" i="113"/>
  <c r="C1543" i="113"/>
  <c r="D1543" i="113"/>
  <c r="E1543" i="113"/>
  <c r="F1543" i="113"/>
  <c r="G1543" i="113"/>
  <c r="H1543" i="113"/>
  <c r="I1543" i="113"/>
  <c r="B1544" i="113"/>
  <c r="C1544" i="113"/>
  <c r="D1544" i="113"/>
  <c r="E1544" i="113"/>
  <c r="G1544" i="113"/>
  <c r="H1544" i="113"/>
  <c r="I1544" i="113"/>
  <c r="A1545" i="113"/>
  <c r="B1545" i="113"/>
  <c r="C1545" i="113"/>
  <c r="D1545" i="113"/>
  <c r="E1545" i="113"/>
  <c r="F1545" i="113"/>
  <c r="G1545" i="113"/>
  <c r="H1545" i="113"/>
  <c r="I1545" i="113"/>
  <c r="A1546" i="113"/>
  <c r="B1546" i="113"/>
  <c r="C1546" i="113"/>
  <c r="D1546" i="113"/>
  <c r="E1546" i="113"/>
  <c r="F1546" i="113"/>
  <c r="G1546" i="113"/>
  <c r="H1546" i="113"/>
  <c r="I1546" i="113"/>
  <c r="A1547" i="113"/>
  <c r="B1547" i="113"/>
  <c r="C1547" i="113"/>
  <c r="D1547" i="113"/>
  <c r="E1547" i="113"/>
  <c r="F1547" i="113"/>
  <c r="G1547" i="113"/>
  <c r="H1547" i="113"/>
  <c r="I1547" i="113"/>
  <c r="A1548" i="113"/>
  <c r="B1548" i="113"/>
  <c r="C1548" i="113"/>
  <c r="D1548" i="113"/>
  <c r="E1548" i="113"/>
  <c r="F1548" i="113"/>
  <c r="G1548" i="113"/>
  <c r="H1548" i="113"/>
  <c r="I1548" i="113"/>
  <c r="A1549" i="113"/>
  <c r="B1549" i="113"/>
  <c r="C1549" i="113"/>
  <c r="D1549" i="113"/>
  <c r="E1549" i="113"/>
  <c r="F1549" i="113"/>
  <c r="G1549" i="113"/>
  <c r="H1549" i="113"/>
  <c r="I1549" i="113"/>
  <c r="A1550" i="113"/>
  <c r="B1550" i="113"/>
  <c r="C1550" i="113"/>
  <c r="D1550" i="113"/>
  <c r="E1550" i="113"/>
  <c r="F1550" i="113"/>
  <c r="G1550" i="113"/>
  <c r="H1550" i="113"/>
  <c r="I1550" i="113"/>
  <c r="A1551" i="113"/>
  <c r="B1551" i="113"/>
  <c r="C1551" i="113"/>
  <c r="D1551" i="113"/>
  <c r="E1551" i="113"/>
  <c r="F1551" i="113"/>
  <c r="G1551" i="113"/>
  <c r="H1551" i="113"/>
  <c r="I1551" i="113"/>
  <c r="A1552" i="113"/>
  <c r="B1552" i="113"/>
  <c r="C1552" i="113"/>
  <c r="D1552" i="113"/>
  <c r="E1552" i="113"/>
  <c r="F1552" i="113"/>
  <c r="G1552" i="113"/>
  <c r="H1552" i="113"/>
  <c r="I1552" i="113"/>
  <c r="A1553" i="113"/>
  <c r="B1553" i="113"/>
  <c r="C1553" i="113"/>
  <c r="D1553" i="113"/>
  <c r="E1553" i="113"/>
  <c r="F1553" i="113"/>
  <c r="G1553" i="113"/>
  <c r="H1553" i="113"/>
  <c r="I1553" i="113"/>
  <c r="A1554" i="113"/>
  <c r="B1554" i="113"/>
  <c r="C1554" i="113"/>
  <c r="D1554" i="113"/>
  <c r="E1554" i="113"/>
  <c r="F1554" i="113"/>
  <c r="G1554" i="113"/>
  <c r="H1554" i="113"/>
  <c r="I1554" i="113"/>
  <c r="A1555" i="113"/>
  <c r="B1555" i="113"/>
  <c r="C1555" i="113"/>
  <c r="D1555" i="113"/>
  <c r="E1555" i="113"/>
  <c r="F1555" i="113"/>
  <c r="G1555" i="113"/>
  <c r="H1555" i="113"/>
  <c r="I1555" i="113"/>
  <c r="A1556" i="113"/>
  <c r="B1556" i="113"/>
  <c r="C1556" i="113"/>
  <c r="D1556" i="113"/>
  <c r="E1556" i="113"/>
  <c r="F1556" i="113"/>
  <c r="G1556" i="113"/>
  <c r="H1556" i="113"/>
  <c r="I1556" i="113"/>
  <c r="A1557" i="113"/>
  <c r="B1557" i="113"/>
  <c r="C1557" i="113"/>
  <c r="D1557" i="113"/>
  <c r="E1557" i="113"/>
  <c r="F1557" i="113"/>
  <c r="G1557" i="113"/>
  <c r="H1557" i="113"/>
  <c r="I1557" i="113"/>
  <c r="A1558" i="113"/>
  <c r="B1558" i="113"/>
  <c r="C1558" i="113"/>
  <c r="D1558" i="113"/>
  <c r="E1558" i="113"/>
  <c r="F1558" i="113"/>
  <c r="G1558" i="113"/>
  <c r="H1558" i="113"/>
  <c r="I1558" i="113"/>
  <c r="A1559" i="113"/>
  <c r="B1559" i="113"/>
  <c r="C1559" i="113"/>
  <c r="D1559" i="113"/>
  <c r="E1559" i="113"/>
  <c r="F1559" i="113"/>
  <c r="G1559" i="113"/>
  <c r="H1559" i="113"/>
  <c r="I1559" i="113"/>
  <c r="A1560" i="113"/>
  <c r="B1560" i="113"/>
  <c r="C1560" i="113"/>
  <c r="D1560" i="113"/>
  <c r="E1560" i="113"/>
  <c r="F1560" i="113"/>
  <c r="G1560" i="113"/>
  <c r="H1560" i="113"/>
  <c r="I1560" i="113"/>
  <c r="A1561" i="113"/>
  <c r="B1561" i="113"/>
  <c r="C1561" i="113"/>
  <c r="D1561" i="113"/>
  <c r="E1561" i="113"/>
  <c r="F1561" i="113"/>
  <c r="G1561" i="113"/>
  <c r="H1561" i="113"/>
  <c r="I1561" i="113"/>
  <c r="A1562" i="113"/>
  <c r="B1562" i="113"/>
  <c r="C1562" i="113"/>
  <c r="D1562" i="113"/>
  <c r="E1562" i="113"/>
  <c r="F1562" i="113"/>
  <c r="G1562" i="113"/>
  <c r="H1562" i="113"/>
  <c r="I1562" i="113"/>
  <c r="A1563" i="113"/>
  <c r="B1563" i="113"/>
  <c r="C1563" i="113"/>
  <c r="D1563" i="113"/>
  <c r="E1563" i="113"/>
  <c r="F1563" i="113"/>
  <c r="G1563" i="113"/>
  <c r="H1563" i="113"/>
  <c r="I1563" i="113"/>
  <c r="A1564" i="113"/>
  <c r="B1564" i="113"/>
  <c r="C1564" i="113"/>
  <c r="D1564" i="113"/>
  <c r="E1564" i="113"/>
  <c r="F1564" i="113"/>
  <c r="G1564" i="113"/>
  <c r="H1564" i="113"/>
  <c r="I1564" i="113"/>
  <c r="A1565" i="113"/>
  <c r="B1565" i="113"/>
  <c r="C1565" i="113"/>
  <c r="D1565" i="113"/>
  <c r="E1565" i="113"/>
  <c r="F1565" i="113"/>
  <c r="G1565" i="113"/>
  <c r="H1565" i="113"/>
  <c r="I1565" i="113"/>
  <c r="A1566" i="113"/>
  <c r="B1566" i="113"/>
  <c r="C1566" i="113"/>
  <c r="D1566" i="113"/>
  <c r="E1566" i="113"/>
  <c r="F1566" i="113"/>
  <c r="G1566" i="113"/>
  <c r="H1566" i="113"/>
  <c r="I1566" i="113"/>
  <c r="A1567" i="113"/>
  <c r="B1567" i="113"/>
  <c r="C1567" i="113"/>
  <c r="D1567" i="113"/>
  <c r="E1567" i="113"/>
  <c r="F1567" i="113"/>
  <c r="G1567" i="113"/>
  <c r="H1567" i="113"/>
  <c r="I1567" i="113"/>
  <c r="A1568" i="113"/>
  <c r="B1568" i="113"/>
  <c r="C1568" i="113"/>
  <c r="D1568" i="113"/>
  <c r="E1568" i="113"/>
  <c r="F1568" i="113"/>
  <c r="G1568" i="113"/>
  <c r="H1568" i="113"/>
  <c r="I1568" i="113"/>
  <c r="A1569" i="113"/>
  <c r="B1569" i="113"/>
  <c r="C1569" i="113"/>
  <c r="D1569" i="113"/>
  <c r="E1569" i="113"/>
  <c r="F1569" i="113"/>
  <c r="G1569" i="113"/>
  <c r="H1569" i="113"/>
  <c r="I1569" i="113"/>
  <c r="A1570" i="113"/>
  <c r="B1570" i="113"/>
  <c r="C1570" i="113"/>
  <c r="D1570" i="113"/>
  <c r="E1570" i="113"/>
  <c r="F1570" i="113"/>
  <c r="G1570" i="113"/>
  <c r="H1570" i="113"/>
  <c r="I1570" i="113"/>
  <c r="A1571" i="113"/>
  <c r="B1571" i="113"/>
  <c r="C1571" i="113"/>
  <c r="D1571" i="113"/>
  <c r="E1571" i="113"/>
  <c r="F1571" i="113"/>
  <c r="G1571" i="113"/>
  <c r="H1571" i="113"/>
  <c r="I1571" i="113"/>
  <c r="A1572" i="113"/>
  <c r="B1572" i="113"/>
  <c r="C1572" i="113"/>
  <c r="D1572" i="113"/>
  <c r="E1572" i="113"/>
  <c r="F1572" i="113"/>
  <c r="G1572" i="113"/>
  <c r="H1572" i="113"/>
  <c r="I1572" i="113"/>
  <c r="A1573" i="113"/>
  <c r="B1573" i="113"/>
  <c r="C1573" i="113"/>
  <c r="D1573" i="113"/>
  <c r="E1573" i="113"/>
  <c r="F1573" i="113"/>
  <c r="G1573" i="113"/>
  <c r="H1573" i="113"/>
  <c r="I1573" i="113"/>
  <c r="A1574" i="113"/>
  <c r="B1574" i="113"/>
  <c r="C1574" i="113"/>
  <c r="D1574" i="113"/>
  <c r="E1574" i="113"/>
  <c r="F1574" i="113"/>
  <c r="G1574" i="113"/>
  <c r="H1574" i="113"/>
  <c r="I1574" i="113"/>
  <c r="A1575" i="113"/>
  <c r="B1575" i="113"/>
  <c r="C1575" i="113"/>
  <c r="D1575" i="113"/>
  <c r="E1575" i="113"/>
  <c r="F1575" i="113"/>
  <c r="G1575" i="113"/>
  <c r="H1575" i="113"/>
  <c r="I1575" i="113"/>
  <c r="A1576" i="113"/>
  <c r="B1576" i="113"/>
  <c r="C1576" i="113"/>
  <c r="D1576" i="113"/>
  <c r="E1576" i="113"/>
  <c r="F1576" i="113"/>
  <c r="G1576" i="113"/>
  <c r="H1576" i="113"/>
  <c r="I1576" i="113"/>
  <c r="A1577" i="113"/>
  <c r="B1577" i="113"/>
  <c r="C1577" i="113"/>
  <c r="D1577" i="113"/>
  <c r="E1577" i="113"/>
  <c r="F1577" i="113"/>
  <c r="G1577" i="113"/>
  <c r="H1577" i="113"/>
  <c r="I1577" i="113"/>
  <c r="A1578" i="113"/>
  <c r="B1578" i="113"/>
  <c r="C1578" i="113"/>
  <c r="D1578" i="113"/>
  <c r="E1578" i="113"/>
  <c r="F1578" i="113"/>
  <c r="G1578" i="113"/>
  <c r="H1578" i="113"/>
  <c r="I1578" i="113"/>
  <c r="A1579" i="113"/>
  <c r="B1579" i="113"/>
  <c r="C1579" i="113"/>
  <c r="D1579" i="113"/>
  <c r="E1579" i="113"/>
  <c r="F1579" i="113"/>
  <c r="G1579" i="113"/>
  <c r="H1579" i="113"/>
  <c r="I1579" i="113"/>
  <c r="A1580" i="113"/>
  <c r="B1580" i="113"/>
  <c r="C1580" i="113"/>
  <c r="D1580" i="113"/>
  <c r="E1580" i="113"/>
  <c r="F1580" i="113"/>
  <c r="G1580" i="113"/>
  <c r="H1580" i="113"/>
  <c r="I1580" i="113"/>
  <c r="A1581" i="113"/>
  <c r="B1581" i="113"/>
  <c r="C1581" i="113"/>
  <c r="D1581" i="113"/>
  <c r="E1581" i="113"/>
  <c r="F1581" i="113"/>
  <c r="G1581" i="113"/>
  <c r="H1581" i="113"/>
  <c r="I1581" i="113"/>
  <c r="A1582" i="113"/>
  <c r="B1582" i="113"/>
  <c r="E1582" i="113"/>
  <c r="F1582" i="113"/>
  <c r="I1582" i="113"/>
  <c r="A1502" i="113"/>
  <c r="B1502" i="113"/>
  <c r="C1502" i="113"/>
  <c r="D1502" i="113"/>
  <c r="E1502" i="113"/>
  <c r="F1502" i="113"/>
  <c r="G1502" i="113"/>
  <c r="H1502" i="113"/>
  <c r="I1502" i="113"/>
  <c r="B1503" i="113"/>
  <c r="C1503" i="113"/>
  <c r="D1503" i="113"/>
  <c r="E1503" i="113"/>
  <c r="G1503" i="113"/>
  <c r="H1503" i="113"/>
  <c r="I1503" i="113"/>
  <c r="A1504" i="113"/>
  <c r="B1504" i="113"/>
  <c r="C1504" i="113"/>
  <c r="D1504" i="113"/>
  <c r="E1504" i="113"/>
  <c r="F1504" i="113"/>
  <c r="G1504" i="113"/>
  <c r="H1504" i="113"/>
  <c r="I1504" i="113"/>
  <c r="A1505" i="113"/>
  <c r="B1505" i="113"/>
  <c r="C1505" i="113"/>
  <c r="D1505" i="113"/>
  <c r="E1505" i="113"/>
  <c r="F1505" i="113"/>
  <c r="G1505" i="113"/>
  <c r="H1505" i="113"/>
  <c r="I1505" i="113"/>
  <c r="A1506" i="113"/>
  <c r="B1506" i="113"/>
  <c r="C1506" i="113"/>
  <c r="D1506" i="113"/>
  <c r="E1506" i="113"/>
  <c r="F1506" i="113"/>
  <c r="G1506" i="113"/>
  <c r="H1506" i="113"/>
  <c r="I1506" i="113"/>
  <c r="A1507" i="113"/>
  <c r="B1507" i="113"/>
  <c r="C1507" i="113"/>
  <c r="D1507" i="113"/>
  <c r="E1507" i="113"/>
  <c r="F1507" i="113"/>
  <c r="G1507" i="113"/>
  <c r="H1507" i="113"/>
  <c r="I1507" i="113"/>
  <c r="A1508" i="113"/>
  <c r="B1508" i="113"/>
  <c r="C1508" i="113"/>
  <c r="D1508" i="113"/>
  <c r="E1508" i="113"/>
  <c r="F1508" i="113"/>
  <c r="G1508" i="113"/>
  <c r="H1508" i="113"/>
  <c r="I1508" i="113"/>
  <c r="A1509" i="113"/>
  <c r="B1509" i="113"/>
  <c r="C1509" i="113"/>
  <c r="D1509" i="113"/>
  <c r="E1509" i="113"/>
  <c r="F1509" i="113"/>
  <c r="G1509" i="113"/>
  <c r="H1509" i="113"/>
  <c r="I1509" i="113"/>
  <c r="A1510" i="113"/>
  <c r="B1510" i="113"/>
  <c r="C1510" i="113"/>
  <c r="D1510" i="113"/>
  <c r="E1510" i="113"/>
  <c r="F1510" i="113"/>
  <c r="G1510" i="113"/>
  <c r="H1510" i="113"/>
  <c r="I1510" i="113"/>
  <c r="A1511" i="113"/>
  <c r="B1511" i="113"/>
  <c r="C1511" i="113"/>
  <c r="D1511" i="113"/>
  <c r="E1511" i="113"/>
  <c r="F1511" i="113"/>
  <c r="G1511" i="113"/>
  <c r="H1511" i="113"/>
  <c r="I1511" i="113"/>
  <c r="A1512" i="113"/>
  <c r="B1512" i="113"/>
  <c r="C1512" i="113"/>
  <c r="D1512" i="113"/>
  <c r="E1512" i="113"/>
  <c r="F1512" i="113"/>
  <c r="G1512" i="113"/>
  <c r="H1512" i="113"/>
  <c r="I1512" i="113"/>
  <c r="A1513" i="113"/>
  <c r="B1513" i="113"/>
  <c r="C1513" i="113"/>
  <c r="D1513" i="113"/>
  <c r="E1513" i="113"/>
  <c r="F1513" i="113"/>
  <c r="G1513" i="113"/>
  <c r="H1513" i="113"/>
  <c r="I1513" i="113"/>
  <c r="A1514" i="113"/>
  <c r="B1514" i="113"/>
  <c r="C1514" i="113"/>
  <c r="D1514" i="113"/>
  <c r="E1514" i="113"/>
  <c r="F1514" i="113"/>
  <c r="G1514" i="113"/>
  <c r="H1514" i="113"/>
  <c r="I1514" i="113"/>
  <c r="A1515" i="113"/>
  <c r="B1515" i="113"/>
  <c r="C1515" i="113"/>
  <c r="D1515" i="113"/>
  <c r="E1515" i="113"/>
  <c r="F1515" i="113"/>
  <c r="G1515" i="113"/>
  <c r="H1515" i="113"/>
  <c r="I1515" i="113"/>
  <c r="A1516" i="113"/>
  <c r="B1516" i="113"/>
  <c r="C1516" i="113"/>
  <c r="D1516" i="113"/>
  <c r="E1516" i="113"/>
  <c r="F1516" i="113"/>
  <c r="G1516" i="113"/>
  <c r="H1516" i="113"/>
  <c r="I1516" i="113"/>
  <c r="A1517" i="113"/>
  <c r="B1517" i="113"/>
  <c r="C1517" i="113"/>
  <c r="D1517" i="113"/>
  <c r="E1517" i="113"/>
  <c r="F1517" i="113"/>
  <c r="G1517" i="113"/>
  <c r="H1517" i="113"/>
  <c r="I1517" i="113"/>
  <c r="A1518" i="113"/>
  <c r="B1518" i="113"/>
  <c r="C1518" i="113"/>
  <c r="D1518" i="113"/>
  <c r="E1518" i="113"/>
  <c r="F1518" i="113"/>
  <c r="G1518" i="113"/>
  <c r="H1518" i="113"/>
  <c r="I1518" i="113"/>
  <c r="A1519" i="113"/>
  <c r="B1519" i="113"/>
  <c r="C1519" i="113"/>
  <c r="D1519" i="113"/>
  <c r="E1519" i="113"/>
  <c r="F1519" i="113"/>
  <c r="G1519" i="113"/>
  <c r="H1519" i="113"/>
  <c r="I1519" i="113"/>
  <c r="A1520" i="113"/>
  <c r="B1520" i="113"/>
  <c r="C1520" i="113"/>
  <c r="D1520" i="113"/>
  <c r="E1520" i="113"/>
  <c r="F1520" i="113"/>
  <c r="G1520" i="113"/>
  <c r="H1520" i="113"/>
  <c r="I1520" i="113"/>
  <c r="A1521" i="113"/>
  <c r="B1521" i="113"/>
  <c r="C1521" i="113"/>
  <c r="D1521" i="113"/>
  <c r="E1521" i="113"/>
  <c r="F1521" i="113"/>
  <c r="G1521" i="113"/>
  <c r="H1521" i="113"/>
  <c r="I1521" i="113"/>
  <c r="A1522" i="113"/>
  <c r="B1522" i="113"/>
  <c r="C1522" i="113"/>
  <c r="D1522" i="113"/>
  <c r="E1522" i="113"/>
  <c r="F1522" i="113"/>
  <c r="G1522" i="113"/>
  <c r="H1522" i="113"/>
  <c r="I1522" i="113"/>
  <c r="A1523" i="113"/>
  <c r="B1523" i="113"/>
  <c r="C1523" i="113"/>
  <c r="D1523" i="113"/>
  <c r="E1523" i="113"/>
  <c r="F1523" i="113"/>
  <c r="G1523" i="113"/>
  <c r="H1523" i="113"/>
  <c r="I1523" i="113"/>
  <c r="A1524" i="113"/>
  <c r="B1524" i="113"/>
  <c r="C1524" i="113"/>
  <c r="D1524" i="113"/>
  <c r="E1524" i="113"/>
  <c r="F1524" i="113"/>
  <c r="G1524" i="113"/>
  <c r="H1524" i="113"/>
  <c r="I1524" i="113"/>
  <c r="A1525" i="113"/>
  <c r="B1525" i="113"/>
  <c r="C1525" i="113"/>
  <c r="D1525" i="113"/>
  <c r="E1525" i="113"/>
  <c r="F1525" i="113"/>
  <c r="G1525" i="113"/>
  <c r="H1525" i="113"/>
  <c r="I1525" i="113"/>
  <c r="A1526" i="113"/>
  <c r="B1526" i="113"/>
  <c r="C1526" i="113"/>
  <c r="D1526" i="113"/>
  <c r="E1526" i="113"/>
  <c r="F1526" i="113"/>
  <c r="G1526" i="113"/>
  <c r="H1526" i="113"/>
  <c r="I1526" i="113"/>
  <c r="A1527" i="113"/>
  <c r="B1527" i="113"/>
  <c r="C1527" i="113"/>
  <c r="D1527" i="113"/>
  <c r="E1527" i="113"/>
  <c r="F1527" i="113"/>
  <c r="G1527" i="113"/>
  <c r="H1527" i="113"/>
  <c r="I1527" i="113"/>
  <c r="A1528" i="113"/>
  <c r="B1528" i="113"/>
  <c r="C1528" i="113"/>
  <c r="D1528" i="113"/>
  <c r="E1528" i="113"/>
  <c r="F1528" i="113"/>
  <c r="G1528" i="113"/>
  <c r="H1528" i="113"/>
  <c r="I1528" i="113"/>
  <c r="A1529" i="113"/>
  <c r="B1529" i="113"/>
  <c r="C1529" i="113"/>
  <c r="D1529" i="113"/>
  <c r="E1529" i="113"/>
  <c r="F1529" i="113"/>
  <c r="G1529" i="113"/>
  <c r="H1529" i="113"/>
  <c r="I1529" i="113"/>
  <c r="A1530" i="113"/>
  <c r="B1530" i="113"/>
  <c r="C1530" i="113"/>
  <c r="D1530" i="113"/>
  <c r="E1530" i="113"/>
  <c r="F1530" i="113"/>
  <c r="G1530" i="113"/>
  <c r="H1530" i="113"/>
  <c r="I1530" i="113"/>
  <c r="A1531" i="113"/>
  <c r="B1531" i="113"/>
  <c r="C1531" i="113"/>
  <c r="D1531" i="113"/>
  <c r="E1531" i="113"/>
  <c r="F1531" i="113"/>
  <c r="G1531" i="113"/>
  <c r="H1531" i="113"/>
  <c r="I1531" i="113"/>
  <c r="A1532" i="113"/>
  <c r="B1532" i="113"/>
  <c r="C1532" i="113"/>
  <c r="D1532" i="113"/>
  <c r="E1532" i="113"/>
  <c r="F1532" i="113"/>
  <c r="G1532" i="113"/>
  <c r="H1532" i="113"/>
  <c r="I1532" i="113"/>
  <c r="A1533" i="113"/>
  <c r="B1533" i="113"/>
  <c r="C1533" i="113"/>
  <c r="D1533" i="113"/>
  <c r="E1533" i="113"/>
  <c r="F1533" i="113"/>
  <c r="G1533" i="113"/>
  <c r="H1533" i="113"/>
  <c r="I1533" i="113"/>
  <c r="A1534" i="113"/>
  <c r="B1534" i="113"/>
  <c r="C1534" i="113"/>
  <c r="D1534" i="113"/>
  <c r="E1534" i="113"/>
  <c r="F1534" i="113"/>
  <c r="G1534" i="113"/>
  <c r="H1534" i="113"/>
  <c r="I1534" i="113"/>
  <c r="A1535" i="113"/>
  <c r="B1535" i="113"/>
  <c r="C1535" i="113"/>
  <c r="D1535" i="113"/>
  <c r="E1535" i="113"/>
  <c r="F1535" i="113"/>
  <c r="G1535" i="113"/>
  <c r="H1535" i="113"/>
  <c r="I1535" i="113"/>
  <c r="A1536" i="113"/>
  <c r="B1536" i="113"/>
  <c r="C1536" i="113"/>
  <c r="D1536" i="113"/>
  <c r="E1536" i="113"/>
  <c r="F1536" i="113"/>
  <c r="G1536" i="113"/>
  <c r="H1536" i="113"/>
  <c r="I1536" i="113"/>
  <c r="A1537" i="113"/>
  <c r="B1537" i="113"/>
  <c r="C1537" i="113"/>
  <c r="D1537" i="113"/>
  <c r="E1537" i="113"/>
  <c r="F1537" i="113"/>
  <c r="G1537" i="113"/>
  <c r="H1537" i="113"/>
  <c r="I1537" i="113"/>
  <c r="A1538" i="113"/>
  <c r="B1538" i="113"/>
  <c r="C1538" i="113"/>
  <c r="D1538" i="113"/>
  <c r="E1538" i="113"/>
  <c r="F1538" i="113"/>
  <c r="G1538" i="113"/>
  <c r="H1538" i="113"/>
  <c r="I1538" i="113"/>
  <c r="A1539" i="113"/>
  <c r="B1539" i="113"/>
  <c r="C1539" i="113"/>
  <c r="D1539" i="113"/>
  <c r="E1539" i="113"/>
  <c r="F1539" i="113"/>
  <c r="G1539" i="113"/>
  <c r="H1539" i="113"/>
  <c r="I1539" i="113"/>
  <c r="A1540" i="113"/>
  <c r="B1540" i="113"/>
  <c r="C1540" i="113"/>
  <c r="D1540" i="113"/>
  <c r="E1540" i="113"/>
  <c r="F1540" i="113"/>
  <c r="G1540" i="113"/>
  <c r="H1540" i="113"/>
  <c r="I1540" i="113"/>
  <c r="A1541" i="113"/>
  <c r="B1541" i="113"/>
  <c r="E1541" i="113"/>
  <c r="F1541" i="113"/>
  <c r="I1541" i="113"/>
  <c r="A1465" i="113"/>
  <c r="B1465" i="113"/>
  <c r="C1465" i="113"/>
  <c r="D1465" i="113"/>
  <c r="E1465" i="113"/>
  <c r="F1465" i="113"/>
  <c r="G1465" i="113"/>
  <c r="B1466" i="113"/>
  <c r="C1466" i="113"/>
  <c r="E1466" i="113"/>
  <c r="F1466" i="113"/>
  <c r="G1466" i="113"/>
  <c r="A1467" i="113"/>
  <c r="B1467" i="113"/>
  <c r="C1467" i="113"/>
  <c r="D1467" i="113"/>
  <c r="E1467" i="113"/>
  <c r="F1467" i="113"/>
  <c r="G1467" i="113"/>
  <c r="A1468" i="113"/>
  <c r="B1468" i="113"/>
  <c r="C1468" i="113"/>
  <c r="D1468" i="113"/>
  <c r="E1468" i="113"/>
  <c r="F1468" i="113"/>
  <c r="G1468" i="113"/>
  <c r="A1469" i="113"/>
  <c r="B1469" i="113"/>
  <c r="C1469" i="113"/>
  <c r="D1469" i="113"/>
  <c r="E1469" i="113"/>
  <c r="F1469" i="113"/>
  <c r="G1469" i="113"/>
  <c r="A1470" i="113"/>
  <c r="B1470" i="113"/>
  <c r="C1470" i="113"/>
  <c r="D1470" i="113"/>
  <c r="E1470" i="113"/>
  <c r="F1470" i="113"/>
  <c r="G1470" i="113"/>
  <c r="A1471" i="113"/>
  <c r="B1471" i="113"/>
  <c r="C1471" i="113"/>
  <c r="D1471" i="113"/>
  <c r="E1471" i="113"/>
  <c r="F1471" i="113"/>
  <c r="G1471" i="113"/>
  <c r="A1472" i="113"/>
  <c r="B1472" i="113"/>
  <c r="C1472" i="113"/>
  <c r="D1472" i="113"/>
  <c r="E1472" i="113"/>
  <c r="F1472" i="113"/>
  <c r="G1472" i="113"/>
  <c r="A1473" i="113"/>
  <c r="B1473" i="113"/>
  <c r="C1473" i="113"/>
  <c r="E1473" i="113"/>
  <c r="F1473" i="113"/>
  <c r="G1473" i="113"/>
  <c r="A1474" i="113"/>
  <c r="B1474" i="113"/>
  <c r="C1474" i="113"/>
  <c r="D1474" i="113"/>
  <c r="E1474" i="113"/>
  <c r="F1474" i="113"/>
  <c r="G1474" i="113"/>
  <c r="A1475" i="113"/>
  <c r="B1475" i="113"/>
  <c r="C1475" i="113"/>
  <c r="E1475" i="113"/>
  <c r="F1475" i="113"/>
  <c r="G1475" i="113"/>
  <c r="A1476" i="113"/>
  <c r="B1476" i="113"/>
  <c r="C1476" i="113"/>
  <c r="D1476" i="113"/>
  <c r="E1476" i="113"/>
  <c r="F1476" i="113"/>
  <c r="G1476" i="113"/>
  <c r="A1477" i="113"/>
  <c r="B1477" i="113"/>
  <c r="C1477" i="113"/>
  <c r="D1477" i="113"/>
  <c r="E1477" i="113"/>
  <c r="F1477" i="113"/>
  <c r="G1477" i="113"/>
  <c r="A1478" i="113"/>
  <c r="B1478" i="113"/>
  <c r="C1478" i="113"/>
  <c r="D1478" i="113"/>
  <c r="E1478" i="113"/>
  <c r="F1478" i="113"/>
  <c r="G1478" i="113"/>
  <c r="A1479" i="113"/>
  <c r="B1479" i="113"/>
  <c r="C1479" i="113"/>
  <c r="F1479" i="113"/>
  <c r="G1479" i="113"/>
  <c r="A1480" i="113"/>
  <c r="B1480" i="113"/>
  <c r="C1480" i="113"/>
  <c r="D1480" i="113"/>
  <c r="E1480" i="113"/>
  <c r="F1480" i="113"/>
  <c r="G1480" i="113"/>
  <c r="A1481" i="113"/>
  <c r="B1481" i="113"/>
  <c r="C1481" i="113"/>
  <c r="D1481" i="113"/>
  <c r="E1481" i="113"/>
  <c r="F1481" i="113"/>
  <c r="G1481" i="113"/>
  <c r="A1482" i="113"/>
  <c r="B1482" i="113"/>
  <c r="C1482" i="113"/>
  <c r="D1482" i="113"/>
  <c r="E1482" i="113"/>
  <c r="F1482" i="113"/>
  <c r="G1482" i="113"/>
  <c r="A1483" i="113"/>
  <c r="B1483" i="113"/>
  <c r="C1483" i="113"/>
  <c r="D1483" i="113"/>
  <c r="E1483" i="113"/>
  <c r="F1483" i="113"/>
  <c r="G1483" i="113"/>
  <c r="A1484" i="113"/>
  <c r="B1484" i="113"/>
  <c r="C1484" i="113"/>
  <c r="D1484" i="113"/>
  <c r="E1484" i="113"/>
  <c r="F1484" i="113"/>
  <c r="G1484" i="113"/>
  <c r="A1485" i="113"/>
  <c r="B1485" i="113"/>
  <c r="C1485" i="113"/>
  <c r="D1485" i="113"/>
  <c r="E1485" i="113"/>
  <c r="F1485" i="113"/>
  <c r="G1485" i="113"/>
  <c r="A1486" i="113"/>
  <c r="B1486" i="113"/>
  <c r="C1486" i="113"/>
  <c r="D1486" i="113"/>
  <c r="E1486" i="113"/>
  <c r="F1486" i="113"/>
  <c r="G1486" i="113"/>
  <c r="A1487" i="113"/>
  <c r="B1487" i="113"/>
  <c r="C1487" i="113"/>
  <c r="D1487" i="113"/>
  <c r="E1487" i="113"/>
  <c r="F1487" i="113"/>
  <c r="G1487" i="113"/>
  <c r="A1488" i="113"/>
  <c r="B1488" i="113"/>
  <c r="C1488" i="113"/>
  <c r="D1488" i="113"/>
  <c r="E1488" i="113"/>
  <c r="F1488" i="113"/>
  <c r="G1488" i="113"/>
  <c r="A1489" i="113"/>
  <c r="B1489" i="113"/>
  <c r="C1489" i="113"/>
  <c r="D1489" i="113"/>
  <c r="E1489" i="113"/>
  <c r="F1489" i="113"/>
  <c r="G1489" i="113"/>
  <c r="A1490" i="113"/>
  <c r="B1490" i="113"/>
  <c r="C1490" i="113"/>
  <c r="D1490" i="113"/>
  <c r="E1490" i="113"/>
  <c r="F1490" i="113"/>
  <c r="G1490" i="113"/>
  <c r="A1491" i="113"/>
  <c r="B1491" i="113"/>
  <c r="C1491" i="113"/>
  <c r="D1491" i="113"/>
  <c r="E1491" i="113"/>
  <c r="F1491" i="113"/>
  <c r="G1491" i="113"/>
  <c r="A1492" i="113"/>
  <c r="B1492" i="113"/>
  <c r="C1492" i="113"/>
  <c r="D1492" i="113"/>
  <c r="E1492" i="113"/>
  <c r="F1492" i="113"/>
  <c r="G1492" i="113"/>
  <c r="A1493" i="113"/>
  <c r="B1493" i="113"/>
  <c r="C1493" i="113"/>
  <c r="D1493" i="113"/>
  <c r="E1493" i="113"/>
  <c r="F1493" i="113"/>
  <c r="G1493" i="113"/>
  <c r="A1494" i="113"/>
  <c r="B1494" i="113"/>
  <c r="C1494" i="113"/>
  <c r="D1494" i="113"/>
  <c r="E1494" i="113"/>
  <c r="F1494" i="113"/>
  <c r="G1494" i="113"/>
  <c r="A1495" i="113"/>
  <c r="B1495" i="113"/>
  <c r="C1495" i="113"/>
  <c r="D1495" i="113"/>
  <c r="E1495" i="113"/>
  <c r="F1495" i="113"/>
  <c r="G1495" i="113"/>
  <c r="A1496" i="113"/>
  <c r="B1496" i="113"/>
  <c r="C1496" i="113"/>
  <c r="D1496" i="113"/>
  <c r="E1496" i="113"/>
  <c r="F1496" i="113"/>
  <c r="G1496" i="113"/>
  <c r="A1497" i="113"/>
  <c r="B1497" i="113"/>
  <c r="C1497" i="113"/>
  <c r="D1497" i="113"/>
  <c r="E1497" i="113"/>
  <c r="F1497" i="113"/>
  <c r="G1497" i="113"/>
  <c r="A1498" i="113"/>
  <c r="B1498" i="113"/>
  <c r="C1498" i="113"/>
  <c r="D1498" i="113"/>
  <c r="E1498" i="113"/>
  <c r="F1498" i="113"/>
  <c r="G1498" i="113"/>
  <c r="A1499" i="113"/>
  <c r="B1499" i="113"/>
  <c r="C1499" i="113"/>
  <c r="D1499" i="113"/>
  <c r="E1499" i="113"/>
  <c r="F1499" i="113"/>
  <c r="G1499" i="113"/>
  <c r="A1500" i="113"/>
  <c r="B1500" i="113"/>
  <c r="C1500" i="113"/>
  <c r="F1500" i="113"/>
  <c r="G1500" i="113"/>
  <c r="A1425" i="113"/>
  <c r="B1425" i="113"/>
  <c r="C1425" i="113"/>
  <c r="D1425" i="113"/>
  <c r="E1425" i="113"/>
  <c r="F1425" i="113"/>
  <c r="G1425" i="113"/>
  <c r="H1425" i="113"/>
  <c r="B1426" i="113"/>
  <c r="C1426" i="113"/>
  <c r="D1426" i="113"/>
  <c r="E1426" i="113"/>
  <c r="G1426" i="113"/>
  <c r="H1426" i="113"/>
  <c r="A1427" i="113"/>
  <c r="B1427" i="113"/>
  <c r="C1427" i="113"/>
  <c r="D1427" i="113"/>
  <c r="E1427" i="113"/>
  <c r="F1427" i="113"/>
  <c r="G1427" i="113"/>
  <c r="H1427" i="113"/>
  <c r="A1428" i="113"/>
  <c r="B1428" i="113"/>
  <c r="C1428" i="113"/>
  <c r="D1428" i="113"/>
  <c r="E1428" i="113"/>
  <c r="F1428" i="113"/>
  <c r="G1428" i="113"/>
  <c r="H1428" i="113"/>
  <c r="A1429" i="113"/>
  <c r="B1429" i="113"/>
  <c r="C1429" i="113"/>
  <c r="D1429" i="113"/>
  <c r="E1429" i="113"/>
  <c r="F1429" i="113"/>
  <c r="G1429" i="113"/>
  <c r="H1429" i="113"/>
  <c r="A1430" i="113"/>
  <c r="B1430" i="113"/>
  <c r="C1430" i="113"/>
  <c r="D1430" i="113"/>
  <c r="E1430" i="113"/>
  <c r="F1430" i="113"/>
  <c r="G1430" i="113"/>
  <c r="H1430" i="113"/>
  <c r="A1431" i="113"/>
  <c r="B1431" i="113"/>
  <c r="C1431" i="113"/>
  <c r="D1431" i="113"/>
  <c r="E1431" i="113"/>
  <c r="F1431" i="113"/>
  <c r="G1431" i="113"/>
  <c r="H1431" i="113"/>
  <c r="A1432" i="113"/>
  <c r="B1432" i="113"/>
  <c r="C1432" i="113"/>
  <c r="D1432" i="113"/>
  <c r="E1432" i="113"/>
  <c r="F1432" i="113"/>
  <c r="G1432" i="113"/>
  <c r="H1432" i="113"/>
  <c r="A1433" i="113"/>
  <c r="B1433" i="113"/>
  <c r="C1433" i="113"/>
  <c r="D1433" i="113"/>
  <c r="E1433" i="113"/>
  <c r="F1433" i="113"/>
  <c r="G1433" i="113"/>
  <c r="H1433" i="113"/>
  <c r="A1434" i="113"/>
  <c r="B1434" i="113"/>
  <c r="C1434" i="113"/>
  <c r="D1434" i="113"/>
  <c r="E1434" i="113"/>
  <c r="F1434" i="113"/>
  <c r="G1434" i="113"/>
  <c r="H1434" i="113"/>
  <c r="A1435" i="113"/>
  <c r="B1435" i="113"/>
  <c r="C1435" i="113"/>
  <c r="D1435" i="113"/>
  <c r="E1435" i="113"/>
  <c r="F1435" i="113"/>
  <c r="G1435" i="113"/>
  <c r="H1435" i="113"/>
  <c r="A1436" i="113"/>
  <c r="B1436" i="113"/>
  <c r="C1436" i="113"/>
  <c r="D1436" i="113"/>
  <c r="E1436" i="113"/>
  <c r="F1436" i="113"/>
  <c r="G1436" i="113"/>
  <c r="H1436" i="113"/>
  <c r="A1437" i="113"/>
  <c r="B1437" i="113"/>
  <c r="C1437" i="113"/>
  <c r="D1437" i="113"/>
  <c r="E1437" i="113"/>
  <c r="F1437" i="113"/>
  <c r="G1437" i="113"/>
  <c r="H1437" i="113"/>
  <c r="A1438" i="113"/>
  <c r="B1438" i="113"/>
  <c r="C1438" i="113"/>
  <c r="D1438" i="113"/>
  <c r="E1438" i="113"/>
  <c r="F1438" i="113"/>
  <c r="G1438" i="113"/>
  <c r="H1438" i="113"/>
  <c r="A1439" i="113"/>
  <c r="B1439" i="113"/>
  <c r="C1439" i="113"/>
  <c r="D1439" i="113"/>
  <c r="E1439" i="113"/>
  <c r="F1439" i="113"/>
  <c r="G1439" i="113"/>
  <c r="H1439" i="113"/>
  <c r="A1440" i="113"/>
  <c r="B1440" i="113"/>
  <c r="C1440" i="113"/>
  <c r="D1440" i="113"/>
  <c r="E1440" i="113"/>
  <c r="F1440" i="113"/>
  <c r="G1440" i="113"/>
  <c r="H1440" i="113"/>
  <c r="A1441" i="113"/>
  <c r="B1441" i="113"/>
  <c r="C1441" i="113"/>
  <c r="D1441" i="113"/>
  <c r="E1441" i="113"/>
  <c r="F1441" i="113"/>
  <c r="G1441" i="113"/>
  <c r="H1441" i="113"/>
  <c r="A1442" i="113"/>
  <c r="B1442" i="113"/>
  <c r="C1442" i="113"/>
  <c r="D1442" i="113"/>
  <c r="E1442" i="113"/>
  <c r="F1442" i="113"/>
  <c r="G1442" i="113"/>
  <c r="H1442" i="113"/>
  <c r="A1443" i="113"/>
  <c r="B1443" i="113"/>
  <c r="C1443" i="113"/>
  <c r="D1443" i="113"/>
  <c r="E1443" i="113"/>
  <c r="F1443" i="113"/>
  <c r="G1443" i="113"/>
  <c r="H1443" i="113"/>
  <c r="A1444" i="113"/>
  <c r="B1444" i="113"/>
  <c r="C1444" i="113"/>
  <c r="D1444" i="113"/>
  <c r="E1444" i="113"/>
  <c r="F1444" i="113"/>
  <c r="G1444" i="113"/>
  <c r="H1444" i="113"/>
  <c r="A1445" i="113"/>
  <c r="B1445" i="113"/>
  <c r="C1445" i="113"/>
  <c r="D1445" i="113"/>
  <c r="E1445" i="113"/>
  <c r="F1445" i="113"/>
  <c r="G1445" i="113"/>
  <c r="H1445" i="113"/>
  <c r="A1446" i="113"/>
  <c r="B1446" i="113"/>
  <c r="C1446" i="113"/>
  <c r="D1446" i="113"/>
  <c r="E1446" i="113"/>
  <c r="F1446" i="113"/>
  <c r="G1446" i="113"/>
  <c r="H1446" i="113"/>
  <c r="A1447" i="113"/>
  <c r="B1447" i="113"/>
  <c r="C1447" i="113"/>
  <c r="D1447" i="113"/>
  <c r="E1447" i="113"/>
  <c r="F1447" i="113"/>
  <c r="G1447" i="113"/>
  <c r="H1447" i="113"/>
  <c r="A1448" i="113"/>
  <c r="B1448" i="113"/>
  <c r="C1448" i="113"/>
  <c r="D1448" i="113"/>
  <c r="E1448" i="113"/>
  <c r="F1448" i="113"/>
  <c r="G1448" i="113"/>
  <c r="H1448" i="113"/>
  <c r="A1449" i="113"/>
  <c r="B1449" i="113"/>
  <c r="C1449" i="113"/>
  <c r="D1449" i="113"/>
  <c r="E1449" i="113"/>
  <c r="F1449" i="113"/>
  <c r="G1449" i="113"/>
  <c r="H1449" i="113"/>
  <c r="A1450" i="113"/>
  <c r="B1450" i="113"/>
  <c r="C1450" i="113"/>
  <c r="D1450" i="113"/>
  <c r="E1450" i="113"/>
  <c r="F1450" i="113"/>
  <c r="G1450" i="113"/>
  <c r="H1450" i="113"/>
  <c r="A1451" i="113"/>
  <c r="B1451" i="113"/>
  <c r="C1451" i="113"/>
  <c r="D1451" i="113"/>
  <c r="E1451" i="113"/>
  <c r="F1451" i="113"/>
  <c r="G1451" i="113"/>
  <c r="H1451" i="113"/>
  <c r="A1452" i="113"/>
  <c r="B1452" i="113"/>
  <c r="C1452" i="113"/>
  <c r="D1452" i="113"/>
  <c r="E1452" i="113"/>
  <c r="F1452" i="113"/>
  <c r="G1452" i="113"/>
  <c r="H1452" i="113"/>
  <c r="A1453" i="113"/>
  <c r="B1453" i="113"/>
  <c r="C1453" i="113"/>
  <c r="D1453" i="113"/>
  <c r="E1453" i="113"/>
  <c r="F1453" i="113"/>
  <c r="G1453" i="113"/>
  <c r="H1453" i="113"/>
  <c r="A1454" i="113"/>
  <c r="B1454" i="113"/>
  <c r="C1454" i="113"/>
  <c r="D1454" i="113"/>
  <c r="E1454" i="113"/>
  <c r="F1454" i="113"/>
  <c r="G1454" i="113"/>
  <c r="H1454" i="113"/>
  <c r="A1455" i="113"/>
  <c r="B1455" i="113"/>
  <c r="C1455" i="113"/>
  <c r="D1455" i="113"/>
  <c r="E1455" i="113"/>
  <c r="F1455" i="113"/>
  <c r="G1455" i="113"/>
  <c r="H1455" i="113"/>
  <c r="A1456" i="113"/>
  <c r="B1456" i="113"/>
  <c r="C1456" i="113"/>
  <c r="D1456" i="113"/>
  <c r="E1456" i="113"/>
  <c r="F1456" i="113"/>
  <c r="G1456" i="113"/>
  <c r="H1456" i="113"/>
  <c r="A1457" i="113"/>
  <c r="B1457" i="113"/>
  <c r="C1457" i="113"/>
  <c r="D1457" i="113"/>
  <c r="E1457" i="113"/>
  <c r="F1457" i="113"/>
  <c r="G1457" i="113"/>
  <c r="H1457" i="113"/>
  <c r="A1458" i="113"/>
  <c r="B1458" i="113"/>
  <c r="C1458" i="113"/>
  <c r="D1458" i="113"/>
  <c r="E1458" i="113"/>
  <c r="F1458" i="113"/>
  <c r="G1458" i="113"/>
  <c r="H1458" i="113"/>
  <c r="A1459" i="113"/>
  <c r="B1459" i="113"/>
  <c r="C1459" i="113"/>
  <c r="D1459" i="113"/>
  <c r="E1459" i="113"/>
  <c r="F1459" i="113"/>
  <c r="G1459" i="113"/>
  <c r="H1459" i="113"/>
  <c r="A1460" i="113"/>
  <c r="B1460" i="113"/>
  <c r="C1460" i="113"/>
  <c r="D1460" i="113"/>
  <c r="E1460" i="113"/>
  <c r="F1460" i="113"/>
  <c r="G1460" i="113"/>
  <c r="H1460" i="113"/>
  <c r="A1461" i="113"/>
  <c r="B1461" i="113"/>
  <c r="C1461" i="113"/>
  <c r="D1461" i="113"/>
  <c r="E1461" i="113"/>
  <c r="F1461" i="113"/>
  <c r="G1461" i="113"/>
  <c r="H1461" i="113"/>
  <c r="A1462" i="113"/>
  <c r="B1462" i="113"/>
  <c r="D1462" i="113"/>
  <c r="F1462" i="113"/>
  <c r="H1462" i="113"/>
  <c r="A1463" i="113"/>
  <c r="B1463" i="113"/>
  <c r="C1463" i="113"/>
  <c r="D1463" i="113"/>
  <c r="E1463" i="113"/>
  <c r="F1463" i="113"/>
  <c r="G1463" i="113"/>
  <c r="H1463" i="113"/>
  <c r="A1395" i="113"/>
  <c r="B1395" i="113"/>
  <c r="C1395" i="113"/>
  <c r="D1395" i="113"/>
  <c r="E1395" i="113"/>
  <c r="F1395" i="113"/>
  <c r="G1395" i="113"/>
  <c r="H1395" i="113"/>
  <c r="I1395" i="113"/>
  <c r="J1395" i="113"/>
  <c r="K1395" i="113"/>
  <c r="B1396" i="113"/>
  <c r="C1396" i="113"/>
  <c r="D1396" i="113"/>
  <c r="E1396" i="113"/>
  <c r="F1396" i="113"/>
  <c r="H1396" i="113"/>
  <c r="I1396" i="113"/>
  <c r="J1396" i="113"/>
  <c r="K1396" i="113"/>
  <c r="A1397" i="113"/>
  <c r="B1397" i="113"/>
  <c r="C1397" i="113"/>
  <c r="D1397" i="113"/>
  <c r="E1397" i="113"/>
  <c r="F1397" i="113"/>
  <c r="G1397" i="113"/>
  <c r="H1397" i="113"/>
  <c r="I1397" i="113"/>
  <c r="J1397" i="113"/>
  <c r="K1397" i="113"/>
  <c r="A1398" i="113"/>
  <c r="B1398" i="113"/>
  <c r="C1398" i="113"/>
  <c r="D1398" i="113"/>
  <c r="E1398" i="113"/>
  <c r="F1398" i="113"/>
  <c r="G1398" i="113"/>
  <c r="H1398" i="113"/>
  <c r="I1398" i="113"/>
  <c r="J1398" i="113"/>
  <c r="K1398" i="113"/>
  <c r="A1399" i="113"/>
  <c r="B1399" i="113"/>
  <c r="C1399" i="113"/>
  <c r="D1399" i="113"/>
  <c r="E1399" i="113"/>
  <c r="F1399" i="113"/>
  <c r="G1399" i="113"/>
  <c r="H1399" i="113"/>
  <c r="I1399" i="113"/>
  <c r="J1399" i="113"/>
  <c r="K1399" i="113"/>
  <c r="A1400" i="113"/>
  <c r="B1400" i="113"/>
  <c r="C1400" i="113"/>
  <c r="D1400" i="113"/>
  <c r="E1400" i="113"/>
  <c r="F1400" i="113"/>
  <c r="G1400" i="113"/>
  <c r="H1400" i="113"/>
  <c r="I1400" i="113"/>
  <c r="J1400" i="113"/>
  <c r="K1400" i="113"/>
  <c r="A1401" i="113"/>
  <c r="B1401" i="113"/>
  <c r="C1401" i="113"/>
  <c r="D1401" i="113"/>
  <c r="E1401" i="113"/>
  <c r="F1401" i="113"/>
  <c r="G1401" i="113"/>
  <c r="H1401" i="113"/>
  <c r="I1401" i="113"/>
  <c r="J1401" i="113"/>
  <c r="K1401" i="113"/>
  <c r="A1402" i="113"/>
  <c r="B1402" i="113"/>
  <c r="C1402" i="113"/>
  <c r="D1402" i="113"/>
  <c r="E1402" i="113"/>
  <c r="F1402" i="113"/>
  <c r="G1402" i="113"/>
  <c r="H1402" i="113"/>
  <c r="I1402" i="113"/>
  <c r="J1402" i="113"/>
  <c r="K1402" i="113"/>
  <c r="A1403" i="113"/>
  <c r="B1403" i="113"/>
  <c r="C1403" i="113"/>
  <c r="D1403" i="113"/>
  <c r="G1403" i="113"/>
  <c r="J1403" i="113"/>
  <c r="K1403" i="113"/>
  <c r="A1404" i="113"/>
  <c r="B1404" i="113"/>
  <c r="C1404" i="113"/>
  <c r="D1404" i="113"/>
  <c r="G1404" i="113"/>
  <c r="H1404" i="113"/>
  <c r="I1404" i="113"/>
  <c r="J1404" i="113"/>
  <c r="K1404" i="113"/>
  <c r="A1405" i="113"/>
  <c r="B1405" i="113"/>
  <c r="C1405" i="113"/>
  <c r="D1405" i="113"/>
  <c r="G1405" i="113"/>
  <c r="H1405" i="113"/>
  <c r="I1405" i="113"/>
  <c r="J1405" i="113"/>
  <c r="K1405" i="113"/>
  <c r="A1406" i="113"/>
  <c r="B1406" i="113"/>
  <c r="C1406" i="113"/>
  <c r="D1406" i="113"/>
  <c r="G1406" i="113"/>
  <c r="H1406" i="113"/>
  <c r="I1406" i="113"/>
  <c r="J1406" i="113"/>
  <c r="K1406" i="113"/>
  <c r="A1407" i="113"/>
  <c r="B1407" i="113"/>
  <c r="D1407" i="113"/>
  <c r="G1407" i="113"/>
  <c r="I1407" i="113"/>
  <c r="J1407" i="113"/>
  <c r="K1407" i="113"/>
  <c r="A1408" i="113"/>
  <c r="B1408" i="113"/>
  <c r="C1408" i="113"/>
  <c r="D1408" i="113"/>
  <c r="G1408" i="113"/>
  <c r="H1408" i="113"/>
  <c r="I1408" i="113"/>
  <c r="J1408" i="113"/>
  <c r="K1408" i="113"/>
  <c r="A1409" i="113"/>
  <c r="B1409" i="113"/>
  <c r="C1409" i="113"/>
  <c r="D1409" i="113"/>
  <c r="G1409" i="113"/>
  <c r="H1409" i="113"/>
  <c r="I1409" i="113"/>
  <c r="J1409" i="113"/>
  <c r="K1409" i="113"/>
  <c r="A1410" i="113"/>
  <c r="B1410" i="113"/>
  <c r="C1410" i="113"/>
  <c r="D1410" i="113"/>
  <c r="G1410" i="113"/>
  <c r="H1410" i="113"/>
  <c r="I1410" i="113"/>
  <c r="J1410" i="113"/>
  <c r="K1410" i="113"/>
  <c r="A1411" i="113"/>
  <c r="B1411" i="113"/>
  <c r="C1411" i="113"/>
  <c r="D1411" i="113"/>
  <c r="G1411" i="113"/>
  <c r="H1411" i="113"/>
  <c r="I1411" i="113"/>
  <c r="J1411" i="113"/>
  <c r="K1411" i="113"/>
  <c r="A1412" i="113"/>
  <c r="B1412" i="113"/>
  <c r="C1412" i="113"/>
  <c r="D1412" i="113"/>
  <c r="G1412" i="113"/>
  <c r="H1412" i="113"/>
  <c r="I1412" i="113"/>
  <c r="J1412" i="113"/>
  <c r="K1412" i="113"/>
  <c r="A1413" i="113"/>
  <c r="B1413" i="113"/>
  <c r="C1413" i="113"/>
  <c r="D1413" i="113"/>
  <c r="G1413" i="113"/>
  <c r="H1413" i="113"/>
  <c r="I1413" i="113"/>
  <c r="J1413" i="113"/>
  <c r="K1413" i="113"/>
  <c r="A1414" i="113"/>
  <c r="B1414" i="113"/>
  <c r="C1414" i="113"/>
  <c r="D1414" i="113"/>
  <c r="G1414" i="113"/>
  <c r="H1414" i="113"/>
  <c r="I1414" i="113"/>
  <c r="J1414" i="113"/>
  <c r="K1414" i="113"/>
  <c r="A1415" i="113"/>
  <c r="B1415" i="113"/>
  <c r="C1415" i="113"/>
  <c r="D1415" i="113"/>
  <c r="G1415" i="113"/>
  <c r="H1415" i="113"/>
  <c r="I1415" i="113"/>
  <c r="J1415" i="113"/>
  <c r="K1415" i="113"/>
  <c r="A1416" i="113"/>
  <c r="B1416" i="113"/>
  <c r="C1416" i="113"/>
  <c r="D1416" i="113"/>
  <c r="G1416" i="113"/>
  <c r="H1416" i="113"/>
  <c r="I1416" i="113"/>
  <c r="J1416" i="113"/>
  <c r="K1416" i="113"/>
  <c r="A1417" i="113"/>
  <c r="B1417" i="113"/>
  <c r="C1417" i="113"/>
  <c r="D1417" i="113"/>
  <c r="G1417" i="113"/>
  <c r="H1417" i="113"/>
  <c r="I1417" i="113"/>
  <c r="J1417" i="113"/>
  <c r="K1417" i="113"/>
  <c r="A1418" i="113"/>
  <c r="B1418" i="113"/>
  <c r="C1418" i="113"/>
  <c r="D1418" i="113"/>
  <c r="G1418" i="113"/>
  <c r="H1418" i="113"/>
  <c r="I1418" i="113"/>
  <c r="J1418" i="113"/>
  <c r="K1418" i="113"/>
  <c r="A1419" i="113"/>
  <c r="B1419" i="113"/>
  <c r="C1419" i="113"/>
  <c r="D1419" i="113"/>
  <c r="G1419" i="113"/>
  <c r="H1419" i="113"/>
  <c r="I1419" i="113"/>
  <c r="J1419" i="113"/>
  <c r="K1419" i="113"/>
  <c r="A1420" i="113"/>
  <c r="B1420" i="113"/>
  <c r="C1420" i="113"/>
  <c r="D1420" i="113"/>
  <c r="G1420" i="113"/>
  <c r="H1420" i="113"/>
  <c r="I1420" i="113"/>
  <c r="J1420" i="113"/>
  <c r="K1420" i="113"/>
  <c r="A1421" i="113"/>
  <c r="B1421" i="113"/>
  <c r="C1421" i="113"/>
  <c r="D1421" i="113"/>
  <c r="G1421" i="113"/>
  <c r="H1421" i="113"/>
  <c r="I1421" i="113"/>
  <c r="J1421" i="113"/>
  <c r="K1421" i="113"/>
  <c r="A1422" i="113"/>
  <c r="B1422" i="113"/>
  <c r="G1422" i="113"/>
  <c r="J1422" i="113"/>
  <c r="K1422" i="113"/>
  <c r="A1423" i="113"/>
  <c r="B1423" i="113"/>
  <c r="C1423" i="113"/>
  <c r="D1423" i="113"/>
  <c r="E1423" i="113"/>
  <c r="F1423" i="113"/>
  <c r="G1423" i="113"/>
  <c r="H1423" i="113"/>
  <c r="I1423" i="113"/>
  <c r="J1423" i="113"/>
  <c r="K1423" i="113"/>
  <c r="A1361" i="113"/>
  <c r="B1361" i="113"/>
  <c r="C1361" i="113"/>
  <c r="D1361" i="113"/>
  <c r="E1361" i="113"/>
  <c r="F1361" i="113"/>
  <c r="G1361" i="113"/>
  <c r="H1361" i="113"/>
  <c r="I1361" i="113"/>
  <c r="J1361" i="113"/>
  <c r="B1362" i="113"/>
  <c r="C1362" i="113"/>
  <c r="D1362" i="113"/>
  <c r="E1362" i="113"/>
  <c r="F1362" i="113"/>
  <c r="H1362" i="113"/>
  <c r="I1362" i="113"/>
  <c r="J1362" i="113"/>
  <c r="A1363" i="113"/>
  <c r="B1363" i="113"/>
  <c r="C1363" i="113"/>
  <c r="D1363" i="113"/>
  <c r="E1363" i="113"/>
  <c r="F1363" i="113"/>
  <c r="G1363" i="113"/>
  <c r="H1363" i="113"/>
  <c r="I1363" i="113"/>
  <c r="J1363" i="113"/>
  <c r="A1364" i="113"/>
  <c r="B1364" i="113"/>
  <c r="C1364" i="113"/>
  <c r="D1364" i="113"/>
  <c r="E1364" i="113"/>
  <c r="F1364" i="113"/>
  <c r="G1364" i="113"/>
  <c r="H1364" i="113"/>
  <c r="I1364" i="113"/>
  <c r="J1364" i="113"/>
  <c r="A1365" i="113"/>
  <c r="B1365" i="113"/>
  <c r="C1365" i="113"/>
  <c r="D1365" i="113"/>
  <c r="E1365" i="113"/>
  <c r="F1365" i="113"/>
  <c r="G1365" i="113"/>
  <c r="H1365" i="113"/>
  <c r="I1365" i="113"/>
  <c r="J1365" i="113"/>
  <c r="A1366" i="113"/>
  <c r="B1366" i="113"/>
  <c r="C1366" i="113"/>
  <c r="D1366" i="113"/>
  <c r="E1366" i="113"/>
  <c r="F1366" i="113"/>
  <c r="G1366" i="113"/>
  <c r="H1366" i="113"/>
  <c r="I1366" i="113"/>
  <c r="J1366" i="113"/>
  <c r="A1367" i="113"/>
  <c r="B1367" i="113"/>
  <c r="C1367" i="113"/>
  <c r="D1367" i="113"/>
  <c r="E1367" i="113"/>
  <c r="F1367" i="113"/>
  <c r="G1367" i="113"/>
  <c r="H1367" i="113"/>
  <c r="I1367" i="113"/>
  <c r="J1367" i="113"/>
  <c r="A1368" i="113"/>
  <c r="B1368" i="113"/>
  <c r="C1368" i="113"/>
  <c r="D1368" i="113"/>
  <c r="G1368" i="113"/>
  <c r="H1368" i="113"/>
  <c r="J1368" i="113"/>
  <c r="A1369" i="113"/>
  <c r="B1369" i="113"/>
  <c r="C1369" i="113"/>
  <c r="D1369" i="113"/>
  <c r="G1369" i="113"/>
  <c r="H1369" i="113"/>
  <c r="I1369" i="113"/>
  <c r="J1369" i="113"/>
  <c r="A1370" i="113"/>
  <c r="B1370" i="113"/>
  <c r="C1370" i="113"/>
  <c r="D1370" i="113"/>
  <c r="G1370" i="113"/>
  <c r="H1370" i="113"/>
  <c r="I1370" i="113"/>
  <c r="J1370" i="113"/>
  <c r="A1371" i="113"/>
  <c r="B1371" i="113"/>
  <c r="C1371" i="113"/>
  <c r="D1371" i="113"/>
  <c r="G1371" i="113"/>
  <c r="H1371" i="113"/>
  <c r="I1371" i="113"/>
  <c r="J1371" i="113"/>
  <c r="A1372" i="113"/>
  <c r="B1372" i="113"/>
  <c r="C1372" i="113"/>
  <c r="D1372" i="113"/>
  <c r="G1372" i="113"/>
  <c r="H1372" i="113"/>
  <c r="I1372" i="113"/>
  <c r="J1372" i="113"/>
  <c r="A1373" i="113"/>
  <c r="B1373" i="113"/>
  <c r="C1373" i="113"/>
  <c r="D1373" i="113"/>
  <c r="G1373" i="113"/>
  <c r="H1373" i="113"/>
  <c r="I1373" i="113"/>
  <c r="J1373" i="113"/>
  <c r="A1374" i="113"/>
  <c r="B1374" i="113"/>
  <c r="C1374" i="113"/>
  <c r="D1374" i="113"/>
  <c r="G1374" i="113"/>
  <c r="H1374" i="113"/>
  <c r="I1374" i="113"/>
  <c r="J1374" i="113"/>
  <c r="A1375" i="113"/>
  <c r="B1375" i="113"/>
  <c r="C1375" i="113"/>
  <c r="D1375" i="113"/>
  <c r="G1375" i="113"/>
  <c r="H1375" i="113"/>
  <c r="I1375" i="113"/>
  <c r="J1375" i="113"/>
  <c r="A1376" i="113"/>
  <c r="B1376" i="113"/>
  <c r="C1376" i="113"/>
  <c r="D1376" i="113"/>
  <c r="G1376" i="113"/>
  <c r="H1376" i="113"/>
  <c r="I1376" i="113"/>
  <c r="J1376" i="113"/>
  <c r="A1377" i="113"/>
  <c r="B1377" i="113"/>
  <c r="C1377" i="113"/>
  <c r="D1377" i="113"/>
  <c r="G1377" i="113"/>
  <c r="H1377" i="113"/>
  <c r="I1377" i="113"/>
  <c r="J1377" i="113"/>
  <c r="A1378" i="113"/>
  <c r="B1378" i="113"/>
  <c r="C1378" i="113"/>
  <c r="D1378" i="113"/>
  <c r="G1378" i="113"/>
  <c r="H1378" i="113"/>
  <c r="I1378" i="113"/>
  <c r="J1378" i="113"/>
  <c r="A1379" i="113"/>
  <c r="B1379" i="113"/>
  <c r="C1379" i="113"/>
  <c r="D1379" i="113"/>
  <c r="G1379" i="113"/>
  <c r="H1379" i="113"/>
  <c r="I1379" i="113"/>
  <c r="J1379" i="113"/>
  <c r="A1380" i="113"/>
  <c r="B1380" i="113"/>
  <c r="C1380" i="113"/>
  <c r="D1380" i="113"/>
  <c r="G1380" i="113"/>
  <c r="H1380" i="113"/>
  <c r="I1380" i="113"/>
  <c r="J1380" i="113"/>
  <c r="A1381" i="113"/>
  <c r="B1381" i="113"/>
  <c r="C1381" i="113"/>
  <c r="D1381" i="113"/>
  <c r="G1381" i="113"/>
  <c r="H1381" i="113"/>
  <c r="I1381" i="113"/>
  <c r="J1381" i="113"/>
  <c r="A1382" i="113"/>
  <c r="B1382" i="113"/>
  <c r="C1382" i="113"/>
  <c r="D1382" i="113"/>
  <c r="G1382" i="113"/>
  <c r="H1382" i="113"/>
  <c r="I1382" i="113"/>
  <c r="J1382" i="113"/>
  <c r="A1383" i="113"/>
  <c r="B1383" i="113"/>
  <c r="C1383" i="113"/>
  <c r="D1383" i="113"/>
  <c r="G1383" i="113"/>
  <c r="H1383" i="113"/>
  <c r="I1383" i="113"/>
  <c r="J1383" i="113"/>
  <c r="A1384" i="113"/>
  <c r="B1384" i="113"/>
  <c r="C1384" i="113"/>
  <c r="D1384" i="113"/>
  <c r="G1384" i="113"/>
  <c r="H1384" i="113"/>
  <c r="I1384" i="113"/>
  <c r="J1384" i="113"/>
  <c r="A1385" i="113"/>
  <c r="B1385" i="113"/>
  <c r="C1385" i="113"/>
  <c r="D1385" i="113"/>
  <c r="G1385" i="113"/>
  <c r="H1385" i="113"/>
  <c r="I1385" i="113"/>
  <c r="J1385" i="113"/>
  <c r="A1386" i="113"/>
  <c r="B1386" i="113"/>
  <c r="C1386" i="113"/>
  <c r="D1386" i="113"/>
  <c r="G1386" i="113"/>
  <c r="H1386" i="113"/>
  <c r="I1386" i="113"/>
  <c r="J1386" i="113"/>
  <c r="A1387" i="113"/>
  <c r="B1387" i="113"/>
  <c r="C1387" i="113"/>
  <c r="D1387" i="113"/>
  <c r="G1387" i="113"/>
  <c r="H1387" i="113"/>
  <c r="I1387" i="113"/>
  <c r="J1387" i="113"/>
  <c r="A1388" i="113"/>
  <c r="B1388" i="113"/>
  <c r="C1388" i="113"/>
  <c r="D1388" i="113"/>
  <c r="G1388" i="113"/>
  <c r="H1388" i="113"/>
  <c r="I1388" i="113"/>
  <c r="J1388" i="113"/>
  <c r="A1389" i="113"/>
  <c r="B1389" i="113"/>
  <c r="C1389" i="113"/>
  <c r="D1389" i="113"/>
  <c r="G1389" i="113"/>
  <c r="H1389" i="113"/>
  <c r="I1389" i="113"/>
  <c r="J1389" i="113"/>
  <c r="A1390" i="113"/>
  <c r="B1390" i="113"/>
  <c r="C1390" i="113"/>
  <c r="D1390" i="113"/>
  <c r="G1390" i="113"/>
  <c r="H1390" i="113"/>
  <c r="I1390" i="113"/>
  <c r="J1390" i="113"/>
  <c r="A1391" i="113"/>
  <c r="B1391" i="113"/>
  <c r="C1391" i="113"/>
  <c r="D1391" i="113"/>
  <c r="G1391" i="113"/>
  <c r="H1391" i="113"/>
  <c r="I1391" i="113"/>
  <c r="J1391" i="113"/>
  <c r="A1392" i="113"/>
  <c r="B1392" i="113"/>
  <c r="G1392" i="113"/>
  <c r="J1392" i="113"/>
  <c r="A1393" i="113"/>
  <c r="B1393" i="113"/>
  <c r="C1393" i="113"/>
  <c r="D1393" i="113"/>
  <c r="E1393" i="113"/>
  <c r="F1393" i="113"/>
  <c r="G1393" i="113"/>
  <c r="H1393" i="113"/>
  <c r="I1393" i="113"/>
  <c r="J1393" i="113"/>
  <c r="A1337" i="113"/>
  <c r="B1337" i="113"/>
  <c r="C1337" i="113"/>
  <c r="D1337" i="113"/>
  <c r="E1337" i="113"/>
  <c r="F1337" i="113"/>
  <c r="G1337" i="113"/>
  <c r="H1337" i="113"/>
  <c r="I1337" i="113"/>
  <c r="J1337" i="113"/>
  <c r="K1337" i="113"/>
  <c r="B1338" i="113"/>
  <c r="C1338" i="113"/>
  <c r="D1338" i="113"/>
  <c r="E1338" i="113"/>
  <c r="F1338" i="113"/>
  <c r="G1338" i="113"/>
  <c r="I1338" i="113"/>
  <c r="J1338" i="113"/>
  <c r="K1338" i="113"/>
  <c r="A1339" i="113"/>
  <c r="B1339" i="113"/>
  <c r="C1339" i="113"/>
  <c r="D1339" i="113"/>
  <c r="E1339" i="113"/>
  <c r="F1339" i="113"/>
  <c r="G1339" i="113"/>
  <c r="H1339" i="113"/>
  <c r="I1339" i="113"/>
  <c r="J1339" i="113"/>
  <c r="K1339" i="113"/>
  <c r="A1340" i="113"/>
  <c r="B1340" i="113"/>
  <c r="C1340" i="113"/>
  <c r="D1340" i="113"/>
  <c r="E1340" i="113"/>
  <c r="F1340" i="113"/>
  <c r="G1340" i="113"/>
  <c r="H1340" i="113"/>
  <c r="I1340" i="113"/>
  <c r="J1340" i="113"/>
  <c r="K1340" i="113"/>
  <c r="A1341" i="113"/>
  <c r="B1341" i="113"/>
  <c r="C1341" i="113"/>
  <c r="D1341" i="113"/>
  <c r="E1341" i="113"/>
  <c r="F1341" i="113"/>
  <c r="G1341" i="113"/>
  <c r="H1341" i="113"/>
  <c r="I1341" i="113"/>
  <c r="J1341" i="113"/>
  <c r="K1341" i="113"/>
  <c r="A1342" i="113"/>
  <c r="B1342" i="113"/>
  <c r="C1342" i="113"/>
  <c r="D1342" i="113"/>
  <c r="E1342" i="113"/>
  <c r="F1342" i="113"/>
  <c r="G1342" i="113"/>
  <c r="H1342" i="113"/>
  <c r="I1342" i="113"/>
  <c r="J1342" i="113"/>
  <c r="K1342" i="113"/>
  <c r="A1343" i="113"/>
  <c r="B1343" i="113"/>
  <c r="C1343" i="113"/>
  <c r="D1343" i="113"/>
  <c r="E1343" i="113"/>
  <c r="F1343" i="113"/>
  <c r="G1343" i="113"/>
  <c r="H1343" i="113"/>
  <c r="I1343" i="113"/>
  <c r="J1343" i="113"/>
  <c r="K1343" i="113"/>
  <c r="A1344" i="113"/>
  <c r="B1344" i="113"/>
  <c r="C1344" i="113"/>
  <c r="D1344" i="113"/>
  <c r="E1344" i="113"/>
  <c r="F1344" i="113"/>
  <c r="G1344" i="113"/>
  <c r="H1344" i="113"/>
  <c r="I1344" i="113"/>
  <c r="J1344" i="113"/>
  <c r="K1344" i="113"/>
  <c r="A1345" i="113"/>
  <c r="B1345" i="113"/>
  <c r="C1345" i="113"/>
  <c r="D1345" i="113"/>
  <c r="E1345" i="113"/>
  <c r="F1345" i="113"/>
  <c r="G1345" i="113"/>
  <c r="H1345" i="113"/>
  <c r="I1345" i="113"/>
  <c r="J1345" i="113"/>
  <c r="K1345" i="113"/>
  <c r="A1346" i="113"/>
  <c r="B1346" i="113"/>
  <c r="C1346" i="113"/>
  <c r="D1346" i="113"/>
  <c r="E1346" i="113"/>
  <c r="F1346" i="113"/>
  <c r="G1346" i="113"/>
  <c r="H1346" i="113"/>
  <c r="I1346" i="113"/>
  <c r="J1346" i="113"/>
  <c r="K1346" i="113"/>
  <c r="A1347" i="113"/>
  <c r="B1347" i="113"/>
  <c r="C1347" i="113"/>
  <c r="D1347" i="113"/>
  <c r="E1347" i="113"/>
  <c r="F1347" i="113"/>
  <c r="G1347" i="113"/>
  <c r="H1347" i="113"/>
  <c r="I1347" i="113"/>
  <c r="J1347" i="113"/>
  <c r="K1347" i="113"/>
  <c r="A1348" i="113"/>
  <c r="B1348" i="113"/>
  <c r="C1348" i="113"/>
  <c r="D1348" i="113"/>
  <c r="E1348" i="113"/>
  <c r="F1348" i="113"/>
  <c r="G1348" i="113"/>
  <c r="H1348" i="113"/>
  <c r="I1348" i="113"/>
  <c r="J1348" i="113"/>
  <c r="K1348" i="113"/>
  <c r="A1349" i="113"/>
  <c r="B1349" i="113"/>
  <c r="C1349" i="113"/>
  <c r="D1349" i="113"/>
  <c r="E1349" i="113"/>
  <c r="F1349" i="113"/>
  <c r="G1349" i="113"/>
  <c r="H1349" i="113"/>
  <c r="I1349" i="113"/>
  <c r="J1349" i="113"/>
  <c r="K1349" i="113"/>
  <c r="A1350" i="113"/>
  <c r="B1350" i="113"/>
  <c r="C1350" i="113"/>
  <c r="D1350" i="113"/>
  <c r="E1350" i="113"/>
  <c r="F1350" i="113"/>
  <c r="G1350" i="113"/>
  <c r="H1350" i="113"/>
  <c r="I1350" i="113"/>
  <c r="J1350" i="113"/>
  <c r="K1350" i="113"/>
  <c r="A1351" i="113"/>
  <c r="B1351" i="113"/>
  <c r="C1351" i="113"/>
  <c r="D1351" i="113"/>
  <c r="E1351" i="113"/>
  <c r="F1351" i="113"/>
  <c r="G1351" i="113"/>
  <c r="H1351" i="113"/>
  <c r="I1351" i="113"/>
  <c r="J1351" i="113"/>
  <c r="K1351" i="113"/>
  <c r="A1352" i="113"/>
  <c r="B1352" i="113"/>
  <c r="C1352" i="113"/>
  <c r="D1352" i="113"/>
  <c r="E1352" i="113"/>
  <c r="F1352" i="113"/>
  <c r="G1352" i="113"/>
  <c r="H1352" i="113"/>
  <c r="I1352" i="113"/>
  <c r="J1352" i="113"/>
  <c r="K1352" i="113"/>
  <c r="A1353" i="113"/>
  <c r="B1353" i="113"/>
  <c r="C1353" i="113"/>
  <c r="D1353" i="113"/>
  <c r="E1353" i="113"/>
  <c r="F1353" i="113"/>
  <c r="G1353" i="113"/>
  <c r="H1353" i="113"/>
  <c r="I1353" i="113"/>
  <c r="J1353" i="113"/>
  <c r="K1353" i="113"/>
  <c r="A1354" i="113"/>
  <c r="B1354" i="113"/>
  <c r="C1354" i="113"/>
  <c r="D1354" i="113"/>
  <c r="E1354" i="113"/>
  <c r="F1354" i="113"/>
  <c r="G1354" i="113"/>
  <c r="H1354" i="113"/>
  <c r="I1354" i="113"/>
  <c r="J1354" i="113"/>
  <c r="K1354" i="113"/>
  <c r="A1355" i="113"/>
  <c r="B1355" i="113"/>
  <c r="C1355" i="113"/>
  <c r="D1355" i="113"/>
  <c r="E1355" i="113"/>
  <c r="F1355" i="113"/>
  <c r="G1355" i="113"/>
  <c r="H1355" i="113"/>
  <c r="I1355" i="113"/>
  <c r="J1355" i="113"/>
  <c r="K1355" i="113"/>
  <c r="A1356" i="113"/>
  <c r="B1356" i="113"/>
  <c r="C1356" i="113"/>
  <c r="D1356" i="113"/>
  <c r="E1356" i="113"/>
  <c r="F1356" i="113"/>
  <c r="G1356" i="113"/>
  <c r="H1356" i="113"/>
  <c r="I1356" i="113"/>
  <c r="J1356" i="113"/>
  <c r="K1356" i="113"/>
  <c r="A1357" i="113"/>
  <c r="B1357" i="113"/>
  <c r="C1357" i="113"/>
  <c r="D1357" i="113"/>
  <c r="E1357" i="113"/>
  <c r="F1357" i="113"/>
  <c r="G1357" i="113"/>
  <c r="H1357" i="113"/>
  <c r="I1357" i="113"/>
  <c r="J1357" i="113"/>
  <c r="K1357" i="113"/>
  <c r="A1358" i="113"/>
  <c r="B1358" i="113"/>
  <c r="C1358" i="113"/>
  <c r="D1358" i="113"/>
  <c r="E1358" i="113"/>
  <c r="F1358" i="113"/>
  <c r="G1358" i="113"/>
  <c r="H1358" i="113"/>
  <c r="I1358" i="113"/>
  <c r="J1358" i="113"/>
  <c r="K1358" i="113"/>
  <c r="A1359" i="113"/>
  <c r="B1359" i="113"/>
  <c r="C1359" i="113"/>
  <c r="D1359" i="113"/>
  <c r="H1359" i="113"/>
  <c r="K1359" i="113"/>
  <c r="A1299" i="113"/>
  <c r="B1299" i="113"/>
  <c r="C1299" i="113"/>
  <c r="D1299" i="113"/>
  <c r="E1299" i="113"/>
  <c r="F1299" i="113"/>
  <c r="G1299" i="113"/>
  <c r="H1299" i="113"/>
  <c r="B1300" i="113"/>
  <c r="C1300" i="113"/>
  <c r="D1300" i="113"/>
  <c r="F1300" i="113"/>
  <c r="G1300" i="113"/>
  <c r="H1300" i="113"/>
  <c r="A1301" i="113"/>
  <c r="B1301" i="113"/>
  <c r="C1301" i="113"/>
  <c r="D1301" i="113"/>
  <c r="E1301" i="113"/>
  <c r="F1301" i="113"/>
  <c r="G1301" i="113"/>
  <c r="H1301" i="113"/>
  <c r="A1302" i="113"/>
  <c r="B1302" i="113"/>
  <c r="C1302" i="113"/>
  <c r="D1302" i="113"/>
  <c r="E1302" i="113"/>
  <c r="F1302" i="113"/>
  <c r="G1302" i="113"/>
  <c r="H1302" i="113"/>
  <c r="A1303" i="113"/>
  <c r="B1303" i="113"/>
  <c r="C1303" i="113"/>
  <c r="D1303" i="113"/>
  <c r="E1303" i="113"/>
  <c r="F1303" i="113"/>
  <c r="G1303" i="113"/>
  <c r="H1303" i="113"/>
  <c r="A1304" i="113"/>
  <c r="B1304" i="113"/>
  <c r="C1304" i="113"/>
  <c r="D1304" i="113"/>
  <c r="E1304" i="113"/>
  <c r="F1304" i="113"/>
  <c r="G1304" i="113"/>
  <c r="H1304" i="113"/>
  <c r="A1305" i="113"/>
  <c r="B1305" i="113"/>
  <c r="C1305" i="113"/>
  <c r="D1305" i="113"/>
  <c r="E1305" i="113"/>
  <c r="F1305" i="113"/>
  <c r="G1305" i="113"/>
  <c r="H1305" i="113"/>
  <c r="A1306" i="113"/>
  <c r="B1306" i="113"/>
  <c r="C1306" i="113"/>
  <c r="D1306" i="113"/>
  <c r="E1306" i="113"/>
  <c r="F1306" i="113"/>
  <c r="G1306" i="113"/>
  <c r="H1306" i="113"/>
  <c r="A1307" i="113"/>
  <c r="B1307" i="113"/>
  <c r="C1307" i="113"/>
  <c r="D1307" i="113"/>
  <c r="E1307" i="113"/>
  <c r="F1307" i="113"/>
  <c r="G1307" i="113"/>
  <c r="H1307" i="113"/>
  <c r="A1308" i="113"/>
  <c r="B1308" i="113"/>
  <c r="C1308" i="113"/>
  <c r="D1308" i="113"/>
  <c r="E1308" i="113"/>
  <c r="F1308" i="113"/>
  <c r="G1308" i="113"/>
  <c r="H1308" i="113"/>
  <c r="A1309" i="113"/>
  <c r="B1309" i="113"/>
  <c r="C1309" i="113"/>
  <c r="D1309" i="113"/>
  <c r="E1309" i="113"/>
  <c r="F1309" i="113"/>
  <c r="G1309" i="113"/>
  <c r="H1309" i="113"/>
  <c r="A1310" i="113"/>
  <c r="B1310" i="113"/>
  <c r="C1310" i="113"/>
  <c r="D1310" i="113"/>
  <c r="E1310" i="113"/>
  <c r="F1310" i="113"/>
  <c r="G1310" i="113"/>
  <c r="H1310" i="113"/>
  <c r="A1311" i="113"/>
  <c r="B1311" i="113"/>
  <c r="C1311" i="113"/>
  <c r="D1311" i="113"/>
  <c r="E1311" i="113"/>
  <c r="F1311" i="113"/>
  <c r="G1311" i="113"/>
  <c r="H1311" i="113"/>
  <c r="A1312" i="113"/>
  <c r="B1312" i="113"/>
  <c r="C1312" i="113"/>
  <c r="E1312" i="113"/>
  <c r="G1312" i="113"/>
  <c r="H1312" i="113"/>
  <c r="A1313" i="113"/>
  <c r="B1313" i="113"/>
  <c r="C1313" i="113"/>
  <c r="D1313" i="113"/>
  <c r="E1313" i="113"/>
  <c r="F1313" i="113"/>
  <c r="G1313" i="113"/>
  <c r="H1313" i="113"/>
  <c r="A1314" i="113"/>
  <c r="B1314" i="113"/>
  <c r="C1314" i="113"/>
  <c r="D1314" i="113"/>
  <c r="E1314" i="113"/>
  <c r="F1314" i="113"/>
  <c r="G1314" i="113"/>
  <c r="H1314" i="113"/>
  <c r="A1315" i="113"/>
  <c r="B1315" i="113"/>
  <c r="C1315" i="113"/>
  <c r="D1315" i="113"/>
  <c r="E1315" i="113"/>
  <c r="F1315" i="113"/>
  <c r="G1315" i="113"/>
  <c r="H1315" i="113"/>
  <c r="A1316" i="113"/>
  <c r="B1316" i="113"/>
  <c r="C1316" i="113"/>
  <c r="D1316" i="113"/>
  <c r="E1316" i="113"/>
  <c r="F1316" i="113"/>
  <c r="G1316" i="113"/>
  <c r="H1316" i="113"/>
  <c r="A1317" i="113"/>
  <c r="B1317" i="113"/>
  <c r="C1317" i="113"/>
  <c r="D1317" i="113"/>
  <c r="E1317" i="113"/>
  <c r="F1317" i="113"/>
  <c r="G1317" i="113"/>
  <c r="H1317" i="113"/>
  <c r="A1318" i="113"/>
  <c r="B1318" i="113"/>
  <c r="C1318" i="113"/>
  <c r="D1318" i="113"/>
  <c r="E1318" i="113"/>
  <c r="F1318" i="113"/>
  <c r="G1318" i="113"/>
  <c r="H1318" i="113"/>
  <c r="A1319" i="113"/>
  <c r="B1319" i="113"/>
  <c r="C1319" i="113"/>
  <c r="D1319" i="113"/>
  <c r="E1319" i="113"/>
  <c r="F1319" i="113"/>
  <c r="G1319" i="113"/>
  <c r="H1319" i="113"/>
  <c r="A1320" i="113"/>
  <c r="B1320" i="113"/>
  <c r="C1320" i="113"/>
  <c r="D1320" i="113"/>
  <c r="E1320" i="113"/>
  <c r="F1320" i="113"/>
  <c r="G1320" i="113"/>
  <c r="H1320" i="113"/>
  <c r="A1321" i="113"/>
  <c r="B1321" i="113"/>
  <c r="C1321" i="113"/>
  <c r="D1321" i="113"/>
  <c r="E1321" i="113"/>
  <c r="F1321" i="113"/>
  <c r="G1321" i="113"/>
  <c r="H1321" i="113"/>
  <c r="A1322" i="113"/>
  <c r="B1322" i="113"/>
  <c r="C1322" i="113"/>
  <c r="D1322" i="113"/>
  <c r="E1322" i="113"/>
  <c r="F1322" i="113"/>
  <c r="G1322" i="113"/>
  <c r="H1322" i="113"/>
  <c r="A1323" i="113"/>
  <c r="B1323" i="113"/>
  <c r="C1323" i="113"/>
  <c r="D1323" i="113"/>
  <c r="E1323" i="113"/>
  <c r="F1323" i="113"/>
  <c r="G1323" i="113"/>
  <c r="H1323" i="113"/>
  <c r="A1324" i="113"/>
  <c r="B1324" i="113"/>
  <c r="C1324" i="113"/>
  <c r="D1324" i="113"/>
  <c r="E1324" i="113"/>
  <c r="F1324" i="113"/>
  <c r="G1324" i="113"/>
  <c r="H1324" i="113"/>
  <c r="A1325" i="113"/>
  <c r="B1325" i="113"/>
  <c r="C1325" i="113"/>
  <c r="D1325" i="113"/>
  <c r="E1325" i="113"/>
  <c r="F1325" i="113"/>
  <c r="G1325" i="113"/>
  <c r="H1325" i="113"/>
  <c r="A1326" i="113"/>
  <c r="B1326" i="113"/>
  <c r="C1326" i="113"/>
  <c r="D1326" i="113"/>
  <c r="E1326" i="113"/>
  <c r="F1326" i="113"/>
  <c r="G1326" i="113"/>
  <c r="H1326" i="113"/>
  <c r="A1327" i="113"/>
  <c r="B1327" i="113"/>
  <c r="C1327" i="113"/>
  <c r="D1327" i="113"/>
  <c r="E1327" i="113"/>
  <c r="F1327" i="113"/>
  <c r="G1327" i="113"/>
  <c r="H1327" i="113"/>
  <c r="A1328" i="113"/>
  <c r="B1328" i="113"/>
  <c r="C1328" i="113"/>
  <c r="D1328" i="113"/>
  <c r="E1328" i="113"/>
  <c r="F1328" i="113"/>
  <c r="G1328" i="113"/>
  <c r="H1328" i="113"/>
  <c r="A1329" i="113"/>
  <c r="B1329" i="113"/>
  <c r="C1329" i="113"/>
  <c r="D1329" i="113"/>
  <c r="E1329" i="113"/>
  <c r="F1329" i="113"/>
  <c r="G1329" i="113"/>
  <c r="H1329" i="113"/>
  <c r="A1330" i="113"/>
  <c r="B1330" i="113"/>
  <c r="C1330" i="113"/>
  <c r="D1330" i="113"/>
  <c r="E1330" i="113"/>
  <c r="F1330" i="113"/>
  <c r="G1330" i="113"/>
  <c r="H1330" i="113"/>
  <c r="A1331" i="113"/>
  <c r="B1331" i="113"/>
  <c r="C1331" i="113"/>
  <c r="D1331" i="113"/>
  <c r="E1331" i="113"/>
  <c r="F1331" i="113"/>
  <c r="G1331" i="113"/>
  <c r="H1331" i="113"/>
  <c r="A1332" i="113"/>
  <c r="B1332" i="113"/>
  <c r="C1332" i="113"/>
  <c r="D1332" i="113"/>
  <c r="E1332" i="113"/>
  <c r="F1332" i="113"/>
  <c r="G1332" i="113"/>
  <c r="H1332" i="113"/>
  <c r="A1333" i="113"/>
  <c r="B1333" i="113"/>
  <c r="C1333" i="113"/>
  <c r="D1333" i="113"/>
  <c r="E1333" i="113"/>
  <c r="F1333" i="113"/>
  <c r="G1333" i="113"/>
  <c r="H1333" i="113"/>
  <c r="A1334" i="113"/>
  <c r="B1334" i="113"/>
  <c r="C1334" i="113"/>
  <c r="D1334" i="113"/>
  <c r="E1334" i="113"/>
  <c r="F1334" i="113"/>
  <c r="G1334" i="113"/>
  <c r="H1334" i="113"/>
  <c r="A1335" i="113"/>
  <c r="B1335" i="113"/>
  <c r="C1335" i="113"/>
  <c r="E1335" i="113"/>
  <c r="G1335" i="113"/>
  <c r="H1335" i="113"/>
  <c r="A1266" i="113"/>
  <c r="B1266" i="113"/>
  <c r="C1266" i="113"/>
  <c r="D1266" i="113"/>
  <c r="E1266" i="113"/>
  <c r="F1266" i="113"/>
  <c r="G1266" i="113"/>
  <c r="H1266" i="113"/>
  <c r="I1266" i="113"/>
  <c r="J1266" i="113"/>
  <c r="B1267" i="113"/>
  <c r="C1267" i="113"/>
  <c r="D1267" i="113"/>
  <c r="E1267" i="113"/>
  <c r="F1267" i="113"/>
  <c r="H1267" i="113"/>
  <c r="I1267" i="113"/>
  <c r="J1267" i="113"/>
  <c r="A1268" i="113"/>
  <c r="B1268" i="113"/>
  <c r="C1268" i="113"/>
  <c r="D1268" i="113"/>
  <c r="E1268" i="113"/>
  <c r="F1268" i="113"/>
  <c r="G1268" i="113"/>
  <c r="H1268" i="113"/>
  <c r="I1268" i="113"/>
  <c r="J1268" i="113"/>
  <c r="A1269" i="113"/>
  <c r="B1269" i="113"/>
  <c r="C1269" i="113"/>
  <c r="D1269" i="113"/>
  <c r="E1269" i="113"/>
  <c r="F1269" i="113"/>
  <c r="G1269" i="113"/>
  <c r="H1269" i="113"/>
  <c r="I1269" i="113"/>
  <c r="J1269" i="113"/>
  <c r="A1270" i="113"/>
  <c r="B1270" i="113"/>
  <c r="C1270" i="113"/>
  <c r="D1270" i="113"/>
  <c r="E1270" i="113"/>
  <c r="F1270" i="113"/>
  <c r="G1270" i="113"/>
  <c r="H1270" i="113"/>
  <c r="I1270" i="113"/>
  <c r="J1270" i="113"/>
  <c r="A1271" i="113"/>
  <c r="B1271" i="113"/>
  <c r="C1271" i="113"/>
  <c r="D1271" i="113"/>
  <c r="E1271" i="113"/>
  <c r="F1271" i="113"/>
  <c r="G1271" i="113"/>
  <c r="H1271" i="113"/>
  <c r="I1271" i="113"/>
  <c r="J1271" i="113"/>
  <c r="A1272" i="113"/>
  <c r="B1272" i="113"/>
  <c r="C1272" i="113"/>
  <c r="D1272" i="113"/>
  <c r="E1272" i="113"/>
  <c r="F1272" i="113"/>
  <c r="G1272" i="113"/>
  <c r="H1272" i="113"/>
  <c r="I1272" i="113"/>
  <c r="J1272" i="113"/>
  <c r="A1273" i="113"/>
  <c r="B1273" i="113"/>
  <c r="C1273" i="113"/>
  <c r="D1273" i="113"/>
  <c r="E1273" i="113"/>
  <c r="F1273" i="113"/>
  <c r="G1273" i="113"/>
  <c r="H1273" i="113"/>
  <c r="I1273" i="113"/>
  <c r="J1273" i="113"/>
  <c r="A1274" i="113"/>
  <c r="B1274" i="113"/>
  <c r="C1274" i="113"/>
  <c r="D1274" i="113"/>
  <c r="E1274" i="113"/>
  <c r="F1274" i="113"/>
  <c r="G1274" i="113"/>
  <c r="H1274" i="113"/>
  <c r="I1274" i="113"/>
  <c r="J1274" i="113"/>
  <c r="A1275" i="113"/>
  <c r="B1275" i="113"/>
  <c r="C1275" i="113"/>
  <c r="D1275" i="113"/>
  <c r="E1275" i="113"/>
  <c r="F1275" i="113"/>
  <c r="G1275" i="113"/>
  <c r="H1275" i="113"/>
  <c r="I1275" i="113"/>
  <c r="J1275" i="113"/>
  <c r="A1276" i="113"/>
  <c r="B1276" i="113"/>
  <c r="C1276" i="113"/>
  <c r="D1276" i="113"/>
  <c r="E1276" i="113"/>
  <c r="F1276" i="113"/>
  <c r="G1276" i="113"/>
  <c r="H1276" i="113"/>
  <c r="I1276" i="113"/>
  <c r="J1276" i="113"/>
  <c r="A1277" i="113"/>
  <c r="B1277" i="113"/>
  <c r="C1277" i="113"/>
  <c r="D1277" i="113"/>
  <c r="E1277" i="113"/>
  <c r="F1277" i="113"/>
  <c r="G1277" i="113"/>
  <c r="H1277" i="113"/>
  <c r="I1277" i="113"/>
  <c r="J1277" i="113"/>
  <c r="A1278" i="113"/>
  <c r="B1278" i="113"/>
  <c r="C1278" i="113"/>
  <c r="D1278" i="113"/>
  <c r="E1278" i="113"/>
  <c r="F1278" i="113"/>
  <c r="G1278" i="113"/>
  <c r="H1278" i="113"/>
  <c r="I1278" i="113"/>
  <c r="J1278" i="113"/>
  <c r="A1279" i="113"/>
  <c r="B1279" i="113"/>
  <c r="C1279" i="113"/>
  <c r="D1279" i="113"/>
  <c r="E1279" i="113"/>
  <c r="F1279" i="113"/>
  <c r="G1279" i="113"/>
  <c r="H1279" i="113"/>
  <c r="I1279" i="113"/>
  <c r="J1279" i="113"/>
  <c r="A1280" i="113"/>
  <c r="B1280" i="113"/>
  <c r="C1280" i="113"/>
  <c r="D1280" i="113"/>
  <c r="E1280" i="113"/>
  <c r="F1280" i="113"/>
  <c r="G1280" i="113"/>
  <c r="H1280" i="113"/>
  <c r="I1280" i="113"/>
  <c r="J1280" i="113"/>
  <c r="A1281" i="113"/>
  <c r="B1281" i="113"/>
  <c r="C1281" i="113"/>
  <c r="D1281" i="113"/>
  <c r="E1281" i="113"/>
  <c r="F1281" i="113"/>
  <c r="G1281" i="113"/>
  <c r="H1281" i="113"/>
  <c r="I1281" i="113"/>
  <c r="J1281" i="113"/>
  <c r="A1282" i="113"/>
  <c r="B1282" i="113"/>
  <c r="C1282" i="113"/>
  <c r="D1282" i="113"/>
  <c r="E1282" i="113"/>
  <c r="F1282" i="113"/>
  <c r="G1282" i="113"/>
  <c r="H1282" i="113"/>
  <c r="I1282" i="113"/>
  <c r="J1282" i="113"/>
  <c r="A1283" i="113"/>
  <c r="B1283" i="113"/>
  <c r="C1283" i="113"/>
  <c r="D1283" i="113"/>
  <c r="E1283" i="113"/>
  <c r="F1283" i="113"/>
  <c r="G1283" i="113"/>
  <c r="H1283" i="113"/>
  <c r="I1283" i="113"/>
  <c r="J1283" i="113"/>
  <c r="A1284" i="113"/>
  <c r="B1284" i="113"/>
  <c r="C1284" i="113"/>
  <c r="D1284" i="113"/>
  <c r="E1284" i="113"/>
  <c r="F1284" i="113"/>
  <c r="G1284" i="113"/>
  <c r="H1284" i="113"/>
  <c r="I1284" i="113"/>
  <c r="J1284" i="113"/>
  <c r="A1285" i="113"/>
  <c r="B1285" i="113"/>
  <c r="C1285" i="113"/>
  <c r="D1285" i="113"/>
  <c r="E1285" i="113"/>
  <c r="F1285" i="113"/>
  <c r="G1285" i="113"/>
  <c r="H1285" i="113"/>
  <c r="I1285" i="113"/>
  <c r="J1285" i="113"/>
  <c r="A1286" i="113"/>
  <c r="B1286" i="113"/>
  <c r="C1286" i="113"/>
  <c r="D1286" i="113"/>
  <c r="E1286" i="113"/>
  <c r="F1286" i="113"/>
  <c r="G1286" i="113"/>
  <c r="H1286" i="113"/>
  <c r="I1286" i="113"/>
  <c r="J1286" i="113"/>
  <c r="A1287" i="113"/>
  <c r="B1287" i="113"/>
  <c r="C1287" i="113"/>
  <c r="D1287" i="113"/>
  <c r="E1287" i="113"/>
  <c r="F1287" i="113"/>
  <c r="G1287" i="113"/>
  <c r="H1287" i="113"/>
  <c r="I1287" i="113"/>
  <c r="J1287" i="113"/>
  <c r="A1288" i="113"/>
  <c r="B1288" i="113"/>
  <c r="C1288" i="113"/>
  <c r="D1288" i="113"/>
  <c r="E1288" i="113"/>
  <c r="F1288" i="113"/>
  <c r="G1288" i="113"/>
  <c r="H1288" i="113"/>
  <c r="I1288" i="113"/>
  <c r="J1288" i="113"/>
  <c r="A1289" i="113"/>
  <c r="B1289" i="113"/>
  <c r="C1289" i="113"/>
  <c r="D1289" i="113"/>
  <c r="E1289" i="113"/>
  <c r="F1289" i="113"/>
  <c r="G1289" i="113"/>
  <c r="H1289" i="113"/>
  <c r="I1289" i="113"/>
  <c r="J1289" i="113"/>
  <c r="A1290" i="113"/>
  <c r="B1290" i="113"/>
  <c r="C1290" i="113"/>
  <c r="D1290" i="113"/>
  <c r="E1290" i="113"/>
  <c r="F1290" i="113"/>
  <c r="G1290" i="113"/>
  <c r="H1290" i="113"/>
  <c r="I1290" i="113"/>
  <c r="J1290" i="113"/>
  <c r="A1291" i="113"/>
  <c r="B1291" i="113"/>
  <c r="C1291" i="113"/>
  <c r="D1291" i="113"/>
  <c r="E1291" i="113"/>
  <c r="F1291" i="113"/>
  <c r="G1291" i="113"/>
  <c r="H1291" i="113"/>
  <c r="I1291" i="113"/>
  <c r="J1291" i="113"/>
  <c r="A1292" i="113"/>
  <c r="B1292" i="113"/>
  <c r="C1292" i="113"/>
  <c r="D1292" i="113"/>
  <c r="E1292" i="113"/>
  <c r="F1292" i="113"/>
  <c r="G1292" i="113"/>
  <c r="H1292" i="113"/>
  <c r="I1292" i="113"/>
  <c r="J1292" i="113"/>
  <c r="A1293" i="113"/>
  <c r="B1293" i="113"/>
  <c r="C1293" i="113"/>
  <c r="D1293" i="113"/>
  <c r="E1293" i="113"/>
  <c r="F1293" i="113"/>
  <c r="G1293" i="113"/>
  <c r="H1293" i="113"/>
  <c r="I1293" i="113"/>
  <c r="J1293" i="113"/>
  <c r="A1294" i="113"/>
  <c r="B1294" i="113"/>
  <c r="C1294" i="113"/>
  <c r="D1294" i="113"/>
  <c r="E1294" i="113"/>
  <c r="F1294" i="113"/>
  <c r="G1294" i="113"/>
  <c r="H1294" i="113"/>
  <c r="I1294" i="113"/>
  <c r="J1294" i="113"/>
  <c r="A1295" i="113"/>
  <c r="B1295" i="113"/>
  <c r="C1295" i="113"/>
  <c r="D1295" i="113"/>
  <c r="E1295" i="113"/>
  <c r="F1295" i="113"/>
  <c r="G1295" i="113"/>
  <c r="H1295" i="113"/>
  <c r="I1295" i="113"/>
  <c r="J1295" i="113"/>
  <c r="A1296" i="113"/>
  <c r="B1296" i="113"/>
  <c r="C1296" i="113"/>
  <c r="D1296" i="113"/>
  <c r="E1296" i="113"/>
  <c r="F1296" i="113"/>
  <c r="G1296" i="113"/>
  <c r="H1296" i="113"/>
  <c r="I1296" i="113"/>
  <c r="J1296" i="113"/>
  <c r="A1297" i="113"/>
  <c r="B1297" i="113"/>
  <c r="G1297" i="113"/>
  <c r="J1297" i="113"/>
  <c r="A1161" i="113"/>
  <c r="B1161" i="113"/>
  <c r="C1161" i="113"/>
  <c r="D1161" i="113"/>
  <c r="E1161" i="113"/>
  <c r="F1161" i="113"/>
  <c r="G1161" i="113"/>
  <c r="H1161" i="113"/>
  <c r="I1161" i="113"/>
  <c r="J1161" i="113"/>
  <c r="B1162" i="113"/>
  <c r="C1162" i="113"/>
  <c r="D1162" i="113"/>
  <c r="E1162" i="113"/>
  <c r="F1162" i="113"/>
  <c r="H1162" i="113"/>
  <c r="I1162" i="113"/>
  <c r="J1162" i="113"/>
  <c r="A1163" i="113"/>
  <c r="B1163" i="113"/>
  <c r="C1163" i="113"/>
  <c r="D1163" i="113"/>
  <c r="E1163" i="113"/>
  <c r="F1163" i="113"/>
  <c r="G1163" i="113"/>
  <c r="H1163" i="113"/>
  <c r="I1163" i="113"/>
  <c r="J1163" i="113"/>
  <c r="A1164" i="113"/>
  <c r="B1164" i="113"/>
  <c r="C1164" i="113"/>
  <c r="D1164" i="113"/>
  <c r="E1164" i="113"/>
  <c r="F1164" i="113"/>
  <c r="G1164" i="113"/>
  <c r="H1164" i="113"/>
  <c r="I1164" i="113"/>
  <c r="J1164" i="113"/>
  <c r="A1165" i="113"/>
  <c r="B1165" i="113"/>
  <c r="C1165" i="113"/>
  <c r="D1165" i="113"/>
  <c r="E1165" i="113"/>
  <c r="F1165" i="113"/>
  <c r="G1165" i="113"/>
  <c r="H1165" i="113"/>
  <c r="I1165" i="113"/>
  <c r="J1165" i="113"/>
  <c r="A1166" i="113"/>
  <c r="B1166" i="113"/>
  <c r="C1166" i="113"/>
  <c r="D1166" i="113"/>
  <c r="E1166" i="113"/>
  <c r="F1166" i="113"/>
  <c r="G1166" i="113"/>
  <c r="H1166" i="113"/>
  <c r="I1166" i="113"/>
  <c r="J1166" i="113"/>
  <c r="A1167" i="113"/>
  <c r="B1167" i="113"/>
  <c r="C1167" i="113"/>
  <c r="D1167" i="113"/>
  <c r="E1167" i="113"/>
  <c r="F1167" i="113"/>
  <c r="G1167" i="113"/>
  <c r="H1167" i="113"/>
  <c r="I1167" i="113"/>
  <c r="J1167" i="113"/>
  <c r="A1168" i="113"/>
  <c r="B1168" i="113"/>
  <c r="C1168" i="113"/>
  <c r="D1168" i="113"/>
  <c r="E1168" i="113"/>
  <c r="F1168" i="113"/>
  <c r="G1168" i="113"/>
  <c r="H1168" i="113"/>
  <c r="I1168" i="113"/>
  <c r="J1168" i="113"/>
  <c r="A1169" i="113"/>
  <c r="B1169" i="113"/>
  <c r="C1169" i="113"/>
  <c r="D1169" i="113"/>
  <c r="E1169" i="113"/>
  <c r="F1169" i="113"/>
  <c r="G1169" i="113"/>
  <c r="H1169" i="113"/>
  <c r="I1169" i="113"/>
  <c r="J1169" i="113"/>
  <c r="A1170" i="113"/>
  <c r="B1170" i="113"/>
  <c r="C1170" i="113"/>
  <c r="D1170" i="113"/>
  <c r="E1170" i="113"/>
  <c r="F1170" i="113"/>
  <c r="G1170" i="113"/>
  <c r="H1170" i="113"/>
  <c r="I1170" i="113"/>
  <c r="J1170" i="113"/>
  <c r="A1171" i="113"/>
  <c r="B1171" i="113"/>
  <c r="C1171" i="113"/>
  <c r="D1171" i="113"/>
  <c r="E1171" i="113"/>
  <c r="F1171" i="113"/>
  <c r="G1171" i="113"/>
  <c r="H1171" i="113"/>
  <c r="J1171" i="113"/>
  <c r="A1172" i="113"/>
  <c r="B1172" i="113"/>
  <c r="C1172" i="113"/>
  <c r="D1172" i="113"/>
  <c r="E1172" i="113"/>
  <c r="F1172" i="113"/>
  <c r="G1172" i="113"/>
  <c r="H1172" i="113"/>
  <c r="J1172" i="113"/>
  <c r="A1173" i="113"/>
  <c r="B1173" i="113"/>
  <c r="C1173" i="113"/>
  <c r="D1173" i="113"/>
  <c r="E1173" i="113"/>
  <c r="F1173" i="113"/>
  <c r="G1173" i="113"/>
  <c r="H1173" i="113"/>
  <c r="J1173" i="113"/>
  <c r="A1174" i="113"/>
  <c r="B1174" i="113"/>
  <c r="C1174" i="113"/>
  <c r="D1174" i="113"/>
  <c r="E1174" i="113"/>
  <c r="F1174" i="113"/>
  <c r="G1174" i="113"/>
  <c r="H1174" i="113"/>
  <c r="J1174" i="113"/>
  <c r="A1175" i="113"/>
  <c r="B1175" i="113"/>
  <c r="G1175" i="113"/>
  <c r="J1175" i="113"/>
  <c r="A1176" i="113"/>
  <c r="B1176" i="113"/>
  <c r="C1176" i="113"/>
  <c r="D1176" i="113"/>
  <c r="E1176" i="113"/>
  <c r="F1176" i="113"/>
  <c r="G1176" i="113"/>
  <c r="H1176" i="113"/>
  <c r="I1176" i="113"/>
  <c r="J1176" i="113"/>
  <c r="A1177" i="113"/>
  <c r="B1177" i="113"/>
  <c r="C1177" i="113"/>
  <c r="D1177" i="113"/>
  <c r="E1177" i="113"/>
  <c r="F1177" i="113"/>
  <c r="G1177" i="113"/>
  <c r="H1177" i="113"/>
  <c r="I1177" i="113"/>
  <c r="J1177" i="113"/>
  <c r="A1178" i="113"/>
  <c r="B1178" i="113"/>
  <c r="C1178" i="113"/>
  <c r="D1178" i="113"/>
  <c r="E1178" i="113"/>
  <c r="F1178" i="113"/>
  <c r="G1178" i="113"/>
  <c r="H1178" i="113"/>
  <c r="I1178" i="113"/>
  <c r="J1178" i="113"/>
  <c r="A1179" i="113"/>
  <c r="B1179" i="113"/>
  <c r="C1179" i="113"/>
  <c r="D1179" i="113"/>
  <c r="E1179" i="113"/>
  <c r="F1179" i="113"/>
  <c r="G1179" i="113"/>
  <c r="H1179" i="113"/>
  <c r="I1179" i="113"/>
  <c r="J1179" i="113"/>
  <c r="A1180" i="113"/>
  <c r="B1180" i="113"/>
  <c r="C1180" i="113"/>
  <c r="D1180" i="113"/>
  <c r="E1180" i="113"/>
  <c r="F1180" i="113"/>
  <c r="G1180" i="113"/>
  <c r="H1180" i="113"/>
  <c r="J1180" i="113"/>
  <c r="A1181" i="113"/>
  <c r="B1181" i="113"/>
  <c r="C1181" i="113"/>
  <c r="D1181" i="113"/>
  <c r="E1181" i="113"/>
  <c r="F1181" i="113"/>
  <c r="G1181" i="113"/>
  <c r="H1181" i="113"/>
  <c r="J1181" i="113"/>
  <c r="A1182" i="113"/>
  <c r="B1182" i="113"/>
  <c r="C1182" i="113"/>
  <c r="D1182" i="113"/>
  <c r="E1182" i="113"/>
  <c r="F1182" i="113"/>
  <c r="G1182" i="113"/>
  <c r="H1182" i="113"/>
  <c r="J1182" i="113"/>
  <c r="A1183" i="113"/>
  <c r="B1183" i="113"/>
  <c r="C1183" i="113"/>
  <c r="D1183" i="113"/>
  <c r="E1183" i="113"/>
  <c r="F1183" i="113"/>
  <c r="G1183" i="113"/>
  <c r="H1183" i="113"/>
  <c r="J1183" i="113"/>
  <c r="A1184" i="113"/>
  <c r="B1184" i="113"/>
  <c r="C1184" i="113"/>
  <c r="D1184" i="113"/>
  <c r="E1184" i="113"/>
  <c r="F1184" i="113"/>
  <c r="G1184" i="113"/>
  <c r="H1184" i="113"/>
  <c r="J1184" i="113"/>
  <c r="A1185" i="113"/>
  <c r="B1185" i="113"/>
  <c r="C1185" i="113"/>
  <c r="D1185" i="113"/>
  <c r="E1185" i="113"/>
  <c r="F1185" i="113"/>
  <c r="G1185" i="113"/>
  <c r="H1185" i="113"/>
  <c r="J1185" i="113"/>
  <c r="A1186" i="113"/>
  <c r="B1186" i="113"/>
  <c r="C1186" i="113"/>
  <c r="D1186" i="113"/>
  <c r="E1186" i="113"/>
  <c r="F1186" i="113"/>
  <c r="G1186" i="113"/>
  <c r="H1186" i="113"/>
  <c r="J1186" i="113"/>
  <c r="A1187" i="113"/>
  <c r="B1187" i="113"/>
  <c r="C1187" i="113"/>
  <c r="D1187" i="113"/>
  <c r="E1187" i="113"/>
  <c r="F1187" i="113"/>
  <c r="G1187" i="113"/>
  <c r="H1187" i="113"/>
  <c r="J1187" i="113"/>
  <c r="A1188" i="113"/>
  <c r="B1188" i="113"/>
  <c r="C1188" i="113"/>
  <c r="D1188" i="113"/>
  <c r="E1188" i="113"/>
  <c r="F1188" i="113"/>
  <c r="G1188" i="113"/>
  <c r="H1188" i="113"/>
  <c r="J1188" i="113"/>
  <c r="A1189" i="113"/>
  <c r="B1189" i="113"/>
  <c r="C1189" i="113"/>
  <c r="D1189" i="113"/>
  <c r="E1189" i="113"/>
  <c r="F1189" i="113"/>
  <c r="G1189" i="113"/>
  <c r="H1189" i="113"/>
  <c r="I1189" i="113"/>
  <c r="J1189" i="113"/>
  <c r="A1190" i="113"/>
  <c r="B1190" i="113"/>
  <c r="G1190" i="113"/>
  <c r="J1190" i="113"/>
  <c r="A1191" i="113"/>
  <c r="B1191" i="113"/>
  <c r="C1191" i="113"/>
  <c r="D1191" i="113"/>
  <c r="E1191" i="113"/>
  <c r="F1191" i="113"/>
  <c r="G1191" i="113"/>
  <c r="H1191" i="113"/>
  <c r="I1191" i="113"/>
  <c r="J1191" i="113"/>
  <c r="A1192" i="113"/>
  <c r="B1192" i="113"/>
  <c r="C1192" i="113"/>
  <c r="D1192" i="113"/>
  <c r="E1192" i="113"/>
  <c r="F1192" i="113"/>
  <c r="G1192" i="113"/>
  <c r="H1192" i="113"/>
  <c r="I1192" i="113"/>
  <c r="J1192" i="113"/>
  <c r="A1193" i="113"/>
  <c r="B1193" i="113"/>
  <c r="C1193" i="113"/>
  <c r="D1193" i="113"/>
  <c r="E1193" i="113"/>
  <c r="F1193" i="113"/>
  <c r="G1193" i="113"/>
  <c r="H1193" i="113"/>
  <c r="J1193" i="113"/>
  <c r="A1194" i="113"/>
  <c r="B1194" i="113"/>
  <c r="C1194" i="113"/>
  <c r="D1194" i="113"/>
  <c r="E1194" i="113"/>
  <c r="F1194" i="113"/>
  <c r="G1194" i="113"/>
  <c r="H1194" i="113"/>
  <c r="J1194" i="113"/>
  <c r="A1195" i="113"/>
  <c r="B1195" i="113"/>
  <c r="C1195" i="113"/>
  <c r="D1195" i="113"/>
  <c r="E1195" i="113"/>
  <c r="F1195" i="113"/>
  <c r="G1195" i="113"/>
  <c r="H1195" i="113"/>
  <c r="J1195" i="113"/>
  <c r="A1196" i="113"/>
  <c r="B1196" i="113"/>
  <c r="C1196" i="113"/>
  <c r="D1196" i="113"/>
  <c r="E1196" i="113"/>
  <c r="F1196" i="113"/>
  <c r="G1196" i="113"/>
  <c r="H1196" i="113"/>
  <c r="J1196" i="113"/>
  <c r="A1197" i="113"/>
  <c r="B1197" i="113"/>
  <c r="C1197" i="113"/>
  <c r="D1197" i="113"/>
  <c r="E1197" i="113"/>
  <c r="F1197" i="113"/>
  <c r="G1197" i="113"/>
  <c r="H1197" i="113"/>
  <c r="J1197" i="113"/>
  <c r="A1198" i="113"/>
  <c r="B1198" i="113"/>
  <c r="C1198" i="113"/>
  <c r="D1198" i="113"/>
  <c r="E1198" i="113"/>
  <c r="F1198" i="113"/>
  <c r="G1198" i="113"/>
  <c r="H1198" i="113"/>
  <c r="J1198" i="113"/>
  <c r="A1199" i="113"/>
  <c r="B1199" i="113"/>
  <c r="C1199" i="113"/>
  <c r="D1199" i="113"/>
  <c r="E1199" i="113"/>
  <c r="F1199" i="113"/>
  <c r="G1199" i="113"/>
  <c r="H1199" i="113"/>
  <c r="J1199" i="113"/>
  <c r="A1200" i="113"/>
  <c r="B1200" i="113"/>
  <c r="C1200" i="113"/>
  <c r="D1200" i="113"/>
  <c r="E1200" i="113"/>
  <c r="F1200" i="113"/>
  <c r="G1200" i="113"/>
  <c r="H1200" i="113"/>
  <c r="J1200" i="113"/>
  <c r="A1201" i="113"/>
  <c r="B1201" i="113"/>
  <c r="C1201" i="113"/>
  <c r="D1201" i="113"/>
  <c r="E1201" i="113"/>
  <c r="F1201" i="113"/>
  <c r="G1201" i="113"/>
  <c r="H1201" i="113"/>
  <c r="I1201" i="113"/>
  <c r="J1201" i="113"/>
  <c r="A1202" i="113"/>
  <c r="B1202" i="113"/>
  <c r="G1202" i="113"/>
  <c r="J1202" i="113"/>
  <c r="A1203" i="113"/>
  <c r="B1203" i="113"/>
  <c r="C1203" i="113"/>
  <c r="D1203" i="113"/>
  <c r="E1203" i="113"/>
  <c r="F1203" i="113"/>
  <c r="G1203" i="113"/>
  <c r="H1203" i="113"/>
  <c r="I1203" i="113"/>
  <c r="J1203" i="113"/>
  <c r="A1204" i="113"/>
  <c r="B1204" i="113"/>
  <c r="C1204" i="113"/>
  <c r="D1204" i="113"/>
  <c r="E1204" i="113"/>
  <c r="F1204" i="113"/>
  <c r="G1204" i="113"/>
  <c r="H1204" i="113"/>
  <c r="I1204" i="113"/>
  <c r="J1204" i="113"/>
  <c r="A1205" i="113"/>
  <c r="B1205" i="113"/>
  <c r="C1205" i="113"/>
  <c r="D1205" i="113"/>
  <c r="E1205" i="113"/>
  <c r="F1205" i="113"/>
  <c r="G1205" i="113"/>
  <c r="H1205" i="113"/>
  <c r="J1205" i="113"/>
  <c r="A1206" i="113"/>
  <c r="B1206" i="113"/>
  <c r="C1206" i="113"/>
  <c r="D1206" i="113"/>
  <c r="E1206" i="113"/>
  <c r="F1206" i="113"/>
  <c r="G1206" i="113"/>
  <c r="H1206" i="113"/>
  <c r="J1206" i="113"/>
  <c r="A1207" i="113"/>
  <c r="B1207" i="113"/>
  <c r="C1207" i="113"/>
  <c r="D1207" i="113"/>
  <c r="E1207" i="113"/>
  <c r="F1207" i="113"/>
  <c r="G1207" i="113"/>
  <c r="H1207" i="113"/>
  <c r="J1207" i="113"/>
  <c r="A1208" i="113"/>
  <c r="B1208" i="113"/>
  <c r="C1208" i="113"/>
  <c r="D1208" i="113"/>
  <c r="E1208" i="113"/>
  <c r="F1208" i="113"/>
  <c r="G1208" i="113"/>
  <c r="H1208" i="113"/>
  <c r="J1208" i="113"/>
  <c r="A1209" i="113"/>
  <c r="B1209" i="113"/>
  <c r="C1209" i="113"/>
  <c r="D1209" i="113"/>
  <c r="E1209" i="113"/>
  <c r="F1209" i="113"/>
  <c r="G1209" i="113"/>
  <c r="H1209" i="113"/>
  <c r="J1209" i="113"/>
  <c r="A1210" i="113"/>
  <c r="B1210" i="113"/>
  <c r="C1210" i="113"/>
  <c r="D1210" i="113"/>
  <c r="E1210" i="113"/>
  <c r="F1210" i="113"/>
  <c r="G1210" i="113"/>
  <c r="H1210" i="113"/>
  <c r="J1210" i="113"/>
  <c r="A1211" i="113"/>
  <c r="B1211" i="113"/>
  <c r="C1211" i="113"/>
  <c r="D1211" i="113"/>
  <c r="E1211" i="113"/>
  <c r="F1211" i="113"/>
  <c r="G1211" i="113"/>
  <c r="H1211" i="113"/>
  <c r="J1211" i="113"/>
  <c r="A1212" i="113"/>
  <c r="B1212" i="113"/>
  <c r="C1212" i="113"/>
  <c r="D1212" i="113"/>
  <c r="E1212" i="113"/>
  <c r="F1212" i="113"/>
  <c r="G1212" i="113"/>
  <c r="H1212" i="113"/>
  <c r="J1212" i="113"/>
  <c r="A1213" i="113"/>
  <c r="B1213" i="113"/>
  <c r="C1213" i="113"/>
  <c r="D1213" i="113"/>
  <c r="E1213" i="113"/>
  <c r="F1213" i="113"/>
  <c r="G1213" i="113"/>
  <c r="H1213" i="113"/>
  <c r="J1213" i="113"/>
  <c r="A1214" i="113"/>
  <c r="B1214" i="113"/>
  <c r="C1214" i="113"/>
  <c r="D1214" i="113"/>
  <c r="E1214" i="113"/>
  <c r="F1214" i="113"/>
  <c r="G1214" i="113"/>
  <c r="H1214" i="113"/>
  <c r="I1214" i="113"/>
  <c r="J1214" i="113"/>
  <c r="A1215" i="113"/>
  <c r="B1215" i="113"/>
  <c r="G1215" i="113"/>
  <c r="J1215" i="113"/>
  <c r="A1216" i="113"/>
  <c r="B1216" i="113"/>
  <c r="C1216" i="113"/>
  <c r="D1216" i="113"/>
  <c r="E1216" i="113"/>
  <c r="F1216" i="113"/>
  <c r="G1216" i="113"/>
  <c r="H1216" i="113"/>
  <c r="I1216" i="113"/>
  <c r="J1216" i="113"/>
  <c r="A1217" i="113"/>
  <c r="B1217" i="113"/>
  <c r="C1217" i="113"/>
  <c r="D1217" i="113"/>
  <c r="E1217" i="113"/>
  <c r="F1217" i="113"/>
  <c r="G1217" i="113"/>
  <c r="H1217" i="113"/>
  <c r="I1217" i="113"/>
  <c r="J1217" i="113"/>
  <c r="A1218" i="113"/>
  <c r="B1218" i="113"/>
  <c r="C1218" i="113"/>
  <c r="D1218" i="113"/>
  <c r="E1218" i="113"/>
  <c r="F1218" i="113"/>
  <c r="G1218" i="113"/>
  <c r="H1218" i="113"/>
  <c r="J1218" i="113"/>
  <c r="A1219" i="113"/>
  <c r="B1219" i="113"/>
  <c r="C1219" i="113"/>
  <c r="D1219" i="113"/>
  <c r="E1219" i="113"/>
  <c r="F1219" i="113"/>
  <c r="G1219" i="113"/>
  <c r="H1219" i="113"/>
  <c r="J1219" i="113"/>
  <c r="A1220" i="113"/>
  <c r="B1220" i="113"/>
  <c r="C1220" i="113"/>
  <c r="D1220" i="113"/>
  <c r="E1220" i="113"/>
  <c r="F1220" i="113"/>
  <c r="G1220" i="113"/>
  <c r="H1220" i="113"/>
  <c r="J1220" i="113"/>
  <c r="A1221" i="113"/>
  <c r="B1221" i="113"/>
  <c r="C1221" i="113"/>
  <c r="D1221" i="113"/>
  <c r="E1221" i="113"/>
  <c r="F1221" i="113"/>
  <c r="G1221" i="113"/>
  <c r="H1221" i="113"/>
  <c r="J1221" i="113"/>
  <c r="A1222" i="113"/>
  <c r="B1222" i="113"/>
  <c r="C1222" i="113"/>
  <c r="D1222" i="113"/>
  <c r="E1222" i="113"/>
  <c r="F1222" i="113"/>
  <c r="G1222" i="113"/>
  <c r="H1222" i="113"/>
  <c r="J1222" i="113"/>
  <c r="A1223" i="113"/>
  <c r="B1223" i="113"/>
  <c r="C1223" i="113"/>
  <c r="D1223" i="113"/>
  <c r="E1223" i="113"/>
  <c r="F1223" i="113"/>
  <c r="G1223" i="113"/>
  <c r="H1223" i="113"/>
  <c r="J1223" i="113"/>
  <c r="A1224" i="113"/>
  <c r="B1224" i="113"/>
  <c r="C1224" i="113"/>
  <c r="D1224" i="113"/>
  <c r="E1224" i="113"/>
  <c r="F1224" i="113"/>
  <c r="G1224" i="113"/>
  <c r="H1224" i="113"/>
  <c r="J1224" i="113"/>
  <c r="A1225" i="113"/>
  <c r="B1225" i="113"/>
  <c r="C1225" i="113"/>
  <c r="D1225" i="113"/>
  <c r="E1225" i="113"/>
  <c r="F1225" i="113"/>
  <c r="G1225" i="113"/>
  <c r="H1225" i="113"/>
  <c r="J1225" i="113"/>
  <c r="A1226" i="113"/>
  <c r="B1226" i="113"/>
  <c r="C1226" i="113"/>
  <c r="D1226" i="113"/>
  <c r="E1226" i="113"/>
  <c r="F1226" i="113"/>
  <c r="G1226" i="113"/>
  <c r="H1226" i="113"/>
  <c r="J1226" i="113"/>
  <c r="A1227" i="113"/>
  <c r="B1227" i="113"/>
  <c r="C1227" i="113"/>
  <c r="D1227" i="113"/>
  <c r="E1227" i="113"/>
  <c r="F1227" i="113"/>
  <c r="G1227" i="113"/>
  <c r="H1227" i="113"/>
  <c r="I1227" i="113"/>
  <c r="J1227" i="113"/>
  <c r="A1228" i="113"/>
  <c r="B1228" i="113"/>
  <c r="G1228" i="113"/>
  <c r="J1228" i="113"/>
  <c r="A1229" i="113"/>
  <c r="B1229" i="113"/>
  <c r="C1229" i="113"/>
  <c r="D1229" i="113"/>
  <c r="E1229" i="113"/>
  <c r="F1229" i="113"/>
  <c r="G1229" i="113"/>
  <c r="H1229" i="113"/>
  <c r="I1229" i="113"/>
  <c r="J1229" i="113"/>
  <c r="A1230" i="113"/>
  <c r="B1230" i="113"/>
  <c r="C1230" i="113"/>
  <c r="D1230" i="113"/>
  <c r="E1230" i="113"/>
  <c r="F1230" i="113"/>
  <c r="G1230" i="113"/>
  <c r="H1230" i="113"/>
  <c r="I1230" i="113"/>
  <c r="J1230" i="113"/>
  <c r="A1231" i="113"/>
  <c r="B1231" i="113"/>
  <c r="G1231" i="113"/>
  <c r="J1231" i="113"/>
  <c r="A1232" i="113"/>
  <c r="B1232" i="113"/>
  <c r="C1232" i="113"/>
  <c r="D1232" i="113"/>
  <c r="E1232" i="113"/>
  <c r="F1232" i="113"/>
  <c r="G1232" i="113"/>
  <c r="H1232" i="113"/>
  <c r="I1232" i="113"/>
  <c r="J1232" i="113"/>
  <c r="A1233" i="113"/>
  <c r="B1233" i="113"/>
  <c r="C1233" i="113"/>
  <c r="D1233" i="113"/>
  <c r="E1233" i="113"/>
  <c r="F1233" i="113"/>
  <c r="G1233" i="113"/>
  <c r="H1233" i="113"/>
  <c r="J1233" i="113"/>
  <c r="A1234" i="113"/>
  <c r="B1234" i="113"/>
  <c r="C1234" i="113"/>
  <c r="D1234" i="113"/>
  <c r="E1234" i="113"/>
  <c r="F1234" i="113"/>
  <c r="G1234" i="113"/>
  <c r="H1234" i="113"/>
  <c r="J1234" i="113"/>
  <c r="A1235" i="113"/>
  <c r="B1235" i="113"/>
  <c r="C1235" i="113"/>
  <c r="D1235" i="113"/>
  <c r="E1235" i="113"/>
  <c r="F1235" i="113"/>
  <c r="G1235" i="113"/>
  <c r="H1235" i="113"/>
  <c r="J1235" i="113"/>
  <c r="A1236" i="113"/>
  <c r="B1236" i="113"/>
  <c r="C1236" i="113"/>
  <c r="D1236" i="113"/>
  <c r="E1236" i="113"/>
  <c r="F1236" i="113"/>
  <c r="G1236" i="113"/>
  <c r="H1236" i="113"/>
  <c r="J1236" i="113"/>
  <c r="A1237" i="113"/>
  <c r="B1237" i="113"/>
  <c r="C1237" i="113"/>
  <c r="D1237" i="113"/>
  <c r="E1237" i="113"/>
  <c r="F1237" i="113"/>
  <c r="G1237" i="113"/>
  <c r="H1237" i="113"/>
  <c r="J1237" i="113"/>
  <c r="A1238" i="113"/>
  <c r="B1238" i="113"/>
  <c r="C1238" i="113"/>
  <c r="D1238" i="113"/>
  <c r="E1238" i="113"/>
  <c r="F1238" i="113"/>
  <c r="G1238" i="113"/>
  <c r="H1238" i="113"/>
  <c r="J1238" i="113"/>
  <c r="A1239" i="113"/>
  <c r="B1239" i="113"/>
  <c r="C1239" i="113"/>
  <c r="D1239" i="113"/>
  <c r="E1239" i="113"/>
  <c r="F1239" i="113"/>
  <c r="G1239" i="113"/>
  <c r="H1239" i="113"/>
  <c r="J1239" i="113"/>
  <c r="A1240" i="113"/>
  <c r="B1240" i="113"/>
  <c r="C1240" i="113"/>
  <c r="D1240" i="113"/>
  <c r="E1240" i="113"/>
  <c r="F1240" i="113"/>
  <c r="G1240" i="113"/>
  <c r="H1240" i="113"/>
  <c r="J1240" i="113"/>
  <c r="A1241" i="113"/>
  <c r="B1241" i="113"/>
  <c r="C1241" i="113"/>
  <c r="D1241" i="113"/>
  <c r="E1241" i="113"/>
  <c r="F1241" i="113"/>
  <c r="G1241" i="113"/>
  <c r="H1241" i="113"/>
  <c r="J1241" i="113"/>
  <c r="A1242" i="113"/>
  <c r="B1242" i="113"/>
  <c r="C1242" i="113"/>
  <c r="D1242" i="113"/>
  <c r="E1242" i="113"/>
  <c r="F1242" i="113"/>
  <c r="G1242" i="113"/>
  <c r="H1242" i="113"/>
  <c r="J1242" i="113"/>
  <c r="A1243" i="113"/>
  <c r="B1243" i="113"/>
  <c r="C1243" i="113"/>
  <c r="D1243" i="113"/>
  <c r="E1243" i="113"/>
  <c r="F1243" i="113"/>
  <c r="G1243" i="113"/>
  <c r="H1243" i="113"/>
  <c r="J1243" i="113"/>
  <c r="A1244" i="113"/>
  <c r="B1244" i="113"/>
  <c r="C1244" i="113"/>
  <c r="D1244" i="113"/>
  <c r="E1244" i="113"/>
  <c r="F1244" i="113"/>
  <c r="G1244" i="113"/>
  <c r="H1244" i="113"/>
  <c r="J1244" i="113"/>
  <c r="A1245" i="113"/>
  <c r="B1245" i="113"/>
  <c r="C1245" i="113"/>
  <c r="D1245" i="113"/>
  <c r="E1245" i="113"/>
  <c r="F1245" i="113"/>
  <c r="G1245" i="113"/>
  <c r="H1245" i="113"/>
  <c r="J1245" i="113"/>
  <c r="A1246" i="113"/>
  <c r="B1246" i="113"/>
  <c r="C1246" i="113"/>
  <c r="D1246" i="113"/>
  <c r="E1246" i="113"/>
  <c r="F1246" i="113"/>
  <c r="G1246" i="113"/>
  <c r="H1246" i="113"/>
  <c r="J1246" i="113"/>
  <c r="A1247" i="113"/>
  <c r="B1247" i="113"/>
  <c r="C1247" i="113"/>
  <c r="D1247" i="113"/>
  <c r="E1247" i="113"/>
  <c r="F1247" i="113"/>
  <c r="G1247" i="113"/>
  <c r="H1247" i="113"/>
  <c r="J1247" i="113"/>
  <c r="A1248" i="113"/>
  <c r="B1248" i="113"/>
  <c r="C1248" i="113"/>
  <c r="D1248" i="113"/>
  <c r="E1248" i="113"/>
  <c r="F1248" i="113"/>
  <c r="G1248" i="113"/>
  <c r="H1248" i="113"/>
  <c r="J1248" i="113"/>
  <c r="A1249" i="113"/>
  <c r="B1249" i="113"/>
  <c r="C1249" i="113"/>
  <c r="D1249" i="113"/>
  <c r="E1249" i="113"/>
  <c r="F1249" i="113"/>
  <c r="G1249" i="113"/>
  <c r="H1249" i="113"/>
  <c r="J1249" i="113"/>
  <c r="A1250" i="113"/>
  <c r="B1250" i="113"/>
  <c r="C1250" i="113"/>
  <c r="D1250" i="113"/>
  <c r="E1250" i="113"/>
  <c r="F1250" i="113"/>
  <c r="G1250" i="113"/>
  <c r="H1250" i="113"/>
  <c r="J1250" i="113"/>
  <c r="A1251" i="113"/>
  <c r="B1251" i="113"/>
  <c r="C1251" i="113"/>
  <c r="D1251" i="113"/>
  <c r="E1251" i="113"/>
  <c r="F1251" i="113"/>
  <c r="G1251" i="113"/>
  <c r="H1251" i="113"/>
  <c r="J1251" i="113"/>
  <c r="A1252" i="113"/>
  <c r="B1252" i="113"/>
  <c r="C1252" i="113"/>
  <c r="D1252" i="113"/>
  <c r="E1252" i="113"/>
  <c r="F1252" i="113"/>
  <c r="G1252" i="113"/>
  <c r="H1252" i="113"/>
  <c r="J1252" i="113"/>
  <c r="A1253" i="113"/>
  <c r="B1253" i="113"/>
  <c r="C1253" i="113"/>
  <c r="D1253" i="113"/>
  <c r="E1253" i="113"/>
  <c r="F1253" i="113"/>
  <c r="G1253" i="113"/>
  <c r="H1253" i="113"/>
  <c r="J1253" i="113"/>
  <c r="A1254" i="113"/>
  <c r="B1254" i="113"/>
  <c r="C1254" i="113"/>
  <c r="D1254" i="113"/>
  <c r="E1254" i="113"/>
  <c r="F1254" i="113"/>
  <c r="G1254" i="113"/>
  <c r="H1254" i="113"/>
  <c r="J1254" i="113"/>
  <c r="A1255" i="113"/>
  <c r="B1255" i="113"/>
  <c r="C1255" i="113"/>
  <c r="D1255" i="113"/>
  <c r="E1255" i="113"/>
  <c r="F1255" i="113"/>
  <c r="G1255" i="113"/>
  <c r="H1255" i="113"/>
  <c r="I1255" i="113"/>
  <c r="J1255" i="113"/>
  <c r="A1256" i="113"/>
  <c r="B1256" i="113"/>
  <c r="G1256" i="113"/>
  <c r="J1256" i="113"/>
  <c r="A1257" i="113"/>
  <c r="B1257" i="113"/>
  <c r="C1257" i="113"/>
  <c r="D1257" i="113"/>
  <c r="E1257" i="113"/>
  <c r="F1257" i="113"/>
  <c r="G1257" i="113"/>
  <c r="H1257" i="113"/>
  <c r="J1257" i="113"/>
  <c r="A1258" i="113"/>
  <c r="B1258" i="113"/>
  <c r="C1258" i="113"/>
  <c r="D1258" i="113"/>
  <c r="E1258" i="113"/>
  <c r="F1258" i="113"/>
  <c r="G1258" i="113"/>
  <c r="H1258" i="113"/>
  <c r="I1258" i="113"/>
  <c r="J1258" i="113"/>
  <c r="A1259" i="113"/>
  <c r="B1259" i="113"/>
  <c r="G1259" i="113"/>
  <c r="J1259" i="113"/>
  <c r="A1260" i="113"/>
  <c r="B1260" i="113"/>
  <c r="C1260" i="113"/>
  <c r="D1260" i="113"/>
  <c r="E1260" i="113"/>
  <c r="F1260" i="113"/>
  <c r="G1260" i="113"/>
  <c r="H1260" i="113"/>
  <c r="I1260" i="113"/>
  <c r="J1260" i="113"/>
  <c r="A1261" i="113"/>
  <c r="B1261" i="113"/>
  <c r="C1261" i="113"/>
  <c r="D1261" i="113"/>
  <c r="E1261" i="113"/>
  <c r="F1261" i="113"/>
  <c r="G1261" i="113"/>
  <c r="H1261" i="113"/>
  <c r="I1261" i="113"/>
  <c r="J1261" i="113"/>
  <c r="A1262" i="113"/>
  <c r="B1262" i="113"/>
  <c r="G1262" i="113"/>
  <c r="J1262" i="113"/>
  <c r="A1263" i="113"/>
  <c r="B1263" i="113"/>
  <c r="C1263" i="113"/>
  <c r="D1263" i="113"/>
  <c r="E1263" i="113"/>
  <c r="F1263" i="113"/>
  <c r="G1263" i="113"/>
  <c r="H1263" i="113"/>
  <c r="I1263" i="113"/>
  <c r="J1263" i="113"/>
  <c r="A1264" i="113"/>
  <c r="B1264" i="113"/>
  <c r="G1264" i="113"/>
  <c r="J1264" i="113"/>
  <c r="A1265" i="113"/>
  <c r="B1265" i="113"/>
  <c r="C1265" i="113"/>
  <c r="D1265" i="113"/>
  <c r="E1265" i="113"/>
  <c r="F1265" i="113"/>
  <c r="G1265" i="113"/>
  <c r="H1265" i="113"/>
  <c r="I1265" i="113"/>
  <c r="J1265" i="113"/>
  <c r="A1117" i="113"/>
  <c r="B1117" i="113"/>
  <c r="C1117" i="113"/>
  <c r="D1117" i="113"/>
  <c r="E1117" i="113"/>
  <c r="B1118" i="113"/>
  <c r="C1118" i="113"/>
  <c r="E1118" i="113"/>
  <c r="A1119" i="113"/>
  <c r="B1119" i="113"/>
  <c r="C1119" i="113"/>
  <c r="D1119" i="113"/>
  <c r="E1119" i="113"/>
  <c r="A1120" i="113"/>
  <c r="B1120" i="113"/>
  <c r="C1120" i="113"/>
  <c r="D1120" i="113"/>
  <c r="E1120" i="113"/>
  <c r="A1121" i="113"/>
  <c r="B1121" i="113"/>
  <c r="C1121" i="113"/>
  <c r="D1121" i="113"/>
  <c r="E1121" i="113"/>
  <c r="A1122" i="113"/>
  <c r="B1122" i="113"/>
  <c r="C1122" i="113"/>
  <c r="D1122" i="113"/>
  <c r="E1122" i="113"/>
  <c r="A1123" i="113"/>
  <c r="B1123" i="113"/>
  <c r="C1123" i="113"/>
  <c r="D1123" i="113"/>
  <c r="E1123" i="113"/>
  <c r="A1124" i="113"/>
  <c r="B1124" i="113"/>
  <c r="C1124" i="113"/>
  <c r="D1124" i="113"/>
  <c r="E1124" i="113"/>
  <c r="A1125" i="113"/>
  <c r="B1125" i="113"/>
  <c r="C1125" i="113"/>
  <c r="D1125" i="113"/>
  <c r="E1125" i="113"/>
  <c r="A1126" i="113"/>
  <c r="B1126" i="113"/>
  <c r="C1126" i="113"/>
  <c r="D1126" i="113"/>
  <c r="E1126" i="113"/>
  <c r="A1127" i="113"/>
  <c r="B1127" i="113"/>
  <c r="C1127" i="113"/>
  <c r="D1127" i="113"/>
  <c r="E1127" i="113"/>
  <c r="A1128" i="113"/>
  <c r="B1128" i="113"/>
  <c r="C1128" i="113"/>
  <c r="D1128" i="113"/>
  <c r="E1128" i="113"/>
  <c r="A1129" i="113"/>
  <c r="B1129" i="113"/>
  <c r="C1129" i="113"/>
  <c r="D1129" i="113"/>
  <c r="E1129" i="113"/>
  <c r="A1130" i="113"/>
  <c r="B1130" i="113"/>
  <c r="C1130" i="113"/>
  <c r="D1130" i="113"/>
  <c r="E1130" i="113"/>
  <c r="A1131" i="113"/>
  <c r="B1131" i="113"/>
  <c r="C1131" i="113"/>
  <c r="D1131" i="113"/>
  <c r="E1131" i="113"/>
  <c r="A1132" i="113"/>
  <c r="B1132" i="113"/>
  <c r="C1132" i="113"/>
  <c r="D1132" i="113"/>
  <c r="E1132" i="113"/>
  <c r="A1133" i="113"/>
  <c r="B1133" i="113"/>
  <c r="C1133" i="113"/>
  <c r="D1133" i="113"/>
  <c r="E1133" i="113"/>
  <c r="A1134" i="113"/>
  <c r="B1134" i="113"/>
  <c r="C1134" i="113"/>
  <c r="D1134" i="113"/>
  <c r="E1134" i="113"/>
  <c r="A1135" i="113"/>
  <c r="B1135" i="113"/>
  <c r="C1135" i="113"/>
  <c r="D1135" i="113"/>
  <c r="E1135" i="113"/>
  <c r="A1136" i="113"/>
  <c r="B1136" i="113"/>
  <c r="C1136" i="113"/>
  <c r="D1136" i="113"/>
  <c r="E1136" i="113"/>
  <c r="A1137" i="113"/>
  <c r="B1137" i="113"/>
  <c r="C1137" i="113"/>
  <c r="D1137" i="113"/>
  <c r="E1137" i="113"/>
  <c r="A1138" i="113"/>
  <c r="B1138" i="113"/>
  <c r="C1138" i="113"/>
  <c r="D1138" i="113"/>
  <c r="E1138" i="113"/>
  <c r="A1139" i="113"/>
  <c r="B1139" i="113"/>
  <c r="C1139" i="113"/>
  <c r="D1139" i="113"/>
  <c r="E1139" i="113"/>
  <c r="A1140" i="113"/>
  <c r="B1140" i="113"/>
  <c r="C1140" i="113"/>
  <c r="D1140" i="113"/>
  <c r="E1140" i="113"/>
  <c r="A1141" i="113"/>
  <c r="B1141" i="113"/>
  <c r="C1141" i="113"/>
  <c r="D1141" i="113"/>
  <c r="E1141" i="113"/>
  <c r="A1142" i="113"/>
  <c r="B1142" i="113"/>
  <c r="C1142" i="113"/>
  <c r="D1142" i="113"/>
  <c r="E1142" i="113"/>
  <c r="A1143" i="113"/>
  <c r="B1143" i="113"/>
  <c r="C1143" i="113"/>
  <c r="D1143" i="113"/>
  <c r="E1143" i="113"/>
  <c r="A1144" i="113"/>
  <c r="B1144" i="113"/>
  <c r="C1144" i="113"/>
  <c r="D1144" i="113"/>
  <c r="E1144" i="113"/>
  <c r="A1145" i="113"/>
  <c r="B1145" i="113"/>
  <c r="C1145" i="113"/>
  <c r="D1145" i="113"/>
  <c r="E1145" i="113"/>
  <c r="A1146" i="113"/>
  <c r="B1146" i="113"/>
  <c r="C1146" i="113"/>
  <c r="D1146" i="113"/>
  <c r="E1146" i="113"/>
  <c r="A1147" i="113"/>
  <c r="B1147" i="113"/>
  <c r="C1147" i="113"/>
  <c r="D1147" i="113"/>
  <c r="E1147" i="113"/>
  <c r="A1148" i="113"/>
  <c r="B1148" i="113"/>
  <c r="C1148" i="113"/>
  <c r="D1148" i="113"/>
  <c r="E1148" i="113"/>
  <c r="A1149" i="113"/>
  <c r="B1149" i="113"/>
  <c r="C1149" i="113"/>
  <c r="D1149" i="113"/>
  <c r="E1149" i="113"/>
  <c r="A1150" i="113"/>
  <c r="B1150" i="113"/>
  <c r="C1150" i="113"/>
  <c r="D1150" i="113"/>
  <c r="E1150" i="113"/>
  <c r="A1151" i="113"/>
  <c r="B1151" i="113"/>
  <c r="C1151" i="113"/>
  <c r="D1151" i="113"/>
  <c r="E1151" i="113"/>
  <c r="A1152" i="113"/>
  <c r="B1152" i="113"/>
  <c r="C1152" i="113"/>
  <c r="D1152" i="113"/>
  <c r="E1152" i="113"/>
  <c r="A1153" i="113"/>
  <c r="B1153" i="113"/>
  <c r="C1153" i="113"/>
  <c r="D1153" i="113"/>
  <c r="E1153" i="113"/>
  <c r="A1154" i="113"/>
  <c r="B1154" i="113"/>
  <c r="C1154" i="113"/>
  <c r="D1154" i="113"/>
  <c r="E1154" i="113"/>
  <c r="A1155" i="113"/>
  <c r="B1155" i="113"/>
  <c r="C1155" i="113"/>
  <c r="D1155" i="113"/>
  <c r="E1155" i="113"/>
  <c r="A1156" i="113"/>
  <c r="B1156" i="113"/>
  <c r="C1156" i="113"/>
  <c r="D1156" i="113"/>
  <c r="E1156" i="113"/>
  <c r="A1157" i="113"/>
  <c r="B1157" i="113"/>
  <c r="C1157" i="113"/>
  <c r="D1157" i="113"/>
  <c r="E1157" i="113"/>
  <c r="A1158" i="113"/>
  <c r="B1158" i="113"/>
  <c r="C1158" i="113"/>
  <c r="D1158" i="113"/>
  <c r="E1158" i="113"/>
  <c r="A1159" i="113"/>
  <c r="B1159" i="113"/>
  <c r="D1159" i="113"/>
  <c r="E1159" i="113"/>
  <c r="A1084" i="113"/>
  <c r="B1084" i="113"/>
  <c r="C1084" i="113"/>
  <c r="D1084" i="113"/>
  <c r="E1084" i="113"/>
  <c r="F1084" i="113"/>
  <c r="G1084" i="113"/>
  <c r="B1085" i="113"/>
  <c r="C1085" i="113"/>
  <c r="D1085" i="113"/>
  <c r="F1085" i="113"/>
  <c r="G1085" i="113"/>
  <c r="A1086" i="113"/>
  <c r="B1086" i="113"/>
  <c r="C1086" i="113"/>
  <c r="D1086" i="113"/>
  <c r="E1086" i="113"/>
  <c r="F1086" i="113"/>
  <c r="G1086" i="113"/>
  <c r="A1087" i="113"/>
  <c r="B1087" i="113"/>
  <c r="C1087" i="113"/>
  <c r="D1087" i="113"/>
  <c r="E1087" i="113"/>
  <c r="F1087" i="113"/>
  <c r="G1087" i="113"/>
  <c r="A1088" i="113"/>
  <c r="B1088" i="113"/>
  <c r="C1088" i="113"/>
  <c r="D1088" i="113"/>
  <c r="E1088" i="113"/>
  <c r="F1088" i="113"/>
  <c r="G1088" i="113"/>
  <c r="A1089" i="113"/>
  <c r="B1089" i="113"/>
  <c r="C1089" i="113"/>
  <c r="D1089" i="113"/>
  <c r="E1089" i="113"/>
  <c r="F1089" i="113"/>
  <c r="G1089" i="113"/>
  <c r="A1090" i="113"/>
  <c r="B1090" i="113"/>
  <c r="C1090" i="113"/>
  <c r="D1090" i="113"/>
  <c r="E1090" i="113"/>
  <c r="F1090" i="113"/>
  <c r="G1090" i="113"/>
  <c r="A1091" i="113"/>
  <c r="B1091" i="113"/>
  <c r="C1091" i="113"/>
  <c r="D1091" i="113"/>
  <c r="E1091" i="113"/>
  <c r="F1091" i="113"/>
  <c r="G1091" i="113"/>
  <c r="A1092" i="113"/>
  <c r="B1092" i="113"/>
  <c r="C1092" i="113"/>
  <c r="D1092" i="113"/>
  <c r="E1092" i="113"/>
  <c r="F1092" i="113"/>
  <c r="G1092" i="113"/>
  <c r="A1093" i="113"/>
  <c r="B1093" i="113"/>
  <c r="C1093" i="113"/>
  <c r="D1093" i="113"/>
  <c r="E1093" i="113"/>
  <c r="F1093" i="113"/>
  <c r="G1093" i="113"/>
  <c r="A1094" i="113"/>
  <c r="B1094" i="113"/>
  <c r="C1094" i="113"/>
  <c r="D1094" i="113"/>
  <c r="E1094" i="113"/>
  <c r="F1094" i="113"/>
  <c r="G1094" i="113"/>
  <c r="A1095" i="113"/>
  <c r="B1095" i="113"/>
  <c r="C1095" i="113"/>
  <c r="D1095" i="113"/>
  <c r="E1095" i="113"/>
  <c r="F1095" i="113"/>
  <c r="G1095" i="113"/>
  <c r="A1096" i="113"/>
  <c r="B1096" i="113"/>
  <c r="C1096" i="113"/>
  <c r="D1096" i="113"/>
  <c r="E1096" i="113"/>
  <c r="F1096" i="113"/>
  <c r="G1096" i="113"/>
  <c r="A1097" i="113"/>
  <c r="B1097" i="113"/>
  <c r="C1097" i="113"/>
  <c r="D1097" i="113"/>
  <c r="E1097" i="113"/>
  <c r="F1097" i="113"/>
  <c r="G1097" i="113"/>
  <c r="A1098" i="113"/>
  <c r="B1098" i="113"/>
  <c r="C1098" i="113"/>
  <c r="D1098" i="113"/>
  <c r="E1098" i="113"/>
  <c r="F1098" i="113"/>
  <c r="G1098" i="113"/>
  <c r="A1099" i="113"/>
  <c r="B1099" i="113"/>
  <c r="C1099" i="113"/>
  <c r="D1099" i="113"/>
  <c r="E1099" i="113"/>
  <c r="F1099" i="113"/>
  <c r="G1099" i="113"/>
  <c r="A1100" i="113"/>
  <c r="B1100" i="113"/>
  <c r="C1100" i="113"/>
  <c r="D1100" i="113"/>
  <c r="E1100" i="113"/>
  <c r="F1100" i="113"/>
  <c r="G1100" i="113"/>
  <c r="A1101" i="113"/>
  <c r="B1101" i="113"/>
  <c r="C1101" i="113"/>
  <c r="D1101" i="113"/>
  <c r="E1101" i="113"/>
  <c r="F1101" i="113"/>
  <c r="G1101" i="113"/>
  <c r="A1102" i="113"/>
  <c r="B1102" i="113"/>
  <c r="C1102" i="113"/>
  <c r="D1102" i="113"/>
  <c r="E1102" i="113"/>
  <c r="F1102" i="113"/>
  <c r="G1102" i="113"/>
  <c r="A1103" i="113"/>
  <c r="B1103" i="113"/>
  <c r="C1103" i="113"/>
  <c r="D1103" i="113"/>
  <c r="E1103" i="113"/>
  <c r="F1103" i="113"/>
  <c r="G1103" i="113"/>
  <c r="A1104" i="113"/>
  <c r="B1104" i="113"/>
  <c r="C1104" i="113"/>
  <c r="D1104" i="113"/>
  <c r="E1104" i="113"/>
  <c r="F1104" i="113"/>
  <c r="G1104" i="113"/>
  <c r="A1105" i="113"/>
  <c r="B1105" i="113"/>
  <c r="C1105" i="113"/>
  <c r="D1105" i="113"/>
  <c r="E1105" i="113"/>
  <c r="F1105" i="113"/>
  <c r="G1105" i="113"/>
  <c r="A1106" i="113"/>
  <c r="B1106" i="113"/>
  <c r="C1106" i="113"/>
  <c r="D1106" i="113"/>
  <c r="E1106" i="113"/>
  <c r="F1106" i="113"/>
  <c r="G1106" i="113"/>
  <c r="A1107" i="113"/>
  <c r="B1107" i="113"/>
  <c r="C1107" i="113"/>
  <c r="D1107" i="113"/>
  <c r="E1107" i="113"/>
  <c r="F1107" i="113"/>
  <c r="G1107" i="113"/>
  <c r="A1108" i="113"/>
  <c r="B1108" i="113"/>
  <c r="C1108" i="113"/>
  <c r="D1108" i="113"/>
  <c r="E1108" i="113"/>
  <c r="F1108" i="113"/>
  <c r="G1108" i="113"/>
  <c r="A1109" i="113"/>
  <c r="B1109" i="113"/>
  <c r="C1109" i="113"/>
  <c r="D1109" i="113"/>
  <c r="E1109" i="113"/>
  <c r="F1109" i="113"/>
  <c r="G1109" i="113"/>
  <c r="A1110" i="113"/>
  <c r="B1110" i="113"/>
  <c r="C1110" i="113"/>
  <c r="D1110" i="113"/>
  <c r="E1110" i="113"/>
  <c r="F1110" i="113"/>
  <c r="G1110" i="113"/>
  <c r="A1111" i="113"/>
  <c r="B1111" i="113"/>
  <c r="C1111" i="113"/>
  <c r="D1111" i="113"/>
  <c r="E1111" i="113"/>
  <c r="F1111" i="113"/>
  <c r="G1111" i="113"/>
  <c r="A1112" i="113"/>
  <c r="B1112" i="113"/>
  <c r="C1112" i="113"/>
  <c r="D1112" i="113"/>
  <c r="E1112" i="113"/>
  <c r="F1112" i="113"/>
  <c r="G1112" i="113"/>
  <c r="A1113" i="113"/>
  <c r="B1113" i="113"/>
  <c r="C1113" i="113"/>
  <c r="D1113" i="113"/>
  <c r="E1113" i="113"/>
  <c r="F1113" i="113"/>
  <c r="G1113" i="113"/>
  <c r="A1114" i="113"/>
  <c r="B1114" i="113"/>
  <c r="C1114" i="113"/>
  <c r="D1114" i="113"/>
  <c r="E1114" i="113"/>
  <c r="G1114" i="113"/>
  <c r="A1115" i="113"/>
  <c r="B1115" i="113"/>
  <c r="C1115" i="113"/>
  <c r="D1115" i="113"/>
  <c r="E1115" i="113"/>
  <c r="F1115" i="113"/>
  <c r="G1115" i="113"/>
  <c r="A1045" i="113"/>
  <c r="B1045" i="113"/>
  <c r="C1045" i="113"/>
  <c r="D1045" i="113"/>
  <c r="E1045" i="113"/>
  <c r="F1045" i="113"/>
  <c r="G1045" i="113"/>
  <c r="H1045" i="113"/>
  <c r="B1046" i="113"/>
  <c r="C1046" i="113"/>
  <c r="D1046" i="113"/>
  <c r="E1046" i="113"/>
  <c r="G1046" i="113"/>
  <c r="H1046" i="113"/>
  <c r="A1047" i="113"/>
  <c r="B1047" i="113"/>
  <c r="C1047" i="113"/>
  <c r="D1047" i="113"/>
  <c r="E1047" i="113"/>
  <c r="F1047" i="113"/>
  <c r="G1047" i="113"/>
  <c r="H1047" i="113"/>
  <c r="A1048" i="113"/>
  <c r="B1048" i="113"/>
  <c r="C1048" i="113"/>
  <c r="D1048" i="113"/>
  <c r="E1048" i="113"/>
  <c r="F1048" i="113"/>
  <c r="G1048" i="113"/>
  <c r="H1048" i="113"/>
  <c r="A1049" i="113"/>
  <c r="B1049" i="113"/>
  <c r="C1049" i="113"/>
  <c r="D1049" i="113"/>
  <c r="E1049" i="113"/>
  <c r="F1049" i="113"/>
  <c r="G1049" i="113"/>
  <c r="H1049" i="113"/>
  <c r="A1050" i="113"/>
  <c r="B1050" i="113"/>
  <c r="C1050" i="113"/>
  <c r="D1050" i="113"/>
  <c r="E1050" i="113"/>
  <c r="F1050" i="113"/>
  <c r="G1050" i="113"/>
  <c r="H1050" i="113"/>
  <c r="A1051" i="113"/>
  <c r="B1051" i="113"/>
  <c r="C1051" i="113"/>
  <c r="D1051" i="113"/>
  <c r="E1051" i="113"/>
  <c r="F1051" i="113"/>
  <c r="G1051" i="113"/>
  <c r="H1051" i="113"/>
  <c r="A1052" i="113"/>
  <c r="B1052" i="113"/>
  <c r="C1052" i="113"/>
  <c r="D1052" i="113"/>
  <c r="E1052" i="113"/>
  <c r="F1052" i="113"/>
  <c r="G1052" i="113"/>
  <c r="H1052" i="113"/>
  <c r="A1053" i="113"/>
  <c r="B1053" i="113"/>
  <c r="C1053" i="113"/>
  <c r="D1053" i="113"/>
  <c r="E1053" i="113"/>
  <c r="F1053" i="113"/>
  <c r="G1053" i="113"/>
  <c r="H1053" i="113"/>
  <c r="A1054" i="113"/>
  <c r="B1054" i="113"/>
  <c r="C1054" i="113"/>
  <c r="D1054" i="113"/>
  <c r="E1054" i="113"/>
  <c r="F1054" i="113"/>
  <c r="G1054" i="113"/>
  <c r="H1054" i="113"/>
  <c r="A1055" i="113"/>
  <c r="B1055" i="113"/>
  <c r="C1055" i="113"/>
  <c r="D1055" i="113"/>
  <c r="E1055" i="113"/>
  <c r="F1055" i="113"/>
  <c r="G1055" i="113"/>
  <c r="H1055" i="113"/>
  <c r="A1056" i="113"/>
  <c r="B1056" i="113"/>
  <c r="C1056" i="113"/>
  <c r="D1056" i="113"/>
  <c r="E1056" i="113"/>
  <c r="F1056" i="113"/>
  <c r="G1056" i="113"/>
  <c r="H1056" i="113"/>
  <c r="A1057" i="113"/>
  <c r="B1057" i="113"/>
  <c r="C1057" i="113"/>
  <c r="D1057" i="113"/>
  <c r="E1057" i="113"/>
  <c r="F1057" i="113"/>
  <c r="G1057" i="113"/>
  <c r="H1057" i="113"/>
  <c r="A1058" i="113"/>
  <c r="B1058" i="113"/>
  <c r="C1058" i="113"/>
  <c r="D1058" i="113"/>
  <c r="E1058" i="113"/>
  <c r="F1058" i="113"/>
  <c r="G1058" i="113"/>
  <c r="H1058" i="113"/>
  <c r="A1059" i="113"/>
  <c r="B1059" i="113"/>
  <c r="C1059" i="113"/>
  <c r="D1059" i="113"/>
  <c r="E1059" i="113"/>
  <c r="F1059" i="113"/>
  <c r="G1059" i="113"/>
  <c r="H1059" i="113"/>
  <c r="A1060" i="113"/>
  <c r="B1060" i="113"/>
  <c r="C1060" i="113"/>
  <c r="D1060" i="113"/>
  <c r="E1060" i="113"/>
  <c r="F1060" i="113"/>
  <c r="G1060" i="113"/>
  <c r="H1060" i="113"/>
  <c r="A1061" i="113"/>
  <c r="B1061" i="113"/>
  <c r="C1061" i="113"/>
  <c r="D1061" i="113"/>
  <c r="E1061" i="113"/>
  <c r="F1061" i="113"/>
  <c r="G1061" i="113"/>
  <c r="H1061" i="113"/>
  <c r="A1062" i="113"/>
  <c r="B1062" i="113"/>
  <c r="C1062" i="113"/>
  <c r="D1062" i="113"/>
  <c r="E1062" i="113"/>
  <c r="F1062" i="113"/>
  <c r="G1062" i="113"/>
  <c r="H1062" i="113"/>
  <c r="A1063" i="113"/>
  <c r="B1063" i="113"/>
  <c r="C1063" i="113"/>
  <c r="D1063" i="113"/>
  <c r="E1063" i="113"/>
  <c r="F1063" i="113"/>
  <c r="G1063" i="113"/>
  <c r="H1063" i="113"/>
  <c r="A1064" i="113"/>
  <c r="B1064" i="113"/>
  <c r="C1064" i="113"/>
  <c r="D1064" i="113"/>
  <c r="E1064" i="113"/>
  <c r="F1064" i="113"/>
  <c r="G1064" i="113"/>
  <c r="H1064" i="113"/>
  <c r="A1065" i="113"/>
  <c r="B1065" i="113"/>
  <c r="C1065" i="113"/>
  <c r="D1065" i="113"/>
  <c r="E1065" i="113"/>
  <c r="F1065" i="113"/>
  <c r="G1065" i="113"/>
  <c r="H1065" i="113"/>
  <c r="A1066" i="113"/>
  <c r="B1066" i="113"/>
  <c r="C1066" i="113"/>
  <c r="D1066" i="113"/>
  <c r="E1066" i="113"/>
  <c r="F1066" i="113"/>
  <c r="G1066" i="113"/>
  <c r="H1066" i="113"/>
  <c r="A1067" i="113"/>
  <c r="B1067" i="113"/>
  <c r="C1067" i="113"/>
  <c r="D1067" i="113"/>
  <c r="E1067" i="113"/>
  <c r="F1067" i="113"/>
  <c r="G1067" i="113"/>
  <c r="H1067" i="113"/>
  <c r="A1068" i="113"/>
  <c r="B1068" i="113"/>
  <c r="C1068" i="113"/>
  <c r="D1068" i="113"/>
  <c r="E1068" i="113"/>
  <c r="F1068" i="113"/>
  <c r="G1068" i="113"/>
  <c r="H1068" i="113"/>
  <c r="A1069" i="113"/>
  <c r="B1069" i="113"/>
  <c r="C1069" i="113"/>
  <c r="D1069" i="113"/>
  <c r="E1069" i="113"/>
  <c r="F1069" i="113"/>
  <c r="G1069" i="113"/>
  <c r="H1069" i="113"/>
  <c r="A1070" i="113"/>
  <c r="B1070" i="113"/>
  <c r="C1070" i="113"/>
  <c r="D1070" i="113"/>
  <c r="E1070" i="113"/>
  <c r="F1070" i="113"/>
  <c r="G1070" i="113"/>
  <c r="H1070" i="113"/>
  <c r="A1071" i="113"/>
  <c r="B1071" i="113"/>
  <c r="C1071" i="113"/>
  <c r="D1071" i="113"/>
  <c r="E1071" i="113"/>
  <c r="F1071" i="113"/>
  <c r="G1071" i="113"/>
  <c r="H1071" i="113"/>
  <c r="A1072" i="113"/>
  <c r="B1072" i="113"/>
  <c r="C1072" i="113"/>
  <c r="D1072" i="113"/>
  <c r="E1072" i="113"/>
  <c r="F1072" i="113"/>
  <c r="G1072" i="113"/>
  <c r="H1072" i="113"/>
  <c r="A1073" i="113"/>
  <c r="B1073" i="113"/>
  <c r="C1073" i="113"/>
  <c r="D1073" i="113"/>
  <c r="E1073" i="113"/>
  <c r="F1073" i="113"/>
  <c r="G1073" i="113"/>
  <c r="H1073" i="113"/>
  <c r="A1074" i="113"/>
  <c r="B1074" i="113"/>
  <c r="C1074" i="113"/>
  <c r="D1074" i="113"/>
  <c r="E1074" i="113"/>
  <c r="F1074" i="113"/>
  <c r="G1074" i="113"/>
  <c r="H1074" i="113"/>
  <c r="A1075" i="113"/>
  <c r="B1075" i="113"/>
  <c r="C1075" i="113"/>
  <c r="D1075" i="113"/>
  <c r="E1075" i="113"/>
  <c r="F1075" i="113"/>
  <c r="G1075" i="113"/>
  <c r="H1075" i="113"/>
  <c r="A1076" i="113"/>
  <c r="B1076" i="113"/>
  <c r="C1076" i="113"/>
  <c r="D1076" i="113"/>
  <c r="E1076" i="113"/>
  <c r="F1076" i="113"/>
  <c r="G1076" i="113"/>
  <c r="H1076" i="113"/>
  <c r="A1077" i="113"/>
  <c r="B1077" i="113"/>
  <c r="C1077" i="113"/>
  <c r="D1077" i="113"/>
  <c r="E1077" i="113"/>
  <c r="F1077" i="113"/>
  <c r="G1077" i="113"/>
  <c r="H1077" i="113"/>
  <c r="A1078" i="113"/>
  <c r="B1078" i="113"/>
  <c r="C1078" i="113"/>
  <c r="D1078" i="113"/>
  <c r="E1078" i="113"/>
  <c r="F1078" i="113"/>
  <c r="G1078" i="113"/>
  <c r="H1078" i="113"/>
  <c r="A1079" i="113"/>
  <c r="B1079" i="113"/>
  <c r="C1079" i="113"/>
  <c r="D1079" i="113"/>
  <c r="E1079" i="113"/>
  <c r="F1079" i="113"/>
  <c r="G1079" i="113"/>
  <c r="H1079" i="113"/>
  <c r="A1080" i="113"/>
  <c r="B1080" i="113"/>
  <c r="C1080" i="113"/>
  <c r="D1080" i="113"/>
  <c r="E1080" i="113"/>
  <c r="F1080" i="113"/>
  <c r="G1080" i="113"/>
  <c r="H1080" i="113"/>
  <c r="A1081" i="113"/>
  <c r="B1081" i="113"/>
  <c r="C1081" i="113"/>
  <c r="D1081" i="113"/>
  <c r="E1081" i="113"/>
  <c r="F1081" i="113"/>
  <c r="H1081" i="113"/>
  <c r="A1082" i="113"/>
  <c r="B1082" i="113"/>
  <c r="C1082" i="113"/>
  <c r="D1082" i="113"/>
  <c r="E1082" i="113"/>
  <c r="F1082" i="113"/>
  <c r="G1082" i="113"/>
  <c r="H1082" i="113"/>
  <c r="A1010" i="113"/>
  <c r="B1010" i="113"/>
  <c r="C1010" i="113"/>
  <c r="D1010" i="113"/>
  <c r="E1010" i="113"/>
  <c r="F1010" i="113"/>
  <c r="G1010" i="113"/>
  <c r="H1010" i="113"/>
  <c r="I1010" i="113"/>
  <c r="J1010" i="113"/>
  <c r="B1011" i="113"/>
  <c r="C1011" i="113"/>
  <c r="D1011" i="113"/>
  <c r="E1011" i="113"/>
  <c r="F1011" i="113"/>
  <c r="H1011" i="113"/>
  <c r="I1011" i="113"/>
  <c r="J1011" i="113"/>
  <c r="A1012" i="113"/>
  <c r="B1012" i="113"/>
  <c r="C1012" i="113"/>
  <c r="D1012" i="113"/>
  <c r="E1012" i="113"/>
  <c r="F1012" i="113"/>
  <c r="G1012" i="113"/>
  <c r="H1012" i="113"/>
  <c r="I1012" i="113"/>
  <c r="J1012" i="113"/>
  <c r="A1013" i="113"/>
  <c r="B1013" i="113"/>
  <c r="C1013" i="113"/>
  <c r="D1013" i="113"/>
  <c r="E1013" i="113"/>
  <c r="F1013" i="113"/>
  <c r="G1013" i="113"/>
  <c r="H1013" i="113"/>
  <c r="I1013" i="113"/>
  <c r="J1013" i="113"/>
  <c r="A1014" i="113"/>
  <c r="B1014" i="113"/>
  <c r="C1014" i="113"/>
  <c r="D1014" i="113"/>
  <c r="E1014" i="113"/>
  <c r="F1014" i="113"/>
  <c r="G1014" i="113"/>
  <c r="H1014" i="113"/>
  <c r="I1014" i="113"/>
  <c r="J1014" i="113"/>
  <c r="A1015" i="113"/>
  <c r="B1015" i="113"/>
  <c r="C1015" i="113"/>
  <c r="D1015" i="113"/>
  <c r="E1015" i="113"/>
  <c r="F1015" i="113"/>
  <c r="G1015" i="113"/>
  <c r="H1015" i="113"/>
  <c r="I1015" i="113"/>
  <c r="J1015" i="113"/>
  <c r="A1016" i="113"/>
  <c r="B1016" i="113"/>
  <c r="C1016" i="113"/>
  <c r="D1016" i="113"/>
  <c r="E1016" i="113"/>
  <c r="F1016" i="113"/>
  <c r="G1016" i="113"/>
  <c r="H1016" i="113"/>
  <c r="I1016" i="113"/>
  <c r="J1016" i="113"/>
  <c r="A1017" i="113"/>
  <c r="B1017" i="113"/>
  <c r="C1017" i="113"/>
  <c r="D1017" i="113"/>
  <c r="E1017" i="113"/>
  <c r="F1017" i="113"/>
  <c r="G1017" i="113"/>
  <c r="H1017" i="113"/>
  <c r="I1017" i="113"/>
  <c r="J1017" i="113"/>
  <c r="A1018" i="113"/>
  <c r="B1018" i="113"/>
  <c r="C1018" i="113"/>
  <c r="D1018" i="113"/>
  <c r="E1018" i="113"/>
  <c r="F1018" i="113"/>
  <c r="G1018" i="113"/>
  <c r="H1018" i="113"/>
  <c r="I1018" i="113"/>
  <c r="J1018" i="113"/>
  <c r="A1019" i="113"/>
  <c r="B1019" i="113"/>
  <c r="C1019" i="113"/>
  <c r="D1019" i="113"/>
  <c r="E1019" i="113"/>
  <c r="F1019" i="113"/>
  <c r="G1019" i="113"/>
  <c r="H1019" i="113"/>
  <c r="I1019" i="113"/>
  <c r="J1019" i="113"/>
  <c r="A1020" i="113"/>
  <c r="B1020" i="113"/>
  <c r="C1020" i="113"/>
  <c r="D1020" i="113"/>
  <c r="E1020" i="113"/>
  <c r="F1020" i="113"/>
  <c r="G1020" i="113"/>
  <c r="H1020" i="113"/>
  <c r="I1020" i="113"/>
  <c r="J1020" i="113"/>
  <c r="A1021" i="113"/>
  <c r="B1021" i="113"/>
  <c r="C1021" i="113"/>
  <c r="D1021" i="113"/>
  <c r="E1021" i="113"/>
  <c r="F1021" i="113"/>
  <c r="G1021" i="113"/>
  <c r="I1021" i="113"/>
  <c r="J1021" i="113"/>
  <c r="A1022" i="113"/>
  <c r="B1022" i="113"/>
  <c r="C1022" i="113"/>
  <c r="D1022" i="113"/>
  <c r="E1022" i="113"/>
  <c r="F1022" i="113"/>
  <c r="G1022" i="113"/>
  <c r="I1022" i="113"/>
  <c r="J1022" i="113"/>
  <c r="A1023" i="113"/>
  <c r="B1023" i="113"/>
  <c r="C1023" i="113"/>
  <c r="D1023" i="113"/>
  <c r="E1023" i="113"/>
  <c r="F1023" i="113"/>
  <c r="G1023" i="113"/>
  <c r="I1023" i="113"/>
  <c r="J1023" i="113"/>
  <c r="A1024" i="113"/>
  <c r="B1024" i="113"/>
  <c r="C1024" i="113"/>
  <c r="D1024" i="113"/>
  <c r="E1024" i="113"/>
  <c r="F1024" i="113"/>
  <c r="G1024" i="113"/>
  <c r="I1024" i="113"/>
  <c r="J1024" i="113"/>
  <c r="A1025" i="113"/>
  <c r="B1025" i="113"/>
  <c r="C1025" i="113"/>
  <c r="D1025" i="113"/>
  <c r="E1025" i="113"/>
  <c r="F1025" i="113"/>
  <c r="G1025" i="113"/>
  <c r="I1025" i="113"/>
  <c r="J1025" i="113"/>
  <c r="A1026" i="113"/>
  <c r="B1026" i="113"/>
  <c r="G1026" i="113"/>
  <c r="I1026" i="113"/>
  <c r="J1026" i="113"/>
  <c r="A1027" i="113"/>
  <c r="B1027" i="113"/>
  <c r="C1027" i="113"/>
  <c r="D1027" i="113"/>
  <c r="E1027" i="113"/>
  <c r="F1027" i="113"/>
  <c r="G1027" i="113"/>
  <c r="I1027" i="113"/>
  <c r="J1027" i="113"/>
  <c r="A1028" i="113"/>
  <c r="B1028" i="113"/>
  <c r="C1028" i="113"/>
  <c r="D1028" i="113"/>
  <c r="E1028" i="113"/>
  <c r="F1028" i="113"/>
  <c r="G1028" i="113"/>
  <c r="I1028" i="113"/>
  <c r="J1028" i="113"/>
  <c r="A1029" i="113"/>
  <c r="B1029" i="113"/>
  <c r="C1029" i="113"/>
  <c r="D1029" i="113"/>
  <c r="E1029" i="113"/>
  <c r="F1029" i="113"/>
  <c r="G1029" i="113"/>
  <c r="I1029" i="113"/>
  <c r="J1029" i="113"/>
  <c r="A1030" i="113"/>
  <c r="B1030" i="113"/>
  <c r="G1030" i="113"/>
  <c r="I1030" i="113"/>
  <c r="J1030" i="113"/>
  <c r="A1031" i="113"/>
  <c r="B1031" i="113"/>
  <c r="C1031" i="113"/>
  <c r="D1031" i="113"/>
  <c r="E1031" i="113"/>
  <c r="F1031" i="113"/>
  <c r="G1031" i="113"/>
  <c r="I1031" i="113"/>
  <c r="J1031" i="113"/>
  <c r="A1032" i="113"/>
  <c r="B1032" i="113"/>
  <c r="C1032" i="113"/>
  <c r="D1032" i="113"/>
  <c r="E1032" i="113"/>
  <c r="F1032" i="113"/>
  <c r="G1032" i="113"/>
  <c r="I1032" i="113"/>
  <c r="J1032" i="113"/>
  <c r="A1033" i="113"/>
  <c r="B1033" i="113"/>
  <c r="C1033" i="113"/>
  <c r="D1033" i="113"/>
  <c r="E1033" i="113"/>
  <c r="F1033" i="113"/>
  <c r="G1033" i="113"/>
  <c r="I1033" i="113"/>
  <c r="J1033" i="113"/>
  <c r="A1034" i="113"/>
  <c r="B1034" i="113"/>
  <c r="G1034" i="113"/>
  <c r="I1034" i="113"/>
  <c r="J1034" i="113"/>
  <c r="A1035" i="113"/>
  <c r="B1035" i="113"/>
  <c r="C1035" i="113"/>
  <c r="D1035" i="113"/>
  <c r="E1035" i="113"/>
  <c r="F1035" i="113"/>
  <c r="G1035" i="113"/>
  <c r="I1035" i="113"/>
  <c r="J1035" i="113"/>
  <c r="A1036" i="113"/>
  <c r="B1036" i="113"/>
  <c r="C1036" i="113"/>
  <c r="D1036" i="113"/>
  <c r="E1036" i="113"/>
  <c r="F1036" i="113"/>
  <c r="G1036" i="113"/>
  <c r="I1036" i="113"/>
  <c r="J1036" i="113"/>
  <c r="A1037" i="113"/>
  <c r="B1037" i="113"/>
  <c r="C1037" i="113"/>
  <c r="D1037" i="113"/>
  <c r="E1037" i="113"/>
  <c r="F1037" i="113"/>
  <c r="G1037" i="113"/>
  <c r="I1037" i="113"/>
  <c r="J1037" i="113"/>
  <c r="A1038" i="113"/>
  <c r="B1038" i="113"/>
  <c r="C1038" i="113"/>
  <c r="D1038" i="113"/>
  <c r="E1038" i="113"/>
  <c r="F1038" i="113"/>
  <c r="G1038" i="113"/>
  <c r="I1038" i="113"/>
  <c r="J1038" i="113"/>
  <c r="A1039" i="113"/>
  <c r="B1039" i="113"/>
  <c r="C1039" i="113"/>
  <c r="D1039" i="113"/>
  <c r="E1039" i="113"/>
  <c r="F1039" i="113"/>
  <c r="G1039" i="113"/>
  <c r="I1039" i="113"/>
  <c r="J1039" i="113"/>
  <c r="A1040" i="113"/>
  <c r="B1040" i="113"/>
  <c r="C1040" i="113"/>
  <c r="D1040" i="113"/>
  <c r="E1040" i="113"/>
  <c r="F1040" i="113"/>
  <c r="G1040" i="113"/>
  <c r="I1040" i="113"/>
  <c r="J1040" i="113"/>
  <c r="A1041" i="113"/>
  <c r="B1041" i="113"/>
  <c r="C1041" i="113"/>
  <c r="D1041" i="113"/>
  <c r="E1041" i="113"/>
  <c r="F1041" i="113"/>
  <c r="G1041" i="113"/>
  <c r="I1041" i="113"/>
  <c r="J1041" i="113"/>
  <c r="A1042" i="113"/>
  <c r="B1042" i="113"/>
  <c r="G1042" i="113"/>
  <c r="I1042" i="113"/>
  <c r="J1042" i="113"/>
  <c r="A1043" i="113"/>
  <c r="B1043" i="113"/>
  <c r="G1043" i="113"/>
  <c r="I1043" i="113"/>
  <c r="J1043" i="113"/>
  <c r="A976" i="113"/>
  <c r="B976" i="113"/>
  <c r="C976" i="113"/>
  <c r="D976" i="113"/>
  <c r="E976" i="113"/>
  <c r="F976" i="113"/>
  <c r="G976" i="113"/>
  <c r="H976" i="113"/>
  <c r="I976" i="113"/>
  <c r="J976" i="113"/>
  <c r="B977" i="113"/>
  <c r="C977" i="113"/>
  <c r="D977" i="113"/>
  <c r="E977" i="113"/>
  <c r="F977" i="113"/>
  <c r="H977" i="113"/>
  <c r="I977" i="113"/>
  <c r="J977" i="113"/>
  <c r="A978" i="113"/>
  <c r="B978" i="113"/>
  <c r="C978" i="113"/>
  <c r="D978" i="113"/>
  <c r="E978" i="113"/>
  <c r="F978" i="113"/>
  <c r="G978" i="113"/>
  <c r="H978" i="113"/>
  <c r="I978" i="113"/>
  <c r="J978" i="113"/>
  <c r="A979" i="113"/>
  <c r="B979" i="113"/>
  <c r="C979" i="113"/>
  <c r="D979" i="113"/>
  <c r="E979" i="113"/>
  <c r="F979" i="113"/>
  <c r="G979" i="113"/>
  <c r="H979" i="113"/>
  <c r="I979" i="113"/>
  <c r="J979" i="113"/>
  <c r="A980" i="113"/>
  <c r="B980" i="113"/>
  <c r="C980" i="113"/>
  <c r="D980" i="113"/>
  <c r="E980" i="113"/>
  <c r="F980" i="113"/>
  <c r="G980" i="113"/>
  <c r="H980" i="113"/>
  <c r="I980" i="113"/>
  <c r="J980" i="113"/>
  <c r="A981" i="113"/>
  <c r="B981" i="113"/>
  <c r="C981" i="113"/>
  <c r="D981" i="113"/>
  <c r="E981" i="113"/>
  <c r="F981" i="113"/>
  <c r="G981" i="113"/>
  <c r="H981" i="113"/>
  <c r="I981" i="113"/>
  <c r="J981" i="113"/>
  <c r="A982" i="113"/>
  <c r="B982" i="113"/>
  <c r="C982" i="113"/>
  <c r="D982" i="113"/>
  <c r="E982" i="113"/>
  <c r="F982" i="113"/>
  <c r="G982" i="113"/>
  <c r="H982" i="113"/>
  <c r="I982" i="113"/>
  <c r="J982" i="113"/>
  <c r="A983" i="113"/>
  <c r="B983" i="113"/>
  <c r="C983" i="113"/>
  <c r="D983" i="113"/>
  <c r="E983" i="113"/>
  <c r="F983" i="113"/>
  <c r="G983" i="113"/>
  <c r="H983" i="113"/>
  <c r="I983" i="113"/>
  <c r="J983" i="113"/>
  <c r="A984" i="113"/>
  <c r="B984" i="113"/>
  <c r="C984" i="113"/>
  <c r="D984" i="113"/>
  <c r="E984" i="113"/>
  <c r="F984" i="113"/>
  <c r="G984" i="113"/>
  <c r="H984" i="113"/>
  <c r="I984" i="113"/>
  <c r="J984" i="113"/>
  <c r="A985" i="113"/>
  <c r="B985" i="113"/>
  <c r="C985" i="113"/>
  <c r="D985" i="113"/>
  <c r="E985" i="113"/>
  <c r="F985" i="113"/>
  <c r="G985" i="113"/>
  <c r="H985" i="113"/>
  <c r="I985" i="113"/>
  <c r="J985" i="113"/>
  <c r="A986" i="113"/>
  <c r="B986" i="113"/>
  <c r="C986" i="113"/>
  <c r="D986" i="113"/>
  <c r="E986" i="113"/>
  <c r="F986" i="113"/>
  <c r="G986" i="113"/>
  <c r="H986" i="113"/>
  <c r="I986" i="113"/>
  <c r="J986" i="113"/>
  <c r="A987" i="113"/>
  <c r="B987" i="113"/>
  <c r="C987" i="113"/>
  <c r="D987" i="113"/>
  <c r="E987" i="113"/>
  <c r="F987" i="113"/>
  <c r="G987" i="113"/>
  <c r="H987" i="113"/>
  <c r="I987" i="113"/>
  <c r="J987" i="113"/>
  <c r="A988" i="113"/>
  <c r="B988" i="113"/>
  <c r="C988" i="113"/>
  <c r="D988" i="113"/>
  <c r="E988" i="113"/>
  <c r="F988" i="113"/>
  <c r="G988" i="113"/>
  <c r="H988" i="113"/>
  <c r="I988" i="113"/>
  <c r="J988" i="113"/>
  <c r="A989" i="113"/>
  <c r="B989" i="113"/>
  <c r="C989" i="113"/>
  <c r="D989" i="113"/>
  <c r="E989" i="113"/>
  <c r="F989" i="113"/>
  <c r="G989" i="113"/>
  <c r="H989" i="113"/>
  <c r="I989" i="113"/>
  <c r="J989" i="113"/>
  <c r="A990" i="113"/>
  <c r="B990" i="113"/>
  <c r="C990" i="113"/>
  <c r="D990" i="113"/>
  <c r="E990" i="113"/>
  <c r="F990" i="113"/>
  <c r="G990" i="113"/>
  <c r="H990" i="113"/>
  <c r="I990" i="113"/>
  <c r="J990" i="113"/>
  <c r="A991" i="113"/>
  <c r="B991" i="113"/>
  <c r="C991" i="113"/>
  <c r="D991" i="113"/>
  <c r="E991" i="113"/>
  <c r="F991" i="113"/>
  <c r="G991" i="113"/>
  <c r="H991" i="113"/>
  <c r="I991" i="113"/>
  <c r="J991" i="113"/>
  <c r="A992" i="113"/>
  <c r="B992" i="113"/>
  <c r="C992" i="113"/>
  <c r="D992" i="113"/>
  <c r="E992" i="113"/>
  <c r="F992" i="113"/>
  <c r="G992" i="113"/>
  <c r="H992" i="113"/>
  <c r="I992" i="113"/>
  <c r="J992" i="113"/>
  <c r="A993" i="113"/>
  <c r="B993" i="113"/>
  <c r="C993" i="113"/>
  <c r="D993" i="113"/>
  <c r="E993" i="113"/>
  <c r="F993" i="113"/>
  <c r="G993" i="113"/>
  <c r="H993" i="113"/>
  <c r="I993" i="113"/>
  <c r="J993" i="113"/>
  <c r="A994" i="113"/>
  <c r="B994" i="113"/>
  <c r="C994" i="113"/>
  <c r="D994" i="113"/>
  <c r="E994" i="113"/>
  <c r="F994" i="113"/>
  <c r="G994" i="113"/>
  <c r="H994" i="113"/>
  <c r="I994" i="113"/>
  <c r="J994" i="113"/>
  <c r="A995" i="113"/>
  <c r="B995" i="113"/>
  <c r="C995" i="113"/>
  <c r="D995" i="113"/>
  <c r="E995" i="113"/>
  <c r="F995" i="113"/>
  <c r="G995" i="113"/>
  <c r="H995" i="113"/>
  <c r="I995" i="113"/>
  <c r="J995" i="113"/>
  <c r="A996" i="113"/>
  <c r="B996" i="113"/>
  <c r="C996" i="113"/>
  <c r="D996" i="113"/>
  <c r="E996" i="113"/>
  <c r="F996" i="113"/>
  <c r="G996" i="113"/>
  <c r="H996" i="113"/>
  <c r="I996" i="113"/>
  <c r="J996" i="113"/>
  <c r="A997" i="113"/>
  <c r="B997" i="113"/>
  <c r="C997" i="113"/>
  <c r="D997" i="113"/>
  <c r="E997" i="113"/>
  <c r="F997" i="113"/>
  <c r="G997" i="113"/>
  <c r="H997" i="113"/>
  <c r="I997" i="113"/>
  <c r="J997" i="113"/>
  <c r="A998" i="113"/>
  <c r="B998" i="113"/>
  <c r="C998" i="113"/>
  <c r="D998" i="113"/>
  <c r="E998" i="113"/>
  <c r="F998" i="113"/>
  <c r="G998" i="113"/>
  <c r="H998" i="113"/>
  <c r="I998" i="113"/>
  <c r="J998" i="113"/>
  <c r="A999" i="113"/>
  <c r="B999" i="113"/>
  <c r="C999" i="113"/>
  <c r="D999" i="113"/>
  <c r="E999" i="113"/>
  <c r="F999" i="113"/>
  <c r="G999" i="113"/>
  <c r="H999" i="113"/>
  <c r="I999" i="113"/>
  <c r="J999" i="113"/>
  <c r="A1000" i="113"/>
  <c r="B1000" i="113"/>
  <c r="C1000" i="113"/>
  <c r="D1000" i="113"/>
  <c r="E1000" i="113"/>
  <c r="F1000" i="113"/>
  <c r="G1000" i="113"/>
  <c r="H1000" i="113"/>
  <c r="I1000" i="113"/>
  <c r="J1000" i="113"/>
  <c r="A1001" i="113"/>
  <c r="B1001" i="113"/>
  <c r="C1001" i="113"/>
  <c r="D1001" i="113"/>
  <c r="E1001" i="113"/>
  <c r="F1001" i="113"/>
  <c r="G1001" i="113"/>
  <c r="H1001" i="113"/>
  <c r="I1001" i="113"/>
  <c r="J1001" i="113"/>
  <c r="A1002" i="113"/>
  <c r="B1002" i="113"/>
  <c r="C1002" i="113"/>
  <c r="D1002" i="113"/>
  <c r="E1002" i="113"/>
  <c r="F1002" i="113"/>
  <c r="G1002" i="113"/>
  <c r="H1002" i="113"/>
  <c r="I1002" i="113"/>
  <c r="J1002" i="113"/>
  <c r="A1003" i="113"/>
  <c r="B1003" i="113"/>
  <c r="C1003" i="113"/>
  <c r="D1003" i="113"/>
  <c r="E1003" i="113"/>
  <c r="F1003" i="113"/>
  <c r="G1003" i="113"/>
  <c r="H1003" i="113"/>
  <c r="I1003" i="113"/>
  <c r="J1003" i="113"/>
  <c r="A1004" i="113"/>
  <c r="B1004" i="113"/>
  <c r="C1004" i="113"/>
  <c r="D1004" i="113"/>
  <c r="E1004" i="113"/>
  <c r="F1004" i="113"/>
  <c r="G1004" i="113"/>
  <c r="H1004" i="113"/>
  <c r="I1004" i="113"/>
  <c r="J1004" i="113"/>
  <c r="A1005" i="113"/>
  <c r="B1005" i="113"/>
  <c r="C1005" i="113"/>
  <c r="D1005" i="113"/>
  <c r="E1005" i="113"/>
  <c r="F1005" i="113"/>
  <c r="G1005" i="113"/>
  <c r="H1005" i="113"/>
  <c r="I1005" i="113"/>
  <c r="J1005" i="113"/>
  <c r="A1006" i="113"/>
  <c r="B1006" i="113"/>
  <c r="C1006" i="113"/>
  <c r="D1006" i="113"/>
  <c r="E1006" i="113"/>
  <c r="F1006" i="113"/>
  <c r="G1006" i="113"/>
  <c r="H1006" i="113"/>
  <c r="I1006" i="113"/>
  <c r="J1006" i="113"/>
  <c r="A1007" i="113"/>
  <c r="B1007" i="113"/>
  <c r="C1007" i="113"/>
  <c r="D1007" i="113"/>
  <c r="E1007" i="113"/>
  <c r="F1007" i="113"/>
  <c r="G1007" i="113"/>
  <c r="H1007" i="113"/>
  <c r="I1007" i="113"/>
  <c r="J1007" i="113"/>
  <c r="A1008" i="113"/>
  <c r="B1008" i="113"/>
  <c r="G1008" i="113"/>
  <c r="J1008" i="113"/>
  <c r="A875" i="113"/>
  <c r="B875" i="113"/>
  <c r="C875" i="113"/>
  <c r="D875" i="113"/>
  <c r="E875" i="113"/>
  <c r="F875" i="113"/>
  <c r="G875" i="113"/>
  <c r="H875" i="113"/>
  <c r="I875" i="113"/>
  <c r="J875" i="113"/>
  <c r="B876" i="113"/>
  <c r="C876" i="113"/>
  <c r="D876" i="113"/>
  <c r="E876" i="113"/>
  <c r="F876" i="113"/>
  <c r="H876" i="113"/>
  <c r="I876" i="113"/>
  <c r="J876" i="113"/>
  <c r="A877" i="113"/>
  <c r="B877" i="113"/>
  <c r="C877" i="113"/>
  <c r="D877" i="113"/>
  <c r="E877" i="113"/>
  <c r="F877" i="113"/>
  <c r="G877" i="113"/>
  <c r="H877" i="113"/>
  <c r="I877" i="113"/>
  <c r="J877" i="113"/>
  <c r="A878" i="113"/>
  <c r="B878" i="113"/>
  <c r="C878" i="113"/>
  <c r="D878" i="113"/>
  <c r="E878" i="113"/>
  <c r="F878" i="113"/>
  <c r="G878" i="113"/>
  <c r="H878" i="113"/>
  <c r="I878" i="113"/>
  <c r="J878" i="113"/>
  <c r="A879" i="113"/>
  <c r="B879" i="113"/>
  <c r="C879" i="113"/>
  <c r="D879" i="113"/>
  <c r="E879" i="113"/>
  <c r="F879" i="113"/>
  <c r="G879" i="113"/>
  <c r="H879" i="113"/>
  <c r="I879" i="113"/>
  <c r="J879" i="113"/>
  <c r="A880" i="113"/>
  <c r="B880" i="113"/>
  <c r="C880" i="113"/>
  <c r="D880" i="113"/>
  <c r="E880" i="113"/>
  <c r="F880" i="113"/>
  <c r="G880" i="113"/>
  <c r="H880" i="113"/>
  <c r="I880" i="113"/>
  <c r="J880" i="113"/>
  <c r="A881" i="113"/>
  <c r="B881" i="113"/>
  <c r="C881" i="113"/>
  <c r="D881" i="113"/>
  <c r="E881" i="113"/>
  <c r="F881" i="113"/>
  <c r="G881" i="113"/>
  <c r="H881" i="113"/>
  <c r="I881" i="113"/>
  <c r="J881" i="113"/>
  <c r="A882" i="113"/>
  <c r="B882" i="113"/>
  <c r="C882" i="113"/>
  <c r="D882" i="113"/>
  <c r="E882" i="113"/>
  <c r="F882" i="113"/>
  <c r="G882" i="113"/>
  <c r="H882" i="113"/>
  <c r="I882" i="113"/>
  <c r="J882" i="113"/>
  <c r="A883" i="113"/>
  <c r="B883" i="113"/>
  <c r="C883" i="113"/>
  <c r="D883" i="113"/>
  <c r="E883" i="113"/>
  <c r="F883" i="113"/>
  <c r="G883" i="113"/>
  <c r="H883" i="113"/>
  <c r="I883" i="113"/>
  <c r="J883" i="113"/>
  <c r="A884" i="113"/>
  <c r="B884" i="113"/>
  <c r="C884" i="113"/>
  <c r="D884" i="113"/>
  <c r="E884" i="113"/>
  <c r="F884" i="113"/>
  <c r="G884" i="113"/>
  <c r="H884" i="113"/>
  <c r="I884" i="113"/>
  <c r="J884" i="113"/>
  <c r="A885" i="113"/>
  <c r="B885" i="113"/>
  <c r="C885" i="113"/>
  <c r="D885" i="113"/>
  <c r="E885" i="113"/>
  <c r="F885" i="113"/>
  <c r="G885" i="113"/>
  <c r="H885" i="113"/>
  <c r="J885" i="113"/>
  <c r="A886" i="113"/>
  <c r="B886" i="113"/>
  <c r="C886" i="113"/>
  <c r="D886" i="113"/>
  <c r="E886" i="113"/>
  <c r="F886" i="113"/>
  <c r="G886" i="113"/>
  <c r="H886" i="113"/>
  <c r="J886" i="113"/>
  <c r="A887" i="113"/>
  <c r="B887" i="113"/>
  <c r="C887" i="113"/>
  <c r="D887" i="113"/>
  <c r="E887" i="113"/>
  <c r="F887" i="113"/>
  <c r="G887" i="113"/>
  <c r="H887" i="113"/>
  <c r="J887" i="113"/>
  <c r="A888" i="113"/>
  <c r="B888" i="113"/>
  <c r="G888" i="113"/>
  <c r="J888" i="113"/>
  <c r="A889" i="113"/>
  <c r="B889" i="113"/>
  <c r="C889" i="113"/>
  <c r="D889" i="113"/>
  <c r="E889" i="113"/>
  <c r="F889" i="113"/>
  <c r="G889" i="113"/>
  <c r="H889" i="113"/>
  <c r="I889" i="113"/>
  <c r="J889" i="113"/>
  <c r="A890" i="113"/>
  <c r="B890" i="113"/>
  <c r="C890" i="113"/>
  <c r="D890" i="113"/>
  <c r="E890" i="113"/>
  <c r="F890" i="113"/>
  <c r="G890" i="113"/>
  <c r="H890" i="113"/>
  <c r="I890" i="113"/>
  <c r="J890" i="113"/>
  <c r="A891" i="113"/>
  <c r="B891" i="113"/>
  <c r="C891" i="113"/>
  <c r="D891" i="113"/>
  <c r="E891" i="113"/>
  <c r="F891" i="113"/>
  <c r="G891" i="113"/>
  <c r="H891" i="113"/>
  <c r="I891" i="113"/>
  <c r="J891" i="113"/>
  <c r="A892" i="113"/>
  <c r="B892" i="113"/>
  <c r="C892" i="113"/>
  <c r="D892" i="113"/>
  <c r="E892" i="113"/>
  <c r="F892" i="113"/>
  <c r="G892" i="113"/>
  <c r="H892" i="113"/>
  <c r="I892" i="113"/>
  <c r="J892" i="113"/>
  <c r="A893" i="113"/>
  <c r="B893" i="113"/>
  <c r="C893" i="113"/>
  <c r="D893" i="113"/>
  <c r="E893" i="113"/>
  <c r="F893" i="113"/>
  <c r="G893" i="113"/>
  <c r="H893" i="113"/>
  <c r="J893" i="113"/>
  <c r="A894" i="113"/>
  <c r="B894" i="113"/>
  <c r="C894" i="113"/>
  <c r="D894" i="113"/>
  <c r="E894" i="113"/>
  <c r="F894" i="113"/>
  <c r="G894" i="113"/>
  <c r="H894" i="113"/>
  <c r="J894" i="113"/>
  <c r="A895" i="113"/>
  <c r="B895" i="113"/>
  <c r="C895" i="113"/>
  <c r="D895" i="113"/>
  <c r="E895" i="113"/>
  <c r="F895" i="113"/>
  <c r="G895" i="113"/>
  <c r="H895" i="113"/>
  <c r="J895" i="113"/>
  <c r="A896" i="113"/>
  <c r="B896" i="113"/>
  <c r="C896" i="113"/>
  <c r="D896" i="113"/>
  <c r="E896" i="113"/>
  <c r="F896" i="113"/>
  <c r="G896" i="113"/>
  <c r="H896" i="113"/>
  <c r="J896" i="113"/>
  <c r="A897" i="113"/>
  <c r="B897" i="113"/>
  <c r="C897" i="113"/>
  <c r="D897" i="113"/>
  <c r="E897" i="113"/>
  <c r="F897" i="113"/>
  <c r="G897" i="113"/>
  <c r="H897" i="113"/>
  <c r="J897" i="113"/>
  <c r="A898" i="113"/>
  <c r="B898" i="113"/>
  <c r="C898" i="113"/>
  <c r="D898" i="113"/>
  <c r="E898" i="113"/>
  <c r="F898" i="113"/>
  <c r="G898" i="113"/>
  <c r="H898" i="113"/>
  <c r="J898" i="113"/>
  <c r="A899" i="113"/>
  <c r="B899" i="113"/>
  <c r="C899" i="113"/>
  <c r="D899" i="113"/>
  <c r="E899" i="113"/>
  <c r="F899" i="113"/>
  <c r="G899" i="113"/>
  <c r="H899" i="113"/>
  <c r="J899" i="113"/>
  <c r="A900" i="113"/>
  <c r="B900" i="113"/>
  <c r="C900" i="113"/>
  <c r="D900" i="113"/>
  <c r="E900" i="113"/>
  <c r="F900" i="113"/>
  <c r="G900" i="113"/>
  <c r="H900" i="113"/>
  <c r="J900" i="113"/>
  <c r="A901" i="113"/>
  <c r="B901" i="113"/>
  <c r="C901" i="113"/>
  <c r="D901" i="113"/>
  <c r="E901" i="113"/>
  <c r="F901" i="113"/>
  <c r="G901" i="113"/>
  <c r="H901" i="113"/>
  <c r="J901" i="113"/>
  <c r="A902" i="113"/>
  <c r="B902" i="113"/>
  <c r="C902" i="113"/>
  <c r="D902" i="113"/>
  <c r="E902" i="113"/>
  <c r="F902" i="113"/>
  <c r="G902" i="113"/>
  <c r="H902" i="113"/>
  <c r="J902" i="113"/>
  <c r="A903" i="113"/>
  <c r="B903" i="113"/>
  <c r="G903" i="113"/>
  <c r="J903" i="113"/>
  <c r="A904" i="113"/>
  <c r="B904" i="113"/>
  <c r="C904" i="113"/>
  <c r="D904" i="113"/>
  <c r="E904" i="113"/>
  <c r="F904" i="113"/>
  <c r="G904" i="113"/>
  <c r="H904" i="113"/>
  <c r="I904" i="113"/>
  <c r="J904" i="113"/>
  <c r="A905" i="113"/>
  <c r="B905" i="113"/>
  <c r="C905" i="113"/>
  <c r="D905" i="113"/>
  <c r="E905" i="113"/>
  <c r="F905" i="113"/>
  <c r="G905" i="113"/>
  <c r="H905" i="113"/>
  <c r="J905" i="113"/>
  <c r="A906" i="113"/>
  <c r="B906" i="113"/>
  <c r="C906" i="113"/>
  <c r="D906" i="113"/>
  <c r="E906" i="113"/>
  <c r="F906" i="113"/>
  <c r="G906" i="113"/>
  <c r="H906" i="113"/>
  <c r="J906" i="113"/>
  <c r="A907" i="113"/>
  <c r="B907" i="113"/>
  <c r="C907" i="113"/>
  <c r="D907" i="113"/>
  <c r="E907" i="113"/>
  <c r="F907" i="113"/>
  <c r="G907" i="113"/>
  <c r="H907" i="113"/>
  <c r="J907" i="113"/>
  <c r="A908" i="113"/>
  <c r="B908" i="113"/>
  <c r="C908" i="113"/>
  <c r="D908" i="113"/>
  <c r="E908" i="113"/>
  <c r="F908" i="113"/>
  <c r="G908" i="113"/>
  <c r="H908" i="113"/>
  <c r="J908" i="113"/>
  <c r="A909" i="113"/>
  <c r="B909" i="113"/>
  <c r="C909" i="113"/>
  <c r="D909" i="113"/>
  <c r="E909" i="113"/>
  <c r="F909" i="113"/>
  <c r="G909" i="113"/>
  <c r="H909" i="113"/>
  <c r="J909" i="113"/>
  <c r="A910" i="113"/>
  <c r="B910" i="113"/>
  <c r="C910" i="113"/>
  <c r="D910" i="113"/>
  <c r="E910" i="113"/>
  <c r="F910" i="113"/>
  <c r="G910" i="113"/>
  <c r="H910" i="113"/>
  <c r="J910" i="113"/>
  <c r="A911" i="113"/>
  <c r="B911" i="113"/>
  <c r="C911" i="113"/>
  <c r="D911" i="113"/>
  <c r="E911" i="113"/>
  <c r="F911" i="113"/>
  <c r="G911" i="113"/>
  <c r="H911" i="113"/>
  <c r="J911" i="113"/>
  <c r="A912" i="113"/>
  <c r="B912" i="113"/>
  <c r="C912" i="113"/>
  <c r="D912" i="113"/>
  <c r="E912" i="113"/>
  <c r="F912" i="113"/>
  <c r="G912" i="113"/>
  <c r="H912" i="113"/>
  <c r="J912" i="113"/>
  <c r="A913" i="113"/>
  <c r="B913" i="113"/>
  <c r="C913" i="113"/>
  <c r="D913" i="113"/>
  <c r="E913" i="113"/>
  <c r="F913" i="113"/>
  <c r="G913" i="113"/>
  <c r="H913" i="113"/>
  <c r="J913" i="113"/>
  <c r="A914" i="113"/>
  <c r="B914" i="113"/>
  <c r="G914" i="113"/>
  <c r="J914" i="113"/>
  <c r="A915" i="113"/>
  <c r="B915" i="113"/>
  <c r="C915" i="113"/>
  <c r="D915" i="113"/>
  <c r="E915" i="113"/>
  <c r="F915" i="113"/>
  <c r="G915" i="113"/>
  <c r="H915" i="113"/>
  <c r="I915" i="113"/>
  <c r="J915" i="113"/>
  <c r="A916" i="113"/>
  <c r="B916" i="113"/>
  <c r="C916" i="113"/>
  <c r="D916" i="113"/>
  <c r="E916" i="113"/>
  <c r="F916" i="113"/>
  <c r="G916" i="113"/>
  <c r="H916" i="113"/>
  <c r="I916" i="113"/>
  <c r="J916" i="113"/>
  <c r="A917" i="113"/>
  <c r="B917" i="113"/>
  <c r="C917" i="113"/>
  <c r="D917" i="113"/>
  <c r="E917" i="113"/>
  <c r="F917" i="113"/>
  <c r="G917" i="113"/>
  <c r="H917" i="113"/>
  <c r="J917" i="113"/>
  <c r="A918" i="113"/>
  <c r="B918" i="113"/>
  <c r="C918" i="113"/>
  <c r="D918" i="113"/>
  <c r="E918" i="113"/>
  <c r="F918" i="113"/>
  <c r="G918" i="113"/>
  <c r="H918" i="113"/>
  <c r="J918" i="113"/>
  <c r="A919" i="113"/>
  <c r="B919" i="113"/>
  <c r="C919" i="113"/>
  <c r="D919" i="113"/>
  <c r="E919" i="113"/>
  <c r="F919" i="113"/>
  <c r="G919" i="113"/>
  <c r="H919" i="113"/>
  <c r="J919" i="113"/>
  <c r="A920" i="113"/>
  <c r="B920" i="113"/>
  <c r="C920" i="113"/>
  <c r="D920" i="113"/>
  <c r="E920" i="113"/>
  <c r="F920" i="113"/>
  <c r="G920" i="113"/>
  <c r="H920" i="113"/>
  <c r="J920" i="113"/>
  <c r="A921" i="113"/>
  <c r="B921" i="113"/>
  <c r="C921" i="113"/>
  <c r="D921" i="113"/>
  <c r="E921" i="113"/>
  <c r="F921" i="113"/>
  <c r="G921" i="113"/>
  <c r="H921" i="113"/>
  <c r="J921" i="113"/>
  <c r="A922" i="113"/>
  <c r="B922" i="113"/>
  <c r="C922" i="113"/>
  <c r="D922" i="113"/>
  <c r="E922" i="113"/>
  <c r="F922" i="113"/>
  <c r="G922" i="113"/>
  <c r="H922" i="113"/>
  <c r="J922" i="113"/>
  <c r="A923" i="113"/>
  <c r="B923" i="113"/>
  <c r="C923" i="113"/>
  <c r="D923" i="113"/>
  <c r="E923" i="113"/>
  <c r="F923" i="113"/>
  <c r="G923" i="113"/>
  <c r="H923" i="113"/>
  <c r="J923" i="113"/>
  <c r="A924" i="113"/>
  <c r="B924" i="113"/>
  <c r="C924" i="113"/>
  <c r="D924" i="113"/>
  <c r="E924" i="113"/>
  <c r="F924" i="113"/>
  <c r="G924" i="113"/>
  <c r="H924" i="113"/>
  <c r="J924" i="113"/>
  <c r="A925" i="113"/>
  <c r="B925" i="113"/>
  <c r="C925" i="113"/>
  <c r="D925" i="113"/>
  <c r="E925" i="113"/>
  <c r="F925" i="113"/>
  <c r="G925" i="113"/>
  <c r="H925" i="113"/>
  <c r="J925" i="113"/>
  <c r="A926" i="113"/>
  <c r="B926" i="113"/>
  <c r="C926" i="113"/>
  <c r="D926" i="113"/>
  <c r="E926" i="113"/>
  <c r="F926" i="113"/>
  <c r="G926" i="113"/>
  <c r="H926" i="113"/>
  <c r="J926" i="113"/>
  <c r="A927" i="113"/>
  <c r="B927" i="113"/>
  <c r="G927" i="113"/>
  <c r="J927" i="113"/>
  <c r="A928" i="113"/>
  <c r="B928" i="113"/>
  <c r="C928" i="113"/>
  <c r="D928" i="113"/>
  <c r="E928" i="113"/>
  <c r="F928" i="113"/>
  <c r="G928" i="113"/>
  <c r="H928" i="113"/>
  <c r="I928" i="113"/>
  <c r="J928" i="113"/>
  <c r="A929" i="113"/>
  <c r="B929" i="113"/>
  <c r="C929" i="113"/>
  <c r="D929" i="113"/>
  <c r="E929" i="113"/>
  <c r="F929" i="113"/>
  <c r="G929" i="113"/>
  <c r="H929" i="113"/>
  <c r="J929" i="113"/>
  <c r="A930" i="113"/>
  <c r="B930" i="113"/>
  <c r="C930" i="113"/>
  <c r="D930" i="113"/>
  <c r="E930" i="113"/>
  <c r="F930" i="113"/>
  <c r="G930" i="113"/>
  <c r="H930" i="113"/>
  <c r="J930" i="113"/>
  <c r="A931" i="113"/>
  <c r="B931" i="113"/>
  <c r="C931" i="113"/>
  <c r="D931" i="113"/>
  <c r="E931" i="113"/>
  <c r="F931" i="113"/>
  <c r="G931" i="113"/>
  <c r="H931" i="113"/>
  <c r="J931" i="113"/>
  <c r="A932" i="113"/>
  <c r="B932" i="113"/>
  <c r="C932" i="113"/>
  <c r="D932" i="113"/>
  <c r="E932" i="113"/>
  <c r="F932" i="113"/>
  <c r="G932" i="113"/>
  <c r="H932" i="113"/>
  <c r="J932" i="113"/>
  <c r="A933" i="113"/>
  <c r="B933" i="113"/>
  <c r="C933" i="113"/>
  <c r="D933" i="113"/>
  <c r="E933" i="113"/>
  <c r="F933" i="113"/>
  <c r="G933" i="113"/>
  <c r="H933" i="113"/>
  <c r="J933" i="113"/>
  <c r="A934" i="113"/>
  <c r="B934" i="113"/>
  <c r="C934" i="113"/>
  <c r="D934" i="113"/>
  <c r="E934" i="113"/>
  <c r="F934" i="113"/>
  <c r="G934" i="113"/>
  <c r="H934" i="113"/>
  <c r="J934" i="113"/>
  <c r="A935" i="113"/>
  <c r="B935" i="113"/>
  <c r="C935" i="113"/>
  <c r="D935" i="113"/>
  <c r="E935" i="113"/>
  <c r="F935" i="113"/>
  <c r="G935" i="113"/>
  <c r="H935" i="113"/>
  <c r="J935" i="113"/>
  <c r="A936" i="113"/>
  <c r="B936" i="113"/>
  <c r="C936" i="113"/>
  <c r="D936" i="113"/>
  <c r="E936" i="113"/>
  <c r="F936" i="113"/>
  <c r="G936" i="113"/>
  <c r="H936" i="113"/>
  <c r="J936" i="113"/>
  <c r="A937" i="113"/>
  <c r="B937" i="113"/>
  <c r="C937" i="113"/>
  <c r="D937" i="113"/>
  <c r="E937" i="113"/>
  <c r="F937" i="113"/>
  <c r="G937" i="113"/>
  <c r="H937" i="113"/>
  <c r="J937" i="113"/>
  <c r="A938" i="113"/>
  <c r="B938" i="113"/>
  <c r="C938" i="113"/>
  <c r="D938" i="113"/>
  <c r="E938" i="113"/>
  <c r="F938" i="113"/>
  <c r="G938" i="113"/>
  <c r="H938" i="113"/>
  <c r="J938" i="113"/>
  <c r="A939" i="113"/>
  <c r="B939" i="113"/>
  <c r="G939" i="113"/>
  <c r="J939" i="113"/>
  <c r="A940" i="113"/>
  <c r="B940" i="113"/>
  <c r="C940" i="113"/>
  <c r="D940" i="113"/>
  <c r="E940" i="113"/>
  <c r="F940" i="113"/>
  <c r="G940" i="113"/>
  <c r="H940" i="113"/>
  <c r="I940" i="113"/>
  <c r="J940" i="113"/>
  <c r="A941" i="113"/>
  <c r="B941" i="113"/>
  <c r="G941" i="113"/>
  <c r="J941" i="113"/>
  <c r="A942" i="113"/>
  <c r="B942" i="113"/>
  <c r="C942" i="113"/>
  <c r="D942" i="113"/>
  <c r="E942" i="113"/>
  <c r="F942" i="113"/>
  <c r="G942" i="113"/>
  <c r="H942" i="113"/>
  <c r="I942" i="113"/>
  <c r="J942" i="113"/>
  <c r="A943" i="113"/>
  <c r="B943" i="113"/>
  <c r="C943" i="113"/>
  <c r="D943" i="113"/>
  <c r="E943" i="113"/>
  <c r="F943" i="113"/>
  <c r="G943" i="113"/>
  <c r="H943" i="113"/>
  <c r="J943" i="113"/>
  <c r="A944" i="113"/>
  <c r="B944" i="113"/>
  <c r="C944" i="113"/>
  <c r="D944" i="113"/>
  <c r="E944" i="113"/>
  <c r="F944" i="113"/>
  <c r="G944" i="113"/>
  <c r="H944" i="113"/>
  <c r="J944" i="113"/>
  <c r="A945" i="113"/>
  <c r="B945" i="113"/>
  <c r="C945" i="113"/>
  <c r="D945" i="113"/>
  <c r="E945" i="113"/>
  <c r="F945" i="113"/>
  <c r="G945" i="113"/>
  <c r="H945" i="113"/>
  <c r="J945" i="113"/>
  <c r="A946" i="113"/>
  <c r="B946" i="113"/>
  <c r="C946" i="113"/>
  <c r="D946" i="113"/>
  <c r="E946" i="113"/>
  <c r="F946" i="113"/>
  <c r="G946" i="113"/>
  <c r="H946" i="113"/>
  <c r="J946" i="113"/>
  <c r="A947" i="113"/>
  <c r="B947" i="113"/>
  <c r="C947" i="113"/>
  <c r="D947" i="113"/>
  <c r="E947" i="113"/>
  <c r="F947" i="113"/>
  <c r="G947" i="113"/>
  <c r="H947" i="113"/>
  <c r="J947" i="113"/>
  <c r="A948" i="113"/>
  <c r="B948" i="113"/>
  <c r="C948" i="113"/>
  <c r="D948" i="113"/>
  <c r="E948" i="113"/>
  <c r="F948" i="113"/>
  <c r="G948" i="113"/>
  <c r="H948" i="113"/>
  <c r="J948" i="113"/>
  <c r="A949" i="113"/>
  <c r="B949" i="113"/>
  <c r="C949" i="113"/>
  <c r="D949" i="113"/>
  <c r="E949" i="113"/>
  <c r="F949" i="113"/>
  <c r="G949" i="113"/>
  <c r="H949" i="113"/>
  <c r="J949" i="113"/>
  <c r="A950" i="113"/>
  <c r="B950" i="113"/>
  <c r="C950" i="113"/>
  <c r="D950" i="113"/>
  <c r="E950" i="113"/>
  <c r="F950" i="113"/>
  <c r="G950" i="113"/>
  <c r="H950" i="113"/>
  <c r="J950" i="113"/>
  <c r="A951" i="113"/>
  <c r="B951" i="113"/>
  <c r="C951" i="113"/>
  <c r="D951" i="113"/>
  <c r="E951" i="113"/>
  <c r="F951" i="113"/>
  <c r="G951" i="113"/>
  <c r="H951" i="113"/>
  <c r="J951" i="113"/>
  <c r="A952" i="113"/>
  <c r="B952" i="113"/>
  <c r="C952" i="113"/>
  <c r="D952" i="113"/>
  <c r="E952" i="113"/>
  <c r="F952" i="113"/>
  <c r="G952" i="113"/>
  <c r="H952" i="113"/>
  <c r="J952" i="113"/>
  <c r="A953" i="113"/>
  <c r="B953" i="113"/>
  <c r="C953" i="113"/>
  <c r="D953" i="113"/>
  <c r="E953" i="113"/>
  <c r="F953" i="113"/>
  <c r="G953" i="113"/>
  <c r="H953" i="113"/>
  <c r="J953" i="113"/>
  <c r="A954" i="113"/>
  <c r="B954" i="113"/>
  <c r="C954" i="113"/>
  <c r="D954" i="113"/>
  <c r="E954" i="113"/>
  <c r="F954" i="113"/>
  <c r="G954" i="113"/>
  <c r="H954" i="113"/>
  <c r="J954" i="113"/>
  <c r="A955" i="113"/>
  <c r="B955" i="113"/>
  <c r="C955" i="113"/>
  <c r="D955" i="113"/>
  <c r="E955" i="113"/>
  <c r="F955" i="113"/>
  <c r="G955" i="113"/>
  <c r="H955" i="113"/>
  <c r="J955" i="113"/>
  <c r="A956" i="113"/>
  <c r="B956" i="113"/>
  <c r="C956" i="113"/>
  <c r="D956" i="113"/>
  <c r="E956" i="113"/>
  <c r="F956" i="113"/>
  <c r="G956" i="113"/>
  <c r="H956" i="113"/>
  <c r="J956" i="113"/>
  <c r="A957" i="113"/>
  <c r="B957" i="113"/>
  <c r="C957" i="113"/>
  <c r="D957" i="113"/>
  <c r="E957" i="113"/>
  <c r="F957" i="113"/>
  <c r="G957" i="113"/>
  <c r="H957" i="113"/>
  <c r="J957" i="113"/>
  <c r="A958" i="113"/>
  <c r="B958" i="113"/>
  <c r="C958" i="113"/>
  <c r="D958" i="113"/>
  <c r="E958" i="113"/>
  <c r="F958" i="113"/>
  <c r="G958" i="113"/>
  <c r="H958" i="113"/>
  <c r="J958" i="113"/>
  <c r="A959" i="113"/>
  <c r="B959" i="113"/>
  <c r="C959" i="113"/>
  <c r="D959" i="113"/>
  <c r="E959" i="113"/>
  <c r="F959" i="113"/>
  <c r="G959" i="113"/>
  <c r="H959" i="113"/>
  <c r="J959" i="113"/>
  <c r="A960" i="113"/>
  <c r="B960" i="113"/>
  <c r="C960" i="113"/>
  <c r="D960" i="113"/>
  <c r="E960" i="113"/>
  <c r="F960" i="113"/>
  <c r="G960" i="113"/>
  <c r="H960" i="113"/>
  <c r="J960" i="113"/>
  <c r="A961" i="113"/>
  <c r="B961" i="113"/>
  <c r="C961" i="113"/>
  <c r="D961" i="113"/>
  <c r="E961" i="113"/>
  <c r="F961" i="113"/>
  <c r="G961" i="113"/>
  <c r="H961" i="113"/>
  <c r="J961" i="113"/>
  <c r="A962" i="113"/>
  <c r="B962" i="113"/>
  <c r="C962" i="113"/>
  <c r="D962" i="113"/>
  <c r="E962" i="113"/>
  <c r="F962" i="113"/>
  <c r="G962" i="113"/>
  <c r="H962" i="113"/>
  <c r="J962" i="113"/>
  <c r="A963" i="113"/>
  <c r="B963" i="113"/>
  <c r="C963" i="113"/>
  <c r="D963" i="113"/>
  <c r="E963" i="113"/>
  <c r="F963" i="113"/>
  <c r="G963" i="113"/>
  <c r="H963" i="113"/>
  <c r="J963" i="113"/>
  <c r="A964" i="113"/>
  <c r="B964" i="113"/>
  <c r="G964" i="113"/>
  <c r="J964" i="113"/>
  <c r="A965" i="113"/>
  <c r="B965" i="113"/>
  <c r="C965" i="113"/>
  <c r="D965" i="113"/>
  <c r="E965" i="113"/>
  <c r="F965" i="113"/>
  <c r="G965" i="113"/>
  <c r="H965" i="113"/>
  <c r="I965" i="113"/>
  <c r="J965" i="113"/>
  <c r="A966" i="113"/>
  <c r="B966" i="113"/>
  <c r="C966" i="113"/>
  <c r="D966" i="113"/>
  <c r="E966" i="113"/>
  <c r="F966" i="113"/>
  <c r="G966" i="113"/>
  <c r="H966" i="113"/>
  <c r="I966" i="113"/>
  <c r="J966" i="113"/>
  <c r="A967" i="113"/>
  <c r="B967" i="113"/>
  <c r="G967" i="113"/>
  <c r="J967" i="113"/>
  <c r="A968" i="113"/>
  <c r="B968" i="113"/>
  <c r="G968" i="113"/>
  <c r="J968" i="113"/>
  <c r="A969" i="113"/>
  <c r="B969" i="113"/>
  <c r="G969" i="113"/>
  <c r="J969" i="113"/>
  <c r="A970" i="113"/>
  <c r="B970" i="113"/>
  <c r="C970" i="113"/>
  <c r="D970" i="113"/>
  <c r="E970" i="113"/>
  <c r="F970" i="113"/>
  <c r="G970" i="113"/>
  <c r="H970" i="113"/>
  <c r="I970" i="113"/>
  <c r="J970" i="113"/>
  <c r="A971" i="113"/>
  <c r="B971" i="113"/>
  <c r="C971" i="113"/>
  <c r="D971" i="113"/>
  <c r="E971" i="113"/>
  <c r="F971" i="113"/>
  <c r="G971" i="113"/>
  <c r="H971" i="113"/>
  <c r="I971" i="113"/>
  <c r="J971" i="113"/>
  <c r="A972" i="113"/>
  <c r="B972" i="113"/>
  <c r="G972" i="113"/>
  <c r="J972" i="113"/>
  <c r="A973" i="113"/>
  <c r="B973" i="113"/>
  <c r="C973" i="113"/>
  <c r="D973" i="113"/>
  <c r="E973" i="113"/>
  <c r="F973" i="113"/>
  <c r="G973" i="113"/>
  <c r="H973" i="113"/>
  <c r="I973" i="113"/>
  <c r="J973" i="113"/>
  <c r="A974" i="113"/>
  <c r="B974" i="113"/>
  <c r="G974" i="113"/>
  <c r="J974" i="113"/>
  <c r="A838" i="113"/>
  <c r="B838" i="113"/>
  <c r="C838" i="113"/>
  <c r="D838" i="113"/>
  <c r="E838" i="113"/>
  <c r="F838" i="113"/>
  <c r="G838" i="113"/>
  <c r="H838" i="113"/>
  <c r="B839" i="113"/>
  <c r="C839" i="113"/>
  <c r="D839" i="113"/>
  <c r="F839" i="113"/>
  <c r="G839" i="113"/>
  <c r="H839" i="113"/>
  <c r="A840" i="113"/>
  <c r="B840" i="113"/>
  <c r="C840" i="113"/>
  <c r="D840" i="113"/>
  <c r="E840" i="113"/>
  <c r="F840" i="113"/>
  <c r="G840" i="113"/>
  <c r="H840" i="113"/>
  <c r="A841" i="113"/>
  <c r="B841" i="113"/>
  <c r="C841" i="113"/>
  <c r="D841" i="113"/>
  <c r="E841" i="113"/>
  <c r="F841" i="113"/>
  <c r="G841" i="113"/>
  <c r="H841" i="113"/>
  <c r="A842" i="113"/>
  <c r="B842" i="113"/>
  <c r="C842" i="113"/>
  <c r="D842" i="113"/>
  <c r="E842" i="113"/>
  <c r="F842" i="113"/>
  <c r="G842" i="113"/>
  <c r="H842" i="113"/>
  <c r="A843" i="113"/>
  <c r="B843" i="113"/>
  <c r="C843" i="113"/>
  <c r="D843" i="113"/>
  <c r="E843" i="113"/>
  <c r="F843" i="113"/>
  <c r="G843" i="113"/>
  <c r="H843" i="113"/>
  <c r="A844" i="113"/>
  <c r="B844" i="113"/>
  <c r="C844" i="113"/>
  <c r="D844" i="113"/>
  <c r="E844" i="113"/>
  <c r="F844" i="113"/>
  <c r="G844" i="113"/>
  <c r="H844" i="113"/>
  <c r="A845" i="113"/>
  <c r="B845" i="113"/>
  <c r="C845" i="113"/>
  <c r="D845" i="113"/>
  <c r="E845" i="113"/>
  <c r="F845" i="113"/>
  <c r="G845" i="113"/>
  <c r="H845" i="113"/>
  <c r="A846" i="113"/>
  <c r="B846" i="113"/>
  <c r="C846" i="113"/>
  <c r="D846" i="113"/>
  <c r="E846" i="113"/>
  <c r="F846" i="113"/>
  <c r="G846" i="113"/>
  <c r="H846" i="113"/>
  <c r="A847" i="113"/>
  <c r="B847" i="113"/>
  <c r="C847" i="113"/>
  <c r="E847" i="113"/>
  <c r="G847" i="113"/>
  <c r="H847" i="113"/>
  <c r="A848" i="113"/>
  <c r="B848" i="113"/>
  <c r="C848" i="113"/>
  <c r="D848" i="113"/>
  <c r="E848" i="113"/>
  <c r="F848" i="113"/>
  <c r="G848" i="113"/>
  <c r="H848" i="113"/>
  <c r="A849" i="113"/>
  <c r="B849" i="113"/>
  <c r="C849" i="113"/>
  <c r="D849" i="113"/>
  <c r="E849" i="113"/>
  <c r="F849" i="113"/>
  <c r="G849" i="113"/>
  <c r="H849" i="113"/>
  <c r="A850" i="113"/>
  <c r="B850" i="113"/>
  <c r="C850" i="113"/>
  <c r="D850" i="113"/>
  <c r="E850" i="113"/>
  <c r="F850" i="113"/>
  <c r="G850" i="113"/>
  <c r="H850" i="113"/>
  <c r="A851" i="113"/>
  <c r="B851" i="113"/>
  <c r="C851" i="113"/>
  <c r="E851" i="113"/>
  <c r="G851" i="113"/>
  <c r="H851" i="113"/>
  <c r="A852" i="113"/>
  <c r="B852" i="113"/>
  <c r="C852" i="113"/>
  <c r="D852" i="113"/>
  <c r="E852" i="113"/>
  <c r="F852" i="113"/>
  <c r="G852" i="113"/>
  <c r="H852" i="113"/>
  <c r="A853" i="113"/>
  <c r="B853" i="113"/>
  <c r="C853" i="113"/>
  <c r="E853" i="113"/>
  <c r="F853" i="113"/>
  <c r="G853" i="113"/>
  <c r="H853" i="113"/>
  <c r="A854" i="113"/>
  <c r="B854" i="113"/>
  <c r="C854" i="113"/>
  <c r="E854" i="113"/>
  <c r="F854" i="113"/>
  <c r="G854" i="113"/>
  <c r="H854" i="113"/>
  <c r="A855" i="113"/>
  <c r="B855" i="113"/>
  <c r="C855" i="113"/>
  <c r="E855" i="113"/>
  <c r="F855" i="113"/>
  <c r="G855" i="113"/>
  <c r="H855" i="113"/>
  <c r="A856" i="113"/>
  <c r="B856" i="113"/>
  <c r="C856" i="113"/>
  <c r="D856" i="113"/>
  <c r="E856" i="113"/>
  <c r="F856" i="113"/>
  <c r="G856" i="113"/>
  <c r="H856" i="113"/>
  <c r="A857" i="113"/>
  <c r="B857" i="113"/>
  <c r="C857" i="113"/>
  <c r="D857" i="113"/>
  <c r="E857" i="113"/>
  <c r="F857" i="113"/>
  <c r="G857" i="113"/>
  <c r="H857" i="113"/>
  <c r="A858" i="113"/>
  <c r="B858" i="113"/>
  <c r="C858" i="113"/>
  <c r="D858" i="113"/>
  <c r="E858" i="113"/>
  <c r="F858" i="113"/>
  <c r="G858" i="113"/>
  <c r="H858" i="113"/>
  <c r="A859" i="113"/>
  <c r="B859" i="113"/>
  <c r="C859" i="113"/>
  <c r="D859" i="113"/>
  <c r="E859" i="113"/>
  <c r="F859" i="113"/>
  <c r="G859" i="113"/>
  <c r="H859" i="113"/>
  <c r="A860" i="113"/>
  <c r="B860" i="113"/>
  <c r="C860" i="113"/>
  <c r="D860" i="113"/>
  <c r="E860" i="113"/>
  <c r="F860" i="113"/>
  <c r="G860" i="113"/>
  <c r="H860" i="113"/>
  <c r="A861" i="113"/>
  <c r="B861" i="113"/>
  <c r="C861" i="113"/>
  <c r="D861" i="113"/>
  <c r="E861" i="113"/>
  <c r="F861" i="113"/>
  <c r="G861" i="113"/>
  <c r="H861" i="113"/>
  <c r="A862" i="113"/>
  <c r="B862" i="113"/>
  <c r="C862" i="113"/>
  <c r="E862" i="113"/>
  <c r="G862" i="113"/>
  <c r="H862" i="113"/>
  <c r="A863" i="113"/>
  <c r="B863" i="113"/>
  <c r="C863" i="113"/>
  <c r="E863" i="113"/>
  <c r="G863" i="113"/>
  <c r="H863" i="113"/>
  <c r="A864" i="113"/>
  <c r="B864" i="113"/>
  <c r="C864" i="113"/>
  <c r="E864" i="113"/>
  <c r="G864" i="113"/>
  <c r="H864" i="113"/>
  <c r="A865" i="113"/>
  <c r="B865" i="113"/>
  <c r="C865" i="113"/>
  <c r="E865" i="113"/>
  <c r="G865" i="113"/>
  <c r="H865" i="113"/>
  <c r="A866" i="113"/>
  <c r="B866" i="113"/>
  <c r="C866" i="113"/>
  <c r="E866" i="113"/>
  <c r="G866" i="113"/>
  <c r="H866" i="113"/>
  <c r="A867" i="113"/>
  <c r="B867" i="113"/>
  <c r="C867" i="113"/>
  <c r="D867" i="113"/>
  <c r="E867" i="113"/>
  <c r="F867" i="113"/>
  <c r="G867" i="113"/>
  <c r="H867" i="113"/>
  <c r="A868" i="113"/>
  <c r="B868" i="113"/>
  <c r="C868" i="113"/>
  <c r="D868" i="113"/>
  <c r="E868" i="113"/>
  <c r="F868" i="113"/>
  <c r="G868" i="113"/>
  <c r="H868" i="113"/>
  <c r="A869" i="113"/>
  <c r="B869" i="113"/>
  <c r="C869" i="113"/>
  <c r="D869" i="113"/>
  <c r="E869" i="113"/>
  <c r="F869" i="113"/>
  <c r="G869" i="113"/>
  <c r="H869" i="113"/>
  <c r="A870" i="113"/>
  <c r="B870" i="113"/>
  <c r="C870" i="113"/>
  <c r="D870" i="113"/>
  <c r="E870" i="113"/>
  <c r="F870" i="113"/>
  <c r="G870" i="113"/>
  <c r="H870" i="113"/>
  <c r="A871" i="113"/>
  <c r="B871" i="113"/>
  <c r="C871" i="113"/>
  <c r="D871" i="113"/>
  <c r="E871" i="113"/>
  <c r="F871" i="113"/>
  <c r="G871" i="113"/>
  <c r="H871" i="113"/>
  <c r="A872" i="113"/>
  <c r="B872" i="113"/>
  <c r="C872" i="113"/>
  <c r="D872" i="113"/>
  <c r="E872" i="113"/>
  <c r="F872" i="113"/>
  <c r="G872" i="113"/>
  <c r="H872" i="113"/>
  <c r="A873" i="113"/>
  <c r="B873" i="113"/>
  <c r="C873" i="113"/>
  <c r="E873" i="113"/>
  <c r="G873" i="113"/>
  <c r="H873" i="113"/>
  <c r="A825" i="113"/>
  <c r="B825" i="113"/>
  <c r="C825" i="113"/>
  <c r="C826" i="113"/>
  <c r="A827" i="113"/>
  <c r="B827" i="113"/>
  <c r="C827" i="113"/>
  <c r="A828" i="113"/>
  <c r="B828" i="113"/>
  <c r="C828" i="113"/>
  <c r="A829" i="113"/>
  <c r="B829" i="113"/>
  <c r="C829" i="113"/>
  <c r="A830" i="113"/>
  <c r="B830" i="113"/>
  <c r="C830" i="113"/>
  <c r="A831" i="113"/>
  <c r="B831" i="113"/>
  <c r="C831" i="113"/>
  <c r="A832" i="113"/>
  <c r="B832" i="113"/>
  <c r="C832" i="113"/>
  <c r="A833" i="113"/>
  <c r="B833" i="113"/>
  <c r="C833" i="113"/>
  <c r="A834" i="113"/>
  <c r="B834" i="113"/>
  <c r="C834" i="113"/>
  <c r="A835" i="113"/>
  <c r="B835" i="113"/>
  <c r="C835" i="113"/>
  <c r="A836" i="113"/>
  <c r="B836" i="113"/>
  <c r="C836" i="113"/>
  <c r="A624" i="113"/>
  <c r="B624" i="113"/>
  <c r="C624" i="113"/>
  <c r="D624" i="113"/>
  <c r="E624" i="113"/>
  <c r="F624" i="113"/>
  <c r="G624" i="113"/>
  <c r="B625" i="113"/>
  <c r="C625" i="113"/>
  <c r="D625" i="113"/>
  <c r="F625" i="113"/>
  <c r="G625" i="113"/>
  <c r="A626" i="113"/>
  <c r="B626" i="113"/>
  <c r="C626" i="113"/>
  <c r="D626" i="113"/>
  <c r="E626" i="113"/>
  <c r="F626" i="113"/>
  <c r="G626" i="113"/>
  <c r="A627" i="113"/>
  <c r="B627" i="113"/>
  <c r="C627" i="113"/>
  <c r="D627" i="113"/>
  <c r="E627" i="113"/>
  <c r="F627" i="113"/>
  <c r="G627" i="113"/>
  <c r="A628" i="113"/>
  <c r="B628" i="113"/>
  <c r="C628" i="113"/>
  <c r="D628" i="113"/>
  <c r="E628" i="113"/>
  <c r="F628" i="113"/>
  <c r="G628" i="113"/>
  <c r="A629" i="113"/>
  <c r="B629" i="113"/>
  <c r="C629" i="113"/>
  <c r="D629" i="113"/>
  <c r="E629" i="113"/>
  <c r="F629" i="113"/>
  <c r="G629" i="113"/>
  <c r="A630" i="113"/>
  <c r="B630" i="113"/>
  <c r="C630" i="113"/>
  <c r="D630" i="113"/>
  <c r="E630" i="113"/>
  <c r="F630" i="113"/>
  <c r="G630" i="113"/>
  <c r="A631" i="113"/>
  <c r="B631" i="113"/>
  <c r="C631" i="113"/>
  <c r="D631" i="113"/>
  <c r="E631" i="113"/>
  <c r="F631" i="113"/>
  <c r="G631" i="113"/>
  <c r="A632" i="113"/>
  <c r="B632" i="113"/>
  <c r="C632" i="113"/>
  <c r="D632" i="113"/>
  <c r="E632" i="113"/>
  <c r="F632" i="113"/>
  <c r="G632" i="113"/>
  <c r="A633" i="113"/>
  <c r="B633" i="113"/>
  <c r="C633" i="113"/>
  <c r="D633" i="113"/>
  <c r="E633" i="113"/>
  <c r="F633" i="113"/>
  <c r="G633" i="113"/>
  <c r="A634" i="113"/>
  <c r="B634" i="113"/>
  <c r="C634" i="113"/>
  <c r="D634" i="113"/>
  <c r="E634" i="113"/>
  <c r="F634" i="113"/>
  <c r="G634" i="113"/>
  <c r="A635" i="113"/>
  <c r="B635" i="113"/>
  <c r="C635" i="113"/>
  <c r="D635" i="113"/>
  <c r="E635" i="113"/>
  <c r="F635" i="113"/>
  <c r="G635" i="113"/>
  <c r="A636" i="113"/>
  <c r="B636" i="113"/>
  <c r="C636" i="113"/>
  <c r="E636" i="113"/>
  <c r="G636" i="113"/>
  <c r="A637" i="113"/>
  <c r="B637" i="113"/>
  <c r="C637" i="113"/>
  <c r="E637" i="113"/>
  <c r="G637" i="113"/>
  <c r="A638" i="113"/>
  <c r="B638" i="113"/>
  <c r="C638" i="113"/>
  <c r="E638" i="113"/>
  <c r="G638" i="113"/>
  <c r="A639" i="113"/>
  <c r="B639" i="113"/>
  <c r="C639" i="113"/>
  <c r="D639" i="113"/>
  <c r="E639" i="113"/>
  <c r="F639" i="113"/>
  <c r="G639" i="113"/>
  <c r="A640" i="113"/>
  <c r="B640" i="113"/>
  <c r="C640" i="113"/>
  <c r="D640" i="113"/>
  <c r="E640" i="113"/>
  <c r="F640" i="113"/>
  <c r="G640" i="113"/>
  <c r="A641" i="113"/>
  <c r="B641" i="113"/>
  <c r="C641" i="113"/>
  <c r="E641" i="113"/>
  <c r="F641" i="113"/>
  <c r="G641" i="113"/>
  <c r="A642" i="113"/>
  <c r="B642" i="113"/>
  <c r="C642" i="113"/>
  <c r="E642" i="113"/>
  <c r="F642" i="113"/>
  <c r="G642" i="113"/>
  <c r="A643" i="113"/>
  <c r="B643" i="113"/>
  <c r="C643" i="113"/>
  <c r="D643" i="113"/>
  <c r="E643" i="113"/>
  <c r="F643" i="113"/>
  <c r="G643" i="113"/>
  <c r="A644" i="113"/>
  <c r="B644" i="113"/>
  <c r="C644" i="113"/>
  <c r="E644" i="113"/>
  <c r="F644" i="113"/>
  <c r="G644" i="113"/>
  <c r="A645" i="113"/>
  <c r="B645" i="113"/>
  <c r="C645" i="113"/>
  <c r="D645" i="113"/>
  <c r="E645" i="113"/>
  <c r="F645" i="113"/>
  <c r="G645" i="113"/>
  <c r="A646" i="113"/>
  <c r="B646" i="113"/>
  <c r="C646" i="113"/>
  <c r="D646" i="113"/>
  <c r="E646" i="113"/>
  <c r="F646" i="113"/>
  <c r="G646" i="113"/>
  <c r="A647" i="113"/>
  <c r="B647" i="113"/>
  <c r="C647" i="113"/>
  <c r="E647" i="113"/>
  <c r="G647" i="113"/>
  <c r="A648" i="113"/>
  <c r="B648" i="113"/>
  <c r="C648" i="113"/>
  <c r="E648" i="113"/>
  <c r="F648" i="113"/>
  <c r="G648" i="113"/>
  <c r="A649" i="113"/>
  <c r="B649" i="113"/>
  <c r="C649" i="113"/>
  <c r="E649" i="113"/>
  <c r="F649" i="113"/>
  <c r="G649" i="113"/>
  <c r="A650" i="113"/>
  <c r="B650" i="113"/>
  <c r="C650" i="113"/>
  <c r="D650" i="113"/>
  <c r="E650" i="113"/>
  <c r="F650" i="113"/>
  <c r="G650" i="113"/>
  <c r="A651" i="113"/>
  <c r="B651" i="113"/>
  <c r="C651" i="113"/>
  <c r="E651" i="113"/>
  <c r="G651" i="113"/>
  <c r="A652" i="113"/>
  <c r="B652" i="113"/>
  <c r="C652" i="113"/>
  <c r="D652" i="113"/>
  <c r="E652" i="113"/>
  <c r="F652" i="113"/>
  <c r="G652" i="113"/>
  <c r="A653" i="113"/>
  <c r="B653" i="113"/>
  <c r="C653" i="113"/>
  <c r="D653" i="113"/>
  <c r="E653" i="113"/>
  <c r="F653" i="113"/>
  <c r="G653" i="113"/>
  <c r="A654" i="113"/>
  <c r="B654" i="113"/>
  <c r="C654" i="113"/>
  <c r="E654" i="113"/>
  <c r="F654" i="113"/>
  <c r="G654" i="113"/>
  <c r="A655" i="113"/>
  <c r="B655" i="113"/>
  <c r="C655" i="113"/>
  <c r="D655" i="113"/>
  <c r="E655" i="113"/>
  <c r="F655" i="113"/>
  <c r="G655" i="113"/>
  <c r="A656" i="113"/>
  <c r="B656" i="113"/>
  <c r="C656" i="113"/>
  <c r="D656" i="113"/>
  <c r="E656" i="113"/>
  <c r="F656" i="113"/>
  <c r="G656" i="113"/>
  <c r="A657" i="113"/>
  <c r="B657" i="113"/>
  <c r="C657" i="113"/>
  <c r="D657" i="113"/>
  <c r="E657" i="113"/>
  <c r="F657" i="113"/>
  <c r="G657" i="113"/>
  <c r="A658" i="113"/>
  <c r="B658" i="113"/>
  <c r="C658" i="113"/>
  <c r="D658" i="113"/>
  <c r="E658" i="113"/>
  <c r="F658" i="113"/>
  <c r="G658" i="113"/>
  <c r="A659" i="113"/>
  <c r="B659" i="113"/>
  <c r="C659" i="113"/>
  <c r="D659" i="113"/>
  <c r="E659" i="113"/>
  <c r="F659" i="113"/>
  <c r="G659" i="113"/>
  <c r="A660" i="113"/>
  <c r="B660" i="113"/>
  <c r="C660" i="113"/>
  <c r="E660" i="113"/>
  <c r="G660" i="113"/>
  <c r="A661" i="113"/>
  <c r="B661" i="113"/>
  <c r="C661" i="113"/>
  <c r="D661" i="113"/>
  <c r="E661" i="113"/>
  <c r="F661" i="113"/>
  <c r="G661" i="113"/>
  <c r="A662" i="113"/>
  <c r="B662" i="113"/>
  <c r="C662" i="113"/>
  <c r="D662" i="113"/>
  <c r="E662" i="113"/>
  <c r="F662" i="113"/>
  <c r="G662" i="113"/>
  <c r="A663" i="113"/>
  <c r="B663" i="113"/>
  <c r="C663" i="113"/>
  <c r="D663" i="113"/>
  <c r="E663" i="113"/>
  <c r="F663" i="113"/>
  <c r="G663" i="113"/>
  <c r="A664" i="113"/>
  <c r="B664" i="113"/>
  <c r="C664" i="113"/>
  <c r="D664" i="113"/>
  <c r="E664" i="113"/>
  <c r="F664" i="113"/>
  <c r="G664" i="113"/>
  <c r="A665" i="113"/>
  <c r="B665" i="113"/>
  <c r="C665" i="113"/>
  <c r="D665" i="113"/>
  <c r="E665" i="113"/>
  <c r="F665" i="113"/>
  <c r="G665" i="113"/>
  <c r="A666" i="113"/>
  <c r="B666" i="113"/>
  <c r="C666" i="113"/>
  <c r="D666" i="113"/>
  <c r="E666" i="113"/>
  <c r="F666" i="113"/>
  <c r="G666" i="113"/>
  <c r="A667" i="113"/>
  <c r="B667" i="113"/>
  <c r="C667" i="113"/>
  <c r="E667" i="113"/>
  <c r="G667" i="113"/>
  <c r="A668" i="113"/>
  <c r="B668" i="113"/>
  <c r="C668" i="113"/>
  <c r="E668" i="113"/>
  <c r="G668" i="113"/>
  <c r="A669" i="113"/>
  <c r="B669" i="113"/>
  <c r="C669" i="113"/>
  <c r="E669" i="113"/>
  <c r="F669" i="113"/>
  <c r="G669" i="113"/>
  <c r="A670" i="113"/>
  <c r="B670" i="113"/>
  <c r="C670" i="113"/>
  <c r="E670" i="113"/>
  <c r="G670" i="113"/>
  <c r="A671" i="113"/>
  <c r="B671" i="113"/>
  <c r="C671" i="113"/>
  <c r="D671" i="113"/>
  <c r="E671" i="113"/>
  <c r="F671" i="113"/>
  <c r="G671" i="113"/>
  <c r="A672" i="113"/>
  <c r="B672" i="113"/>
  <c r="C672" i="113"/>
  <c r="D672" i="113"/>
  <c r="E672" i="113"/>
  <c r="F672" i="113"/>
  <c r="G672" i="113"/>
  <c r="A673" i="113"/>
  <c r="B673" i="113"/>
  <c r="C673" i="113"/>
  <c r="D673" i="113"/>
  <c r="E673" i="113"/>
  <c r="F673" i="113"/>
  <c r="G673" i="113"/>
  <c r="A674" i="113"/>
  <c r="B674" i="113"/>
  <c r="C674" i="113"/>
  <c r="D674" i="113"/>
  <c r="E674" i="113"/>
  <c r="F674" i="113"/>
  <c r="G674" i="113"/>
  <c r="A675" i="113"/>
  <c r="C675" i="113"/>
  <c r="E675" i="113"/>
  <c r="G675" i="113"/>
  <c r="A676" i="113"/>
  <c r="C676" i="113"/>
  <c r="E676" i="113"/>
  <c r="G676" i="113"/>
  <c r="A677" i="113"/>
  <c r="C677" i="113"/>
  <c r="E677" i="113"/>
  <c r="G677" i="113"/>
  <c r="A678" i="113"/>
  <c r="C678" i="113"/>
  <c r="E678" i="113"/>
  <c r="G678" i="113"/>
  <c r="A679" i="113"/>
  <c r="C679" i="113"/>
  <c r="E679" i="113"/>
  <c r="G679" i="113"/>
  <c r="A680" i="113"/>
  <c r="C680" i="113"/>
  <c r="E680" i="113"/>
  <c r="G680" i="113"/>
  <c r="A681" i="113"/>
  <c r="C681" i="113"/>
  <c r="E681" i="113"/>
  <c r="G681" i="113"/>
  <c r="A682" i="113"/>
  <c r="C682" i="113"/>
  <c r="E682" i="113"/>
  <c r="G682" i="113"/>
  <c r="A683" i="113"/>
  <c r="C683" i="113"/>
  <c r="E683" i="113"/>
  <c r="G683" i="113"/>
  <c r="A684" i="113"/>
  <c r="C684" i="113"/>
  <c r="E684" i="113"/>
  <c r="G684" i="113"/>
  <c r="A685" i="113"/>
  <c r="B685" i="113"/>
  <c r="C685" i="113"/>
  <c r="E685" i="113"/>
  <c r="G685" i="113"/>
  <c r="A686" i="113"/>
  <c r="B686" i="113"/>
  <c r="C686" i="113"/>
  <c r="D686" i="113"/>
  <c r="E686" i="113"/>
  <c r="F686" i="113"/>
  <c r="G686" i="113"/>
  <c r="A687" i="113"/>
  <c r="B687" i="113"/>
  <c r="C687" i="113"/>
  <c r="D687" i="113"/>
  <c r="E687" i="113"/>
  <c r="F687" i="113"/>
  <c r="G687" i="113"/>
  <c r="A688" i="113"/>
  <c r="B688" i="113"/>
  <c r="C688" i="113"/>
  <c r="E688" i="113"/>
  <c r="F688" i="113"/>
  <c r="G688" i="113"/>
  <c r="A689" i="113"/>
  <c r="B689" i="113"/>
  <c r="C689" i="113"/>
  <c r="E689" i="113"/>
  <c r="F689" i="113"/>
  <c r="G689" i="113"/>
  <c r="E690" i="113"/>
  <c r="G690" i="113"/>
  <c r="E691" i="113"/>
  <c r="F691" i="113"/>
  <c r="G691" i="113"/>
  <c r="E692" i="113"/>
  <c r="G692" i="113"/>
  <c r="A693" i="113"/>
  <c r="B693" i="113"/>
  <c r="C693" i="113"/>
  <c r="D693" i="113"/>
  <c r="E693" i="113"/>
  <c r="F693" i="113"/>
  <c r="G693" i="113"/>
  <c r="A694" i="113"/>
  <c r="B694" i="113"/>
  <c r="C694" i="113"/>
  <c r="D694" i="113"/>
  <c r="E694" i="113"/>
  <c r="F694" i="113"/>
  <c r="G694" i="113"/>
  <c r="A695" i="113"/>
  <c r="B695" i="113"/>
  <c r="C695" i="113"/>
  <c r="D695" i="113"/>
  <c r="E695" i="113"/>
  <c r="F695" i="113"/>
  <c r="G695" i="113"/>
  <c r="A696" i="113"/>
  <c r="B696" i="113"/>
  <c r="C696" i="113"/>
  <c r="D696" i="113"/>
  <c r="E696" i="113"/>
  <c r="F696" i="113"/>
  <c r="G696" i="113"/>
  <c r="A697" i="113"/>
  <c r="B697" i="113"/>
  <c r="C697" i="113"/>
  <c r="D697" i="113"/>
  <c r="E697" i="113"/>
  <c r="F697" i="113"/>
  <c r="G697" i="113"/>
  <c r="A698" i="113"/>
  <c r="B698" i="113"/>
  <c r="E698" i="113"/>
  <c r="F698" i="113"/>
  <c r="G698" i="113"/>
  <c r="A699" i="113"/>
  <c r="B699" i="113"/>
  <c r="C699" i="113"/>
  <c r="D699" i="113"/>
  <c r="E699" i="113"/>
  <c r="F699" i="113"/>
  <c r="G699" i="113"/>
  <c r="A700" i="113"/>
  <c r="B700" i="113"/>
  <c r="C700" i="113"/>
  <c r="D700" i="113"/>
  <c r="E700" i="113"/>
  <c r="F700" i="113"/>
  <c r="G700" i="113"/>
  <c r="A701" i="113"/>
  <c r="B701" i="113"/>
  <c r="C701" i="113"/>
  <c r="D701" i="113"/>
  <c r="E701" i="113"/>
  <c r="F701" i="113"/>
  <c r="G701" i="113"/>
  <c r="A702" i="113"/>
  <c r="B702" i="113"/>
  <c r="C702" i="113"/>
  <c r="E702" i="113"/>
  <c r="F702" i="113"/>
  <c r="G702" i="113"/>
  <c r="A703" i="113"/>
  <c r="B703" i="113"/>
  <c r="C703" i="113"/>
  <c r="D703" i="113"/>
  <c r="E703" i="113"/>
  <c r="F703" i="113"/>
  <c r="G703" i="113"/>
  <c r="A704" i="113"/>
  <c r="B704" i="113"/>
  <c r="C704" i="113"/>
  <c r="D704" i="113"/>
  <c r="E704" i="113"/>
  <c r="F704" i="113"/>
  <c r="G704" i="113"/>
  <c r="A705" i="113"/>
  <c r="B705" i="113"/>
  <c r="C705" i="113"/>
  <c r="D705" i="113"/>
  <c r="E705" i="113"/>
  <c r="F705" i="113"/>
  <c r="G705" i="113"/>
  <c r="A706" i="113"/>
  <c r="B706" i="113"/>
  <c r="C706" i="113"/>
  <c r="D706" i="113"/>
  <c r="E706" i="113"/>
  <c r="F706" i="113"/>
  <c r="G706" i="113"/>
  <c r="A707" i="113"/>
  <c r="B707" i="113"/>
  <c r="C707" i="113"/>
  <c r="D707" i="113"/>
  <c r="E707" i="113"/>
  <c r="F707" i="113"/>
  <c r="G707" i="113"/>
  <c r="A708" i="113"/>
  <c r="B708" i="113"/>
  <c r="C708" i="113"/>
  <c r="D708" i="113"/>
  <c r="E708" i="113"/>
  <c r="F708" i="113"/>
  <c r="G708" i="113"/>
  <c r="A709" i="113"/>
  <c r="B709" i="113"/>
  <c r="C709" i="113"/>
  <c r="D709" i="113"/>
  <c r="E709" i="113"/>
  <c r="F709" i="113"/>
  <c r="G709" i="113"/>
  <c r="A710" i="113"/>
  <c r="B710" i="113"/>
  <c r="C710" i="113"/>
  <c r="D710" i="113"/>
  <c r="E710" i="113"/>
  <c r="F710" i="113"/>
  <c r="G710" i="113"/>
  <c r="A711" i="113"/>
  <c r="B711" i="113"/>
  <c r="C711" i="113"/>
  <c r="E711" i="113"/>
  <c r="F711" i="113"/>
  <c r="G711" i="113"/>
  <c r="A712" i="113"/>
  <c r="B712" i="113"/>
  <c r="C712" i="113"/>
  <c r="D712" i="113"/>
  <c r="E712" i="113"/>
  <c r="F712" i="113"/>
  <c r="G712" i="113"/>
  <c r="A713" i="113"/>
  <c r="B713" i="113"/>
  <c r="C713" i="113"/>
  <c r="D713" i="113"/>
  <c r="E713" i="113"/>
  <c r="F713" i="113"/>
  <c r="G713" i="113"/>
  <c r="A714" i="113"/>
  <c r="B714" i="113"/>
  <c r="C714" i="113"/>
  <c r="E714" i="113"/>
  <c r="F714" i="113"/>
  <c r="G714" i="113"/>
  <c r="A715" i="113"/>
  <c r="B715" i="113"/>
  <c r="C715" i="113"/>
  <c r="E715" i="113"/>
  <c r="F715" i="113"/>
  <c r="G715" i="113"/>
  <c r="A716" i="113"/>
  <c r="B716" i="113"/>
  <c r="C716" i="113"/>
  <c r="E716" i="113"/>
  <c r="F716" i="113"/>
  <c r="G716" i="113"/>
  <c r="A717" i="113"/>
  <c r="B717" i="113"/>
  <c r="C717" i="113"/>
  <c r="E717" i="113"/>
  <c r="F717" i="113"/>
  <c r="G717" i="113"/>
  <c r="A718" i="113"/>
  <c r="B718" i="113"/>
  <c r="C718" i="113"/>
  <c r="D718" i="113"/>
  <c r="E718" i="113"/>
  <c r="F718" i="113"/>
  <c r="G718" i="113"/>
  <c r="A719" i="113"/>
  <c r="B719" i="113"/>
  <c r="C719" i="113"/>
  <c r="D719" i="113"/>
  <c r="E719" i="113"/>
  <c r="F719" i="113"/>
  <c r="G719" i="113"/>
  <c r="A720" i="113"/>
  <c r="B720" i="113"/>
  <c r="C720" i="113"/>
  <c r="D720" i="113"/>
  <c r="E720" i="113"/>
  <c r="F720" i="113"/>
  <c r="G720" i="113"/>
  <c r="A721" i="113"/>
  <c r="B721" i="113"/>
  <c r="C721" i="113"/>
  <c r="D721" i="113"/>
  <c r="E721" i="113"/>
  <c r="F721" i="113"/>
  <c r="G721" i="113"/>
  <c r="A722" i="113"/>
  <c r="B722" i="113"/>
  <c r="C722" i="113"/>
  <c r="D722" i="113"/>
  <c r="E722" i="113"/>
  <c r="F722" i="113"/>
  <c r="G722" i="113"/>
  <c r="A723" i="113"/>
  <c r="B723" i="113"/>
  <c r="C723" i="113"/>
  <c r="D723" i="113"/>
  <c r="E723" i="113"/>
  <c r="F723" i="113"/>
  <c r="G723" i="113"/>
  <c r="A724" i="113"/>
  <c r="B724" i="113"/>
  <c r="C724" i="113"/>
  <c r="E724" i="113"/>
  <c r="F724" i="113"/>
  <c r="G724" i="113"/>
  <c r="A725" i="113"/>
  <c r="B725" i="113"/>
  <c r="C725" i="113"/>
  <c r="D725" i="113"/>
  <c r="E725" i="113"/>
  <c r="F725" i="113"/>
  <c r="G725" i="113"/>
  <c r="A726" i="113"/>
  <c r="B726" i="113"/>
  <c r="C726" i="113"/>
  <c r="D726" i="113"/>
  <c r="E726" i="113"/>
  <c r="F726" i="113"/>
  <c r="G726" i="113"/>
  <c r="A727" i="113"/>
  <c r="B727" i="113"/>
  <c r="C727" i="113"/>
  <c r="D727" i="113"/>
  <c r="E727" i="113"/>
  <c r="F727" i="113"/>
  <c r="G727" i="113"/>
  <c r="A728" i="113"/>
  <c r="B728" i="113"/>
  <c r="C728" i="113"/>
  <c r="D728" i="113"/>
  <c r="E728" i="113"/>
  <c r="F728" i="113"/>
  <c r="G728" i="113"/>
  <c r="A729" i="113"/>
  <c r="B729" i="113"/>
  <c r="C729" i="113"/>
  <c r="D729" i="113"/>
  <c r="E729" i="113"/>
  <c r="F729" i="113"/>
  <c r="G729" i="113"/>
  <c r="A730" i="113"/>
  <c r="B730" i="113"/>
  <c r="C730" i="113"/>
  <c r="D730" i="113"/>
  <c r="E730" i="113"/>
  <c r="F730" i="113"/>
  <c r="G730" i="113"/>
  <c r="A731" i="113"/>
  <c r="B731" i="113"/>
  <c r="C731" i="113"/>
  <c r="D731" i="113"/>
  <c r="E731" i="113"/>
  <c r="F731" i="113"/>
  <c r="G731" i="113"/>
  <c r="A732" i="113"/>
  <c r="B732" i="113"/>
  <c r="C732" i="113"/>
  <c r="D732" i="113"/>
  <c r="E732" i="113"/>
  <c r="F732" i="113"/>
  <c r="G732" i="113"/>
  <c r="A733" i="113"/>
  <c r="B733" i="113"/>
  <c r="C733" i="113"/>
  <c r="D733" i="113"/>
  <c r="E733" i="113"/>
  <c r="F733" i="113"/>
  <c r="G733" i="113"/>
  <c r="A734" i="113"/>
  <c r="B734" i="113"/>
  <c r="C734" i="113"/>
  <c r="D734" i="113"/>
  <c r="E734" i="113"/>
  <c r="F734" i="113"/>
  <c r="G734" i="113"/>
  <c r="A735" i="113"/>
  <c r="B735" i="113"/>
  <c r="C735" i="113"/>
  <c r="D735" i="113"/>
  <c r="E735" i="113"/>
  <c r="F735" i="113"/>
  <c r="G735" i="113"/>
  <c r="A736" i="113"/>
  <c r="B736" i="113"/>
  <c r="C736" i="113"/>
  <c r="D736" i="113"/>
  <c r="E736" i="113"/>
  <c r="F736" i="113"/>
  <c r="G736" i="113"/>
  <c r="A737" i="113"/>
  <c r="B737" i="113"/>
  <c r="C737" i="113"/>
  <c r="D737" i="113"/>
  <c r="E737" i="113"/>
  <c r="F737" i="113"/>
  <c r="G737" i="113"/>
  <c r="A738" i="113"/>
  <c r="B738" i="113"/>
  <c r="C738" i="113"/>
  <c r="D738" i="113"/>
  <c r="E738" i="113"/>
  <c r="F738" i="113"/>
  <c r="G738" i="113"/>
  <c r="A739" i="113"/>
  <c r="B739" i="113"/>
  <c r="C739" i="113"/>
  <c r="D739" i="113"/>
  <c r="E739" i="113"/>
  <c r="F739" i="113"/>
  <c r="G739" i="113"/>
  <c r="A740" i="113"/>
  <c r="B740" i="113"/>
  <c r="C740" i="113"/>
  <c r="D740" i="113"/>
  <c r="E740" i="113"/>
  <c r="F740" i="113"/>
  <c r="G740" i="113"/>
  <c r="A741" i="113"/>
  <c r="B741" i="113"/>
  <c r="C741" i="113"/>
  <c r="D741" i="113"/>
  <c r="E741" i="113"/>
  <c r="F741" i="113"/>
  <c r="G741" i="113"/>
  <c r="A742" i="113"/>
  <c r="B742" i="113"/>
  <c r="C742" i="113"/>
  <c r="D742" i="113"/>
  <c r="E742" i="113"/>
  <c r="F742" i="113"/>
  <c r="G742" i="113"/>
  <c r="A743" i="113"/>
  <c r="B743" i="113"/>
  <c r="C743" i="113"/>
  <c r="D743" i="113"/>
  <c r="E743" i="113"/>
  <c r="F743" i="113"/>
  <c r="G743" i="113"/>
  <c r="A744" i="113"/>
  <c r="B744" i="113"/>
  <c r="C744" i="113"/>
  <c r="D744" i="113"/>
  <c r="E744" i="113"/>
  <c r="F744" i="113"/>
  <c r="G744" i="113"/>
  <c r="A745" i="113"/>
  <c r="B745" i="113"/>
  <c r="C745" i="113"/>
  <c r="D745" i="113"/>
  <c r="E745" i="113"/>
  <c r="F745" i="113"/>
  <c r="G745" i="113"/>
  <c r="A746" i="113"/>
  <c r="B746" i="113"/>
  <c r="C746" i="113"/>
  <c r="D746" i="113"/>
  <c r="E746" i="113"/>
  <c r="F746" i="113"/>
  <c r="G746" i="113"/>
  <c r="A747" i="113"/>
  <c r="B747" i="113"/>
  <c r="C747" i="113"/>
  <c r="D747" i="113"/>
  <c r="E747" i="113"/>
  <c r="F747" i="113"/>
  <c r="G747" i="113"/>
  <c r="A748" i="113"/>
  <c r="B748" i="113"/>
  <c r="C748" i="113"/>
  <c r="D748" i="113"/>
  <c r="E748" i="113"/>
  <c r="F748" i="113"/>
  <c r="G748" i="113"/>
  <c r="A749" i="113"/>
  <c r="B749" i="113"/>
  <c r="C749" i="113"/>
  <c r="D749" i="113"/>
  <c r="E749" i="113"/>
  <c r="F749" i="113"/>
  <c r="G749" i="113"/>
  <c r="A750" i="113"/>
  <c r="B750" i="113"/>
  <c r="C750" i="113"/>
  <c r="D750" i="113"/>
  <c r="E750" i="113"/>
  <c r="F750" i="113"/>
  <c r="G750" i="113"/>
  <c r="A751" i="113"/>
  <c r="B751" i="113"/>
  <c r="C751" i="113"/>
  <c r="D751" i="113"/>
  <c r="E751" i="113"/>
  <c r="F751" i="113"/>
  <c r="G751" i="113"/>
  <c r="A752" i="113"/>
  <c r="B752" i="113"/>
  <c r="C752" i="113"/>
  <c r="D752" i="113"/>
  <c r="E752" i="113"/>
  <c r="F752" i="113"/>
  <c r="G752" i="113"/>
  <c r="A753" i="113"/>
  <c r="B753" i="113"/>
  <c r="C753" i="113"/>
  <c r="D753" i="113"/>
  <c r="E753" i="113"/>
  <c r="F753" i="113"/>
  <c r="G753" i="113"/>
  <c r="A754" i="113"/>
  <c r="B754" i="113"/>
  <c r="C754" i="113"/>
  <c r="D754" i="113"/>
  <c r="E754" i="113"/>
  <c r="F754" i="113"/>
  <c r="G754" i="113"/>
  <c r="A755" i="113"/>
  <c r="B755" i="113"/>
  <c r="C755" i="113"/>
  <c r="D755" i="113"/>
  <c r="E755" i="113"/>
  <c r="F755" i="113"/>
  <c r="G755" i="113"/>
  <c r="A756" i="113"/>
  <c r="B756" i="113"/>
  <c r="C756" i="113"/>
  <c r="D756" i="113"/>
  <c r="E756" i="113"/>
  <c r="F756" i="113"/>
  <c r="G756" i="113"/>
  <c r="A757" i="113"/>
  <c r="B757" i="113"/>
  <c r="C757" i="113"/>
  <c r="D757" i="113"/>
  <c r="E757" i="113"/>
  <c r="F757" i="113"/>
  <c r="G757" i="113"/>
  <c r="A758" i="113"/>
  <c r="B758" i="113"/>
  <c r="C758" i="113"/>
  <c r="D758" i="113"/>
  <c r="E758" i="113"/>
  <c r="F758" i="113"/>
  <c r="G758" i="113"/>
  <c r="A759" i="113"/>
  <c r="B759" i="113"/>
  <c r="C759" i="113"/>
  <c r="D759" i="113"/>
  <c r="E759" i="113"/>
  <c r="F759" i="113"/>
  <c r="G759" i="113"/>
  <c r="A760" i="113"/>
  <c r="B760" i="113"/>
  <c r="C760" i="113"/>
  <c r="D760" i="113"/>
  <c r="E760" i="113"/>
  <c r="F760" i="113"/>
  <c r="G760" i="113"/>
  <c r="A761" i="113"/>
  <c r="B761" i="113"/>
  <c r="C761" i="113"/>
  <c r="D761" i="113"/>
  <c r="E761" i="113"/>
  <c r="F761" i="113"/>
  <c r="G761" i="113"/>
  <c r="A762" i="113"/>
  <c r="B762" i="113"/>
  <c r="C762" i="113"/>
  <c r="D762" i="113"/>
  <c r="E762" i="113"/>
  <c r="F762" i="113"/>
  <c r="G762" i="113"/>
  <c r="A763" i="113"/>
  <c r="B763" i="113"/>
  <c r="C763" i="113"/>
  <c r="D763" i="113"/>
  <c r="E763" i="113"/>
  <c r="F763" i="113"/>
  <c r="G763" i="113"/>
  <c r="A764" i="113"/>
  <c r="B764" i="113"/>
  <c r="C764" i="113"/>
  <c r="D764" i="113"/>
  <c r="E764" i="113"/>
  <c r="F764" i="113"/>
  <c r="G764" i="113"/>
  <c r="A765" i="113"/>
  <c r="B765" i="113"/>
  <c r="C765" i="113"/>
  <c r="D765" i="113"/>
  <c r="E765" i="113"/>
  <c r="F765" i="113"/>
  <c r="G765" i="113"/>
  <c r="A766" i="113"/>
  <c r="B766" i="113"/>
  <c r="C766" i="113"/>
  <c r="D766" i="113"/>
  <c r="E766" i="113"/>
  <c r="F766" i="113"/>
  <c r="G766" i="113"/>
  <c r="A767" i="113"/>
  <c r="B767" i="113"/>
  <c r="C767" i="113"/>
  <c r="D767" i="113"/>
  <c r="E767" i="113"/>
  <c r="F767" i="113"/>
  <c r="G767" i="113"/>
  <c r="A768" i="113"/>
  <c r="B768" i="113"/>
  <c r="C768" i="113"/>
  <c r="D768" i="113"/>
  <c r="E768" i="113"/>
  <c r="F768" i="113"/>
  <c r="G768" i="113"/>
  <c r="A769" i="113"/>
  <c r="B769" i="113"/>
  <c r="C769" i="113"/>
  <c r="D769" i="113"/>
  <c r="E769" i="113"/>
  <c r="F769" i="113"/>
  <c r="G769" i="113"/>
  <c r="A770" i="113"/>
  <c r="B770" i="113"/>
  <c r="C770" i="113"/>
  <c r="D770" i="113"/>
  <c r="E770" i="113"/>
  <c r="F770" i="113"/>
  <c r="G770" i="113"/>
  <c r="A771" i="113"/>
  <c r="B771" i="113"/>
  <c r="C771" i="113"/>
  <c r="D771" i="113"/>
  <c r="E771" i="113"/>
  <c r="F771" i="113"/>
  <c r="G771" i="113"/>
  <c r="A772" i="113"/>
  <c r="B772" i="113"/>
  <c r="C772" i="113"/>
  <c r="D772" i="113"/>
  <c r="E772" i="113"/>
  <c r="F772" i="113"/>
  <c r="G772" i="113"/>
  <c r="A773" i="113"/>
  <c r="B773" i="113"/>
  <c r="C773" i="113"/>
  <c r="D773" i="113"/>
  <c r="E773" i="113"/>
  <c r="F773" i="113"/>
  <c r="G773" i="113"/>
  <c r="A774" i="113"/>
  <c r="B774" i="113"/>
  <c r="C774" i="113"/>
  <c r="D774" i="113"/>
  <c r="E774" i="113"/>
  <c r="F774" i="113"/>
  <c r="G774" i="113"/>
  <c r="A775" i="113"/>
  <c r="B775" i="113"/>
  <c r="C775" i="113"/>
  <c r="D775" i="113"/>
  <c r="E775" i="113"/>
  <c r="F775" i="113"/>
  <c r="G775" i="113"/>
  <c r="A776" i="113"/>
  <c r="B776" i="113"/>
  <c r="C776" i="113"/>
  <c r="D776" i="113"/>
  <c r="E776" i="113"/>
  <c r="F776" i="113"/>
  <c r="G776" i="113"/>
  <c r="A777" i="113"/>
  <c r="B777" i="113"/>
  <c r="C777" i="113"/>
  <c r="D777" i="113"/>
  <c r="E777" i="113"/>
  <c r="F777" i="113"/>
  <c r="G777" i="113"/>
  <c r="A778" i="113"/>
  <c r="B778" i="113"/>
  <c r="C778" i="113"/>
  <c r="D778" i="113"/>
  <c r="E778" i="113"/>
  <c r="F778" i="113"/>
  <c r="G778" i="113"/>
  <c r="A779" i="113"/>
  <c r="B779" i="113"/>
  <c r="C779" i="113"/>
  <c r="D779" i="113"/>
  <c r="E779" i="113"/>
  <c r="F779" i="113"/>
  <c r="G779" i="113"/>
  <c r="A780" i="113"/>
  <c r="B780" i="113"/>
  <c r="C780" i="113"/>
  <c r="D780" i="113"/>
  <c r="E780" i="113"/>
  <c r="F780" i="113"/>
  <c r="G780" i="113"/>
  <c r="A781" i="113"/>
  <c r="B781" i="113"/>
  <c r="C781" i="113"/>
  <c r="D781" i="113"/>
  <c r="E781" i="113"/>
  <c r="F781" i="113"/>
  <c r="G781" i="113"/>
  <c r="A782" i="113"/>
  <c r="B782" i="113"/>
  <c r="C782" i="113"/>
  <c r="D782" i="113"/>
  <c r="E782" i="113"/>
  <c r="F782" i="113"/>
  <c r="G782" i="113"/>
  <c r="A783" i="113"/>
  <c r="B783" i="113"/>
  <c r="C783" i="113"/>
  <c r="D783" i="113"/>
  <c r="E783" i="113"/>
  <c r="F783" i="113"/>
  <c r="G783" i="113"/>
  <c r="A784" i="113"/>
  <c r="B784" i="113"/>
  <c r="C784" i="113"/>
  <c r="D784" i="113"/>
  <c r="E784" i="113"/>
  <c r="F784" i="113"/>
  <c r="G784" i="113"/>
  <c r="A785" i="113"/>
  <c r="B785" i="113"/>
  <c r="C785" i="113"/>
  <c r="D785" i="113"/>
  <c r="E785" i="113"/>
  <c r="F785" i="113"/>
  <c r="G785" i="113"/>
  <c r="A786" i="113"/>
  <c r="B786" i="113"/>
  <c r="C786" i="113"/>
  <c r="D786" i="113"/>
  <c r="E786" i="113"/>
  <c r="F786" i="113"/>
  <c r="G786" i="113"/>
  <c r="A787" i="113"/>
  <c r="B787" i="113"/>
  <c r="C787" i="113"/>
  <c r="D787" i="113"/>
  <c r="E787" i="113"/>
  <c r="F787" i="113"/>
  <c r="G787" i="113"/>
  <c r="A788" i="113"/>
  <c r="B788" i="113"/>
  <c r="C788" i="113"/>
  <c r="D788" i="113"/>
  <c r="E788" i="113"/>
  <c r="F788" i="113"/>
  <c r="G788" i="113"/>
  <c r="A789" i="113"/>
  <c r="B789" i="113"/>
  <c r="C789" i="113"/>
  <c r="D789" i="113"/>
  <c r="E789" i="113"/>
  <c r="F789" i="113"/>
  <c r="G789" i="113"/>
  <c r="A790" i="113"/>
  <c r="B790" i="113"/>
  <c r="C790" i="113"/>
  <c r="D790" i="113"/>
  <c r="E790" i="113"/>
  <c r="F790" i="113"/>
  <c r="G790" i="113"/>
  <c r="A791" i="113"/>
  <c r="B791" i="113"/>
  <c r="C791" i="113"/>
  <c r="D791" i="113"/>
  <c r="E791" i="113"/>
  <c r="F791" i="113"/>
  <c r="G791" i="113"/>
  <c r="A792" i="113"/>
  <c r="B792" i="113"/>
  <c r="C792" i="113"/>
  <c r="D792" i="113"/>
  <c r="E792" i="113"/>
  <c r="F792" i="113"/>
  <c r="G792" i="113"/>
  <c r="A793" i="113"/>
  <c r="B793" i="113"/>
  <c r="C793" i="113"/>
  <c r="D793" i="113"/>
  <c r="E793" i="113"/>
  <c r="F793" i="113"/>
  <c r="G793" i="113"/>
  <c r="A794" i="113"/>
  <c r="B794" i="113"/>
  <c r="C794" i="113"/>
  <c r="D794" i="113"/>
  <c r="E794" i="113"/>
  <c r="F794" i="113"/>
  <c r="G794" i="113"/>
  <c r="A795" i="113"/>
  <c r="B795" i="113"/>
  <c r="C795" i="113"/>
  <c r="D795" i="113"/>
  <c r="E795" i="113"/>
  <c r="F795" i="113"/>
  <c r="G795" i="113"/>
  <c r="A796" i="113"/>
  <c r="B796" i="113"/>
  <c r="C796" i="113"/>
  <c r="D796" i="113"/>
  <c r="E796" i="113"/>
  <c r="F796" i="113"/>
  <c r="G796" i="113"/>
  <c r="A797" i="113"/>
  <c r="B797" i="113"/>
  <c r="C797" i="113"/>
  <c r="D797" i="113"/>
  <c r="E797" i="113"/>
  <c r="F797" i="113"/>
  <c r="G797" i="113"/>
  <c r="A798" i="113"/>
  <c r="B798" i="113"/>
  <c r="C798" i="113"/>
  <c r="D798" i="113"/>
  <c r="E798" i="113"/>
  <c r="F798" i="113"/>
  <c r="G798" i="113"/>
  <c r="A799" i="113"/>
  <c r="B799" i="113"/>
  <c r="C799" i="113"/>
  <c r="D799" i="113"/>
  <c r="E799" i="113"/>
  <c r="F799" i="113"/>
  <c r="G799" i="113"/>
  <c r="A800" i="113"/>
  <c r="B800" i="113"/>
  <c r="C800" i="113"/>
  <c r="D800" i="113"/>
  <c r="E800" i="113"/>
  <c r="F800" i="113"/>
  <c r="G800" i="113"/>
  <c r="A801" i="113"/>
  <c r="B801" i="113"/>
  <c r="C801" i="113"/>
  <c r="D801" i="113"/>
  <c r="E801" i="113"/>
  <c r="F801" i="113"/>
  <c r="G801" i="113"/>
  <c r="A802" i="113"/>
  <c r="B802" i="113"/>
  <c r="C802" i="113"/>
  <c r="D802" i="113"/>
  <c r="E802" i="113"/>
  <c r="F802" i="113"/>
  <c r="G802" i="113"/>
  <c r="A803" i="113"/>
  <c r="B803" i="113"/>
  <c r="C803" i="113"/>
  <c r="D803" i="113"/>
  <c r="E803" i="113"/>
  <c r="F803" i="113"/>
  <c r="G803" i="113"/>
  <c r="A804" i="113"/>
  <c r="B804" i="113"/>
  <c r="C804" i="113"/>
  <c r="D804" i="113"/>
  <c r="E804" i="113"/>
  <c r="F804" i="113"/>
  <c r="G804" i="113"/>
  <c r="A805" i="113"/>
  <c r="B805" i="113"/>
  <c r="C805" i="113"/>
  <c r="D805" i="113"/>
  <c r="E805" i="113"/>
  <c r="F805" i="113"/>
  <c r="G805" i="113"/>
  <c r="A806" i="113"/>
  <c r="B806" i="113"/>
  <c r="C806" i="113"/>
  <c r="D806" i="113"/>
  <c r="E806" i="113"/>
  <c r="F806" i="113"/>
  <c r="G806" i="113"/>
  <c r="A807" i="113"/>
  <c r="B807" i="113"/>
  <c r="C807" i="113"/>
  <c r="D807" i="113"/>
  <c r="E807" i="113"/>
  <c r="F807" i="113"/>
  <c r="G807" i="113"/>
  <c r="A808" i="113"/>
  <c r="B808" i="113"/>
  <c r="C808" i="113"/>
  <c r="D808" i="113"/>
  <c r="E808" i="113"/>
  <c r="F808" i="113"/>
  <c r="G808" i="113"/>
  <c r="A809" i="113"/>
  <c r="B809" i="113"/>
  <c r="C809" i="113"/>
  <c r="D809" i="113"/>
  <c r="E809" i="113"/>
  <c r="F809" i="113"/>
  <c r="G809" i="113"/>
  <c r="A810" i="113"/>
  <c r="B810" i="113"/>
  <c r="C810" i="113"/>
  <c r="D810" i="113"/>
  <c r="E810" i="113"/>
  <c r="F810" i="113"/>
  <c r="G810" i="113"/>
  <c r="A811" i="113"/>
  <c r="B811" i="113"/>
  <c r="C811" i="113"/>
  <c r="D811" i="113"/>
  <c r="E811" i="113"/>
  <c r="F811" i="113"/>
  <c r="G811" i="113"/>
  <c r="A812" i="113"/>
  <c r="B812" i="113"/>
  <c r="C812" i="113"/>
  <c r="D812" i="113"/>
  <c r="E812" i="113"/>
  <c r="F812" i="113"/>
  <c r="G812" i="113"/>
  <c r="A813" i="113"/>
  <c r="B813" i="113"/>
  <c r="C813" i="113"/>
  <c r="D813" i="113"/>
  <c r="E813" i="113"/>
  <c r="F813" i="113"/>
  <c r="G813" i="113"/>
  <c r="A814" i="113"/>
  <c r="B814" i="113"/>
  <c r="C814" i="113"/>
  <c r="D814" i="113"/>
  <c r="E814" i="113"/>
  <c r="F814" i="113"/>
  <c r="G814" i="113"/>
  <c r="A815" i="113"/>
  <c r="B815" i="113"/>
  <c r="C815" i="113"/>
  <c r="D815" i="113"/>
  <c r="E815" i="113"/>
  <c r="F815" i="113"/>
  <c r="G815" i="113"/>
  <c r="A816" i="113"/>
  <c r="B816" i="113"/>
  <c r="C816" i="113"/>
  <c r="D816" i="113"/>
  <c r="E816" i="113"/>
  <c r="F816" i="113"/>
  <c r="G816" i="113"/>
  <c r="A817" i="113"/>
  <c r="B817" i="113"/>
  <c r="C817" i="113"/>
  <c r="D817" i="113"/>
  <c r="E817" i="113"/>
  <c r="F817" i="113"/>
  <c r="G817" i="113"/>
  <c r="A818" i="113"/>
  <c r="B818" i="113"/>
  <c r="C818" i="113"/>
  <c r="D818" i="113"/>
  <c r="E818" i="113"/>
  <c r="F818" i="113"/>
  <c r="G818" i="113"/>
  <c r="A819" i="113"/>
  <c r="B819" i="113"/>
  <c r="C819" i="113"/>
  <c r="D819" i="113"/>
  <c r="E819" i="113"/>
  <c r="F819" i="113"/>
  <c r="G819" i="113"/>
  <c r="A820" i="113"/>
  <c r="B820" i="113"/>
  <c r="C820" i="113"/>
  <c r="D820" i="113"/>
  <c r="E820" i="113"/>
  <c r="F820" i="113"/>
  <c r="G820" i="113"/>
  <c r="A821" i="113"/>
  <c r="B821" i="113"/>
  <c r="C821" i="113"/>
  <c r="D821" i="113"/>
  <c r="E821" i="113"/>
  <c r="F821" i="113"/>
  <c r="G821" i="113"/>
  <c r="A822" i="113"/>
  <c r="B822" i="113"/>
  <c r="C822" i="113"/>
  <c r="D822" i="113"/>
  <c r="E822" i="113"/>
  <c r="F822" i="113"/>
  <c r="G822" i="113"/>
  <c r="A823" i="113"/>
  <c r="B823" i="113"/>
  <c r="C823" i="113"/>
  <c r="D823" i="113"/>
  <c r="E823" i="113"/>
  <c r="F823" i="113"/>
  <c r="G823" i="113"/>
  <c r="A578" i="113"/>
  <c r="B578" i="113"/>
  <c r="C578" i="113"/>
  <c r="D578" i="113"/>
  <c r="E578" i="113"/>
  <c r="F578" i="113"/>
  <c r="G578" i="113"/>
  <c r="H578" i="113"/>
  <c r="B579" i="113"/>
  <c r="C579" i="113"/>
  <c r="D579" i="113"/>
  <c r="F579" i="113"/>
  <c r="G579" i="113"/>
  <c r="H579" i="113"/>
  <c r="A580" i="113"/>
  <c r="B580" i="113"/>
  <c r="C580" i="113"/>
  <c r="D580" i="113"/>
  <c r="E580" i="113"/>
  <c r="F580" i="113"/>
  <c r="G580" i="113"/>
  <c r="H580" i="113"/>
  <c r="A581" i="113"/>
  <c r="B581" i="113"/>
  <c r="C581" i="113"/>
  <c r="D581" i="113"/>
  <c r="E581" i="113"/>
  <c r="F581" i="113"/>
  <c r="G581" i="113"/>
  <c r="H581" i="113"/>
  <c r="A582" i="113"/>
  <c r="B582" i="113"/>
  <c r="C582" i="113"/>
  <c r="D582" i="113"/>
  <c r="E582" i="113"/>
  <c r="F582" i="113"/>
  <c r="G582" i="113"/>
  <c r="H582" i="113"/>
  <c r="A583" i="113"/>
  <c r="B583" i="113"/>
  <c r="C583" i="113"/>
  <c r="D583" i="113"/>
  <c r="E583" i="113"/>
  <c r="F583" i="113"/>
  <c r="G583" i="113"/>
  <c r="H583" i="113"/>
  <c r="A584" i="113"/>
  <c r="B584" i="113"/>
  <c r="C584" i="113"/>
  <c r="D584" i="113"/>
  <c r="E584" i="113"/>
  <c r="F584" i="113"/>
  <c r="G584" i="113"/>
  <c r="H584" i="113"/>
  <c r="A585" i="113"/>
  <c r="B585" i="113"/>
  <c r="C585" i="113"/>
  <c r="D585" i="113"/>
  <c r="E585" i="113"/>
  <c r="F585" i="113"/>
  <c r="G585" i="113"/>
  <c r="H585" i="113"/>
  <c r="A586" i="113"/>
  <c r="B586" i="113"/>
  <c r="C586" i="113"/>
  <c r="D586" i="113"/>
  <c r="E586" i="113"/>
  <c r="F586" i="113"/>
  <c r="G586" i="113"/>
  <c r="H586" i="113"/>
  <c r="A587" i="113"/>
  <c r="B587" i="113"/>
  <c r="C587" i="113"/>
  <c r="D587" i="113"/>
  <c r="E587" i="113"/>
  <c r="F587" i="113"/>
  <c r="G587" i="113"/>
  <c r="H587" i="113"/>
  <c r="A588" i="113"/>
  <c r="B588" i="113"/>
  <c r="C588" i="113"/>
  <c r="D588" i="113"/>
  <c r="E588" i="113"/>
  <c r="F588" i="113"/>
  <c r="G588" i="113"/>
  <c r="H588" i="113"/>
  <c r="A589" i="113"/>
  <c r="B589" i="113"/>
  <c r="C589" i="113"/>
  <c r="D589" i="113"/>
  <c r="E589" i="113"/>
  <c r="F589" i="113"/>
  <c r="G589" i="113"/>
  <c r="H589" i="113"/>
  <c r="A590" i="113"/>
  <c r="B590" i="113"/>
  <c r="C590" i="113"/>
  <c r="D590" i="113"/>
  <c r="E590" i="113"/>
  <c r="F590" i="113"/>
  <c r="G590" i="113"/>
  <c r="H590" i="113"/>
  <c r="A591" i="113"/>
  <c r="B591" i="113"/>
  <c r="C591" i="113"/>
  <c r="D591" i="113"/>
  <c r="E591" i="113"/>
  <c r="F591" i="113"/>
  <c r="G591" i="113"/>
  <c r="H591" i="113"/>
  <c r="A592" i="113"/>
  <c r="B592" i="113"/>
  <c r="C592" i="113"/>
  <c r="D592" i="113"/>
  <c r="E592" i="113"/>
  <c r="F592" i="113"/>
  <c r="G592" i="113"/>
  <c r="H592" i="113"/>
  <c r="A593" i="113"/>
  <c r="B593" i="113"/>
  <c r="C593" i="113"/>
  <c r="D593" i="113"/>
  <c r="E593" i="113"/>
  <c r="F593" i="113"/>
  <c r="G593" i="113"/>
  <c r="H593" i="113"/>
  <c r="A594" i="113"/>
  <c r="B594" i="113"/>
  <c r="C594" i="113"/>
  <c r="E594" i="113"/>
  <c r="F594" i="113"/>
  <c r="G594" i="113"/>
  <c r="H594" i="113"/>
  <c r="A595" i="113"/>
  <c r="B595" i="113"/>
  <c r="C595" i="113"/>
  <c r="D595" i="113"/>
  <c r="E595" i="113"/>
  <c r="F595" i="113"/>
  <c r="G595" i="113"/>
  <c r="H595" i="113"/>
  <c r="A596" i="113"/>
  <c r="B596" i="113"/>
  <c r="C596" i="113"/>
  <c r="E596" i="113"/>
  <c r="G596" i="113"/>
  <c r="H596" i="113"/>
  <c r="A597" i="113"/>
  <c r="B597" i="113"/>
  <c r="C597" i="113"/>
  <c r="D597" i="113"/>
  <c r="E597" i="113"/>
  <c r="F597" i="113"/>
  <c r="G597" i="113"/>
  <c r="H597" i="113"/>
  <c r="A598" i="113"/>
  <c r="B598" i="113"/>
  <c r="C598" i="113"/>
  <c r="D598" i="113"/>
  <c r="E598" i="113"/>
  <c r="F598" i="113"/>
  <c r="G598" i="113"/>
  <c r="H598" i="113"/>
  <c r="A599" i="113"/>
  <c r="B599" i="113"/>
  <c r="C599" i="113"/>
  <c r="D599" i="113"/>
  <c r="E599" i="113"/>
  <c r="F599" i="113"/>
  <c r="G599" i="113"/>
  <c r="H599" i="113"/>
  <c r="A600" i="113"/>
  <c r="B600" i="113"/>
  <c r="C600" i="113"/>
  <c r="E600" i="113"/>
  <c r="G600" i="113"/>
  <c r="H600" i="113"/>
  <c r="A601" i="113"/>
  <c r="B601" i="113"/>
  <c r="C601" i="113"/>
  <c r="D601" i="113"/>
  <c r="E601" i="113"/>
  <c r="F601" i="113"/>
  <c r="G601" i="113"/>
  <c r="H601" i="113"/>
  <c r="A602" i="113"/>
  <c r="B602" i="113"/>
  <c r="C602" i="113"/>
  <c r="D602" i="113"/>
  <c r="E602" i="113"/>
  <c r="F602" i="113"/>
  <c r="G602" i="113"/>
  <c r="H602" i="113"/>
  <c r="A603" i="113"/>
  <c r="B603" i="113"/>
  <c r="C603" i="113"/>
  <c r="E603" i="113"/>
  <c r="G603" i="113"/>
  <c r="H603" i="113"/>
  <c r="A604" i="113"/>
  <c r="B604" i="113"/>
  <c r="C604" i="113"/>
  <c r="E604" i="113"/>
  <c r="G604" i="113"/>
  <c r="H604" i="113"/>
  <c r="A605" i="113"/>
  <c r="B605" i="113"/>
  <c r="C605" i="113"/>
  <c r="D605" i="113"/>
  <c r="E605" i="113"/>
  <c r="F605" i="113"/>
  <c r="G605" i="113"/>
  <c r="H605" i="113"/>
  <c r="A606" i="113"/>
  <c r="B606" i="113"/>
  <c r="C606" i="113"/>
  <c r="D606" i="113"/>
  <c r="E606" i="113"/>
  <c r="F606" i="113"/>
  <c r="G606" i="113"/>
  <c r="H606" i="113"/>
  <c r="A607" i="113"/>
  <c r="B607" i="113"/>
  <c r="C607" i="113"/>
  <c r="D607" i="113"/>
  <c r="E607" i="113"/>
  <c r="F607" i="113"/>
  <c r="G607" i="113"/>
  <c r="H607" i="113"/>
  <c r="A608" i="113"/>
  <c r="B608" i="113"/>
  <c r="C608" i="113"/>
  <c r="D608" i="113"/>
  <c r="E608" i="113"/>
  <c r="F608" i="113"/>
  <c r="G608" i="113"/>
  <c r="H608" i="113"/>
  <c r="A609" i="113"/>
  <c r="B609" i="113"/>
  <c r="C609" i="113"/>
  <c r="E609" i="113"/>
  <c r="G609" i="113"/>
  <c r="H609" i="113"/>
  <c r="A610" i="113"/>
  <c r="B610" i="113"/>
  <c r="C610" i="113"/>
  <c r="D610" i="113"/>
  <c r="E610" i="113"/>
  <c r="F610" i="113"/>
  <c r="G610" i="113"/>
  <c r="H610" i="113"/>
  <c r="A611" i="113"/>
  <c r="B611" i="113"/>
  <c r="C611" i="113"/>
  <c r="D611" i="113"/>
  <c r="E611" i="113"/>
  <c r="F611" i="113"/>
  <c r="G611" i="113"/>
  <c r="H611" i="113"/>
  <c r="A612" i="113"/>
  <c r="B612" i="113"/>
  <c r="C612" i="113"/>
  <c r="E612" i="113"/>
  <c r="G612" i="113"/>
  <c r="H612" i="113"/>
  <c r="A613" i="113"/>
  <c r="B613" i="113"/>
  <c r="C613" i="113"/>
  <c r="E613" i="113"/>
  <c r="G613" i="113"/>
  <c r="H613" i="113"/>
  <c r="A614" i="113"/>
  <c r="B614" i="113"/>
  <c r="C614" i="113"/>
  <c r="D614" i="113"/>
  <c r="E614" i="113"/>
  <c r="F614" i="113"/>
  <c r="G614" i="113"/>
  <c r="H614" i="113"/>
  <c r="A615" i="113"/>
  <c r="B615" i="113"/>
  <c r="C615" i="113"/>
  <c r="D615" i="113"/>
  <c r="E615" i="113"/>
  <c r="F615" i="113"/>
  <c r="G615" i="113"/>
  <c r="H615" i="113"/>
  <c r="A616" i="113"/>
  <c r="B616" i="113"/>
  <c r="C616" i="113"/>
  <c r="D616" i="113"/>
  <c r="E616" i="113"/>
  <c r="F616" i="113"/>
  <c r="G616" i="113"/>
  <c r="H616" i="113"/>
  <c r="A617" i="113"/>
  <c r="B617" i="113"/>
  <c r="C617" i="113"/>
  <c r="D617" i="113"/>
  <c r="E617" i="113"/>
  <c r="F617" i="113"/>
  <c r="G617" i="113"/>
  <c r="H617" i="113"/>
  <c r="A618" i="113"/>
  <c r="B618" i="113"/>
  <c r="C618" i="113"/>
  <c r="E618" i="113"/>
  <c r="F618" i="113"/>
  <c r="G618" i="113"/>
  <c r="H618" i="113"/>
  <c r="A619" i="113"/>
  <c r="B619" i="113"/>
  <c r="C619" i="113"/>
  <c r="D619" i="113"/>
  <c r="E619" i="113"/>
  <c r="F619" i="113"/>
  <c r="G619" i="113"/>
  <c r="H619" i="113"/>
  <c r="A620" i="113"/>
  <c r="B620" i="113"/>
  <c r="C620" i="113"/>
  <c r="D620" i="113"/>
  <c r="E620" i="113"/>
  <c r="F620" i="113"/>
  <c r="G620" i="113"/>
  <c r="H620" i="113"/>
  <c r="A621" i="113"/>
  <c r="B621" i="113"/>
  <c r="C621" i="113"/>
  <c r="D621" i="113"/>
  <c r="E621" i="113"/>
  <c r="F621" i="113"/>
  <c r="G621" i="113"/>
  <c r="H621" i="113"/>
  <c r="A622" i="113"/>
  <c r="B622" i="113"/>
  <c r="C622" i="113"/>
  <c r="E622" i="113"/>
  <c r="G622" i="113"/>
  <c r="H622" i="113"/>
  <c r="A546" i="113"/>
  <c r="B546" i="113"/>
  <c r="C546" i="113"/>
  <c r="D546" i="113"/>
  <c r="E546" i="113"/>
  <c r="F546" i="113"/>
  <c r="G546" i="113"/>
  <c r="H546" i="113"/>
  <c r="I546" i="113"/>
  <c r="J546" i="113"/>
  <c r="K546" i="113"/>
  <c r="L546" i="113"/>
  <c r="M546" i="113"/>
  <c r="N546" i="113"/>
  <c r="O546" i="113"/>
  <c r="B547" i="113"/>
  <c r="C547" i="113"/>
  <c r="D547" i="113"/>
  <c r="E547" i="113"/>
  <c r="F547" i="113"/>
  <c r="G547" i="113"/>
  <c r="H547" i="113"/>
  <c r="I547" i="113"/>
  <c r="J547" i="113"/>
  <c r="L547" i="113"/>
  <c r="M547" i="113"/>
  <c r="N547" i="113"/>
  <c r="O547" i="113"/>
  <c r="A548" i="113"/>
  <c r="B548" i="113"/>
  <c r="C548" i="113"/>
  <c r="D548" i="113"/>
  <c r="E548" i="113"/>
  <c r="F548" i="113"/>
  <c r="G548" i="113"/>
  <c r="H548" i="113"/>
  <c r="I548" i="113"/>
  <c r="J548" i="113"/>
  <c r="K548" i="113"/>
  <c r="L548" i="113"/>
  <c r="M548" i="113"/>
  <c r="N548" i="113"/>
  <c r="O548" i="113"/>
  <c r="A549" i="113"/>
  <c r="B549" i="113"/>
  <c r="C549" i="113"/>
  <c r="D549" i="113"/>
  <c r="E549" i="113"/>
  <c r="F549" i="113"/>
  <c r="G549" i="113"/>
  <c r="H549" i="113"/>
  <c r="I549" i="113"/>
  <c r="J549" i="113"/>
  <c r="K549" i="113"/>
  <c r="L549" i="113"/>
  <c r="M549" i="113"/>
  <c r="N549" i="113"/>
  <c r="O549" i="113"/>
  <c r="A550" i="113"/>
  <c r="B550" i="113"/>
  <c r="C550" i="113"/>
  <c r="D550" i="113"/>
  <c r="E550" i="113"/>
  <c r="F550" i="113"/>
  <c r="G550" i="113"/>
  <c r="H550" i="113"/>
  <c r="I550" i="113"/>
  <c r="J550" i="113"/>
  <c r="K550" i="113"/>
  <c r="L550" i="113"/>
  <c r="M550" i="113"/>
  <c r="N550" i="113"/>
  <c r="O550" i="113"/>
  <c r="A551" i="113"/>
  <c r="B551" i="113"/>
  <c r="C551" i="113"/>
  <c r="D551" i="113"/>
  <c r="E551" i="113"/>
  <c r="F551" i="113"/>
  <c r="G551" i="113"/>
  <c r="H551" i="113"/>
  <c r="I551" i="113"/>
  <c r="J551" i="113"/>
  <c r="K551" i="113"/>
  <c r="L551" i="113"/>
  <c r="M551" i="113"/>
  <c r="N551" i="113"/>
  <c r="O551" i="113"/>
  <c r="A552" i="113"/>
  <c r="B552" i="113"/>
  <c r="C552" i="113"/>
  <c r="D552" i="113"/>
  <c r="E552" i="113"/>
  <c r="F552" i="113"/>
  <c r="G552" i="113"/>
  <c r="H552" i="113"/>
  <c r="I552" i="113"/>
  <c r="J552" i="113"/>
  <c r="K552" i="113"/>
  <c r="L552" i="113"/>
  <c r="M552" i="113"/>
  <c r="N552" i="113"/>
  <c r="O552" i="113"/>
  <c r="A553" i="113"/>
  <c r="B553" i="113"/>
  <c r="C553" i="113"/>
  <c r="D553" i="113"/>
  <c r="E553" i="113"/>
  <c r="F553" i="113"/>
  <c r="G553" i="113"/>
  <c r="H553" i="113"/>
  <c r="I553" i="113"/>
  <c r="J553" i="113"/>
  <c r="K553" i="113"/>
  <c r="L553" i="113"/>
  <c r="M553" i="113"/>
  <c r="N553" i="113"/>
  <c r="O553" i="113"/>
  <c r="A554" i="113"/>
  <c r="B554" i="113"/>
  <c r="C554" i="113"/>
  <c r="E554" i="113"/>
  <c r="G554" i="113"/>
  <c r="J554" i="113"/>
  <c r="K554" i="113"/>
  <c r="M554" i="113"/>
  <c r="O554" i="113"/>
  <c r="A555" i="113"/>
  <c r="B555" i="113"/>
  <c r="C555" i="113"/>
  <c r="E555" i="113"/>
  <c r="G555" i="113"/>
  <c r="J555" i="113"/>
  <c r="K555" i="113"/>
  <c r="M555" i="113"/>
  <c r="O555" i="113"/>
  <c r="A556" i="113"/>
  <c r="B556" i="113"/>
  <c r="C556" i="113"/>
  <c r="E556" i="113"/>
  <c r="G556" i="113"/>
  <c r="J556" i="113"/>
  <c r="K556" i="113"/>
  <c r="M556" i="113"/>
  <c r="O556" i="113"/>
  <c r="A557" i="113"/>
  <c r="B557" i="113"/>
  <c r="C557" i="113"/>
  <c r="E557" i="113"/>
  <c r="G557" i="113"/>
  <c r="J557" i="113"/>
  <c r="K557" i="113"/>
  <c r="M557" i="113"/>
  <c r="O557" i="113"/>
  <c r="A558" i="113"/>
  <c r="B558" i="113"/>
  <c r="C558" i="113"/>
  <c r="E558" i="113"/>
  <c r="G558" i="113"/>
  <c r="J558" i="113"/>
  <c r="K558" i="113"/>
  <c r="O558" i="113"/>
  <c r="A559" i="113"/>
  <c r="B559" i="113"/>
  <c r="C559" i="113"/>
  <c r="E559" i="113"/>
  <c r="G559" i="113"/>
  <c r="J559" i="113"/>
  <c r="K559" i="113"/>
  <c r="M559" i="113"/>
  <c r="O559" i="113"/>
  <c r="A560" i="113"/>
  <c r="B560" i="113"/>
  <c r="C560" i="113"/>
  <c r="E560" i="113"/>
  <c r="G560" i="113"/>
  <c r="J560" i="113"/>
  <c r="K560" i="113"/>
  <c r="M560" i="113"/>
  <c r="O560" i="113"/>
  <c r="A561" i="113"/>
  <c r="B561" i="113"/>
  <c r="C561" i="113"/>
  <c r="E561" i="113"/>
  <c r="G561" i="113"/>
  <c r="J561" i="113"/>
  <c r="K561" i="113"/>
  <c r="M561" i="113"/>
  <c r="O561" i="113"/>
  <c r="A562" i="113"/>
  <c r="B562" i="113"/>
  <c r="C562" i="113"/>
  <c r="E562" i="113"/>
  <c r="G562" i="113"/>
  <c r="J562" i="113"/>
  <c r="K562" i="113"/>
  <c r="M562" i="113"/>
  <c r="O562" i="113"/>
  <c r="A563" i="113"/>
  <c r="B563" i="113"/>
  <c r="C563" i="113"/>
  <c r="E563" i="113"/>
  <c r="G563" i="113"/>
  <c r="J563" i="113"/>
  <c r="K563" i="113"/>
  <c r="M563" i="113"/>
  <c r="O563" i="113"/>
  <c r="A564" i="113"/>
  <c r="B564" i="113"/>
  <c r="C564" i="113"/>
  <c r="E564" i="113"/>
  <c r="G564" i="113"/>
  <c r="J564" i="113"/>
  <c r="K564" i="113"/>
  <c r="M564" i="113"/>
  <c r="O564" i="113"/>
  <c r="A565" i="113"/>
  <c r="B565" i="113"/>
  <c r="C565" i="113"/>
  <c r="E565" i="113"/>
  <c r="G565" i="113"/>
  <c r="J565" i="113"/>
  <c r="K565" i="113"/>
  <c r="M565" i="113"/>
  <c r="O565" i="113"/>
  <c r="A566" i="113"/>
  <c r="B566" i="113"/>
  <c r="C566" i="113"/>
  <c r="E566" i="113"/>
  <c r="G566" i="113"/>
  <c r="J566" i="113"/>
  <c r="K566" i="113"/>
  <c r="M566" i="113"/>
  <c r="O566" i="113"/>
  <c r="A567" i="113"/>
  <c r="B567" i="113"/>
  <c r="C567" i="113"/>
  <c r="D567" i="113"/>
  <c r="E567" i="113"/>
  <c r="F567" i="113"/>
  <c r="G567" i="113"/>
  <c r="H567" i="113"/>
  <c r="I567" i="113"/>
  <c r="J567" i="113"/>
  <c r="K567" i="113"/>
  <c r="L567" i="113"/>
  <c r="M567" i="113"/>
  <c r="N567" i="113"/>
  <c r="O567" i="113"/>
  <c r="A568" i="113"/>
  <c r="B568" i="113"/>
  <c r="C568" i="113"/>
  <c r="D568" i="113"/>
  <c r="E568" i="113"/>
  <c r="F568" i="113"/>
  <c r="G568" i="113"/>
  <c r="H568" i="113"/>
  <c r="I568" i="113"/>
  <c r="J568" i="113"/>
  <c r="K568" i="113"/>
  <c r="L568" i="113"/>
  <c r="M568" i="113"/>
  <c r="N568" i="113"/>
  <c r="O568" i="113"/>
  <c r="A569" i="113"/>
  <c r="B569" i="113"/>
  <c r="C569" i="113"/>
  <c r="D569" i="113"/>
  <c r="E569" i="113"/>
  <c r="F569" i="113"/>
  <c r="G569" i="113"/>
  <c r="H569" i="113"/>
  <c r="I569" i="113"/>
  <c r="J569" i="113"/>
  <c r="K569" i="113"/>
  <c r="L569" i="113"/>
  <c r="M569" i="113"/>
  <c r="N569" i="113"/>
  <c r="O569" i="113"/>
  <c r="A570" i="113"/>
  <c r="B570" i="113"/>
  <c r="C570" i="113"/>
  <c r="D570" i="113"/>
  <c r="E570" i="113"/>
  <c r="F570" i="113"/>
  <c r="G570" i="113"/>
  <c r="H570" i="113"/>
  <c r="I570" i="113"/>
  <c r="J570" i="113"/>
  <c r="K570" i="113"/>
  <c r="L570" i="113"/>
  <c r="M570" i="113"/>
  <c r="N570" i="113"/>
  <c r="O570" i="113"/>
  <c r="A571" i="113"/>
  <c r="B571" i="113"/>
  <c r="C571" i="113"/>
  <c r="D571" i="113"/>
  <c r="E571" i="113"/>
  <c r="F571" i="113"/>
  <c r="G571" i="113"/>
  <c r="H571" i="113"/>
  <c r="I571" i="113"/>
  <c r="J571" i="113"/>
  <c r="K571" i="113"/>
  <c r="L571" i="113"/>
  <c r="M571" i="113"/>
  <c r="N571" i="113"/>
  <c r="O571" i="113"/>
  <c r="A572" i="113"/>
  <c r="B572" i="113"/>
  <c r="C572" i="113"/>
  <c r="D572" i="113"/>
  <c r="E572" i="113"/>
  <c r="F572" i="113"/>
  <c r="G572" i="113"/>
  <c r="H572" i="113"/>
  <c r="I572" i="113"/>
  <c r="J572" i="113"/>
  <c r="K572" i="113"/>
  <c r="L572" i="113"/>
  <c r="M572" i="113"/>
  <c r="N572" i="113"/>
  <c r="O572" i="113"/>
  <c r="A573" i="113"/>
  <c r="B573" i="113"/>
  <c r="C573" i="113"/>
  <c r="K573" i="113"/>
  <c r="O573" i="113"/>
  <c r="A574" i="113"/>
  <c r="B574" i="113"/>
  <c r="C574" i="113"/>
  <c r="D574" i="113"/>
  <c r="E574" i="113"/>
  <c r="F574" i="113"/>
  <c r="G574" i="113"/>
  <c r="H574" i="113"/>
  <c r="I574" i="113"/>
  <c r="J574" i="113"/>
  <c r="K574" i="113"/>
  <c r="L574" i="113"/>
  <c r="M574" i="113"/>
  <c r="N574" i="113"/>
  <c r="O574" i="113"/>
  <c r="A575" i="113"/>
  <c r="B575" i="113"/>
  <c r="C575" i="113"/>
  <c r="E575" i="113"/>
  <c r="F575" i="113"/>
  <c r="G575" i="113"/>
  <c r="H575" i="113"/>
  <c r="I575" i="113"/>
  <c r="J575" i="113"/>
  <c r="K575" i="113"/>
  <c r="L575" i="113"/>
  <c r="M575" i="113"/>
  <c r="N575" i="113"/>
  <c r="O575" i="113"/>
  <c r="A576" i="113"/>
  <c r="B576" i="113"/>
  <c r="C576" i="113"/>
  <c r="D576" i="113"/>
  <c r="E576" i="113"/>
  <c r="F576" i="113"/>
  <c r="G576" i="113"/>
  <c r="H576" i="113"/>
  <c r="I576" i="113"/>
  <c r="J576" i="113"/>
  <c r="K576" i="113"/>
  <c r="L576" i="113"/>
  <c r="M576" i="113"/>
  <c r="N576" i="113"/>
  <c r="O576" i="113"/>
  <c r="A514" i="113"/>
  <c r="B514" i="113"/>
  <c r="C514" i="113"/>
  <c r="D514" i="113"/>
  <c r="E514" i="113"/>
  <c r="F514" i="113"/>
  <c r="G514" i="113"/>
  <c r="H514" i="113"/>
  <c r="I514" i="113"/>
  <c r="J514" i="113"/>
  <c r="K514" i="113"/>
  <c r="L514" i="113"/>
  <c r="M514" i="113"/>
  <c r="N514" i="113"/>
  <c r="O514" i="113"/>
  <c r="B515" i="113"/>
  <c r="C515" i="113"/>
  <c r="D515" i="113"/>
  <c r="E515" i="113"/>
  <c r="F515" i="113"/>
  <c r="G515" i="113"/>
  <c r="H515" i="113"/>
  <c r="I515" i="113"/>
  <c r="J515" i="113"/>
  <c r="K515" i="113"/>
  <c r="M515" i="113"/>
  <c r="N515" i="113"/>
  <c r="O515" i="113"/>
  <c r="A516" i="113"/>
  <c r="B516" i="113"/>
  <c r="C516" i="113"/>
  <c r="D516" i="113"/>
  <c r="E516" i="113"/>
  <c r="F516" i="113"/>
  <c r="G516" i="113"/>
  <c r="H516" i="113"/>
  <c r="I516" i="113"/>
  <c r="J516" i="113"/>
  <c r="K516" i="113"/>
  <c r="L516" i="113"/>
  <c r="M516" i="113"/>
  <c r="N516" i="113"/>
  <c r="O516" i="113"/>
  <c r="A517" i="113"/>
  <c r="B517" i="113"/>
  <c r="C517" i="113"/>
  <c r="D517" i="113"/>
  <c r="E517" i="113"/>
  <c r="F517" i="113"/>
  <c r="G517" i="113"/>
  <c r="H517" i="113"/>
  <c r="I517" i="113"/>
  <c r="J517" i="113"/>
  <c r="K517" i="113"/>
  <c r="L517" i="113"/>
  <c r="M517" i="113"/>
  <c r="N517" i="113"/>
  <c r="O517" i="113"/>
  <c r="A518" i="113"/>
  <c r="B518" i="113"/>
  <c r="C518" i="113"/>
  <c r="D518" i="113"/>
  <c r="E518" i="113"/>
  <c r="F518" i="113"/>
  <c r="G518" i="113"/>
  <c r="H518" i="113"/>
  <c r="I518" i="113"/>
  <c r="J518" i="113"/>
  <c r="K518" i="113"/>
  <c r="L518" i="113"/>
  <c r="M518" i="113"/>
  <c r="N518" i="113"/>
  <c r="O518" i="113"/>
  <c r="A519" i="113"/>
  <c r="B519" i="113"/>
  <c r="C519" i="113"/>
  <c r="D519" i="113"/>
  <c r="E519" i="113"/>
  <c r="F519" i="113"/>
  <c r="G519" i="113"/>
  <c r="H519" i="113"/>
  <c r="I519" i="113"/>
  <c r="J519" i="113"/>
  <c r="K519" i="113"/>
  <c r="L519" i="113"/>
  <c r="M519" i="113"/>
  <c r="N519" i="113"/>
  <c r="O519" i="113"/>
  <c r="A520" i="113"/>
  <c r="B520" i="113"/>
  <c r="C520" i="113"/>
  <c r="D520" i="113"/>
  <c r="E520" i="113"/>
  <c r="F520" i="113"/>
  <c r="G520" i="113"/>
  <c r="H520" i="113"/>
  <c r="I520" i="113"/>
  <c r="J520" i="113"/>
  <c r="K520" i="113"/>
  <c r="L520" i="113"/>
  <c r="M520" i="113"/>
  <c r="N520" i="113"/>
  <c r="O520" i="113"/>
  <c r="A521" i="113"/>
  <c r="B521" i="113"/>
  <c r="C521" i="113"/>
  <c r="D521" i="113"/>
  <c r="E521" i="113"/>
  <c r="F521" i="113"/>
  <c r="G521" i="113"/>
  <c r="H521" i="113"/>
  <c r="I521" i="113"/>
  <c r="J521" i="113"/>
  <c r="K521" i="113"/>
  <c r="L521" i="113"/>
  <c r="M521" i="113"/>
  <c r="N521" i="113"/>
  <c r="O521" i="113"/>
  <c r="A522" i="113"/>
  <c r="B522" i="113"/>
  <c r="C522" i="113"/>
  <c r="E522" i="113"/>
  <c r="J522" i="113"/>
  <c r="L522" i="113"/>
  <c r="M522" i="113"/>
  <c r="O522" i="113"/>
  <c r="A523" i="113"/>
  <c r="B523" i="113"/>
  <c r="C523" i="113"/>
  <c r="D523" i="113"/>
  <c r="E523" i="113"/>
  <c r="F523" i="113"/>
  <c r="G523" i="113"/>
  <c r="H523" i="113"/>
  <c r="I523" i="113"/>
  <c r="J523" i="113"/>
  <c r="K523" i="113"/>
  <c r="L523" i="113"/>
  <c r="M523" i="113"/>
  <c r="N523" i="113"/>
  <c r="O523" i="113"/>
  <c r="A524" i="113"/>
  <c r="B524" i="113"/>
  <c r="C524" i="113"/>
  <c r="D524" i="113"/>
  <c r="E524" i="113"/>
  <c r="F524" i="113"/>
  <c r="I524" i="113"/>
  <c r="J524" i="113"/>
  <c r="K524" i="113"/>
  <c r="L524" i="113"/>
  <c r="M524" i="113"/>
  <c r="N524" i="113"/>
  <c r="O524" i="113"/>
  <c r="A525" i="113"/>
  <c r="B525" i="113"/>
  <c r="C525" i="113"/>
  <c r="D525" i="113"/>
  <c r="E525" i="113"/>
  <c r="F525" i="113"/>
  <c r="I525" i="113"/>
  <c r="J525" i="113"/>
  <c r="K525" i="113"/>
  <c r="L525" i="113"/>
  <c r="M525" i="113"/>
  <c r="N525" i="113"/>
  <c r="O525" i="113"/>
  <c r="A526" i="113"/>
  <c r="B526" i="113"/>
  <c r="C526" i="113"/>
  <c r="D526" i="113"/>
  <c r="E526" i="113"/>
  <c r="F526" i="113"/>
  <c r="I526" i="113"/>
  <c r="J526" i="113"/>
  <c r="K526" i="113"/>
  <c r="L526" i="113"/>
  <c r="M526" i="113"/>
  <c r="N526" i="113"/>
  <c r="O526" i="113"/>
  <c r="A527" i="113"/>
  <c r="B527" i="113"/>
  <c r="C527" i="113"/>
  <c r="E527" i="113"/>
  <c r="J527" i="113"/>
  <c r="L527" i="113"/>
  <c r="M527" i="113"/>
  <c r="O527" i="113"/>
  <c r="A528" i="113"/>
  <c r="B528" i="113"/>
  <c r="C528" i="113"/>
  <c r="D528" i="113"/>
  <c r="E528" i="113"/>
  <c r="F528" i="113"/>
  <c r="I528" i="113"/>
  <c r="J528" i="113"/>
  <c r="K528" i="113"/>
  <c r="L528" i="113"/>
  <c r="M528" i="113"/>
  <c r="N528" i="113"/>
  <c r="O528" i="113"/>
  <c r="A529" i="113"/>
  <c r="B529" i="113"/>
  <c r="C529" i="113"/>
  <c r="D529" i="113"/>
  <c r="E529" i="113"/>
  <c r="F529" i="113"/>
  <c r="I529" i="113"/>
  <c r="J529" i="113"/>
  <c r="K529" i="113"/>
  <c r="L529" i="113"/>
  <c r="M529" i="113"/>
  <c r="N529" i="113"/>
  <c r="O529" i="113"/>
  <c r="A530" i="113"/>
  <c r="B530" i="113"/>
  <c r="C530" i="113"/>
  <c r="D530" i="113"/>
  <c r="E530" i="113"/>
  <c r="F530" i="113"/>
  <c r="I530" i="113"/>
  <c r="J530" i="113"/>
  <c r="K530" i="113"/>
  <c r="L530" i="113"/>
  <c r="M530" i="113"/>
  <c r="N530" i="113"/>
  <c r="O530" i="113"/>
  <c r="A531" i="113"/>
  <c r="B531" i="113"/>
  <c r="C531" i="113"/>
  <c r="D531" i="113"/>
  <c r="E531" i="113"/>
  <c r="F531" i="113"/>
  <c r="I531" i="113"/>
  <c r="J531" i="113"/>
  <c r="K531" i="113"/>
  <c r="L531" i="113"/>
  <c r="M531" i="113"/>
  <c r="N531" i="113"/>
  <c r="O531" i="113"/>
  <c r="A532" i="113"/>
  <c r="B532" i="113"/>
  <c r="C532" i="113"/>
  <c r="E532" i="113"/>
  <c r="J532" i="113"/>
  <c r="L532" i="113"/>
  <c r="M532" i="113"/>
  <c r="O532" i="113"/>
  <c r="A533" i="113"/>
  <c r="B533" i="113"/>
  <c r="C533" i="113"/>
  <c r="D533" i="113"/>
  <c r="E533" i="113"/>
  <c r="F533" i="113"/>
  <c r="I533" i="113"/>
  <c r="J533" i="113"/>
  <c r="K533" i="113"/>
  <c r="L533" i="113"/>
  <c r="M533" i="113"/>
  <c r="N533" i="113"/>
  <c r="O533" i="113"/>
  <c r="A534" i="113"/>
  <c r="B534" i="113"/>
  <c r="C534" i="113"/>
  <c r="D534" i="113"/>
  <c r="E534" i="113"/>
  <c r="F534" i="113"/>
  <c r="I534" i="113"/>
  <c r="J534" i="113"/>
  <c r="K534" i="113"/>
  <c r="L534" i="113"/>
  <c r="M534" i="113"/>
  <c r="N534" i="113"/>
  <c r="O534" i="113"/>
  <c r="A535" i="113"/>
  <c r="B535" i="113"/>
  <c r="C535" i="113"/>
  <c r="D535" i="113"/>
  <c r="E535" i="113"/>
  <c r="F535" i="113"/>
  <c r="I535" i="113"/>
  <c r="J535" i="113"/>
  <c r="K535" i="113"/>
  <c r="L535" i="113"/>
  <c r="M535" i="113"/>
  <c r="N535" i="113"/>
  <c r="O535" i="113"/>
  <c r="A536" i="113"/>
  <c r="B536" i="113"/>
  <c r="C536" i="113"/>
  <c r="E536" i="113"/>
  <c r="J536" i="113"/>
  <c r="L536" i="113"/>
  <c r="M536" i="113"/>
  <c r="O536" i="113"/>
  <c r="A537" i="113"/>
  <c r="B537" i="113"/>
  <c r="C537" i="113"/>
  <c r="D537" i="113"/>
  <c r="E537" i="113"/>
  <c r="F537" i="113"/>
  <c r="I537" i="113"/>
  <c r="J537" i="113"/>
  <c r="K537" i="113"/>
  <c r="L537" i="113"/>
  <c r="M537" i="113"/>
  <c r="N537" i="113"/>
  <c r="O537" i="113"/>
  <c r="A538" i="113"/>
  <c r="B538" i="113"/>
  <c r="C538" i="113"/>
  <c r="D538" i="113"/>
  <c r="E538" i="113"/>
  <c r="F538" i="113"/>
  <c r="I538" i="113"/>
  <c r="J538" i="113"/>
  <c r="K538" i="113"/>
  <c r="L538" i="113"/>
  <c r="M538" i="113"/>
  <c r="N538" i="113"/>
  <c r="O538" i="113"/>
  <c r="A539" i="113"/>
  <c r="B539" i="113"/>
  <c r="C539" i="113"/>
  <c r="D539" i="113"/>
  <c r="E539" i="113"/>
  <c r="F539" i="113"/>
  <c r="I539" i="113"/>
  <c r="J539" i="113"/>
  <c r="K539" i="113"/>
  <c r="L539" i="113"/>
  <c r="M539" i="113"/>
  <c r="N539" i="113"/>
  <c r="O539" i="113"/>
  <c r="A540" i="113"/>
  <c r="B540" i="113"/>
  <c r="C540" i="113"/>
  <c r="D540" i="113"/>
  <c r="E540" i="113"/>
  <c r="F540" i="113"/>
  <c r="I540" i="113"/>
  <c r="J540" i="113"/>
  <c r="K540" i="113"/>
  <c r="L540" i="113"/>
  <c r="M540" i="113"/>
  <c r="N540" i="113"/>
  <c r="O540" i="113"/>
  <c r="A541" i="113"/>
  <c r="B541" i="113"/>
  <c r="C541" i="113"/>
  <c r="L541" i="113"/>
  <c r="O541" i="113"/>
  <c r="A542" i="113"/>
  <c r="B542" i="113"/>
  <c r="C542" i="113"/>
  <c r="D542" i="113"/>
  <c r="E542" i="113"/>
  <c r="F542" i="113"/>
  <c r="G542" i="113"/>
  <c r="H542" i="113"/>
  <c r="I542" i="113"/>
  <c r="J542" i="113"/>
  <c r="K542" i="113"/>
  <c r="L542" i="113"/>
  <c r="M542" i="113"/>
  <c r="N542" i="113"/>
  <c r="O542" i="113"/>
  <c r="A543" i="113"/>
  <c r="B543" i="113"/>
  <c r="C543" i="113"/>
  <c r="D543" i="113"/>
  <c r="E543" i="113"/>
  <c r="F543" i="113"/>
  <c r="G543" i="113"/>
  <c r="H543" i="113"/>
  <c r="I543" i="113"/>
  <c r="J543" i="113"/>
  <c r="K543" i="113"/>
  <c r="L543" i="113"/>
  <c r="M543" i="113"/>
  <c r="N543" i="113"/>
  <c r="O543" i="113"/>
  <c r="A544" i="113"/>
  <c r="B544" i="113"/>
  <c r="C544" i="113"/>
  <c r="D544" i="113"/>
  <c r="E544" i="113"/>
  <c r="F544" i="113"/>
  <c r="G544" i="113"/>
  <c r="H544" i="113"/>
  <c r="I544" i="113"/>
  <c r="J544" i="113"/>
  <c r="K544" i="113"/>
  <c r="L544" i="113"/>
  <c r="M544" i="113"/>
  <c r="N544" i="113"/>
  <c r="O544" i="113"/>
  <c r="A474" i="113"/>
  <c r="B474" i="113"/>
  <c r="C474" i="113"/>
  <c r="D474" i="113"/>
  <c r="E474" i="113"/>
  <c r="F474" i="113"/>
  <c r="G474" i="113"/>
  <c r="H474" i="113"/>
  <c r="B475" i="113"/>
  <c r="C475" i="113"/>
  <c r="D475" i="113"/>
  <c r="F475" i="113"/>
  <c r="G475" i="113"/>
  <c r="H475" i="113"/>
  <c r="A476" i="113"/>
  <c r="B476" i="113"/>
  <c r="C476" i="113"/>
  <c r="D476" i="113"/>
  <c r="E476" i="113"/>
  <c r="F476" i="113"/>
  <c r="G476" i="113"/>
  <c r="H476" i="113"/>
  <c r="A477" i="113"/>
  <c r="B477" i="113"/>
  <c r="C477" i="113"/>
  <c r="D477" i="113"/>
  <c r="E477" i="113"/>
  <c r="F477" i="113"/>
  <c r="G477" i="113"/>
  <c r="H477" i="113"/>
  <c r="A478" i="113"/>
  <c r="B478" i="113"/>
  <c r="C478" i="113"/>
  <c r="D478" i="113"/>
  <c r="E478" i="113"/>
  <c r="F478" i="113"/>
  <c r="G478" i="113"/>
  <c r="H478" i="113"/>
  <c r="A479" i="113"/>
  <c r="B479" i="113"/>
  <c r="C479" i="113"/>
  <c r="D479" i="113"/>
  <c r="E479" i="113"/>
  <c r="F479" i="113"/>
  <c r="A480" i="113"/>
  <c r="B480" i="113"/>
  <c r="C480" i="113"/>
  <c r="D480" i="113"/>
  <c r="E480" i="113"/>
  <c r="F480" i="113"/>
  <c r="G480" i="113"/>
  <c r="H480" i="113"/>
  <c r="A481" i="113"/>
  <c r="B481" i="113"/>
  <c r="C481" i="113"/>
  <c r="D481" i="113"/>
  <c r="E481" i="113"/>
  <c r="F481" i="113"/>
  <c r="G481" i="113"/>
  <c r="H481" i="113"/>
  <c r="A482" i="113"/>
  <c r="B482" i="113"/>
  <c r="C482" i="113"/>
  <c r="D482" i="113"/>
  <c r="E482" i="113"/>
  <c r="F482" i="113"/>
  <c r="G482" i="113"/>
  <c r="H482" i="113"/>
  <c r="A483" i="113"/>
  <c r="B483" i="113"/>
  <c r="C483" i="113"/>
  <c r="D483" i="113"/>
  <c r="E483" i="113"/>
  <c r="F483" i="113"/>
  <c r="G483" i="113"/>
  <c r="H483" i="113"/>
  <c r="A484" i="113"/>
  <c r="B484" i="113"/>
  <c r="C484" i="113"/>
  <c r="D484" i="113"/>
  <c r="E484" i="113"/>
  <c r="F484" i="113"/>
  <c r="G484" i="113"/>
  <c r="H484" i="113"/>
  <c r="A485" i="113"/>
  <c r="B485" i="113"/>
  <c r="C485" i="113"/>
  <c r="E485" i="113"/>
  <c r="G485" i="113"/>
  <c r="H485" i="113"/>
  <c r="A486" i="113"/>
  <c r="B486" i="113"/>
  <c r="C486" i="113"/>
  <c r="D486" i="113"/>
  <c r="E486" i="113"/>
  <c r="F486" i="113"/>
  <c r="G486" i="113"/>
  <c r="H486" i="113"/>
  <c r="A487" i="113"/>
  <c r="B487" i="113"/>
  <c r="C487" i="113"/>
  <c r="E487" i="113"/>
  <c r="G487" i="113"/>
  <c r="H487" i="113"/>
  <c r="A488" i="113"/>
  <c r="B488" i="113"/>
  <c r="C488" i="113"/>
  <c r="E488" i="113"/>
  <c r="G488" i="113"/>
  <c r="H488" i="113"/>
  <c r="A489" i="113"/>
  <c r="B489" i="113"/>
  <c r="C489" i="113"/>
  <c r="E489" i="113"/>
  <c r="G489" i="113"/>
  <c r="H489" i="113"/>
  <c r="A490" i="113"/>
  <c r="B490" i="113"/>
  <c r="C490" i="113"/>
  <c r="E490" i="113"/>
  <c r="G490" i="113"/>
  <c r="H490" i="113"/>
  <c r="A491" i="113"/>
  <c r="B491" i="113"/>
  <c r="C491" i="113"/>
  <c r="E491" i="113"/>
  <c r="G491" i="113"/>
  <c r="H491" i="113"/>
  <c r="A492" i="113"/>
  <c r="B492" i="113"/>
  <c r="C492" i="113"/>
  <c r="E492" i="113"/>
  <c r="G492" i="113"/>
  <c r="H492" i="113"/>
  <c r="A493" i="113"/>
  <c r="B493" i="113"/>
  <c r="C493" i="113"/>
  <c r="E493" i="113"/>
  <c r="G493" i="113"/>
  <c r="H493" i="113"/>
  <c r="A494" i="113"/>
  <c r="B494" i="113"/>
  <c r="C494" i="113"/>
  <c r="E494" i="113"/>
  <c r="G494" i="113"/>
  <c r="H494" i="113"/>
  <c r="A495" i="113"/>
  <c r="B495" i="113"/>
  <c r="C495" i="113"/>
  <c r="E495" i="113"/>
  <c r="G495" i="113"/>
  <c r="H495" i="113"/>
  <c r="A496" i="113"/>
  <c r="B496" i="113"/>
  <c r="C496" i="113"/>
  <c r="E496" i="113"/>
  <c r="G496" i="113"/>
  <c r="H496" i="113"/>
  <c r="A497" i="113"/>
  <c r="B497" i="113"/>
  <c r="C497" i="113"/>
  <c r="E497" i="113"/>
  <c r="G497" i="113"/>
  <c r="H497" i="113"/>
  <c r="A498" i="113"/>
  <c r="B498" i="113"/>
  <c r="C498" i="113"/>
  <c r="E498" i="113"/>
  <c r="G498" i="113"/>
  <c r="H498" i="113"/>
  <c r="A499" i="113"/>
  <c r="B499" i="113"/>
  <c r="C499" i="113"/>
  <c r="D499" i="113"/>
  <c r="E499" i="113"/>
  <c r="F499" i="113"/>
  <c r="G499" i="113"/>
  <c r="H499" i="113"/>
  <c r="A500" i="113"/>
  <c r="B500" i="113"/>
  <c r="C500" i="113"/>
  <c r="E500" i="113"/>
  <c r="G500" i="113"/>
  <c r="H500" i="113"/>
  <c r="A501" i="113"/>
  <c r="B501" i="113"/>
  <c r="C501" i="113"/>
  <c r="D501" i="113"/>
  <c r="E501" i="113"/>
  <c r="F501" i="113"/>
  <c r="G501" i="113"/>
  <c r="H501" i="113"/>
  <c r="A502" i="113"/>
  <c r="B502" i="113"/>
  <c r="C502" i="113"/>
  <c r="E502" i="113"/>
  <c r="G502" i="113"/>
  <c r="H502" i="113"/>
  <c r="A503" i="113"/>
  <c r="B503" i="113"/>
  <c r="C503" i="113"/>
  <c r="E503" i="113"/>
  <c r="G503" i="113"/>
  <c r="H503" i="113"/>
  <c r="A504" i="113"/>
  <c r="B504" i="113"/>
  <c r="C504" i="113"/>
  <c r="E504" i="113"/>
  <c r="G504" i="113"/>
  <c r="H504" i="113"/>
  <c r="A505" i="113"/>
  <c r="B505" i="113"/>
  <c r="C505" i="113"/>
  <c r="D505" i="113"/>
  <c r="E505" i="113"/>
  <c r="F505" i="113"/>
  <c r="G505" i="113"/>
  <c r="H505" i="113"/>
  <c r="A506" i="113"/>
  <c r="B506" i="113"/>
  <c r="C506" i="113"/>
  <c r="E506" i="113"/>
  <c r="G506" i="113"/>
  <c r="H506" i="113"/>
  <c r="A507" i="113"/>
  <c r="B507" i="113"/>
  <c r="C507" i="113"/>
  <c r="D507" i="113"/>
  <c r="E507" i="113"/>
  <c r="F507" i="113"/>
  <c r="G507" i="113"/>
  <c r="H507" i="113"/>
  <c r="A508" i="113"/>
  <c r="B508" i="113"/>
  <c r="C508" i="113"/>
  <c r="E508" i="113"/>
  <c r="G508" i="113"/>
  <c r="H508" i="113"/>
  <c r="A509" i="113"/>
  <c r="B509" i="113"/>
  <c r="C509" i="113"/>
  <c r="D509" i="113"/>
  <c r="E509" i="113"/>
  <c r="F509" i="113"/>
  <c r="G509" i="113"/>
  <c r="H509" i="113"/>
  <c r="A510" i="113"/>
  <c r="B510" i="113"/>
  <c r="C510" i="113"/>
  <c r="E510" i="113"/>
  <c r="G510" i="113"/>
  <c r="H510" i="113"/>
  <c r="A511" i="113"/>
  <c r="B511" i="113"/>
  <c r="C511" i="113"/>
  <c r="D511" i="113"/>
  <c r="E511" i="113"/>
  <c r="F511" i="113"/>
  <c r="G511" i="113"/>
  <c r="H511" i="113"/>
  <c r="A512" i="113"/>
  <c r="B512" i="113"/>
  <c r="C512" i="113"/>
  <c r="E512" i="113"/>
  <c r="G512" i="113"/>
  <c r="H512" i="113"/>
  <c r="A418" i="113"/>
  <c r="C418" i="113"/>
  <c r="D418" i="113"/>
  <c r="E418" i="113"/>
  <c r="G418" i="113"/>
  <c r="H418" i="113"/>
  <c r="I418" i="113"/>
  <c r="A419" i="113"/>
  <c r="B419" i="113"/>
  <c r="C419" i="113"/>
  <c r="D419" i="113"/>
  <c r="E419" i="113"/>
  <c r="F419" i="113"/>
  <c r="G419" i="113"/>
  <c r="H419" i="113"/>
  <c r="I419" i="113"/>
  <c r="A420" i="113"/>
  <c r="B420" i="113"/>
  <c r="C420" i="113"/>
  <c r="D420" i="113"/>
  <c r="E420" i="113"/>
  <c r="F420" i="113"/>
  <c r="G420" i="113"/>
  <c r="H420" i="113"/>
  <c r="I420" i="113"/>
  <c r="A421" i="113"/>
  <c r="B421" i="113"/>
  <c r="C421" i="113"/>
  <c r="D421" i="113"/>
  <c r="E421" i="113"/>
  <c r="F421" i="113"/>
  <c r="G421" i="113"/>
  <c r="H421" i="113"/>
  <c r="I421" i="113"/>
  <c r="A422" i="113"/>
  <c r="B422" i="113"/>
  <c r="C422" i="113"/>
  <c r="D422" i="113"/>
  <c r="E422" i="113"/>
  <c r="F422" i="113"/>
  <c r="G422" i="113"/>
  <c r="H422" i="113"/>
  <c r="I422" i="113"/>
  <c r="A423" i="113"/>
  <c r="B423" i="113"/>
  <c r="C423" i="113"/>
  <c r="E423" i="113"/>
  <c r="G423" i="113"/>
  <c r="H423" i="113"/>
  <c r="I423" i="113"/>
  <c r="A424" i="113"/>
  <c r="B424" i="113"/>
  <c r="C424" i="113"/>
  <c r="E424" i="113"/>
  <c r="G424" i="113"/>
  <c r="H424" i="113"/>
  <c r="I424" i="113"/>
  <c r="A425" i="113"/>
  <c r="B425" i="113"/>
  <c r="C425" i="113"/>
  <c r="D425" i="113"/>
  <c r="E425" i="113"/>
  <c r="F425" i="113"/>
  <c r="G425" i="113"/>
  <c r="H425" i="113"/>
  <c r="I425" i="113"/>
  <c r="A426" i="113"/>
  <c r="B426" i="113"/>
  <c r="C426" i="113"/>
  <c r="E426" i="113"/>
  <c r="F426" i="113"/>
  <c r="G426" i="113"/>
  <c r="H426" i="113"/>
  <c r="I426" i="113"/>
  <c r="A427" i="113"/>
  <c r="B427" i="113"/>
  <c r="C427" i="113"/>
  <c r="D427" i="113"/>
  <c r="E427" i="113"/>
  <c r="F427" i="113"/>
  <c r="G427" i="113"/>
  <c r="H427" i="113"/>
  <c r="I427" i="113"/>
  <c r="A428" i="113"/>
  <c r="B428" i="113"/>
  <c r="C428" i="113"/>
  <c r="D428" i="113"/>
  <c r="E428" i="113"/>
  <c r="F428" i="113"/>
  <c r="G428" i="113"/>
  <c r="H428" i="113"/>
  <c r="I428" i="113"/>
  <c r="A429" i="113"/>
  <c r="B429" i="113"/>
  <c r="C429" i="113"/>
  <c r="D429" i="113"/>
  <c r="E429" i="113"/>
  <c r="F429" i="113"/>
  <c r="G429" i="113"/>
  <c r="H429" i="113"/>
  <c r="I429" i="113"/>
  <c r="A430" i="113"/>
  <c r="B430" i="113"/>
  <c r="C430" i="113"/>
  <c r="D430" i="113"/>
  <c r="E430" i="113"/>
  <c r="F430" i="113"/>
  <c r="G430" i="113"/>
  <c r="H430" i="113"/>
  <c r="I430" i="113"/>
  <c r="A431" i="113"/>
  <c r="B431" i="113"/>
  <c r="C431" i="113"/>
  <c r="E431" i="113"/>
  <c r="G431" i="113"/>
  <c r="H431" i="113"/>
  <c r="I431" i="113"/>
  <c r="A432" i="113"/>
  <c r="B432" i="113"/>
  <c r="C432" i="113"/>
  <c r="D432" i="113"/>
  <c r="E432" i="113"/>
  <c r="F432" i="113"/>
  <c r="G432" i="113"/>
  <c r="H432" i="113"/>
  <c r="I432" i="113"/>
  <c r="A433" i="113"/>
  <c r="B433" i="113"/>
  <c r="C433" i="113"/>
  <c r="D433" i="113"/>
  <c r="E433" i="113"/>
  <c r="F433" i="113"/>
  <c r="G433" i="113"/>
  <c r="H433" i="113"/>
  <c r="I433" i="113"/>
  <c r="A434" i="113"/>
  <c r="B434" i="113"/>
  <c r="C434" i="113"/>
  <c r="D434" i="113"/>
  <c r="E434" i="113"/>
  <c r="F434" i="113"/>
  <c r="G434" i="113"/>
  <c r="H434" i="113"/>
  <c r="I434" i="113"/>
  <c r="A435" i="113"/>
  <c r="B435" i="113"/>
  <c r="C435" i="113"/>
  <c r="E435" i="113"/>
  <c r="G435" i="113"/>
  <c r="H435" i="113"/>
  <c r="I435" i="113"/>
  <c r="A436" i="113"/>
  <c r="B436" i="113"/>
  <c r="C436" i="113"/>
  <c r="E436" i="113"/>
  <c r="G436" i="113"/>
  <c r="H436" i="113"/>
  <c r="I436" i="113"/>
  <c r="A437" i="113"/>
  <c r="B437" i="113"/>
  <c r="C437" i="113"/>
  <c r="E437" i="113"/>
  <c r="G437" i="113"/>
  <c r="H437" i="113"/>
  <c r="I437" i="113"/>
  <c r="A438" i="113"/>
  <c r="B438" i="113"/>
  <c r="C438" i="113"/>
  <c r="E438" i="113"/>
  <c r="G438" i="113"/>
  <c r="H438" i="113"/>
  <c r="I438" i="113"/>
  <c r="A439" i="113"/>
  <c r="B439" i="113"/>
  <c r="C439" i="113"/>
  <c r="D439" i="113"/>
  <c r="E439" i="113"/>
  <c r="F439" i="113"/>
  <c r="G439" i="113"/>
  <c r="H439" i="113"/>
  <c r="I439" i="113"/>
  <c r="A440" i="113"/>
  <c r="B440" i="113"/>
  <c r="C440" i="113"/>
  <c r="D440" i="113"/>
  <c r="E440" i="113"/>
  <c r="F440" i="113"/>
  <c r="G440" i="113"/>
  <c r="H440" i="113"/>
  <c r="I440" i="113"/>
  <c r="A441" i="113"/>
  <c r="B441" i="113"/>
  <c r="C441" i="113"/>
  <c r="E441" i="113"/>
  <c r="G441" i="113"/>
  <c r="H441" i="113"/>
  <c r="I441" i="113"/>
  <c r="A442" i="113"/>
  <c r="B442" i="113"/>
  <c r="C442" i="113"/>
  <c r="D442" i="113"/>
  <c r="E442" i="113"/>
  <c r="F442" i="113"/>
  <c r="G442" i="113"/>
  <c r="H442" i="113"/>
  <c r="I442" i="113"/>
  <c r="A443" i="113"/>
  <c r="B443" i="113"/>
  <c r="C443" i="113"/>
  <c r="E443" i="113"/>
  <c r="F443" i="113"/>
  <c r="G443" i="113"/>
  <c r="H443" i="113"/>
  <c r="I443" i="113"/>
  <c r="A444" i="113"/>
  <c r="B444" i="113"/>
  <c r="C444" i="113"/>
  <c r="D444" i="113"/>
  <c r="E444" i="113"/>
  <c r="F444" i="113"/>
  <c r="G444" i="113"/>
  <c r="H444" i="113"/>
  <c r="I444" i="113"/>
  <c r="A445" i="113"/>
  <c r="B445" i="113"/>
  <c r="C445" i="113"/>
  <c r="D445" i="113"/>
  <c r="E445" i="113"/>
  <c r="F445" i="113"/>
  <c r="G445" i="113"/>
  <c r="H445" i="113"/>
  <c r="I445" i="113"/>
  <c r="A446" i="113"/>
  <c r="B446" i="113"/>
  <c r="C446" i="113"/>
  <c r="E446" i="113"/>
  <c r="F446" i="113"/>
  <c r="G446" i="113"/>
  <c r="H446" i="113"/>
  <c r="I446" i="113"/>
  <c r="A447" i="113"/>
  <c r="B447" i="113"/>
  <c r="C447" i="113"/>
  <c r="E447" i="113"/>
  <c r="F447" i="113"/>
  <c r="G447" i="113"/>
  <c r="H447" i="113"/>
  <c r="I447" i="113"/>
  <c r="A448" i="113"/>
  <c r="B448" i="113"/>
  <c r="C448" i="113"/>
  <c r="E448" i="113"/>
  <c r="F448" i="113"/>
  <c r="G448" i="113"/>
  <c r="H448" i="113"/>
  <c r="I448" i="113"/>
  <c r="A449" i="113"/>
  <c r="B449" i="113"/>
  <c r="C449" i="113"/>
  <c r="E449" i="113"/>
  <c r="F449" i="113"/>
  <c r="G449" i="113"/>
  <c r="H449" i="113"/>
  <c r="I449" i="113"/>
  <c r="A450" i="113"/>
  <c r="B450" i="113"/>
  <c r="C450" i="113"/>
  <c r="D450" i="113"/>
  <c r="E450" i="113"/>
  <c r="F450" i="113"/>
  <c r="G450" i="113"/>
  <c r="H450" i="113"/>
  <c r="I450" i="113"/>
  <c r="A451" i="113"/>
  <c r="B451" i="113"/>
  <c r="C451" i="113"/>
  <c r="E451" i="113"/>
  <c r="G451" i="113"/>
  <c r="H451" i="113"/>
  <c r="I451" i="113"/>
  <c r="A452" i="113"/>
  <c r="B452" i="113"/>
  <c r="C452" i="113"/>
  <c r="E452" i="113"/>
  <c r="G452" i="113"/>
  <c r="H452" i="113"/>
  <c r="I452" i="113"/>
  <c r="A453" i="113"/>
  <c r="B453" i="113"/>
  <c r="C453" i="113"/>
  <c r="E453" i="113"/>
  <c r="G453" i="113"/>
  <c r="H453" i="113"/>
  <c r="I453" i="113"/>
  <c r="A454" i="113"/>
  <c r="B454" i="113"/>
  <c r="C454" i="113"/>
  <c r="E454" i="113"/>
  <c r="G454" i="113"/>
  <c r="H454" i="113"/>
  <c r="I454" i="113"/>
  <c r="A455" i="113"/>
  <c r="B455" i="113"/>
  <c r="C455" i="113"/>
  <c r="D455" i="113"/>
  <c r="E455" i="113"/>
  <c r="F455" i="113"/>
  <c r="G455" i="113"/>
  <c r="H455" i="113"/>
  <c r="I455" i="113"/>
  <c r="A456" i="113"/>
  <c r="B456" i="113"/>
  <c r="C456" i="113"/>
  <c r="E456" i="113"/>
  <c r="F456" i="113"/>
  <c r="G456" i="113"/>
  <c r="H456" i="113"/>
  <c r="I456" i="113"/>
  <c r="A457" i="113"/>
  <c r="B457" i="113"/>
  <c r="C457" i="113"/>
  <c r="E457" i="113"/>
  <c r="F457" i="113"/>
  <c r="G457" i="113"/>
  <c r="H457" i="113"/>
  <c r="I457" i="113"/>
  <c r="A458" i="113"/>
  <c r="B458" i="113"/>
  <c r="C458" i="113"/>
  <c r="E458" i="113"/>
  <c r="F458" i="113"/>
  <c r="G458" i="113"/>
  <c r="H458" i="113"/>
  <c r="I458" i="113"/>
  <c r="A459" i="113"/>
  <c r="B459" i="113"/>
  <c r="C459" i="113"/>
  <c r="D459" i="113"/>
  <c r="E459" i="113"/>
  <c r="F459" i="113"/>
  <c r="G459" i="113"/>
  <c r="H459" i="113"/>
  <c r="I459" i="113"/>
  <c r="A460" i="113"/>
  <c r="B460" i="113"/>
  <c r="C460" i="113"/>
  <c r="E460" i="113"/>
  <c r="F460" i="113"/>
  <c r="G460" i="113"/>
  <c r="H460" i="113"/>
  <c r="I460" i="113"/>
  <c r="A461" i="113"/>
  <c r="B461" i="113"/>
  <c r="C461" i="113"/>
  <c r="D461" i="113"/>
  <c r="E461" i="113"/>
  <c r="F461" i="113"/>
  <c r="G461" i="113"/>
  <c r="H461" i="113"/>
  <c r="I461" i="113"/>
  <c r="A462" i="113"/>
  <c r="B462" i="113"/>
  <c r="C462" i="113"/>
  <c r="E462" i="113"/>
  <c r="G462" i="113"/>
  <c r="H462" i="113"/>
  <c r="I462" i="113"/>
  <c r="A463" i="113"/>
  <c r="B463" i="113"/>
  <c r="C463" i="113"/>
  <c r="D463" i="113"/>
  <c r="E463" i="113"/>
  <c r="G463" i="113"/>
  <c r="H463" i="113"/>
  <c r="I463" i="113"/>
  <c r="A464" i="113"/>
  <c r="B464" i="113"/>
  <c r="C464" i="113"/>
  <c r="E464" i="113"/>
  <c r="G464" i="113"/>
  <c r="H464" i="113"/>
  <c r="I464" i="113"/>
  <c r="A465" i="113"/>
  <c r="B465" i="113"/>
  <c r="C465" i="113"/>
  <c r="E465" i="113"/>
  <c r="G465" i="113"/>
  <c r="H465" i="113"/>
  <c r="I465" i="113"/>
  <c r="A466" i="113"/>
  <c r="B466" i="113"/>
  <c r="C466" i="113"/>
  <c r="E466" i="113"/>
  <c r="G466" i="113"/>
  <c r="H466" i="113"/>
  <c r="I466" i="113"/>
  <c r="A467" i="113"/>
  <c r="B467" i="113"/>
  <c r="C467" i="113"/>
  <c r="E467" i="113"/>
  <c r="G467" i="113"/>
  <c r="H467" i="113"/>
  <c r="I467" i="113"/>
  <c r="A468" i="113"/>
  <c r="B468" i="113"/>
  <c r="C468" i="113"/>
  <c r="D468" i="113"/>
  <c r="E468" i="113"/>
  <c r="F468" i="113"/>
  <c r="G468" i="113"/>
  <c r="H468" i="113"/>
  <c r="I468" i="113"/>
  <c r="A469" i="113"/>
  <c r="C469" i="113"/>
  <c r="E469" i="113"/>
  <c r="H469" i="113"/>
  <c r="I469" i="113"/>
  <c r="A470" i="113"/>
  <c r="B470" i="113"/>
  <c r="C470" i="113"/>
  <c r="D470" i="113"/>
  <c r="E470" i="113"/>
  <c r="F470" i="113"/>
  <c r="G470" i="113"/>
  <c r="H470" i="113"/>
  <c r="I470" i="113"/>
  <c r="A471" i="113"/>
  <c r="B471" i="113"/>
  <c r="C471" i="113"/>
  <c r="E471" i="113"/>
  <c r="G471" i="113"/>
  <c r="H471" i="113"/>
  <c r="I471" i="113"/>
  <c r="A472" i="113"/>
  <c r="B472" i="113"/>
  <c r="C472" i="113"/>
  <c r="E472" i="113"/>
  <c r="G472" i="113"/>
  <c r="H472" i="113"/>
  <c r="I472" i="113"/>
  <c r="A370" i="113"/>
  <c r="B370" i="113"/>
  <c r="C370" i="113"/>
  <c r="D370" i="113"/>
  <c r="E370" i="113"/>
  <c r="F370" i="113"/>
  <c r="G370" i="113"/>
  <c r="H370" i="113"/>
  <c r="I370" i="113"/>
  <c r="B371" i="113"/>
  <c r="C371" i="113"/>
  <c r="D371" i="113"/>
  <c r="F371" i="113"/>
  <c r="G371" i="113"/>
  <c r="H371" i="113"/>
  <c r="I371" i="113"/>
  <c r="A372" i="113"/>
  <c r="B372" i="113"/>
  <c r="C372" i="113"/>
  <c r="D372" i="113"/>
  <c r="E372" i="113"/>
  <c r="F372" i="113"/>
  <c r="G372" i="113"/>
  <c r="H372" i="113"/>
  <c r="I372" i="113"/>
  <c r="A373" i="113"/>
  <c r="B373" i="113"/>
  <c r="C373" i="113"/>
  <c r="D373" i="113"/>
  <c r="E373" i="113"/>
  <c r="F373" i="113"/>
  <c r="G373" i="113"/>
  <c r="H373" i="113"/>
  <c r="I373" i="113"/>
  <c r="A374" i="113"/>
  <c r="B374" i="113"/>
  <c r="C374" i="113"/>
  <c r="D374" i="113"/>
  <c r="E374" i="113"/>
  <c r="F374" i="113"/>
  <c r="G374" i="113"/>
  <c r="H374" i="113"/>
  <c r="I374" i="113"/>
  <c r="A375" i="113"/>
  <c r="B375" i="113"/>
  <c r="C375" i="113"/>
  <c r="D375" i="113"/>
  <c r="E375" i="113"/>
  <c r="F375" i="113"/>
  <c r="G375" i="113"/>
  <c r="H375" i="113"/>
  <c r="I375" i="113"/>
  <c r="A376" i="113"/>
  <c r="B376" i="113"/>
  <c r="C376" i="113"/>
  <c r="D376" i="113"/>
  <c r="E376" i="113"/>
  <c r="F376" i="113"/>
  <c r="G376" i="113"/>
  <c r="H376" i="113"/>
  <c r="I376" i="113"/>
  <c r="A377" i="113"/>
  <c r="B377" i="113"/>
  <c r="C377" i="113"/>
  <c r="D377" i="113"/>
  <c r="E377" i="113"/>
  <c r="F377" i="113"/>
  <c r="G377" i="113"/>
  <c r="H377" i="113"/>
  <c r="I377" i="113"/>
  <c r="A378" i="113"/>
  <c r="B378" i="113"/>
  <c r="C378" i="113"/>
  <c r="D378" i="113"/>
  <c r="E378" i="113"/>
  <c r="F378" i="113"/>
  <c r="G378" i="113"/>
  <c r="H378" i="113"/>
  <c r="I378" i="113"/>
  <c r="A379" i="113"/>
  <c r="B379" i="113"/>
  <c r="C379" i="113"/>
  <c r="E379" i="113"/>
  <c r="G379" i="113"/>
  <c r="H379" i="113"/>
  <c r="I379" i="113"/>
  <c r="A380" i="113"/>
  <c r="B380" i="113"/>
  <c r="C380" i="113"/>
  <c r="E380" i="113"/>
  <c r="G380" i="113"/>
  <c r="H380" i="113"/>
  <c r="I380" i="113"/>
  <c r="A381" i="113"/>
  <c r="B381" i="113"/>
  <c r="C381" i="113"/>
  <c r="E381" i="113"/>
  <c r="G381" i="113"/>
  <c r="H381" i="113"/>
  <c r="I381" i="113"/>
  <c r="A382" i="113"/>
  <c r="B382" i="113"/>
  <c r="C382" i="113"/>
  <c r="E382" i="113"/>
  <c r="G382" i="113"/>
  <c r="H382" i="113"/>
  <c r="I382" i="113"/>
  <c r="A383" i="113"/>
  <c r="B383" i="113"/>
  <c r="C383" i="113"/>
  <c r="E383" i="113"/>
  <c r="G383" i="113"/>
  <c r="H383" i="113"/>
  <c r="I383" i="113"/>
  <c r="A384" i="113"/>
  <c r="B384" i="113"/>
  <c r="C384" i="113"/>
  <c r="E384" i="113"/>
  <c r="G384" i="113"/>
  <c r="H384" i="113"/>
  <c r="I384" i="113"/>
  <c r="A385" i="113"/>
  <c r="B385" i="113"/>
  <c r="C385" i="113"/>
  <c r="E385" i="113"/>
  <c r="G385" i="113"/>
  <c r="H385" i="113"/>
  <c r="I385" i="113"/>
  <c r="A386" i="113"/>
  <c r="B386" i="113"/>
  <c r="C386" i="113"/>
  <c r="E386" i="113"/>
  <c r="G386" i="113"/>
  <c r="H386" i="113"/>
  <c r="I386" i="113"/>
  <c r="A387" i="113"/>
  <c r="B387" i="113"/>
  <c r="C387" i="113"/>
  <c r="E387" i="113"/>
  <c r="G387" i="113"/>
  <c r="H387" i="113"/>
  <c r="I387" i="113"/>
  <c r="A388" i="113"/>
  <c r="B388" i="113"/>
  <c r="C388" i="113"/>
  <c r="E388" i="113"/>
  <c r="G388" i="113"/>
  <c r="H388" i="113"/>
  <c r="I388" i="113"/>
  <c r="A389" i="113"/>
  <c r="B389" i="113"/>
  <c r="C389" i="113"/>
  <c r="E389" i="113"/>
  <c r="G389" i="113"/>
  <c r="H389" i="113"/>
  <c r="I389" i="113"/>
  <c r="A390" i="113"/>
  <c r="B390" i="113"/>
  <c r="C390" i="113"/>
  <c r="D390" i="113"/>
  <c r="E390" i="113"/>
  <c r="F390" i="113"/>
  <c r="G390" i="113"/>
  <c r="H390" i="113"/>
  <c r="I390" i="113"/>
  <c r="A391" i="113"/>
  <c r="B391" i="113"/>
  <c r="C391" i="113"/>
  <c r="E391" i="113"/>
  <c r="G391" i="113"/>
  <c r="H391" i="113"/>
  <c r="I391" i="113"/>
  <c r="A392" i="113"/>
  <c r="B392" i="113"/>
  <c r="C392" i="113"/>
  <c r="E392" i="113"/>
  <c r="G392" i="113"/>
  <c r="H392" i="113"/>
  <c r="I392" i="113"/>
  <c r="A393" i="113"/>
  <c r="B393" i="113"/>
  <c r="C393" i="113"/>
  <c r="E393" i="113"/>
  <c r="G393" i="113"/>
  <c r="H393" i="113"/>
  <c r="I393" i="113"/>
  <c r="A394" i="113"/>
  <c r="B394" i="113"/>
  <c r="C394" i="113"/>
  <c r="E394" i="113"/>
  <c r="G394" i="113"/>
  <c r="H394" i="113"/>
  <c r="I394" i="113"/>
  <c r="A395" i="113"/>
  <c r="B395" i="113"/>
  <c r="C395" i="113"/>
  <c r="E395" i="113"/>
  <c r="G395" i="113"/>
  <c r="H395" i="113"/>
  <c r="I395" i="113"/>
  <c r="A396" i="113"/>
  <c r="B396" i="113"/>
  <c r="C396" i="113"/>
  <c r="E396" i="113"/>
  <c r="G396" i="113"/>
  <c r="H396" i="113"/>
  <c r="I396" i="113"/>
  <c r="A397" i="113"/>
  <c r="B397" i="113"/>
  <c r="C397" i="113"/>
  <c r="E397" i="113"/>
  <c r="G397" i="113"/>
  <c r="H397" i="113"/>
  <c r="I397" i="113"/>
  <c r="A398" i="113"/>
  <c r="B398" i="113"/>
  <c r="C398" i="113"/>
  <c r="E398" i="113"/>
  <c r="G398" i="113"/>
  <c r="H398" i="113"/>
  <c r="I398" i="113"/>
  <c r="A399" i="113"/>
  <c r="B399" i="113"/>
  <c r="C399" i="113"/>
  <c r="E399" i="113"/>
  <c r="G399" i="113"/>
  <c r="H399" i="113"/>
  <c r="I399" i="113"/>
  <c r="A400" i="113"/>
  <c r="B400" i="113"/>
  <c r="C400" i="113"/>
  <c r="D400" i="113"/>
  <c r="E400" i="113"/>
  <c r="F400" i="113"/>
  <c r="G400" i="113"/>
  <c r="H400" i="113"/>
  <c r="I400" i="113"/>
  <c r="A401" i="113"/>
  <c r="B401" i="113"/>
  <c r="C401" i="113"/>
  <c r="D401" i="113"/>
  <c r="E401" i="113"/>
  <c r="F401" i="113"/>
  <c r="G401" i="113"/>
  <c r="H401" i="113"/>
  <c r="I401" i="113"/>
  <c r="A402" i="113"/>
  <c r="B402" i="113"/>
  <c r="C402" i="113"/>
  <c r="E402" i="113"/>
  <c r="G402" i="113"/>
  <c r="H402" i="113"/>
  <c r="I402" i="113"/>
  <c r="A403" i="113"/>
  <c r="B403" i="113"/>
  <c r="C403" i="113"/>
  <c r="E403" i="113"/>
  <c r="G403" i="113"/>
  <c r="H403" i="113"/>
  <c r="I403" i="113"/>
  <c r="A404" i="113"/>
  <c r="B404" i="113"/>
  <c r="C404" i="113"/>
  <c r="E404" i="113"/>
  <c r="G404" i="113"/>
  <c r="H404" i="113"/>
  <c r="I404" i="113"/>
  <c r="A405" i="113"/>
  <c r="B405" i="113"/>
  <c r="C405" i="113"/>
  <c r="E405" i="113"/>
  <c r="G405" i="113"/>
  <c r="H405" i="113"/>
  <c r="I405" i="113"/>
  <c r="A406" i="113"/>
  <c r="B406" i="113"/>
  <c r="C406" i="113"/>
  <c r="E406" i="113"/>
  <c r="G406" i="113"/>
  <c r="H406" i="113"/>
  <c r="I406" i="113"/>
  <c r="A407" i="113"/>
  <c r="B407" i="113"/>
  <c r="C407" i="113"/>
  <c r="D407" i="113"/>
  <c r="E407" i="113"/>
  <c r="F407" i="113"/>
  <c r="G407" i="113"/>
  <c r="H407" i="113"/>
  <c r="I407" i="113"/>
  <c r="A408" i="113"/>
  <c r="B408" i="113"/>
  <c r="C408" i="113"/>
  <c r="E408" i="113"/>
  <c r="G408" i="113"/>
  <c r="H408" i="113"/>
  <c r="I408" i="113"/>
  <c r="A409" i="113"/>
  <c r="B409" i="113"/>
  <c r="C409" i="113"/>
  <c r="E409" i="113"/>
  <c r="G409" i="113"/>
  <c r="H409" i="113"/>
  <c r="I409" i="113"/>
  <c r="A410" i="113"/>
  <c r="B410" i="113"/>
  <c r="C410" i="113"/>
  <c r="E410" i="113"/>
  <c r="G410" i="113"/>
  <c r="H410" i="113"/>
  <c r="I410" i="113"/>
  <c r="A411" i="113"/>
  <c r="B411" i="113"/>
  <c r="C411" i="113"/>
  <c r="E411" i="113"/>
  <c r="G411" i="113"/>
  <c r="H411" i="113"/>
  <c r="I411" i="113"/>
  <c r="A412" i="113"/>
  <c r="B412" i="113"/>
  <c r="C412" i="113"/>
  <c r="D412" i="113"/>
  <c r="E412" i="113"/>
  <c r="F412" i="113"/>
  <c r="G412" i="113"/>
  <c r="H412" i="113"/>
  <c r="I412" i="113"/>
  <c r="A413" i="113"/>
  <c r="C413" i="113"/>
  <c r="E413" i="113"/>
  <c r="G413" i="113"/>
  <c r="H413" i="113"/>
  <c r="I413" i="113"/>
  <c r="A414" i="113"/>
  <c r="B414" i="113"/>
  <c r="C414" i="113"/>
  <c r="D414" i="113"/>
  <c r="E414" i="113"/>
  <c r="F414" i="113"/>
  <c r="G414" i="113"/>
  <c r="H414" i="113"/>
  <c r="I414" i="113"/>
  <c r="A415" i="113"/>
  <c r="B415" i="113"/>
  <c r="C415" i="113"/>
  <c r="E415" i="113"/>
  <c r="G415" i="113"/>
  <c r="H415" i="113"/>
  <c r="I415" i="113"/>
  <c r="A416" i="113"/>
  <c r="B416" i="113"/>
  <c r="C416" i="113"/>
  <c r="E416" i="113"/>
  <c r="G416" i="113"/>
  <c r="H416" i="113"/>
  <c r="I416" i="113"/>
  <c r="A320" i="113"/>
  <c r="F320" i="113"/>
  <c r="I320" i="113"/>
  <c r="I321" i="113"/>
  <c r="I322" i="113"/>
  <c r="A323" i="113"/>
  <c r="I323" i="113"/>
  <c r="A324" i="113"/>
  <c r="I324" i="113"/>
  <c r="A325" i="113"/>
  <c r="I325" i="113"/>
  <c r="A326" i="113"/>
  <c r="I326" i="113"/>
  <c r="A327" i="113"/>
  <c r="B327" i="113"/>
  <c r="C327" i="113"/>
  <c r="D327" i="113"/>
  <c r="G327" i="113"/>
  <c r="H327" i="113"/>
  <c r="I327" i="113"/>
  <c r="A328" i="113"/>
  <c r="B328" i="113"/>
  <c r="C328" i="113"/>
  <c r="D328" i="113"/>
  <c r="G328" i="113"/>
  <c r="H328" i="113"/>
  <c r="I328" i="113"/>
  <c r="A329" i="113"/>
  <c r="B329" i="113"/>
  <c r="C329" i="113"/>
  <c r="D329" i="113"/>
  <c r="G329" i="113"/>
  <c r="H329" i="113"/>
  <c r="I329" i="113"/>
  <c r="A330" i="113"/>
  <c r="B330" i="113"/>
  <c r="C330" i="113"/>
  <c r="D330" i="113"/>
  <c r="G330" i="113"/>
  <c r="H330" i="113"/>
  <c r="I330" i="113"/>
  <c r="A331" i="113"/>
  <c r="B331" i="113"/>
  <c r="C331" i="113"/>
  <c r="D331" i="113"/>
  <c r="G331" i="113"/>
  <c r="H331" i="113"/>
  <c r="I331" i="113"/>
  <c r="A332" i="113"/>
  <c r="B332" i="113"/>
  <c r="C332" i="113"/>
  <c r="D332" i="113"/>
  <c r="G332" i="113"/>
  <c r="H332" i="113"/>
  <c r="I332" i="113"/>
  <c r="A333" i="113"/>
  <c r="B333" i="113"/>
  <c r="C333" i="113"/>
  <c r="D333" i="113"/>
  <c r="G333" i="113"/>
  <c r="H333" i="113"/>
  <c r="I333" i="113"/>
  <c r="A334" i="113"/>
  <c r="B334" i="113"/>
  <c r="C334" i="113"/>
  <c r="D334" i="113"/>
  <c r="G334" i="113"/>
  <c r="H334" i="113"/>
  <c r="I334" i="113"/>
  <c r="A335" i="113"/>
  <c r="B335" i="113"/>
  <c r="C335" i="113"/>
  <c r="D335" i="113"/>
  <c r="G335" i="113"/>
  <c r="H335" i="113"/>
  <c r="I335" i="113"/>
  <c r="A336" i="113"/>
  <c r="B336" i="113"/>
  <c r="C336" i="113"/>
  <c r="D336" i="113"/>
  <c r="G336" i="113"/>
  <c r="H336" i="113"/>
  <c r="I336" i="113"/>
  <c r="A337" i="113"/>
  <c r="B337" i="113"/>
  <c r="C337" i="113"/>
  <c r="D337" i="113"/>
  <c r="G337" i="113"/>
  <c r="H337" i="113"/>
  <c r="I337" i="113"/>
  <c r="A338" i="113"/>
  <c r="B338" i="113"/>
  <c r="C338" i="113"/>
  <c r="D338" i="113"/>
  <c r="G338" i="113"/>
  <c r="H338" i="113"/>
  <c r="I338" i="113"/>
  <c r="A339" i="113"/>
  <c r="B339" i="113"/>
  <c r="C339" i="113"/>
  <c r="D339" i="113"/>
  <c r="G339" i="113"/>
  <c r="H339" i="113"/>
  <c r="I339" i="113"/>
  <c r="A340" i="113"/>
  <c r="B340" i="113"/>
  <c r="C340" i="113"/>
  <c r="D340" i="113"/>
  <c r="G340" i="113"/>
  <c r="H340" i="113"/>
  <c r="I340" i="113"/>
  <c r="A341" i="113"/>
  <c r="B341" i="113"/>
  <c r="C341" i="113"/>
  <c r="D341" i="113"/>
  <c r="G341" i="113"/>
  <c r="H341" i="113"/>
  <c r="I341" i="113"/>
  <c r="A342" i="113"/>
  <c r="B342" i="113"/>
  <c r="C342" i="113"/>
  <c r="D342" i="113"/>
  <c r="G342" i="113"/>
  <c r="H342" i="113"/>
  <c r="I342" i="113"/>
  <c r="A343" i="113"/>
  <c r="B343" i="113"/>
  <c r="C343" i="113"/>
  <c r="D343" i="113"/>
  <c r="G343" i="113"/>
  <c r="H343" i="113"/>
  <c r="I343" i="113"/>
  <c r="A344" i="113"/>
  <c r="B344" i="113"/>
  <c r="C344" i="113"/>
  <c r="D344" i="113"/>
  <c r="G344" i="113"/>
  <c r="H344" i="113"/>
  <c r="I344" i="113"/>
  <c r="A345" i="113"/>
  <c r="B345" i="113"/>
  <c r="C345" i="113"/>
  <c r="D345" i="113"/>
  <c r="G345" i="113"/>
  <c r="H345" i="113"/>
  <c r="I345" i="113"/>
  <c r="A346" i="113"/>
  <c r="B346" i="113"/>
  <c r="C346" i="113"/>
  <c r="D346" i="113"/>
  <c r="G346" i="113"/>
  <c r="H346" i="113"/>
  <c r="I346" i="113"/>
  <c r="A347" i="113"/>
  <c r="B347" i="113"/>
  <c r="C347" i="113"/>
  <c r="D347" i="113"/>
  <c r="G347" i="113"/>
  <c r="H347" i="113"/>
  <c r="I347" i="113"/>
  <c r="A348" i="113"/>
  <c r="B348" i="113"/>
  <c r="C348" i="113"/>
  <c r="D348" i="113"/>
  <c r="G348" i="113"/>
  <c r="H348" i="113"/>
  <c r="I348" i="113"/>
  <c r="A349" i="113"/>
  <c r="B349" i="113"/>
  <c r="C349" i="113"/>
  <c r="D349" i="113"/>
  <c r="G349" i="113"/>
  <c r="H349" i="113"/>
  <c r="I349" i="113"/>
  <c r="A350" i="113"/>
  <c r="B350" i="113"/>
  <c r="C350" i="113"/>
  <c r="D350" i="113"/>
  <c r="G350" i="113"/>
  <c r="H350" i="113"/>
  <c r="I350" i="113"/>
  <c r="A351" i="113"/>
  <c r="B351" i="113"/>
  <c r="C351" i="113"/>
  <c r="D351" i="113"/>
  <c r="G351" i="113"/>
  <c r="H351" i="113"/>
  <c r="I351" i="113"/>
  <c r="A352" i="113"/>
  <c r="B352" i="113"/>
  <c r="C352" i="113"/>
  <c r="D352" i="113"/>
  <c r="G352" i="113"/>
  <c r="H352" i="113"/>
  <c r="I352" i="113"/>
  <c r="A353" i="113"/>
  <c r="B353" i="113"/>
  <c r="C353" i="113"/>
  <c r="D353" i="113"/>
  <c r="G353" i="113"/>
  <c r="H353" i="113"/>
  <c r="I353" i="113"/>
  <c r="A354" i="113"/>
  <c r="B354" i="113"/>
  <c r="C354" i="113"/>
  <c r="D354" i="113"/>
  <c r="G354" i="113"/>
  <c r="H354" i="113"/>
  <c r="I354" i="113"/>
  <c r="A355" i="113"/>
  <c r="B355" i="113"/>
  <c r="C355" i="113"/>
  <c r="D355" i="113"/>
  <c r="G355" i="113"/>
  <c r="H355" i="113"/>
  <c r="I355" i="113"/>
  <c r="A356" i="113"/>
  <c r="B356" i="113"/>
  <c r="C356" i="113"/>
  <c r="D356" i="113"/>
  <c r="G356" i="113"/>
  <c r="H356" i="113"/>
  <c r="I356" i="113"/>
  <c r="A357" i="113"/>
  <c r="B357" i="113"/>
  <c r="C357" i="113"/>
  <c r="D357" i="113"/>
  <c r="G357" i="113"/>
  <c r="H357" i="113"/>
  <c r="I357" i="113"/>
  <c r="A358" i="113"/>
  <c r="B358" i="113"/>
  <c r="C358" i="113"/>
  <c r="D358" i="113"/>
  <c r="G358" i="113"/>
  <c r="H358" i="113"/>
  <c r="I358" i="113"/>
  <c r="A359" i="113"/>
  <c r="B359" i="113"/>
  <c r="C359" i="113"/>
  <c r="D359" i="113"/>
  <c r="E359" i="113"/>
  <c r="G359" i="113"/>
  <c r="H359" i="113"/>
  <c r="I359" i="113"/>
  <c r="A360" i="113"/>
  <c r="B360" i="113"/>
  <c r="C360" i="113"/>
  <c r="D360" i="113"/>
  <c r="E360" i="113"/>
  <c r="G360" i="113"/>
  <c r="H360" i="113"/>
  <c r="I360" i="113"/>
  <c r="A361" i="113"/>
  <c r="B361" i="113"/>
  <c r="C361" i="113"/>
  <c r="D361" i="113"/>
  <c r="E361" i="113"/>
  <c r="G361" i="113"/>
  <c r="H361" i="113"/>
  <c r="I361" i="113"/>
  <c r="A362" i="113"/>
  <c r="B362" i="113"/>
  <c r="C362" i="113"/>
  <c r="D362" i="113"/>
  <c r="E362" i="113"/>
  <c r="G362" i="113"/>
  <c r="H362" i="113"/>
  <c r="I362" i="113"/>
  <c r="A363" i="113"/>
  <c r="B363" i="113"/>
  <c r="C363" i="113"/>
  <c r="D363" i="113"/>
  <c r="E363" i="113"/>
  <c r="G363" i="113"/>
  <c r="H363" i="113"/>
  <c r="I363" i="113"/>
  <c r="A364" i="113"/>
  <c r="B364" i="113"/>
  <c r="C364" i="113"/>
  <c r="D364" i="113"/>
  <c r="G364" i="113"/>
  <c r="H364" i="113"/>
  <c r="I364" i="113"/>
  <c r="A365" i="113"/>
  <c r="B365" i="113"/>
  <c r="C365" i="113"/>
  <c r="D365" i="113"/>
  <c r="G365" i="113"/>
  <c r="H365" i="113"/>
  <c r="I365" i="113"/>
  <c r="A366" i="113"/>
  <c r="B366" i="113"/>
  <c r="C366" i="113"/>
  <c r="D366" i="113"/>
  <c r="G366" i="113"/>
  <c r="H366" i="113"/>
  <c r="I366" i="113"/>
  <c r="A367" i="113"/>
  <c r="B367" i="113"/>
  <c r="C367" i="113"/>
  <c r="D367" i="113"/>
  <c r="G367" i="113"/>
  <c r="H367" i="113"/>
  <c r="I367" i="113"/>
  <c r="A368" i="113"/>
  <c r="B368" i="113"/>
  <c r="C368" i="113"/>
  <c r="D368" i="113"/>
  <c r="G368" i="113"/>
  <c r="H368" i="113"/>
  <c r="I368" i="113"/>
  <c r="A300" i="113"/>
  <c r="B300" i="113"/>
  <c r="C300" i="113"/>
  <c r="C301" i="113"/>
  <c r="A302" i="113"/>
  <c r="B302" i="113"/>
  <c r="C302" i="113"/>
  <c r="A303" i="113"/>
  <c r="B303" i="113"/>
  <c r="C303" i="113"/>
  <c r="A304" i="113"/>
  <c r="B304" i="113"/>
  <c r="C304" i="113"/>
  <c r="A305" i="113"/>
  <c r="B305" i="113"/>
  <c r="C305" i="113"/>
  <c r="A306" i="113"/>
  <c r="B306" i="113"/>
  <c r="C306" i="113"/>
  <c r="A307" i="113"/>
  <c r="B307" i="113"/>
  <c r="C307" i="113"/>
  <c r="A308" i="113"/>
  <c r="B308" i="113"/>
  <c r="C308" i="113"/>
  <c r="A309" i="113"/>
  <c r="B309" i="113"/>
  <c r="C309" i="113"/>
  <c r="A310" i="113"/>
  <c r="B310" i="113"/>
  <c r="C310" i="113"/>
  <c r="A311" i="113"/>
  <c r="B311" i="113"/>
  <c r="C311" i="113"/>
  <c r="A312" i="113"/>
  <c r="B312" i="113"/>
  <c r="C312" i="113"/>
  <c r="A313" i="113"/>
  <c r="B313" i="113"/>
  <c r="C313" i="113"/>
  <c r="A314" i="113"/>
  <c r="B314" i="113"/>
  <c r="C314" i="113"/>
  <c r="A315" i="113"/>
  <c r="B315" i="113"/>
  <c r="C315" i="113"/>
  <c r="A316" i="113"/>
  <c r="B316" i="113"/>
  <c r="C316" i="113"/>
  <c r="A317" i="113"/>
  <c r="B317" i="113"/>
  <c r="C317" i="113"/>
  <c r="A318" i="113"/>
  <c r="B318" i="113"/>
  <c r="C318" i="113"/>
  <c r="A265" i="113"/>
  <c r="B265" i="113"/>
  <c r="C265" i="113"/>
  <c r="D265" i="113"/>
  <c r="E265" i="113"/>
  <c r="F265" i="113"/>
  <c r="B266" i="113"/>
  <c r="C266" i="113"/>
  <c r="D266" i="113"/>
  <c r="F266" i="113"/>
  <c r="A267" i="113"/>
  <c r="B267" i="113"/>
  <c r="C267" i="113"/>
  <c r="D267" i="113"/>
  <c r="E267" i="113"/>
  <c r="F267" i="113"/>
  <c r="A268" i="113"/>
  <c r="B268" i="113"/>
  <c r="C268" i="113"/>
  <c r="D268" i="113"/>
  <c r="E268" i="113"/>
  <c r="F268" i="113"/>
  <c r="A269" i="113"/>
  <c r="B269" i="113"/>
  <c r="C269" i="113"/>
  <c r="D269" i="113"/>
  <c r="E269" i="113"/>
  <c r="F269" i="113"/>
  <c r="A270" i="113"/>
  <c r="B270" i="113"/>
  <c r="C270" i="113"/>
  <c r="D270" i="113"/>
  <c r="E270" i="113"/>
  <c r="F270" i="113"/>
  <c r="A271" i="113"/>
  <c r="B271" i="113"/>
  <c r="C271" i="113"/>
  <c r="D271" i="113"/>
  <c r="E271" i="113"/>
  <c r="F271" i="113"/>
  <c r="A272" i="113"/>
  <c r="B272" i="113"/>
  <c r="C272" i="113"/>
  <c r="D272" i="113"/>
  <c r="E272" i="113"/>
  <c r="F272" i="113"/>
  <c r="A273" i="113"/>
  <c r="B273" i="113"/>
  <c r="C273" i="113"/>
  <c r="D273" i="113"/>
  <c r="E273" i="113"/>
  <c r="F273" i="113"/>
  <c r="A274" i="113"/>
  <c r="B274" i="113"/>
  <c r="C274" i="113"/>
  <c r="D274" i="113"/>
  <c r="E274" i="113"/>
  <c r="F274" i="113"/>
  <c r="A275" i="113"/>
  <c r="B275" i="113"/>
  <c r="C275" i="113"/>
  <c r="D275" i="113"/>
  <c r="E275" i="113"/>
  <c r="F275" i="113"/>
  <c r="A276" i="113"/>
  <c r="B276" i="113"/>
  <c r="C276" i="113"/>
  <c r="D276" i="113"/>
  <c r="E276" i="113"/>
  <c r="F276" i="113"/>
  <c r="A277" i="113"/>
  <c r="B277" i="113"/>
  <c r="C277" i="113"/>
  <c r="D277" i="113"/>
  <c r="E277" i="113"/>
  <c r="F277" i="113"/>
  <c r="A278" i="113"/>
  <c r="B278" i="113"/>
  <c r="C278" i="113"/>
  <c r="D278" i="113"/>
  <c r="E278" i="113"/>
  <c r="F278" i="113"/>
  <c r="A279" i="113"/>
  <c r="B279" i="113"/>
  <c r="C279" i="113"/>
  <c r="D279" i="113"/>
  <c r="E279" i="113"/>
  <c r="F279" i="113"/>
  <c r="A280" i="113"/>
  <c r="B280" i="113"/>
  <c r="C280" i="113"/>
  <c r="D280" i="113"/>
  <c r="E280" i="113"/>
  <c r="F280" i="113"/>
  <c r="A281" i="113"/>
  <c r="B281" i="113"/>
  <c r="C281" i="113"/>
  <c r="D281" i="113"/>
  <c r="E281" i="113"/>
  <c r="F281" i="113"/>
  <c r="A282" i="113"/>
  <c r="B282" i="113"/>
  <c r="C282" i="113"/>
  <c r="D282" i="113"/>
  <c r="E282" i="113"/>
  <c r="F282" i="113"/>
  <c r="A283" i="113"/>
  <c r="B283" i="113"/>
  <c r="C283" i="113"/>
  <c r="D283" i="113"/>
  <c r="E283" i="113"/>
  <c r="F283" i="113"/>
  <c r="A284" i="113"/>
  <c r="B284" i="113"/>
  <c r="C284" i="113"/>
  <c r="D284" i="113"/>
  <c r="E284" i="113"/>
  <c r="F284" i="113"/>
  <c r="A285" i="113"/>
  <c r="B285" i="113"/>
  <c r="C285" i="113"/>
  <c r="D285" i="113"/>
  <c r="E285" i="113"/>
  <c r="F285" i="113"/>
  <c r="A286" i="113"/>
  <c r="B286" i="113"/>
  <c r="C286" i="113"/>
  <c r="D286" i="113"/>
  <c r="E286" i="113"/>
  <c r="F286" i="113"/>
  <c r="A287" i="113"/>
  <c r="B287" i="113"/>
  <c r="C287" i="113"/>
  <c r="D287" i="113"/>
  <c r="E287" i="113"/>
  <c r="F287" i="113"/>
  <c r="A288" i="113"/>
  <c r="B288" i="113"/>
  <c r="C288" i="113"/>
  <c r="D288" i="113"/>
  <c r="E288" i="113"/>
  <c r="F288" i="113"/>
  <c r="A289" i="113"/>
  <c r="B289" i="113"/>
  <c r="C289" i="113"/>
  <c r="D289" i="113"/>
  <c r="E289" i="113"/>
  <c r="F289" i="113"/>
  <c r="A290" i="113"/>
  <c r="B290" i="113"/>
  <c r="C290" i="113"/>
  <c r="D290" i="113"/>
  <c r="E290" i="113"/>
  <c r="F290" i="113"/>
  <c r="A291" i="113"/>
  <c r="B291" i="113"/>
  <c r="C291" i="113"/>
  <c r="D291" i="113"/>
  <c r="E291" i="113"/>
  <c r="F291" i="113"/>
  <c r="A292" i="113"/>
  <c r="B292" i="113"/>
  <c r="C292" i="113"/>
  <c r="D292" i="113"/>
  <c r="E292" i="113"/>
  <c r="F292" i="113"/>
  <c r="A293" i="113"/>
  <c r="B293" i="113"/>
  <c r="C293" i="113"/>
  <c r="D293" i="113"/>
  <c r="E293" i="113"/>
  <c r="F293" i="113"/>
  <c r="A294" i="113"/>
  <c r="B294" i="113"/>
  <c r="C294" i="113"/>
  <c r="D294" i="113"/>
  <c r="E294" i="113"/>
  <c r="F294" i="113"/>
  <c r="A295" i="113"/>
  <c r="B295" i="113"/>
  <c r="C295" i="113"/>
  <c r="D295" i="113"/>
  <c r="E295" i="113"/>
  <c r="F295" i="113"/>
  <c r="A296" i="113"/>
  <c r="B296" i="113"/>
  <c r="C296" i="113"/>
  <c r="D296" i="113"/>
  <c r="E296" i="113"/>
  <c r="F296" i="113"/>
  <c r="A297" i="113"/>
  <c r="B297" i="113"/>
  <c r="C297" i="113"/>
  <c r="D297" i="113"/>
  <c r="E297" i="113"/>
  <c r="F297" i="113"/>
  <c r="A298" i="113"/>
  <c r="B298" i="113"/>
  <c r="C298" i="113"/>
  <c r="D298" i="113"/>
  <c r="E298" i="113"/>
  <c r="F298" i="113"/>
  <c r="B230" i="113"/>
  <c r="C230" i="113"/>
  <c r="E230" i="113"/>
  <c r="B231" i="113"/>
  <c r="C231" i="113"/>
  <c r="E231" i="113"/>
  <c r="A232" i="113"/>
  <c r="B232" i="113"/>
  <c r="C232" i="113"/>
  <c r="D232" i="113"/>
  <c r="E232" i="113"/>
  <c r="B233" i="113"/>
  <c r="C233" i="113"/>
  <c r="D233" i="113"/>
  <c r="E233" i="113"/>
  <c r="B234" i="113"/>
  <c r="C234" i="113"/>
  <c r="D234" i="113"/>
  <c r="E234" i="113"/>
  <c r="B235" i="113"/>
  <c r="C235" i="113"/>
  <c r="D235" i="113"/>
  <c r="E235" i="113"/>
  <c r="B236" i="113"/>
  <c r="C236" i="113"/>
  <c r="D236" i="113"/>
  <c r="E236" i="113"/>
  <c r="D237" i="113"/>
  <c r="A238" i="113"/>
  <c r="D238" i="113"/>
  <c r="D239" i="113"/>
  <c r="D240" i="113"/>
  <c r="D241" i="113"/>
  <c r="D242" i="113"/>
  <c r="D243" i="113"/>
  <c r="D244" i="113"/>
  <c r="D245" i="113"/>
  <c r="D246" i="113"/>
  <c r="D247" i="113"/>
  <c r="D248" i="113"/>
  <c r="D249" i="113"/>
  <c r="D250" i="113"/>
  <c r="D251" i="113"/>
  <c r="D252" i="113"/>
  <c r="D253" i="113"/>
  <c r="D254" i="113"/>
  <c r="D255" i="113"/>
  <c r="D256" i="113"/>
  <c r="D257" i="113"/>
  <c r="D258" i="113"/>
  <c r="D259" i="113"/>
  <c r="D260" i="113"/>
  <c r="D261" i="113"/>
  <c r="D262" i="113"/>
  <c r="D263" i="113"/>
  <c r="A192" i="113"/>
  <c r="B192" i="113"/>
  <c r="C192" i="113"/>
  <c r="D192" i="113"/>
  <c r="E192" i="113"/>
  <c r="F192" i="113"/>
  <c r="G192" i="113"/>
  <c r="B193" i="113"/>
  <c r="C193" i="113"/>
  <c r="D193" i="113"/>
  <c r="F193" i="113"/>
  <c r="G193" i="113"/>
  <c r="A194" i="113"/>
  <c r="B194" i="113"/>
  <c r="C194" i="113"/>
  <c r="D194" i="113"/>
  <c r="E194" i="113"/>
  <c r="F194" i="113"/>
  <c r="G194" i="113"/>
  <c r="A195" i="113"/>
  <c r="B195" i="113"/>
  <c r="C195" i="113"/>
  <c r="D195" i="113"/>
  <c r="E195" i="113"/>
  <c r="F195" i="113"/>
  <c r="G195" i="113"/>
  <c r="A196" i="113"/>
  <c r="B196" i="113"/>
  <c r="C196" i="113"/>
  <c r="D196" i="113"/>
  <c r="E196" i="113"/>
  <c r="F196" i="113"/>
  <c r="G196" i="113"/>
  <c r="A197" i="113"/>
  <c r="B197" i="113"/>
  <c r="C197" i="113"/>
  <c r="D197" i="113"/>
  <c r="E197" i="113"/>
  <c r="F197" i="113"/>
  <c r="G197" i="113"/>
  <c r="A198" i="113"/>
  <c r="B198" i="113"/>
  <c r="C198" i="113"/>
  <c r="D198" i="113"/>
  <c r="E198" i="113"/>
  <c r="F198" i="113"/>
  <c r="G198" i="113"/>
  <c r="A199" i="113"/>
  <c r="B199" i="113"/>
  <c r="C199" i="113"/>
  <c r="D199" i="113"/>
  <c r="E199" i="113"/>
  <c r="F199" i="113"/>
  <c r="G199" i="113"/>
  <c r="A200" i="113"/>
  <c r="B200" i="113"/>
  <c r="C200" i="113"/>
  <c r="D200" i="113"/>
  <c r="E200" i="113"/>
  <c r="F200" i="113"/>
  <c r="G200" i="113"/>
  <c r="A201" i="113"/>
  <c r="B201" i="113"/>
  <c r="C201" i="113"/>
  <c r="D201" i="113"/>
  <c r="E201" i="113"/>
  <c r="F201" i="113"/>
  <c r="G201" i="113"/>
  <c r="A202" i="113"/>
  <c r="B202" i="113"/>
  <c r="C202" i="113"/>
  <c r="D202" i="113"/>
  <c r="E202" i="113"/>
  <c r="F202" i="113"/>
  <c r="G202" i="113"/>
  <c r="A203" i="113"/>
  <c r="B203" i="113"/>
  <c r="C203" i="113"/>
  <c r="D203" i="113"/>
  <c r="E203" i="113"/>
  <c r="F203" i="113"/>
  <c r="G203" i="113"/>
  <c r="A204" i="113"/>
  <c r="B204" i="113"/>
  <c r="C204" i="113"/>
  <c r="D204" i="113"/>
  <c r="E204" i="113"/>
  <c r="F204" i="113"/>
  <c r="G204" i="113"/>
  <c r="A205" i="113"/>
  <c r="B205" i="113"/>
  <c r="C205" i="113"/>
  <c r="D205" i="113"/>
  <c r="E205" i="113"/>
  <c r="F205" i="113"/>
  <c r="G205" i="113"/>
  <c r="A206" i="113"/>
  <c r="B206" i="113"/>
  <c r="C206" i="113"/>
  <c r="D206" i="113"/>
  <c r="E206" i="113"/>
  <c r="F206" i="113"/>
  <c r="G206" i="113"/>
  <c r="A207" i="113"/>
  <c r="B207" i="113"/>
  <c r="C207" i="113"/>
  <c r="D207" i="113"/>
  <c r="E207" i="113"/>
  <c r="F207" i="113"/>
  <c r="G207" i="113"/>
  <c r="A208" i="113"/>
  <c r="B208" i="113"/>
  <c r="C208" i="113"/>
  <c r="D208" i="113"/>
  <c r="E208" i="113"/>
  <c r="F208" i="113"/>
  <c r="G208" i="113"/>
  <c r="A209" i="113"/>
  <c r="B209" i="113"/>
  <c r="C209" i="113"/>
  <c r="D209" i="113"/>
  <c r="E209" i="113"/>
  <c r="F209" i="113"/>
  <c r="G209" i="113"/>
  <c r="A210" i="113"/>
  <c r="B210" i="113"/>
  <c r="C210" i="113"/>
  <c r="D210" i="113"/>
  <c r="E210" i="113"/>
  <c r="F210" i="113"/>
  <c r="G210" i="113"/>
  <c r="A211" i="113"/>
  <c r="B211" i="113"/>
  <c r="C211" i="113"/>
  <c r="D211" i="113"/>
  <c r="E211" i="113"/>
  <c r="F211" i="113"/>
  <c r="G211" i="113"/>
  <c r="A212" i="113"/>
  <c r="B212" i="113"/>
  <c r="C212" i="113"/>
  <c r="D212" i="113"/>
  <c r="E212" i="113"/>
  <c r="F212" i="113"/>
  <c r="G212" i="113"/>
  <c r="A213" i="113"/>
  <c r="B213" i="113"/>
  <c r="C213" i="113"/>
  <c r="D213" i="113"/>
  <c r="E213" i="113"/>
  <c r="F213" i="113"/>
  <c r="G213" i="113"/>
  <c r="A214" i="113"/>
  <c r="B214" i="113"/>
  <c r="C214" i="113"/>
  <c r="D214" i="113"/>
  <c r="E214" i="113"/>
  <c r="F214" i="113"/>
  <c r="G214" i="113"/>
  <c r="A215" i="113"/>
  <c r="B215" i="113"/>
  <c r="C215" i="113"/>
  <c r="D215" i="113"/>
  <c r="E215" i="113"/>
  <c r="F215" i="113"/>
  <c r="G215" i="113"/>
  <c r="A216" i="113"/>
  <c r="B216" i="113"/>
  <c r="C216" i="113"/>
  <c r="D216" i="113"/>
  <c r="E216" i="113"/>
  <c r="F216" i="113"/>
  <c r="G216" i="113"/>
  <c r="A217" i="113"/>
  <c r="B217" i="113"/>
  <c r="C217" i="113"/>
  <c r="D217" i="113"/>
  <c r="E217" i="113"/>
  <c r="F217" i="113"/>
  <c r="G217" i="113"/>
  <c r="A218" i="113"/>
  <c r="B218" i="113"/>
  <c r="C218" i="113"/>
  <c r="D218" i="113"/>
  <c r="E218" i="113"/>
  <c r="F218" i="113"/>
  <c r="G218" i="113"/>
  <c r="A219" i="113"/>
  <c r="B219" i="113"/>
  <c r="C219" i="113"/>
  <c r="D219" i="113"/>
  <c r="E219" i="113"/>
  <c r="F219" i="113"/>
  <c r="G219" i="113"/>
  <c r="A220" i="113"/>
  <c r="B220" i="113"/>
  <c r="C220" i="113"/>
  <c r="D220" i="113"/>
  <c r="E220" i="113"/>
  <c r="F220" i="113"/>
  <c r="G220" i="113"/>
  <c r="A221" i="113"/>
  <c r="B221" i="113"/>
  <c r="C221" i="113"/>
  <c r="D221" i="113"/>
  <c r="E221" i="113"/>
  <c r="F221" i="113"/>
  <c r="G221" i="113"/>
  <c r="A222" i="113"/>
  <c r="B222" i="113"/>
  <c r="C222" i="113"/>
  <c r="D222" i="113"/>
  <c r="E222" i="113"/>
  <c r="F222" i="113"/>
  <c r="G222" i="113"/>
  <c r="A223" i="113"/>
  <c r="B223" i="113"/>
  <c r="C223" i="113"/>
  <c r="D223" i="113"/>
  <c r="E223" i="113"/>
  <c r="F223" i="113"/>
  <c r="G223" i="113"/>
  <c r="A224" i="113"/>
  <c r="B224" i="113"/>
  <c r="C224" i="113"/>
  <c r="D224" i="113"/>
  <c r="E224" i="113"/>
  <c r="F224" i="113"/>
  <c r="G224" i="113"/>
  <c r="A225" i="113"/>
  <c r="B225" i="113"/>
  <c r="C225" i="113"/>
  <c r="D225" i="113"/>
  <c r="E225" i="113"/>
  <c r="F225" i="113"/>
  <c r="G225" i="113"/>
  <c r="A226" i="113"/>
  <c r="B226" i="113"/>
  <c r="C226" i="113"/>
  <c r="D226" i="113"/>
  <c r="E226" i="113"/>
  <c r="F226" i="113"/>
  <c r="G226" i="113"/>
  <c r="A227" i="113"/>
  <c r="B227" i="113"/>
  <c r="C227" i="113"/>
  <c r="D227" i="113"/>
  <c r="E227" i="113"/>
  <c r="F227" i="113"/>
  <c r="G227" i="113"/>
  <c r="A228" i="113"/>
  <c r="B228" i="113"/>
  <c r="C228" i="113"/>
  <c r="D228" i="113"/>
  <c r="E228" i="113"/>
  <c r="F228" i="113"/>
  <c r="G228" i="113"/>
  <c r="A164" i="113"/>
  <c r="B164" i="113"/>
  <c r="C164" i="113"/>
  <c r="C165" i="113"/>
  <c r="A166" i="113"/>
  <c r="B166" i="113"/>
  <c r="C166" i="113"/>
  <c r="A167" i="113"/>
  <c r="B167" i="113"/>
  <c r="C167" i="113"/>
  <c r="A168" i="113"/>
  <c r="B168" i="113"/>
  <c r="C168" i="113"/>
  <c r="A169" i="113"/>
  <c r="B169" i="113"/>
  <c r="C169" i="113"/>
  <c r="A170" i="113"/>
  <c r="B170" i="113"/>
  <c r="C170" i="113"/>
  <c r="A171" i="113"/>
  <c r="B171" i="113"/>
  <c r="C171" i="113"/>
  <c r="A172" i="113"/>
  <c r="B172" i="113"/>
  <c r="C172" i="113"/>
  <c r="A173" i="113"/>
  <c r="B173" i="113"/>
  <c r="C173" i="113"/>
  <c r="A174" i="113"/>
  <c r="B174" i="113"/>
  <c r="C174" i="113"/>
  <c r="A175" i="113"/>
  <c r="B175" i="113"/>
  <c r="C175" i="113"/>
  <c r="A176" i="113"/>
  <c r="B176" i="113"/>
  <c r="C176" i="113"/>
  <c r="A177" i="113"/>
  <c r="B177" i="113"/>
  <c r="C177" i="113"/>
  <c r="A178" i="113"/>
  <c r="B178" i="113"/>
  <c r="C178" i="113"/>
  <c r="A179" i="113"/>
  <c r="B179" i="113"/>
  <c r="C179" i="113"/>
  <c r="A180" i="113"/>
  <c r="B180" i="113"/>
  <c r="C180" i="113"/>
  <c r="A181" i="113"/>
  <c r="B181" i="113"/>
  <c r="C181" i="113"/>
  <c r="A182" i="113"/>
  <c r="B182" i="113"/>
  <c r="C182" i="113"/>
  <c r="A183" i="113"/>
  <c r="B183" i="113"/>
  <c r="C183" i="113"/>
  <c r="A184" i="113"/>
  <c r="B184" i="113"/>
  <c r="C184" i="113"/>
  <c r="A185" i="113"/>
  <c r="B185" i="113"/>
  <c r="C185" i="113"/>
  <c r="A186" i="113"/>
  <c r="B186" i="113"/>
  <c r="C186" i="113"/>
  <c r="A187" i="113"/>
  <c r="B187" i="113"/>
  <c r="C187" i="113"/>
  <c r="A188" i="113"/>
  <c r="B188" i="113"/>
  <c r="C188" i="113"/>
  <c r="A189" i="113"/>
  <c r="B189" i="113"/>
  <c r="C189" i="113"/>
  <c r="A190" i="113"/>
  <c r="B190" i="113"/>
  <c r="C190" i="113"/>
  <c r="A128" i="113"/>
  <c r="B128" i="113"/>
  <c r="C128" i="113"/>
  <c r="C129" i="113"/>
  <c r="A130" i="113"/>
  <c r="B130" i="113"/>
  <c r="C130" i="113"/>
  <c r="A131" i="113"/>
  <c r="B131" i="113"/>
  <c r="C131" i="113"/>
  <c r="A132" i="113"/>
  <c r="B132" i="113"/>
  <c r="C132" i="113"/>
  <c r="A133" i="113"/>
  <c r="B133" i="113"/>
  <c r="C133" i="113"/>
  <c r="A134" i="113"/>
  <c r="B134" i="113"/>
  <c r="C134" i="113"/>
  <c r="A135" i="113"/>
  <c r="B135" i="113"/>
  <c r="C135" i="113"/>
  <c r="A136" i="113"/>
  <c r="B136" i="113"/>
  <c r="C136" i="113"/>
  <c r="A137" i="113"/>
  <c r="B137" i="113"/>
  <c r="C137" i="113"/>
  <c r="A138" i="113"/>
  <c r="B138" i="113"/>
  <c r="C138" i="113"/>
  <c r="A139" i="113"/>
  <c r="B139" i="113"/>
  <c r="C139" i="113"/>
  <c r="A140" i="113"/>
  <c r="B140" i="113"/>
  <c r="C140" i="113"/>
  <c r="A141" i="113"/>
  <c r="B141" i="113"/>
  <c r="C141" i="113"/>
  <c r="A142" i="113"/>
  <c r="B142" i="113"/>
  <c r="C142" i="113"/>
  <c r="A143" i="113"/>
  <c r="B143" i="113"/>
  <c r="C143" i="113"/>
  <c r="A144" i="113"/>
  <c r="B144" i="113"/>
  <c r="C144" i="113"/>
  <c r="A145" i="113"/>
  <c r="B145" i="113"/>
  <c r="C145" i="113"/>
  <c r="A146" i="113"/>
  <c r="B146" i="113"/>
  <c r="C146" i="113"/>
  <c r="A147" i="113"/>
  <c r="B147" i="113"/>
  <c r="C147" i="113"/>
  <c r="A148" i="113"/>
  <c r="B148" i="113"/>
  <c r="C148" i="113"/>
  <c r="A149" i="113"/>
  <c r="B149" i="113"/>
  <c r="C149" i="113"/>
  <c r="A150" i="113"/>
  <c r="B150" i="113"/>
  <c r="C150" i="113"/>
  <c r="A151" i="113"/>
  <c r="B151" i="113"/>
  <c r="C151" i="113"/>
  <c r="A152" i="113"/>
  <c r="B152" i="113"/>
  <c r="C152" i="113"/>
  <c r="A153" i="113"/>
  <c r="B153" i="113"/>
  <c r="C153" i="113"/>
  <c r="A154" i="113"/>
  <c r="B154" i="113"/>
  <c r="C154" i="113"/>
  <c r="A155" i="113"/>
  <c r="B155" i="113"/>
  <c r="C155" i="113"/>
  <c r="A156" i="113"/>
  <c r="B156" i="113"/>
  <c r="C156" i="113"/>
  <c r="A157" i="113"/>
  <c r="B157" i="113"/>
  <c r="C157" i="113"/>
  <c r="A158" i="113"/>
  <c r="B158" i="113"/>
  <c r="C158" i="113"/>
  <c r="A159" i="113"/>
  <c r="B159" i="113"/>
  <c r="C159" i="113"/>
  <c r="A160" i="113"/>
  <c r="B160" i="113"/>
  <c r="C160" i="113"/>
  <c r="A161" i="113"/>
  <c r="B161" i="113"/>
  <c r="C161" i="113"/>
  <c r="A162" i="113"/>
  <c r="B162" i="113"/>
  <c r="C162" i="113"/>
  <c r="A34" i="113"/>
  <c r="B34" i="113"/>
  <c r="C34" i="113"/>
  <c r="D34" i="113"/>
  <c r="E34" i="113"/>
  <c r="F34" i="113"/>
  <c r="B35" i="113"/>
  <c r="D35" i="113"/>
  <c r="E35" i="113"/>
  <c r="F35" i="113"/>
  <c r="A36" i="113"/>
  <c r="B36" i="113"/>
  <c r="C36" i="113"/>
  <c r="D36" i="113"/>
  <c r="E36" i="113"/>
  <c r="F36" i="113"/>
  <c r="A37" i="113"/>
  <c r="B37" i="113"/>
  <c r="C37" i="113"/>
  <c r="D37" i="113"/>
  <c r="E37" i="113"/>
  <c r="F37" i="113"/>
  <c r="A38" i="113"/>
  <c r="B38" i="113"/>
  <c r="C38" i="113"/>
  <c r="D38" i="113"/>
  <c r="E38" i="113"/>
  <c r="F38" i="113"/>
  <c r="A39" i="113"/>
  <c r="B39" i="113"/>
  <c r="C39" i="113"/>
  <c r="D39" i="113"/>
  <c r="E39" i="113"/>
  <c r="F39" i="113"/>
  <c r="A40" i="113"/>
  <c r="B40" i="113"/>
  <c r="C40" i="113"/>
  <c r="D40" i="113"/>
  <c r="E40" i="113"/>
  <c r="F40" i="113"/>
  <c r="A41" i="113"/>
  <c r="B41" i="113"/>
  <c r="C41" i="113"/>
  <c r="D41" i="113"/>
  <c r="E41" i="113"/>
  <c r="F41" i="113"/>
  <c r="A42" i="113"/>
  <c r="B42" i="113"/>
  <c r="C42" i="113"/>
  <c r="D42" i="113"/>
  <c r="E42" i="113"/>
  <c r="F42" i="113"/>
  <c r="A43" i="113"/>
  <c r="B43" i="113"/>
  <c r="C43" i="113"/>
  <c r="D43" i="113"/>
  <c r="E43" i="113"/>
  <c r="F43" i="113"/>
  <c r="A44" i="113"/>
  <c r="B44" i="113"/>
  <c r="C44" i="113"/>
  <c r="D44" i="113"/>
  <c r="E44" i="113"/>
  <c r="F44" i="113"/>
  <c r="A45" i="113"/>
  <c r="B45" i="113"/>
  <c r="C45" i="113"/>
  <c r="D45" i="113"/>
  <c r="E45" i="113"/>
  <c r="F45" i="113"/>
  <c r="A46" i="113"/>
  <c r="B46" i="113"/>
  <c r="C46" i="113"/>
  <c r="D46" i="113"/>
  <c r="E46" i="113"/>
  <c r="F46" i="113"/>
  <c r="A47" i="113"/>
  <c r="B47" i="113"/>
  <c r="C47" i="113"/>
  <c r="D47" i="113"/>
  <c r="E47" i="113"/>
  <c r="F47" i="113"/>
  <c r="A48" i="113"/>
  <c r="B48" i="113"/>
  <c r="C48" i="113"/>
  <c r="D48" i="113"/>
  <c r="E48" i="113"/>
  <c r="F48" i="113"/>
  <c r="A49" i="113"/>
  <c r="B49" i="113"/>
  <c r="C49" i="113"/>
  <c r="D49" i="113"/>
  <c r="E49" i="113"/>
  <c r="F49" i="113"/>
  <c r="A50" i="113"/>
  <c r="B50" i="113"/>
  <c r="C50" i="113"/>
  <c r="D50" i="113"/>
  <c r="E50" i="113"/>
  <c r="F50" i="113"/>
  <c r="A51" i="113"/>
  <c r="B51" i="113"/>
  <c r="C51" i="113"/>
  <c r="D51" i="113"/>
  <c r="E51" i="113"/>
  <c r="F51" i="113"/>
  <c r="A52" i="113"/>
  <c r="B52" i="113"/>
  <c r="C52" i="113"/>
  <c r="D52" i="113"/>
  <c r="E52" i="113"/>
  <c r="F52" i="113"/>
  <c r="A53" i="113"/>
  <c r="B53" i="113"/>
  <c r="C53" i="113"/>
  <c r="D53" i="113"/>
  <c r="E53" i="113"/>
  <c r="F53" i="113"/>
  <c r="A54" i="113"/>
  <c r="B54" i="113"/>
  <c r="C54" i="113"/>
  <c r="D54" i="113"/>
  <c r="E54" i="113"/>
  <c r="F54" i="113"/>
  <c r="A55" i="113"/>
  <c r="B55" i="113"/>
  <c r="C55" i="113"/>
  <c r="D55" i="113"/>
  <c r="E55" i="113"/>
  <c r="F55" i="113"/>
  <c r="A56" i="113"/>
  <c r="B56" i="113"/>
  <c r="C56" i="113"/>
  <c r="D56" i="113"/>
  <c r="E56" i="113"/>
  <c r="F56" i="113"/>
  <c r="A57" i="113"/>
  <c r="B57" i="113"/>
  <c r="C57" i="113"/>
  <c r="D57" i="113"/>
  <c r="E57" i="113"/>
  <c r="F57" i="113"/>
  <c r="A58" i="113"/>
  <c r="B58" i="113"/>
  <c r="C58" i="113"/>
  <c r="D58" i="113"/>
  <c r="E58" i="113"/>
  <c r="F58" i="113"/>
  <c r="A59" i="113"/>
  <c r="B59" i="113"/>
  <c r="C59" i="113"/>
  <c r="D59" i="113"/>
  <c r="E59" i="113"/>
  <c r="F59" i="113"/>
  <c r="A60" i="113"/>
  <c r="B60" i="113"/>
  <c r="C60" i="113"/>
  <c r="D60" i="113"/>
  <c r="E60" i="113"/>
  <c r="F60" i="113"/>
  <c r="A61" i="113"/>
  <c r="B61" i="113"/>
  <c r="C61" i="113"/>
  <c r="D61" i="113"/>
  <c r="E61" i="113"/>
  <c r="F61" i="113"/>
  <c r="A62" i="113"/>
  <c r="B62" i="113"/>
  <c r="C62" i="113"/>
  <c r="D62" i="113"/>
  <c r="E62" i="113"/>
  <c r="F62" i="113"/>
  <c r="A63" i="113"/>
  <c r="B63" i="113"/>
  <c r="C63" i="113"/>
  <c r="D63" i="113"/>
  <c r="E63" i="113"/>
  <c r="F63" i="113"/>
  <c r="A64" i="113"/>
  <c r="B64" i="113"/>
  <c r="C64" i="113"/>
  <c r="D64" i="113"/>
  <c r="E64" i="113"/>
  <c r="F64" i="113"/>
  <c r="A65" i="113"/>
  <c r="B65" i="113"/>
  <c r="C65" i="113"/>
  <c r="D65" i="113"/>
  <c r="E65" i="113"/>
  <c r="F65" i="113"/>
  <c r="A66" i="113"/>
  <c r="B66" i="113"/>
  <c r="C66" i="113"/>
  <c r="D66" i="113"/>
  <c r="E66" i="113"/>
  <c r="F66" i="113"/>
  <c r="A67" i="113"/>
  <c r="B67" i="113"/>
  <c r="C67" i="113"/>
  <c r="D67" i="113"/>
  <c r="E67" i="113"/>
  <c r="F67" i="113"/>
  <c r="A68" i="113"/>
  <c r="B68" i="113"/>
  <c r="C68" i="113"/>
  <c r="D68" i="113"/>
  <c r="E68" i="113"/>
  <c r="F68" i="113"/>
  <c r="A69" i="113"/>
  <c r="B69" i="113"/>
  <c r="C69" i="113"/>
  <c r="D69" i="113"/>
  <c r="E69" i="113"/>
  <c r="F69" i="113"/>
  <c r="A70" i="113"/>
  <c r="B70" i="113"/>
  <c r="C70" i="113"/>
  <c r="D70" i="113"/>
  <c r="E70" i="113"/>
  <c r="F70" i="113"/>
  <c r="A71" i="113"/>
  <c r="B71" i="113"/>
  <c r="C71" i="113"/>
  <c r="D71" i="113"/>
  <c r="E71" i="113"/>
  <c r="F71" i="113"/>
  <c r="A72" i="113"/>
  <c r="B72" i="113"/>
  <c r="C72" i="113"/>
  <c r="D72" i="113"/>
  <c r="E72" i="113"/>
  <c r="F72" i="113"/>
  <c r="A73" i="113"/>
  <c r="B73" i="113"/>
  <c r="C73" i="113"/>
  <c r="D73" i="113"/>
  <c r="E73" i="113"/>
  <c r="F73" i="113"/>
  <c r="A74" i="113"/>
  <c r="B74" i="113"/>
  <c r="C74" i="113"/>
  <c r="D74" i="113"/>
  <c r="E74" i="113"/>
  <c r="F74" i="113"/>
  <c r="A75" i="113"/>
  <c r="B75" i="113"/>
  <c r="C75" i="113"/>
  <c r="D75" i="113"/>
  <c r="E75" i="113"/>
  <c r="F75" i="113"/>
  <c r="A76" i="113"/>
  <c r="B76" i="113"/>
  <c r="C76" i="113"/>
  <c r="D76" i="113"/>
  <c r="E76" i="113"/>
  <c r="F76" i="113"/>
  <c r="A77" i="113"/>
  <c r="B77" i="113"/>
  <c r="C77" i="113"/>
  <c r="D77" i="113"/>
  <c r="E77" i="113"/>
  <c r="F77" i="113"/>
  <c r="A78" i="113"/>
  <c r="B78" i="113"/>
  <c r="C78" i="113"/>
  <c r="D78" i="113"/>
  <c r="E78" i="113"/>
  <c r="F78" i="113"/>
  <c r="A79" i="113"/>
  <c r="B79" i="113"/>
  <c r="C79" i="113"/>
  <c r="D79" i="113"/>
  <c r="E79" i="113"/>
  <c r="F79" i="113"/>
  <c r="A80" i="113"/>
  <c r="B80" i="113"/>
  <c r="C80" i="113"/>
  <c r="D80" i="113"/>
  <c r="E80" i="113"/>
  <c r="F80" i="113"/>
  <c r="A81" i="113"/>
  <c r="B81" i="113"/>
  <c r="C81" i="113"/>
  <c r="D81" i="113"/>
  <c r="E81" i="113"/>
  <c r="F81" i="113"/>
  <c r="A82" i="113"/>
  <c r="B82" i="113"/>
  <c r="C82" i="113"/>
  <c r="D82" i="113"/>
  <c r="E82" i="113"/>
  <c r="F82" i="113"/>
  <c r="A83" i="113"/>
  <c r="B83" i="113"/>
  <c r="C83" i="113"/>
  <c r="D83" i="113"/>
  <c r="E83" i="113"/>
  <c r="F83" i="113"/>
  <c r="A84" i="113"/>
  <c r="B84" i="113"/>
  <c r="C84" i="113"/>
  <c r="D84" i="113"/>
  <c r="E84" i="113"/>
  <c r="F84" i="113"/>
  <c r="A85" i="113"/>
  <c r="B85" i="113"/>
  <c r="C85" i="113"/>
  <c r="D85" i="113"/>
  <c r="E85" i="113"/>
  <c r="F85" i="113"/>
  <c r="A86" i="113"/>
  <c r="B86" i="113"/>
  <c r="C86" i="113"/>
  <c r="D86" i="113"/>
  <c r="E86" i="113"/>
  <c r="F86" i="113"/>
  <c r="A87" i="113"/>
  <c r="B87" i="113"/>
  <c r="C87" i="113"/>
  <c r="D87" i="113"/>
  <c r="E87" i="113"/>
  <c r="F87" i="113"/>
  <c r="A88" i="113"/>
  <c r="B88" i="113"/>
  <c r="C88" i="113"/>
  <c r="D88" i="113"/>
  <c r="E88" i="113"/>
  <c r="F88" i="113"/>
  <c r="A89" i="113"/>
  <c r="B89" i="113"/>
  <c r="C89" i="113"/>
  <c r="D89" i="113"/>
  <c r="E89" i="113"/>
  <c r="F89" i="113"/>
  <c r="A90" i="113"/>
  <c r="B90" i="113"/>
  <c r="C90" i="113"/>
  <c r="D90" i="113"/>
  <c r="E90" i="113"/>
  <c r="F90" i="113"/>
  <c r="A91" i="113"/>
  <c r="B91" i="113"/>
  <c r="C91" i="113"/>
  <c r="D91" i="113"/>
  <c r="E91" i="113"/>
  <c r="F91" i="113"/>
  <c r="A92" i="113"/>
  <c r="B92" i="113"/>
  <c r="C92" i="113"/>
  <c r="D92" i="113"/>
  <c r="E92" i="113"/>
  <c r="F92" i="113"/>
  <c r="A93" i="113"/>
  <c r="B93" i="113"/>
  <c r="C93" i="113"/>
  <c r="D93" i="113"/>
  <c r="E93" i="113"/>
  <c r="F93" i="113"/>
  <c r="A94" i="113"/>
  <c r="B94" i="113"/>
  <c r="C94" i="113"/>
  <c r="D94" i="113"/>
  <c r="E94" i="113"/>
  <c r="F94" i="113"/>
  <c r="A95" i="113"/>
  <c r="B95" i="113"/>
  <c r="C95" i="113"/>
  <c r="D95" i="113"/>
  <c r="E95" i="113"/>
  <c r="F95" i="113"/>
  <c r="A96" i="113"/>
  <c r="B96" i="113"/>
  <c r="C96" i="113"/>
  <c r="D96" i="113"/>
  <c r="E96" i="113"/>
  <c r="F96" i="113"/>
  <c r="A97" i="113"/>
  <c r="B97" i="113"/>
  <c r="C97" i="113"/>
  <c r="D97" i="113"/>
  <c r="E97" i="113"/>
  <c r="F97" i="113"/>
  <c r="A98" i="113"/>
  <c r="B98" i="113"/>
  <c r="C98" i="113"/>
  <c r="D98" i="113"/>
  <c r="E98" i="113"/>
  <c r="F98" i="113"/>
  <c r="A99" i="113"/>
  <c r="B99" i="113"/>
  <c r="C99" i="113"/>
  <c r="D99" i="113"/>
  <c r="E99" i="113"/>
  <c r="F99" i="113"/>
  <c r="A100" i="113"/>
  <c r="B100" i="113"/>
  <c r="C100" i="113"/>
  <c r="D100" i="113"/>
  <c r="E100" i="113"/>
  <c r="F100" i="113"/>
  <c r="A101" i="113"/>
  <c r="B101" i="113"/>
  <c r="C101" i="113"/>
  <c r="D101" i="113"/>
  <c r="E101" i="113"/>
  <c r="F101" i="113"/>
  <c r="A102" i="113"/>
  <c r="B102" i="113"/>
  <c r="C102" i="113"/>
  <c r="D102" i="113"/>
  <c r="E102" i="113"/>
  <c r="F102" i="113"/>
  <c r="A103" i="113"/>
  <c r="B103" i="113"/>
  <c r="C103" i="113"/>
  <c r="D103" i="113"/>
  <c r="E103" i="113"/>
  <c r="F103" i="113"/>
  <c r="A104" i="113"/>
  <c r="B104" i="113"/>
  <c r="C104" i="113"/>
  <c r="D104" i="113"/>
  <c r="E104" i="113"/>
  <c r="F104" i="113"/>
  <c r="A105" i="113"/>
  <c r="B105" i="113"/>
  <c r="C105" i="113"/>
  <c r="D105" i="113"/>
  <c r="E105" i="113"/>
  <c r="F105" i="113"/>
  <c r="A106" i="113"/>
  <c r="B106" i="113"/>
  <c r="C106" i="113"/>
  <c r="D106" i="113"/>
  <c r="E106" i="113"/>
  <c r="F106" i="113"/>
  <c r="A107" i="113"/>
  <c r="B107" i="113"/>
  <c r="C107" i="113"/>
  <c r="D107" i="113"/>
  <c r="E107" i="113"/>
  <c r="F107" i="113"/>
  <c r="A108" i="113"/>
  <c r="B108" i="113"/>
  <c r="C108" i="113"/>
  <c r="D108" i="113"/>
  <c r="E108" i="113"/>
  <c r="F108" i="113"/>
  <c r="A109" i="113"/>
  <c r="B109" i="113"/>
  <c r="C109" i="113"/>
  <c r="D109" i="113"/>
  <c r="E109" i="113"/>
  <c r="F109" i="113"/>
  <c r="A110" i="113"/>
  <c r="B110" i="113"/>
  <c r="C110" i="113"/>
  <c r="D110" i="113"/>
  <c r="E110" i="113"/>
  <c r="F110" i="113"/>
  <c r="A111" i="113"/>
  <c r="B111" i="113"/>
  <c r="C111" i="113"/>
  <c r="D111" i="113"/>
  <c r="E111" i="113"/>
  <c r="F111" i="113"/>
  <c r="A112" i="113"/>
  <c r="B112" i="113"/>
  <c r="C112" i="113"/>
  <c r="D112" i="113"/>
  <c r="E112" i="113"/>
  <c r="F112" i="113"/>
  <c r="A113" i="113"/>
  <c r="B113" i="113"/>
  <c r="C113" i="113"/>
  <c r="D113" i="113"/>
  <c r="E113" i="113"/>
  <c r="F113" i="113"/>
  <c r="A114" i="113"/>
  <c r="B114" i="113"/>
  <c r="C114" i="113"/>
  <c r="D114" i="113"/>
  <c r="E114" i="113"/>
  <c r="F114" i="113"/>
  <c r="A115" i="113"/>
  <c r="B115" i="113"/>
  <c r="C115" i="113"/>
  <c r="D115" i="113"/>
  <c r="E115" i="113"/>
  <c r="F115" i="113"/>
  <c r="A116" i="113"/>
  <c r="B116" i="113"/>
  <c r="C116" i="113"/>
  <c r="D116" i="113"/>
  <c r="E116" i="113"/>
  <c r="F116" i="113"/>
  <c r="A117" i="113"/>
  <c r="B117" i="113"/>
  <c r="C117" i="113"/>
  <c r="D117" i="113"/>
  <c r="E117" i="113"/>
  <c r="F117" i="113"/>
  <c r="A118" i="113"/>
  <c r="B118" i="113"/>
  <c r="C118" i="113"/>
  <c r="D118" i="113"/>
  <c r="E118" i="113"/>
  <c r="F118" i="113"/>
  <c r="A119" i="113"/>
  <c r="B119" i="113"/>
  <c r="C119" i="113"/>
  <c r="D119" i="113"/>
  <c r="E119" i="113"/>
  <c r="F119" i="113"/>
  <c r="A120" i="113"/>
  <c r="B120" i="113"/>
  <c r="C120" i="113"/>
  <c r="D120" i="113"/>
  <c r="E120" i="113"/>
  <c r="F120" i="113"/>
  <c r="A121" i="113"/>
  <c r="B121" i="113"/>
  <c r="C121" i="113"/>
  <c r="D121" i="113"/>
  <c r="E121" i="113"/>
  <c r="F121" i="113"/>
  <c r="A122" i="113"/>
  <c r="B122" i="113"/>
  <c r="C122" i="113"/>
  <c r="D122" i="113"/>
  <c r="E122" i="113"/>
  <c r="F122" i="113"/>
  <c r="A123" i="113"/>
  <c r="B123" i="113"/>
  <c r="C123" i="113"/>
  <c r="D123" i="113"/>
  <c r="E123" i="113"/>
  <c r="F123" i="113"/>
  <c r="A124" i="113"/>
  <c r="B124" i="113"/>
  <c r="C124" i="113"/>
  <c r="D124" i="113"/>
  <c r="E124" i="113"/>
  <c r="F124" i="113"/>
  <c r="A125" i="113"/>
  <c r="B125" i="113"/>
  <c r="C125" i="113"/>
  <c r="D125" i="113"/>
  <c r="E125" i="113"/>
  <c r="F125" i="113"/>
  <c r="A126" i="113"/>
  <c r="B126" i="113"/>
  <c r="C126" i="113"/>
  <c r="D126" i="113"/>
  <c r="E126" i="113"/>
  <c r="F126" i="113"/>
  <c r="A1" i="113"/>
  <c r="B1" i="113"/>
  <c r="A2" i="113"/>
  <c r="B2" i="113"/>
  <c r="A3" i="113"/>
  <c r="B3" i="113"/>
  <c r="A4" i="113"/>
  <c r="B4" i="113"/>
  <c r="A5" i="113"/>
  <c r="B5" i="113"/>
  <c r="A6" i="113"/>
  <c r="B6" i="113"/>
  <c r="A7" i="113"/>
  <c r="B7" i="113"/>
  <c r="A8" i="113"/>
  <c r="B8" i="113"/>
  <c r="A9" i="113"/>
  <c r="B9" i="113"/>
  <c r="A10" i="113"/>
  <c r="B10" i="113"/>
  <c r="A11" i="113"/>
  <c r="B11" i="113"/>
  <c r="A12" i="113"/>
  <c r="B12" i="113"/>
  <c r="A13" i="113"/>
  <c r="B13" i="113"/>
  <c r="A14" i="113"/>
  <c r="B14" i="113"/>
  <c r="A15" i="113"/>
  <c r="B15" i="113"/>
  <c r="A16" i="113"/>
  <c r="B16" i="113"/>
  <c r="A17" i="113"/>
  <c r="B17" i="113"/>
  <c r="A18" i="113"/>
  <c r="B18" i="113"/>
  <c r="A19" i="113"/>
  <c r="B19" i="113"/>
  <c r="A20" i="113"/>
  <c r="B20" i="113"/>
  <c r="A21" i="113"/>
  <c r="B21" i="113"/>
  <c r="A22" i="113"/>
  <c r="B22" i="113"/>
  <c r="A23" i="113"/>
  <c r="B23" i="113"/>
  <c r="A24" i="113"/>
  <c r="B24" i="113"/>
  <c r="A25" i="113"/>
  <c r="B25" i="113"/>
  <c r="A26" i="113"/>
  <c r="B26" i="113"/>
  <c r="A27" i="113"/>
  <c r="B27" i="113"/>
  <c r="A28" i="113"/>
  <c r="B28" i="113"/>
  <c r="A29" i="113"/>
  <c r="B29" i="113"/>
  <c r="A30" i="113"/>
  <c r="B30" i="113"/>
  <c r="A31" i="113"/>
  <c r="B31" i="113"/>
  <c r="A32" i="113"/>
  <c r="B32" i="113"/>
  <c r="N665" i="114"/>
  <c r="R665" i="114"/>
  <c r="D681" i="113"/>
  <c r="A690" i="113"/>
  <c r="B683" i="113"/>
  <c r="F683" i="113"/>
  <c r="N677" i="114"/>
  <c r="O678" i="114"/>
  <c r="P663" i="114"/>
  <c r="N661" i="114"/>
  <c r="R661" i="114"/>
  <c r="D637" i="113"/>
  <c r="F3090" i="113"/>
  <c r="U3021" i="114"/>
  <c r="F2376" i="113"/>
  <c r="E2377" i="113"/>
  <c r="R2323" i="114"/>
  <c r="Q2324" i="114"/>
  <c r="E2379" i="113"/>
  <c r="Q2307" i="114"/>
  <c r="F2361" i="113"/>
  <c r="E2362" i="113"/>
  <c r="F2362" i="113"/>
  <c r="E2363" i="113"/>
  <c r="R2309" i="114"/>
  <c r="Q2310" i="114"/>
  <c r="R2310" i="114"/>
  <c r="Q2311" i="114"/>
  <c r="R2311" i="114"/>
  <c r="E2366" i="113"/>
  <c r="F2366" i="113"/>
  <c r="E2367" i="113"/>
  <c r="R2313" i="114"/>
  <c r="Q2314" i="114"/>
  <c r="E2370" i="113"/>
  <c r="F2370" i="113"/>
  <c r="E2371" i="113"/>
  <c r="R2317" i="114"/>
  <c r="Q2318" i="114"/>
  <c r="E2373" i="113"/>
  <c r="F2373" i="113"/>
  <c r="Q2320" i="114"/>
  <c r="R2306" i="114"/>
  <c r="E2360" i="113"/>
  <c r="R2297" i="114"/>
  <c r="E2352" i="113"/>
  <c r="R2298" i="114"/>
  <c r="Q2299" i="114"/>
  <c r="Q2300" i="114"/>
  <c r="Q2302" i="114"/>
  <c r="R2302" i="114"/>
  <c r="R2296" i="114"/>
  <c r="E2350" i="113"/>
  <c r="R2291" i="114"/>
  <c r="R2292" i="114"/>
  <c r="F2347" i="113"/>
  <c r="Q2291" i="114"/>
  <c r="Q2292" i="114"/>
  <c r="Q2293" i="114"/>
  <c r="R2290" i="114"/>
  <c r="Q2290" i="114"/>
  <c r="E1928" i="113"/>
  <c r="O1886" i="114"/>
  <c r="R1816" i="114"/>
  <c r="Q1816" i="114"/>
  <c r="F1855" i="113"/>
  <c r="Q1815" i="114"/>
  <c r="R1814" i="114"/>
  <c r="Q1814" i="114"/>
  <c r="F1853" i="113"/>
  <c r="Q1813" i="114"/>
  <c r="O1822" i="114"/>
  <c r="I1862" i="113"/>
  <c r="S1822" i="114"/>
  <c r="S1609" i="114"/>
  <c r="S1608" i="114"/>
  <c r="G1640" i="113"/>
  <c r="S1606" i="114"/>
  <c r="G1638" i="113"/>
  <c r="S1604" i="114"/>
  <c r="G1636" i="113"/>
  <c r="E1643" i="113"/>
  <c r="E1642" i="113"/>
  <c r="Q1607" i="114"/>
  <c r="Q1606" i="114"/>
  <c r="Q1605" i="114"/>
  <c r="Q1604" i="114"/>
  <c r="Q1603" i="114"/>
  <c r="P1614" i="114"/>
  <c r="U1614" i="114"/>
  <c r="H1647" i="113"/>
  <c r="F1822" i="113"/>
  <c r="F1821" i="113"/>
  <c r="R1786" i="114"/>
  <c r="R1795" i="114"/>
  <c r="R1794" i="114"/>
  <c r="R1792" i="114"/>
  <c r="R1791" i="114"/>
  <c r="R1790" i="114"/>
  <c r="R1801" i="114"/>
  <c r="Q1795" i="114"/>
  <c r="E1833" i="113"/>
  <c r="Q1793" i="114"/>
  <c r="Q1791" i="114"/>
  <c r="E1829" i="113"/>
  <c r="Q1789" i="114"/>
  <c r="E1825" i="113"/>
  <c r="Q1783" i="114"/>
  <c r="E1821" i="113"/>
  <c r="P1804" i="114"/>
  <c r="M1437" i="114"/>
  <c r="R1392" i="114"/>
  <c r="R1388" i="114"/>
  <c r="Q1391" i="114"/>
  <c r="Q1387" i="114"/>
  <c r="Q1365" i="114"/>
  <c r="Q1364" i="114"/>
  <c r="Q1363" i="114"/>
  <c r="Q1362" i="114"/>
  <c r="Q1361" i="114"/>
  <c r="Q1360" i="114"/>
  <c r="Q1358" i="114"/>
  <c r="Q1356" i="114"/>
  <c r="Q1354" i="114"/>
  <c r="Q1352" i="114"/>
  <c r="Q1350" i="114"/>
  <c r="Q1348" i="114"/>
  <c r="Q1346" i="114"/>
  <c r="Q1344" i="114"/>
  <c r="R1365" i="114"/>
  <c r="R1364" i="114"/>
  <c r="R1363" i="114"/>
  <c r="R1362" i="114"/>
  <c r="R1361" i="114"/>
  <c r="R1360" i="114"/>
  <c r="R1359" i="114"/>
  <c r="R1358" i="114"/>
  <c r="R1357" i="114"/>
  <c r="R1356" i="114"/>
  <c r="R1355" i="114"/>
  <c r="R1353" i="114"/>
  <c r="Q1342" i="114"/>
  <c r="T1366" i="114"/>
  <c r="D1392" i="113"/>
  <c r="C1392" i="113"/>
  <c r="T1274" i="114"/>
  <c r="Q1274" i="114"/>
  <c r="P1274" i="114"/>
  <c r="C1297" i="113"/>
  <c r="R990" i="114"/>
  <c r="H1008" i="113"/>
  <c r="E1008" i="113"/>
  <c r="O990" i="114"/>
  <c r="T1022" i="114"/>
  <c r="T1021" i="114"/>
  <c r="T1020" i="114"/>
  <c r="T1019" i="114"/>
  <c r="F1019" i="114" s="1"/>
  <c r="T1018" i="114"/>
  <c r="F1018" i="114" s="1"/>
  <c r="T1017" i="114"/>
  <c r="T1016" i="114"/>
  <c r="T1013" i="114"/>
  <c r="F1013" i="114" s="1"/>
  <c r="T1012" i="114"/>
  <c r="F1012" i="114" s="1"/>
  <c r="T1010" i="114"/>
  <c r="F1010" i="114" s="1"/>
  <c r="T1009" i="114"/>
  <c r="F1009" i="114" s="1"/>
  <c r="T1008" i="114"/>
  <c r="T1006" i="114"/>
  <c r="T1005" i="114"/>
  <c r="T1004" i="114"/>
  <c r="T1003" i="114"/>
  <c r="T1002" i="114"/>
  <c r="F1002" i="114" s="1"/>
  <c r="P2588" i="114"/>
  <c r="O2326" i="114"/>
  <c r="W2013" i="114"/>
  <c r="H2059" i="113"/>
  <c r="N2013" i="114"/>
  <c r="U2010" i="114"/>
  <c r="G2056" i="113"/>
  <c r="O2010" i="114"/>
  <c r="B2056" i="113"/>
  <c r="U1234" i="114"/>
  <c r="F1234" i="114" s="1"/>
  <c r="U1231" i="114"/>
  <c r="U1230" i="114"/>
  <c r="U1229" i="114"/>
  <c r="U1228" i="114"/>
  <c r="U1227" i="114"/>
  <c r="U1226" i="114"/>
  <c r="U1225" i="114"/>
  <c r="U1224" i="114"/>
  <c r="U1223" i="114"/>
  <c r="U1222" i="114"/>
  <c r="U1221" i="114"/>
  <c r="I1242" i="113"/>
  <c r="I1241" i="113"/>
  <c r="I1240" i="113"/>
  <c r="I1238" i="113"/>
  <c r="U1213" i="114"/>
  <c r="U1212" i="114"/>
  <c r="U1211" i="114"/>
  <c r="U1210" i="114"/>
  <c r="U1203" i="114"/>
  <c r="I1225" i="113"/>
  <c r="U1201" i="114"/>
  <c r="I1223" i="113"/>
  <c r="U1199" i="114"/>
  <c r="I1221" i="113"/>
  <c r="U1197" i="114"/>
  <c r="U1195" i="114"/>
  <c r="U1190" i="114"/>
  <c r="U1189" i="114"/>
  <c r="U1188" i="114"/>
  <c r="U1187" i="114"/>
  <c r="U1186" i="114"/>
  <c r="U1185" i="114"/>
  <c r="U1184" i="114"/>
  <c r="U1183" i="114"/>
  <c r="U1182" i="114"/>
  <c r="U1177" i="114"/>
  <c r="U1176" i="114"/>
  <c r="U1175" i="114"/>
  <c r="U1174" i="114"/>
  <c r="U1173" i="114"/>
  <c r="U1172" i="114"/>
  <c r="U1171" i="114"/>
  <c r="U1170" i="114"/>
  <c r="U1165" i="114"/>
  <c r="U1164" i="114"/>
  <c r="U1163" i="114"/>
  <c r="U1162" i="114"/>
  <c r="U1161" i="114"/>
  <c r="U1160" i="114"/>
  <c r="U1159" i="114"/>
  <c r="U1158" i="114"/>
  <c r="U1157" i="114"/>
  <c r="U1151" i="114"/>
  <c r="U1150" i="114"/>
  <c r="U1149" i="114"/>
  <c r="W3459" i="114"/>
  <c r="V3459" i="114"/>
  <c r="I3543" i="113"/>
  <c r="G3543" i="113"/>
  <c r="P3459" i="114"/>
  <c r="R590" i="114"/>
  <c r="P590" i="114"/>
  <c r="R587" i="114"/>
  <c r="R596" i="114"/>
  <c r="D609" i="113"/>
  <c r="D423" i="113"/>
  <c r="P599" i="114" l="1"/>
  <c r="F612" i="113"/>
  <c r="P1948" i="114"/>
  <c r="R383" i="114"/>
  <c r="U1148" i="114"/>
  <c r="D1693" i="113"/>
  <c r="P1673" i="114"/>
  <c r="R3036" i="114"/>
  <c r="O955" i="114"/>
  <c r="G955" i="114" s="1"/>
  <c r="P401" i="114"/>
  <c r="O1624" i="114"/>
  <c r="C1657" i="113"/>
  <c r="U1624" i="114"/>
  <c r="I1657" i="113"/>
  <c r="Z3459" i="114"/>
  <c r="N3543" i="113"/>
  <c r="P2282" i="114"/>
  <c r="D2335" i="113"/>
  <c r="P379" i="114"/>
  <c r="T1014" i="114"/>
  <c r="R1343" i="114"/>
  <c r="F1369" i="113"/>
  <c r="R1347" i="114"/>
  <c r="F1373" i="113"/>
  <c r="R1351" i="114"/>
  <c r="F1377" i="113"/>
  <c r="Q1377" i="114"/>
  <c r="E1404" i="113"/>
  <c r="Q1382" i="114"/>
  <c r="E1409" i="113"/>
  <c r="Q1386" i="114"/>
  <c r="E1413" i="113"/>
  <c r="Q1390" i="114"/>
  <c r="E1417" i="113"/>
  <c r="Q1394" i="114"/>
  <c r="E1421" i="113"/>
  <c r="R1380" i="114"/>
  <c r="F1407" i="113"/>
  <c r="R1384" i="114"/>
  <c r="F1411" i="113"/>
  <c r="R1664" i="114"/>
  <c r="F1699" i="113"/>
  <c r="R1668" i="114"/>
  <c r="F1703" i="113"/>
  <c r="Q1656" i="114"/>
  <c r="E1691" i="113"/>
  <c r="Q1664" i="114"/>
  <c r="E1699" i="113"/>
  <c r="Q1668" i="114"/>
  <c r="E1703" i="113"/>
  <c r="T1804" i="114"/>
  <c r="H1843" i="113"/>
  <c r="Q1801" i="114"/>
  <c r="E1840" i="113"/>
  <c r="R1802" i="114"/>
  <c r="F1841" i="113"/>
  <c r="Q1623" i="114"/>
  <c r="E1656" i="113"/>
  <c r="S1621" i="114"/>
  <c r="G1654" i="113"/>
  <c r="Q1613" i="114"/>
  <c r="E1646" i="113"/>
  <c r="S1613" i="114"/>
  <c r="G1646" i="113"/>
  <c r="T1624" i="114"/>
  <c r="H1657" i="113"/>
  <c r="Q1818" i="114"/>
  <c r="E1858" i="113"/>
  <c r="Q1820" i="114"/>
  <c r="E1860" i="113"/>
  <c r="Q1825" i="114"/>
  <c r="E1865" i="113"/>
  <c r="Q1827" i="114"/>
  <c r="E1867" i="113"/>
  <c r="Q1829" i="114"/>
  <c r="E1869" i="113"/>
  <c r="Q1831" i="114"/>
  <c r="E1871" i="113"/>
  <c r="S1833" i="114"/>
  <c r="G1873" i="113"/>
  <c r="P1833" i="114"/>
  <c r="D1873" i="113"/>
  <c r="O1899" i="114"/>
  <c r="C1941" i="113"/>
  <c r="R1918" i="114"/>
  <c r="F1961" i="113"/>
  <c r="R1943" i="114"/>
  <c r="F1987" i="113"/>
  <c r="T2075" i="114"/>
  <c r="H2123" i="113"/>
  <c r="R2070" i="114"/>
  <c r="F2118" i="113"/>
  <c r="R2074" i="114"/>
  <c r="F2122" i="113"/>
  <c r="Q2072" i="114"/>
  <c r="E2120" i="113"/>
  <c r="O2125" i="114"/>
  <c r="C2174" i="113"/>
  <c r="Q2280" i="114"/>
  <c r="E2333" i="113"/>
  <c r="Q2276" i="114"/>
  <c r="E2329" i="113"/>
  <c r="Q2272" i="114"/>
  <c r="E2325" i="113"/>
  <c r="Q2268" i="114"/>
  <c r="E2321" i="113"/>
  <c r="Q2264" i="114"/>
  <c r="E2317" i="113"/>
  <c r="R2265" i="114"/>
  <c r="F2318" i="113"/>
  <c r="R2269" i="114"/>
  <c r="F2322" i="113"/>
  <c r="R2273" i="114"/>
  <c r="F2326" i="113"/>
  <c r="R2277" i="114"/>
  <c r="F2330" i="113"/>
  <c r="R2281" i="114"/>
  <c r="F2334" i="113"/>
  <c r="O2567" i="114"/>
  <c r="C2629" i="113"/>
  <c r="P3021" i="114"/>
  <c r="D3094" i="113"/>
  <c r="Q3018" i="114"/>
  <c r="E3091" i="113"/>
  <c r="F1008" i="113"/>
  <c r="H1040" i="113"/>
  <c r="H1038" i="113"/>
  <c r="H1036" i="113"/>
  <c r="H1032" i="113"/>
  <c r="H1028" i="113"/>
  <c r="H1024" i="113"/>
  <c r="H1022" i="113"/>
  <c r="I1248" i="113"/>
  <c r="I1246" i="113"/>
  <c r="I1244" i="113"/>
  <c r="I1212" i="113"/>
  <c r="I1210" i="113"/>
  <c r="I1208" i="113"/>
  <c r="I1206" i="113"/>
  <c r="I1200" i="113"/>
  <c r="I1198" i="113"/>
  <c r="I1196" i="113"/>
  <c r="I1194" i="113"/>
  <c r="I1188" i="113"/>
  <c r="I1186" i="113"/>
  <c r="I1184" i="113"/>
  <c r="I1182" i="113"/>
  <c r="I1180" i="113"/>
  <c r="I1174" i="113"/>
  <c r="I1172" i="113"/>
  <c r="H1392" i="113"/>
  <c r="F1391" i="113"/>
  <c r="F1389" i="113"/>
  <c r="F1387" i="113"/>
  <c r="F1385" i="113"/>
  <c r="F1382" i="113"/>
  <c r="F1379" i="113"/>
  <c r="E1372" i="113"/>
  <c r="E1418" i="113"/>
  <c r="F1415" i="113"/>
  <c r="P1924" i="114"/>
  <c r="D1967" i="113"/>
  <c r="I1219" i="113"/>
  <c r="U1196" i="114"/>
  <c r="I1237" i="113"/>
  <c r="U1214" i="114"/>
  <c r="U2013" i="114"/>
  <c r="I2059" i="113"/>
  <c r="P955" i="114"/>
  <c r="P990" i="114"/>
  <c r="F392" i="113"/>
  <c r="O1274" i="114"/>
  <c r="U1274" i="114"/>
  <c r="R1344" i="114"/>
  <c r="F1370" i="113"/>
  <c r="R1348" i="114"/>
  <c r="F1374" i="113"/>
  <c r="R1352" i="114"/>
  <c r="F1378" i="113"/>
  <c r="Q1345" i="114"/>
  <c r="E1371" i="113"/>
  <c r="Q1349" i="114"/>
  <c r="E1375" i="113"/>
  <c r="Q1353" i="114"/>
  <c r="E1379" i="113"/>
  <c r="Q1357" i="114"/>
  <c r="E1383" i="113"/>
  <c r="Q1378" i="114"/>
  <c r="E1405" i="113"/>
  <c r="Q1383" i="114"/>
  <c r="E1410" i="113"/>
  <c r="R1377" i="114"/>
  <c r="F1404" i="113"/>
  <c r="R1381" i="114"/>
  <c r="F1408" i="113"/>
  <c r="R1385" i="114"/>
  <c r="F1412" i="113"/>
  <c r="R1389" i="114"/>
  <c r="F1416" i="113"/>
  <c r="R1393" i="114"/>
  <c r="F1420" i="113"/>
  <c r="R1661" i="114"/>
  <c r="F1696" i="113"/>
  <c r="R1665" i="114"/>
  <c r="F1700" i="113"/>
  <c r="R1669" i="114"/>
  <c r="F1704" i="113"/>
  <c r="Q1653" i="114"/>
  <c r="E1688" i="113"/>
  <c r="Q1661" i="114"/>
  <c r="E1696" i="113"/>
  <c r="Q1665" i="114"/>
  <c r="E1700" i="113"/>
  <c r="Q1669" i="114"/>
  <c r="E1704" i="113"/>
  <c r="P1672" i="114"/>
  <c r="D1707" i="113"/>
  <c r="U1804" i="114"/>
  <c r="I1843" i="113"/>
  <c r="Q1802" i="114"/>
  <c r="E1841" i="113"/>
  <c r="R1803" i="114"/>
  <c r="F1842" i="113"/>
  <c r="S1623" i="114"/>
  <c r="G1656" i="113"/>
  <c r="P1621" i="114"/>
  <c r="D1654" i="113"/>
  <c r="Q1611" i="114"/>
  <c r="E1644" i="113"/>
  <c r="R1818" i="114"/>
  <c r="F1858" i="113"/>
  <c r="R1820" i="114"/>
  <c r="F1860" i="113"/>
  <c r="R1825" i="114"/>
  <c r="F1865" i="113"/>
  <c r="R1827" i="114"/>
  <c r="F1867" i="113"/>
  <c r="R1829" i="114"/>
  <c r="F1869" i="113"/>
  <c r="R1831" i="114"/>
  <c r="F1871" i="113"/>
  <c r="U1833" i="114"/>
  <c r="I1873" i="113"/>
  <c r="D408" i="113"/>
  <c r="O1833" i="114"/>
  <c r="C1873" i="113"/>
  <c r="Q1899" i="114"/>
  <c r="E1941" i="113"/>
  <c r="R1921" i="114"/>
  <c r="F1964" i="113"/>
  <c r="R1944" i="114"/>
  <c r="F1988" i="113"/>
  <c r="U2075" i="114"/>
  <c r="I2123" i="113"/>
  <c r="R2071" i="114"/>
  <c r="F2119" i="113"/>
  <c r="Q2071" i="114"/>
  <c r="E2119" i="113"/>
  <c r="Q2262" i="114"/>
  <c r="E2315" i="113"/>
  <c r="Q2279" i="114"/>
  <c r="E2332" i="113"/>
  <c r="Q2275" i="114"/>
  <c r="E2328" i="113"/>
  <c r="Q2271" i="114"/>
  <c r="E2324" i="113"/>
  <c r="Q2267" i="114"/>
  <c r="E2320" i="113"/>
  <c r="Q2263" i="114"/>
  <c r="E2316" i="113"/>
  <c r="R2266" i="114"/>
  <c r="F2319" i="113"/>
  <c r="R2270" i="114"/>
  <c r="F2323" i="113"/>
  <c r="R2274" i="114"/>
  <c r="F2327" i="113"/>
  <c r="R2278" i="114"/>
  <c r="F2331" i="113"/>
  <c r="R2301" i="114"/>
  <c r="F2355" i="113"/>
  <c r="R2321" i="114"/>
  <c r="F2375" i="113"/>
  <c r="R2315" i="114"/>
  <c r="F2369" i="113"/>
  <c r="R2324" i="114"/>
  <c r="F2378" i="113"/>
  <c r="U3044" i="114"/>
  <c r="I3117" i="113"/>
  <c r="P3028" i="114"/>
  <c r="D3101" i="113"/>
  <c r="R3018" i="114"/>
  <c r="F3091" i="113"/>
  <c r="R3024" i="114"/>
  <c r="F3097" i="113"/>
  <c r="R3026" i="114"/>
  <c r="F3099" i="113"/>
  <c r="R3032" i="114"/>
  <c r="F3105" i="113"/>
  <c r="R3038" i="114"/>
  <c r="F3111" i="113"/>
  <c r="R3040" i="114"/>
  <c r="F3113" i="113"/>
  <c r="O3044" i="114"/>
  <c r="C3117" i="113"/>
  <c r="U3036" i="114"/>
  <c r="I3109" i="113"/>
  <c r="D603" i="113"/>
  <c r="I1254" i="113"/>
  <c r="I1252" i="113"/>
  <c r="I1236" i="113"/>
  <c r="I1234" i="113"/>
  <c r="E1391" i="113"/>
  <c r="E1389" i="113"/>
  <c r="E1387" i="113"/>
  <c r="F1384" i="113"/>
  <c r="E1382" i="113"/>
  <c r="E1378" i="113"/>
  <c r="E1370" i="113"/>
  <c r="P1941" i="114"/>
  <c r="D1985" i="113"/>
  <c r="D600" i="113"/>
  <c r="P587" i="114"/>
  <c r="O2013" i="114"/>
  <c r="C2059" i="113"/>
  <c r="Q955" i="114"/>
  <c r="Q990" i="114"/>
  <c r="D395" i="113"/>
  <c r="O1366" i="114"/>
  <c r="R389" i="114"/>
  <c r="P1395" i="114"/>
  <c r="D1422" i="113"/>
  <c r="R1345" i="114"/>
  <c r="F1371" i="113"/>
  <c r="R1349" i="114"/>
  <c r="F1375" i="113"/>
  <c r="Q1379" i="114"/>
  <c r="E1406" i="113"/>
  <c r="Q1384" i="114"/>
  <c r="E1411" i="113"/>
  <c r="Q1388" i="114"/>
  <c r="E1415" i="113"/>
  <c r="Q1392" i="114"/>
  <c r="E1419" i="113"/>
  <c r="R1378" i="114"/>
  <c r="F1405" i="113"/>
  <c r="R1382" i="114"/>
  <c r="F1409" i="113"/>
  <c r="R1386" i="114"/>
  <c r="F1413" i="113"/>
  <c r="R1390" i="114"/>
  <c r="F1417" i="113"/>
  <c r="R1394" i="114"/>
  <c r="F1421" i="113"/>
  <c r="R1662" i="114"/>
  <c r="F1697" i="113"/>
  <c r="R1666" i="114"/>
  <c r="F1701" i="113"/>
  <c r="R1670" i="114"/>
  <c r="F1705" i="113"/>
  <c r="Q1654" i="114"/>
  <c r="E1689" i="113"/>
  <c r="Q1662" i="114"/>
  <c r="E1697" i="113"/>
  <c r="Q1666" i="114"/>
  <c r="E1701" i="113"/>
  <c r="Q1670" i="114"/>
  <c r="E1705" i="113"/>
  <c r="O1804" i="114"/>
  <c r="C1843" i="113"/>
  <c r="Q1803" i="114"/>
  <c r="E1842" i="113"/>
  <c r="R1789" i="114"/>
  <c r="F1828" i="113"/>
  <c r="F1832" i="113"/>
  <c r="R1793" i="114"/>
  <c r="T1621" i="114"/>
  <c r="H1654" i="113"/>
  <c r="O1621" i="114"/>
  <c r="C1654" i="113"/>
  <c r="S1612" i="114"/>
  <c r="G1645" i="113"/>
  <c r="S1610" i="114"/>
  <c r="G1643" i="113"/>
  <c r="Q1817" i="114"/>
  <c r="E1857" i="113"/>
  <c r="Q1819" i="114"/>
  <c r="E1859" i="113"/>
  <c r="Q1821" i="114"/>
  <c r="E1861" i="113"/>
  <c r="Q1826" i="114"/>
  <c r="E1866" i="113"/>
  <c r="Q1828" i="114"/>
  <c r="E1868" i="113"/>
  <c r="Q1830" i="114"/>
  <c r="E1870" i="113"/>
  <c r="Q1832" i="114"/>
  <c r="E1872" i="113"/>
  <c r="O1891" i="114"/>
  <c r="C1933" i="113"/>
  <c r="R1922" i="114"/>
  <c r="F1965" i="113"/>
  <c r="R1945" i="114"/>
  <c r="F1989" i="113"/>
  <c r="P2075" i="114"/>
  <c r="D2123" i="113"/>
  <c r="R2072" i="114"/>
  <c r="F2120" i="113"/>
  <c r="Q2074" i="114"/>
  <c r="E2122" i="113"/>
  <c r="Q2070" i="114"/>
  <c r="E2118" i="113"/>
  <c r="R2262" i="114"/>
  <c r="F2315" i="113"/>
  <c r="Q2278" i="114"/>
  <c r="E2331" i="113"/>
  <c r="Q2274" i="114"/>
  <c r="E2327" i="113"/>
  <c r="Q2270" i="114"/>
  <c r="E2323" i="113"/>
  <c r="Q2266" i="114"/>
  <c r="E2319" i="113"/>
  <c r="R2263" i="114"/>
  <c r="F2316" i="113"/>
  <c r="R2267" i="114"/>
  <c r="F2320" i="113"/>
  <c r="R2271" i="114"/>
  <c r="F2324" i="113"/>
  <c r="R2275" i="114"/>
  <c r="F2328" i="113"/>
  <c r="R2279" i="114"/>
  <c r="F2332" i="113"/>
  <c r="Q2301" i="114"/>
  <c r="E2355" i="113"/>
  <c r="E2351" i="113"/>
  <c r="Q2297" i="114"/>
  <c r="Q2321" i="114"/>
  <c r="E2375" i="113"/>
  <c r="Q2315" i="114"/>
  <c r="E2369" i="113"/>
  <c r="Q2322" i="114"/>
  <c r="E2376" i="113"/>
  <c r="Q3019" i="114"/>
  <c r="E3092" i="113"/>
  <c r="O3036" i="114"/>
  <c r="C3109" i="113"/>
  <c r="D1008" i="113"/>
  <c r="H1041" i="113"/>
  <c r="H1039" i="113"/>
  <c r="H1037" i="113"/>
  <c r="H1035" i="113"/>
  <c r="H1033" i="113"/>
  <c r="H1031" i="113"/>
  <c r="H1029" i="113"/>
  <c r="H1027" i="113"/>
  <c r="H1025" i="113"/>
  <c r="H1023" i="113"/>
  <c r="H1021" i="113"/>
  <c r="I1249" i="113"/>
  <c r="I1247" i="113"/>
  <c r="I1245" i="113"/>
  <c r="I1213" i="113"/>
  <c r="I1211" i="113"/>
  <c r="I1209" i="113"/>
  <c r="I1207" i="113"/>
  <c r="I1205" i="113"/>
  <c r="I1199" i="113"/>
  <c r="I1197" i="113"/>
  <c r="I1195" i="113"/>
  <c r="I1193" i="113"/>
  <c r="I1187" i="113"/>
  <c r="I1185" i="113"/>
  <c r="I1183" i="113"/>
  <c r="I1181" i="113"/>
  <c r="I1173" i="113"/>
  <c r="I1171" i="113"/>
  <c r="I1297" i="113"/>
  <c r="E1297" i="113"/>
  <c r="F1390" i="113"/>
  <c r="F1388" i="113"/>
  <c r="F1386" i="113"/>
  <c r="E1384" i="113"/>
  <c r="F1381" i="113"/>
  <c r="E1376" i="113"/>
  <c r="E1368" i="113"/>
  <c r="F1419" i="113"/>
  <c r="E1414" i="113"/>
  <c r="P1919" i="114"/>
  <c r="D1962" i="113"/>
  <c r="P1946" i="114"/>
  <c r="D1990" i="113"/>
  <c r="R609" i="114"/>
  <c r="G609" i="114" s="1"/>
  <c r="I1239" i="113"/>
  <c r="U1216" i="114"/>
  <c r="I1243" i="113"/>
  <c r="U1220" i="114"/>
  <c r="I1695" i="113"/>
  <c r="R1698" i="114"/>
  <c r="F1734" i="113"/>
  <c r="T2010" i="114"/>
  <c r="H2056" i="113"/>
  <c r="S2013" i="114"/>
  <c r="G2059" i="113"/>
  <c r="T2170" i="114"/>
  <c r="H2220" i="113"/>
  <c r="O2282" i="114"/>
  <c r="C2335" i="113"/>
  <c r="T955" i="114"/>
  <c r="T990" i="114"/>
  <c r="F395" i="113"/>
  <c r="P1366" i="114"/>
  <c r="R1346" i="114"/>
  <c r="F1372" i="113"/>
  <c r="R1350" i="114"/>
  <c r="F1376" i="113"/>
  <c r="R1354" i="114"/>
  <c r="F1380" i="113"/>
  <c r="Q1343" i="114"/>
  <c r="E1369" i="113"/>
  <c r="Q1347" i="114"/>
  <c r="E1373" i="113"/>
  <c r="Q1351" i="114"/>
  <c r="E1377" i="113"/>
  <c r="Q1355" i="114"/>
  <c r="E1381" i="113"/>
  <c r="Q1359" i="114"/>
  <c r="E1385" i="113"/>
  <c r="Q1381" i="114"/>
  <c r="E1408" i="113"/>
  <c r="Q1385" i="114"/>
  <c r="E1412" i="113"/>
  <c r="Q1389" i="114"/>
  <c r="E1416" i="113"/>
  <c r="Q1393" i="114"/>
  <c r="E1420" i="113"/>
  <c r="R1379" i="114"/>
  <c r="F1406" i="113"/>
  <c r="R1383" i="114"/>
  <c r="F1410" i="113"/>
  <c r="R1387" i="114"/>
  <c r="F1414" i="113"/>
  <c r="R1391" i="114"/>
  <c r="F1418" i="113"/>
  <c r="R1663" i="114"/>
  <c r="F1698" i="113"/>
  <c r="R1667" i="114"/>
  <c r="F1702" i="113"/>
  <c r="R1671" i="114"/>
  <c r="F1706" i="113"/>
  <c r="Q1655" i="114"/>
  <c r="E1690" i="113"/>
  <c r="Q1663" i="114"/>
  <c r="E1698" i="113"/>
  <c r="Q1667" i="114"/>
  <c r="E1702" i="113"/>
  <c r="Q1671" i="114"/>
  <c r="E1706" i="113"/>
  <c r="U1621" i="114"/>
  <c r="I1654" i="113"/>
  <c r="Q1612" i="114"/>
  <c r="E1645" i="113"/>
  <c r="S1611" i="114"/>
  <c r="G1644" i="113"/>
  <c r="R1817" i="114"/>
  <c r="F1857" i="113"/>
  <c r="R1819" i="114"/>
  <c r="F1859" i="113"/>
  <c r="R1821" i="114"/>
  <c r="F1861" i="113"/>
  <c r="R1826" i="114"/>
  <c r="F1866" i="113"/>
  <c r="R1828" i="114"/>
  <c r="F1868" i="113"/>
  <c r="R1830" i="114"/>
  <c r="F1870" i="113"/>
  <c r="R1832" i="114"/>
  <c r="F1872" i="113"/>
  <c r="Q1891" i="114"/>
  <c r="E1933" i="113"/>
  <c r="R1923" i="114"/>
  <c r="F1966" i="113"/>
  <c r="R1940" i="114"/>
  <c r="F1984" i="113"/>
  <c r="R2073" i="114"/>
  <c r="F2121" i="113"/>
  <c r="Q2073" i="114"/>
  <c r="E2121" i="113"/>
  <c r="R2069" i="114"/>
  <c r="F2117" i="113"/>
  <c r="Q2281" i="114"/>
  <c r="E2334" i="113"/>
  <c r="Q2277" i="114"/>
  <c r="E2330" i="113"/>
  <c r="Q2273" i="114"/>
  <c r="E2326" i="113"/>
  <c r="Q2269" i="114"/>
  <c r="E2322" i="113"/>
  <c r="Q2265" i="114"/>
  <c r="E2318" i="113"/>
  <c r="R2264" i="114"/>
  <c r="F2317" i="113"/>
  <c r="R2268" i="114"/>
  <c r="F2321" i="113"/>
  <c r="R2272" i="114"/>
  <c r="F2325" i="113"/>
  <c r="R2276" i="114"/>
  <c r="F2329" i="113"/>
  <c r="R2280" i="114"/>
  <c r="F2333" i="113"/>
  <c r="R2300" i="114"/>
  <c r="F2354" i="113"/>
  <c r="R2320" i="114"/>
  <c r="F2374" i="113"/>
  <c r="R2318" i="114"/>
  <c r="F2372" i="113"/>
  <c r="R2314" i="114"/>
  <c r="F2368" i="113"/>
  <c r="F2379" i="113"/>
  <c r="R2325" i="114"/>
  <c r="U2535" i="114"/>
  <c r="I2596" i="113"/>
  <c r="U3028" i="114"/>
  <c r="I3101" i="113"/>
  <c r="R3019" i="114"/>
  <c r="F3092" i="113"/>
  <c r="R3025" i="114"/>
  <c r="F3098" i="113"/>
  <c r="R3031" i="114"/>
  <c r="F3104" i="113"/>
  <c r="R3033" i="114"/>
  <c r="F3106" i="113"/>
  <c r="R3039" i="114"/>
  <c r="F3112" i="113"/>
  <c r="P3036" i="114"/>
  <c r="D3109" i="113"/>
  <c r="F622" i="113"/>
  <c r="F603" i="113"/>
  <c r="F600" i="113"/>
  <c r="C1008" i="113"/>
  <c r="I1257" i="113"/>
  <c r="I1253" i="113"/>
  <c r="I1251" i="113"/>
  <c r="I1235" i="113"/>
  <c r="I1233" i="113"/>
  <c r="H1297" i="113"/>
  <c r="D1297" i="113"/>
  <c r="E1390" i="113"/>
  <c r="E1388" i="113"/>
  <c r="E1386" i="113"/>
  <c r="F1383" i="113"/>
  <c r="E1380" i="113"/>
  <c r="E1374" i="113"/>
  <c r="Q2312" i="114"/>
  <c r="Q2325" i="114"/>
  <c r="E2378" i="113"/>
  <c r="F2377" i="113"/>
  <c r="E2374" i="113"/>
  <c r="E2372" i="113"/>
  <c r="F2371" i="113"/>
  <c r="E2368" i="113"/>
  <c r="F2367" i="113"/>
  <c r="E2354" i="113"/>
  <c r="R2312" i="114"/>
  <c r="Q2313" i="114"/>
  <c r="R2316" i="114"/>
  <c r="Q2317" i="114"/>
  <c r="R2322" i="114"/>
  <c r="Q2323" i="114"/>
  <c r="Q2316" i="114"/>
  <c r="F2356" i="113"/>
  <c r="E2364" i="113"/>
  <c r="E2353" i="113"/>
  <c r="F2352" i="113"/>
  <c r="Q2309" i="114"/>
  <c r="I3094" i="113"/>
  <c r="Q2319" i="114"/>
  <c r="E2356" i="113"/>
  <c r="F436" i="113"/>
  <c r="D436" i="113"/>
  <c r="P596" i="114"/>
  <c r="F609" i="113"/>
  <c r="D612" i="113"/>
  <c r="K3543" i="113"/>
  <c r="J3543" i="113"/>
  <c r="U3459" i="114"/>
  <c r="S3459" i="114"/>
  <c r="D3543" i="113"/>
  <c r="R3017" i="114"/>
  <c r="R2319" i="114"/>
  <c r="F2351" i="113"/>
  <c r="Q2306" i="114"/>
  <c r="Q2298" i="114"/>
  <c r="F2360" i="113"/>
  <c r="K2059" i="113"/>
  <c r="T2013" i="114"/>
  <c r="B2059" i="113"/>
  <c r="C2056" i="113"/>
  <c r="N2010" i="114"/>
  <c r="Q1886" i="114"/>
  <c r="F424" i="113"/>
  <c r="U1822" i="114"/>
  <c r="R1783" i="114"/>
  <c r="P1822" i="114"/>
  <c r="D1862" i="113"/>
  <c r="D1843" i="113"/>
  <c r="F1840" i="113"/>
  <c r="F1834" i="113"/>
  <c r="P1658" i="114"/>
  <c r="Q1610" i="114"/>
  <c r="T1614" i="114"/>
  <c r="Q1609" i="114"/>
  <c r="G1641" i="113"/>
  <c r="G1642" i="113"/>
  <c r="U1200" i="114"/>
  <c r="U1202" i="114"/>
  <c r="U1218" i="114"/>
  <c r="U1198" i="114"/>
  <c r="F2014" i="114"/>
  <c r="D2651" i="113"/>
  <c r="E2344" i="113"/>
  <c r="E2346" i="113"/>
  <c r="F2345" i="113"/>
  <c r="R2293" i="114"/>
  <c r="E2347" i="113"/>
  <c r="F2346" i="113"/>
  <c r="E2345" i="113"/>
  <c r="F2344" i="113"/>
  <c r="Q2296" i="114"/>
  <c r="F2350" i="113"/>
  <c r="F2363" i="113"/>
  <c r="R2307" i="114"/>
  <c r="R2308" i="114"/>
  <c r="F2364" i="113"/>
  <c r="Q2308" i="114"/>
  <c r="E2361" i="113"/>
  <c r="E2365" i="113"/>
  <c r="C2380" i="113"/>
  <c r="F2365" i="113"/>
  <c r="I2056" i="113"/>
  <c r="S2010" i="114"/>
  <c r="R599" i="114"/>
  <c r="C1928" i="113"/>
  <c r="C1920" i="113"/>
  <c r="O1878" i="114"/>
  <c r="E1920" i="113"/>
  <c r="Q1878" i="114"/>
  <c r="G1862" i="113"/>
  <c r="Q1822" i="114"/>
  <c r="F1856" i="113"/>
  <c r="F1854" i="113"/>
  <c r="R1813" i="114"/>
  <c r="R1815" i="114"/>
  <c r="C1862" i="113"/>
  <c r="E1855" i="113"/>
  <c r="E1853" i="113"/>
  <c r="E1856" i="113"/>
  <c r="E1854" i="113"/>
  <c r="F1830" i="113"/>
  <c r="F1833" i="113"/>
  <c r="F1831" i="113"/>
  <c r="F1829" i="113"/>
  <c r="E1834" i="113"/>
  <c r="E1832" i="113"/>
  <c r="E1830" i="113"/>
  <c r="E1828" i="113"/>
  <c r="Q1790" i="114"/>
  <c r="Q1792" i="114"/>
  <c r="Q1794" i="114"/>
  <c r="E1831" i="113"/>
  <c r="F1825" i="113"/>
  <c r="Q1786" i="114"/>
  <c r="E1822" i="113"/>
  <c r="R1782" i="114"/>
  <c r="Q1782" i="114"/>
  <c r="O1658" i="114"/>
  <c r="C1693" i="113"/>
  <c r="D1647" i="113"/>
  <c r="E1640" i="113"/>
  <c r="E1638" i="113"/>
  <c r="E1636" i="113"/>
  <c r="S1603" i="114"/>
  <c r="S1605" i="114"/>
  <c r="S1607" i="114"/>
  <c r="I1647" i="113"/>
  <c r="E1639" i="113"/>
  <c r="G1637" i="113"/>
  <c r="G1639" i="113"/>
  <c r="E1637" i="113"/>
  <c r="I1250" i="113"/>
  <c r="U1215" i="114"/>
  <c r="U1217" i="114"/>
  <c r="U1219" i="114"/>
  <c r="I1226" i="113"/>
  <c r="I1224" i="113"/>
  <c r="I1222" i="113"/>
  <c r="I1220" i="113"/>
  <c r="I1218" i="113"/>
  <c r="R456" i="114"/>
  <c r="D692" i="113"/>
  <c r="F387" i="113"/>
  <c r="P384" i="114"/>
  <c r="P414" i="114"/>
  <c r="F464" i="113"/>
  <c r="B679" i="113"/>
  <c r="D677" i="113"/>
  <c r="F675" i="113"/>
  <c r="P671" i="114"/>
  <c r="F2008" i="114"/>
  <c r="F2011" i="114"/>
  <c r="R671" i="114"/>
  <c r="F685" i="113"/>
  <c r="F423" i="113"/>
  <c r="R414" i="114"/>
  <c r="R663" i="114"/>
  <c r="F677" i="113"/>
  <c r="P669" i="114"/>
  <c r="D683" i="113"/>
  <c r="P455" i="114"/>
  <c r="D464" i="113"/>
  <c r="F408" i="113"/>
  <c r="R400" i="114"/>
  <c r="R429" i="114"/>
  <c r="F438" i="113"/>
  <c r="F431" i="113"/>
  <c r="R422" i="114"/>
  <c r="D465" i="113"/>
  <c r="P456" i="114"/>
  <c r="B469" i="113"/>
  <c r="N460" i="114"/>
  <c r="R623" i="114"/>
  <c r="F637" i="113"/>
  <c r="B678" i="113"/>
  <c r="N664" i="114"/>
  <c r="N678" i="114"/>
  <c r="B692" i="113"/>
  <c r="C691" i="113"/>
  <c r="O677" i="114"/>
  <c r="D684" i="113"/>
  <c r="P670" i="114"/>
  <c r="B690" i="113"/>
  <c r="N676" i="114"/>
  <c r="B682" i="113"/>
  <c r="N668" i="114"/>
  <c r="R666" i="114"/>
  <c r="F680" i="113"/>
  <c r="P665" i="114"/>
  <c r="D679" i="113"/>
  <c r="R455" i="114"/>
  <c r="F679" i="113"/>
  <c r="R379" i="114"/>
  <c r="P623" i="114"/>
  <c r="N405" i="114"/>
  <c r="B413" i="113"/>
  <c r="R401" i="114"/>
  <c r="F409" i="113"/>
  <c r="R662" i="114"/>
  <c r="F676" i="113"/>
  <c r="P664" i="114"/>
  <c r="D678" i="113"/>
  <c r="P677" i="114"/>
  <c r="D691" i="113"/>
  <c r="R670" i="114"/>
  <c r="F684" i="113"/>
  <c r="O676" i="114"/>
  <c r="C690" i="113"/>
  <c r="P668" i="114"/>
  <c r="D682" i="113"/>
  <c r="N667" i="114"/>
  <c r="B681" i="113"/>
  <c r="N662" i="114"/>
  <c r="B676" i="113"/>
  <c r="F678" i="113"/>
  <c r="R664" i="114"/>
  <c r="P678" i="114"/>
  <c r="M677" i="114"/>
  <c r="A691" i="113"/>
  <c r="F682" i="113"/>
  <c r="R668" i="114"/>
  <c r="N666" i="114"/>
  <c r="B680" i="113"/>
  <c r="D392" i="113"/>
  <c r="C692" i="113"/>
  <c r="B691" i="113"/>
  <c r="B675" i="113"/>
  <c r="A1466" i="113"/>
  <c r="R669" i="114"/>
  <c r="M676" i="114"/>
  <c r="P1437" i="114"/>
  <c r="D1466" i="113"/>
  <c r="D676" i="113"/>
  <c r="P662" i="114"/>
  <c r="P661" i="114"/>
  <c r="D675" i="113"/>
  <c r="N663" i="114"/>
  <c r="B677" i="113"/>
  <c r="R678" i="114"/>
  <c r="F692" i="113"/>
  <c r="M678" i="114"/>
  <c r="A692" i="113"/>
  <c r="N670" i="114"/>
  <c r="B684" i="113"/>
  <c r="F690" i="113"/>
  <c r="R676" i="114"/>
  <c r="R667" i="114"/>
  <c r="F681" i="113"/>
  <c r="D680" i="113"/>
  <c r="P666" i="114"/>
  <c r="F465" i="113"/>
  <c r="D1992" i="113" l="1"/>
  <c r="D426" i="113"/>
  <c r="C972" i="113"/>
  <c r="D972" i="113"/>
  <c r="D387" i="113"/>
  <c r="R384" i="114"/>
  <c r="H972" i="113"/>
  <c r="F391" i="113"/>
  <c r="E972" i="113"/>
  <c r="P387" i="114"/>
  <c r="U1660" i="114"/>
  <c r="I1707" i="113"/>
  <c r="P400" i="114"/>
  <c r="D409" i="113"/>
  <c r="R415" i="114"/>
  <c r="G415" i="114" s="1"/>
  <c r="F3109" i="113"/>
  <c r="D498" i="113"/>
  <c r="P427" i="114"/>
  <c r="R387" i="114"/>
  <c r="F397" i="113"/>
  <c r="P488" i="114"/>
  <c r="T2245" i="114"/>
  <c r="H2297" i="113"/>
  <c r="T2241" i="114"/>
  <c r="H2293" i="113"/>
  <c r="T2237" i="114"/>
  <c r="H2289" i="113"/>
  <c r="T2233" i="114"/>
  <c r="H2285" i="113"/>
  <c r="T2229" i="114"/>
  <c r="H2281" i="113"/>
  <c r="T2225" i="114"/>
  <c r="H2277" i="113"/>
  <c r="S2015" i="114"/>
  <c r="G2061" i="113"/>
  <c r="R1946" i="114"/>
  <c r="F1990" i="113"/>
  <c r="R2282" i="114"/>
  <c r="F2335" i="113"/>
  <c r="Q1833" i="114"/>
  <c r="E1873" i="113"/>
  <c r="R583" i="114"/>
  <c r="G583" i="114" s="1"/>
  <c r="F596" i="113"/>
  <c r="T2236" i="114"/>
  <c r="H2288" i="113"/>
  <c r="T2224" i="114"/>
  <c r="H2276" i="113"/>
  <c r="Q2038" i="114"/>
  <c r="E2085" i="113"/>
  <c r="T2015" i="114"/>
  <c r="H2061" i="113"/>
  <c r="T2016" i="114"/>
  <c r="Q2282" i="114"/>
  <c r="E2335" i="113"/>
  <c r="R1833" i="114"/>
  <c r="F1873" i="113"/>
  <c r="T2248" i="114"/>
  <c r="H2300" i="113"/>
  <c r="T2240" i="114"/>
  <c r="H2292" i="113"/>
  <c r="T2228" i="114"/>
  <c r="H2280" i="113"/>
  <c r="T2243" i="114"/>
  <c r="H2295" i="113"/>
  <c r="T2239" i="114"/>
  <c r="H2291" i="113"/>
  <c r="T2235" i="114"/>
  <c r="H2287" i="113"/>
  <c r="T2231" i="114"/>
  <c r="H2283" i="113"/>
  <c r="T2227" i="114"/>
  <c r="H2279" i="113"/>
  <c r="T2223" i="114"/>
  <c r="H2275" i="113"/>
  <c r="N2015" i="114"/>
  <c r="B2061" i="113"/>
  <c r="W2015" i="114"/>
  <c r="K2061" i="113"/>
  <c r="W2010" i="114"/>
  <c r="K2056" i="113"/>
  <c r="P1687" i="114"/>
  <c r="D1723" i="113"/>
  <c r="P605" i="114"/>
  <c r="D618" i="113"/>
  <c r="R1924" i="114"/>
  <c r="F1967" i="113"/>
  <c r="T2249" i="114"/>
  <c r="H2301" i="113"/>
  <c r="T2244" i="114"/>
  <c r="H2296" i="113"/>
  <c r="T2232" i="114"/>
  <c r="H2284" i="113"/>
  <c r="T2247" i="114"/>
  <c r="H2299" i="113"/>
  <c r="T2250" i="114"/>
  <c r="H2302" i="113"/>
  <c r="T2246" i="114"/>
  <c r="H2298" i="113"/>
  <c r="T2242" i="114"/>
  <c r="H2294" i="113"/>
  <c r="T2238" i="114"/>
  <c r="H2290" i="113"/>
  <c r="T2234" i="114"/>
  <c r="H2286" i="113"/>
  <c r="T2230" i="114"/>
  <c r="H2282" i="113"/>
  <c r="T2226" i="114"/>
  <c r="H2278" i="113"/>
  <c r="O2015" i="114"/>
  <c r="C2061" i="113"/>
  <c r="U2015" i="114"/>
  <c r="I2061" i="113"/>
  <c r="Q1366" i="114"/>
  <c r="E1392" i="113"/>
  <c r="Q1804" i="114"/>
  <c r="E1843" i="113"/>
  <c r="R2075" i="114"/>
  <c r="F2123" i="113"/>
  <c r="R3028" i="114"/>
  <c r="F3101" i="113"/>
  <c r="R1941" i="114"/>
  <c r="F1985" i="113"/>
  <c r="S1624" i="114"/>
  <c r="G1657" i="113"/>
  <c r="R1919" i="114"/>
  <c r="F1962" i="113"/>
  <c r="R427" i="114"/>
  <c r="P583" i="114"/>
  <c r="F583" i="114" s="1"/>
  <c r="D596" i="113"/>
  <c r="F3094" i="113"/>
  <c r="R3021" i="114"/>
  <c r="E1862" i="113"/>
  <c r="R1804" i="114"/>
  <c r="F1843" i="113"/>
  <c r="D1708" i="113"/>
  <c r="T2222" i="114"/>
  <c r="H2274" i="113"/>
  <c r="Q1902" i="114"/>
  <c r="E1944" i="113"/>
  <c r="O1902" i="114"/>
  <c r="C1944" i="113"/>
  <c r="R1822" i="114"/>
  <c r="F1862" i="113"/>
  <c r="R1796" i="114"/>
  <c r="F1835" i="113"/>
  <c r="E1835" i="113"/>
  <c r="Q1796" i="114"/>
  <c r="S1614" i="114"/>
  <c r="G1647" i="113"/>
  <c r="D685" i="113"/>
  <c r="P624" i="114"/>
  <c r="F638" i="113"/>
  <c r="R624" i="114"/>
  <c r="D638" i="113"/>
  <c r="R445" i="114"/>
  <c r="F454" i="113"/>
  <c r="P439" i="114"/>
  <c r="D448" i="113"/>
  <c r="D454" i="113"/>
  <c r="P445" i="114"/>
  <c r="F451" i="113"/>
  <c r="R442" i="114"/>
  <c r="U951" i="114"/>
  <c r="F951" i="114" s="1"/>
  <c r="I968" i="113"/>
  <c r="P438" i="114"/>
  <c r="D447" i="113"/>
  <c r="D446" i="113"/>
  <c r="P437" i="114"/>
  <c r="P443" i="114"/>
  <c r="D452" i="113"/>
  <c r="P415" i="114"/>
  <c r="F415" i="114" s="1"/>
  <c r="D424" i="113"/>
  <c r="O951" i="114"/>
  <c r="G951" i="114" s="1"/>
  <c r="C968" i="113"/>
  <c r="D437" i="113" l="1"/>
  <c r="P428" i="114"/>
  <c r="P417" i="114"/>
  <c r="U1672" i="114"/>
  <c r="D458" i="113"/>
  <c r="P550" i="114"/>
  <c r="D562" i="113"/>
  <c r="H2062" i="113"/>
  <c r="R428" i="114"/>
  <c r="F437" i="113"/>
  <c r="R1948" i="114"/>
  <c r="F1992" i="113"/>
  <c r="P1698" i="114"/>
  <c r="D1734" i="113"/>
  <c r="V2052" i="114"/>
  <c r="J2099" i="113"/>
  <c r="P609" i="114"/>
  <c r="F609" i="114" s="1"/>
  <c r="D622" i="113"/>
  <c r="T2252" i="114"/>
  <c r="H2304" i="113"/>
  <c r="R550" i="114"/>
  <c r="F562" i="113"/>
  <c r="R1660" i="114"/>
  <c r="F1695" i="113"/>
  <c r="C1695" i="113" l="1"/>
  <c r="O1660" i="114"/>
  <c r="F1660" i="114" s="1"/>
  <c r="P449" i="114"/>
  <c r="F449" i="114" s="1"/>
  <c r="Q2681" i="114"/>
  <c r="E2745" i="113"/>
  <c r="P2671" i="114"/>
  <c r="D2735" i="113"/>
  <c r="Q2659" i="114"/>
  <c r="E2723" i="113"/>
  <c r="P429" i="114"/>
  <c r="D438" i="113"/>
  <c r="Q2738" i="114"/>
  <c r="E2802" i="113"/>
  <c r="P2681" i="114"/>
  <c r="D2745" i="113"/>
  <c r="P2738" i="114"/>
  <c r="D2802" i="113"/>
  <c r="Q2692" i="114"/>
  <c r="E2756" i="113"/>
  <c r="P2692" i="114"/>
  <c r="D2756" i="113"/>
  <c r="P2659" i="114"/>
  <c r="D2723" i="113"/>
  <c r="Q2671" i="114"/>
  <c r="E2735" i="113"/>
  <c r="T1660" i="114"/>
  <c r="H1695" i="113"/>
  <c r="Q2703" i="114"/>
  <c r="E2767" i="113"/>
  <c r="P2703" i="114"/>
  <c r="D2767" i="113"/>
  <c r="P2727" i="114"/>
  <c r="D2791" i="113"/>
  <c r="E2791" i="113"/>
  <c r="Q2727" i="114"/>
  <c r="H562" i="113"/>
  <c r="T550" i="114"/>
  <c r="R1672" i="114"/>
  <c r="F1707" i="113"/>
  <c r="O1672" i="114" l="1"/>
  <c r="C1707" i="113"/>
  <c r="Q1660" i="114"/>
  <c r="E1695" i="113"/>
  <c r="H1707" i="113"/>
  <c r="T1672" i="114"/>
  <c r="P2740" i="114"/>
  <c r="D2804" i="113"/>
  <c r="Q2740" i="114"/>
  <c r="E2804" i="113"/>
  <c r="C1708" i="113" l="1"/>
  <c r="O1673" i="114"/>
  <c r="R479" i="114"/>
  <c r="Q1672" i="114"/>
  <c r="E1707" i="113"/>
  <c r="F489" i="113"/>
  <c r="D489" i="113"/>
  <c r="P479" i="114"/>
  <c r="P545" i="114"/>
  <c r="D557" i="113"/>
  <c r="R1093" i="114" l="1"/>
  <c r="F1114" i="113"/>
  <c r="S1061" i="114"/>
  <c r="G1081" i="113"/>
  <c r="U545" i="114"/>
  <c r="I557" i="113"/>
  <c r="P839" i="114"/>
  <c r="F839" i="114" s="1"/>
  <c r="O1137" i="114"/>
  <c r="C1159" i="113"/>
  <c r="F862" i="113"/>
  <c r="R846" i="114"/>
  <c r="R545" i="114"/>
  <c r="F557" i="113"/>
  <c r="X545" i="114"/>
  <c r="L557" i="113"/>
  <c r="D854" i="113"/>
  <c r="P838" i="114"/>
  <c r="F838" i="114" s="1"/>
  <c r="O1239" i="114"/>
  <c r="G1239" i="114" s="1"/>
  <c r="C1262" i="113"/>
  <c r="I1262" i="113"/>
  <c r="U1239" i="114"/>
  <c r="F1239" i="114" s="1"/>
  <c r="F508" i="113"/>
  <c r="R498" i="114"/>
  <c r="F510" i="113"/>
  <c r="R500" i="114"/>
  <c r="P500" i="114"/>
  <c r="D510" i="113"/>
  <c r="R871" i="114" l="1"/>
  <c r="F888" i="113"/>
  <c r="R910" i="114"/>
  <c r="F927" i="113"/>
  <c r="U903" i="114"/>
  <c r="F903" i="114" s="1"/>
  <c r="I920" i="113"/>
  <c r="U889" i="114"/>
  <c r="F889" i="114" s="1"/>
  <c r="I906" i="113"/>
  <c r="U880" i="114"/>
  <c r="F880" i="114" s="1"/>
  <c r="I897" i="113"/>
  <c r="U870" i="114"/>
  <c r="F870" i="114" s="1"/>
  <c r="I887" i="113"/>
  <c r="P871" i="114"/>
  <c r="D888" i="113"/>
  <c r="P886" i="114"/>
  <c r="D903" i="113"/>
  <c r="Q897" i="114"/>
  <c r="E914" i="113"/>
  <c r="T897" i="114"/>
  <c r="H914" i="113"/>
  <c r="P910" i="114"/>
  <c r="D927" i="113"/>
  <c r="U929" i="114"/>
  <c r="F929" i="114" s="1"/>
  <c r="I946" i="113"/>
  <c r="U937" i="114"/>
  <c r="F937" i="114" s="1"/>
  <c r="I954" i="113"/>
  <c r="U941" i="114"/>
  <c r="F941" i="114" s="1"/>
  <c r="I958" i="113"/>
  <c r="U945" i="114"/>
  <c r="F945" i="114" s="1"/>
  <c r="I962" i="113"/>
  <c r="U901" i="114"/>
  <c r="F901" i="114" s="1"/>
  <c r="I918" i="113"/>
  <c r="U905" i="114"/>
  <c r="F905" i="114" s="1"/>
  <c r="I922" i="113"/>
  <c r="U909" i="114"/>
  <c r="F909" i="114" s="1"/>
  <c r="I926" i="113"/>
  <c r="U891" i="114"/>
  <c r="F891" i="114" s="1"/>
  <c r="I908" i="113"/>
  <c r="U895" i="114"/>
  <c r="F895" i="114" s="1"/>
  <c r="I912" i="113"/>
  <c r="U878" i="114"/>
  <c r="F878" i="114" s="1"/>
  <c r="I895" i="113"/>
  <c r="U882" i="114"/>
  <c r="F882" i="114" s="1"/>
  <c r="I899" i="113"/>
  <c r="U868" i="114"/>
  <c r="F868" i="114" s="1"/>
  <c r="I885" i="113"/>
  <c r="P837" i="114"/>
  <c r="F837" i="114" s="1"/>
  <c r="D853" i="113"/>
  <c r="T871" i="114"/>
  <c r="H888" i="113"/>
  <c r="O897" i="114"/>
  <c r="C914" i="113"/>
  <c r="T922" i="114"/>
  <c r="H939" i="113"/>
  <c r="U939" i="114"/>
  <c r="F939" i="114" s="1"/>
  <c r="I956" i="113"/>
  <c r="U893" i="114"/>
  <c r="F893" i="114" s="1"/>
  <c r="I910" i="113"/>
  <c r="O871" i="114"/>
  <c r="G871" i="114" s="1"/>
  <c r="C888" i="113"/>
  <c r="Q886" i="114"/>
  <c r="E903" i="113"/>
  <c r="R897" i="114"/>
  <c r="F914" i="113"/>
  <c r="Q910" i="114"/>
  <c r="E927" i="113"/>
  <c r="T910" i="114"/>
  <c r="H927" i="113"/>
  <c r="U926" i="114"/>
  <c r="F926" i="114" s="1"/>
  <c r="I943" i="113"/>
  <c r="U930" i="114"/>
  <c r="F930" i="114" s="1"/>
  <c r="I947" i="113"/>
  <c r="U938" i="114"/>
  <c r="F938" i="114" s="1"/>
  <c r="I955" i="113"/>
  <c r="U902" i="114"/>
  <c r="F902" i="114" s="1"/>
  <c r="I919" i="113"/>
  <c r="U906" i="114"/>
  <c r="F906" i="114" s="1"/>
  <c r="I923" i="113"/>
  <c r="U888" i="114"/>
  <c r="F888" i="114" s="1"/>
  <c r="I905" i="113"/>
  <c r="U892" i="114"/>
  <c r="F892" i="114" s="1"/>
  <c r="I909" i="113"/>
  <c r="U896" i="114"/>
  <c r="F896" i="114" s="1"/>
  <c r="I913" i="113"/>
  <c r="U879" i="114"/>
  <c r="F879" i="114" s="1"/>
  <c r="I896" i="113"/>
  <c r="U883" i="114"/>
  <c r="F883" i="114" s="1"/>
  <c r="I900" i="113"/>
  <c r="U869" i="114"/>
  <c r="F869" i="114" s="1"/>
  <c r="I886" i="113"/>
  <c r="T886" i="114"/>
  <c r="H903" i="113"/>
  <c r="R922" i="114"/>
  <c r="F939" i="113"/>
  <c r="U927" i="114"/>
  <c r="F927" i="114" s="1"/>
  <c r="I944" i="113"/>
  <c r="U907" i="114"/>
  <c r="F907" i="114" s="1"/>
  <c r="I924" i="113"/>
  <c r="U876" i="114"/>
  <c r="F876" i="114" s="1"/>
  <c r="I893" i="113"/>
  <c r="U884" i="114"/>
  <c r="F884" i="114" s="1"/>
  <c r="I901" i="113"/>
  <c r="Q871" i="114"/>
  <c r="E888" i="113"/>
  <c r="O886" i="114"/>
  <c r="C903" i="113"/>
  <c r="R886" i="114"/>
  <c r="F903" i="113"/>
  <c r="P897" i="114"/>
  <c r="D914" i="113"/>
  <c r="O910" i="114"/>
  <c r="C927" i="113"/>
  <c r="U928" i="114"/>
  <c r="F928" i="114" s="1"/>
  <c r="I945" i="113"/>
  <c r="U940" i="114"/>
  <c r="F940" i="114" s="1"/>
  <c r="I957" i="113"/>
  <c r="U944" i="114"/>
  <c r="F944" i="114" s="1"/>
  <c r="I961" i="113"/>
  <c r="U900" i="114"/>
  <c r="F900" i="114" s="1"/>
  <c r="I917" i="113"/>
  <c r="U904" i="114"/>
  <c r="F904" i="114" s="1"/>
  <c r="I921" i="113"/>
  <c r="U908" i="114"/>
  <c r="F908" i="114" s="1"/>
  <c r="I925" i="113"/>
  <c r="U890" i="114"/>
  <c r="F890" i="114" s="1"/>
  <c r="I907" i="113"/>
  <c r="U894" i="114"/>
  <c r="F894" i="114" s="1"/>
  <c r="I911" i="113"/>
  <c r="U877" i="114"/>
  <c r="F877" i="114" s="1"/>
  <c r="I894" i="113"/>
  <c r="U881" i="114"/>
  <c r="F881" i="114" s="1"/>
  <c r="I898" i="113"/>
  <c r="U885" i="114"/>
  <c r="F885" i="114" s="1"/>
  <c r="I902" i="113"/>
  <c r="Q922" i="114"/>
  <c r="E939" i="113"/>
  <c r="D855" i="113"/>
  <c r="H964" i="113"/>
  <c r="T947" i="114"/>
  <c r="R947" i="114"/>
  <c r="F964" i="113"/>
  <c r="E964" i="113"/>
  <c r="Q947" i="114"/>
  <c r="U946" i="114"/>
  <c r="F946" i="114" s="1"/>
  <c r="I963" i="113"/>
  <c r="U942" i="114"/>
  <c r="F942" i="114" s="1"/>
  <c r="I959" i="113"/>
  <c r="U943" i="114"/>
  <c r="F943" i="114" s="1"/>
  <c r="I960" i="113"/>
  <c r="O947" i="114"/>
  <c r="C964" i="113"/>
  <c r="U932" i="114"/>
  <c r="F932" i="114" s="1"/>
  <c r="I949" i="113"/>
  <c r="U936" i="114"/>
  <c r="F936" i="114" s="1"/>
  <c r="I953" i="113"/>
  <c r="I948" i="113"/>
  <c r="U931" i="114"/>
  <c r="F931" i="114" s="1"/>
  <c r="U935" i="114"/>
  <c r="F935" i="114" s="1"/>
  <c r="I952" i="113"/>
  <c r="U934" i="114"/>
  <c r="F934" i="114" s="1"/>
  <c r="I951" i="113"/>
  <c r="D964" i="113"/>
  <c r="P947" i="114"/>
  <c r="I950" i="113"/>
  <c r="U933" i="114"/>
  <c r="F933" i="114" s="1"/>
  <c r="U913" i="114"/>
  <c r="F913" i="114" s="1"/>
  <c r="I930" i="113"/>
  <c r="U917" i="114"/>
  <c r="F917" i="114" s="1"/>
  <c r="I934" i="113"/>
  <c r="D939" i="113"/>
  <c r="P922" i="114"/>
  <c r="I929" i="113"/>
  <c r="U912" i="114"/>
  <c r="F912" i="114" s="1"/>
  <c r="U916" i="114"/>
  <c r="F916" i="114" s="1"/>
  <c r="I933" i="113"/>
  <c r="U920" i="114"/>
  <c r="F920" i="114" s="1"/>
  <c r="I937" i="113"/>
  <c r="O922" i="114"/>
  <c r="C939" i="113"/>
  <c r="U915" i="114"/>
  <c r="F915" i="114" s="1"/>
  <c r="I932" i="113"/>
  <c r="U919" i="114"/>
  <c r="F919" i="114" s="1"/>
  <c r="I936" i="113"/>
  <c r="U914" i="114"/>
  <c r="F914" i="114" s="1"/>
  <c r="I931" i="113"/>
  <c r="U918" i="114"/>
  <c r="F918" i="114" s="1"/>
  <c r="I935" i="113"/>
  <c r="U921" i="114"/>
  <c r="F921" i="114" s="1"/>
  <c r="I938" i="113"/>
  <c r="N557" i="113"/>
  <c r="Z545" i="114"/>
  <c r="U553" i="114"/>
  <c r="I565" i="113"/>
  <c r="T545" i="114"/>
  <c r="H557" i="113"/>
  <c r="U554" i="114"/>
  <c r="I566" i="113"/>
  <c r="D566" i="113"/>
  <c r="P554" i="114"/>
  <c r="D648" i="113"/>
  <c r="P634" i="114"/>
  <c r="R374" i="114" l="1"/>
  <c r="F382" i="113"/>
  <c r="D382" i="113"/>
  <c r="U871" i="114"/>
  <c r="F871" i="114" s="1"/>
  <c r="I888" i="113"/>
  <c r="R924" i="114"/>
  <c r="F941" i="113"/>
  <c r="U910" i="114"/>
  <c r="I927" i="113"/>
  <c r="T924" i="114"/>
  <c r="H941" i="113"/>
  <c r="U886" i="114"/>
  <c r="I903" i="113"/>
  <c r="U897" i="114"/>
  <c r="I914" i="113"/>
  <c r="E941" i="113"/>
  <c r="Q924" i="114"/>
  <c r="R950" i="114"/>
  <c r="F967" i="113"/>
  <c r="Q950" i="114"/>
  <c r="E967" i="113"/>
  <c r="U947" i="114"/>
  <c r="I964" i="113"/>
  <c r="O924" i="114"/>
  <c r="C941" i="113"/>
  <c r="U922" i="114"/>
  <c r="I939" i="113"/>
  <c r="P924" i="114"/>
  <c r="D941" i="113"/>
  <c r="L566" i="113"/>
  <c r="X554" i="114"/>
  <c r="X553" i="114"/>
  <c r="L565" i="113"/>
  <c r="R554" i="114"/>
  <c r="F566" i="113"/>
  <c r="P374" i="114" l="1"/>
  <c r="O3281" i="114"/>
  <c r="C3362" i="113"/>
  <c r="Q3422" i="114"/>
  <c r="E3505" i="113"/>
  <c r="Q3429" i="114"/>
  <c r="E3512" i="113"/>
  <c r="P3267" i="114"/>
  <c r="D3348" i="113"/>
  <c r="P3281" i="114"/>
  <c r="D3362" i="113"/>
  <c r="P3288" i="114"/>
  <c r="D3369" i="113"/>
  <c r="S3357" i="114"/>
  <c r="G3439" i="113"/>
  <c r="S3364" i="114"/>
  <c r="G3446" i="113"/>
  <c r="S3412" i="114"/>
  <c r="G3495" i="113"/>
  <c r="S3422" i="114"/>
  <c r="G3505" i="113"/>
  <c r="S3429" i="114"/>
  <c r="G3512" i="113"/>
  <c r="O3267" i="114"/>
  <c r="C3348" i="113"/>
  <c r="O3288" i="114"/>
  <c r="C3369" i="113"/>
  <c r="Q3357" i="114"/>
  <c r="E3439" i="113"/>
  <c r="Q3364" i="114"/>
  <c r="E3446" i="113"/>
  <c r="Q3412" i="114"/>
  <c r="E3495" i="113"/>
  <c r="R3472" i="114"/>
  <c r="F3557" i="113"/>
  <c r="Q3281" i="114"/>
  <c r="E3362" i="113"/>
  <c r="Q3288" i="114"/>
  <c r="E3369" i="113"/>
  <c r="O3357" i="114"/>
  <c r="C3439" i="113"/>
  <c r="O3364" i="114"/>
  <c r="C3446" i="113"/>
  <c r="O3412" i="114"/>
  <c r="C3495" i="113"/>
  <c r="O3422" i="114"/>
  <c r="C3505" i="113"/>
  <c r="O3429" i="114"/>
  <c r="C3512" i="113"/>
  <c r="R3474" i="114"/>
  <c r="F3559" i="113"/>
  <c r="P3223" i="114"/>
  <c r="D3303" i="113"/>
  <c r="Q3267" i="114"/>
  <c r="E3348" i="113"/>
  <c r="S3223" i="114"/>
  <c r="G3303" i="113"/>
  <c r="S3267" i="114"/>
  <c r="G3348" i="113"/>
  <c r="S3281" i="114"/>
  <c r="G3362" i="113"/>
  <c r="S3288" i="114"/>
  <c r="G3369" i="113"/>
  <c r="P3357" i="114"/>
  <c r="D3439" i="113"/>
  <c r="P3364" i="114"/>
  <c r="D3446" i="113"/>
  <c r="P3412" i="114"/>
  <c r="D3495" i="113"/>
  <c r="P3422" i="114"/>
  <c r="D3505" i="113"/>
  <c r="P3429" i="114"/>
  <c r="D3512" i="113"/>
  <c r="R3471" i="114"/>
  <c r="F3556" i="113"/>
  <c r="F3529" i="113"/>
  <c r="R3445" i="114"/>
  <c r="R3473" i="114"/>
  <c r="F3558" i="113"/>
  <c r="P3476" i="114"/>
  <c r="D3561" i="113"/>
  <c r="F3555" i="113"/>
  <c r="R3470" i="114"/>
  <c r="F3560" i="113"/>
  <c r="R3475" i="114"/>
  <c r="O3476" i="114"/>
  <c r="C3561" i="113"/>
  <c r="Q3191" i="114"/>
  <c r="E3270" i="113"/>
  <c r="D3270" i="113"/>
  <c r="P3191" i="114"/>
  <c r="O3191" i="114"/>
  <c r="C3270" i="113"/>
  <c r="Q3162" i="114"/>
  <c r="Q3161" i="114"/>
  <c r="E3238" i="113"/>
  <c r="T950" i="114"/>
  <c r="H967" i="113"/>
  <c r="O950" i="114"/>
  <c r="C967" i="113"/>
  <c r="U924" i="114"/>
  <c r="I941" i="113"/>
  <c r="P950" i="114"/>
  <c r="D967" i="113"/>
  <c r="Z554" i="114"/>
  <c r="N566" i="113"/>
  <c r="P703" i="114"/>
  <c r="D717" i="113"/>
  <c r="Z553" i="114"/>
  <c r="N565" i="113"/>
  <c r="H566" i="113"/>
  <c r="T554" i="114"/>
  <c r="C3241" i="113"/>
  <c r="O3163" i="114"/>
  <c r="E3237" i="113"/>
  <c r="Q3159" i="114"/>
  <c r="S3165" i="114"/>
  <c r="G3244" i="113"/>
  <c r="M3165" i="114"/>
  <c r="A3244" i="113"/>
  <c r="R3257" i="114"/>
  <c r="F3338" i="113"/>
  <c r="R3309" i="114"/>
  <c r="F3391" i="113"/>
  <c r="R3368" i="114"/>
  <c r="F3451" i="113"/>
  <c r="X3433" i="114"/>
  <c r="L3517" i="113"/>
  <c r="T3478" i="114"/>
  <c r="H3564" i="113"/>
  <c r="M3257" i="114"/>
  <c r="A3338" i="113"/>
  <c r="M3309" i="114"/>
  <c r="A3391" i="113"/>
  <c r="M3368" i="114"/>
  <c r="A3451" i="113"/>
  <c r="M3433" i="114"/>
  <c r="A3517" i="113"/>
  <c r="M3478" i="114"/>
  <c r="A3564" i="113"/>
  <c r="R3193" i="114"/>
  <c r="F3273" i="113"/>
  <c r="R3225" i="114"/>
  <c r="F3306" i="113"/>
  <c r="R3293" i="114"/>
  <c r="F3374" i="113"/>
  <c r="R3345" i="114"/>
  <c r="F3427" i="113"/>
  <c r="R3398" i="114"/>
  <c r="F3481" i="113"/>
  <c r="Q3461" i="114"/>
  <c r="E3546" i="113"/>
  <c r="M3193" i="114"/>
  <c r="A3273" i="113"/>
  <c r="M3225" i="114"/>
  <c r="A3306" i="113"/>
  <c r="M3293" i="114"/>
  <c r="A3374" i="113"/>
  <c r="M3345" i="114"/>
  <c r="A3427" i="113"/>
  <c r="M3398" i="114"/>
  <c r="A3481" i="113"/>
  <c r="M3461" i="114"/>
  <c r="A3546" i="113"/>
  <c r="P2374" i="114" l="1"/>
  <c r="D2430" i="113"/>
  <c r="F3210" i="113"/>
  <c r="R3134" i="114"/>
  <c r="R2416" i="114"/>
  <c r="F2473" i="113"/>
  <c r="W2477" i="114"/>
  <c r="K2536" i="113"/>
  <c r="Y2525" i="114"/>
  <c r="M2586" i="113"/>
  <c r="Q2555" i="114"/>
  <c r="E2617" i="113"/>
  <c r="U2561" i="114"/>
  <c r="I2623" i="113"/>
  <c r="R2875" i="114"/>
  <c r="F2943" i="113"/>
  <c r="O3077" i="114"/>
  <c r="C3151" i="113"/>
  <c r="R3120" i="114"/>
  <c r="F3196" i="113"/>
  <c r="R3132" i="114"/>
  <c r="F3208" i="113"/>
  <c r="U2416" i="114"/>
  <c r="I2473" i="113"/>
  <c r="W2471" i="114"/>
  <c r="K2530" i="113"/>
  <c r="W2475" i="114"/>
  <c r="K2534" i="113"/>
  <c r="W2479" i="114"/>
  <c r="K2538" i="113"/>
  <c r="W2483" i="114"/>
  <c r="K2542" i="113"/>
  <c r="Y2519" i="114"/>
  <c r="M2580" i="113"/>
  <c r="Y2523" i="114"/>
  <c r="M2584" i="113"/>
  <c r="Y2527" i="114"/>
  <c r="M2588" i="113"/>
  <c r="Y2531" i="114"/>
  <c r="M2592" i="113"/>
  <c r="R2535" i="114"/>
  <c r="F2596" i="113"/>
  <c r="X2535" i="114"/>
  <c r="L2596" i="113"/>
  <c r="Q2550" i="114"/>
  <c r="E2612" i="113"/>
  <c r="Q2552" i="114"/>
  <c r="E2614" i="113"/>
  <c r="Q2554" i="114"/>
  <c r="E2616" i="113"/>
  <c r="Q2556" i="114"/>
  <c r="E2618" i="113"/>
  <c r="U2558" i="114"/>
  <c r="I2620" i="113"/>
  <c r="U2560" i="114"/>
  <c r="I2622" i="113"/>
  <c r="U2562" i="114"/>
  <c r="I2624" i="113"/>
  <c r="U2564" i="114"/>
  <c r="I2626" i="113"/>
  <c r="U2566" i="114"/>
  <c r="I2628" i="113"/>
  <c r="P2597" i="114"/>
  <c r="D2660" i="113"/>
  <c r="P2645" i="114"/>
  <c r="D2708" i="113"/>
  <c r="P2816" i="114"/>
  <c r="D2883" i="113"/>
  <c r="P2832" i="114"/>
  <c r="D2899" i="113"/>
  <c r="O2875" i="114"/>
  <c r="C2943" i="113"/>
  <c r="O2942" i="114"/>
  <c r="C3012" i="113"/>
  <c r="O2991" i="114"/>
  <c r="C3063" i="113"/>
  <c r="Q3077" i="114"/>
  <c r="E3151" i="113"/>
  <c r="S3105" i="114"/>
  <c r="G3180" i="113"/>
  <c r="R3114" i="114"/>
  <c r="F3190" i="113"/>
  <c r="R3118" i="114"/>
  <c r="F3194" i="113"/>
  <c r="R3122" i="114"/>
  <c r="F3198" i="113"/>
  <c r="R3126" i="114"/>
  <c r="F3202" i="113"/>
  <c r="R3130" i="114"/>
  <c r="F3206" i="113"/>
  <c r="O3134" i="114"/>
  <c r="C3210" i="113"/>
  <c r="W2473" i="114"/>
  <c r="K2532" i="113"/>
  <c r="R2485" i="114"/>
  <c r="F2544" i="113"/>
  <c r="Y2521" i="114"/>
  <c r="M2582" i="113"/>
  <c r="T2535" i="114"/>
  <c r="H2596" i="113"/>
  <c r="U2557" i="114"/>
  <c r="I2619" i="113"/>
  <c r="U2563" i="114"/>
  <c r="I2625" i="113"/>
  <c r="P2607" i="114"/>
  <c r="D2670" i="113"/>
  <c r="O3004" i="114"/>
  <c r="C3076" i="113"/>
  <c r="P3105" i="114"/>
  <c r="D3180" i="113"/>
  <c r="R3124" i="114"/>
  <c r="F3200" i="113"/>
  <c r="R454" i="114"/>
  <c r="F463" i="113"/>
  <c r="Q2416" i="114"/>
  <c r="E2473" i="113"/>
  <c r="V2416" i="114"/>
  <c r="J2473" i="113"/>
  <c r="W2472" i="114"/>
  <c r="K2531" i="113"/>
  <c r="W2476" i="114"/>
  <c r="K2535" i="113"/>
  <c r="W2480" i="114"/>
  <c r="K2539" i="113"/>
  <c r="W2484" i="114"/>
  <c r="K2543" i="113"/>
  <c r="V2485" i="114"/>
  <c r="J2544" i="113"/>
  <c r="Y2520" i="114"/>
  <c r="M2581" i="113"/>
  <c r="Y2524" i="114"/>
  <c r="M2585" i="113"/>
  <c r="Y2528" i="114"/>
  <c r="M2589" i="113"/>
  <c r="Y2532" i="114"/>
  <c r="M2593" i="113"/>
  <c r="S2535" i="114"/>
  <c r="G2596" i="113"/>
  <c r="Y2535" i="114"/>
  <c r="M2596" i="113"/>
  <c r="U2550" i="114"/>
  <c r="I2612" i="113"/>
  <c r="U2552" i="114"/>
  <c r="I2614" i="113"/>
  <c r="U2554" i="114"/>
  <c r="I2616" i="113"/>
  <c r="U2556" i="114"/>
  <c r="I2618" i="113"/>
  <c r="Q2559" i="114"/>
  <c r="E2621" i="113"/>
  <c r="Q2561" i="114"/>
  <c r="E2623" i="113"/>
  <c r="Q2563" i="114"/>
  <c r="E2625" i="113"/>
  <c r="Q2565" i="114"/>
  <c r="E2627" i="113"/>
  <c r="R2597" i="114"/>
  <c r="F2660" i="113"/>
  <c r="R2645" i="114"/>
  <c r="F2708" i="113"/>
  <c r="S2758" i="114"/>
  <c r="G2823" i="113"/>
  <c r="R2816" i="114"/>
  <c r="F2883" i="113"/>
  <c r="R2832" i="114"/>
  <c r="F2899" i="113"/>
  <c r="Q2875" i="114"/>
  <c r="E2943" i="113"/>
  <c r="Q2942" i="114"/>
  <c r="E3012" i="113"/>
  <c r="Q2991" i="114"/>
  <c r="E3063" i="113"/>
  <c r="U3077" i="114"/>
  <c r="I3151" i="113"/>
  <c r="U3105" i="114"/>
  <c r="I3180" i="113"/>
  <c r="R3115" i="114"/>
  <c r="F3191" i="113"/>
  <c r="R3119" i="114"/>
  <c r="F3195" i="113"/>
  <c r="R3123" i="114"/>
  <c r="F3199" i="113"/>
  <c r="R3127" i="114"/>
  <c r="F3203" i="113"/>
  <c r="R3131" i="114"/>
  <c r="F3207" i="113"/>
  <c r="P3134" i="114"/>
  <c r="D3210" i="113"/>
  <c r="W2416" i="114"/>
  <c r="K2473" i="113"/>
  <c r="W2469" i="114"/>
  <c r="K2528" i="113"/>
  <c r="W2481" i="114"/>
  <c r="K2540" i="113"/>
  <c r="Y2529" i="114"/>
  <c r="M2590" i="113"/>
  <c r="Y2533" i="114"/>
  <c r="M2594" i="113"/>
  <c r="Q2551" i="114"/>
  <c r="E2613" i="113"/>
  <c r="Q2553" i="114"/>
  <c r="E2615" i="113"/>
  <c r="U2559" i="114"/>
  <c r="I2621" i="113"/>
  <c r="U2565" i="114"/>
  <c r="I2627" i="113"/>
  <c r="Y3077" i="114"/>
  <c r="M3151" i="113"/>
  <c r="R3116" i="114"/>
  <c r="F3192" i="113"/>
  <c r="R3128" i="114"/>
  <c r="F3204" i="113"/>
  <c r="S2416" i="114"/>
  <c r="G2473" i="113"/>
  <c r="E2474" i="113"/>
  <c r="W2470" i="114"/>
  <c r="K2529" i="113"/>
  <c r="W2474" i="114"/>
  <c r="K2533" i="113"/>
  <c r="W2478" i="114"/>
  <c r="K2537" i="113"/>
  <c r="W2482" i="114"/>
  <c r="K2541" i="113"/>
  <c r="S2485" i="114"/>
  <c r="G2544" i="113"/>
  <c r="Y2522" i="114"/>
  <c r="M2583" i="113"/>
  <c r="Y2526" i="114"/>
  <c r="M2587" i="113"/>
  <c r="Y2530" i="114"/>
  <c r="M2591" i="113"/>
  <c r="Y2534" i="114"/>
  <c r="M2595" i="113"/>
  <c r="W2535" i="114"/>
  <c r="K2596" i="113"/>
  <c r="U2551" i="114"/>
  <c r="I2613" i="113"/>
  <c r="U2553" i="114"/>
  <c r="I2615" i="113"/>
  <c r="U2555" i="114"/>
  <c r="I2617" i="113"/>
  <c r="Q2558" i="114"/>
  <c r="E2620" i="113"/>
  <c r="Q2560" i="114"/>
  <c r="E2622" i="113"/>
  <c r="Q2562" i="114"/>
  <c r="E2624" i="113"/>
  <c r="Q2564" i="114"/>
  <c r="E2626" i="113"/>
  <c r="Q2566" i="114"/>
  <c r="E2628" i="113"/>
  <c r="R2607" i="114"/>
  <c r="F2670" i="113"/>
  <c r="Q3004" i="114"/>
  <c r="E3076" i="113"/>
  <c r="P3077" i="114"/>
  <c r="D3151" i="113"/>
  <c r="Z3077" i="114"/>
  <c r="N3151" i="113"/>
  <c r="Q3105" i="114"/>
  <c r="E3180" i="113"/>
  <c r="R3117" i="114"/>
  <c r="F3193" i="113"/>
  <c r="R3121" i="114"/>
  <c r="F3197" i="113"/>
  <c r="R3125" i="114"/>
  <c r="F3201" i="113"/>
  <c r="R3129" i="114"/>
  <c r="F3205" i="113"/>
  <c r="R3133" i="114"/>
  <c r="F3209" i="113"/>
  <c r="R3459" i="114"/>
  <c r="F3543" i="113"/>
  <c r="R3476" i="114"/>
  <c r="F3561" i="113"/>
  <c r="W2468" i="114"/>
  <c r="K2527" i="113"/>
  <c r="W2467" i="114"/>
  <c r="K2526" i="113"/>
  <c r="T2485" i="114"/>
  <c r="H2544" i="113"/>
  <c r="W2466" i="114"/>
  <c r="K2525" i="113"/>
  <c r="E3240" i="113"/>
  <c r="Q3160" i="114"/>
  <c r="E3239" i="113"/>
  <c r="D2892" i="113"/>
  <c r="P2825" i="114"/>
  <c r="F2892" i="113"/>
  <c r="R2825" i="114"/>
  <c r="E2841" i="113"/>
  <c r="Q2776" i="114"/>
  <c r="C2841" i="113"/>
  <c r="O2776" i="114"/>
  <c r="S2755" i="114"/>
  <c r="G2820" i="113"/>
  <c r="S2754" i="114"/>
  <c r="G2819" i="113"/>
  <c r="S2753" i="114"/>
  <c r="G2818" i="113"/>
  <c r="S2757" i="114"/>
  <c r="G2822" i="113"/>
  <c r="S2756" i="114"/>
  <c r="G2821" i="113"/>
  <c r="G2817" i="113"/>
  <c r="S2752" i="114"/>
  <c r="F2824" i="113"/>
  <c r="R2759" i="114"/>
  <c r="P2759" i="114"/>
  <c r="D2824" i="113"/>
  <c r="G2816" i="113"/>
  <c r="S2751" i="114"/>
  <c r="R2454" i="114"/>
  <c r="F2512" i="113"/>
  <c r="Q2454" i="114"/>
  <c r="E2512" i="113"/>
  <c r="O2454" i="114"/>
  <c r="C2512" i="113"/>
  <c r="K2474" i="113"/>
  <c r="W2417" i="114"/>
  <c r="W2407" i="114"/>
  <c r="K2464" i="113"/>
  <c r="G2464" i="113"/>
  <c r="S2407" i="114"/>
  <c r="V2407" i="114"/>
  <c r="J2464" i="113"/>
  <c r="I2464" i="113"/>
  <c r="U2407" i="114"/>
  <c r="U2417" i="114"/>
  <c r="I2474" i="113"/>
  <c r="F2464" i="113"/>
  <c r="R2407" i="114"/>
  <c r="Q2385" i="114"/>
  <c r="E2441" i="113"/>
  <c r="U2363" i="114"/>
  <c r="I2418" i="113"/>
  <c r="U952" i="114"/>
  <c r="O2971" i="114"/>
  <c r="C3042" i="113"/>
  <c r="R486" i="114"/>
  <c r="Q2971" i="114"/>
  <c r="E3042" i="113"/>
  <c r="C2870" i="113"/>
  <c r="O2804" i="114"/>
  <c r="Q2804" i="114"/>
  <c r="E2870" i="113"/>
  <c r="P2632" i="114"/>
  <c r="D2695" i="113"/>
  <c r="R2632" i="114"/>
  <c r="F2695" i="113"/>
  <c r="P2617" i="114"/>
  <c r="D2680" i="113"/>
  <c r="F2680" i="113"/>
  <c r="R2617" i="114"/>
  <c r="R2588" i="114"/>
  <c r="F2651" i="113"/>
  <c r="O2407" i="114"/>
  <c r="C2464" i="113"/>
  <c r="P2416" i="114"/>
  <c r="D2473" i="113"/>
  <c r="O2416" i="114"/>
  <c r="C2473" i="113"/>
  <c r="C2304" i="113"/>
  <c r="O2252" i="114"/>
  <c r="R2252" i="114"/>
  <c r="F2304" i="113"/>
  <c r="Q2252" i="114"/>
  <c r="E2304" i="113"/>
  <c r="R2294" i="114"/>
  <c r="F2348" i="113"/>
  <c r="P2294" i="114"/>
  <c r="D2348" i="113"/>
  <c r="O2294" i="114"/>
  <c r="C2348" i="113"/>
  <c r="E2348" i="113"/>
  <c r="Q2294" i="114"/>
  <c r="C2357" i="113"/>
  <c r="O2303" i="114"/>
  <c r="Q2303" i="114"/>
  <c r="E2357" i="113"/>
  <c r="E2380" i="113"/>
  <c r="Q2326" i="114"/>
  <c r="P2326" i="114"/>
  <c r="D2380" i="113"/>
  <c r="R2326" i="114"/>
  <c r="F2380" i="113"/>
  <c r="R2363" i="114"/>
  <c r="F2418" i="113"/>
  <c r="C969" i="113"/>
  <c r="O952" i="114"/>
  <c r="F847" i="113"/>
  <c r="R831" i="114"/>
  <c r="U950" i="114"/>
  <c r="I967" i="113"/>
  <c r="E3236" i="113"/>
  <c r="Q3158" i="114"/>
  <c r="E3235" i="113"/>
  <c r="Q3157" i="114"/>
  <c r="E3234" i="113"/>
  <c r="Q3156" i="114"/>
  <c r="S2211" i="114"/>
  <c r="G2263" i="113"/>
  <c r="M2387" i="114"/>
  <c r="A2444" i="113"/>
  <c r="M2211" i="114"/>
  <c r="A2263" i="113"/>
  <c r="M2420" i="114"/>
  <c r="A2478" i="113"/>
  <c r="U2456" i="114"/>
  <c r="I2515" i="113"/>
  <c r="M2487" i="114"/>
  <c r="A2547" i="113"/>
  <c r="M2507" i="114"/>
  <c r="A2568" i="113"/>
  <c r="M2537" i="114"/>
  <c r="A2599" i="113"/>
  <c r="Q2569" i="114"/>
  <c r="E2632" i="113"/>
  <c r="M2649" i="114"/>
  <c r="A2713" i="113"/>
  <c r="M2778" i="114"/>
  <c r="A2844" i="113"/>
  <c r="M2806" i="114"/>
  <c r="A2873" i="113"/>
  <c r="P2877" i="114"/>
  <c r="D2946" i="113"/>
  <c r="M3048" i="114"/>
  <c r="A3122" i="113"/>
  <c r="M3079" i="114"/>
  <c r="A3154" i="113"/>
  <c r="N3136" i="114"/>
  <c r="B3213" i="113"/>
  <c r="D847" i="113"/>
  <c r="P831" i="114"/>
  <c r="S2332" i="114"/>
  <c r="G2387" i="113"/>
  <c r="V2507" i="114"/>
  <c r="J2568" i="113"/>
  <c r="M2332" i="114"/>
  <c r="A2387" i="113"/>
  <c r="M2284" i="114"/>
  <c r="A2338" i="113"/>
  <c r="M2456" i="114"/>
  <c r="A2515" i="113"/>
  <c r="M2569" i="114"/>
  <c r="A2632" i="113"/>
  <c r="Q2742" i="114"/>
  <c r="E2807" i="113"/>
  <c r="S2837" i="114"/>
  <c r="G2905" i="113"/>
  <c r="M2877" i="114"/>
  <c r="A2946" i="113"/>
  <c r="P2912" i="114"/>
  <c r="D2982" i="113"/>
  <c r="P2944" i="114"/>
  <c r="D3015" i="113"/>
  <c r="P2973" i="114"/>
  <c r="D3045" i="113"/>
  <c r="T3009" i="114"/>
  <c r="H3082" i="113"/>
  <c r="Q3107" i="114"/>
  <c r="E3183" i="113"/>
  <c r="M3136" i="114"/>
  <c r="A3213" i="113"/>
  <c r="M2366" i="114"/>
  <c r="A2422" i="113"/>
  <c r="Q2487" i="114"/>
  <c r="E2547" i="113"/>
  <c r="R2284" i="114"/>
  <c r="F2338" i="113"/>
  <c r="S2254" i="114"/>
  <c r="G2307" i="113"/>
  <c r="P2366" i="114"/>
  <c r="D2422" i="113"/>
  <c r="T2387" i="114"/>
  <c r="H2444" i="113"/>
  <c r="M2742" i="114"/>
  <c r="A2807" i="113"/>
  <c r="M2837" i="114"/>
  <c r="A2905" i="113"/>
  <c r="M2912" i="114"/>
  <c r="A2982" i="113"/>
  <c r="M2944" i="114"/>
  <c r="A3015" i="113"/>
  <c r="M2973" i="114"/>
  <c r="A3045" i="113"/>
  <c r="M3009" i="114"/>
  <c r="A3082" i="113"/>
  <c r="M3107" i="114"/>
  <c r="A3183" i="113"/>
  <c r="P3145" i="114"/>
  <c r="D3223" i="113"/>
  <c r="M2254" i="114"/>
  <c r="A2307" i="113"/>
  <c r="S2420" i="114"/>
  <c r="G2478" i="113"/>
  <c r="S2537" i="114"/>
  <c r="G2599" i="113"/>
  <c r="Q2649" i="114"/>
  <c r="E2713" i="113"/>
  <c r="P2778" i="114"/>
  <c r="D2844" i="113"/>
  <c r="Q2806" i="114"/>
  <c r="E2873" i="113"/>
  <c r="X3048" i="114"/>
  <c r="L3122" i="113"/>
  <c r="T3079" i="114"/>
  <c r="H3154" i="113"/>
  <c r="M3145" i="114"/>
  <c r="A3223" i="113"/>
  <c r="D383" i="113" l="1"/>
  <c r="V2056" i="114"/>
  <c r="J2103" i="113"/>
  <c r="D2441" i="113"/>
  <c r="P2385" i="114"/>
  <c r="Q2417" i="114"/>
  <c r="U1773" i="114"/>
  <c r="I1811" i="113"/>
  <c r="R1011" i="114"/>
  <c r="F1030" i="113"/>
  <c r="P1152" i="114"/>
  <c r="D1175" i="113"/>
  <c r="P1179" i="114"/>
  <c r="D1202" i="113"/>
  <c r="S1334" i="114"/>
  <c r="G1359" i="113"/>
  <c r="V1708" i="114"/>
  <c r="J1745" i="113"/>
  <c r="U1720" i="114"/>
  <c r="I1757" i="113"/>
  <c r="S1748" i="114"/>
  <c r="G1786" i="113"/>
  <c r="S1760" i="114"/>
  <c r="G1798" i="113"/>
  <c r="P1774" i="114"/>
  <c r="D1812" i="113"/>
  <c r="R1926" i="114"/>
  <c r="F1969" i="113"/>
  <c r="R2038" i="114"/>
  <c r="F2085" i="113"/>
  <c r="V2046" i="114"/>
  <c r="J2093" i="113"/>
  <c r="E2977" i="113"/>
  <c r="Q2908" i="114"/>
  <c r="Q1007" i="114"/>
  <c r="E1026" i="113"/>
  <c r="P1011" i="114"/>
  <c r="D1030" i="113"/>
  <c r="O1023" i="114"/>
  <c r="C1042" i="113"/>
  <c r="T1023" i="114"/>
  <c r="H1042" i="113"/>
  <c r="R1152" i="114"/>
  <c r="F1175" i="113"/>
  <c r="P1167" i="114"/>
  <c r="D1190" i="113"/>
  <c r="U1167" i="114"/>
  <c r="I1190" i="113"/>
  <c r="R1179" i="114"/>
  <c r="F1202" i="113"/>
  <c r="P1192" i="114"/>
  <c r="D1215" i="113"/>
  <c r="U1192" i="114"/>
  <c r="I1215" i="113"/>
  <c r="R1205" i="114"/>
  <c r="F1228" i="113"/>
  <c r="Q1334" i="114"/>
  <c r="E1359" i="113"/>
  <c r="V1334" i="114"/>
  <c r="J1359" i="113"/>
  <c r="Q1434" i="114"/>
  <c r="E1462" i="113"/>
  <c r="O1511" i="114"/>
  <c r="C1541" i="113"/>
  <c r="S1551" i="114"/>
  <c r="G1582" i="113"/>
  <c r="O1593" i="114"/>
  <c r="C1625" i="113"/>
  <c r="Q1621" i="114"/>
  <c r="E1654" i="113"/>
  <c r="U1710" i="114"/>
  <c r="I1747" i="113"/>
  <c r="U1714" i="114"/>
  <c r="I1751" i="113"/>
  <c r="U1718" i="114"/>
  <c r="I1755" i="113"/>
  <c r="U1722" i="114"/>
  <c r="I1759" i="113"/>
  <c r="U1726" i="114"/>
  <c r="I1763" i="113"/>
  <c r="U1730" i="114"/>
  <c r="I1767" i="113"/>
  <c r="V1732" i="114"/>
  <c r="S1746" i="114"/>
  <c r="G1784" i="113"/>
  <c r="S1750" i="114"/>
  <c r="G1788" i="113"/>
  <c r="S1754" i="114"/>
  <c r="G1792" i="113"/>
  <c r="S1758" i="114"/>
  <c r="G1796" i="113"/>
  <c r="S1762" i="114"/>
  <c r="G1800" i="113"/>
  <c r="S1766" i="114"/>
  <c r="G1804" i="113"/>
  <c r="S1770" i="114"/>
  <c r="G1808" i="113"/>
  <c r="S1980" i="114"/>
  <c r="G2025" i="113"/>
  <c r="Y1980" i="114"/>
  <c r="M2025" i="113"/>
  <c r="T2038" i="114"/>
  <c r="H2085" i="113"/>
  <c r="S2046" i="114"/>
  <c r="G2093" i="113"/>
  <c r="P2209" i="114"/>
  <c r="D2260" i="113"/>
  <c r="U2567" i="114"/>
  <c r="I2629" i="113"/>
  <c r="T1007" i="114"/>
  <c r="H1026" i="113"/>
  <c r="U1179" i="114"/>
  <c r="I1202" i="113"/>
  <c r="R1233" i="114"/>
  <c r="F1256" i="113"/>
  <c r="O1551" i="114"/>
  <c r="C1582" i="113"/>
  <c r="U1712" i="114"/>
  <c r="I1749" i="113"/>
  <c r="U1728" i="114"/>
  <c r="I1765" i="113"/>
  <c r="S1756" i="114"/>
  <c r="G1794" i="113"/>
  <c r="S1768" i="114"/>
  <c r="G1806" i="113"/>
  <c r="U1980" i="114"/>
  <c r="I2025" i="113"/>
  <c r="R1007" i="114"/>
  <c r="F1026" i="113"/>
  <c r="Q1011" i="114"/>
  <c r="E1030" i="113"/>
  <c r="P1023" i="114"/>
  <c r="D1042" i="113"/>
  <c r="O1152" i="114"/>
  <c r="C1175" i="113"/>
  <c r="T1152" i="114"/>
  <c r="H1175" i="113"/>
  <c r="Q1167" i="114"/>
  <c r="E1190" i="113"/>
  <c r="O1179" i="114"/>
  <c r="C1202" i="113"/>
  <c r="T1179" i="114"/>
  <c r="H1202" i="113"/>
  <c r="Q1192" i="114"/>
  <c r="E1215" i="113"/>
  <c r="T1205" i="114"/>
  <c r="H1228" i="113"/>
  <c r="R1334" i="114"/>
  <c r="F1359" i="113"/>
  <c r="S1434" i="114"/>
  <c r="G1462" i="113"/>
  <c r="P1511" i="114"/>
  <c r="D1541" i="113"/>
  <c r="T1551" i="114"/>
  <c r="H1582" i="113"/>
  <c r="P1593" i="114"/>
  <c r="D1625" i="113"/>
  <c r="U1711" i="114"/>
  <c r="I1748" i="113"/>
  <c r="U1715" i="114"/>
  <c r="I1752" i="113"/>
  <c r="U1719" i="114"/>
  <c r="I1756" i="113"/>
  <c r="U1723" i="114"/>
  <c r="I1760" i="113"/>
  <c r="U1727" i="114"/>
  <c r="I1764" i="113"/>
  <c r="U1731" i="114"/>
  <c r="I1768" i="113"/>
  <c r="S1747" i="114"/>
  <c r="G1785" i="113"/>
  <c r="S1751" i="114"/>
  <c r="G1789" i="113"/>
  <c r="S1755" i="114"/>
  <c r="G1793" i="113"/>
  <c r="S1759" i="114"/>
  <c r="G1797" i="113"/>
  <c r="S1763" i="114"/>
  <c r="G1801" i="113"/>
  <c r="S1767" i="114"/>
  <c r="G1805" i="113"/>
  <c r="S1771" i="114"/>
  <c r="G1809" i="113"/>
  <c r="O1774" i="114"/>
  <c r="C1812" i="113"/>
  <c r="P1926" i="114"/>
  <c r="D1969" i="113"/>
  <c r="T1980" i="114"/>
  <c r="H2025" i="113"/>
  <c r="V2038" i="114"/>
  <c r="J2085" i="113"/>
  <c r="T2046" i="114"/>
  <c r="H2093" i="113"/>
  <c r="Q2209" i="114"/>
  <c r="E2260" i="113"/>
  <c r="O3007" i="114"/>
  <c r="C3079" i="113"/>
  <c r="R1192" i="114"/>
  <c r="F1215" i="113"/>
  <c r="O1007" i="114"/>
  <c r="C1026" i="113"/>
  <c r="Q1023" i="114"/>
  <c r="E1042" i="113"/>
  <c r="U1152" i="114"/>
  <c r="I1175" i="113"/>
  <c r="R1167" i="114"/>
  <c r="F1190" i="113"/>
  <c r="S1511" i="114"/>
  <c r="G1541" i="113"/>
  <c r="R1593" i="114"/>
  <c r="F1625" i="113"/>
  <c r="U1716" i="114"/>
  <c r="I1753" i="113"/>
  <c r="U1724" i="114"/>
  <c r="I1761" i="113"/>
  <c r="S1752" i="114"/>
  <c r="G1790" i="113"/>
  <c r="S1764" i="114"/>
  <c r="G1802" i="113"/>
  <c r="S1772" i="114"/>
  <c r="G1810" i="113"/>
  <c r="Q2046" i="114"/>
  <c r="E2093" i="113"/>
  <c r="S2209" i="114"/>
  <c r="G2260" i="113"/>
  <c r="U990" i="114"/>
  <c r="U957" i="114"/>
  <c r="I1008" i="113"/>
  <c r="P1007" i="114"/>
  <c r="D1026" i="113"/>
  <c r="O1011" i="114"/>
  <c r="C1030" i="113"/>
  <c r="T1011" i="114"/>
  <c r="H1030" i="113"/>
  <c r="R1023" i="114"/>
  <c r="F1042" i="113"/>
  <c r="Q1152" i="114"/>
  <c r="E1175" i="113"/>
  <c r="O1167" i="114"/>
  <c r="C1190" i="113"/>
  <c r="T1167" i="114"/>
  <c r="H1190" i="113"/>
  <c r="Q1179" i="114"/>
  <c r="E1202" i="113"/>
  <c r="O1192" i="114"/>
  <c r="C1215" i="113"/>
  <c r="T1192" i="114"/>
  <c r="H1215" i="113"/>
  <c r="T1233" i="114"/>
  <c r="H1256" i="113"/>
  <c r="R1274" i="114"/>
  <c r="F1297" i="113"/>
  <c r="U1334" i="114"/>
  <c r="I1359" i="113"/>
  <c r="O1434" i="114"/>
  <c r="C1462" i="113"/>
  <c r="T1511" i="114"/>
  <c r="H1541" i="113"/>
  <c r="P1551" i="114"/>
  <c r="D1582" i="113"/>
  <c r="T1593" i="114"/>
  <c r="H1625" i="113"/>
  <c r="P1624" i="114"/>
  <c r="D1657" i="113"/>
  <c r="U1709" i="114"/>
  <c r="I1746" i="113"/>
  <c r="U1713" i="114"/>
  <c r="I1750" i="113"/>
  <c r="U1717" i="114"/>
  <c r="I1754" i="113"/>
  <c r="U1721" i="114"/>
  <c r="I1758" i="113"/>
  <c r="U1725" i="114"/>
  <c r="I1762" i="113"/>
  <c r="U1729" i="114"/>
  <c r="I1766" i="113"/>
  <c r="S1745" i="114"/>
  <c r="G1783" i="113"/>
  <c r="S1749" i="114"/>
  <c r="G1787" i="113"/>
  <c r="S1753" i="114"/>
  <c r="G1791" i="113"/>
  <c r="S1757" i="114"/>
  <c r="G1795" i="113"/>
  <c r="S1761" i="114"/>
  <c r="G1799" i="113"/>
  <c r="S1769" i="114"/>
  <c r="G1807" i="113"/>
  <c r="S1773" i="114"/>
  <c r="G1811" i="113"/>
  <c r="Q1774" i="114"/>
  <c r="E1812" i="113"/>
  <c r="N1980" i="114"/>
  <c r="B2025" i="113"/>
  <c r="V1980" i="114"/>
  <c r="J2025" i="113"/>
  <c r="S2038" i="114"/>
  <c r="G2085" i="113"/>
  <c r="R2046" i="114"/>
  <c r="F2093" i="113"/>
  <c r="Q2125" i="114"/>
  <c r="E2174" i="113"/>
  <c r="Q3007" i="114"/>
  <c r="E3079" i="113"/>
  <c r="W2485" i="114"/>
  <c r="K2544" i="113"/>
  <c r="F496" i="113"/>
  <c r="P2835" i="114"/>
  <c r="D2902" i="113"/>
  <c r="R2835" i="114"/>
  <c r="F2902" i="113"/>
  <c r="G2824" i="113"/>
  <c r="S2759" i="114"/>
  <c r="P2429" i="114"/>
  <c r="D2487" i="113"/>
  <c r="G2474" i="113"/>
  <c r="S2417" i="114"/>
  <c r="J2474" i="113"/>
  <c r="V2417" i="114"/>
  <c r="R2417" i="114"/>
  <c r="F2474" i="113"/>
  <c r="C2430" i="113"/>
  <c r="O2374" i="114"/>
  <c r="F502" i="113"/>
  <c r="R492" i="114"/>
  <c r="W2016" i="114"/>
  <c r="K2062" i="113"/>
  <c r="O2016" i="114"/>
  <c r="C2062" i="113"/>
  <c r="B2062" i="113"/>
  <c r="N2016" i="114"/>
  <c r="X1865" i="114"/>
  <c r="L1906" i="113"/>
  <c r="K1906" i="113"/>
  <c r="W1865" i="114"/>
  <c r="I1906" i="113"/>
  <c r="U1865" i="114"/>
  <c r="T1865" i="114"/>
  <c r="H1906" i="113"/>
  <c r="E1906" i="113"/>
  <c r="Q1865" i="114"/>
  <c r="S1865" i="114"/>
  <c r="G1906" i="113"/>
  <c r="R1865" i="114"/>
  <c r="F1906" i="113"/>
  <c r="P1865" i="114"/>
  <c r="D1906" i="113"/>
  <c r="T1732" i="114"/>
  <c r="H1769" i="113"/>
  <c r="S1732" i="114"/>
  <c r="G1769" i="113"/>
  <c r="R1732" i="114"/>
  <c r="F1769" i="113"/>
  <c r="Q1732" i="114"/>
  <c r="E1769" i="113"/>
  <c r="P1732" i="114"/>
  <c r="D1769" i="113"/>
  <c r="U1732" i="114"/>
  <c r="I1745" i="113"/>
  <c r="U1708" i="114"/>
  <c r="O1732" i="114"/>
  <c r="C1769" i="113"/>
  <c r="I969" i="113"/>
  <c r="O1865" i="114"/>
  <c r="C1906" i="113"/>
  <c r="D496" i="113"/>
  <c r="P486" i="114"/>
  <c r="R2647" i="114"/>
  <c r="F2710" i="113"/>
  <c r="D2682" i="113"/>
  <c r="P2619" i="114"/>
  <c r="R2619" i="114"/>
  <c r="F2682" i="113"/>
  <c r="O2417" i="114"/>
  <c r="C2474" i="113"/>
  <c r="T2294" i="114"/>
  <c r="H2348" i="113"/>
  <c r="S2294" i="114"/>
  <c r="G2348" i="113"/>
  <c r="S2303" i="114"/>
  <c r="G2357" i="113"/>
  <c r="Q2329" i="114"/>
  <c r="E2383" i="113"/>
  <c r="D462" i="113"/>
  <c r="O2329" i="114"/>
  <c r="C2383" i="113"/>
  <c r="T2326" i="114"/>
  <c r="H2380" i="113"/>
  <c r="S2326" i="114"/>
  <c r="G2380" i="113"/>
  <c r="U2016" i="114"/>
  <c r="I2062" i="113"/>
  <c r="G2062" i="113"/>
  <c r="S2016" i="114"/>
  <c r="P1835" i="114"/>
  <c r="D1875" i="113"/>
  <c r="O1835" i="114"/>
  <c r="C1875" i="113"/>
  <c r="F1875" i="113"/>
  <c r="R1835" i="114"/>
  <c r="P1796" i="114"/>
  <c r="D1835" i="113"/>
  <c r="O1796" i="114"/>
  <c r="C1835" i="113"/>
  <c r="P1787" i="114"/>
  <c r="D1826" i="113"/>
  <c r="C1826" i="113"/>
  <c r="O1787" i="114"/>
  <c r="R1787" i="114"/>
  <c r="F1826" i="113"/>
  <c r="Q1787" i="114"/>
  <c r="E1826" i="113"/>
  <c r="P1784" i="114"/>
  <c r="D1823" i="113"/>
  <c r="O1784" i="114"/>
  <c r="C1823" i="113"/>
  <c r="F1823" i="113"/>
  <c r="R1784" i="114"/>
  <c r="E1823" i="113"/>
  <c r="Q1784" i="114"/>
  <c r="Q1645" i="114"/>
  <c r="E1679" i="113"/>
  <c r="P1617" i="114"/>
  <c r="D1650" i="113"/>
  <c r="P1233" i="114"/>
  <c r="D1256" i="113"/>
  <c r="E1256" i="113"/>
  <c r="Q1233" i="114"/>
  <c r="I1256" i="113"/>
  <c r="U1233" i="114"/>
  <c r="C1256" i="113"/>
  <c r="O1233" i="114"/>
  <c r="Q1205" i="114"/>
  <c r="E1228" i="113"/>
  <c r="P1205" i="114"/>
  <c r="D1228" i="113"/>
  <c r="U1205" i="114"/>
  <c r="I1228" i="113"/>
  <c r="C1228" i="113"/>
  <c r="O1205" i="114"/>
  <c r="C974" i="113"/>
  <c r="O957" i="114"/>
  <c r="R835" i="114"/>
  <c r="F851" i="113"/>
  <c r="S1765" i="114"/>
  <c r="G1803" i="113"/>
  <c r="R1774" i="114"/>
  <c r="F1812" i="113"/>
  <c r="E3233" i="113"/>
  <c r="Q3155" i="114"/>
  <c r="S992" i="114"/>
  <c r="G1011" i="113"/>
  <c r="M1026" i="114"/>
  <c r="A1046" i="113"/>
  <c r="A1118" i="113"/>
  <c r="M1096" i="114"/>
  <c r="M1244" i="114"/>
  <c r="A1267" i="113"/>
  <c r="Q1276" i="114"/>
  <c r="E1300" i="113"/>
  <c r="A1362" i="113"/>
  <c r="M1336" i="114"/>
  <c r="M1398" i="114"/>
  <c r="A1426" i="113"/>
  <c r="R1513" i="114"/>
  <c r="F1544" i="113"/>
  <c r="F1628" i="113"/>
  <c r="R1595" i="114"/>
  <c r="M1629" i="114"/>
  <c r="A1663" i="113"/>
  <c r="M1647" i="114"/>
  <c r="A1682" i="113"/>
  <c r="M1700" i="114"/>
  <c r="A1737" i="113"/>
  <c r="M1776" i="114"/>
  <c r="A1815" i="113"/>
  <c r="M1807" i="114"/>
  <c r="A1847" i="113"/>
  <c r="M1867" i="114"/>
  <c r="A1909" i="113"/>
  <c r="M1950" i="114"/>
  <c r="A1995" i="113"/>
  <c r="M1986" i="114"/>
  <c r="A2032" i="113"/>
  <c r="U2018" i="114"/>
  <c r="I2065" i="113"/>
  <c r="M2084" i="114"/>
  <c r="A2133" i="113"/>
  <c r="R2128" i="114"/>
  <c r="F2178" i="113"/>
  <c r="S2146" i="114"/>
  <c r="F2146" i="114" s="1"/>
  <c r="G2196" i="113"/>
  <c r="D851" i="113"/>
  <c r="P835" i="114"/>
  <c r="A977" i="113"/>
  <c r="M959" i="114"/>
  <c r="N811" i="114"/>
  <c r="B826" i="113"/>
  <c r="S859" i="114"/>
  <c r="G876" i="113"/>
  <c r="M992" i="114"/>
  <c r="A1011" i="113"/>
  <c r="Q1064" i="114"/>
  <c r="E1085" i="113"/>
  <c r="S1139" i="114"/>
  <c r="G1162" i="113"/>
  <c r="M1276" i="114"/>
  <c r="A1300" i="113"/>
  <c r="G1396" i="113"/>
  <c r="S1369" i="114"/>
  <c r="A1544" i="113"/>
  <c r="M1513" i="114"/>
  <c r="M1595" i="114"/>
  <c r="A1628" i="113"/>
  <c r="Q1676" i="114"/>
  <c r="E1712" i="113"/>
  <c r="T1734" i="114"/>
  <c r="H1772" i="113"/>
  <c r="Q1904" i="114"/>
  <c r="E1947" i="113"/>
  <c r="Q1928" i="114"/>
  <c r="E1972" i="113"/>
  <c r="M2018" i="114"/>
  <c r="A2065" i="113"/>
  <c r="S2061" i="114"/>
  <c r="G2109" i="113"/>
  <c r="M2128" i="114"/>
  <c r="A2178" i="113"/>
  <c r="O2908" i="114"/>
  <c r="C2977" i="113"/>
  <c r="O2146" i="114"/>
  <c r="G2146" i="114" s="1"/>
  <c r="C2196" i="113"/>
  <c r="M823" i="114"/>
  <c r="A839" i="113"/>
  <c r="A826" i="113"/>
  <c r="M811" i="114"/>
  <c r="M859" i="114"/>
  <c r="A876" i="113"/>
  <c r="M1064" i="114"/>
  <c r="A1085" i="113"/>
  <c r="A1162" i="113"/>
  <c r="M1139" i="114"/>
  <c r="T1313" i="114"/>
  <c r="H1338" i="113"/>
  <c r="M1369" i="114"/>
  <c r="A1396" i="113"/>
  <c r="R1473" i="114"/>
  <c r="F1503" i="113"/>
  <c r="S1553" i="114"/>
  <c r="G1585" i="113"/>
  <c r="M1676" i="114"/>
  <c r="A1712" i="113"/>
  <c r="M1734" i="114"/>
  <c r="A1772" i="113"/>
  <c r="V1837" i="114"/>
  <c r="J1878" i="113"/>
  <c r="M1904" i="114"/>
  <c r="A1947" i="113"/>
  <c r="M1928" i="114"/>
  <c r="A1972" i="113"/>
  <c r="M2061" i="114"/>
  <c r="A2109" i="113"/>
  <c r="R2173" i="114"/>
  <c r="F2224" i="113"/>
  <c r="P482" i="114"/>
  <c r="D492" i="113"/>
  <c r="P2146" i="114"/>
  <c r="D2196" i="113"/>
  <c r="Q823" i="114"/>
  <c r="E839" i="113"/>
  <c r="S959" i="114"/>
  <c r="G977" i="113"/>
  <c r="F1046" i="113"/>
  <c r="R1026" i="114"/>
  <c r="D1118" i="113"/>
  <c r="P1096" i="114"/>
  <c r="S1244" i="114"/>
  <c r="G1267" i="113"/>
  <c r="A1338" i="113"/>
  <c r="M1313" i="114"/>
  <c r="S1336" i="114"/>
  <c r="G1362" i="113"/>
  <c r="F1426" i="113"/>
  <c r="R1398" i="114"/>
  <c r="A1503" i="113"/>
  <c r="M1473" i="114"/>
  <c r="A1585" i="113"/>
  <c r="M1553" i="114"/>
  <c r="D1663" i="113"/>
  <c r="P1629" i="114"/>
  <c r="G1682" i="113"/>
  <c r="S1647" i="114"/>
  <c r="W1700" i="114"/>
  <c r="K1737" i="113"/>
  <c r="S1776" i="114"/>
  <c r="G1815" i="113"/>
  <c r="T1807" i="114"/>
  <c r="H1847" i="113"/>
  <c r="M1837" i="114"/>
  <c r="A1878" i="113"/>
  <c r="P1867" i="114"/>
  <c r="D1909" i="113"/>
  <c r="X1950" i="114"/>
  <c r="L1995" i="113"/>
  <c r="V1986" i="114"/>
  <c r="J2032" i="113"/>
  <c r="P2084" i="114"/>
  <c r="D2133" i="113"/>
  <c r="M2173" i="114"/>
  <c r="A2224" i="113"/>
  <c r="F492" i="113"/>
  <c r="R482" i="114"/>
  <c r="P447" i="114"/>
  <c r="F447" i="114" s="1"/>
  <c r="D456" i="113"/>
  <c r="Q2146" i="114"/>
  <c r="E2196" i="113"/>
  <c r="P375" i="114" l="1"/>
  <c r="O1615" i="114"/>
  <c r="F1615" i="114" s="1"/>
  <c r="C1648" i="113"/>
  <c r="P2502" i="114"/>
  <c r="F2502" i="114" s="1"/>
  <c r="P376" i="114"/>
  <c r="T1380" i="114"/>
  <c r="H1407" i="113"/>
  <c r="J1769" i="113"/>
  <c r="V2047" i="114"/>
  <c r="J2094" i="113"/>
  <c r="T1208" i="114"/>
  <c r="H1231" i="113"/>
  <c r="U1764" i="114"/>
  <c r="I1802" i="113"/>
  <c r="F452" i="113"/>
  <c r="R443" i="114"/>
  <c r="U1772" i="114"/>
  <c r="I1810" i="113"/>
  <c r="U1752" i="114"/>
  <c r="I1790" i="113"/>
  <c r="P1450" i="114"/>
  <c r="F1450" i="114" s="1"/>
  <c r="D1479" i="113"/>
  <c r="U1763" i="114"/>
  <c r="I1801" i="113"/>
  <c r="U1762" i="114"/>
  <c r="I1800" i="113"/>
  <c r="U1746" i="114"/>
  <c r="I1784" i="113"/>
  <c r="P434" i="114"/>
  <c r="D443" i="113"/>
  <c r="U1755" i="114"/>
  <c r="I1793" i="113"/>
  <c r="D2192" i="113"/>
  <c r="P2142" i="114"/>
  <c r="U1749" i="114"/>
  <c r="I1787" i="113"/>
  <c r="Q1450" i="114"/>
  <c r="G1450" i="114" s="1"/>
  <c r="E1479" i="113"/>
  <c r="E2979" i="113"/>
  <c r="Q2910" i="114"/>
  <c r="V2053" i="114"/>
  <c r="J2100" i="113"/>
  <c r="T2282" i="114"/>
  <c r="H2335" i="113"/>
  <c r="Q1015" i="114"/>
  <c r="E1034" i="113"/>
  <c r="F504" i="113"/>
  <c r="R494" i="114"/>
  <c r="U1756" i="114"/>
  <c r="I1794" i="113"/>
  <c r="P1444" i="114"/>
  <c r="F1444" i="114" s="1"/>
  <c r="D1473" i="113"/>
  <c r="G2192" i="113"/>
  <c r="S2142" i="114"/>
  <c r="F2142" i="114" s="1"/>
  <c r="U1771" i="114"/>
  <c r="I1809" i="113"/>
  <c r="D457" i="113"/>
  <c r="P448" i="114"/>
  <c r="U1766" i="114"/>
  <c r="I1804" i="113"/>
  <c r="U1750" i="114"/>
  <c r="I1788" i="113"/>
  <c r="U1767" i="114"/>
  <c r="I1805" i="113"/>
  <c r="U1753" i="114"/>
  <c r="I1791" i="113"/>
  <c r="Q1624" i="114"/>
  <c r="E1657" i="113"/>
  <c r="U1747" i="114"/>
  <c r="I1785" i="113"/>
  <c r="V2058" i="114"/>
  <c r="J2105" i="113"/>
  <c r="R1208" i="114"/>
  <c r="F1231" i="113"/>
  <c r="R1015" i="114"/>
  <c r="F1034" i="113"/>
  <c r="P1015" i="114"/>
  <c r="D1034" i="113"/>
  <c r="U1760" i="114"/>
  <c r="I1798" i="113"/>
  <c r="D1312" i="113"/>
  <c r="P1288" i="114"/>
  <c r="F1288" i="114" s="1"/>
  <c r="I972" i="113"/>
  <c r="U955" i="114"/>
  <c r="F955" i="114" s="1"/>
  <c r="Q2047" i="114"/>
  <c r="E2094" i="113"/>
  <c r="Q2142" i="114"/>
  <c r="E2192" i="113"/>
  <c r="U1770" i="114"/>
  <c r="I1808" i="113"/>
  <c r="U1754" i="114"/>
  <c r="I1792" i="113"/>
  <c r="U1769" i="114"/>
  <c r="I1807" i="113"/>
  <c r="U1757" i="114"/>
  <c r="I1795" i="113"/>
  <c r="U1759" i="114"/>
  <c r="I1797" i="113"/>
  <c r="T2047" i="114"/>
  <c r="H2094" i="113"/>
  <c r="T1015" i="114"/>
  <c r="H1034" i="113"/>
  <c r="S2047" i="114"/>
  <c r="G2094" i="113"/>
  <c r="U1768" i="114"/>
  <c r="I1806" i="113"/>
  <c r="U1748" i="114"/>
  <c r="I1786" i="113"/>
  <c r="D391" i="113"/>
  <c r="P383" i="114"/>
  <c r="U1751" i="114"/>
  <c r="I1789" i="113"/>
  <c r="D504" i="113"/>
  <c r="P494" i="114"/>
  <c r="U1758" i="114"/>
  <c r="I1796" i="113"/>
  <c r="D1475" i="113"/>
  <c r="P1446" i="114"/>
  <c r="F1446" i="114" s="1"/>
  <c r="Q2567" i="114"/>
  <c r="E2629" i="113"/>
  <c r="V2057" i="114"/>
  <c r="J2104" i="113"/>
  <c r="U1761" i="114"/>
  <c r="I1799" i="113"/>
  <c r="U1745" i="114"/>
  <c r="I1783" i="113"/>
  <c r="F1312" i="113"/>
  <c r="R1288" i="114"/>
  <c r="G1288" i="114" s="1"/>
  <c r="R2047" i="114"/>
  <c r="F2094" i="113"/>
  <c r="P484" i="114"/>
  <c r="D494" i="113"/>
  <c r="R484" i="114"/>
  <c r="F494" i="113"/>
  <c r="T2429" i="114"/>
  <c r="H2487" i="113"/>
  <c r="D2512" i="113"/>
  <c r="P2454" i="114"/>
  <c r="U551" i="114"/>
  <c r="I563" i="113"/>
  <c r="O2385" i="114"/>
  <c r="C2441" i="113"/>
  <c r="I1769" i="113"/>
  <c r="I974" i="113"/>
  <c r="U549" i="114"/>
  <c r="P453" i="114"/>
  <c r="I561" i="113"/>
  <c r="P549" i="114"/>
  <c r="D561" i="113"/>
  <c r="D2710" i="113"/>
  <c r="P2647" i="114"/>
  <c r="S2329" i="114"/>
  <c r="G2383" i="113"/>
  <c r="U1835" i="114"/>
  <c r="I1875" i="113"/>
  <c r="Q1835" i="114"/>
  <c r="E1875" i="113"/>
  <c r="P398" i="114"/>
  <c r="D406" i="113"/>
  <c r="F406" i="113"/>
  <c r="R398" i="114"/>
  <c r="I1835" i="113"/>
  <c r="U1796" i="114"/>
  <c r="T1796" i="114"/>
  <c r="H1835" i="113"/>
  <c r="R397" i="114"/>
  <c r="F405" i="113"/>
  <c r="P397" i="114"/>
  <c r="D405" i="113"/>
  <c r="T1787" i="114"/>
  <c r="H1826" i="113"/>
  <c r="U1787" i="114"/>
  <c r="I1826" i="113"/>
  <c r="E1837" i="113"/>
  <c r="Q1798" i="114"/>
  <c r="T1784" i="114"/>
  <c r="H1823" i="113"/>
  <c r="O1798" i="114"/>
  <c r="C1837" i="113"/>
  <c r="P1798" i="114"/>
  <c r="D1837" i="113"/>
  <c r="I1823" i="113"/>
  <c r="U1784" i="114"/>
  <c r="U1615" i="114"/>
  <c r="I1648" i="113"/>
  <c r="O1638" i="114"/>
  <c r="C1672" i="113"/>
  <c r="U1617" i="114"/>
  <c r="I1650" i="113"/>
  <c r="P1626" i="114"/>
  <c r="D1659" i="113"/>
  <c r="E1231" i="113"/>
  <c r="Q1208" i="114"/>
  <c r="O1208" i="114"/>
  <c r="C1231" i="113"/>
  <c r="I1231" i="113"/>
  <c r="U1208" i="114"/>
  <c r="D1231" i="113"/>
  <c r="P1208" i="114"/>
  <c r="F863" i="113"/>
  <c r="R847" i="114"/>
  <c r="D667" i="113"/>
  <c r="P653" i="114"/>
  <c r="F660" i="113"/>
  <c r="R646" i="114"/>
  <c r="R653" i="114"/>
  <c r="F667" i="113"/>
  <c r="D558" i="113"/>
  <c r="P546" i="114"/>
  <c r="U546" i="114"/>
  <c r="I558" i="113"/>
  <c r="P688" i="114"/>
  <c r="D702" i="113"/>
  <c r="X549" i="114"/>
  <c r="L561" i="113"/>
  <c r="V561" i="114"/>
  <c r="J573" i="113"/>
  <c r="S561" i="114"/>
  <c r="G573" i="113"/>
  <c r="Q561" i="114"/>
  <c r="E573" i="113"/>
  <c r="M541" i="113"/>
  <c r="Y530" i="114"/>
  <c r="V530" i="114"/>
  <c r="J541" i="113"/>
  <c r="Q530" i="114"/>
  <c r="E541" i="113"/>
  <c r="I1803" i="113"/>
  <c r="U1765" i="114"/>
  <c r="G1812" i="113"/>
  <c r="S1774" i="114"/>
  <c r="A625" i="113"/>
  <c r="M611" i="114"/>
  <c r="X504" i="114"/>
  <c r="L515" i="113"/>
  <c r="W535" i="114"/>
  <c r="K547" i="113"/>
  <c r="Q566" i="114"/>
  <c r="E579" i="113"/>
  <c r="O2910" i="114"/>
  <c r="C2979" i="113"/>
  <c r="P395" i="114"/>
  <c r="D403" i="113"/>
  <c r="F404" i="113"/>
  <c r="R396" i="114"/>
  <c r="F972" i="113"/>
  <c r="R955" i="114"/>
  <c r="P951" i="114"/>
  <c r="D968" i="113"/>
  <c r="Q951" i="114"/>
  <c r="E968" i="113"/>
  <c r="F968" i="113"/>
  <c r="R951" i="114"/>
  <c r="T951" i="114"/>
  <c r="H968" i="113"/>
  <c r="F383" i="113"/>
  <c r="R375" i="114"/>
  <c r="P2170" i="114"/>
  <c r="D2220" i="113"/>
  <c r="A515" i="113"/>
  <c r="M504" i="114"/>
  <c r="A547" i="113"/>
  <c r="M535" i="114"/>
  <c r="M566" i="114"/>
  <c r="A579" i="113"/>
  <c r="D1262" i="113"/>
  <c r="P1239" i="114"/>
  <c r="E1262" i="113"/>
  <c r="Q1239" i="114"/>
  <c r="R1239" i="114"/>
  <c r="F1262" i="113"/>
  <c r="T1239" i="114"/>
  <c r="H1262" i="113"/>
  <c r="D649" i="113"/>
  <c r="P635" i="114"/>
  <c r="F488" i="113"/>
  <c r="R478" i="114"/>
  <c r="P396" i="114"/>
  <c r="D404" i="113"/>
  <c r="Q2170" i="114"/>
  <c r="E2220" i="113"/>
  <c r="S2170" i="114"/>
  <c r="G2220" i="113"/>
  <c r="E625" i="113"/>
  <c r="Q611" i="114"/>
  <c r="D862" i="113"/>
  <c r="P846" i="114"/>
  <c r="P475" i="114"/>
  <c r="D485" i="113"/>
  <c r="O1380" i="114"/>
  <c r="F1380" i="114" s="1"/>
  <c r="C1407" i="113"/>
  <c r="D488" i="113" l="1"/>
  <c r="P478" i="114"/>
  <c r="R2502" i="114"/>
  <c r="G2502" i="114" s="1"/>
  <c r="F2562" i="113"/>
  <c r="D2562" i="113"/>
  <c r="D384" i="113"/>
  <c r="R1024" i="114"/>
  <c r="F1043" i="113"/>
  <c r="O1015" i="114"/>
  <c r="C1034" i="113"/>
  <c r="V2059" i="114"/>
  <c r="J2106" i="113"/>
  <c r="P1471" i="114"/>
  <c r="D1500" i="113"/>
  <c r="V2054" i="114"/>
  <c r="J2101" i="113"/>
  <c r="T1024" i="114"/>
  <c r="H1043" i="113"/>
  <c r="P1311" i="114"/>
  <c r="D1335" i="113"/>
  <c r="O2142" i="114"/>
  <c r="G2142" i="114" s="1"/>
  <c r="C2192" i="113"/>
  <c r="T1236" i="114"/>
  <c r="H1259" i="113"/>
  <c r="P552" i="114"/>
  <c r="D564" i="113"/>
  <c r="F495" i="113"/>
  <c r="R485" i="114"/>
  <c r="E1500" i="113"/>
  <c r="Q1471" i="114"/>
  <c r="Q1024" i="114"/>
  <c r="E1043" i="113"/>
  <c r="R1311" i="114"/>
  <c r="F1335" i="113"/>
  <c r="R1236" i="114"/>
  <c r="F1259" i="113"/>
  <c r="U552" i="114"/>
  <c r="I564" i="113"/>
  <c r="D559" i="113"/>
  <c r="P547" i="114"/>
  <c r="I559" i="113"/>
  <c r="U547" i="114"/>
  <c r="H2512" i="113"/>
  <c r="T2454" i="114"/>
  <c r="D502" i="113"/>
  <c r="P492" i="114"/>
  <c r="X551" i="114"/>
  <c r="L563" i="113"/>
  <c r="R549" i="114"/>
  <c r="F561" i="113"/>
  <c r="S1835" i="114"/>
  <c r="G1875" i="113"/>
  <c r="D1844" i="113"/>
  <c r="P1805" i="114"/>
  <c r="T1798" i="114"/>
  <c r="H1837" i="113"/>
  <c r="Q1805" i="114"/>
  <c r="E1844" i="113"/>
  <c r="F1837" i="113"/>
  <c r="R1798" i="114"/>
  <c r="C1844" i="113"/>
  <c r="O1805" i="114"/>
  <c r="O1645" i="114"/>
  <c r="C1679" i="113"/>
  <c r="C1264" i="113"/>
  <c r="O1236" i="114"/>
  <c r="C1259" i="113"/>
  <c r="E1259" i="113"/>
  <c r="Q1236" i="114"/>
  <c r="D1264" i="113"/>
  <c r="D1259" i="113"/>
  <c r="P1236" i="114"/>
  <c r="I1259" i="113"/>
  <c r="U1236" i="114"/>
  <c r="R371" i="114"/>
  <c r="F379" i="113"/>
  <c r="D554" i="113"/>
  <c r="P542" i="114"/>
  <c r="L558" i="113"/>
  <c r="X546" i="114"/>
  <c r="U544" i="114"/>
  <c r="I556" i="113"/>
  <c r="P697" i="114"/>
  <c r="D711" i="113"/>
  <c r="R546" i="114"/>
  <c r="F558" i="113"/>
  <c r="P676" i="114"/>
  <c r="D690" i="113"/>
  <c r="Z549" i="114"/>
  <c r="N561" i="113"/>
  <c r="I1812" i="113"/>
  <c r="U1774" i="114"/>
  <c r="F974" i="113"/>
  <c r="R957" i="114"/>
  <c r="O36" i="114"/>
  <c r="C35" i="113"/>
  <c r="R409" i="114"/>
  <c r="F418" i="113"/>
  <c r="M164" i="114"/>
  <c r="A165" i="113"/>
  <c r="M262" i="114"/>
  <c r="A266" i="113"/>
  <c r="A321" i="113"/>
  <c r="M315" i="114"/>
  <c r="N409" i="114"/>
  <c r="B418" i="113"/>
  <c r="D863" i="113"/>
  <c r="P847" i="114"/>
  <c r="D449" i="113"/>
  <c r="P440" i="114"/>
  <c r="F403" i="113"/>
  <c r="R395" i="114"/>
  <c r="Q952" i="114"/>
  <c r="E969" i="113"/>
  <c r="B165" i="113"/>
  <c r="N164" i="114"/>
  <c r="M36" i="114"/>
  <c r="A35" i="113"/>
  <c r="B129" i="113"/>
  <c r="N129" i="114"/>
  <c r="E193" i="113"/>
  <c r="Q191" i="114"/>
  <c r="B301" i="113"/>
  <c r="N296" i="114"/>
  <c r="Q363" i="114"/>
  <c r="E371" i="113"/>
  <c r="E475" i="113"/>
  <c r="Q465" i="114"/>
  <c r="P485" i="114"/>
  <c r="D495" i="113"/>
  <c r="D969" i="113"/>
  <c r="P952" i="114"/>
  <c r="H969" i="113"/>
  <c r="T952" i="114"/>
  <c r="S1615" i="114"/>
  <c r="G1648" i="113"/>
  <c r="R952" i="114"/>
  <c r="F969" i="113"/>
  <c r="Q262" i="114"/>
  <c r="E266" i="113"/>
  <c r="M129" i="114"/>
  <c r="A129" i="113"/>
  <c r="A193" i="113"/>
  <c r="M191" i="114"/>
  <c r="M296" i="114"/>
  <c r="A301" i="113"/>
  <c r="M363" i="114"/>
  <c r="A371" i="113"/>
  <c r="M465" i="114"/>
  <c r="A475" i="113"/>
  <c r="I1659" i="113"/>
  <c r="U1626" i="114"/>
  <c r="E1407" i="113"/>
  <c r="Q1380" i="114"/>
  <c r="D453" i="113"/>
  <c r="P444" i="114"/>
  <c r="F384" i="113"/>
  <c r="R376" i="114"/>
  <c r="R315" i="114"/>
  <c r="F321" i="113"/>
  <c r="R1241" i="114"/>
  <c r="F1264" i="113"/>
  <c r="R394" i="114"/>
  <c r="F402" i="113"/>
  <c r="H1264" i="113"/>
  <c r="T1241" i="114"/>
  <c r="O1395" i="114"/>
  <c r="C1422" i="113"/>
  <c r="D556" i="113" l="1"/>
  <c r="P544" i="114"/>
  <c r="D2565" i="113"/>
  <c r="P2505" i="114"/>
  <c r="R2505" i="114"/>
  <c r="F2565" i="113"/>
  <c r="O1241" i="114"/>
  <c r="O2170" i="114"/>
  <c r="C2220" i="113"/>
  <c r="P378" i="114"/>
  <c r="R386" i="114"/>
  <c r="F394" i="113"/>
  <c r="R552" i="114"/>
  <c r="F564" i="113"/>
  <c r="P477" i="114"/>
  <c r="D487" i="113"/>
  <c r="F487" i="113"/>
  <c r="R477" i="114"/>
  <c r="D386" i="113"/>
  <c r="F396" i="113"/>
  <c r="R388" i="114"/>
  <c r="I560" i="113"/>
  <c r="U548" i="114"/>
  <c r="P388" i="114"/>
  <c r="D396" i="113"/>
  <c r="X552" i="114"/>
  <c r="L564" i="113"/>
  <c r="D394" i="113"/>
  <c r="P386" i="114"/>
  <c r="O1024" i="114"/>
  <c r="C1043" i="113"/>
  <c r="P1024" i="114"/>
  <c r="D1043" i="113"/>
  <c r="P451" i="114"/>
  <c r="D460" i="113"/>
  <c r="F559" i="113"/>
  <c r="R547" i="114"/>
  <c r="L559" i="113"/>
  <c r="X547" i="114"/>
  <c r="D563" i="113"/>
  <c r="P551" i="114"/>
  <c r="Z551" i="114"/>
  <c r="N563" i="113"/>
  <c r="R849" i="114"/>
  <c r="G849" i="114" s="1"/>
  <c r="T549" i="114"/>
  <c r="H561" i="113"/>
  <c r="R1805" i="114"/>
  <c r="F1844" i="113"/>
  <c r="H1844" i="113"/>
  <c r="T1805" i="114"/>
  <c r="I1837" i="113"/>
  <c r="U1798" i="114"/>
  <c r="T1615" i="114"/>
  <c r="H1648" i="113"/>
  <c r="P1241" i="114"/>
  <c r="H558" i="113"/>
  <c r="T546" i="114"/>
  <c r="X544" i="114"/>
  <c r="L556" i="113"/>
  <c r="D644" i="113"/>
  <c r="P630" i="114"/>
  <c r="R542" i="114"/>
  <c r="F554" i="113"/>
  <c r="F556" i="113"/>
  <c r="R544" i="114"/>
  <c r="P674" i="114"/>
  <c r="D688" i="113"/>
  <c r="P548" i="114"/>
  <c r="D560" i="113"/>
  <c r="P675" i="114"/>
  <c r="D689" i="113"/>
  <c r="P480" i="114"/>
  <c r="D490" i="113"/>
  <c r="R402" i="114"/>
  <c r="F410" i="113"/>
  <c r="D397" i="113"/>
  <c r="P389" i="114"/>
  <c r="Q957" i="114"/>
  <c r="E974" i="113"/>
  <c r="E1264" i="113"/>
  <c r="Q1241" i="114"/>
  <c r="P371" i="114"/>
  <c r="D379" i="113"/>
  <c r="P957" i="114"/>
  <c r="D974" i="113"/>
  <c r="S1617" i="114"/>
  <c r="G1650" i="113"/>
  <c r="P380" i="114"/>
  <c r="D388" i="113"/>
  <c r="P628" i="114"/>
  <c r="D642" i="113"/>
  <c r="I1264" i="113"/>
  <c r="U1241" i="114"/>
  <c r="T957" i="114"/>
  <c r="H974" i="113"/>
  <c r="P543" i="114" l="1"/>
  <c r="D555" i="113"/>
  <c r="F386" i="113"/>
  <c r="R378" i="114"/>
  <c r="X548" i="114"/>
  <c r="L560" i="113"/>
  <c r="F490" i="113"/>
  <c r="R480" i="114"/>
  <c r="H564" i="113"/>
  <c r="T552" i="114"/>
  <c r="R444" i="114"/>
  <c r="F453" i="113"/>
  <c r="Z552" i="114"/>
  <c r="N564" i="113"/>
  <c r="I555" i="113"/>
  <c r="U543" i="114"/>
  <c r="H559" i="113"/>
  <c r="T547" i="114"/>
  <c r="N559" i="113"/>
  <c r="Z547" i="114"/>
  <c r="R551" i="114"/>
  <c r="F563" i="113"/>
  <c r="F865" i="113"/>
  <c r="U1805" i="114"/>
  <c r="I1844" i="113"/>
  <c r="Q1615" i="114"/>
  <c r="E1648" i="113"/>
  <c r="F560" i="113"/>
  <c r="R548" i="114"/>
  <c r="T544" i="114"/>
  <c r="H556" i="113"/>
  <c r="H554" i="113"/>
  <c r="T542" i="114"/>
  <c r="U516" i="114"/>
  <c r="I527" i="113"/>
  <c r="P684" i="114"/>
  <c r="D698" i="113"/>
  <c r="N556" i="113"/>
  <c r="Z544" i="114"/>
  <c r="P700" i="114"/>
  <c r="D714" i="113"/>
  <c r="P481" i="114"/>
  <c r="D491" i="113"/>
  <c r="D865" i="113"/>
  <c r="P849" i="114"/>
  <c r="F849" i="114" s="1"/>
  <c r="S1626" i="114"/>
  <c r="G1659" i="113"/>
  <c r="X543" i="114" l="1"/>
  <c r="L555" i="113"/>
  <c r="R543" i="114"/>
  <c r="F555" i="113"/>
  <c r="N560" i="113"/>
  <c r="Z548" i="114"/>
  <c r="R380" i="114"/>
  <c r="F388" i="113"/>
  <c r="H563" i="113"/>
  <c r="T551" i="114"/>
  <c r="O684" i="114"/>
  <c r="C698" i="113"/>
  <c r="T548" i="114"/>
  <c r="H560" i="113"/>
  <c r="D641" i="113"/>
  <c r="P627" i="114"/>
  <c r="W516" i="114"/>
  <c r="K527" i="113"/>
  <c r="D398" i="113"/>
  <c r="P390" i="114"/>
  <c r="P483" i="114"/>
  <c r="D493" i="113"/>
  <c r="T543" i="114" l="1"/>
  <c r="H555" i="113"/>
  <c r="N555" i="113"/>
  <c r="Z543" i="114"/>
  <c r="Z516" i="114"/>
  <c r="N527" i="113"/>
  <c r="R390" i="114"/>
  <c r="F398" i="113"/>
  <c r="P487" i="114"/>
  <c r="D497" i="113"/>
  <c r="G479" i="113" l="1"/>
  <c r="S469" i="114"/>
  <c r="P490" i="114"/>
  <c r="D500" i="113"/>
  <c r="R385" i="114" l="1"/>
  <c r="F393" i="113"/>
  <c r="D393" i="113"/>
  <c r="P385" i="114"/>
  <c r="D866" i="113"/>
  <c r="P850" i="114"/>
  <c r="P493" i="114"/>
  <c r="D503" i="113"/>
  <c r="D873" i="113" l="1"/>
  <c r="P496" i="114"/>
  <c r="D506" i="113"/>
  <c r="R850" i="114"/>
  <c r="F866" i="113"/>
  <c r="P372" i="114"/>
  <c r="D380" i="113"/>
  <c r="D864" i="113"/>
  <c r="P848" i="114"/>
  <c r="P857" i="114" l="1"/>
  <c r="R372" i="114"/>
  <c r="R857" i="114"/>
  <c r="F873" i="113"/>
  <c r="R622" i="114"/>
  <c r="F636" i="113"/>
  <c r="D381" i="113"/>
  <c r="P373" i="114"/>
  <c r="R848" i="114"/>
  <c r="F864" i="113"/>
  <c r="F381" i="113" l="1"/>
  <c r="F380" i="113"/>
  <c r="D385" i="113"/>
  <c r="P377" i="114"/>
  <c r="D636" i="113"/>
  <c r="P622" i="114"/>
  <c r="R633" i="114"/>
  <c r="F647" i="113"/>
  <c r="R373" i="114" l="1"/>
  <c r="D716" i="113"/>
  <c r="P702" i="114"/>
  <c r="P701" i="114"/>
  <c r="D715" i="113"/>
  <c r="P633" i="114"/>
  <c r="D647" i="113"/>
  <c r="R637" i="114"/>
  <c r="F651" i="113"/>
  <c r="D389" i="113"/>
  <c r="P381" i="114"/>
  <c r="R377" i="114" l="1"/>
  <c r="F385" i="113"/>
  <c r="D724" i="113"/>
  <c r="P710" i="114"/>
  <c r="R381" i="114"/>
  <c r="F389" i="113"/>
  <c r="R654" i="114"/>
  <c r="F668" i="113"/>
  <c r="P391" i="114"/>
  <c r="D399" i="113"/>
  <c r="P637" i="114"/>
  <c r="D651" i="113"/>
  <c r="D669" i="113" l="1"/>
  <c r="P655" i="114"/>
  <c r="P511" i="114"/>
  <c r="D522" i="113"/>
  <c r="D654" i="113"/>
  <c r="P640" i="114"/>
  <c r="F399" i="113"/>
  <c r="R391" i="114"/>
  <c r="F670" i="113"/>
  <c r="R656" i="114"/>
  <c r="P646" i="114" l="1"/>
  <c r="D660" i="113"/>
  <c r="I522" i="113"/>
  <c r="U511" i="114"/>
  <c r="R511" i="114"/>
  <c r="F522" i="113"/>
  <c r="F411" i="113"/>
  <c r="R403" i="114"/>
  <c r="W511" i="114" l="1"/>
  <c r="K522" i="113"/>
  <c r="P654" i="114"/>
  <c r="D668" i="113"/>
  <c r="F469" i="113"/>
  <c r="R460" i="114"/>
  <c r="Z511" i="114" l="1"/>
  <c r="N522" i="113"/>
  <c r="D670" i="113"/>
  <c r="P656" i="114"/>
  <c r="R1654" i="114" l="1"/>
  <c r="F1689" i="113"/>
  <c r="R1655" i="114"/>
  <c r="F1690" i="113"/>
  <c r="R1653" i="114"/>
  <c r="F1688" i="113"/>
  <c r="R1656" i="114"/>
  <c r="F1691" i="113"/>
  <c r="F1687" i="113"/>
  <c r="R1652" i="114"/>
  <c r="R1658" i="114" l="1"/>
  <c r="F1693" i="113"/>
  <c r="U1658" i="114" l="1"/>
  <c r="I1693" i="113"/>
  <c r="R1673" i="114"/>
  <c r="F1708" i="113"/>
  <c r="I1708" i="113" l="1"/>
  <c r="U1673" i="114"/>
  <c r="U2282" i="114" l="1"/>
  <c r="I2335" i="113"/>
  <c r="S511" i="114" l="1"/>
  <c r="G522" i="113"/>
  <c r="H522" i="113"/>
  <c r="T511" i="114" l="1"/>
  <c r="G534" i="113"/>
  <c r="S523" i="114"/>
  <c r="G526" i="113"/>
  <c r="S515" i="114"/>
  <c r="T527" i="114"/>
  <c r="G535" i="113"/>
  <c r="S524" i="114"/>
  <c r="G527" i="113"/>
  <c r="S516" i="114"/>
  <c r="H534" i="113"/>
  <c r="G536" i="113"/>
  <c r="S525" i="114"/>
  <c r="G528" i="113"/>
  <c r="S517" i="114"/>
  <c r="H535" i="113"/>
  <c r="H530" i="113"/>
  <c r="G533" i="113"/>
  <c r="S522" i="114"/>
  <c r="S518" i="114"/>
  <c r="H529" i="113"/>
  <c r="G529" i="113"/>
  <c r="G525" i="113"/>
  <c r="T514" i="114"/>
  <c r="S514" i="114"/>
  <c r="T515" i="114"/>
  <c r="H526" i="113"/>
  <c r="T517" i="114"/>
  <c r="T513" i="114"/>
  <c r="S527" i="114"/>
  <c r="H538" i="113"/>
  <c r="G538" i="113"/>
  <c r="S519" i="114"/>
  <c r="T519" i="114"/>
  <c r="G530" i="113"/>
  <c r="T522" i="114"/>
  <c r="S520" i="114"/>
  <c r="G531" i="113"/>
  <c r="H531" i="113"/>
  <c r="G532" i="113"/>
  <c r="S521" i="114"/>
  <c r="S526" i="114"/>
  <c r="G537" i="113"/>
  <c r="T526" i="114"/>
  <c r="S513" i="114"/>
  <c r="G524" i="113"/>
  <c r="S528" i="114"/>
  <c r="H539" i="113"/>
  <c r="G539" i="113"/>
  <c r="S529" i="114"/>
  <c r="T529" i="114"/>
  <c r="G540" i="113"/>
  <c r="H524" i="113"/>
  <c r="S530" i="114"/>
  <c r="G541" i="113" l="1"/>
  <c r="T518" i="114"/>
  <c r="H537" i="113"/>
  <c r="T524" i="114"/>
  <c r="H533" i="113"/>
  <c r="H528" i="113"/>
  <c r="T523" i="114"/>
  <c r="H540" i="113"/>
  <c r="T520" i="114"/>
  <c r="H525" i="113"/>
  <c r="T528" i="114"/>
  <c r="M558" i="113" l="1"/>
  <c r="Y546" i="114"/>
  <c r="M573" i="113"/>
  <c r="N558" i="113" l="1"/>
  <c r="Z546" i="114"/>
  <c r="Y561" i="114"/>
  <c r="U1366" i="114"/>
  <c r="U1342" i="114"/>
  <c r="I1368" i="113"/>
  <c r="F1368" i="113"/>
  <c r="R1342" i="114" l="1"/>
  <c r="I1392" i="113"/>
  <c r="F1392" i="113" l="1"/>
  <c r="R1366" i="114"/>
  <c r="O3024" i="114"/>
  <c r="F3024" i="114" s="1"/>
  <c r="G15" i="145" l="1"/>
  <c r="G27" i="145" s="1"/>
  <c r="G31" i="145" s="1"/>
  <c r="G39" i="145" s="1"/>
  <c r="H21" i="146" s="1"/>
  <c r="O3021" i="114"/>
  <c r="C3101" i="113"/>
  <c r="C3090" i="113"/>
  <c r="O3017" i="114"/>
  <c r="F3017" i="114" s="1"/>
  <c r="C3097" i="113"/>
  <c r="L33" i="144" l="1"/>
  <c r="L56" i="144" s="1"/>
  <c r="I12" i="146"/>
  <c r="I21" i="146" s="1"/>
  <c r="D21" i="146"/>
  <c r="D2459" i="113"/>
  <c r="P2402" i="114"/>
  <c r="G2402" i="114" s="1"/>
  <c r="C3094" i="113"/>
  <c r="C3119" i="113"/>
  <c r="O3028" i="114"/>
  <c r="S3017" i="114"/>
  <c r="G3090" i="113"/>
  <c r="E10" i="146" l="1"/>
  <c r="E21" i="146" s="1"/>
  <c r="P2417" i="114"/>
  <c r="D2474" i="113"/>
  <c r="P2407" i="114"/>
  <c r="D2464" i="113"/>
  <c r="P498" i="114"/>
  <c r="D508" i="113"/>
  <c r="O3046" i="114"/>
  <c r="Q3017" i="114"/>
  <c r="E3090" i="113"/>
  <c r="S3021" i="114"/>
  <c r="G3094" i="113"/>
  <c r="J33" i="144" l="1"/>
  <c r="J56" i="144" s="1"/>
  <c r="D512" i="113"/>
  <c r="P502" i="114"/>
  <c r="D575" i="113"/>
  <c r="P563" i="114"/>
  <c r="F485" i="113"/>
  <c r="R475" i="114"/>
  <c r="P553" i="114"/>
  <c r="D565" i="113"/>
  <c r="R553" i="114"/>
  <c r="Q3021" i="114"/>
  <c r="E3094" i="113"/>
  <c r="P561" i="114"/>
  <c r="D573" i="113"/>
  <c r="D604" i="113" l="1"/>
  <c r="P591" i="114"/>
  <c r="F491" i="113"/>
  <c r="R481" i="114"/>
  <c r="I554" i="113"/>
  <c r="U542" i="114"/>
  <c r="R561" i="114"/>
  <c r="F565" i="113"/>
  <c r="P426" i="114"/>
  <c r="D435" i="113"/>
  <c r="H565" i="113" l="1"/>
  <c r="H573" i="113"/>
  <c r="X542" i="114"/>
  <c r="L554" i="113"/>
  <c r="R483" i="114"/>
  <c r="F493" i="113"/>
  <c r="T553" i="114"/>
  <c r="F573" i="113"/>
  <c r="Z542" i="114" l="1"/>
  <c r="N554" i="113"/>
  <c r="R487" i="114"/>
  <c r="F497" i="113"/>
  <c r="T561" i="114"/>
  <c r="G3097" i="113" l="1"/>
  <c r="Q3024" i="114" l="1"/>
  <c r="S3024" i="114"/>
  <c r="E3097" i="113" l="1"/>
  <c r="G3098" i="113"/>
  <c r="S3025" i="114"/>
  <c r="G3099" i="113" l="1"/>
  <c r="S3026" i="114"/>
  <c r="E3098" i="113"/>
  <c r="Q3025" i="114"/>
  <c r="S3031" i="114" l="1"/>
  <c r="G3104" i="113"/>
  <c r="S3028" i="114"/>
  <c r="G3101" i="113"/>
  <c r="E3101" i="113"/>
  <c r="Q3028" i="114"/>
  <c r="Q3026" i="114"/>
  <c r="E3099" i="113"/>
  <c r="S3032" i="114" l="1"/>
  <c r="G3105" i="113"/>
  <c r="Q3031" i="114"/>
  <c r="E3104" i="113"/>
  <c r="S3033" i="114" l="1"/>
  <c r="G3106" i="113"/>
  <c r="Q3032" i="114"/>
  <c r="E3105" i="113"/>
  <c r="S3038" i="114" l="1"/>
  <c r="G3111" i="113"/>
  <c r="Q3036" i="114"/>
  <c r="E3109" i="113"/>
  <c r="Q3033" i="114"/>
  <c r="E3106" i="113"/>
  <c r="G3109" i="113"/>
  <c r="S3036" i="114"/>
  <c r="S3039" i="114" l="1"/>
  <c r="G3112" i="113"/>
  <c r="Q3038" i="114"/>
  <c r="E3111" i="113"/>
  <c r="S3040" i="114" l="1"/>
  <c r="G3113" i="113"/>
  <c r="E3112" i="113"/>
  <c r="Q3039" i="114"/>
  <c r="P3041" i="114" l="1"/>
  <c r="G3041" i="114" s="1"/>
  <c r="D3114" i="113"/>
  <c r="S3041" i="114"/>
  <c r="G3114" i="113"/>
  <c r="Q3040" i="114"/>
  <c r="E3113" i="113"/>
  <c r="R3041" i="114" l="1"/>
  <c r="F3114" i="113"/>
  <c r="D3119" i="113"/>
  <c r="P3046" i="114"/>
  <c r="P3044" i="114"/>
  <c r="D3117" i="113"/>
  <c r="G3117" i="113"/>
  <c r="S3044" i="114"/>
  <c r="Q3044" i="114"/>
  <c r="E3117" i="113"/>
  <c r="Q3041" i="114"/>
  <c r="E3114" i="113"/>
  <c r="R488" i="114" l="1"/>
  <c r="F498" i="113"/>
  <c r="F3119" i="113"/>
  <c r="R3046" i="114"/>
  <c r="R3044" i="114"/>
  <c r="F3117" i="113"/>
  <c r="E3119" i="113"/>
  <c r="Q3046" i="114"/>
  <c r="I3119" i="113" l="1"/>
  <c r="U3046" i="114"/>
  <c r="R490" i="114"/>
  <c r="F500" i="113"/>
  <c r="I562" i="113"/>
  <c r="U550" i="114"/>
  <c r="G3119" i="113"/>
  <c r="S3046" i="114"/>
  <c r="E2393" i="113"/>
  <c r="Q2338" i="114"/>
  <c r="E2418" i="113"/>
  <c r="L562" i="113" l="1"/>
  <c r="X550" i="114"/>
  <c r="F503" i="113"/>
  <c r="R493" i="114"/>
  <c r="T469" i="114"/>
  <c r="H479" i="113"/>
  <c r="I573" i="113"/>
  <c r="U561" i="114"/>
  <c r="Q2363" i="114"/>
  <c r="D2353" i="113"/>
  <c r="F2353" i="113"/>
  <c r="P2299" i="114"/>
  <c r="G2299" i="114" s="1"/>
  <c r="G1" i="114" s="1"/>
  <c r="D2357" i="113"/>
  <c r="X561" i="114" l="1"/>
  <c r="L573" i="113"/>
  <c r="F506" i="113"/>
  <c r="R496" i="114"/>
  <c r="N562" i="113"/>
  <c r="Z550" i="114"/>
  <c r="R2303" i="114"/>
  <c r="P2303" i="114"/>
  <c r="R2299" i="114"/>
  <c r="F512" i="113" l="1"/>
  <c r="R502" i="114"/>
  <c r="Z561" i="114"/>
  <c r="N573" i="113"/>
  <c r="R2329" i="114"/>
  <c r="H2357" i="113"/>
  <c r="F2357" i="113"/>
  <c r="P2329" i="114"/>
  <c r="D2383" i="113"/>
  <c r="F604" i="113" l="1"/>
  <c r="R591" i="114"/>
  <c r="H2383" i="113"/>
  <c r="F2383" i="113"/>
  <c r="T2303" i="114"/>
  <c r="F462" i="113"/>
  <c r="R453" i="114"/>
  <c r="R600" i="114" l="1"/>
  <c r="F613" i="113"/>
  <c r="R426" i="114"/>
  <c r="F435" i="113"/>
  <c r="T2329" i="114"/>
  <c r="F466" i="113"/>
  <c r="R457" i="114"/>
  <c r="D594" i="113" l="1"/>
  <c r="P581" i="114"/>
  <c r="F581" i="114" s="1"/>
  <c r="R432" i="114"/>
  <c r="F441" i="113"/>
  <c r="I536" i="113"/>
  <c r="U525" i="114"/>
  <c r="I532" i="113" l="1"/>
  <c r="U521" i="114"/>
  <c r="P600" i="114"/>
  <c r="D613" i="113"/>
  <c r="F467" i="113"/>
  <c r="R458" i="114"/>
  <c r="D431" i="113"/>
  <c r="P422" i="114"/>
  <c r="K536" i="113"/>
  <c r="W525" i="114"/>
  <c r="F413" i="113" l="1"/>
  <c r="R405" i="114"/>
  <c r="D441" i="113"/>
  <c r="P432" i="114"/>
  <c r="U530" i="114"/>
  <c r="I541" i="113"/>
  <c r="R462" i="114"/>
  <c r="F471" i="113"/>
  <c r="R463" i="114"/>
  <c r="F472" i="113"/>
  <c r="K532" i="113"/>
  <c r="W521" i="114"/>
  <c r="Z525" i="114"/>
  <c r="N536" i="113"/>
  <c r="C2117" i="113"/>
  <c r="Q2069" i="114"/>
  <c r="C2123" i="113"/>
  <c r="O2069" i="114"/>
  <c r="F2069" i="114" s="1"/>
  <c r="F415" i="113" l="1"/>
  <c r="R407" i="114"/>
  <c r="K541" i="113"/>
  <c r="W530" i="114"/>
  <c r="R408" i="114"/>
  <c r="F416" i="113"/>
  <c r="Z521" i="114"/>
  <c r="N532" i="113"/>
  <c r="D532" i="113"/>
  <c r="P521" i="114"/>
  <c r="E2117" i="113"/>
  <c r="E2123" i="113"/>
  <c r="O2075" i="114"/>
  <c r="N541" i="113" l="1"/>
  <c r="Z530" i="114"/>
  <c r="R521" i="114"/>
  <c r="F532" i="113"/>
  <c r="Q2075" i="114"/>
  <c r="P442" i="114"/>
  <c r="D451" i="113"/>
  <c r="S460" i="114" l="1"/>
  <c r="G469" i="113"/>
  <c r="P458" i="114"/>
  <c r="D467" i="113"/>
  <c r="H532" i="113"/>
  <c r="T521" i="114"/>
  <c r="D466" i="113"/>
  <c r="P457" i="114"/>
  <c r="P405" i="114" l="1"/>
  <c r="D413" i="113"/>
  <c r="D536" i="113"/>
  <c r="P525" i="114"/>
  <c r="F536" i="113" l="1"/>
  <c r="R525" i="114"/>
  <c r="T525" i="114" l="1"/>
  <c r="H536" i="113"/>
  <c r="T1652" i="114"/>
  <c r="H1687" i="113"/>
  <c r="E1687" i="113"/>
  <c r="Q1652" i="114" l="1"/>
  <c r="E1693" i="113" l="1"/>
  <c r="E1708" i="113"/>
  <c r="Q1658" i="114"/>
  <c r="T1658" i="114"/>
  <c r="H1693" i="113"/>
  <c r="H1708" i="113"/>
  <c r="T1673" i="114"/>
  <c r="Q1673" i="114" l="1"/>
  <c r="C1641" i="113"/>
  <c r="E1641" i="113"/>
  <c r="C1647" i="113"/>
  <c r="O1608" i="114"/>
  <c r="F1608" i="114" s="1"/>
  <c r="F1" i="114" s="1"/>
  <c r="I1" i="114" s="1"/>
  <c r="Q1614" i="114" l="1"/>
  <c r="O1614" i="114"/>
  <c r="Q1608" i="114"/>
  <c r="E1647" i="113" l="1"/>
  <c r="O1617" i="114"/>
  <c r="C1650" i="113"/>
  <c r="H1650" i="113" l="1"/>
  <c r="E1650" i="113"/>
  <c r="Q1617" i="114"/>
  <c r="C1659" i="113"/>
  <c r="O1626" i="114"/>
  <c r="Q1626" i="114"/>
  <c r="E1659" i="113"/>
  <c r="T1626" i="114" l="1"/>
  <c r="T1617" i="114"/>
  <c r="P394" i="114"/>
  <c r="D402" i="113"/>
  <c r="H1659" i="113" l="1"/>
  <c r="P402" i="114"/>
  <c r="D410" i="113"/>
  <c r="P403" i="114" l="1"/>
  <c r="D411" i="113"/>
  <c r="P516" i="114"/>
  <c r="D527" i="113"/>
  <c r="D469" i="113" l="1"/>
  <c r="P460" i="114"/>
  <c r="D415" i="113"/>
  <c r="P407" i="114"/>
  <c r="D541" i="113"/>
  <c r="P530" i="114"/>
  <c r="F527" i="113"/>
  <c r="R516" i="114"/>
  <c r="P408" i="114"/>
  <c r="D416" i="113"/>
  <c r="D472" i="113" l="1"/>
  <c r="P463" i="114"/>
  <c r="R530" i="114"/>
  <c r="F541" i="113"/>
  <c r="T516" i="114"/>
  <c r="H527" i="113"/>
  <c r="P462" i="114"/>
  <c r="D471" i="113"/>
  <c r="T530" i="114" l="1"/>
  <c r="H541" i="113"/>
  <c r="U1376" i="114"/>
  <c r="T1376" i="114" l="1"/>
  <c r="H1403" i="113"/>
  <c r="I1403" i="113"/>
  <c r="F1403" i="113" l="1"/>
  <c r="R1376" i="114"/>
  <c r="H1422" i="113"/>
  <c r="T1395" i="114"/>
  <c r="I1422" i="113"/>
  <c r="U1395" i="114"/>
  <c r="E1403" i="113"/>
  <c r="Q1376" i="114"/>
  <c r="R1395" i="114" l="1"/>
  <c r="F1422" i="113"/>
  <c r="E1422" i="113"/>
  <c r="Q1395" i="114"/>
</calcChain>
</file>

<file path=xl/comments1.xml><?xml version="1.0" encoding="utf-8"?>
<comments xmlns="http://schemas.openxmlformats.org/spreadsheetml/2006/main">
  <authors>
    <author>Administrator</author>
  </authors>
  <commentList>
    <comment ref="C127" authorId="0" shapeId="0">
      <text>
        <r>
          <rPr>
            <b/>
            <sz val="9"/>
            <color indexed="81"/>
            <rFont val="Tahoma"/>
            <family val="2"/>
          </rPr>
          <t>Administrator:</t>
        </r>
        <r>
          <rPr>
            <sz val="9"/>
            <color indexed="81"/>
            <rFont val="Tahoma"/>
            <family val="2"/>
          </rPr>
          <t xml:space="preserve">
Net none regulatory income</t>
        </r>
      </text>
    </comment>
  </commentList>
</comments>
</file>

<file path=xl/sharedStrings.xml><?xml version="1.0" encoding="utf-8"?>
<sst xmlns="http://schemas.openxmlformats.org/spreadsheetml/2006/main" count="12886" uniqueCount="4751">
  <si>
    <t>FOR</t>
  </si>
  <si>
    <t>National Electric Power Regulatory Authority (NEPRA)</t>
  </si>
  <si>
    <t>G190020</t>
  </si>
  <si>
    <t>G190010</t>
  </si>
  <si>
    <t>G240050</t>
  </si>
  <si>
    <t>G240060</t>
  </si>
  <si>
    <t>G240070</t>
  </si>
  <si>
    <t>G230010</t>
  </si>
  <si>
    <t>G230020</t>
  </si>
  <si>
    <t>G230030</t>
  </si>
  <si>
    <t>G230040</t>
  </si>
  <si>
    <t>G230050</t>
  </si>
  <si>
    <t>G240090</t>
  </si>
  <si>
    <t>G240100</t>
  </si>
  <si>
    <t>G240020</t>
  </si>
  <si>
    <t>G240040</t>
  </si>
  <si>
    <t>G240080</t>
  </si>
  <si>
    <t>G240110</t>
  </si>
  <si>
    <t>G240120</t>
  </si>
  <si>
    <t>G250010</t>
  </si>
  <si>
    <t>G250040</t>
  </si>
  <si>
    <t>G250020</t>
  </si>
  <si>
    <t>G250110</t>
  </si>
  <si>
    <t>G250060</t>
  </si>
  <si>
    <t>G250330</t>
  </si>
  <si>
    <t>G250050</t>
  </si>
  <si>
    <t>G250140</t>
  </si>
  <si>
    <t>G250130</t>
  </si>
  <si>
    <t>G250150</t>
  </si>
  <si>
    <t>G250090</t>
  </si>
  <si>
    <t>G250070</t>
  </si>
  <si>
    <t>G250080</t>
  </si>
  <si>
    <t>G250100</t>
  </si>
  <si>
    <t>G250120</t>
  </si>
  <si>
    <t>G250210</t>
  </si>
  <si>
    <t>G250220</t>
  </si>
  <si>
    <t>G250230</t>
  </si>
  <si>
    <t>G250240</t>
  </si>
  <si>
    <t>G250250</t>
  </si>
  <si>
    <t>G250280-90</t>
  </si>
  <si>
    <t>G250300</t>
  </si>
  <si>
    <t>G250310</t>
  </si>
  <si>
    <t>G250320</t>
  </si>
  <si>
    <t>G25060</t>
  </si>
  <si>
    <t>G290010</t>
  </si>
  <si>
    <t>G290020</t>
  </si>
  <si>
    <t>G290030</t>
  </si>
  <si>
    <t>G290040</t>
  </si>
  <si>
    <t>G290050</t>
  </si>
  <si>
    <t>G290060</t>
  </si>
  <si>
    <t>G290070</t>
  </si>
  <si>
    <t>G290080</t>
  </si>
  <si>
    <t>G290090</t>
  </si>
  <si>
    <t>G290100</t>
  </si>
  <si>
    <t>G290110</t>
  </si>
  <si>
    <t>G300020</t>
  </si>
  <si>
    <t>G300010</t>
  </si>
  <si>
    <t>G300030</t>
  </si>
  <si>
    <t>G300040</t>
  </si>
  <si>
    <t>G300050</t>
  </si>
  <si>
    <t>G300060</t>
  </si>
  <si>
    <t>G300070</t>
  </si>
  <si>
    <t>G300080</t>
  </si>
  <si>
    <t>G300090</t>
  </si>
  <si>
    <t>G310010</t>
  </si>
  <si>
    <t>G310020</t>
  </si>
  <si>
    <t>G310030</t>
  </si>
  <si>
    <t>G310040</t>
  </si>
  <si>
    <t>G310050</t>
  </si>
  <si>
    <t>G320010</t>
  </si>
  <si>
    <t>G320020</t>
  </si>
  <si>
    <t>G320030</t>
  </si>
  <si>
    <t>G320040</t>
  </si>
  <si>
    <t>G320050</t>
  </si>
  <si>
    <t>G320060</t>
  </si>
  <si>
    <t>G330020</t>
  </si>
  <si>
    <t>G330010</t>
  </si>
  <si>
    <t>G330030</t>
  </si>
  <si>
    <t>G330040</t>
  </si>
  <si>
    <t>G330050</t>
  </si>
  <si>
    <t>G330060</t>
  </si>
  <si>
    <t>G340010</t>
  </si>
  <si>
    <t>G340020</t>
  </si>
  <si>
    <t>G340030</t>
  </si>
  <si>
    <t>G340040</t>
  </si>
  <si>
    <t>G340050</t>
  </si>
  <si>
    <t>G340060</t>
  </si>
  <si>
    <t>G340070</t>
  </si>
  <si>
    <t>G340080</t>
  </si>
  <si>
    <t>G340090</t>
  </si>
  <si>
    <t>G390010</t>
  </si>
  <si>
    <t>G390020</t>
  </si>
  <si>
    <t>G390030</t>
  </si>
  <si>
    <t>G390040</t>
  </si>
  <si>
    <t>G390050</t>
  </si>
  <si>
    <t>G280010</t>
  </si>
  <si>
    <t>G280020</t>
  </si>
  <si>
    <t>G280030</t>
  </si>
  <si>
    <t>G280040</t>
  </si>
  <si>
    <t>G280050</t>
  </si>
  <si>
    <t>G280060</t>
  </si>
  <si>
    <t>G280070</t>
  </si>
  <si>
    <t>G280080</t>
  </si>
  <si>
    <t>G280090-100</t>
  </si>
  <si>
    <t>G280110-120</t>
  </si>
  <si>
    <t>G280150</t>
  </si>
  <si>
    <t>G280140</t>
  </si>
  <si>
    <t>G280130</t>
  </si>
  <si>
    <t>G370010</t>
  </si>
  <si>
    <t>G370020</t>
  </si>
  <si>
    <t>G370030</t>
  </si>
  <si>
    <t>G370040</t>
  </si>
  <si>
    <t>G350010</t>
  </si>
  <si>
    <t>G350020</t>
  </si>
  <si>
    <t>G350030</t>
  </si>
  <si>
    <t>G350040</t>
  </si>
  <si>
    <t>G350050</t>
  </si>
  <si>
    <t>G350060</t>
  </si>
  <si>
    <t>G350070</t>
  </si>
  <si>
    <t>G360020</t>
  </si>
  <si>
    <t>G360030</t>
  </si>
  <si>
    <t>G360040</t>
  </si>
  <si>
    <t>G360050</t>
  </si>
  <si>
    <t>G380010</t>
  </si>
  <si>
    <t>G380020</t>
  </si>
  <si>
    <t>G380030</t>
  </si>
  <si>
    <t>G380040</t>
  </si>
  <si>
    <t>G380050</t>
  </si>
  <si>
    <t>G380060</t>
  </si>
  <si>
    <t>G380070</t>
  </si>
  <si>
    <t>G380080</t>
  </si>
  <si>
    <t>G380090</t>
  </si>
  <si>
    <t>G380100</t>
  </si>
  <si>
    <t>G380110</t>
  </si>
  <si>
    <t>G380120</t>
  </si>
  <si>
    <t>G380130</t>
  </si>
  <si>
    <t>G380140</t>
  </si>
  <si>
    <t>G380150</t>
  </si>
  <si>
    <t>G380160</t>
  </si>
  <si>
    <t>G380170</t>
  </si>
  <si>
    <t>G380180</t>
  </si>
  <si>
    <t>G380190</t>
  </si>
  <si>
    <t>G380200</t>
  </si>
  <si>
    <t>G380210</t>
  </si>
  <si>
    <t>G380220</t>
  </si>
  <si>
    <t>G380230</t>
  </si>
  <si>
    <t>G380240</t>
  </si>
  <si>
    <t>G380250</t>
  </si>
  <si>
    <t>G40010</t>
  </si>
  <si>
    <t>G40020</t>
  </si>
  <si>
    <t>G40030</t>
  </si>
  <si>
    <t>G40040</t>
  </si>
  <si>
    <t>G40050</t>
  </si>
  <si>
    <t>G40060</t>
  </si>
  <si>
    <t>G40070</t>
  </si>
  <si>
    <t>G410010</t>
  </si>
  <si>
    <t>G410020</t>
  </si>
  <si>
    <t>G410030</t>
  </si>
  <si>
    <t>G410040</t>
  </si>
  <si>
    <t>G410050</t>
  </si>
  <si>
    <t>G410060</t>
  </si>
  <si>
    <t>G410070</t>
  </si>
  <si>
    <t>G410080</t>
  </si>
  <si>
    <t>G410090</t>
  </si>
  <si>
    <t>G410100</t>
  </si>
  <si>
    <t>G280160</t>
  </si>
  <si>
    <t>G280170</t>
  </si>
  <si>
    <t>G280180</t>
  </si>
  <si>
    <t>G280190</t>
  </si>
  <si>
    <t>G280200</t>
  </si>
  <si>
    <t>G280210</t>
  </si>
  <si>
    <t>G280220</t>
  </si>
  <si>
    <t>G420020</t>
  </si>
  <si>
    <t>G420030</t>
  </si>
  <si>
    <t>G420010</t>
  </si>
  <si>
    <t>G440010</t>
  </si>
  <si>
    <t>G440020</t>
  </si>
  <si>
    <t>G440030</t>
  </si>
  <si>
    <t>G450010</t>
  </si>
  <si>
    <t>G450020</t>
  </si>
  <si>
    <t>G450030</t>
  </si>
  <si>
    <t>G430010</t>
  </si>
  <si>
    <t>G430020</t>
  </si>
  <si>
    <t>G430030</t>
  </si>
  <si>
    <t>G430040</t>
  </si>
  <si>
    <t>Executive Salaries and Expenses</t>
  </si>
  <si>
    <t>Management Salaries and Expenses</t>
  </si>
  <si>
    <t>General Administrative Salaries and Expenses</t>
  </si>
  <si>
    <t>Administrative Expenses Transferred – Credit</t>
  </si>
  <si>
    <t>Injuries and Damages</t>
  </si>
  <si>
    <t xml:space="preserve">Employees Pensions and Benefits </t>
  </si>
  <si>
    <t>Franchise Requirements – Fees</t>
  </si>
  <si>
    <t>Regulatory Expenses</t>
  </si>
  <si>
    <t>Rent, Rates and Taxes</t>
  </si>
  <si>
    <t>Communications</t>
  </si>
  <si>
    <t>Store Keeping Cost/Store Handling Expenses</t>
  </si>
  <si>
    <t>Bad and Doubtful Receivables</t>
  </si>
  <si>
    <t>Collecting Expenses</t>
  </si>
  <si>
    <t>Director’s Fees</t>
  </si>
  <si>
    <t>Legal and Professional Charges</t>
  </si>
  <si>
    <t>FINANCE COST</t>
  </si>
  <si>
    <t>Amortization of Premium on Debt- Credit</t>
  </si>
  <si>
    <t>Amortization of Loss on Reacquired Debt</t>
  </si>
  <si>
    <t>Amortization of Gain on Reacquired Debt- Credit</t>
  </si>
  <si>
    <t>Interest on Debt to Associated Companies</t>
  </si>
  <si>
    <t>Allowance for Borrowed Funds Used During Construction- Credit</t>
  </si>
  <si>
    <t>Allowance for Other Funds Used During Construction</t>
  </si>
  <si>
    <t>Interest Expense on Finance Lease Obligations</t>
  </si>
  <si>
    <t>Rental Income</t>
  </si>
  <si>
    <t>Interest Income</t>
  </si>
  <si>
    <t>Dividend Income</t>
  </si>
  <si>
    <t>Equity and Earnings of Associates Companies</t>
  </si>
  <si>
    <t>Equity and Earnings of Subsidiary Companies</t>
  </si>
  <si>
    <t>Long Term Security Deposits</t>
  </si>
  <si>
    <t>Long Term Prepayments</t>
  </si>
  <si>
    <t>OTHER NON CURRENT ASSETS</t>
  </si>
  <si>
    <t>Unamortized Debt Expense</t>
  </si>
  <si>
    <t>Unamortized Discount on Long Term Debt</t>
  </si>
  <si>
    <t>Past Service Costs-Employee Future Benefits</t>
  </si>
  <si>
    <t>Past Service Costs- Other Pension Plans</t>
  </si>
  <si>
    <t>Amount</t>
  </si>
  <si>
    <t>Loose Tools</t>
  </si>
  <si>
    <t>G260010</t>
  </si>
  <si>
    <t>G260020</t>
  </si>
  <si>
    <t>G260030</t>
  </si>
  <si>
    <t>G260040</t>
  </si>
  <si>
    <t>G260050</t>
  </si>
  <si>
    <t>G270010</t>
  </si>
  <si>
    <t>G270020</t>
  </si>
  <si>
    <t>G270030</t>
  </si>
  <si>
    <t>G270040</t>
  </si>
  <si>
    <t>G270050</t>
  </si>
  <si>
    <t>Current Period</t>
  </si>
  <si>
    <t>Others</t>
  </si>
  <si>
    <t>CURRENT ASSETS</t>
  </si>
  <si>
    <t>Short term investments</t>
  </si>
  <si>
    <t>Cash and bank balances</t>
  </si>
  <si>
    <t>2.       Acquisition of ownership in other companies by reorganization, merger, or consolidation with other companies: Give names of companies involved, particulars concerning the transactions, name of the Authority authorizing the transaction, and reference to Authority authorization.</t>
  </si>
  <si>
    <t>4.  Important leaseholds that have been acquired or given, assigned or surrendered: Give effective dates, lengths of terms, names of    parties, rents, and other condition. State name of Authority authorizing lease and give reference to such authorization.</t>
  </si>
  <si>
    <t>Balance at beginning of year</t>
  </si>
  <si>
    <t>Total Credits to retained earnings</t>
  </si>
  <si>
    <t>G130010</t>
  </si>
  <si>
    <t>G130020</t>
  </si>
  <si>
    <t>G130030</t>
  </si>
  <si>
    <t>G130040</t>
  </si>
  <si>
    <t>G130050</t>
  </si>
  <si>
    <t>G140010</t>
  </si>
  <si>
    <t>G140020</t>
  </si>
  <si>
    <t>G140030</t>
  </si>
  <si>
    <t>G140040</t>
  </si>
  <si>
    <t>G140050</t>
  </si>
  <si>
    <t>G150010</t>
  </si>
  <si>
    <t>G150020</t>
  </si>
  <si>
    <t>G150030</t>
  </si>
  <si>
    <t>G150040</t>
  </si>
  <si>
    <t>G150050</t>
  </si>
  <si>
    <t>G150060</t>
  </si>
  <si>
    <t>G150070</t>
  </si>
  <si>
    <t>G160010</t>
  </si>
  <si>
    <t>G160020</t>
  </si>
  <si>
    <t>G160030</t>
  </si>
  <si>
    <t>G160040</t>
  </si>
  <si>
    <t>G160050</t>
  </si>
  <si>
    <t>G160060</t>
  </si>
  <si>
    <t>G160070</t>
  </si>
  <si>
    <t>G160080</t>
  </si>
  <si>
    <t>G160090</t>
  </si>
  <si>
    <t>G160100</t>
  </si>
  <si>
    <t>Description</t>
  </si>
  <si>
    <t>Prior Period</t>
  </si>
  <si>
    <t>Bonus shares xxxxx ordinary shares of Rs. xxxx each</t>
  </si>
  <si>
    <t>Right issue xxxx ordinary shares of Rs. xxxx each</t>
  </si>
  <si>
    <t>Premium on issued capital- Ordinary shares Rs. xx/share issued</t>
  </si>
  <si>
    <t>Discount on capital issued- Ordinary shares Rs. xx/share issued</t>
  </si>
  <si>
    <t>Current Portion</t>
  </si>
  <si>
    <t>Interest Rate</t>
  </si>
  <si>
    <t>Principal</t>
  </si>
  <si>
    <t>5.      Important extension or reduction of generation, transmission or distribution system: State plants added or relinquished and date operations began or ceased and give reference to Authority authorization, if any was required. State also the approximate number of customers added or lost and approximate annual revenues of each class of service.</t>
  </si>
  <si>
    <t>Collateral Fund Liability</t>
  </si>
  <si>
    <t>Long term Loans and Custom Debentures</t>
  </si>
  <si>
    <t>Accumulated Provision for Injuries and Damages</t>
  </si>
  <si>
    <t>Development Charges Fund</t>
  </si>
  <si>
    <t>Unamortized Premium on Long Term Debt</t>
  </si>
  <si>
    <t>Other Miscellaneous Non-Current Liabilities</t>
  </si>
  <si>
    <t>CURRENT LIABILITIES</t>
  </si>
  <si>
    <t>Current Year</t>
  </si>
  <si>
    <t>Previous Year</t>
  </si>
  <si>
    <t>Gross Profit</t>
  </si>
  <si>
    <t>Prior Year</t>
  </si>
  <si>
    <t>OPERATING EXPENSES</t>
  </si>
  <si>
    <t xml:space="preserve"> </t>
  </si>
  <si>
    <t>Year of Report</t>
  </si>
  <si>
    <t>(a)</t>
  </si>
  <si>
    <t>(c)</t>
  </si>
  <si>
    <t>Investment in Subsidiary Companies</t>
  </si>
  <si>
    <t>Line No.</t>
  </si>
  <si>
    <t>GENERAL INFORMATION</t>
  </si>
  <si>
    <t>Name of Company Controlled</t>
  </si>
  <si>
    <t>Kind of Business</t>
  </si>
  <si>
    <t xml:space="preserve"> (b)</t>
  </si>
  <si>
    <t>Percent Voting shares owned</t>
  </si>
  <si>
    <t>(d)</t>
  </si>
  <si>
    <t xml:space="preserve">                          </t>
  </si>
  <si>
    <t>Donations</t>
  </si>
  <si>
    <t>Penalties</t>
  </si>
  <si>
    <t>G100650</t>
  </si>
  <si>
    <t>G100690</t>
  </si>
  <si>
    <t>G100660</t>
  </si>
  <si>
    <t>G100670</t>
  </si>
  <si>
    <t>G100680</t>
  </si>
  <si>
    <t>G100700</t>
  </si>
  <si>
    <t>G100710</t>
  </si>
  <si>
    <t>G100720</t>
  </si>
  <si>
    <t>G100730</t>
  </si>
  <si>
    <t>G100740</t>
  </si>
  <si>
    <t>G100750</t>
  </si>
  <si>
    <t>G100810</t>
  </si>
  <si>
    <t>G110050</t>
  </si>
  <si>
    <t>G110500</t>
  </si>
  <si>
    <t>G110600</t>
  </si>
  <si>
    <t>G100010</t>
  </si>
  <si>
    <t>G100020</t>
  </si>
  <si>
    <t>G100030</t>
  </si>
  <si>
    <t>G100040</t>
  </si>
  <si>
    <t>G100050</t>
  </si>
  <si>
    <t>G100060</t>
  </si>
  <si>
    <t>G100070</t>
  </si>
  <si>
    <t>G100080</t>
  </si>
  <si>
    <t>G100090</t>
  </si>
  <si>
    <t>G100100</t>
  </si>
  <si>
    <t>G100110</t>
  </si>
  <si>
    <t>G100120</t>
  </si>
  <si>
    <t>G100130</t>
  </si>
  <si>
    <t>G100140</t>
  </si>
  <si>
    <t>G100150</t>
  </si>
  <si>
    <t>G100160</t>
  </si>
  <si>
    <t>G100170</t>
  </si>
  <si>
    <t>G100180</t>
  </si>
  <si>
    <t>G100190</t>
  </si>
  <si>
    <t>G100200</t>
  </si>
  <si>
    <t>G100210</t>
  </si>
  <si>
    <t>G100220</t>
  </si>
  <si>
    <t>G100230</t>
  </si>
  <si>
    <t>G100240</t>
  </si>
  <si>
    <t>G100250</t>
  </si>
  <si>
    <t>G100260</t>
  </si>
  <si>
    <t>G100270</t>
  </si>
  <si>
    <t>G100280</t>
  </si>
  <si>
    <t>G100290</t>
  </si>
  <si>
    <t>G100300</t>
  </si>
  <si>
    <t>G100310</t>
  </si>
  <si>
    <t>G100320</t>
  </si>
  <si>
    <t>G100340</t>
  </si>
  <si>
    <t>G100350</t>
  </si>
  <si>
    <t>G100330</t>
  </si>
  <si>
    <t>G100360</t>
  </si>
  <si>
    <t>G100370</t>
  </si>
  <si>
    <t>G100380</t>
  </si>
  <si>
    <t>G100390</t>
  </si>
  <si>
    <t>G100400</t>
  </si>
  <si>
    <t>G100410</t>
  </si>
  <si>
    <t>G100420</t>
  </si>
  <si>
    <t>G100430</t>
  </si>
  <si>
    <t>G100440</t>
  </si>
  <si>
    <t>G100450</t>
  </si>
  <si>
    <t>G100460</t>
  </si>
  <si>
    <t>G100470</t>
  </si>
  <si>
    <t>G100480</t>
  </si>
  <si>
    <t>G100490</t>
  </si>
  <si>
    <t>G100500</t>
  </si>
  <si>
    <t>G100510</t>
  </si>
  <si>
    <t>G100520</t>
  </si>
  <si>
    <t>G100530</t>
  </si>
  <si>
    <t>G100540</t>
  </si>
  <si>
    <t>G100550</t>
  </si>
  <si>
    <t>G100560</t>
  </si>
  <si>
    <t>G100570</t>
  </si>
  <si>
    <t>G100580</t>
  </si>
  <si>
    <t>G100590</t>
  </si>
  <si>
    <t>G100600</t>
  </si>
  <si>
    <t>G100610</t>
  </si>
  <si>
    <t>G100620</t>
  </si>
  <si>
    <t>G100630</t>
  </si>
  <si>
    <t>G100640</t>
  </si>
  <si>
    <t>G100010-40</t>
  </si>
  <si>
    <t>G100820</t>
  </si>
  <si>
    <t>G110010</t>
  </si>
  <si>
    <t>G110700</t>
  </si>
  <si>
    <t>G120010</t>
  </si>
  <si>
    <t>G120020</t>
  </si>
  <si>
    <t>G120030</t>
  </si>
  <si>
    <t>G120040</t>
  </si>
  <si>
    <t>G120050</t>
  </si>
  <si>
    <t>G120060</t>
  </si>
  <si>
    <t>G120070</t>
  </si>
  <si>
    <t>REVENUE</t>
  </si>
  <si>
    <t>Foreign Exchange Gains and Losses</t>
  </si>
  <si>
    <t>Miscellaneous Non-Operating Income</t>
  </si>
  <si>
    <t>Opening Balance</t>
  </si>
  <si>
    <t>Additions during the year</t>
  </si>
  <si>
    <t>Closing Balance</t>
  </si>
  <si>
    <t xml:space="preserve">Long Term Customer (Security) Deposits </t>
  </si>
  <si>
    <t>Security</t>
  </si>
  <si>
    <t>Computer Software</t>
  </si>
  <si>
    <t>Additions</t>
  </si>
  <si>
    <t>Total</t>
  </si>
  <si>
    <t>Long Term Investments in Non-Associated Companies</t>
  </si>
  <si>
    <t>Term Finance Certificates</t>
  </si>
  <si>
    <t>Deposits Certificates</t>
  </si>
  <si>
    <t xml:space="preserve">Investment in Associated Companies- </t>
  </si>
  <si>
    <t>Sinking Funds</t>
  </si>
  <si>
    <t>Other Special or Collateral Funds</t>
  </si>
  <si>
    <t>G170010</t>
  </si>
  <si>
    <t>G170020</t>
  </si>
  <si>
    <t>G170030</t>
  </si>
  <si>
    <t>G170040</t>
  </si>
  <si>
    <t>G170050</t>
  </si>
  <si>
    <t>G170060</t>
  </si>
  <si>
    <t>G180050</t>
  </si>
  <si>
    <t>G180060</t>
  </si>
  <si>
    <t>G180020</t>
  </si>
  <si>
    <t>G180070</t>
  </si>
  <si>
    <t>G180010</t>
  </si>
  <si>
    <t>G180030</t>
  </si>
  <si>
    <t>G180040</t>
  </si>
  <si>
    <t>G180090</t>
  </si>
  <si>
    <t>G180100</t>
  </si>
  <si>
    <t>G180110</t>
  </si>
  <si>
    <t>G180120</t>
  </si>
  <si>
    <t>G200010</t>
  </si>
  <si>
    <t>G200020</t>
  </si>
  <si>
    <t>G200030</t>
  </si>
  <si>
    <t>G200040</t>
  </si>
  <si>
    <t>G200050</t>
  </si>
  <si>
    <t>G200060</t>
  </si>
  <si>
    <t>Rents Receivable</t>
  </si>
  <si>
    <t>Notes Receivable</t>
  </si>
  <si>
    <t>Accounts Receivable from Associated Companies</t>
  </si>
  <si>
    <t>Notes Receivable from Associated Companies</t>
  </si>
  <si>
    <t>CASH AND BANK BALANCES</t>
  </si>
  <si>
    <t>Cash Advances and Working Funds</t>
  </si>
  <si>
    <t>Deposit Accounts</t>
  </si>
  <si>
    <t>Cash at Bank – Other Accounts</t>
  </si>
  <si>
    <t>Dividend Special Deposit Account</t>
  </si>
  <si>
    <t>Security Deposits Account</t>
  </si>
  <si>
    <t>SHORT TERM INVESTMENTS</t>
  </si>
  <si>
    <t>Term Deposit Receipts</t>
  </si>
  <si>
    <t>Other Short Term Investments</t>
  </si>
  <si>
    <t>Dividend declared - Preferred shares</t>
  </si>
  <si>
    <t>Balance at end of year</t>
  </si>
  <si>
    <t>Equity in earnings for year</t>
  </si>
  <si>
    <t>Less: Dividend received</t>
  </si>
  <si>
    <t>Cash flows from operating activities</t>
  </si>
  <si>
    <t>Net profit before taxation (including non-regulatory)</t>
  </si>
  <si>
    <t>Adjustments for non- cash items</t>
  </si>
  <si>
    <t>Working capital changes</t>
  </si>
  <si>
    <t>Cash generated from/(used in) operations</t>
  </si>
  <si>
    <t>Interest paid</t>
  </si>
  <si>
    <t>Taxes paid</t>
  </si>
  <si>
    <t>Employees benefits paid</t>
  </si>
  <si>
    <t>Cash flows from investing activities</t>
  </si>
  <si>
    <t>Fixed capital expenditure</t>
  </si>
  <si>
    <t>Net cash generated from/(used in) investing activities</t>
  </si>
  <si>
    <t xml:space="preserve">Proceeds from issue of ordinary/preferred share capital </t>
  </si>
  <si>
    <t>Increase/(decrease) in long term loans/debentures etc</t>
  </si>
  <si>
    <t>Increase/(decrease) in liabilities against finance lease</t>
  </si>
  <si>
    <t>Increase/(decrease) in cash and cash equivalent</t>
  </si>
  <si>
    <t>Cash and cash equivalent at beginning of the year</t>
  </si>
  <si>
    <t>Cash and cash equivalent at end of the year</t>
  </si>
  <si>
    <t>Title</t>
  </si>
  <si>
    <t>Name of Officer</t>
  </si>
  <si>
    <t>Salary for Year</t>
  </si>
  <si>
    <t>Name of Director</t>
  </si>
  <si>
    <t>Principal Business Address</t>
  </si>
  <si>
    <t>Give particulars (details) concerning the matters indicated below. Make the statements explicit and precise, and number them in accordance with the inquiries. Each inquiry should be answered. Enter “none,” “not applicable,” or “NA” where applicable. If information which answers an inquiry is given elsewhere in the report, make a reference to the schedule in which it appears.</t>
  </si>
  <si>
    <t>G360010</t>
  </si>
  <si>
    <t>Form &amp; Row Ref</t>
  </si>
  <si>
    <t>A</t>
  </si>
  <si>
    <t>B</t>
  </si>
  <si>
    <t>C</t>
  </si>
  <si>
    <t>D</t>
  </si>
  <si>
    <t>E</t>
  </si>
  <si>
    <t>F</t>
  </si>
  <si>
    <t>G</t>
  </si>
  <si>
    <t>H</t>
  </si>
  <si>
    <t>I</t>
  </si>
  <si>
    <t>J</t>
  </si>
  <si>
    <t>K</t>
  </si>
  <si>
    <t>L</t>
  </si>
  <si>
    <t>M</t>
  </si>
  <si>
    <t>N</t>
  </si>
  <si>
    <t>O</t>
  </si>
  <si>
    <t>Form Ref</t>
  </si>
  <si>
    <t>Row Ref</t>
  </si>
  <si>
    <t>Grand Total</t>
  </si>
  <si>
    <t>Values</t>
  </si>
  <si>
    <t>Sum of Current Year</t>
  </si>
  <si>
    <t>Sum of Previous Year</t>
  </si>
  <si>
    <t>Data Category</t>
  </si>
  <si>
    <t>Current Year-Additions</t>
  </si>
  <si>
    <t>Current Year-Deletions</t>
  </si>
  <si>
    <t>Current Year-Adjustments</t>
  </si>
  <si>
    <t>Current Year-Transfers</t>
  </si>
  <si>
    <t>G210010</t>
  </si>
  <si>
    <t>G210020</t>
  </si>
  <si>
    <t>G180080</t>
  </si>
  <si>
    <t>G210090</t>
  </si>
  <si>
    <t>G210150</t>
  </si>
  <si>
    <t>G210130</t>
  </si>
  <si>
    <t>G210140</t>
  </si>
  <si>
    <t>G210160</t>
  </si>
  <si>
    <t>G100760</t>
  </si>
  <si>
    <t>G100770</t>
  </si>
  <si>
    <t>G100780</t>
  </si>
  <si>
    <t>G100790</t>
  </si>
  <si>
    <t>G100800</t>
  </si>
  <si>
    <t>G110710</t>
  </si>
  <si>
    <t>G220040</t>
  </si>
  <si>
    <t>G220050</t>
  </si>
  <si>
    <t>G220060</t>
  </si>
  <si>
    <t>Footnote
Ref.</t>
  </si>
  <si>
    <t>GRA-09</t>
  </si>
  <si>
    <t>GRA-08</t>
  </si>
  <si>
    <t>GRA-10</t>
  </si>
  <si>
    <t>GRA-01</t>
  </si>
  <si>
    <t>GRA-02</t>
  </si>
  <si>
    <t>GRA-03</t>
  </si>
  <si>
    <t>GRA-04</t>
  </si>
  <si>
    <t>GRA-05</t>
  </si>
  <si>
    <t>GRA-06</t>
  </si>
  <si>
    <t>GRA-07</t>
  </si>
  <si>
    <t>GRA-11</t>
  </si>
  <si>
    <t>GRA-12</t>
  </si>
  <si>
    <t>GRA-13</t>
  </si>
  <si>
    <t>GRA-14</t>
  </si>
  <si>
    <t>GRA-15</t>
  </si>
  <si>
    <t>GRA-16</t>
  </si>
  <si>
    <t>GRA-17</t>
  </si>
  <si>
    <t>GRA-18</t>
  </si>
  <si>
    <t>GRA-19</t>
  </si>
  <si>
    <t>GRA-20</t>
  </si>
  <si>
    <t>GRA-21</t>
  </si>
  <si>
    <t>GRA-22</t>
  </si>
  <si>
    <t>GRA-23</t>
  </si>
  <si>
    <t>GRA-24</t>
  </si>
  <si>
    <t>GRA-25</t>
  </si>
  <si>
    <t>GRA-26</t>
  </si>
  <si>
    <t>GRA-27</t>
  </si>
  <si>
    <t>GRA-28</t>
  </si>
  <si>
    <t>GRA-29</t>
  </si>
  <si>
    <t>GRA-30</t>
  </si>
  <si>
    <t>GRA-31</t>
  </si>
  <si>
    <t>GRA-32</t>
  </si>
  <si>
    <t>GRA-33</t>
  </si>
  <si>
    <t>GRA-34</t>
  </si>
  <si>
    <t>GRA-35</t>
  </si>
  <si>
    <t>GRA-36</t>
  </si>
  <si>
    <t>GRA-37</t>
  </si>
  <si>
    <t>GRA-38</t>
  </si>
  <si>
    <t>GRA-39</t>
  </si>
  <si>
    <t>GRA-40</t>
  </si>
  <si>
    <t>GRA-41</t>
  </si>
  <si>
    <t>GRA-42</t>
  </si>
  <si>
    <t>GRA-43</t>
  </si>
  <si>
    <t>GRA-44</t>
  </si>
  <si>
    <t>GRA-45</t>
  </si>
  <si>
    <t>GRA-46</t>
  </si>
  <si>
    <t>GRA-47</t>
  </si>
  <si>
    <t>GRA-48</t>
  </si>
  <si>
    <t>GRA-49</t>
  </si>
  <si>
    <t>GRA-50</t>
  </si>
  <si>
    <t>GRA-51</t>
  </si>
  <si>
    <t>GRA-52</t>
  </si>
  <si>
    <t>GRA-53</t>
  </si>
  <si>
    <t>GRA-54</t>
  </si>
  <si>
    <t>GRA-55</t>
  </si>
  <si>
    <t>GRA-56</t>
  </si>
  <si>
    <t>GRA-57</t>
  </si>
  <si>
    <t>GRA-58</t>
  </si>
  <si>
    <t>GRA-59</t>
  </si>
  <si>
    <t>GRA-60</t>
  </si>
  <si>
    <t>GRA-61</t>
  </si>
  <si>
    <t>GRA-62</t>
  </si>
  <si>
    <t>GRA-63</t>
  </si>
  <si>
    <t>GRA-64</t>
  </si>
  <si>
    <t>GRA-65</t>
  </si>
  <si>
    <t>GRA-66</t>
  </si>
  <si>
    <t>GRA-67</t>
  </si>
  <si>
    <t>GRA-68</t>
  </si>
  <si>
    <t>GRA-69</t>
  </si>
  <si>
    <t>GRA-70</t>
  </si>
  <si>
    <t>GRA-71</t>
  </si>
  <si>
    <t>GRA-72</t>
  </si>
  <si>
    <t>GRA-73</t>
  </si>
  <si>
    <t>GRA-74</t>
  </si>
  <si>
    <t>GRA-75</t>
  </si>
  <si>
    <t>GRA-76</t>
  </si>
  <si>
    <t>GRA-77</t>
  </si>
  <si>
    <t>GRA-78</t>
  </si>
  <si>
    <t>GRA-79</t>
  </si>
  <si>
    <t>GRA-80</t>
  </si>
  <si>
    <t>GRA-81</t>
  </si>
  <si>
    <t>GRA-82</t>
  </si>
  <si>
    <t>GRA-83</t>
  </si>
  <si>
    <t>GRA-84</t>
  </si>
  <si>
    <t>GRA-85</t>
  </si>
  <si>
    <t>GRA-86</t>
  </si>
  <si>
    <t>GRA-87</t>
  </si>
  <si>
    <t>GL Code</t>
  </si>
  <si>
    <t>1. Title Page</t>
  </si>
  <si>
    <t>2. LIST OF SCHEDULES</t>
  </si>
  <si>
    <t>G250200</t>
  </si>
  <si>
    <t>Requires Data Entry?</t>
  </si>
  <si>
    <t>Yes</t>
  </si>
  <si>
    <t>No</t>
  </si>
  <si>
    <t>Financial - Journal Line</t>
  </si>
  <si>
    <t>Title Page - 1</t>
  </si>
  <si>
    <t>Title Page - 2</t>
  </si>
  <si>
    <t>Title Page - 3</t>
  </si>
  <si>
    <t>Title Page - 4</t>
  </si>
  <si>
    <t>Title Page - 5</t>
  </si>
  <si>
    <t>Title Page - 6</t>
  </si>
  <si>
    <t>Title Page - 7</t>
  </si>
  <si>
    <t>Title Page - 8</t>
  </si>
  <si>
    <t>Title Page - 9</t>
  </si>
  <si>
    <t>Title Page - 10</t>
  </si>
  <si>
    <t>Title Page - 11</t>
  </si>
  <si>
    <t>Title Page - 12</t>
  </si>
  <si>
    <t>Title Page - 13</t>
  </si>
  <si>
    <t>Title Page - 14</t>
  </si>
  <si>
    <t>Title Page - 15</t>
  </si>
  <si>
    <t>Title Page - 16</t>
  </si>
  <si>
    <t>Title Page - 17</t>
  </si>
  <si>
    <t>Title Page - 18</t>
  </si>
  <si>
    <t>Title Page - 19</t>
  </si>
  <si>
    <t>Title Page - 20</t>
  </si>
  <si>
    <t>Title Page - 21</t>
  </si>
  <si>
    <t>Title Page - 22</t>
  </si>
  <si>
    <t>Title Page - 23</t>
  </si>
  <si>
    <t>Title Page - 24</t>
  </si>
  <si>
    <t>Title Page - 25</t>
  </si>
  <si>
    <t>Title Page - 26</t>
  </si>
  <si>
    <t>Title Page - 27</t>
  </si>
  <si>
    <t>Title Page - 28</t>
  </si>
  <si>
    <t>Title Page - 29</t>
  </si>
  <si>
    <t>Title Page - 30</t>
  </si>
  <si>
    <t>Title Page - 31</t>
  </si>
  <si>
    <t>Title Page - 32</t>
  </si>
  <si>
    <t>LIST OF SCHEDULES - 1</t>
  </si>
  <si>
    <t>LIST OF SCHEDULES - 2</t>
  </si>
  <si>
    <t>LIST OF SCHEDULES - 3</t>
  </si>
  <si>
    <t>LIST OF SCHEDULES - 4</t>
  </si>
  <si>
    <t>LIST OF SCHEDULES - 5</t>
  </si>
  <si>
    <t>LIST OF SCHEDULES - 6</t>
  </si>
  <si>
    <t>LIST OF SCHEDULES - 7</t>
  </si>
  <si>
    <t>LIST OF SCHEDULES - 8</t>
  </si>
  <si>
    <t>LIST OF SCHEDULES - 9</t>
  </si>
  <si>
    <t>LIST OF SCHEDULES - 10</t>
  </si>
  <si>
    <t>LIST OF SCHEDULES - 11</t>
  </si>
  <si>
    <t>LIST OF SCHEDULES - 12</t>
  </si>
  <si>
    <t>LIST OF SCHEDULES - 13</t>
  </si>
  <si>
    <t>LIST OF SCHEDULES - 14</t>
  </si>
  <si>
    <t>LIST OF SCHEDULES - 15</t>
  </si>
  <si>
    <t>LIST OF SCHEDULES - 16</t>
  </si>
  <si>
    <t>LIST OF SCHEDULES - 17</t>
  </si>
  <si>
    <t>LIST OF SCHEDULES - 18</t>
  </si>
  <si>
    <t>LIST OF SCHEDULES - 19</t>
  </si>
  <si>
    <t>LIST OF SCHEDULES - 20</t>
  </si>
  <si>
    <t>LIST OF SCHEDULES - 21</t>
  </si>
  <si>
    <t>LIST OF SCHEDULES - 22</t>
  </si>
  <si>
    <t>LIST OF SCHEDULES - 23</t>
  </si>
  <si>
    <t>LIST OF SCHEDULES - 24</t>
  </si>
  <si>
    <t>LIST OF SCHEDULES - 25</t>
  </si>
  <si>
    <t>LIST OF SCHEDULES - 26</t>
  </si>
  <si>
    <t>LIST OF SCHEDULES - 27</t>
  </si>
  <si>
    <t>LIST OF SCHEDULES - 28</t>
  </si>
  <si>
    <t>LIST OF SCHEDULES - 29</t>
  </si>
  <si>
    <t>LIST OF SCHEDULES - 30</t>
  </si>
  <si>
    <t>LIST OF SCHEDULES - 31</t>
  </si>
  <si>
    <t>LIST OF SCHEDULES - 32</t>
  </si>
  <si>
    <t>LIST OF SCHEDULES - 33</t>
  </si>
  <si>
    <t>LIST OF SCHEDULES - 34</t>
  </si>
  <si>
    <t>LIST OF SCHEDULES - 35</t>
  </si>
  <si>
    <t>LIST OF SCHEDULES - 36</t>
  </si>
  <si>
    <t>LIST OF SCHEDULES - 37</t>
  </si>
  <si>
    <t>LIST OF SCHEDULES - 38</t>
  </si>
  <si>
    <t>LIST OF SCHEDULES - 39</t>
  </si>
  <si>
    <t>LIST OF SCHEDULES - 40</t>
  </si>
  <si>
    <t>LIST OF SCHEDULES - 41</t>
  </si>
  <si>
    <t>LIST OF SCHEDULES - 42</t>
  </si>
  <si>
    <t>LIST OF SCHEDULES - 43</t>
  </si>
  <si>
    <t>LIST OF SCHEDULES - 44</t>
  </si>
  <si>
    <t>LIST OF SCHEDULES - 45</t>
  </si>
  <si>
    <t>LIST OF SCHEDULES - 46</t>
  </si>
  <si>
    <t>LIST OF SCHEDULES - 47</t>
  </si>
  <si>
    <t>LIST OF SCHEDULES - 48</t>
  </si>
  <si>
    <t>LIST OF SCHEDULES - 49</t>
  </si>
  <si>
    <t>LIST OF SCHEDULES - 50</t>
  </si>
  <si>
    <t>LIST OF SCHEDULES - 51</t>
  </si>
  <si>
    <t>LIST OF SCHEDULES - 52</t>
  </si>
  <si>
    <t>LIST OF SCHEDULES - 53</t>
  </si>
  <si>
    <t>LIST OF SCHEDULES - 54</t>
  </si>
  <si>
    <t>LIST OF SCHEDULES - 55</t>
  </si>
  <si>
    <t>LIST OF SCHEDULES - 56</t>
  </si>
  <si>
    <t>LIST OF SCHEDULES - 57</t>
  </si>
  <si>
    <t>LIST OF SCHEDULES - 58</t>
  </si>
  <si>
    <t>LIST OF SCHEDULES - 59</t>
  </si>
  <si>
    <t>LIST OF SCHEDULES - 60</t>
  </si>
  <si>
    <t>LIST OF SCHEDULES - 61</t>
  </si>
  <si>
    <t>LIST OF SCHEDULES - 62</t>
  </si>
  <si>
    <t>LIST OF SCHEDULES - 63</t>
  </si>
  <si>
    <t>LIST OF SCHEDULES - 64</t>
  </si>
  <si>
    <t>LIST OF SCHEDULES - 65</t>
  </si>
  <si>
    <t>LIST OF SCHEDULES - 66</t>
  </si>
  <si>
    <t>LIST OF SCHEDULES - 67</t>
  </si>
  <si>
    <t>LIST OF SCHEDULES - 68</t>
  </si>
  <si>
    <t>LIST OF SCHEDULES - 69</t>
  </si>
  <si>
    <t>LIST OF SCHEDULES - 70</t>
  </si>
  <si>
    <t>LIST OF SCHEDULES - 71</t>
  </si>
  <si>
    <t>LIST OF SCHEDULES - 72</t>
  </si>
  <si>
    <t>LIST OF SCHEDULES - 73</t>
  </si>
  <si>
    <t>LIST OF SCHEDULES - 74</t>
  </si>
  <si>
    <t>LIST OF SCHEDULES - 75</t>
  </si>
  <si>
    <t>LIST OF SCHEDULES - 76</t>
  </si>
  <si>
    <t>LIST OF SCHEDULES - 77</t>
  </si>
  <si>
    <t>LIST OF SCHEDULES - 78</t>
  </si>
  <si>
    <t>LIST OF SCHEDULES - 79</t>
  </si>
  <si>
    <t>LIST OF SCHEDULES - 80</t>
  </si>
  <si>
    <t>LIST OF SCHEDULES - 81</t>
  </si>
  <si>
    <t>LIST OF SCHEDULES - 82</t>
  </si>
  <si>
    <t>LIST OF SCHEDULES - 83</t>
  </si>
  <si>
    <t>LIST OF SCHEDULES - 84</t>
  </si>
  <si>
    <t>LIST OF SCHEDULES - 85</t>
  </si>
  <si>
    <t>LIST OF SCHEDULES - 86</t>
  </si>
  <si>
    <t>LIST OF SCHEDULES - 87</t>
  </si>
  <si>
    <t>LIST OF SCHEDULES - 88</t>
  </si>
  <si>
    <t>LIST OF SCHEDULES - 89</t>
  </si>
  <si>
    <t>LIST OF SCHEDULES - 90</t>
  </si>
  <si>
    <t>LIST OF SCHEDULES - 91</t>
  </si>
  <si>
    <t>LIST OF SCHEDULES - 92</t>
  </si>
  <si>
    <t>LIST OF SCHEDULES - 93</t>
  </si>
  <si>
    <t>GRA-01 - 1</t>
  </si>
  <si>
    <t>GRA-01 - 2</t>
  </si>
  <si>
    <t>GRA-01 - 3</t>
  </si>
  <si>
    <t>GRA-01 - 4</t>
  </si>
  <si>
    <t>GRA-01 - 5</t>
  </si>
  <si>
    <t>GRA-01 - 6</t>
  </si>
  <si>
    <t>GRA-01 - 7</t>
  </si>
  <si>
    <t>GRA-01 - 8</t>
  </si>
  <si>
    <t>GRA-01 - 9</t>
  </si>
  <si>
    <t>GRA-01 - 10</t>
  </si>
  <si>
    <t>GRA-01 - 11</t>
  </si>
  <si>
    <t>GRA-01 - 12</t>
  </si>
  <si>
    <t>GRA-01 - 13</t>
  </si>
  <si>
    <t>GRA-01 - 14</t>
  </si>
  <si>
    <t>GRA-01 - 15</t>
  </si>
  <si>
    <t>GRA-01 - 16</t>
  </si>
  <si>
    <t>GRA-01 - 17</t>
  </si>
  <si>
    <t>GRA-01 - 18</t>
  </si>
  <si>
    <t>GRA-01 - 19</t>
  </si>
  <si>
    <t>GRA-01 - 20</t>
  </si>
  <si>
    <t>GRA-01 - 21</t>
  </si>
  <si>
    <t>GRA-01 - 22</t>
  </si>
  <si>
    <t>GRA-01 - 23</t>
  </si>
  <si>
    <t>GRA-01 - 24</t>
  </si>
  <si>
    <t>GRA-01 - 25</t>
  </si>
  <si>
    <t>GRA-01 - 26</t>
  </si>
  <si>
    <t>GRA-01 - 27</t>
  </si>
  <si>
    <t>GRA-01 - 28</t>
  </si>
  <si>
    <t>GRA-01 - 29</t>
  </si>
  <si>
    <t>GRA-01 - 30</t>
  </si>
  <si>
    <t>GRA-01 - 31</t>
  </si>
  <si>
    <t>GRA-01 - 32</t>
  </si>
  <si>
    <t>GRA-01 - 33</t>
  </si>
  <si>
    <t>GRA-01 - 34</t>
  </si>
  <si>
    <t>GRA-01 - 35</t>
  </si>
  <si>
    <t>GRA-02 - 1</t>
  </si>
  <si>
    <t>GRA-02 - 2</t>
  </si>
  <si>
    <t>GRA-02 - 3</t>
  </si>
  <si>
    <t>GRA-02 - 4</t>
  </si>
  <si>
    <t>GRA-02 - 5</t>
  </si>
  <si>
    <t>GRA-02 - 6</t>
  </si>
  <si>
    <t>GRA-02 - 7</t>
  </si>
  <si>
    <t>GRA-02 - 8</t>
  </si>
  <si>
    <t>GRA-02 - 9</t>
  </si>
  <si>
    <t>GRA-02 - 10</t>
  </si>
  <si>
    <t>GRA-02 - 11</t>
  </si>
  <si>
    <t>GRA-02 - 12</t>
  </si>
  <si>
    <t>GRA-02 - 13</t>
  </si>
  <si>
    <t>GRA-02 - 14</t>
  </si>
  <si>
    <t>GRA-02 - 15</t>
  </si>
  <si>
    <t>GRA-02 - 16</t>
  </si>
  <si>
    <t>GRA-02 - 17</t>
  </si>
  <si>
    <t>GRA-02 - 18</t>
  </si>
  <si>
    <t>GRA-02 - 19</t>
  </si>
  <si>
    <t>GRA-02 - 20</t>
  </si>
  <si>
    <t>GRA-02 - 21</t>
  </si>
  <si>
    <t>GRA-02 - 22</t>
  </si>
  <si>
    <t>GRA-02 - 23</t>
  </si>
  <si>
    <t>GRA-02 - 24</t>
  </si>
  <si>
    <t>GRA-02 - 25</t>
  </si>
  <si>
    <t>GRA-02 - 26</t>
  </si>
  <si>
    <t>GRA-02 - 27</t>
  </si>
  <si>
    <t>GRA-03 - 1</t>
  </si>
  <si>
    <t>GRA-03 - 2</t>
  </si>
  <si>
    <t>GRA-03 - 3</t>
  </si>
  <si>
    <t>GRA-03 - 4</t>
  </si>
  <si>
    <t>GRA-03 - 5</t>
  </si>
  <si>
    <t>GRA-03 - 6</t>
  </si>
  <si>
    <t>GRA-03 - 7</t>
  </si>
  <si>
    <t>GRA-03 - 8</t>
  </si>
  <si>
    <t>GRA-03 - 9</t>
  </si>
  <si>
    <t>GRA-03 - 10</t>
  </si>
  <si>
    <t>GRA-03 - 11</t>
  </si>
  <si>
    <t>GRA-03 - 12</t>
  </si>
  <si>
    <t>GRA-03 - 13</t>
  </si>
  <si>
    <t>GRA-03 - 14</t>
  </si>
  <si>
    <t>GRA-03 - 15</t>
  </si>
  <si>
    <t>GRA-03 - 16</t>
  </si>
  <si>
    <t>GRA-03 - 17</t>
  </si>
  <si>
    <t>GRA-03 - 18</t>
  </si>
  <si>
    <t>GRA-03 - 19</t>
  </si>
  <si>
    <t>GRA-03 - 20</t>
  </si>
  <si>
    <t>GRA-03 - 21</t>
  </si>
  <si>
    <t>GRA-03 - 22</t>
  </si>
  <si>
    <t>GRA-03 - 23</t>
  </si>
  <si>
    <t>GRA-03 - 24</t>
  </si>
  <si>
    <t>GRA-03 - 25</t>
  </si>
  <si>
    <t>GRA-03 - 26</t>
  </si>
  <si>
    <t>GRA-03 - 27</t>
  </si>
  <si>
    <t>GRA-03 - 28</t>
  </si>
  <si>
    <t>GRA-03 - 29</t>
  </si>
  <si>
    <t>GRA-03 - 30</t>
  </si>
  <si>
    <t>GRA-03 - 31</t>
  </si>
  <si>
    <t>GRA-03 - 32</t>
  </si>
  <si>
    <t>GRA-03 - 33</t>
  </si>
  <si>
    <t>GRA-03 - 34</t>
  </si>
  <si>
    <t>GRA-03 - 35</t>
  </si>
  <si>
    <t>GRA-03 - 36</t>
  </si>
  <si>
    <t>GRA-03 - 37</t>
  </si>
  <si>
    <t>GRA-04 - 1</t>
  </si>
  <si>
    <t>GRA-04 - 2</t>
  </si>
  <si>
    <t>GRA-04 - 3</t>
  </si>
  <si>
    <t>GRA-04 - 4</t>
  </si>
  <si>
    <t>GRA-04 - 5</t>
  </si>
  <si>
    <t>GRA-04 - 6</t>
  </si>
  <si>
    <t>GRA-04 - 7</t>
  </si>
  <si>
    <t>GRA-04 - 8</t>
  </si>
  <si>
    <t>GRA-04 - 9</t>
  </si>
  <si>
    <t>GRA-04 - 10</t>
  </si>
  <si>
    <t>GRA-04 - 11</t>
  </si>
  <si>
    <t>GRA-04 - 12</t>
  </si>
  <si>
    <t>GRA-04 - 13</t>
  </si>
  <si>
    <t>GRA-04 - 14</t>
  </si>
  <si>
    <t>GRA-04 - 15</t>
  </si>
  <si>
    <t>GRA-04 - 16</t>
  </si>
  <si>
    <t>GRA-04 - 17</t>
  </si>
  <si>
    <t>GRA-04 - 18</t>
  </si>
  <si>
    <t>GRA-04 - 19</t>
  </si>
  <si>
    <t>GRA-04 - 20</t>
  </si>
  <si>
    <t>GRA-04 - 21</t>
  </si>
  <si>
    <t>GRA-04 - 22</t>
  </si>
  <si>
    <t>GRA-04 - 23</t>
  </si>
  <si>
    <t>GRA-04 - 24</t>
  </si>
  <si>
    <t>GRA-04 - 25</t>
  </si>
  <si>
    <t>GRA-04 - 26</t>
  </si>
  <si>
    <t>GRA-04 - 27</t>
  </si>
  <si>
    <t>GRA-04 - 28</t>
  </si>
  <si>
    <t>GRA-04 - 29</t>
  </si>
  <si>
    <t>GRA-04 - 30</t>
  </si>
  <si>
    <t>GRA-04 - 31</t>
  </si>
  <si>
    <t>GRA-04 - 32</t>
  </si>
  <si>
    <t>GRA-04 - 33</t>
  </si>
  <si>
    <t>GRA-04 - 34</t>
  </si>
  <si>
    <t>GRA-05 - 1</t>
  </si>
  <si>
    <t>GRA-05 - 2</t>
  </si>
  <si>
    <t>GRA-05 - 3</t>
  </si>
  <si>
    <t>GRA-05 - 4</t>
  </si>
  <si>
    <t>GRA-05 - 5</t>
  </si>
  <si>
    <t>GRA-05 - 6</t>
  </si>
  <si>
    <t>GRA-05 - 7</t>
  </si>
  <si>
    <t>GRA-05 - 8</t>
  </si>
  <si>
    <t>GRA-05 - 9</t>
  </si>
  <si>
    <t>GRA-05 - 10</t>
  </si>
  <si>
    <t>GRA-05 - 11</t>
  </si>
  <si>
    <t>GRA-05 - 12</t>
  </si>
  <si>
    <t>GRA-05 - 13</t>
  </si>
  <si>
    <t>GRA-05 - 14</t>
  </si>
  <si>
    <t>GRA-05 - 15</t>
  </si>
  <si>
    <t>GRA-05 - 16</t>
  </si>
  <si>
    <t>GRA-05 - 17</t>
  </si>
  <si>
    <t>GRA-05 - 18</t>
  </si>
  <si>
    <t>GRA-05 - 19</t>
  </si>
  <si>
    <t>GRA-05 - 20</t>
  </si>
  <si>
    <t>GRA-05 - 21</t>
  </si>
  <si>
    <t>GRA-05 - 22</t>
  </si>
  <si>
    <t>GRA-05 - 23</t>
  </si>
  <si>
    <t>GRA-05 - 24</t>
  </si>
  <si>
    <t>GRA-05 - 25</t>
  </si>
  <si>
    <t>GRA-05 - 26</t>
  </si>
  <si>
    <t>GRA-05 - 27</t>
  </si>
  <si>
    <t>GRA-05 - 28</t>
  </si>
  <si>
    <t>GRA-05 - 29</t>
  </si>
  <si>
    <t>GRA-05 - 30</t>
  </si>
  <si>
    <t>GRA-05 - 31</t>
  </si>
  <si>
    <t>GRA-05 - 32</t>
  </si>
  <si>
    <t>GRA-05 - 33</t>
  </si>
  <si>
    <t>GRA-05 - 34</t>
  </si>
  <si>
    <t>GRA-06 - 1</t>
  </si>
  <si>
    <t>GRA-06 - 2</t>
  </si>
  <si>
    <t>GRA-06 - 3</t>
  </si>
  <si>
    <t>GRA-06 - 4</t>
  </si>
  <si>
    <t>GRA-06 - 5</t>
  </si>
  <si>
    <t>GRA-06 - 6</t>
  </si>
  <si>
    <t>GRA-06 - 7</t>
  </si>
  <si>
    <t>GRA-06 - 8</t>
  </si>
  <si>
    <t>GRA-06 - 9</t>
  </si>
  <si>
    <t>GRA-06 - 10</t>
  </si>
  <si>
    <t>GRA-06 - 11</t>
  </si>
  <si>
    <t>GRA-06 - 12</t>
  </si>
  <si>
    <t>GRA-06 - 13</t>
  </si>
  <si>
    <t>GRA-06 - 14</t>
  </si>
  <si>
    <t>GRA-06 - 15</t>
  </si>
  <si>
    <t>GRA-06 - 16</t>
  </si>
  <si>
    <t>GRA-06 - 17</t>
  </si>
  <si>
    <t>GRA-06 - 18</t>
  </si>
  <si>
    <t>GRA-06 - 19</t>
  </si>
  <si>
    <t>GRA-07 - 1</t>
  </si>
  <si>
    <t>GRA-07 - 2</t>
  </si>
  <si>
    <t>GRA-07 - 4</t>
  </si>
  <si>
    <t>GRA-07 - 5</t>
  </si>
  <si>
    <t>GRA-07 - 6</t>
  </si>
  <si>
    <t>GRA-07 - 7</t>
  </si>
  <si>
    <t>GRA-07 - 8</t>
  </si>
  <si>
    <t>GRA-07 - 9</t>
  </si>
  <si>
    <t>GRA-07 - 10</t>
  </si>
  <si>
    <t>GRA-07 - 11</t>
  </si>
  <si>
    <t>GRA-07 - 12</t>
  </si>
  <si>
    <t>GRA-07 - 13</t>
  </si>
  <si>
    <t>GRA-07 - 14</t>
  </si>
  <si>
    <t>GRA-07 - 15</t>
  </si>
  <si>
    <t>GRA-07 - 16</t>
  </si>
  <si>
    <t>GRA-07 - 17</t>
  </si>
  <si>
    <t>GRA-07 - 18</t>
  </si>
  <si>
    <t>GRA-07 - 19</t>
  </si>
  <si>
    <t>GRA-07 - 20</t>
  </si>
  <si>
    <t>GRA-07 - 21</t>
  </si>
  <si>
    <t>GRA-07 - 22</t>
  </si>
  <si>
    <t>GRA-07 - 23</t>
  </si>
  <si>
    <t>GRA-07 - 24</t>
  </si>
  <si>
    <t>GRA-07 - 25</t>
  </si>
  <si>
    <t>GRA-07 - 26</t>
  </si>
  <si>
    <t>GRA-07 - 27</t>
  </si>
  <si>
    <t>GRA-07 - 28</t>
  </si>
  <si>
    <t>GRA-07 - 29</t>
  </si>
  <si>
    <t>GRA-07 - 30</t>
  </si>
  <si>
    <t>GRA-07 - 31</t>
  </si>
  <si>
    <t>GRA-07 - 32</t>
  </si>
  <si>
    <t>GRA-07 - 33</t>
  </si>
  <si>
    <t>GRA-07 - 34</t>
  </si>
  <si>
    <t>GRA-07 - 35</t>
  </si>
  <si>
    <t>GRA-07 - 36</t>
  </si>
  <si>
    <t>GRA-07 - 37</t>
  </si>
  <si>
    <t>GRA-07 - 38</t>
  </si>
  <si>
    <t>GRA-07 - 39</t>
  </si>
  <si>
    <t>GRA-07 - 40</t>
  </si>
  <si>
    <t>GRA-07 - 41</t>
  </si>
  <si>
    <t>GRA-07 - 42</t>
  </si>
  <si>
    <t>GRA-07 - 43</t>
  </si>
  <si>
    <t>GRA-07 - 44</t>
  </si>
  <si>
    <t>GRA-07 - 45</t>
  </si>
  <si>
    <t>GRA-07 - 46</t>
  </si>
  <si>
    <t>GRA-07 - 47</t>
  </si>
  <si>
    <t>GRA-07 - 48</t>
  </si>
  <si>
    <t>GRA-07 - 49</t>
  </si>
  <si>
    <t>GRA-08 - 1</t>
  </si>
  <si>
    <t>GRA-08 - 2</t>
  </si>
  <si>
    <t>GRA-08 - 3</t>
  </si>
  <si>
    <t>GRA-08 - 4</t>
  </si>
  <si>
    <t>GRA-08 - 5</t>
  </si>
  <si>
    <t>GRA-08 - 6</t>
  </si>
  <si>
    <t>GRA-08 - 7</t>
  </si>
  <si>
    <t>GRA-08 - 8</t>
  </si>
  <si>
    <t>GRA-08 - 9</t>
  </si>
  <si>
    <t>GRA-08 - 10</t>
  </si>
  <si>
    <t>GRA-08 - 11</t>
  </si>
  <si>
    <t>GRA-08 - 12</t>
  </si>
  <si>
    <t>GRA-08 - 13</t>
  </si>
  <si>
    <t>GRA-08 - 14</t>
  </si>
  <si>
    <t>GRA-08 - 15</t>
  </si>
  <si>
    <t>GRA-08 - 16</t>
  </si>
  <si>
    <t>GRA-08 - 17</t>
  </si>
  <si>
    <t>GRA-08 - 18</t>
  </si>
  <si>
    <t>GRA-08 - 19</t>
  </si>
  <si>
    <t>GRA-08 - 20</t>
  </si>
  <si>
    <t>GRA-08 - 21</t>
  </si>
  <si>
    <t>GRA-08 - 22</t>
  </si>
  <si>
    <t>GRA-08 - 23</t>
  </si>
  <si>
    <t>GRA-08 - 24</t>
  </si>
  <si>
    <t>GRA-08 - 25</t>
  </si>
  <si>
    <t>GRA-08 - 26</t>
  </si>
  <si>
    <t>GRA-08 - 27</t>
  </si>
  <si>
    <t>GRA-08 - 28</t>
  </si>
  <si>
    <t>GRA-08 - 29</t>
  </si>
  <si>
    <t>GRA-08 - 30</t>
  </si>
  <si>
    <t>GRA-08 - 31</t>
  </si>
  <si>
    <t>GRA-08 - 32</t>
  </si>
  <si>
    <t>GRA-08 - 33</t>
  </si>
  <si>
    <t>GRA-08 - 34</t>
  </si>
  <si>
    <t>GRA-08 - 35</t>
  </si>
  <si>
    <t>GRA-08 - 36</t>
  </si>
  <si>
    <t>GRA-08 - 37</t>
  </si>
  <si>
    <t>GRA-08 - 38</t>
  </si>
  <si>
    <t>GRA-08 - 39</t>
  </si>
  <si>
    <t>GRA-08 - 40</t>
  </si>
  <si>
    <t>GRA-08 - 41</t>
  </si>
  <si>
    <t>GRA-08 - 42</t>
  </si>
  <si>
    <t>GRA-08 - 43</t>
  </si>
  <si>
    <t>GRA-08 - 44</t>
  </si>
  <si>
    <t>GRA-08 - 45</t>
  </si>
  <si>
    <t>GRA-08 - 46</t>
  </si>
  <si>
    <t>GRA-08 - 47</t>
  </si>
  <si>
    <t>GRA-09 - 1</t>
  </si>
  <si>
    <t>GRA-09 - 2</t>
  </si>
  <si>
    <t>GRA-09 - 3</t>
  </si>
  <si>
    <t>GRA-09 - 4</t>
  </si>
  <si>
    <t>GRA-09 - 5</t>
  </si>
  <si>
    <t>GRA-09 - 6</t>
  </si>
  <si>
    <t>GRA-09 - 7</t>
  </si>
  <si>
    <t>GRA-09 - 8</t>
  </si>
  <si>
    <t>GRA-09 - 9</t>
  </si>
  <si>
    <t>GRA-09 - 10</t>
  </si>
  <si>
    <t>GRA-09 - 11</t>
  </si>
  <si>
    <t>GRA-09 - 12</t>
  </si>
  <si>
    <t>GRA-09 - 13</t>
  </si>
  <si>
    <t>GRA-09 - 14</t>
  </si>
  <si>
    <t>GRA-09 - 15</t>
  </si>
  <si>
    <t>GRA-09 - 16</t>
  </si>
  <si>
    <t>GRA-09 - 17</t>
  </si>
  <si>
    <t>GRA-09 - 18</t>
  </si>
  <si>
    <t>GRA-09 - 19</t>
  </si>
  <si>
    <t>GRA-09 - 20</t>
  </si>
  <si>
    <t>GRA-09 - 21</t>
  </si>
  <si>
    <t>GRA-09 - 22</t>
  </si>
  <si>
    <t>GRA-09 - 23</t>
  </si>
  <si>
    <t>GRA-09 - 24</t>
  </si>
  <si>
    <t>GRA-09 - 25</t>
  </si>
  <si>
    <t>GRA-09 - 26</t>
  </si>
  <si>
    <t>GRA-09 - 27</t>
  </si>
  <si>
    <t>GRA-09 - 28</t>
  </si>
  <si>
    <t>GRA-09 - 29</t>
  </si>
  <si>
    <t>GRA-09 - 30</t>
  </si>
  <si>
    <t>GRA-09 - 31</t>
  </si>
  <si>
    <t>GRA-09 - 32</t>
  </si>
  <si>
    <t>GRA-09 - 33</t>
  </si>
  <si>
    <t>GRA-09 - 34</t>
  </si>
  <si>
    <t>GRA-09 - 35</t>
  </si>
  <si>
    <t>GRA-09 - 36</t>
  </si>
  <si>
    <t>GRA-09 - 37</t>
  </si>
  <si>
    <t>GRA-09 - 38</t>
  </si>
  <si>
    <t>GRA-09 - 39</t>
  </si>
  <si>
    <t>GRA-09 - 40</t>
  </si>
  <si>
    <t>GRA-09 - 41</t>
  </si>
  <si>
    <t>GRA-09 - 42</t>
  </si>
  <si>
    <t>GRA-09 - 43</t>
  </si>
  <si>
    <t>GRA-09 - 44</t>
  </si>
  <si>
    <t>GRA-09 - 45</t>
  </si>
  <si>
    <t>GRA-09 - 46</t>
  </si>
  <si>
    <t>GRA-09 - 47</t>
  </si>
  <si>
    <t>GRA-09 - 48</t>
  </si>
  <si>
    <t>GRA-09 - 49</t>
  </si>
  <si>
    <t>GRA-09 - 50</t>
  </si>
  <si>
    <t>GRA-09 - 51</t>
  </si>
  <si>
    <t>GRA-09 - 52</t>
  </si>
  <si>
    <t>GRA-09 - 53</t>
  </si>
  <si>
    <t>GRA-09 - 54</t>
  </si>
  <si>
    <t>GRA-09 - 55</t>
  </si>
  <si>
    <t>GRA-10 - 1</t>
  </si>
  <si>
    <t>GRA-10 - 2</t>
  </si>
  <si>
    <t>GRA-10 - 3</t>
  </si>
  <si>
    <t>GRA-10 - 4</t>
  </si>
  <si>
    <t>GRA-10 - 5</t>
  </si>
  <si>
    <t>GRA-10 - 6</t>
  </si>
  <si>
    <t>GRA-10 - 7</t>
  </si>
  <si>
    <t>GRA-10 - 8</t>
  </si>
  <si>
    <t>GRA-10 - 9</t>
  </si>
  <si>
    <t>GRA-10 - 10</t>
  </si>
  <si>
    <t>GRA-10 - 11</t>
  </si>
  <si>
    <t>GRA-10 - 12</t>
  </si>
  <si>
    <t>GRA-10 - 13</t>
  </si>
  <si>
    <t>GRA-10 - 14</t>
  </si>
  <si>
    <t>GRA-10 - 15</t>
  </si>
  <si>
    <t>GRA-10 - 16</t>
  </si>
  <si>
    <t>GRA-10 - 17</t>
  </si>
  <si>
    <t>GRA-10 - 18</t>
  </si>
  <si>
    <t>GRA-10 - 19</t>
  </si>
  <si>
    <t>GRA-10 - 20</t>
  </si>
  <si>
    <t>GRA-10 - 21</t>
  </si>
  <si>
    <t>GRA-10 - 22</t>
  </si>
  <si>
    <t>GRA-10 - 23</t>
  </si>
  <si>
    <t>GRA-10 - 24</t>
  </si>
  <si>
    <t>GRA-10 - 25</t>
  </si>
  <si>
    <t>GRA-10 - 26</t>
  </si>
  <si>
    <t>GRA-10 - 27</t>
  </si>
  <si>
    <t>GRA-10 - 28</t>
  </si>
  <si>
    <t>GRA-10 - 29</t>
  </si>
  <si>
    <t>GRA-10 - 30</t>
  </si>
  <si>
    <t>GRA-10 - 31</t>
  </si>
  <si>
    <t>GRA-10 - 32</t>
  </si>
  <si>
    <t>GRA-10 - 33</t>
  </si>
  <si>
    <t>GRA-10 - 34</t>
  </si>
  <si>
    <t>GRA-10 - 35</t>
  </si>
  <si>
    <t>GRA-10 - 36</t>
  </si>
  <si>
    <t>GRA-10 - 37</t>
  </si>
  <si>
    <t>GRA-10 - 38</t>
  </si>
  <si>
    <t>GRA-10 - 39</t>
  </si>
  <si>
    <t>GRA-11 - 1</t>
  </si>
  <si>
    <t>GRA-11 - 2</t>
  </si>
  <si>
    <t>GRA-11 - 3</t>
  </si>
  <si>
    <t>GRA-11 - 4</t>
  </si>
  <si>
    <t>GRA-11 - 5</t>
  </si>
  <si>
    <t>GRA-11 - 6</t>
  </si>
  <si>
    <t>GRA-11 - 7</t>
  </si>
  <si>
    <t>GRA-11 - 8</t>
  </si>
  <si>
    <t>GRA-11 - 9</t>
  </si>
  <si>
    <t>GRA-11 - 10</t>
  </si>
  <si>
    <t>GRA-11 - 11</t>
  </si>
  <si>
    <t>GRA-11 - 12</t>
  </si>
  <si>
    <t>GRA-11 - 13</t>
  </si>
  <si>
    <t>GRA-11 - 14</t>
  </si>
  <si>
    <t>GRA-11 - 15</t>
  </si>
  <si>
    <t>GRA-11 - 16</t>
  </si>
  <si>
    <t>GRA-11 - 17</t>
  </si>
  <si>
    <t>GRA-11 - 18</t>
  </si>
  <si>
    <t>GRA-11 - 19</t>
  </si>
  <si>
    <t>GRA-11 - 20</t>
  </si>
  <si>
    <t>GRA-11 - 21</t>
  </si>
  <si>
    <t>GRA-11 - 22</t>
  </si>
  <si>
    <t>GRA-11 - 23</t>
  </si>
  <si>
    <t>GRA-11 - 24</t>
  </si>
  <si>
    <t>GRA-11 - 25</t>
  </si>
  <si>
    <t>GRA-11 - 26</t>
  </si>
  <si>
    <t>GRA-11 - 27</t>
  </si>
  <si>
    <t>GRA-11 - 28</t>
  </si>
  <si>
    <t>GRA-11 - 29</t>
  </si>
  <si>
    <t>GRA-11 - 30</t>
  </si>
  <si>
    <t>GRA-11 - 31</t>
  </si>
  <si>
    <t>GRA-12 - 1</t>
  </si>
  <si>
    <t>GRA-12 - 2</t>
  </si>
  <si>
    <t>GRA-12 - 3</t>
  </si>
  <si>
    <t>GRA-12 - 4</t>
  </si>
  <si>
    <t>GRA-12 - 5</t>
  </si>
  <si>
    <t>GRA-12 - 6</t>
  </si>
  <si>
    <t>GRA-12 - 7</t>
  </si>
  <si>
    <t>GRA-12 - 8</t>
  </si>
  <si>
    <t>GRA-12 - 9</t>
  </si>
  <si>
    <t>GRA-12 - 10</t>
  </si>
  <si>
    <t>GRA-12 - 11</t>
  </si>
  <si>
    <t>GRA-12 - 12</t>
  </si>
  <si>
    <t>GRA-12 - 13</t>
  </si>
  <si>
    <t>GRA-12 - 14</t>
  </si>
  <si>
    <t>GRA-12 - 15</t>
  </si>
  <si>
    <t>GRA-12 - 16</t>
  </si>
  <si>
    <t>GRA-12 - 17</t>
  </si>
  <si>
    <t>GRA-12 - 18</t>
  </si>
  <si>
    <t>GRA-12 - 19</t>
  </si>
  <si>
    <t>GRA-12 - 20</t>
  </si>
  <si>
    <t>GRA-12 - 21</t>
  </si>
  <si>
    <t>GRA-12 - 22</t>
  </si>
  <si>
    <t>GRA-12 - 23</t>
  </si>
  <si>
    <t>GRA-12 - 24</t>
  </si>
  <si>
    <t>GRA-12 - 25</t>
  </si>
  <si>
    <t>GRA-12 - 26</t>
  </si>
  <si>
    <t>GRA-12 - 27</t>
  </si>
  <si>
    <t>GRA-12 - 28</t>
  </si>
  <si>
    <t>GRA-12 - 29</t>
  </si>
  <si>
    <t>GRA-12 - 30</t>
  </si>
  <si>
    <t>GRA-12 - 31</t>
  </si>
  <si>
    <t>GRA-13 - 1</t>
  </si>
  <si>
    <t>GRA-13 - 2</t>
  </si>
  <si>
    <t>GRA-13 - 3</t>
  </si>
  <si>
    <t>GRA-13 - 4</t>
  </si>
  <si>
    <t>GRA-13 - 5</t>
  </si>
  <si>
    <t>GRA-13 - 6</t>
  </si>
  <si>
    <t>GRA-13 - 7</t>
  </si>
  <si>
    <t>GRA-13 - 8</t>
  </si>
  <si>
    <t>GRA-13 - 9</t>
  </si>
  <si>
    <t>GRA-13 - 10</t>
  </si>
  <si>
    <t>GRA-13 - 11</t>
  </si>
  <si>
    <t>GRA-13 - 12</t>
  </si>
  <si>
    <t>GRA-13 - 13</t>
  </si>
  <si>
    <t>GRA-13 - 14</t>
  </si>
  <si>
    <t>GRA-13 - 15</t>
  </si>
  <si>
    <t>GRA-13 - 16</t>
  </si>
  <si>
    <t>GRA-13 - 17</t>
  </si>
  <si>
    <t>GRA-13 - 18</t>
  </si>
  <si>
    <t>GRA-13 - 19</t>
  </si>
  <si>
    <t>GRA-13 - 20</t>
  </si>
  <si>
    <t>GRA-13 - 21</t>
  </si>
  <si>
    <t>GRA-13 - 22</t>
  </si>
  <si>
    <t>GRA-13 - 23</t>
  </si>
  <si>
    <t>GRA-13 - 24</t>
  </si>
  <si>
    <t>GRA-13 - 25</t>
  </si>
  <si>
    <t>GRA-13 - 26</t>
  </si>
  <si>
    <t>GRA-13 - 27</t>
  </si>
  <si>
    <t>GRA-13 - 28</t>
  </si>
  <si>
    <t>GRA-13 - 29</t>
  </si>
  <si>
    <t>GRA-13 - 30</t>
  </si>
  <si>
    <t>GRA-13 - 31</t>
  </si>
  <si>
    <t>GRA-13 - 32</t>
  </si>
  <si>
    <t>GRA-13 - 33</t>
  </si>
  <si>
    <t>GRA-13 - 34</t>
  </si>
  <si>
    <t>GRA-13 - 35</t>
  </si>
  <si>
    <t>GRA-13 - 36</t>
  </si>
  <si>
    <t>GRA-13 - 37</t>
  </si>
  <si>
    <t>GRA-13 - 38</t>
  </si>
  <si>
    <t>GRA-13 - 39</t>
  </si>
  <si>
    <t>GRA-13 - 40</t>
  </si>
  <si>
    <t>GRA-13 - 41</t>
  </si>
  <si>
    <t>GRA-13 - 42</t>
  </si>
  <si>
    <t>GRA-13 - 43</t>
  </si>
  <si>
    <t>GRA-13 - 44</t>
  </si>
  <si>
    <t>GRA-13 - 45</t>
  </si>
  <si>
    <t>GRA-14 - 1</t>
  </si>
  <si>
    <t>GRA-14 - 2</t>
  </si>
  <si>
    <t>GRA-14 - 3</t>
  </si>
  <si>
    <t>GRA-14 - 4</t>
  </si>
  <si>
    <t>GRA-14 - 5</t>
  </si>
  <si>
    <t>GRA-14 - 6</t>
  </si>
  <si>
    <t>GRA-14 - 7</t>
  </si>
  <si>
    <t>GRA-14 - 8</t>
  </si>
  <si>
    <t>GRA-14 - 9</t>
  </si>
  <si>
    <t>GRA-14 - 10</t>
  </si>
  <si>
    <t>GRA-14 - 11</t>
  </si>
  <si>
    <t>GRA-14 - 12</t>
  </si>
  <si>
    <t>GRA-14 - 13</t>
  </si>
  <si>
    <t>GRA-14 - 14</t>
  </si>
  <si>
    <t>GRA-14 - 15</t>
  </si>
  <si>
    <t>GRA-14 - 16</t>
  </si>
  <si>
    <t>GRA-14 - 17</t>
  </si>
  <si>
    <t>GRA-14 - 18</t>
  </si>
  <si>
    <t>GRA-14 - 19</t>
  </si>
  <si>
    <t>GRA-14 - 20</t>
  </si>
  <si>
    <t>GRA-14 - 21</t>
  </si>
  <si>
    <t>GRA-14 - 22</t>
  </si>
  <si>
    <t>GRA-14 - 23</t>
  </si>
  <si>
    <t>GRA-14 - 24</t>
  </si>
  <si>
    <t>GRA-14 - 25</t>
  </si>
  <si>
    <t>GRA-14 - 26</t>
  </si>
  <si>
    <t>GRA-14 - 27</t>
  </si>
  <si>
    <t>GRA-14 - 28</t>
  </si>
  <si>
    <t>GRA-14 - 29</t>
  </si>
  <si>
    <t>GRA-14 - 30</t>
  </si>
  <si>
    <t>GRA-14 - 31</t>
  </si>
  <si>
    <t>GRA-14 - 32</t>
  </si>
  <si>
    <t>GRA-14 - 33</t>
  </si>
  <si>
    <t>GRA-14 - 34</t>
  </si>
  <si>
    <t>GRA-14 - 35</t>
  </si>
  <si>
    <t>GRA-14 - 36</t>
  </si>
  <si>
    <t>GRA-14 - 37</t>
  </si>
  <si>
    <t>GRA-14 - 38</t>
  </si>
  <si>
    <t>GRA-14 - 39</t>
  </si>
  <si>
    <t>GRA-14 - 40</t>
  </si>
  <si>
    <t>GRA-14 - 41</t>
  </si>
  <si>
    <t>GRA-14 - 42</t>
  </si>
  <si>
    <t>GRA-14 - 43</t>
  </si>
  <si>
    <t>GRA-14 - 44</t>
  </si>
  <si>
    <t>GRA-14 - 45</t>
  </si>
  <si>
    <t>GRA-14 - 46</t>
  </si>
  <si>
    <t>GRA-14 - 47</t>
  </si>
  <si>
    <t>GRA-14 - 48</t>
  </si>
  <si>
    <t>GRA-14 - 49</t>
  </si>
  <si>
    <t>GRA-14 - 50</t>
  </si>
  <si>
    <t>GRA-14 - 51</t>
  </si>
  <si>
    <t>GRA-14 - 52</t>
  </si>
  <si>
    <t>GRA-14 - 53</t>
  </si>
  <si>
    <t>GRA-14 - 54</t>
  </si>
  <si>
    <t>GRA-14 - 55</t>
  </si>
  <si>
    <t>GRA-14 - 56</t>
  </si>
  <si>
    <t>GRA-14 - 57</t>
  </si>
  <si>
    <t>GRA-14 - 58</t>
  </si>
  <si>
    <t>GRA-14 - 59</t>
  </si>
  <si>
    <t>GRA-14 - 60</t>
  </si>
  <si>
    <t>GRA-14 - 61</t>
  </si>
  <si>
    <t>GRA-14 - 62</t>
  </si>
  <si>
    <t>GRA-14 - 63</t>
  </si>
  <si>
    <t>GRA-14 - 64</t>
  </si>
  <si>
    <t>GRA-14 - 65</t>
  </si>
  <si>
    <t>GRA-14 - 66</t>
  </si>
  <si>
    <t>GRA-14 - 67</t>
  </si>
  <si>
    <t>GRA-14 - 68</t>
  </si>
  <si>
    <t>GRA-14 - 69</t>
  </si>
  <si>
    <t>GRA-14 - 70</t>
  </si>
  <si>
    <t>GRA-14 - 71</t>
  </si>
  <si>
    <t>GRA-14 - 72</t>
  </si>
  <si>
    <t>GRA-14 - 73</t>
  </si>
  <si>
    <t>GRA-14 - 74</t>
  </si>
  <si>
    <t>GRA-14 - 75</t>
  </si>
  <si>
    <t>GRA-14 - 76</t>
  </si>
  <si>
    <t>GRA-14 - 77</t>
  </si>
  <si>
    <t>GRA-14 - 78</t>
  </si>
  <si>
    <t>GRA-14 - 79</t>
  </si>
  <si>
    <t>GRA-14 - 80</t>
  </si>
  <si>
    <t>GRA-14 - 81</t>
  </si>
  <si>
    <t>GRA-14 - 82</t>
  </si>
  <si>
    <t>GRA-14 - 83</t>
  </si>
  <si>
    <t>GRA-14 - 84</t>
  </si>
  <si>
    <t>GRA-14 - 85</t>
  </si>
  <si>
    <t>GRA-14 - 86</t>
  </si>
  <si>
    <t>GRA-14 - 87</t>
  </si>
  <si>
    <t>GRA-14 - 88</t>
  </si>
  <si>
    <t>GRA-14 - 89</t>
  </si>
  <si>
    <t>GRA-14 - 90</t>
  </si>
  <si>
    <t>GRA-14 - 91</t>
  </si>
  <si>
    <t>GRA-14 - 92</t>
  </si>
  <si>
    <t>GRA-14 - 93</t>
  </si>
  <si>
    <t>GRA-14 - 94</t>
  </si>
  <si>
    <t>GRA-14 - 95</t>
  </si>
  <si>
    <t>GRA-14 - 96</t>
  </si>
  <si>
    <t>GRA-14 - 97</t>
  </si>
  <si>
    <t>GRA-14 - 98</t>
  </si>
  <si>
    <t>GRA-14 - 99</t>
  </si>
  <si>
    <t>GRA-14 - 100</t>
  </si>
  <si>
    <t>GRA-14 - 101</t>
  </si>
  <si>
    <t>GRA-14 - 102</t>
  </si>
  <si>
    <t>GRA-14 - 103</t>
  </si>
  <si>
    <t>GRA-14 - 104</t>
  </si>
  <si>
    <t>GRA-14 - 105</t>
  </si>
  <si>
    <t>GRA-14 - 106</t>
  </si>
  <si>
    <t>GRA-14 - 107</t>
  </si>
  <si>
    <t>GRA-14 - 108</t>
  </si>
  <si>
    <t>GRA-14 - 109</t>
  </si>
  <si>
    <t>GRA-14 - 110</t>
  </si>
  <si>
    <t>GRA-14 - 111</t>
  </si>
  <si>
    <t>GRA-14 - 112</t>
  </si>
  <si>
    <t>GRA-14 - 113</t>
  </si>
  <si>
    <t>GRA-14 - 114</t>
  </si>
  <si>
    <t>GRA-14 - 115</t>
  </si>
  <si>
    <t>GRA-14 - 116</t>
  </si>
  <si>
    <t>GRA-14 - 117</t>
  </si>
  <si>
    <t>GRA-14 - 118</t>
  </si>
  <si>
    <t>GRA-14 - 119</t>
  </si>
  <si>
    <t>GRA-14 - 120</t>
  </si>
  <si>
    <t>GRA-14 - 121</t>
  </si>
  <si>
    <t>GRA-14 - 122</t>
  </si>
  <si>
    <t>GRA-14 - 123</t>
  </si>
  <si>
    <t>GRA-14 - 124</t>
  </si>
  <si>
    <t>GRA-14 - 125</t>
  </si>
  <si>
    <t>GRA-14 - 126</t>
  </si>
  <si>
    <t>GRA-14 - 127</t>
  </si>
  <si>
    <t>GRA-14 - 128</t>
  </si>
  <si>
    <t>GRA-14 - 129</t>
  </si>
  <si>
    <t>GRA-14 - 130</t>
  </si>
  <si>
    <t>GRA-14 - 131</t>
  </si>
  <si>
    <t>GRA-14 - 132</t>
  </si>
  <si>
    <t>GRA-14 - 133</t>
  </si>
  <si>
    <t>GRA-14 - 134</t>
  </si>
  <si>
    <t>GRA-14 - 135</t>
  </si>
  <si>
    <t>GRA-14 - 136</t>
  </si>
  <si>
    <t>GRA-14 - 137</t>
  </si>
  <si>
    <t>GRA-14 - 138</t>
  </si>
  <si>
    <t>GRA-14 - 139</t>
  </si>
  <si>
    <t>GRA-14 - 140</t>
  </si>
  <si>
    <t>GRA-14 - 141</t>
  </si>
  <si>
    <t>GRA-14 - 142</t>
  </si>
  <si>
    <t>GRA-14 - 143</t>
  </si>
  <si>
    <t>GRA-14 - 144</t>
  </si>
  <si>
    <t>GRA-14 - 145</t>
  </si>
  <si>
    <t>GRA-14 - 146</t>
  </si>
  <si>
    <t>GRA-14 - 147</t>
  </si>
  <si>
    <t>GRA-14 - 148</t>
  </si>
  <si>
    <t>GRA-14 - 149</t>
  </si>
  <si>
    <t>GRA-14 - 150</t>
  </si>
  <si>
    <t>GRA-14 - 151</t>
  </si>
  <si>
    <t>GRA-14 - 152</t>
  </si>
  <si>
    <t>GRA-14 - 153</t>
  </si>
  <si>
    <t>GRA-14 - 154</t>
  </si>
  <si>
    <t>GRA-14 - 155</t>
  </si>
  <si>
    <t>GRA-14 - 156</t>
  </si>
  <si>
    <t>GRA-14 - 157</t>
  </si>
  <si>
    <t>GRA-14 - 158</t>
  </si>
  <si>
    <t>GRA-14 - 159</t>
  </si>
  <si>
    <t>GRA-14 - 160</t>
  </si>
  <si>
    <t>GRA-14 - 161</t>
  </si>
  <si>
    <t>GRA-14 - 162</t>
  </si>
  <si>
    <t>GRA-14 - 163</t>
  </si>
  <si>
    <t>GRA-14 - 164</t>
  </si>
  <si>
    <t>GRA-14 - 165</t>
  </si>
  <si>
    <t>GRA-14 - 166</t>
  </si>
  <si>
    <t>GRA-14 - 167</t>
  </si>
  <si>
    <t>GRA-14 - 168</t>
  </si>
  <si>
    <t>GRA-14 - 169</t>
  </si>
  <si>
    <t>GRA-14 - 170</t>
  </si>
  <si>
    <t>GRA-14 - 171</t>
  </si>
  <si>
    <t>GRA-14 - 172</t>
  </si>
  <si>
    <t>GRA-14 - 173</t>
  </si>
  <si>
    <t>GRA-14 - 174</t>
  </si>
  <si>
    <t>GRA-14 - 175</t>
  </si>
  <si>
    <t>GRA-14 - 176</t>
  </si>
  <si>
    <t>GRA-14 - 177</t>
  </si>
  <si>
    <t>GRA-14 - 178</t>
  </si>
  <si>
    <t>GRA-14 - 179</t>
  </si>
  <si>
    <t>GRA-14 - 180</t>
  </si>
  <si>
    <t>GRA-14 - 181</t>
  </si>
  <si>
    <t>GRA-14 - 182</t>
  </si>
  <si>
    <t>GRA-14 - 183</t>
  </si>
  <si>
    <t>GRA-14 - 184</t>
  </si>
  <si>
    <t>GRA-14 - 185</t>
  </si>
  <si>
    <t>GRA-14 - 186</t>
  </si>
  <si>
    <t>GRA-14 - 187</t>
  </si>
  <si>
    <t>GRA-14 - 188</t>
  </si>
  <si>
    <t>GRA-14 - 189</t>
  </si>
  <si>
    <t>GRA-14 - 190</t>
  </si>
  <si>
    <t>GRA-14 - 191</t>
  </si>
  <si>
    <t>GRA-14 - 192</t>
  </si>
  <si>
    <t>GRA-14 - 193</t>
  </si>
  <si>
    <t>GRA-14 - 194</t>
  </si>
  <si>
    <t>GRA-14 - 195</t>
  </si>
  <si>
    <t>GRA-14 - 196</t>
  </si>
  <si>
    <t>GRA-14 - 197</t>
  </si>
  <si>
    <t>GRA-14 - 198</t>
  </si>
  <si>
    <t>GRA-14 - 199</t>
  </si>
  <si>
    <t>GRA-14 - 200</t>
  </si>
  <si>
    <t>GRA-15 - 1</t>
  </si>
  <si>
    <t>GRA-15 - 2</t>
  </si>
  <si>
    <t>GRA-15 - 3</t>
  </si>
  <si>
    <t>GRA-15 - 4</t>
  </si>
  <si>
    <t>GRA-15 - 5</t>
  </si>
  <si>
    <t>GRA-15 - 6</t>
  </si>
  <si>
    <t>GRA-15 - 7</t>
  </si>
  <si>
    <t>GRA-15 - 8</t>
  </si>
  <si>
    <t>GRA-15 - 9</t>
  </si>
  <si>
    <t>GRA-15 - 10</t>
  </si>
  <si>
    <t>GRA-15 - 11</t>
  </si>
  <si>
    <t>GRA-15 - 12</t>
  </si>
  <si>
    <t>GRA-16 - 1</t>
  </si>
  <si>
    <t>GRA-16 - 2</t>
  </si>
  <si>
    <t>GRA-16 - 3</t>
  </si>
  <si>
    <t>GRA-16 - 4</t>
  </si>
  <si>
    <t>GRA-16 - 5</t>
  </si>
  <si>
    <t>GRA-16 - 6</t>
  </si>
  <si>
    <t>GRA-16 - 7</t>
  </si>
  <si>
    <t>GRA-16 - 8</t>
  </si>
  <si>
    <t>GRA-16 - 9</t>
  </si>
  <si>
    <t>GRA-16 - 10</t>
  </si>
  <si>
    <t>GRA-16 - 11</t>
  </si>
  <si>
    <t>GRA-16 - 12</t>
  </si>
  <si>
    <t>GRA-16 - 13</t>
  </si>
  <si>
    <t>GRA-16 - 14</t>
  </si>
  <si>
    <t>GRA-16 - 15</t>
  </si>
  <si>
    <t>GRA-16 - 16</t>
  </si>
  <si>
    <t>GRA-16 - 17</t>
  </si>
  <si>
    <t>GRA-16 - 18</t>
  </si>
  <si>
    <t>GRA-16 - 19</t>
  </si>
  <si>
    <t>GRA-16 - 20</t>
  </si>
  <si>
    <t>GRA-16 - 21</t>
  </si>
  <si>
    <t>GRA-16 - 22</t>
  </si>
  <si>
    <t>GRA-16 - 23</t>
  </si>
  <si>
    <t>GRA-16 - 24</t>
  </si>
  <si>
    <t>GRA-16 - 25</t>
  </si>
  <si>
    <t>GRA-16 - 26</t>
  </si>
  <si>
    <t>GRA-16 - 27</t>
  </si>
  <si>
    <t>GRA-16 - 28</t>
  </si>
  <si>
    <t>GRA-16 - 29</t>
  </si>
  <si>
    <t>GRA-16 - 30</t>
  </si>
  <si>
    <t>GRA-16 - 31</t>
  </si>
  <si>
    <t>GRA-16 - 32</t>
  </si>
  <si>
    <t>GRA-16 - 33</t>
  </si>
  <si>
    <t>GRA-16 - 34</t>
  </si>
  <si>
    <t>GRA-16 - 35</t>
  </si>
  <si>
    <t>GRA-16 - 36</t>
  </si>
  <si>
    <t>GRA-17 - 1</t>
  </si>
  <si>
    <t>GRA-17 - 2</t>
  </si>
  <si>
    <t>GRA-17 - 3</t>
  </si>
  <si>
    <t>GRA-17 - 4</t>
  </si>
  <si>
    <t>GRA-17 - 5</t>
  </si>
  <si>
    <t>GRA-17 - 6</t>
  </si>
  <si>
    <t>GRA-17 - 7</t>
  </si>
  <si>
    <t>GRA-17 - 8</t>
  </si>
  <si>
    <t>GRA-17 - 9</t>
  </si>
  <si>
    <t>GRA-17 - 10</t>
  </si>
  <si>
    <t>GRA-17 - 11</t>
  </si>
  <si>
    <t>GRA-17 - 12</t>
  </si>
  <si>
    <t>GRA-17 - 13</t>
  </si>
  <si>
    <t>GRA-17 - 14</t>
  </si>
  <si>
    <t>GRA-17 - 15</t>
  </si>
  <si>
    <t>GRA-17 - 16</t>
  </si>
  <si>
    <t>GRA-17 - 17</t>
  </si>
  <si>
    <t>GRA-17 - 18</t>
  </si>
  <si>
    <t>GRA-17 - 19</t>
  </si>
  <si>
    <t>GRA-17 - 20</t>
  </si>
  <si>
    <t>GRA-17 - 21</t>
  </si>
  <si>
    <t>GRA-17 - 22</t>
  </si>
  <si>
    <t>GRA-17 - 23</t>
  </si>
  <si>
    <t>GRA-17 - 24</t>
  </si>
  <si>
    <t>GRA-17 - 25</t>
  </si>
  <si>
    <t>GRA-17 - 26</t>
  </si>
  <si>
    <t>GRA-17 - 27</t>
  </si>
  <si>
    <t>GRA-17 - 28</t>
  </si>
  <si>
    <t>GRA-17 - 29</t>
  </si>
  <si>
    <t>GRA-17 - 30</t>
  </si>
  <si>
    <t>GRA-17 - 31</t>
  </si>
  <si>
    <t>GRA-17 - 32</t>
  </si>
  <si>
    <t>GRA-17 - 33</t>
  </si>
  <si>
    <t>GRA-17 - 34</t>
  </si>
  <si>
    <t>GRA-17 - 35</t>
  </si>
  <si>
    <t>GRA-17 - 36</t>
  </si>
  <si>
    <t>GRA-17 - 37</t>
  </si>
  <si>
    <t>GRA-17 - 38</t>
  </si>
  <si>
    <t>GRA-17 - 39</t>
  </si>
  <si>
    <t>GRA-17 - 40</t>
  </si>
  <si>
    <t>GRA-17 - 41</t>
  </si>
  <si>
    <t>GRA-17 - 42</t>
  </si>
  <si>
    <t>GRA-17 - 43</t>
  </si>
  <si>
    <t>GRA-17 - 44</t>
  </si>
  <si>
    <t>GRA-17 - 45</t>
  </si>
  <si>
    <t>GRA-17 - 46</t>
  </si>
  <si>
    <t>GRA-17 - 47</t>
  </si>
  <si>
    <t>GRA-17 - 48</t>
  </si>
  <si>
    <t>GRA-17 - 49</t>
  </si>
  <si>
    <t>GRA-17 - 50</t>
  </si>
  <si>
    <t>GRA-17 - 51</t>
  </si>
  <si>
    <t>GRA-17 - 52</t>
  </si>
  <si>
    <t>GRA-17 - 53</t>
  </si>
  <si>
    <t>GRA-17 - 54</t>
  </si>
  <si>
    <t>GRA-17 - 55</t>
  </si>
  <si>
    <t>GRA-17 - 56</t>
  </si>
  <si>
    <t>GRA-17 - 57</t>
  </si>
  <si>
    <t>GRA-17 - 58</t>
  </si>
  <si>
    <t>GRA-17 - 59</t>
  </si>
  <si>
    <t>GRA-17 - 60</t>
  </si>
  <si>
    <t>GRA-17 - 61</t>
  </si>
  <si>
    <t>GRA-17 - 62</t>
  </si>
  <si>
    <t>GRA-17 - 63</t>
  </si>
  <si>
    <t>GRA-17 - 64</t>
  </si>
  <si>
    <t>GRA-17 - 65</t>
  </si>
  <si>
    <t>GRA-17 - 66</t>
  </si>
  <si>
    <t>GRA-17 - 67</t>
  </si>
  <si>
    <t>GRA-17 - 68</t>
  </si>
  <si>
    <t>GRA-17 - 69</t>
  </si>
  <si>
    <t>GRA-17 - 70</t>
  </si>
  <si>
    <t>GRA-17 - 71</t>
  </si>
  <si>
    <t>GRA-17 - 72</t>
  </si>
  <si>
    <t>GRA-17 - 73</t>
  </si>
  <si>
    <t>GRA-17 - 74</t>
  </si>
  <si>
    <t>GRA-17 - 75</t>
  </si>
  <si>
    <t>GRA-17 - 76</t>
  </si>
  <si>
    <t>GRA-17 - 77</t>
  </si>
  <si>
    <t>GRA-17 - 78</t>
  </si>
  <si>
    <t>GRA-17 - 79</t>
  </si>
  <si>
    <t>GRA-17 - 80</t>
  </si>
  <si>
    <t>GRA-17 - 81</t>
  </si>
  <si>
    <t>GRA-17 - 82</t>
  </si>
  <si>
    <t>GRA-17 - 83</t>
  </si>
  <si>
    <t>GRA-17 - 84</t>
  </si>
  <si>
    <t>GRA-17 - 85</t>
  </si>
  <si>
    <t>GRA-17 - 86</t>
  </si>
  <si>
    <t>GRA-17 - 87</t>
  </si>
  <si>
    <t>GRA-17 - 88</t>
  </si>
  <si>
    <t>GRA-17 - 89</t>
  </si>
  <si>
    <t>GRA-17 - 90</t>
  </si>
  <si>
    <t>GRA-17 - 91</t>
  </si>
  <si>
    <t>GRA-17 - 92</t>
  </si>
  <si>
    <t>GRA-17 - 93</t>
  </si>
  <si>
    <t>GRA-17 - 94</t>
  </si>
  <si>
    <t>GRA-17 - 95</t>
  </si>
  <si>
    <t>GRA-17 - 96</t>
  </si>
  <si>
    <t>GRA-17 - 97</t>
  </si>
  <si>
    <t>GRA-17 - 98</t>
  </si>
  <si>
    <t>GRA-17 - 99</t>
  </si>
  <si>
    <t>GRA-17 - 100</t>
  </si>
  <si>
    <t>GRA-18 - 1</t>
  </si>
  <si>
    <t>GRA-18 - 2</t>
  </si>
  <si>
    <t>GRA-18 - 3</t>
  </si>
  <si>
    <t>GRA-18 - 4</t>
  </si>
  <si>
    <t>GRA-18 - 5</t>
  </si>
  <si>
    <t>GRA-18 - 6</t>
  </si>
  <si>
    <t>GRA-18 - 7</t>
  </si>
  <si>
    <t>GRA-18 - 8</t>
  </si>
  <si>
    <t>GRA-18 - 9</t>
  </si>
  <si>
    <t>GRA-18 - 10</t>
  </si>
  <si>
    <t>GRA-18 - 11</t>
  </si>
  <si>
    <t>GRA-18 - 12</t>
  </si>
  <si>
    <t>GRA-18 - 13</t>
  </si>
  <si>
    <t>GRA-18 - 14</t>
  </si>
  <si>
    <t>GRA-18 - 15</t>
  </si>
  <si>
    <t>GRA-18 - 16</t>
  </si>
  <si>
    <t>GRA-18 - 17</t>
  </si>
  <si>
    <t>GRA-18 - 18</t>
  </si>
  <si>
    <t>GRA-18 - 19</t>
  </si>
  <si>
    <t>GRA-18 - 20</t>
  </si>
  <si>
    <t>GRA-18 - 21</t>
  </si>
  <si>
    <t>GRA-18 - 22</t>
  </si>
  <si>
    <t>GRA-18 - 23</t>
  </si>
  <si>
    <t>GRA-18 - 24</t>
  </si>
  <si>
    <t>GRA-18 - 25</t>
  </si>
  <si>
    <t>GRA-18 - 26</t>
  </si>
  <si>
    <t>GRA-18 - 27</t>
  </si>
  <si>
    <t>GRA-18 - 28</t>
  </si>
  <si>
    <t>GRA-18 - 29</t>
  </si>
  <si>
    <t>GRA-18 - 30</t>
  </si>
  <si>
    <t>GRA-18 - 31</t>
  </si>
  <si>
    <t>GRA-18 - 32</t>
  </si>
  <si>
    <t>GRA-18 - 33</t>
  </si>
  <si>
    <t>GRA-19 - 1</t>
  </si>
  <si>
    <t>GRA-19 - 2</t>
  </si>
  <si>
    <t>GRA-19 - 3</t>
  </si>
  <si>
    <t>GRA-19 - 4</t>
  </si>
  <si>
    <t>GRA-19 - 5</t>
  </si>
  <si>
    <t>GRA-19 - 6</t>
  </si>
  <si>
    <t>GRA-19 - 7</t>
  </si>
  <si>
    <t>GRA-19 - 8</t>
  </si>
  <si>
    <t>GRA-19 - 9</t>
  </si>
  <si>
    <t>GRA-19 - 10</t>
  </si>
  <si>
    <t>GRA-19 - 11</t>
  </si>
  <si>
    <t>GRA-19 - 12</t>
  </si>
  <si>
    <t>GRA-19 - 13</t>
  </si>
  <si>
    <t>GRA-19 - 14</t>
  </si>
  <si>
    <t>GRA-19 - 15</t>
  </si>
  <si>
    <t>GRA-19 - 16</t>
  </si>
  <si>
    <t>GRA-19 - 17</t>
  </si>
  <si>
    <t>GRA-19 - 18</t>
  </si>
  <si>
    <t>GRA-19 - 19</t>
  </si>
  <si>
    <t>GRA-19 - 20</t>
  </si>
  <si>
    <t>GRA-19 - 21</t>
  </si>
  <si>
    <t>GRA-19 - 22</t>
  </si>
  <si>
    <t>GRA-19 - 23</t>
  </si>
  <si>
    <t>GRA-19 - 24</t>
  </si>
  <si>
    <t>GRA-19 - 25</t>
  </si>
  <si>
    <t>GRA-19 - 26</t>
  </si>
  <si>
    <t>GRA-19 - 27</t>
  </si>
  <si>
    <t>GRA-19 - 28</t>
  </si>
  <si>
    <t>GRA-19 - 29</t>
  </si>
  <si>
    <t>GRA-19 - 30</t>
  </si>
  <si>
    <t>GRA-19 - 31</t>
  </si>
  <si>
    <t>GRA-19 - 32</t>
  </si>
  <si>
    <t>GRA-19 - 33</t>
  </si>
  <si>
    <t>GRA-19 - 34</t>
  </si>
  <si>
    <t>GRA-20 - 1</t>
  </si>
  <si>
    <t>GRA-20 - 2</t>
  </si>
  <si>
    <t>GRA-20 - 3</t>
  </si>
  <si>
    <t>GRA-20 - 4</t>
  </si>
  <si>
    <t>GRA-20 - 5</t>
  </si>
  <si>
    <t>GRA-20 - 6</t>
  </si>
  <si>
    <t>GRA-20 - 7</t>
  </si>
  <si>
    <t>GRA-20 - 8</t>
  </si>
  <si>
    <t>GRA-20 - 9</t>
  </si>
  <si>
    <t>GRA-20 - 10</t>
  </si>
  <si>
    <t>GRA-20 - 11</t>
  </si>
  <si>
    <t>GRA-20 - 12</t>
  </si>
  <si>
    <t>GRA-20 - 13</t>
  </si>
  <si>
    <t>GRA-20 - 14</t>
  </si>
  <si>
    <t>GRA-20 - 15</t>
  </si>
  <si>
    <t>GRA-20 - 16</t>
  </si>
  <si>
    <t>GRA-20 - 17</t>
  </si>
  <si>
    <t>GRA-20 - 18</t>
  </si>
  <si>
    <t>GRA-20 - 19</t>
  </si>
  <si>
    <t>GRA-20 - 20</t>
  </si>
  <si>
    <t>GRA-20 - 21</t>
  </si>
  <si>
    <t>GRA-20 - 22</t>
  </si>
  <si>
    <t>GRA-20 - 23</t>
  </si>
  <si>
    <t>GRA-20 - 24</t>
  </si>
  <si>
    <t>GRA-20 - 25</t>
  </si>
  <si>
    <t>GRA-20 - 26</t>
  </si>
  <si>
    <t>GRA-20 - 27</t>
  </si>
  <si>
    <t>GRA-20 - 28</t>
  </si>
  <si>
    <t>GRA-20 - 29</t>
  </si>
  <si>
    <t>GRA-20 - 30</t>
  </si>
  <si>
    <t>GRA-20 - 31</t>
  </si>
  <si>
    <t>GRA-20 - 32</t>
  </si>
  <si>
    <t>GRA-20 - 33</t>
  </si>
  <si>
    <t>GRA-20 - 34</t>
  </si>
  <si>
    <t>GRA-20 - 35</t>
  </si>
  <si>
    <t>GRA-20 - 36</t>
  </si>
  <si>
    <t>GRA-20 - 37</t>
  </si>
  <si>
    <t>GRA-20 - 38</t>
  </si>
  <si>
    <t>GRA-21 - 1</t>
  </si>
  <si>
    <t>GRA-21 - 2</t>
  </si>
  <si>
    <t>GRA-21 - 3</t>
  </si>
  <si>
    <t>GRA-21 - 4</t>
  </si>
  <si>
    <t>GRA-21 - 5</t>
  </si>
  <si>
    <t>GRA-21 - 6</t>
  </si>
  <si>
    <t>GRA-21 - 7</t>
  </si>
  <si>
    <t>GRA-21 - 8</t>
  </si>
  <si>
    <t>GRA-21 - 9</t>
  </si>
  <si>
    <t>GRA-21 - 10</t>
  </si>
  <si>
    <t>GRA-21 - 11</t>
  </si>
  <si>
    <t>GRA-21 - 12</t>
  </si>
  <si>
    <t>GRA-21 - 13</t>
  </si>
  <si>
    <t>GRA-21 - 14</t>
  </si>
  <si>
    <t>GRA-21 - 15</t>
  </si>
  <si>
    <t>GRA-21 - 16</t>
  </si>
  <si>
    <t>GRA-21 - 17</t>
  </si>
  <si>
    <t>GRA-21 - 18</t>
  </si>
  <si>
    <t>GRA-21 - 19</t>
  </si>
  <si>
    <t>GRA-21 - 20</t>
  </si>
  <si>
    <t>GRA-21 - 21</t>
  </si>
  <si>
    <t>GRA-21 - 22</t>
  </si>
  <si>
    <t>GRA-21 - 23</t>
  </si>
  <si>
    <t>GRA-21 - 24</t>
  </si>
  <si>
    <t>GRA-21 - 25</t>
  </si>
  <si>
    <t>GRA-21 - 26</t>
  </si>
  <si>
    <t>GRA-21 - 27</t>
  </si>
  <si>
    <t>GRA-21 - 28</t>
  </si>
  <si>
    <t>GRA-21 - 29</t>
  </si>
  <si>
    <t>GRA-21 - 30</t>
  </si>
  <si>
    <t>GRA-21 - 31</t>
  </si>
  <si>
    <t>GRA-21 - 32</t>
  </si>
  <si>
    <t>GRA-22 - 1</t>
  </si>
  <si>
    <t>GRA-22 - 2</t>
  </si>
  <si>
    <t>GRA-22 - 3</t>
  </si>
  <si>
    <t>GRA-22 - 4</t>
  </si>
  <si>
    <t>GRA-22 - 5</t>
  </si>
  <si>
    <t>GRA-22 - 6</t>
  </si>
  <si>
    <t>GRA-22 - 7</t>
  </si>
  <si>
    <t>GRA-22 - 8</t>
  </si>
  <si>
    <t>GRA-22 - 9</t>
  </si>
  <si>
    <t>GRA-22 - 10</t>
  </si>
  <si>
    <t>GRA-22 - 11</t>
  </si>
  <si>
    <t>GRA-22 - 12</t>
  </si>
  <si>
    <t>GRA-22 - 13</t>
  </si>
  <si>
    <t>GRA-22 - 14</t>
  </si>
  <si>
    <t>GRA-22 - 15</t>
  </si>
  <si>
    <t>GRA-22 - 16</t>
  </si>
  <si>
    <t>GRA-22 - 17</t>
  </si>
  <si>
    <t>GRA-22 - 18</t>
  </si>
  <si>
    <t>GRA-22 - 19</t>
  </si>
  <si>
    <t>GRA-22 - 20</t>
  </si>
  <si>
    <t>GRA-22 - 21</t>
  </si>
  <si>
    <t>GRA-22 - 22</t>
  </si>
  <si>
    <t>GRA-22 - 23</t>
  </si>
  <si>
    <t>GRA-22 - 24</t>
  </si>
  <si>
    <t>GRA-22 - 25</t>
  </si>
  <si>
    <t>GRA-22 - 26</t>
  </si>
  <si>
    <t>GRA-22 - 27</t>
  </si>
  <si>
    <t>GRA-22 - 28</t>
  </si>
  <si>
    <t>GRA-22 - 29</t>
  </si>
  <si>
    <t>GRA-22 - 30</t>
  </si>
  <si>
    <t>GRA-22 - 31</t>
  </si>
  <si>
    <t>GRA-22 - 32</t>
  </si>
  <si>
    <t>GRA-22 - 33</t>
  </si>
  <si>
    <t>GRA-22 - 34</t>
  </si>
  <si>
    <t>GRA-22 - 35</t>
  </si>
  <si>
    <t>GRA-22 - 36</t>
  </si>
  <si>
    <t>GRA-22 - 37</t>
  </si>
  <si>
    <t>GRA-22 - 38</t>
  </si>
  <si>
    <t>GRA-22 - 39</t>
  </si>
  <si>
    <t>GRA-22 - 40</t>
  </si>
  <si>
    <t>GRA-22 - 41</t>
  </si>
  <si>
    <t>GRA-22 - 42</t>
  </si>
  <si>
    <t>GRA-22 - 43</t>
  </si>
  <si>
    <t>GRA-23 - 1</t>
  </si>
  <si>
    <t>GRA-23 - 2</t>
  </si>
  <si>
    <t>GRA-23 - 3</t>
  </si>
  <si>
    <t>GRA-23 - 4</t>
  </si>
  <si>
    <t>GRA-23 - 5</t>
  </si>
  <si>
    <t>GRA-23 - 6</t>
  </si>
  <si>
    <t>GRA-23 - 7</t>
  </si>
  <si>
    <t>GRA-23 - 8</t>
  </si>
  <si>
    <t>GRA-23 - 9</t>
  </si>
  <si>
    <t>GRA-23 - 10</t>
  </si>
  <si>
    <t>GRA-23 - 11</t>
  </si>
  <si>
    <t>GRA-23 - 12</t>
  </si>
  <si>
    <t>GRA-23 - 13</t>
  </si>
  <si>
    <t>GRA-23 - 14</t>
  </si>
  <si>
    <t>GRA-23 - 15</t>
  </si>
  <si>
    <t>GRA-23 - 16</t>
  </si>
  <si>
    <t>GRA-23 - 17</t>
  </si>
  <si>
    <t>GRA-23 - 18</t>
  </si>
  <si>
    <t>GRA-23 - 19</t>
  </si>
  <si>
    <t>GRA-23 - 20</t>
  </si>
  <si>
    <t>GRA-23 - 21</t>
  </si>
  <si>
    <t>GRA-23 - 22</t>
  </si>
  <si>
    <t>GRA-23 - 23</t>
  </si>
  <si>
    <t>GRA-23 - 24</t>
  </si>
  <si>
    <t>GRA-23 - 25</t>
  </si>
  <si>
    <t>GRA-23 - 26</t>
  </si>
  <si>
    <t>GRA-23 - 27</t>
  </si>
  <si>
    <t>GRA-23 - 28</t>
  </si>
  <si>
    <t>GRA-23 - 29</t>
  </si>
  <si>
    <t>GRA-23 - 30</t>
  </si>
  <si>
    <t>GRA-23 - 31</t>
  </si>
  <si>
    <t>GRA-23 - 32</t>
  </si>
  <si>
    <t>GRA-23 - 33</t>
  </si>
  <si>
    <t>GRA-23 - 34</t>
  </si>
  <si>
    <t>GRA-23 - 35</t>
  </si>
  <si>
    <t>GRA-23 - 36</t>
  </si>
  <si>
    <t>GRA-23 - 37</t>
  </si>
  <si>
    <t>GRA-23 - 38</t>
  </si>
  <si>
    <t>GRA-23 - 39</t>
  </si>
  <si>
    <t>GRA-23 - 40</t>
  </si>
  <si>
    <t>GRA-23 - 41</t>
  </si>
  <si>
    <t>GRA-23 - 42</t>
  </si>
  <si>
    <t>GRA-23 - 43</t>
  </si>
  <si>
    <t>GRA-23 - 44</t>
  </si>
  <si>
    <t>GRA-23 - 45</t>
  </si>
  <si>
    <t>GRA-23 - 46</t>
  </si>
  <si>
    <t>GRA-23 - 47</t>
  </si>
  <si>
    <t>GRA-23 - 48</t>
  </si>
  <si>
    <t>GRA-23 - 49</t>
  </si>
  <si>
    <t>GRA-23 - 50</t>
  </si>
  <si>
    <t>GRA-23 - 51</t>
  </si>
  <si>
    <t>GRA-23 - 52</t>
  </si>
  <si>
    <t>GRA-23 - 53</t>
  </si>
  <si>
    <t>GRA-23 - 54</t>
  </si>
  <si>
    <t>GRA-23 - 55</t>
  </si>
  <si>
    <t>GRA-23 - 56</t>
  </si>
  <si>
    <t>GRA-23 - 57</t>
  </si>
  <si>
    <t>GRA-23 - 58</t>
  </si>
  <si>
    <t>GRA-23 - 59</t>
  </si>
  <si>
    <t>GRA-23 - 60</t>
  </si>
  <si>
    <t>GRA-23 - 61</t>
  </si>
  <si>
    <t>GRA-23 - 62</t>
  </si>
  <si>
    <t>GRA-23 - 63</t>
  </si>
  <si>
    <t>GRA-23 - 64</t>
  </si>
  <si>
    <t>GRA-23 - 65</t>
  </si>
  <si>
    <t>GRA-23 - 66</t>
  </si>
  <si>
    <t>GRA-23 - 67</t>
  </si>
  <si>
    <t>GRA-23 - 68</t>
  </si>
  <si>
    <t>GRA-23 - 69</t>
  </si>
  <si>
    <t>GRA-23 - 70</t>
  </si>
  <si>
    <t>GRA-23 - 71</t>
  </si>
  <si>
    <t>GRA-23 - 72</t>
  </si>
  <si>
    <t>GRA-23 - 73</t>
  </si>
  <si>
    <t>GRA-23 - 74</t>
  </si>
  <si>
    <t>GRA-23 - 75</t>
  </si>
  <si>
    <t>GRA-23 - 76</t>
  </si>
  <si>
    <t>GRA-23 - 77</t>
  </si>
  <si>
    <t>GRA-23 - 78</t>
  </si>
  <si>
    <t>GRA-23 - 79</t>
  </si>
  <si>
    <t>GRA-23 - 80</t>
  </si>
  <si>
    <t>GRA-23 - 81</t>
  </si>
  <si>
    <t>GRA-23 - 82</t>
  </si>
  <si>
    <t>GRA-23 - 83</t>
  </si>
  <si>
    <t>GRA-23 - 84</t>
  </si>
  <si>
    <t>GRA-23 - 85</t>
  </si>
  <si>
    <t>GRA-23 - 86</t>
  </si>
  <si>
    <t>GRA-23 - 87</t>
  </si>
  <si>
    <t>GRA-23 - 88</t>
  </si>
  <si>
    <t>GRA-23 - 89</t>
  </si>
  <si>
    <t>GRA-23 - 90</t>
  </si>
  <si>
    <t>GRA-23 - 91</t>
  </si>
  <si>
    <t>GRA-23 - 92</t>
  </si>
  <si>
    <t>GRA-23 - 93</t>
  </si>
  <si>
    <t>GRA-23 - 94</t>
  </si>
  <si>
    <t>GRA-23 - 95</t>
  </si>
  <si>
    <t>GRA-23 - 96</t>
  </si>
  <si>
    <t>GRA-23 - 97</t>
  </si>
  <si>
    <t>GRA-23 - 98</t>
  </si>
  <si>
    <t>GRA-23 - 99</t>
  </si>
  <si>
    <t>GRA-23 - 100</t>
  </si>
  <si>
    <t>GRA-23 - 101</t>
  </si>
  <si>
    <t>GRA-23 - 102</t>
  </si>
  <si>
    <t>GRA-23 - 103</t>
  </si>
  <si>
    <t>GRA-23 - 104</t>
  </si>
  <si>
    <t>GRA-23 - 105</t>
  </si>
  <si>
    <t>GRA-24 - 1</t>
  </si>
  <si>
    <t>GRA-24 - 2</t>
  </si>
  <si>
    <t>GRA-24 - 3</t>
  </si>
  <si>
    <t>GRA-24 - 4</t>
  </si>
  <si>
    <t>GRA-24 - 5</t>
  </si>
  <si>
    <t>GRA-24 - 6</t>
  </si>
  <si>
    <t>GRA-24 - 7</t>
  </si>
  <si>
    <t>GRA-24 - 8</t>
  </si>
  <si>
    <t>GRA-24 - 9</t>
  </si>
  <si>
    <t>GRA-24 - 10</t>
  </si>
  <si>
    <t>GRA-24 - 11</t>
  </si>
  <si>
    <t>GRA-24 - 12</t>
  </si>
  <si>
    <t>GRA-24 - 13</t>
  </si>
  <si>
    <t>GRA-24 - 14</t>
  </si>
  <si>
    <t>GRA-24 - 15</t>
  </si>
  <si>
    <t>GRA-24 - 16</t>
  </si>
  <si>
    <t>GRA-24 - 17</t>
  </si>
  <si>
    <t>GRA-24 - 18</t>
  </si>
  <si>
    <t>GRA-24 - 19</t>
  </si>
  <si>
    <t>GRA-24 - 20</t>
  </si>
  <si>
    <t>GRA-24 - 21</t>
  </si>
  <si>
    <t>GRA-24 - 22</t>
  </si>
  <si>
    <t>GRA-24 - 23</t>
  </si>
  <si>
    <t>GRA-24 - 24</t>
  </si>
  <si>
    <t>GRA-24 - 25</t>
  </si>
  <si>
    <t>GRA-24 - 26</t>
  </si>
  <si>
    <t>GRA-24 - 27</t>
  </si>
  <si>
    <t>GRA-24 - 28</t>
  </si>
  <si>
    <t>GRA-24 - 29</t>
  </si>
  <si>
    <t>GRA-24 - 30</t>
  </si>
  <si>
    <t>GRA-24 - 31</t>
  </si>
  <si>
    <t>GRA-24 - 32</t>
  </si>
  <si>
    <t>GRA-25 - 1</t>
  </si>
  <si>
    <t>GRA-25 - 2</t>
  </si>
  <si>
    <t>GRA-25 - 3</t>
  </si>
  <si>
    <t>GRA-25 - 4</t>
  </si>
  <si>
    <t>GRA-25 - 5</t>
  </si>
  <si>
    <t>GRA-25 - 6</t>
  </si>
  <si>
    <t>GRA-25 - 7</t>
  </si>
  <si>
    <t>GRA-25 - 8</t>
  </si>
  <si>
    <t>GRA-25 - 9</t>
  </si>
  <si>
    <t>GRA-25 - 10</t>
  </si>
  <si>
    <t>GRA-25 - 11</t>
  </si>
  <si>
    <t>GRA-25 - 12</t>
  </si>
  <si>
    <t>GRA-25 - 13</t>
  </si>
  <si>
    <t>GRA-25 - 14</t>
  </si>
  <si>
    <t>GRA-25 - 15</t>
  </si>
  <si>
    <t>GRA-25 - 16</t>
  </si>
  <si>
    <t>GRA-25 - 17</t>
  </si>
  <si>
    <t>GRA-25 - 18</t>
  </si>
  <si>
    <t>GRA-25 - 19</t>
  </si>
  <si>
    <t>GRA-25 - 20</t>
  </si>
  <si>
    <t>GRA-25 - 21</t>
  </si>
  <si>
    <t>GRA-25 - 22</t>
  </si>
  <si>
    <t>GRA-25 - 23</t>
  </si>
  <si>
    <t>GRA-25 - 24</t>
  </si>
  <si>
    <t>GRA-25 - 25</t>
  </si>
  <si>
    <t>GRA-25 - 26</t>
  </si>
  <si>
    <t>GRA-25 - 27</t>
  </si>
  <si>
    <t>GRA-25 - 28</t>
  </si>
  <si>
    <t>GRA-25 - 29</t>
  </si>
  <si>
    <t>GRA-25 - 30</t>
  </si>
  <si>
    <t>GRA-25 - 31</t>
  </si>
  <si>
    <t>GRA-25 - 32</t>
  </si>
  <si>
    <t>GRA-25 - 33</t>
  </si>
  <si>
    <t>GRA-25 - 34</t>
  </si>
  <si>
    <t>GRA-25 - 35</t>
  </si>
  <si>
    <t>GRA-25 - 36</t>
  </si>
  <si>
    <t>GRA-25 - 37</t>
  </si>
  <si>
    <t>GRA-26 - 1</t>
  </si>
  <si>
    <t>GRA-26 - 2</t>
  </si>
  <si>
    <t>GRA-26 - 3</t>
  </si>
  <si>
    <t>GRA-26 - 4</t>
  </si>
  <si>
    <t>GRA-26 - 5</t>
  </si>
  <si>
    <t>GRA-26 - 6</t>
  </si>
  <si>
    <t>GRA-26 - 7</t>
  </si>
  <si>
    <t>GRA-26 - 8</t>
  </si>
  <si>
    <t>GRA-26 - 9</t>
  </si>
  <si>
    <t>GRA-26 - 10</t>
  </si>
  <si>
    <t>GRA-26 - 11</t>
  </si>
  <si>
    <t>GRA-26 - 12</t>
  </si>
  <si>
    <t>GRA-26 - 13</t>
  </si>
  <si>
    <t>GRA-26 - 14</t>
  </si>
  <si>
    <t>GRA-26 - 15</t>
  </si>
  <si>
    <t>GRA-26 - 16</t>
  </si>
  <si>
    <t>GRA-26 - 17</t>
  </si>
  <si>
    <t>GRA-26 - 18</t>
  </si>
  <si>
    <t>GRA-26 - 19</t>
  </si>
  <si>
    <t>GRA-26 - 20</t>
  </si>
  <si>
    <t>GRA-26 - 21</t>
  </si>
  <si>
    <t>GRA-26 - 22</t>
  </si>
  <si>
    <t>GRA-26 - 23</t>
  </si>
  <si>
    <t>GRA-27 - 1</t>
  </si>
  <si>
    <t>GRA-27 - 2</t>
  </si>
  <si>
    <t>GRA-27 - 3</t>
  </si>
  <si>
    <t>GRA-27 - 4</t>
  </si>
  <si>
    <t>GRA-27 - 5</t>
  </si>
  <si>
    <t>GRA-27 - 6</t>
  </si>
  <si>
    <t>GRA-27 - 7</t>
  </si>
  <si>
    <t>GRA-27 - 8</t>
  </si>
  <si>
    <t>GRA-27 - 9</t>
  </si>
  <si>
    <t>GRA-27 - 10</t>
  </si>
  <si>
    <t>GRA-27 - 11</t>
  </si>
  <si>
    <t>GRA-27 - 12</t>
  </si>
  <si>
    <t>GRA-27 - 13</t>
  </si>
  <si>
    <t>GRA-27 - 14</t>
  </si>
  <si>
    <t>GRA-27 - 15</t>
  </si>
  <si>
    <t>GRA-27 - 16</t>
  </si>
  <si>
    <t>GRA-27 - 17</t>
  </si>
  <si>
    <t>GRA-27 - 18</t>
  </si>
  <si>
    <t>GRA-27 - 19</t>
  </si>
  <si>
    <t>GRA-27 - 20</t>
  </si>
  <si>
    <t>GRA-27 - 21</t>
  </si>
  <si>
    <t>GRA-27 - 22</t>
  </si>
  <si>
    <t>GRA-27 - 23</t>
  </si>
  <si>
    <t>GRA-27 - 24</t>
  </si>
  <si>
    <t>GRA-27 - 25</t>
  </si>
  <si>
    <t>GRA-27 - 26</t>
  </si>
  <si>
    <t>GRA-27 - 27</t>
  </si>
  <si>
    <t>GRA-27 - 28</t>
  </si>
  <si>
    <t>GRA-27 - 29</t>
  </si>
  <si>
    <t>GRA-27 - 30</t>
  </si>
  <si>
    <t>GRA-27 - 31</t>
  </si>
  <si>
    <t>GRA-27 - 32</t>
  </si>
  <si>
    <t>GRA-27 - 33</t>
  </si>
  <si>
    <t>GRA-28 - 1</t>
  </si>
  <si>
    <t>GRA-28 - 2</t>
  </si>
  <si>
    <t>GRA-28 - 3</t>
  </si>
  <si>
    <t>GRA-28 - 4</t>
  </si>
  <si>
    <t>GRA-28 - 5</t>
  </si>
  <si>
    <t>GRA-28 - 6</t>
  </si>
  <si>
    <t>GRA-28 - 7</t>
  </si>
  <si>
    <t>GRA-28 - 8</t>
  </si>
  <si>
    <t>GRA-28 - 9</t>
  </si>
  <si>
    <t>GRA-28 - 10</t>
  </si>
  <si>
    <t>GRA-28 - 11</t>
  </si>
  <si>
    <t>GRA-28 - 12</t>
  </si>
  <si>
    <t>GRA-28 - 13</t>
  </si>
  <si>
    <t>GRA-28 - 14</t>
  </si>
  <si>
    <t>GRA-28 - 15</t>
  </si>
  <si>
    <t>GRA-28 - 16</t>
  </si>
  <si>
    <t>GRA-28 - 17</t>
  </si>
  <si>
    <t>GRA-28 - 18</t>
  </si>
  <si>
    <t>GRA-28 - 19</t>
  </si>
  <si>
    <t>GRA-28 - 20</t>
  </si>
  <si>
    <t>GRA-28 - 21</t>
  </si>
  <si>
    <t>GRA-28 - 22</t>
  </si>
  <si>
    <t>GRA-28 - 23</t>
  </si>
  <si>
    <t>GRA-28 - 24</t>
  </si>
  <si>
    <t>GRA-28 - 25</t>
  </si>
  <si>
    <t>GRA-28 - 26</t>
  </si>
  <si>
    <t>GRA-28 - 27</t>
  </si>
  <si>
    <t>GRA-28 - 28</t>
  </si>
  <si>
    <t>GRA-28 - 29</t>
  </si>
  <si>
    <t>GRA-29 - 1</t>
  </si>
  <si>
    <t>GRA-29 - 2</t>
  </si>
  <si>
    <t>GRA-29 - 3</t>
  </si>
  <si>
    <t>GRA-29 - 4</t>
  </si>
  <si>
    <t>GRA-29 - 5</t>
  </si>
  <si>
    <t>GRA-29 - 6</t>
  </si>
  <si>
    <t>GRA-29 - 7</t>
  </si>
  <si>
    <t>GRA-29 - 8</t>
  </si>
  <si>
    <t>GRA-29 - 9</t>
  </si>
  <si>
    <t>GRA-29 - 10</t>
  </si>
  <si>
    <t>GRA-29 - 11</t>
  </si>
  <si>
    <t>GRA-29 - 12</t>
  </si>
  <si>
    <t>GRA-29 - 13</t>
  </si>
  <si>
    <t>GRA-29 - 14</t>
  </si>
  <si>
    <t>GRA-29 - 15</t>
  </si>
  <si>
    <t>GRA-29 - 16</t>
  </si>
  <si>
    <t>GRA-29 - 17</t>
  </si>
  <si>
    <t>GRA-29 - 18</t>
  </si>
  <si>
    <t>GRA-29 - 19</t>
  </si>
  <si>
    <t>GRA-29 - 20</t>
  </si>
  <si>
    <t>GRA-29 - 21</t>
  </si>
  <si>
    <t>GRA-29 - 22</t>
  </si>
  <si>
    <t>GRA-29 - 23</t>
  </si>
  <si>
    <t>GRA-29 - 24</t>
  </si>
  <si>
    <t>GRA-29 - 25</t>
  </si>
  <si>
    <t>GRA-29 - 26</t>
  </si>
  <si>
    <t>GRA-29 - 27</t>
  </si>
  <si>
    <t>GRA-29 - 28</t>
  </si>
  <si>
    <t>GRA-29 - 29</t>
  </si>
  <si>
    <t>GRA-29 - 30</t>
  </si>
  <si>
    <t>GRA-29 - 31</t>
  </si>
  <si>
    <t>GRA-29 - 32</t>
  </si>
  <si>
    <t>GRA-29 - 33</t>
  </si>
  <si>
    <t>GRA-29 - 34</t>
  </si>
  <si>
    <t>GRA-29 - 35</t>
  </si>
  <si>
    <t>GRA-29 - 36</t>
  </si>
  <si>
    <t>GRA-29 - 37</t>
  </si>
  <si>
    <t>GRA-29 - 38</t>
  </si>
  <si>
    <t>GRA-29 - 39</t>
  </si>
  <si>
    <t>GRA-30 - 1</t>
  </si>
  <si>
    <t>GRA-30 - 2</t>
  </si>
  <si>
    <t>GRA-30 - 3</t>
  </si>
  <si>
    <t>GRA-30 - 4</t>
  </si>
  <si>
    <t>GRA-30 - 5</t>
  </si>
  <si>
    <t>GRA-30 - 6</t>
  </si>
  <si>
    <t>GRA-30 - 7</t>
  </si>
  <si>
    <t>GRA-30 - 8</t>
  </si>
  <si>
    <t>GRA-30 - 9</t>
  </si>
  <si>
    <t>GRA-30 - 10</t>
  </si>
  <si>
    <t>GRA-30 - 11</t>
  </si>
  <si>
    <t>GRA-30 - 12</t>
  </si>
  <si>
    <t>GRA-30 - 13</t>
  </si>
  <si>
    <t>GRA-30 - 14</t>
  </si>
  <si>
    <t>GRA-30 - 15</t>
  </si>
  <si>
    <t>GRA-30 - 16</t>
  </si>
  <si>
    <t>GRA-30 - 17</t>
  </si>
  <si>
    <t>GRA-30 - 18</t>
  </si>
  <si>
    <t>GRA-30 - 19</t>
  </si>
  <si>
    <t>GRA-30 - 20</t>
  </si>
  <si>
    <t>GRA-30 - 21</t>
  </si>
  <si>
    <t>GRA-30 - 22</t>
  </si>
  <si>
    <t>GRA-30 - 23</t>
  </si>
  <si>
    <t>GRA-30 - 24</t>
  </si>
  <si>
    <t>GRA-30 - 25</t>
  </si>
  <si>
    <t>GRA-30 - 26</t>
  </si>
  <si>
    <t>GRA-30 - 27</t>
  </si>
  <si>
    <t>GRA-30 - 28</t>
  </si>
  <si>
    <t>GRA-30 - 29</t>
  </si>
  <si>
    <t>GRA-30 - 30</t>
  </si>
  <si>
    <t>GRA-30 - 31</t>
  </si>
  <si>
    <t>GRA-30 - 32</t>
  </si>
  <si>
    <t>GRA-30 - 33</t>
  </si>
  <si>
    <t>GRA-30 - 34</t>
  </si>
  <si>
    <t>GRA-30 - 35</t>
  </si>
  <si>
    <t>GRA-30 - 36</t>
  </si>
  <si>
    <t>GRA-31 - 1</t>
  </si>
  <si>
    <t>GRA-31 - 2</t>
  </si>
  <si>
    <t>GRA-31 - 3</t>
  </si>
  <si>
    <t>GRA-31 - 4</t>
  </si>
  <si>
    <t>GRA-31 - 5</t>
  </si>
  <si>
    <t>GRA-31 - 6</t>
  </si>
  <si>
    <t>GRA-31 - 7</t>
  </si>
  <si>
    <t>GRA-31 - 8</t>
  </si>
  <si>
    <t>GRA-31 - 9</t>
  </si>
  <si>
    <t>GRA-31 - 10</t>
  </si>
  <si>
    <t>GRA-31 - 11</t>
  </si>
  <si>
    <t>GRA-31 - 12</t>
  </si>
  <si>
    <t>GRA-31 - 13</t>
  </si>
  <si>
    <t>GRA-31 - 14</t>
  </si>
  <si>
    <t>GRA-31 - 15</t>
  </si>
  <si>
    <t>GRA-31 - 16</t>
  </si>
  <si>
    <t>GRA-31 - 17</t>
  </si>
  <si>
    <t>GRA-31 - 18</t>
  </si>
  <si>
    <t>GRA-31 - 19</t>
  </si>
  <si>
    <t>GRA-31 - 20</t>
  </si>
  <si>
    <t>GRA-31 - 21</t>
  </si>
  <si>
    <t>GRA-31 - 22</t>
  </si>
  <si>
    <t>GRA-31 - 23</t>
  </si>
  <si>
    <t>GRA-31 - 24</t>
  </si>
  <si>
    <t>GRA-31 - 25</t>
  </si>
  <si>
    <t>GRA-31 - 26</t>
  </si>
  <si>
    <t>GRA-31 - 27</t>
  </si>
  <si>
    <t>GRA-31 - 28</t>
  </si>
  <si>
    <t>GRA-31 - 29</t>
  </si>
  <si>
    <t>GRA-31 - 30</t>
  </si>
  <si>
    <t>GRA-31 - 31</t>
  </si>
  <si>
    <t>GRA-31 - 32</t>
  </si>
  <si>
    <t>GRA-31 - 33</t>
  </si>
  <si>
    <t>GRA-31 - 34</t>
  </si>
  <si>
    <t>GRA-31 - 35</t>
  </si>
  <si>
    <t>GRA-31 - 36</t>
  </si>
  <si>
    <t>GRA-31 - 37</t>
  </si>
  <si>
    <t>GRA-31 - 38</t>
  </si>
  <si>
    <t>GRA-31 - 39</t>
  </si>
  <si>
    <t>GRA-31 - 40</t>
  </si>
  <si>
    <t>GRA-32 - 1</t>
  </si>
  <si>
    <t>GRA-32 - 2</t>
  </si>
  <si>
    <t>GRA-32 - 3</t>
  </si>
  <si>
    <t>GRA-32 - 4</t>
  </si>
  <si>
    <t>GRA-32 - 5</t>
  </si>
  <si>
    <t>GRA-32 - 6</t>
  </si>
  <si>
    <t>GRA-32 - 7</t>
  </si>
  <si>
    <t>GRA-32 - 8</t>
  </si>
  <si>
    <t>GRA-32 - 9</t>
  </si>
  <si>
    <t>GRA-32 - 10</t>
  </si>
  <si>
    <t>GRA-32 - 11</t>
  </si>
  <si>
    <t>GRA-32 - 12</t>
  </si>
  <si>
    <t>GRA-32 - 13</t>
  </si>
  <si>
    <t>GRA-32 - 14</t>
  </si>
  <si>
    <t>GRA-32 - 15</t>
  </si>
  <si>
    <t>GRA-32 - 16</t>
  </si>
  <si>
    <t>GRA-32 - 17</t>
  </si>
  <si>
    <t>GRA-32 - 18</t>
  </si>
  <si>
    <t>GRA-32 - 19</t>
  </si>
  <si>
    <t>GRA-32 - 20</t>
  </si>
  <si>
    <t>GRA-32 - 21</t>
  </si>
  <si>
    <t>GRA-32 - 22</t>
  </si>
  <si>
    <t>GRA-32 - 23</t>
  </si>
  <si>
    <t>GRA-32 - 24</t>
  </si>
  <si>
    <t>GRA-32 - 25</t>
  </si>
  <si>
    <t>GRA-32 - 26</t>
  </si>
  <si>
    <t>GRA-32 - 27</t>
  </si>
  <si>
    <t>GRA-32 - 28</t>
  </si>
  <si>
    <t>GRA-32 - 29</t>
  </si>
  <si>
    <t>GRA-32 - 30</t>
  </si>
  <si>
    <t>GRA-32 - 31</t>
  </si>
  <si>
    <t>GRA-32 - 32</t>
  </si>
  <si>
    <t>GRA-32 - 33</t>
  </si>
  <si>
    <t>GRA-32 - 34</t>
  </si>
  <si>
    <t>GRA-32 - 35</t>
  </si>
  <si>
    <t>GRA-32 - 36</t>
  </si>
  <si>
    <t>GRA-32 - 37</t>
  </si>
  <si>
    <t>GRA-32 - 38</t>
  </si>
  <si>
    <t>GRA-32 - 39</t>
  </si>
  <si>
    <t>GRA-32 - 40</t>
  </si>
  <si>
    <t>GRA-33 - 1</t>
  </si>
  <si>
    <t>GRA-33 - 2</t>
  </si>
  <si>
    <t>GRA-33 - 3</t>
  </si>
  <si>
    <t>GRA-33 - 4</t>
  </si>
  <si>
    <t>GRA-33 - 5</t>
  </si>
  <si>
    <t>GRA-33 - 6</t>
  </si>
  <si>
    <t>GRA-33 - 7</t>
  </si>
  <si>
    <t>GRA-33 - 8</t>
  </si>
  <si>
    <t>GRA-33 - 9</t>
  </si>
  <si>
    <t>GRA-33 - 10</t>
  </si>
  <si>
    <t>GRA-33 - 11</t>
  </si>
  <si>
    <t>GRA-33 - 12</t>
  </si>
  <si>
    <t>GRA-33 - 13</t>
  </si>
  <si>
    <t>GRA-33 - 14</t>
  </si>
  <si>
    <t>GRA-33 - 15</t>
  </si>
  <si>
    <t>GRA-33 - 16</t>
  </si>
  <si>
    <t>GRA-33 - 17</t>
  </si>
  <si>
    <t>GRA-33 - 18</t>
  </si>
  <si>
    <t>GRA-33 - 19</t>
  </si>
  <si>
    <t>GRA-33 - 20</t>
  </si>
  <si>
    <t>GRA-33 - 21</t>
  </si>
  <si>
    <t>GRA-33 - 22</t>
  </si>
  <si>
    <t>GRA-33 - 23</t>
  </si>
  <si>
    <t>GRA-33 - 24</t>
  </si>
  <si>
    <t>GRA-33 - 25</t>
  </si>
  <si>
    <t>GRA-33 - 26</t>
  </si>
  <si>
    <t>GRA-33 - 27</t>
  </si>
  <si>
    <t>GRA-33 - 28</t>
  </si>
  <si>
    <t>GRA-33 - 29</t>
  </si>
  <si>
    <t>GRA-33 - 30</t>
  </si>
  <si>
    <t>GRA-33 - 31</t>
  </si>
  <si>
    <t>GRA-33 - 32</t>
  </si>
  <si>
    <t>GRA-33 - 33</t>
  </si>
  <si>
    <t>GRA-33 - 34</t>
  </si>
  <si>
    <t>GRA-33 - 35</t>
  </si>
  <si>
    <t>GRA-33 - 36</t>
  </si>
  <si>
    <t>GRA-33 - 37</t>
  </si>
  <si>
    <t>GRA-33 - 38</t>
  </si>
  <si>
    <t>GRA-33 - 39</t>
  </si>
  <si>
    <t>GRA-33 - 40</t>
  </si>
  <si>
    <t>GRA-33 - 41</t>
  </si>
  <si>
    <t>GRA-33 - 42</t>
  </si>
  <si>
    <t>GRA-34 - 1</t>
  </si>
  <si>
    <t>GRA-34 - 2</t>
  </si>
  <si>
    <t>GRA-34 - 3</t>
  </si>
  <si>
    <t>GRA-34 - 4</t>
  </si>
  <si>
    <t>GRA-34 - 5</t>
  </si>
  <si>
    <t>GRA-34 - 6</t>
  </si>
  <si>
    <t>GRA-34 - 7</t>
  </si>
  <si>
    <t>GRA-34 - 8</t>
  </si>
  <si>
    <t>GRA-34 - 9</t>
  </si>
  <si>
    <t>GRA-34 - 10</t>
  </si>
  <si>
    <t>GRA-34 - 11</t>
  </si>
  <si>
    <t>GRA-34 - 12</t>
  </si>
  <si>
    <t>GRA-34 - 13</t>
  </si>
  <si>
    <t>GRA-34 - 14</t>
  </si>
  <si>
    <t>GRA-34 - 15</t>
  </si>
  <si>
    <t>GRA-34 - 16</t>
  </si>
  <si>
    <t>GRA-34 - 17</t>
  </si>
  <si>
    <t>GRA-34 - 18</t>
  </si>
  <si>
    <t>GRA-34 - 19</t>
  </si>
  <si>
    <t>GRA-34 - 20</t>
  </si>
  <si>
    <t>GRA-34 - 21</t>
  </si>
  <si>
    <t>GRA-34 - 22</t>
  </si>
  <si>
    <t>GRA-34 - 23</t>
  </si>
  <si>
    <t>GRA-34 - 24</t>
  </si>
  <si>
    <t>GRA-34 - 25</t>
  </si>
  <si>
    <t>GRA-34 - 26</t>
  </si>
  <si>
    <t>GRA-34 - 27</t>
  </si>
  <si>
    <t>GRA-34 - 28</t>
  </si>
  <si>
    <t>GRA-34 - 29</t>
  </si>
  <si>
    <t>GRA-34 - 30</t>
  </si>
  <si>
    <t>GRA-34 - 31</t>
  </si>
  <si>
    <t>GRA-34 - 32</t>
  </si>
  <si>
    <t>GRA-34 - 33</t>
  </si>
  <si>
    <t>GRA-34 - 34</t>
  </si>
  <si>
    <t>GRA-35 - 1</t>
  </si>
  <si>
    <t>GRA-35 - 2</t>
  </si>
  <si>
    <t>GRA-35 - 3</t>
  </si>
  <si>
    <t>GRA-35 - 4</t>
  </si>
  <si>
    <t>GRA-35 - 5</t>
  </si>
  <si>
    <t>GRA-35 - 6</t>
  </si>
  <si>
    <t>GRA-35 - 7</t>
  </si>
  <si>
    <t>GRA-35 - 8</t>
  </si>
  <si>
    <t>GRA-35 - 9</t>
  </si>
  <si>
    <t>GRA-35 - 10</t>
  </si>
  <si>
    <t>GRA-35 - 11</t>
  </si>
  <si>
    <t>GRA-35 - 12</t>
  </si>
  <si>
    <t>GRA-35 - 13</t>
  </si>
  <si>
    <t>GRA-35 - 14</t>
  </si>
  <si>
    <t>GRA-35 - 15</t>
  </si>
  <si>
    <t>GRA-35 - 16</t>
  </si>
  <si>
    <t>GRA-35 - 17</t>
  </si>
  <si>
    <t>GRA-35 - 18</t>
  </si>
  <si>
    <t>GRA-36 - 1</t>
  </si>
  <si>
    <t>GRA-36 - 2</t>
  </si>
  <si>
    <t>GRA-36 - 3</t>
  </si>
  <si>
    <t>GRA-36 - 4</t>
  </si>
  <si>
    <t>GRA-36 - 5</t>
  </si>
  <si>
    <t>GRA-36 - 6</t>
  </si>
  <si>
    <t>GRA-36 - 7</t>
  </si>
  <si>
    <t>GRA-36 - 8</t>
  </si>
  <si>
    <t>GRA-36 - 9</t>
  </si>
  <si>
    <t>GRA-36 - 10</t>
  </si>
  <si>
    <t>GRA-36 - 11</t>
  </si>
  <si>
    <t>GRA-36 - 12</t>
  </si>
  <si>
    <t>GRA-36 - 13</t>
  </si>
  <si>
    <t>GRA-36 - 14</t>
  </si>
  <si>
    <t>GRA-36 - 15</t>
  </si>
  <si>
    <t>GRA-36 - 16</t>
  </si>
  <si>
    <t>GRA-36 - 17</t>
  </si>
  <si>
    <t>GRA-36 - 18</t>
  </si>
  <si>
    <t>GRA-36 - 19</t>
  </si>
  <si>
    <t>GRA-36 - 20</t>
  </si>
  <si>
    <t>GRA-36 - 21</t>
  </si>
  <si>
    <t>GRA-36 - 22</t>
  </si>
  <si>
    <t>GRA-36 - 23</t>
  </si>
  <si>
    <t>GRA-36 - 24</t>
  </si>
  <si>
    <t>GRA-36 - 25</t>
  </si>
  <si>
    <t>GRA-36 - 26</t>
  </si>
  <si>
    <t>GRA-36 - 27</t>
  </si>
  <si>
    <t>GRA-36 - 28</t>
  </si>
  <si>
    <t>GRA-36 - 29</t>
  </si>
  <si>
    <t>GRA-37 - 1</t>
  </si>
  <si>
    <t>GRA-37 - 2</t>
  </si>
  <si>
    <t>GRA-37 - 3</t>
  </si>
  <si>
    <t>GRA-37 - 4</t>
  </si>
  <si>
    <t>GRA-37 - 5</t>
  </si>
  <si>
    <t>GRA-37 - 6</t>
  </si>
  <si>
    <t>GRA-37 - 7</t>
  </si>
  <si>
    <t>GRA-37 - 8</t>
  </si>
  <si>
    <t>GRA-37 - 9</t>
  </si>
  <si>
    <t>GRA-37 - 10</t>
  </si>
  <si>
    <t>GRA-37 - 11</t>
  </si>
  <si>
    <t>GRA-37 - 12</t>
  </si>
  <si>
    <t>GRA-37 - 13</t>
  </si>
  <si>
    <t>GRA-37 - 14</t>
  </si>
  <si>
    <t>GRA-37 - 15</t>
  </si>
  <si>
    <t>GRA-37 - 16</t>
  </si>
  <si>
    <t>GRA-37 - 17</t>
  </si>
  <si>
    <t>GRA-37 - 18</t>
  </si>
  <si>
    <t>GRA-37 - 19</t>
  </si>
  <si>
    <t>GRA-37 - 20</t>
  </si>
  <si>
    <t>GRA-37 - 21</t>
  </si>
  <si>
    <t>GRA-37 - 22</t>
  </si>
  <si>
    <t>GRA-37 - 23</t>
  </si>
  <si>
    <t>GRA-37 - 24</t>
  </si>
  <si>
    <t>GRA-38 - 1</t>
  </si>
  <si>
    <t>GRA-38 - 2</t>
  </si>
  <si>
    <t>GRA-38 - 3</t>
  </si>
  <si>
    <t>GRA-38 - 4</t>
  </si>
  <si>
    <t>GRA-38 - 5</t>
  </si>
  <si>
    <t>GRA-38 - 6</t>
  </si>
  <si>
    <t>GRA-38 - 7</t>
  </si>
  <si>
    <t>GRA-38 - 8</t>
  </si>
  <si>
    <t>GRA-38 - 9</t>
  </si>
  <si>
    <t>GRA-38 - 10</t>
  </si>
  <si>
    <t>GRA-38 - 11</t>
  </si>
  <si>
    <t>GRA-38 - 12</t>
  </si>
  <si>
    <t>GRA-38 - 13</t>
  </si>
  <si>
    <t>GRA-38 - 14</t>
  </si>
  <si>
    <t>GRA-38 - 15</t>
  </si>
  <si>
    <t>GRA-38 - 16</t>
  </si>
  <si>
    <t>GRA-38 - 17</t>
  </si>
  <si>
    <t>GRA-38 - 18</t>
  </si>
  <si>
    <t>GRA-38 - 19</t>
  </si>
  <si>
    <t>GRA-38 - 20</t>
  </si>
  <si>
    <t>GRA-38 - 21</t>
  </si>
  <si>
    <t>GRA-38 - 22</t>
  </si>
  <si>
    <t>GRA-38 - 23</t>
  </si>
  <si>
    <t>GRA-38 - 24</t>
  </si>
  <si>
    <t>GRA-38 - 25</t>
  </si>
  <si>
    <t>GRA-38 - 26</t>
  </si>
  <si>
    <t>GRA-38 - 27</t>
  </si>
  <si>
    <t>GRA-38 - 28</t>
  </si>
  <si>
    <t>GRA-38 - 29</t>
  </si>
  <si>
    <t>GRA-38 - 30</t>
  </si>
  <si>
    <t>GRA-38 - 31</t>
  </si>
  <si>
    <t>GRA-38 - 32</t>
  </si>
  <si>
    <t>GRA-38 - 33</t>
  </si>
  <si>
    <t>GRA-38 - 34</t>
  </si>
  <si>
    <t>GRA-39 - 1</t>
  </si>
  <si>
    <t>GRA-39 - 2</t>
  </si>
  <si>
    <t>GRA-39 - 3</t>
  </si>
  <si>
    <t>GRA-39 - 4</t>
  </si>
  <si>
    <t>GRA-39 - 5</t>
  </si>
  <si>
    <t>GRA-39 - 6</t>
  </si>
  <si>
    <t>GRA-39 - 7</t>
  </si>
  <si>
    <t>GRA-39 - 8</t>
  </si>
  <si>
    <t>GRA-39 - 9</t>
  </si>
  <si>
    <t>GRA-39 - 10</t>
  </si>
  <si>
    <t>GRA-39 - 11</t>
  </si>
  <si>
    <t>GRA-39 - 12</t>
  </si>
  <si>
    <t>GRA-39 - 13</t>
  </si>
  <si>
    <t>GRA-39 - 14</t>
  </si>
  <si>
    <t>GRA-39 - 15</t>
  </si>
  <si>
    <t>GRA-39 - 16</t>
  </si>
  <si>
    <t>GRA-39 - 17</t>
  </si>
  <si>
    <t>GRA-39 - 18</t>
  </si>
  <si>
    <t>GRA-39 - 19</t>
  </si>
  <si>
    <t>GRA-39 - 20</t>
  </si>
  <si>
    <t>GRA-39 - 21</t>
  </si>
  <si>
    <t>GRA-39 - 22</t>
  </si>
  <si>
    <t>GRA-39 - 23</t>
  </si>
  <si>
    <t>GRA-39 - 24</t>
  </si>
  <si>
    <t>GRA-39 - 25</t>
  </si>
  <si>
    <t>GRA-39 - 26</t>
  </si>
  <si>
    <t>GRA-39 - 27</t>
  </si>
  <si>
    <t>GRA-39 - 28</t>
  </si>
  <si>
    <t>GRA-39 - 29</t>
  </si>
  <si>
    <t>GRA-39 - 30</t>
  </si>
  <si>
    <t>GRA-39 - 31</t>
  </si>
  <si>
    <t>GRA-39 - 32</t>
  </si>
  <si>
    <t>GRA-39 - 33</t>
  </si>
  <si>
    <t>GRA-39 - 34</t>
  </si>
  <si>
    <t>GRA-39 - 35</t>
  </si>
  <si>
    <t>GRA-39 - 36</t>
  </si>
  <si>
    <t>GRA-39 - 37</t>
  </si>
  <si>
    <t>GRA-39 - 38</t>
  </si>
  <si>
    <t>GRA-39 - 39</t>
  </si>
  <si>
    <t>GRA-39 - 40</t>
  </si>
  <si>
    <t>GRA-39 - 41</t>
  </si>
  <si>
    <t>GRA-39 - 42</t>
  </si>
  <si>
    <t>GRA-40 - 1</t>
  </si>
  <si>
    <t>GRA-40 - 2</t>
  </si>
  <si>
    <t>GRA-40 - 3</t>
  </si>
  <si>
    <t>GRA-40 - 4</t>
  </si>
  <si>
    <t>GRA-40 - 5</t>
  </si>
  <si>
    <t>GRA-40 - 6</t>
  </si>
  <si>
    <t>GRA-40 - 7</t>
  </si>
  <si>
    <t>GRA-40 - 8</t>
  </si>
  <si>
    <t>GRA-40 - 9</t>
  </si>
  <si>
    <t>GRA-40 - 10</t>
  </si>
  <si>
    <t>GRA-40 - 11</t>
  </si>
  <si>
    <t>GRA-40 - 12</t>
  </si>
  <si>
    <t>GRA-40 - 13</t>
  </si>
  <si>
    <t>GRA-40 - 14</t>
  </si>
  <si>
    <t>GRA-40 - 15</t>
  </si>
  <si>
    <t>GRA-40 - 16</t>
  </si>
  <si>
    <t>GRA-40 - 17</t>
  </si>
  <si>
    <t>GRA-40 - 18</t>
  </si>
  <si>
    <t>GRA-40 - 19</t>
  </si>
  <si>
    <t>GRA-40 - 20</t>
  </si>
  <si>
    <t>GRA-40 - 21</t>
  </si>
  <si>
    <t>GRA-40 - 22</t>
  </si>
  <si>
    <t>GRA-40 - 23</t>
  </si>
  <si>
    <t>GRA-40 - 24</t>
  </si>
  <si>
    <t>GRA-40 - 25</t>
  </si>
  <si>
    <t>GRA-40 - 26</t>
  </si>
  <si>
    <t>GRA-40 - 27</t>
  </si>
  <si>
    <t>GRA-40 - 28</t>
  </si>
  <si>
    <t>GRA-40 - 29</t>
  </si>
  <si>
    <t>GRA-40 - 30</t>
  </si>
  <si>
    <t>GRA-40 - 31</t>
  </si>
  <si>
    <t>GRA-41 - 1</t>
  </si>
  <si>
    <t>GRA-41 - 2</t>
  </si>
  <si>
    <t>GRA-41 - 3</t>
  </si>
  <si>
    <t>GRA-41 - 4</t>
  </si>
  <si>
    <t>GRA-41 - 5</t>
  </si>
  <si>
    <t>GRA-41 - 6</t>
  </si>
  <si>
    <t>GRA-41 - 7</t>
  </si>
  <si>
    <t>GRA-41 - 8</t>
  </si>
  <si>
    <t>GRA-41 - 9</t>
  </si>
  <si>
    <t>GRA-41 - 10</t>
  </si>
  <si>
    <t>GRA-41 - 11</t>
  </si>
  <si>
    <t>GRA-41 - 12</t>
  </si>
  <si>
    <t>GRA-41 - 13</t>
  </si>
  <si>
    <t>GRA-41 - 14</t>
  </si>
  <si>
    <t>GRA-41 - 15</t>
  </si>
  <si>
    <t>GRA-41 - 16</t>
  </si>
  <si>
    <t>GRA-41 - 17</t>
  </si>
  <si>
    <t>GRA-41 - 18</t>
  </si>
  <si>
    <t>GRA-41 - 19</t>
  </si>
  <si>
    <t>GRA-41 - 20</t>
  </si>
  <si>
    <t>GRA-41 - 21</t>
  </si>
  <si>
    <t>GRA-41 - 22</t>
  </si>
  <si>
    <t>GRA-41 - 23</t>
  </si>
  <si>
    <t>GRA-41 - 24</t>
  </si>
  <si>
    <t>GRA-41 - 25</t>
  </si>
  <si>
    <t>GRA-41 - 26</t>
  </si>
  <si>
    <t>GRA-41 - 27</t>
  </si>
  <si>
    <t>GRA-41 - 28</t>
  </si>
  <si>
    <t>GRA-41 - 29</t>
  </si>
  <si>
    <t>GRA-41 - 30</t>
  </si>
  <si>
    <t>GRA-42 - 1</t>
  </si>
  <si>
    <t>GRA-42 - 2</t>
  </si>
  <si>
    <t>GRA-42 - 3</t>
  </si>
  <si>
    <t>GRA-42 - 4</t>
  </si>
  <si>
    <t>GRA-42 - 5</t>
  </si>
  <si>
    <t>GRA-42 - 6</t>
  </si>
  <si>
    <t>GRA-42 - 7</t>
  </si>
  <si>
    <t>GRA-42 - 8</t>
  </si>
  <si>
    <t>GRA-42 - 9</t>
  </si>
  <si>
    <t>GRA-42 - 10</t>
  </si>
  <si>
    <t>GRA-42 - 11</t>
  </si>
  <si>
    <t>GRA-42 - 12</t>
  </si>
  <si>
    <t>GRA-42 - 13</t>
  </si>
  <si>
    <t>GRA-42 - 14</t>
  </si>
  <si>
    <t>GRA-42 - 15</t>
  </si>
  <si>
    <t>GRA-42 - 16</t>
  </si>
  <si>
    <t>GRA-42 - 17</t>
  </si>
  <si>
    <t>GRA-42 - 18</t>
  </si>
  <si>
    <t>GRA-42 - 19</t>
  </si>
  <si>
    <t>GRA-42 - 20</t>
  </si>
  <si>
    <t>GRA-42 - 21</t>
  </si>
  <si>
    <t>GRA-42 - 22</t>
  </si>
  <si>
    <t>GRA-42 - 23</t>
  </si>
  <si>
    <t>GRA-42 - 24</t>
  </si>
  <si>
    <t>GRA-42 - 25</t>
  </si>
  <si>
    <t>GRA-42 - 26</t>
  </si>
  <si>
    <t>GRA-42 - 27</t>
  </si>
  <si>
    <t>GRA-42 - 28</t>
  </si>
  <si>
    <t>GRA-42 - 29</t>
  </si>
  <si>
    <t>GRA-42 - 30</t>
  </si>
  <si>
    <t>GRA-43 - 1</t>
  </si>
  <si>
    <t>GRA-43 - 2</t>
  </si>
  <si>
    <t>GRA-43 - 3</t>
  </si>
  <si>
    <t>GRA-43 - 4</t>
  </si>
  <si>
    <t>GRA-43 - 5</t>
  </si>
  <si>
    <t>GRA-43 - 6</t>
  </si>
  <si>
    <t>GRA-43 - 7</t>
  </si>
  <si>
    <t>GRA-43 - 8</t>
  </si>
  <si>
    <t>GRA-43 - 9</t>
  </si>
  <si>
    <t>GRA-43 - 10</t>
  </si>
  <si>
    <t>GRA-43 - 11</t>
  </si>
  <si>
    <t>GRA-43 - 12</t>
  </si>
  <si>
    <t>GRA-43 - 13</t>
  </si>
  <si>
    <t>GRA-43 - 14</t>
  </si>
  <si>
    <t>GRA-43 - 15</t>
  </si>
  <si>
    <t>GRA-43 - 16</t>
  </si>
  <si>
    <t>GRA-43 - 17</t>
  </si>
  <si>
    <t>GRA-43 - 18</t>
  </si>
  <si>
    <t>GRA-43 - 19</t>
  </si>
  <si>
    <t>GRA-43 - 20</t>
  </si>
  <si>
    <t>GRA-43 - 21</t>
  </si>
  <si>
    <t>GRA-43 - 22</t>
  </si>
  <si>
    <t>GRA-43 - 23</t>
  </si>
  <si>
    <t>GRA-43 - 24</t>
  </si>
  <si>
    <t>GRA-43 - 25</t>
  </si>
  <si>
    <t>GRA-43 - 26</t>
  </si>
  <si>
    <t>GRA-43 - 27</t>
  </si>
  <si>
    <t>GRA-43 - 28</t>
  </si>
  <si>
    <t>GRA-43 - 29</t>
  </si>
  <si>
    <t>GRA-43 - 30</t>
  </si>
  <si>
    <t>GRA-43 - 31</t>
  </si>
  <si>
    <t>GRA-43 - 32</t>
  </si>
  <si>
    <t>GRA-43 - 33</t>
  </si>
  <si>
    <t>GRA-43 - 34</t>
  </si>
  <si>
    <t>GRA-43 - 35</t>
  </si>
  <si>
    <t>GRA-43 - 36</t>
  </si>
  <si>
    <t>GRA-43 - 37</t>
  </si>
  <si>
    <t>GRA-44 - 1</t>
  </si>
  <si>
    <t>GRA-44 - 2</t>
  </si>
  <si>
    <t>GRA-44 - 3</t>
  </si>
  <si>
    <t>GRA-44 - 4</t>
  </si>
  <si>
    <t>GRA-44 - 5</t>
  </si>
  <si>
    <t>GRA-44 - 6</t>
  </si>
  <si>
    <t>GRA-44 - 7</t>
  </si>
  <si>
    <t>GRA-44 - 8</t>
  </si>
  <si>
    <t>GRA-44 - 9</t>
  </si>
  <si>
    <t>GRA-44 - 10</t>
  </si>
  <si>
    <t>GRA-44 - 11</t>
  </si>
  <si>
    <t>GRA-44 - 12</t>
  </si>
  <si>
    <t>GRA-44 - 13</t>
  </si>
  <si>
    <t>GRA-44 - 14</t>
  </si>
  <si>
    <t>GRA-44 - 15</t>
  </si>
  <si>
    <t>GRA-44 - 16</t>
  </si>
  <si>
    <t>GRA-44 - 17</t>
  </si>
  <si>
    <t>GRA-44 - 18</t>
  </si>
  <si>
    <t>GRA-44 - 19</t>
  </si>
  <si>
    <t>GRA-44 - 20</t>
  </si>
  <si>
    <t>GRA-44 - 21</t>
  </si>
  <si>
    <t>GRA-44 - 22</t>
  </si>
  <si>
    <t>GRA-44 - 23</t>
  </si>
  <si>
    <t>GRA-44 - 24</t>
  </si>
  <si>
    <t>GRA-45 - 1</t>
  </si>
  <si>
    <t>GRA-45 - 2</t>
  </si>
  <si>
    <t>GRA-45 - 3</t>
  </si>
  <si>
    <t>GRA-45 - 4</t>
  </si>
  <si>
    <t>GRA-45 - 5</t>
  </si>
  <si>
    <t>GRA-45 - 6</t>
  </si>
  <si>
    <t>GRA-45 - 7</t>
  </si>
  <si>
    <t>GRA-45 - 8</t>
  </si>
  <si>
    <t>GRA-45 - 9</t>
  </si>
  <si>
    <t>GRA-45 - 10</t>
  </si>
  <si>
    <t>GRA-45 - 11</t>
  </si>
  <si>
    <t>GRA-45 - 12</t>
  </si>
  <si>
    <t>GRA-45 - 13</t>
  </si>
  <si>
    <t>GRA-45 - 14</t>
  </si>
  <si>
    <t>GRA-45 - 15</t>
  </si>
  <si>
    <t>GRA-45 - 16</t>
  </si>
  <si>
    <t>GRA-45 - 17</t>
  </si>
  <si>
    <t>GRA-45 - 18</t>
  </si>
  <si>
    <t>GRA-45 - 19</t>
  </si>
  <si>
    <t>GRA-45 - 20</t>
  </si>
  <si>
    <t>GRA-45 - 21</t>
  </si>
  <si>
    <t>GRA-45 - 22</t>
  </si>
  <si>
    <t>GRA-46 - 1</t>
  </si>
  <si>
    <t>GRA-46 - 2</t>
  </si>
  <si>
    <t>GRA-46 - 3</t>
  </si>
  <si>
    <t>GRA-46 - 4</t>
  </si>
  <si>
    <t>GRA-46 - 5</t>
  </si>
  <si>
    <t>GRA-46 - 6</t>
  </si>
  <si>
    <t>GRA-46 - 7</t>
  </si>
  <si>
    <t>GRA-46 - 8</t>
  </si>
  <si>
    <t>GRA-46 - 9</t>
  </si>
  <si>
    <t>GRA-46 - 10</t>
  </si>
  <si>
    <t>GRA-46 - 11</t>
  </si>
  <si>
    <t>GRA-46 - 12</t>
  </si>
  <si>
    <t>GRA-46 - 13</t>
  </si>
  <si>
    <t>GRA-46 - 14</t>
  </si>
  <si>
    <t>GRA-46 - 15</t>
  </si>
  <si>
    <t>GRA-46 - 16</t>
  </si>
  <si>
    <t>GRA-46 - 17</t>
  </si>
  <si>
    <t>GRA-46 - 18</t>
  </si>
  <si>
    <t>GRA-46 - 19</t>
  </si>
  <si>
    <t>GRA-46 - 20</t>
  </si>
  <si>
    <t>GRA-46 - 21</t>
  </si>
  <si>
    <t>GRA-46 - 22</t>
  </si>
  <si>
    <t>GRA-46 - 23</t>
  </si>
  <si>
    <t>GRA-46 - 24</t>
  </si>
  <si>
    <t>GRA-46 - 25</t>
  </si>
  <si>
    <t>GRA-46 - 26</t>
  </si>
  <si>
    <t>GRA-46 - 27</t>
  </si>
  <si>
    <t>GRA-46 - 28</t>
  </si>
  <si>
    <t>GRA-46 - 29</t>
  </si>
  <si>
    <t>GRA-46 - 30</t>
  </si>
  <si>
    <t>GRA-46 - 31</t>
  </si>
  <si>
    <t>GRA-46 - 32</t>
  </si>
  <si>
    <t>GRA-46 - 33</t>
  </si>
  <si>
    <t>GRA-46 - 34</t>
  </si>
  <si>
    <t>GRA-46 - 35</t>
  </si>
  <si>
    <t>GRA-46 - 36</t>
  </si>
  <si>
    <t>GRA-47 - 1</t>
  </si>
  <si>
    <t>GRA-47 - 2</t>
  </si>
  <si>
    <t>GRA-47 - 3</t>
  </si>
  <si>
    <t>GRA-47 - 4</t>
  </si>
  <si>
    <t>GRA-47 - 5</t>
  </si>
  <si>
    <t>GRA-47 - 6</t>
  </si>
  <si>
    <t>GRA-47 - 7</t>
  </si>
  <si>
    <t>GRA-47 - 8</t>
  </si>
  <si>
    <t>GRA-47 - 9</t>
  </si>
  <si>
    <t>GRA-47 - 10</t>
  </si>
  <si>
    <t>GRA-47 - 11</t>
  </si>
  <si>
    <t>GRA-47 - 12</t>
  </si>
  <si>
    <t>GRA-47 - 13</t>
  </si>
  <si>
    <t>GRA-47 - 14</t>
  </si>
  <si>
    <t>GRA-47 - 15</t>
  </si>
  <si>
    <t>GRA-47 - 16</t>
  </si>
  <si>
    <t>GRA-47 - 17</t>
  </si>
  <si>
    <t>GRA-47 - 18</t>
  </si>
  <si>
    <t>GRA-47 - 19</t>
  </si>
  <si>
    <t>GRA-47 - 20</t>
  </si>
  <si>
    <t>GRA-47 - 21</t>
  </si>
  <si>
    <t>GRA-47 - 22</t>
  </si>
  <si>
    <t>GRA-47 - 23</t>
  </si>
  <si>
    <t>GRA-47 - 24</t>
  </si>
  <si>
    <t>GRA-47 - 25</t>
  </si>
  <si>
    <t>GRA-47 - 26</t>
  </si>
  <si>
    <t>GRA-47 - 27</t>
  </si>
  <si>
    <t>GRA-47 - 28</t>
  </si>
  <si>
    <t>GRA-47 - 29</t>
  </si>
  <si>
    <t>GRA-47 - 30</t>
  </si>
  <si>
    <t>GRA-47 - 31</t>
  </si>
  <si>
    <t>GRA-47 - 32</t>
  </si>
  <si>
    <t>GRA-48 - 1</t>
  </si>
  <si>
    <t>GRA-48 - 2</t>
  </si>
  <si>
    <t>GRA-48 - 3</t>
  </si>
  <si>
    <t>GRA-48 - 4</t>
  </si>
  <si>
    <t>GRA-48 - 5</t>
  </si>
  <si>
    <t>GRA-48 - 6</t>
  </si>
  <si>
    <t>GRA-48 - 7</t>
  </si>
  <si>
    <t>GRA-48 - 8</t>
  </si>
  <si>
    <t>GRA-48 - 9</t>
  </si>
  <si>
    <t>GRA-48 - 10</t>
  </si>
  <si>
    <t>GRA-48 - 11</t>
  </si>
  <si>
    <t>GRA-48 - 12</t>
  </si>
  <si>
    <t>GRA-48 - 13</t>
  </si>
  <si>
    <t>GRA-48 - 14</t>
  </si>
  <si>
    <t>GRA-48 - 15</t>
  </si>
  <si>
    <t>GRA-48 - 16</t>
  </si>
  <si>
    <t>GRA-48 - 17</t>
  </si>
  <si>
    <t>GRA-48 - 18</t>
  </si>
  <si>
    <t>GRA-48 - 19</t>
  </si>
  <si>
    <t>GRA-48 - 20</t>
  </si>
  <si>
    <t>GRA-48 - 21</t>
  </si>
  <si>
    <t>GRA-48 - 22</t>
  </si>
  <si>
    <t>GRA-48 - 23</t>
  </si>
  <si>
    <t>GRA-48 - 24</t>
  </si>
  <si>
    <t>GRA-48 - 25</t>
  </si>
  <si>
    <t>GRA-48 - 26</t>
  </si>
  <si>
    <t>GRA-48 - 27</t>
  </si>
  <si>
    <t>GRA-48 - 28</t>
  </si>
  <si>
    <t>GRA-48 - 29</t>
  </si>
  <si>
    <t>GRA-48 - 30</t>
  </si>
  <si>
    <t>GRA-48 - 31</t>
  </si>
  <si>
    <t>GRA-48 - 32</t>
  </si>
  <si>
    <t>GRA-48 - 33</t>
  </si>
  <si>
    <t>GRA-48 - 34</t>
  </si>
  <si>
    <t>GRA-48 - 35</t>
  </si>
  <si>
    <t>GRA-48 - 36</t>
  </si>
  <si>
    <t>GRA-48 - 37</t>
  </si>
  <si>
    <t>GRA-48 - 38</t>
  </si>
  <si>
    <t>GRA-48 - 39</t>
  </si>
  <si>
    <t>GRA-48 - 40</t>
  </si>
  <si>
    <t>GRA-48 - 41</t>
  </si>
  <si>
    <t>GRA-48 - 42</t>
  </si>
  <si>
    <t>GRA-48 - 43</t>
  </si>
  <si>
    <t>GRA-49 - 1</t>
  </si>
  <si>
    <t>GRA-49 - 2</t>
  </si>
  <si>
    <t>GRA-49 - 3</t>
  </si>
  <si>
    <t>GRA-49 - 4</t>
  </si>
  <si>
    <t>GRA-49 - 5</t>
  </si>
  <si>
    <t>GRA-49 - 6</t>
  </si>
  <si>
    <t>GRA-49 - 7</t>
  </si>
  <si>
    <t>GRA-49 - 8</t>
  </si>
  <si>
    <t>GRA-49 - 9</t>
  </si>
  <si>
    <t>GRA-49 - 10</t>
  </si>
  <si>
    <t>GRA-49 - 11</t>
  </si>
  <si>
    <t>GRA-49 - 12</t>
  </si>
  <si>
    <t>GRA-49 - 13</t>
  </si>
  <si>
    <t>GRA-49 - 14</t>
  </si>
  <si>
    <t>GRA-49 - 15</t>
  </si>
  <si>
    <t>GRA-49 - 16</t>
  </si>
  <si>
    <t>GRA-49 - 17</t>
  </si>
  <si>
    <t>GRA-49 - 18</t>
  </si>
  <si>
    <t>GRA-49 - 19</t>
  </si>
  <si>
    <t>GRA-49 - 20</t>
  </si>
  <si>
    <t>GRA-49 - 21</t>
  </si>
  <si>
    <t>GRA-49 - 22</t>
  </si>
  <si>
    <t>GRA-49 - 23</t>
  </si>
  <si>
    <t>GRA-50 - 1</t>
  </si>
  <si>
    <t>GRA-50 - 2</t>
  </si>
  <si>
    <t>GRA-50 - 3</t>
  </si>
  <si>
    <t>GRA-50 - 4</t>
  </si>
  <si>
    <t>GRA-50 - 5</t>
  </si>
  <si>
    <t>GRA-50 - 6</t>
  </si>
  <si>
    <t>GRA-50 - 7</t>
  </si>
  <si>
    <t>GRA-50 - 8</t>
  </si>
  <si>
    <t>GRA-50 - 9</t>
  </si>
  <si>
    <t>GRA-50 - 10</t>
  </si>
  <si>
    <t>GRA-50 - 11</t>
  </si>
  <si>
    <t>GRA-50 - 12</t>
  </si>
  <si>
    <t>GRA-50 - 13</t>
  </si>
  <si>
    <t>GRA-50 - 14</t>
  </si>
  <si>
    <t>GRA-50 - 15</t>
  </si>
  <si>
    <t>GRA-50 - 16</t>
  </si>
  <si>
    <t>GRA-50 - 17</t>
  </si>
  <si>
    <t>GRA-50 - 18</t>
  </si>
  <si>
    <t>GRA-50 - 19</t>
  </si>
  <si>
    <t>GRA-50 - 20</t>
  </si>
  <si>
    <t>GRA-50 - 21</t>
  </si>
  <si>
    <t>GRA-50 - 22</t>
  </si>
  <si>
    <t>GRA-50 - 23</t>
  </si>
  <si>
    <t>GRA-50 - 24</t>
  </si>
  <si>
    <t>GRA-50 - 25</t>
  </si>
  <si>
    <t>GRA-50 - 26</t>
  </si>
  <si>
    <t>GRA-50 - 27</t>
  </si>
  <si>
    <t>GRA-50 - 28</t>
  </si>
  <si>
    <t>GRA-50 - 29</t>
  </si>
  <si>
    <t>GRA-50 - 30</t>
  </si>
  <si>
    <t>GRA-50 - 31</t>
  </si>
  <si>
    <t>GRA-50 - 32</t>
  </si>
  <si>
    <t>GRA-50 - 33</t>
  </si>
  <si>
    <t>GRA-50 - 34</t>
  </si>
  <si>
    <t>GRA-50 - 35</t>
  </si>
  <si>
    <t>GRA-50 - 36</t>
  </si>
  <si>
    <t>GRA-50 - 37</t>
  </si>
  <si>
    <t>GRA-50 - 38</t>
  </si>
  <si>
    <t>GRA-50 - 39</t>
  </si>
  <si>
    <t>GRA-50 - 40</t>
  </si>
  <si>
    <t>GRA-50 - 41</t>
  </si>
  <si>
    <t>GRA-50 - 42</t>
  </si>
  <si>
    <t>GRA-50 - 43</t>
  </si>
  <si>
    <t>GRA-50 - 44</t>
  </si>
  <si>
    <t>GRA-51 - 1</t>
  </si>
  <si>
    <t>GRA-51 - 2</t>
  </si>
  <si>
    <t>GRA-51 - 3</t>
  </si>
  <si>
    <t>GRA-51 - 4</t>
  </si>
  <si>
    <t>GRA-51 - 5</t>
  </si>
  <si>
    <t>GRA-51 - 6</t>
  </si>
  <si>
    <t>GRA-51 - 7</t>
  </si>
  <si>
    <t>GRA-51 - 8</t>
  </si>
  <si>
    <t>GRA-51 - 9</t>
  </si>
  <si>
    <t>GRA-51 - 10</t>
  </si>
  <si>
    <t>GRA-51 - 11</t>
  </si>
  <si>
    <t>GRA-51 - 12</t>
  </si>
  <si>
    <t>GRA-51 - 13</t>
  </si>
  <si>
    <t>GRA-51 - 14</t>
  </si>
  <si>
    <t>GRA-51 - 15</t>
  </si>
  <si>
    <t>GRA-51 - 16</t>
  </si>
  <si>
    <t>GRA-51 - 17</t>
  </si>
  <si>
    <t>GRA-51 - 18</t>
  </si>
  <si>
    <t>GRA-51 - 19</t>
  </si>
  <si>
    <t>GRA-51 - 20</t>
  </si>
  <si>
    <t>GRA-51 - 21</t>
  </si>
  <si>
    <t>GRA-51 - 22</t>
  </si>
  <si>
    <t>GRA-51 - 23</t>
  </si>
  <si>
    <t>GRA-51 - 24</t>
  </si>
  <si>
    <t>GRA-51 - 25</t>
  </si>
  <si>
    <t>GRA-51 - 26</t>
  </si>
  <si>
    <t>GRA-51 - 27</t>
  </si>
  <si>
    <t>GRA-51 - 28</t>
  </si>
  <si>
    <t>GRA-51 - 29</t>
  </si>
  <si>
    <t>GRA-51 - 30</t>
  </si>
  <si>
    <t>GRA-51 - 31</t>
  </si>
  <si>
    <t>GRA-51 - 32</t>
  </si>
  <si>
    <t>GRA-51 - 33</t>
  </si>
  <si>
    <t>GRA-51 - 34</t>
  </si>
  <si>
    <t>GRA-51 - 35</t>
  </si>
  <si>
    <t>GRA-51 - 36</t>
  </si>
  <si>
    <t>GRA-51 - 37</t>
  </si>
  <si>
    <t>GRA-51 - 38</t>
  </si>
  <si>
    <t>GRA-51 - 39</t>
  </si>
  <si>
    <t>GRA-51 - 40</t>
  </si>
  <si>
    <t>GRA-51 - 41</t>
  </si>
  <si>
    <t>GRA-51 - 42</t>
  </si>
  <si>
    <t>GRA-51 - 43</t>
  </si>
  <si>
    <t>GRA-51 - 44</t>
  </si>
  <si>
    <t>GRA-51 - 45</t>
  </si>
  <si>
    <t>GRA-52 - 1</t>
  </si>
  <si>
    <t>GRA-52 - 2</t>
  </si>
  <si>
    <t>GRA-52 - 3</t>
  </si>
  <si>
    <t>GRA-52 - 4</t>
  </si>
  <si>
    <t>GRA-52 - 5</t>
  </si>
  <si>
    <t>GRA-52 - 6</t>
  </si>
  <si>
    <t>GRA-52 - 7</t>
  </si>
  <si>
    <t>GRA-52 - 8</t>
  </si>
  <si>
    <t>GRA-52 - 9</t>
  </si>
  <si>
    <t>GRA-52 - 10</t>
  </si>
  <si>
    <t>GRA-52 - 11</t>
  </si>
  <si>
    <t>GRA-52 - 12</t>
  </si>
  <si>
    <t>GRA-52 - 13</t>
  </si>
  <si>
    <t>GRA-52 - 14</t>
  </si>
  <si>
    <t>GRA-52 - 15</t>
  </si>
  <si>
    <t>GRA-52 - 16</t>
  </si>
  <si>
    <t>GRA-52 - 17</t>
  </si>
  <si>
    <t>GRA-52 - 18</t>
  </si>
  <si>
    <t>GRA-52 - 19</t>
  </si>
  <si>
    <t>GRA-52 - 20</t>
  </si>
  <si>
    <t>GRA-52 - 21</t>
  </si>
  <si>
    <t>GRA-52 - 22</t>
  </si>
  <si>
    <t>GRA-52 - 23</t>
  </si>
  <si>
    <t>GRA-52 - 24</t>
  </si>
  <si>
    <t>GRA-52 - 25</t>
  </si>
  <si>
    <t>GRA-52 - 26</t>
  </si>
  <si>
    <t>GRA-52 - 27</t>
  </si>
  <si>
    <t>GRA-52 - 28</t>
  </si>
  <si>
    <t>GRA-52 - 29</t>
  </si>
  <si>
    <t>GRA-52 - 30</t>
  </si>
  <si>
    <t>GRA-52 - 31</t>
  </si>
  <si>
    <t>GRA-52 - 32</t>
  </si>
  <si>
    <t>GRA-52 - 33</t>
  </si>
  <si>
    <t>GRA-52 - 34</t>
  </si>
  <si>
    <t>GRA-52 - 35</t>
  </si>
  <si>
    <t>GRA-52 - 36</t>
  </si>
  <si>
    <t>GRA-52 - 37</t>
  </si>
  <si>
    <t>GRA-52 - 38</t>
  </si>
  <si>
    <t>GRA-53 - 1</t>
  </si>
  <si>
    <t>GRA-53 - 2</t>
  </si>
  <si>
    <t>GRA-53 - 3</t>
  </si>
  <si>
    <t>GRA-53 - 4</t>
  </si>
  <si>
    <t>GRA-53 - 5</t>
  </si>
  <si>
    <t>GRA-53 - 6</t>
  </si>
  <si>
    <t>GRA-53 - 7</t>
  </si>
  <si>
    <t>GRA-53 - 8</t>
  </si>
  <si>
    <t>GRA-53 - 9</t>
  </si>
  <si>
    <t>GRA-53 - 10</t>
  </si>
  <si>
    <t>GRA-53 - 11</t>
  </si>
  <si>
    <t>GRA-53 - 12</t>
  </si>
  <si>
    <t>GRA-53 - 13</t>
  </si>
  <si>
    <t>GRA-53 - 14</t>
  </si>
  <si>
    <t>GRA-53 - 15</t>
  </si>
  <si>
    <t>GRA-53 - 16</t>
  </si>
  <si>
    <t>GRA-53 - 17</t>
  </si>
  <si>
    <t>GRA-53 - 18</t>
  </si>
  <si>
    <t>GRA-53 - 19</t>
  </si>
  <si>
    <t>GRA-53 - 20</t>
  </si>
  <si>
    <t>GRA-53 - 21</t>
  </si>
  <si>
    <t>GRA-53 - 22</t>
  </si>
  <si>
    <t>GRA-53 - 23</t>
  </si>
  <si>
    <t>GRA-53 - 24</t>
  </si>
  <si>
    <t>GRA-53 - 25</t>
  </si>
  <si>
    <t>GRA-53 - 26</t>
  </si>
  <si>
    <t>GRA-53 - 27</t>
  </si>
  <si>
    <t>GRA-53 - 28</t>
  </si>
  <si>
    <t>GRA-53 - 29</t>
  </si>
  <si>
    <t>GRA-53 - 30</t>
  </si>
  <si>
    <t>GRA-53 - 31</t>
  </si>
  <si>
    <t>GRA-53 - 32</t>
  </si>
  <si>
    <t>GRA-53 - 33</t>
  </si>
  <si>
    <t>GRA-53 - 34</t>
  </si>
  <si>
    <t>GRA-53 - 35</t>
  </si>
  <si>
    <t>GRA-53 - 36</t>
  </si>
  <si>
    <t>GRA-53 - 37</t>
  </si>
  <si>
    <t>GRA-53 - 38</t>
  </si>
  <si>
    <t>GRA-53 - 39</t>
  </si>
  <si>
    <t>GRA-53 - 40</t>
  </si>
  <si>
    <t>GRA-53 - 41</t>
  </si>
  <si>
    <t>GRA-53 - 42</t>
  </si>
  <si>
    <t>GRA-53 - 43</t>
  </si>
  <si>
    <t>GRA-54 - 1</t>
  </si>
  <si>
    <t>GRA-54 - 2</t>
  </si>
  <si>
    <t>GRA-54 - 3</t>
  </si>
  <si>
    <t>GRA-54 - 4</t>
  </si>
  <si>
    <t>GRA-54 - 5</t>
  </si>
  <si>
    <t>GRA-54 - 6</t>
  </si>
  <si>
    <t>GRA-54 - 7</t>
  </si>
  <si>
    <t>GRA-54 - 8</t>
  </si>
  <si>
    <t>GRA-54 - 9</t>
  </si>
  <si>
    <t>GRA-54 - 10</t>
  </si>
  <si>
    <t>GRA-54 - 11</t>
  </si>
  <si>
    <t>GRA-54 - 12</t>
  </si>
  <si>
    <t>GRA-54 - 13</t>
  </si>
  <si>
    <t>GRA-54 - 14</t>
  </si>
  <si>
    <t>GRA-54 - 15</t>
  </si>
  <si>
    <t>GRA-54 - 16</t>
  </si>
  <si>
    <t>GRA-54 - 17</t>
  </si>
  <si>
    <t>GRA-54 - 18</t>
  </si>
  <si>
    <t>GRA-54 - 19</t>
  </si>
  <si>
    <t>GRA-54 - 20</t>
  </si>
  <si>
    <t>GRA-54 - 21</t>
  </si>
  <si>
    <t>GRA-54 - 22</t>
  </si>
  <si>
    <t>GRA-54 - 23</t>
  </si>
  <si>
    <t>GRA-54 - 24</t>
  </si>
  <si>
    <t>GRA-54 - 25</t>
  </si>
  <si>
    <t>GRA-54 - 26</t>
  </si>
  <si>
    <t>GRA-54 - 27</t>
  </si>
  <si>
    <t>GRA-54 - 28</t>
  </si>
  <si>
    <t>GRA-54 - 29</t>
  </si>
  <si>
    <t>GRA-54 - 30</t>
  </si>
  <si>
    <t>GRA-55 - 1</t>
  </si>
  <si>
    <t>GRA-55 - 2</t>
  </si>
  <si>
    <t>GRA-55 - 3</t>
  </si>
  <si>
    <t>GRA-55 - 4</t>
  </si>
  <si>
    <t>GRA-55 - 5</t>
  </si>
  <si>
    <t>GRA-55 - 6</t>
  </si>
  <si>
    <t>GRA-55 - 7</t>
  </si>
  <si>
    <t>GRA-55 - 8</t>
  </si>
  <si>
    <t>GRA-55 - 9</t>
  </si>
  <si>
    <t>GRA-55 - 10</t>
  </si>
  <si>
    <t>GRA-55 - 11</t>
  </si>
  <si>
    <t>GRA-55 - 12</t>
  </si>
  <si>
    <t>GRA-55 - 13</t>
  </si>
  <si>
    <t>GRA-55 - 14</t>
  </si>
  <si>
    <t>GRA-55 - 15</t>
  </si>
  <si>
    <t>GRA-55 - 16</t>
  </si>
  <si>
    <t>GRA-55 - 17</t>
  </si>
  <si>
    <t>GRA-55 - 18</t>
  </si>
  <si>
    <t>GRA-55 - 19</t>
  </si>
  <si>
    <t>GRA-55 - 20</t>
  </si>
  <si>
    <t>GRA-55 - 21</t>
  </si>
  <si>
    <t>GRA-55 - 22</t>
  </si>
  <si>
    <t>GRA-55 - 23</t>
  </si>
  <si>
    <t>GRA-55 - 24</t>
  </si>
  <si>
    <t>GRA-55 - 25</t>
  </si>
  <si>
    <t>GRA-55 - 26</t>
  </si>
  <si>
    <t>GRA-55 - 27</t>
  </si>
  <si>
    <t>GRA-55 - 28</t>
  </si>
  <si>
    <t>GRA-55 - 29</t>
  </si>
  <si>
    <t>GRA-55 - 30</t>
  </si>
  <si>
    <t>GRA-55 - 31</t>
  </si>
  <si>
    <t>GRA-55 - 32</t>
  </si>
  <si>
    <t>GRA-55 - 33</t>
  </si>
  <si>
    <t>GRA-55 - 34</t>
  </si>
  <si>
    <t>GRA-55 - 35</t>
  </si>
  <si>
    <t>GRA-55 - 36</t>
  </si>
  <si>
    <t>GRA-55 - 37</t>
  </si>
  <si>
    <t>GRA-55 - 38</t>
  </si>
  <si>
    <t>GRA-55 - 39</t>
  </si>
  <si>
    <t>GRA-55 - 40</t>
  </si>
  <si>
    <t>GRA-55 - 41</t>
  </si>
  <si>
    <t>GRA-55 - 42</t>
  </si>
  <si>
    <t>GRA-55 - 43</t>
  </si>
  <si>
    <t>GRA-55 - 44</t>
  </si>
  <si>
    <t>GRA-55 - 45</t>
  </si>
  <si>
    <t>GRA-55 - 46</t>
  </si>
  <si>
    <t>GRA-55 - 47</t>
  </si>
  <si>
    <t>GRA-55 - 48</t>
  </si>
  <si>
    <t>GRA-56 - 1</t>
  </si>
  <si>
    <t>GRA-56 - 2</t>
  </si>
  <si>
    <t>GRA-56 - 3</t>
  </si>
  <si>
    <t>GRA-56 - 4</t>
  </si>
  <si>
    <t>GRA-56 - 5</t>
  </si>
  <si>
    <t>GRA-56 - 6</t>
  </si>
  <si>
    <t>GRA-56 - 7</t>
  </si>
  <si>
    <t>GRA-56 - 8</t>
  </si>
  <si>
    <t>GRA-56 - 9</t>
  </si>
  <si>
    <t>GRA-56 - 10</t>
  </si>
  <si>
    <t>GRA-56 - 11</t>
  </si>
  <si>
    <t>GRA-56 - 12</t>
  </si>
  <si>
    <t>GRA-56 - 13</t>
  </si>
  <si>
    <t>GRA-56 - 14</t>
  </si>
  <si>
    <t>GRA-56 - 15</t>
  </si>
  <si>
    <t>GRA-56 - 16</t>
  </si>
  <si>
    <t>GRA-56 - 17</t>
  </si>
  <si>
    <t>GRA-56 - 18</t>
  </si>
  <si>
    <t>GRA-56 - 19</t>
  </si>
  <si>
    <t>GRA-56 - 20</t>
  </si>
  <si>
    <t>GRA-56 - 21</t>
  </si>
  <si>
    <t>GRA-56 - 22</t>
  </si>
  <si>
    <t>GRA-56 - 23</t>
  </si>
  <si>
    <t>GRA-56 - 24</t>
  </si>
  <si>
    <t>GRA-56 - 25</t>
  </si>
  <si>
    <t>GRA-56 - 26</t>
  </si>
  <si>
    <t>GRA-56 - 27</t>
  </si>
  <si>
    <t>GRA-56 - 28</t>
  </si>
  <si>
    <t>GRA-56 - 29</t>
  </si>
  <si>
    <t>GRA-56 - 30</t>
  </si>
  <si>
    <t>GRA-56 - 31</t>
  </si>
  <si>
    <t>GRA-56 - 32</t>
  </si>
  <si>
    <t>GRA-56 - 33</t>
  </si>
  <si>
    <t>GRA-56 - 34</t>
  </si>
  <si>
    <t>GRA-57 - 1</t>
  </si>
  <si>
    <t>GRA-57 - 2</t>
  </si>
  <si>
    <t>GRA-57 - 3</t>
  </si>
  <si>
    <t>GRA-57 - 4</t>
  </si>
  <si>
    <t>GRA-57 - 5</t>
  </si>
  <si>
    <t>GRA-57 - 6</t>
  </si>
  <si>
    <t>GRA-57 - 7</t>
  </si>
  <si>
    <t>GRA-57 - 8</t>
  </si>
  <si>
    <t>GRA-57 - 9</t>
  </si>
  <si>
    <t>GRA-57 - 10</t>
  </si>
  <si>
    <t>GRA-57 - 11</t>
  </si>
  <si>
    <t>GRA-57 - 12</t>
  </si>
  <si>
    <t>GRA-57 - 13</t>
  </si>
  <si>
    <t>GRA-57 - 14</t>
  </si>
  <si>
    <t>GRA-57 - 15</t>
  </si>
  <si>
    <t>GRA-57 - 16</t>
  </si>
  <si>
    <t>GRA-57 - 17</t>
  </si>
  <si>
    <t>GRA-57 - 18</t>
  </si>
  <si>
    <t>GRA-57 - 19</t>
  </si>
  <si>
    <t>GRA-57 - 20</t>
  </si>
  <si>
    <t>GRA-57 - 21</t>
  </si>
  <si>
    <t>GRA-58 - 1</t>
  </si>
  <si>
    <t>GRA-58 - 2</t>
  </si>
  <si>
    <t>GRA-58 - 3</t>
  </si>
  <si>
    <t>GRA-58 - 4</t>
  </si>
  <si>
    <t>GRA-58 - 5</t>
  </si>
  <si>
    <t>GRA-58 - 6</t>
  </si>
  <si>
    <t>GRA-58 - 7</t>
  </si>
  <si>
    <t>GRA-58 - 8</t>
  </si>
  <si>
    <t>GRA-58 - 9</t>
  </si>
  <si>
    <t>GRA-58 - 10</t>
  </si>
  <si>
    <t>GRA-58 - 11</t>
  </si>
  <si>
    <t>GRA-58 - 12</t>
  </si>
  <si>
    <t>GRA-58 - 13</t>
  </si>
  <si>
    <t>GRA-58 - 14</t>
  </si>
  <si>
    <t>GRA-58 - 15</t>
  </si>
  <si>
    <t>GRA-58 - 16</t>
  </si>
  <si>
    <t>GRA-58 - 17</t>
  </si>
  <si>
    <t>GRA-58 - 18</t>
  </si>
  <si>
    <t>GRA-58 - 19</t>
  </si>
  <si>
    <t>GRA-58 - 20</t>
  </si>
  <si>
    <t>GRA-58 - 21</t>
  </si>
  <si>
    <t>GRA-58 - 22</t>
  </si>
  <si>
    <t>GRA-58 - 23</t>
  </si>
  <si>
    <t>GRA-58 - 24</t>
  </si>
  <si>
    <t>GRA-58 - 25</t>
  </si>
  <si>
    <t>GRA-58 - 26</t>
  </si>
  <si>
    <t>GRA-58 - 27</t>
  </si>
  <si>
    <t>GRA-58 - 28</t>
  </si>
  <si>
    <t>GRA-58 - 29</t>
  </si>
  <si>
    <t>GRA-58 - 30</t>
  </si>
  <si>
    <t>GRA-58 - 31</t>
  </si>
  <si>
    <t>GRA-58 - 32</t>
  </si>
  <si>
    <t>GRA-58 - 33</t>
  </si>
  <si>
    <t>GRA-59 - 1</t>
  </si>
  <si>
    <t>GRA-59 - 2</t>
  </si>
  <si>
    <t>GRA-59 - 3</t>
  </si>
  <si>
    <t>GRA-59 - 4</t>
  </si>
  <si>
    <t>GRA-59 - 5</t>
  </si>
  <si>
    <t>GRA-59 - 6</t>
  </si>
  <si>
    <t>GRA-59 - 7</t>
  </si>
  <si>
    <t>GRA-59 - 8</t>
  </si>
  <si>
    <t>GRA-59 - 9</t>
  </si>
  <si>
    <t>GRA-59 - 10</t>
  </si>
  <si>
    <t>GRA-59 - 11</t>
  </si>
  <si>
    <t>GRA-59 - 12</t>
  </si>
  <si>
    <t>GRA-59 - 13</t>
  </si>
  <si>
    <t>GRA-59 - 14</t>
  </si>
  <si>
    <t>GRA-59 - 15</t>
  </si>
  <si>
    <t>GRA-59 - 16</t>
  </si>
  <si>
    <t>GRA-59 - 17</t>
  </si>
  <si>
    <t>GRA-59 - 18</t>
  </si>
  <si>
    <t>GRA-59 - 19</t>
  </si>
  <si>
    <t>GRA-59 - 20</t>
  </si>
  <si>
    <t>GRA-59 - 21</t>
  </si>
  <si>
    <t>GRA-59 - 22</t>
  </si>
  <si>
    <t>GRA-59 - 23</t>
  </si>
  <si>
    <t>GRA-59 - 24</t>
  </si>
  <si>
    <t>GRA-59 - 25</t>
  </si>
  <si>
    <t>GRA-59 - 26</t>
  </si>
  <si>
    <t>GRA-59 - 27</t>
  </si>
  <si>
    <t>GRA-59 - 28</t>
  </si>
  <si>
    <t>GRA-59 - 29</t>
  </si>
  <si>
    <t>GRA-59 - 30</t>
  </si>
  <si>
    <t>GRA-59 - 31</t>
  </si>
  <si>
    <t>GRA-59 - 32</t>
  </si>
  <si>
    <t>GRA-59 - 33</t>
  </si>
  <si>
    <t>GRA-59 - 34</t>
  </si>
  <si>
    <t>GRA-59 - 35</t>
  </si>
  <si>
    <t>GRA-59 - 36</t>
  </si>
  <si>
    <t>GRA-60 - 1</t>
  </si>
  <si>
    <t>GRA-60 - 2</t>
  </si>
  <si>
    <t>GRA-60 - 3</t>
  </si>
  <si>
    <t>GRA-60 - 4</t>
  </si>
  <si>
    <t>GRA-60 - 5</t>
  </si>
  <si>
    <t>GRA-60 - 6</t>
  </si>
  <si>
    <t>GRA-60 - 7</t>
  </si>
  <si>
    <t>GRA-60 - 8</t>
  </si>
  <si>
    <t>GRA-60 - 9</t>
  </si>
  <si>
    <t>GRA-60 - 10</t>
  </si>
  <si>
    <t>GRA-60 - 11</t>
  </si>
  <si>
    <t>GRA-60 - 12</t>
  </si>
  <si>
    <t>GRA-60 - 13</t>
  </si>
  <si>
    <t>GRA-60 - 14</t>
  </si>
  <si>
    <t>GRA-60 - 15</t>
  </si>
  <si>
    <t>GRA-60 - 16</t>
  </si>
  <si>
    <t>GRA-60 - 17</t>
  </si>
  <si>
    <t>GRA-60 - 18</t>
  </si>
  <si>
    <t>GRA-60 - 19</t>
  </si>
  <si>
    <t>GRA-60 - 20</t>
  </si>
  <si>
    <t>GRA-60 - 21</t>
  </si>
  <si>
    <t>GRA-60 - 22</t>
  </si>
  <si>
    <t>GRA-60 - 23</t>
  </si>
  <si>
    <t>GRA-60 - 24</t>
  </si>
  <si>
    <t>GRA-60 - 25</t>
  </si>
  <si>
    <t>GRA-60 - 26</t>
  </si>
  <si>
    <t>GRA-60 - 27</t>
  </si>
  <si>
    <t>GRA-60 - 28</t>
  </si>
  <si>
    <t>GRA-60 - 29</t>
  </si>
  <si>
    <t>GRA-60 - 30</t>
  </si>
  <si>
    <t>GRA-60 - 31</t>
  </si>
  <si>
    <t>GRA-61 - 1</t>
  </si>
  <si>
    <t>GRA-61 - 2</t>
  </si>
  <si>
    <t>GRA-61 - 3</t>
  </si>
  <si>
    <t>GRA-61 - 4</t>
  </si>
  <si>
    <t>GRA-61 - 5</t>
  </si>
  <si>
    <t>GRA-61 - 6</t>
  </si>
  <si>
    <t>GRA-61 - 7</t>
  </si>
  <si>
    <t>GRA-61 - 8</t>
  </si>
  <si>
    <t>GRA-61 - 9</t>
  </si>
  <si>
    <t>GRA-61 - 10</t>
  </si>
  <si>
    <t>GRA-61 - 11</t>
  </si>
  <si>
    <t>GRA-61 - 12</t>
  </si>
  <si>
    <t>GRA-61 - 13</t>
  </si>
  <si>
    <t>GRA-61 - 14</t>
  </si>
  <si>
    <t>GRA-61 - 15</t>
  </si>
  <si>
    <t>GRA-61 - 16</t>
  </si>
  <si>
    <t>GRA-61 - 17</t>
  </si>
  <si>
    <t>GRA-61 - 18</t>
  </si>
  <si>
    <t>GRA-61 - 19</t>
  </si>
  <si>
    <t>GRA-61 - 20</t>
  </si>
  <si>
    <t>GRA-62 - 1</t>
  </si>
  <si>
    <t>GRA-62 - 2</t>
  </si>
  <si>
    <t>GRA-62 - 3</t>
  </si>
  <si>
    <t>GRA-62 - 4</t>
  </si>
  <si>
    <t>GRA-62 - 5</t>
  </si>
  <si>
    <t>GRA-62 - 6</t>
  </si>
  <si>
    <t>GRA-62 - 7</t>
  </si>
  <si>
    <t>GRA-62 - 8</t>
  </si>
  <si>
    <t>GRA-62 - 9</t>
  </si>
  <si>
    <t>GRA-62 - 10</t>
  </si>
  <si>
    <t>GRA-62 - 11</t>
  </si>
  <si>
    <t>GRA-62 - 12</t>
  </si>
  <si>
    <t>GRA-62 - 13</t>
  </si>
  <si>
    <t>GRA-62 - 14</t>
  </si>
  <si>
    <t>GRA-62 - 15</t>
  </si>
  <si>
    <t>GRA-62 - 16</t>
  </si>
  <si>
    <t>GRA-62 - 17</t>
  </si>
  <si>
    <t>GRA-62 - 18</t>
  </si>
  <si>
    <t>GRA-62 - 19</t>
  </si>
  <si>
    <t>GRA-62 - 20</t>
  </si>
  <si>
    <t>GRA-62 - 21</t>
  </si>
  <si>
    <t>GRA-62 - 22</t>
  </si>
  <si>
    <t>GRA-62 - 23</t>
  </si>
  <si>
    <t>GRA-62 - 24</t>
  </si>
  <si>
    <t>GRA-62 - 25</t>
  </si>
  <si>
    <t>GRA-62 - 26</t>
  </si>
  <si>
    <t>GRA-62 - 27</t>
  </si>
  <si>
    <t>GRA-62 - 28</t>
  </si>
  <si>
    <t>GRA-62 - 29</t>
  </si>
  <si>
    <t>GRA-62 - 30</t>
  </si>
  <si>
    <t>GRA-63 - 1</t>
  </si>
  <si>
    <t>GRA-63 - 2</t>
  </si>
  <si>
    <t>GRA-63 - 3</t>
  </si>
  <si>
    <t>GRA-63 - 4</t>
  </si>
  <si>
    <t>GRA-63 - 5</t>
  </si>
  <si>
    <t>GRA-63 - 6</t>
  </si>
  <si>
    <t>GRA-63 - 7</t>
  </si>
  <si>
    <t>GRA-63 - 8</t>
  </si>
  <si>
    <t>GRA-63 - 9</t>
  </si>
  <si>
    <t>GRA-63 - 10</t>
  </si>
  <si>
    <t>GRA-63 - 11</t>
  </si>
  <si>
    <t>GRA-63 - 12</t>
  </si>
  <si>
    <t>GRA-63 - 13</t>
  </si>
  <si>
    <t>GRA-63 - 14</t>
  </si>
  <si>
    <t>GRA-63 - 15</t>
  </si>
  <si>
    <t>GRA-63 - 16</t>
  </si>
  <si>
    <t>GRA-63 - 17</t>
  </si>
  <si>
    <t>GRA-63 - 18</t>
  </si>
  <si>
    <t>GRA-63 - 19</t>
  </si>
  <si>
    <t>GRA-63 - 20</t>
  </si>
  <si>
    <t>GRA-63 - 21</t>
  </si>
  <si>
    <t>GRA-63 - 22</t>
  </si>
  <si>
    <t>GRA-63 - 23</t>
  </si>
  <si>
    <t>GRA-63 - 24</t>
  </si>
  <si>
    <t>GRA-63 - 25</t>
  </si>
  <si>
    <t>GRA-63 - 26</t>
  </si>
  <si>
    <t>GRA-63 - 27</t>
  </si>
  <si>
    <t>GRA-63 - 28</t>
  </si>
  <si>
    <t>GRA-63 - 29</t>
  </si>
  <si>
    <t>GRA-63 - 30</t>
  </si>
  <si>
    <t>GRA-63 - 31</t>
  </si>
  <si>
    <t>GRA-63 - 32</t>
  </si>
  <si>
    <t>GRA-64 - 1</t>
  </si>
  <si>
    <t>GRA-64 - 2</t>
  </si>
  <si>
    <t>GRA-64 - 3</t>
  </si>
  <si>
    <t>GRA-64 - 4</t>
  </si>
  <si>
    <t>GRA-64 - 5</t>
  </si>
  <si>
    <t>GRA-64 - 6</t>
  </si>
  <si>
    <t>GRA-64 - 7</t>
  </si>
  <si>
    <t>GRA-64 - 8</t>
  </si>
  <si>
    <t>GRA-64 - 9</t>
  </si>
  <si>
    <t>GRA-64 - 10</t>
  </si>
  <si>
    <t>GRA-64 - 11</t>
  </si>
  <si>
    <t>GRA-64 - 12</t>
  </si>
  <si>
    <t>GRA-64 - 13</t>
  </si>
  <si>
    <t>GRA-64 - 14</t>
  </si>
  <si>
    <t>GRA-64 - 15</t>
  </si>
  <si>
    <t>GRA-64 - 16</t>
  </si>
  <si>
    <t>GRA-64 - 17</t>
  </si>
  <si>
    <t>GRA-64 - 18</t>
  </si>
  <si>
    <t>GRA-64 - 19</t>
  </si>
  <si>
    <t>GRA-64 - 20</t>
  </si>
  <si>
    <t>GRA-64 - 21</t>
  </si>
  <si>
    <t>GRA-64 - 22</t>
  </si>
  <si>
    <t>GRA-64 - 23</t>
  </si>
  <si>
    <t>GRA-64 - 24</t>
  </si>
  <si>
    <t>GRA-64 - 25</t>
  </si>
  <si>
    <t>GRA-64 - 26</t>
  </si>
  <si>
    <t>GRA-64 - 27</t>
  </si>
  <si>
    <t>GRA-64 - 28</t>
  </si>
  <si>
    <t>GRA-64 - 29</t>
  </si>
  <si>
    <t>GRA-64 - 30</t>
  </si>
  <si>
    <t>GRA-64 - 31</t>
  </si>
  <si>
    <t>GRA-64 - 32</t>
  </si>
  <si>
    <t>GRA-64 - 33</t>
  </si>
  <si>
    <t>GRA-64 - 34</t>
  </si>
  <si>
    <t>GRA-64 - 35</t>
  </si>
  <si>
    <t>GRA-64 - 36</t>
  </si>
  <si>
    <t>GRA-64 - 37</t>
  </si>
  <si>
    <t>GRA-64 - 38</t>
  </si>
  <si>
    <t>GRA-64 - 39</t>
  </si>
  <si>
    <t>GRA-64 - 40</t>
  </si>
  <si>
    <t>GRA-64 - 41</t>
  </si>
  <si>
    <t>GRA-64 - 42</t>
  </si>
  <si>
    <t>GRA-64 - 43</t>
  </si>
  <si>
    <t>GRA-64 - 44</t>
  </si>
  <si>
    <t>GRA-64 - 45</t>
  </si>
  <si>
    <t>GRA-64 - 46</t>
  </si>
  <si>
    <t>GRA-64 - 47</t>
  </si>
  <si>
    <t>GRA-64 - 48</t>
  </si>
  <si>
    <t>GRA-64 - 49</t>
  </si>
  <si>
    <t>GRA-64 - 50</t>
  </si>
  <si>
    <t>GRA-64 - 51</t>
  </si>
  <si>
    <t>GRA-64 - 52</t>
  </si>
  <si>
    <t>GRA-64 - 53</t>
  </si>
  <si>
    <t>GRA-64 - 54</t>
  </si>
  <si>
    <t>GRA-64 - 55</t>
  </si>
  <si>
    <t>GRA-64 - 56</t>
  </si>
  <si>
    <t>GRA-64 - 57</t>
  </si>
  <si>
    <t>GRA-64 - 58</t>
  </si>
  <si>
    <t>GRA-64 - 59</t>
  </si>
  <si>
    <t>GRA-64 - 60</t>
  </si>
  <si>
    <t>GRA-64 - 61</t>
  </si>
  <si>
    <t>GRA-64 - 62</t>
  </si>
  <si>
    <t>GRA-64 - 63</t>
  </si>
  <si>
    <t>GRA-64 - 64</t>
  </si>
  <si>
    <t>GRA-64 - 65</t>
  </si>
  <si>
    <t>GRA-64 - 66</t>
  </si>
  <si>
    <t>GRA-64 - 67</t>
  </si>
  <si>
    <t>GRA-64 - 68</t>
  </si>
  <si>
    <t>GRA-64 - 69</t>
  </si>
  <si>
    <t>GRA-64 - 70</t>
  </si>
  <si>
    <t>GRA-64 - 71</t>
  </si>
  <si>
    <t>GRA-64 - 72</t>
  </si>
  <si>
    <t>GRA-64 - 73</t>
  </si>
  <si>
    <t>GRA-64 - 74</t>
  </si>
  <si>
    <t>GRA-64 - 75</t>
  </si>
  <si>
    <t>GRA-64 - 76</t>
  </si>
  <si>
    <t>GRA-64 - 77</t>
  </si>
  <si>
    <t>GRA-64 - 78</t>
  </si>
  <si>
    <t>GRA-64 - 79</t>
  </si>
  <si>
    <t>GRA-64 - 80</t>
  </si>
  <si>
    <t>GRA-65 - 1</t>
  </si>
  <si>
    <t>GRA-65 - 2</t>
  </si>
  <si>
    <t>GRA-65 - 3</t>
  </si>
  <si>
    <t>GRA-65 - 4</t>
  </si>
  <si>
    <t>GRA-65 - 5</t>
  </si>
  <si>
    <t>GRA-65 - 6</t>
  </si>
  <si>
    <t>GRA-65 - 7</t>
  </si>
  <si>
    <t>GRA-65 - 8</t>
  </si>
  <si>
    <t>GRA-65 - 9</t>
  </si>
  <si>
    <t>GRA-65 - 10</t>
  </si>
  <si>
    <t>GRA-65 - 11</t>
  </si>
  <si>
    <t>GRA-65 - 12</t>
  </si>
  <si>
    <t>GRA-65 - 13</t>
  </si>
  <si>
    <t>GRA-65 - 14</t>
  </si>
  <si>
    <t>GRA-65 - 15</t>
  </si>
  <si>
    <t>GRA-65 - 16</t>
  </si>
  <si>
    <t>GRA-65 - 17</t>
  </si>
  <si>
    <t>GRA-65 - 18</t>
  </si>
  <si>
    <t>GRA-65 - 19</t>
  </si>
  <si>
    <t>GRA-65 - 20</t>
  </si>
  <si>
    <t>GRA-65 - 21</t>
  </si>
  <si>
    <t>GRA-65 - 22</t>
  </si>
  <si>
    <t>GRA-65 - 23</t>
  </si>
  <si>
    <t>GRA-65 - 24</t>
  </si>
  <si>
    <t>GRA-65 - 25</t>
  </si>
  <si>
    <t>GRA-65 - 26</t>
  </si>
  <si>
    <t>GRA-65 - 27</t>
  </si>
  <si>
    <t>GRA-65 - 28</t>
  </si>
  <si>
    <t>GRA-65 - 29</t>
  </si>
  <si>
    <t>GRA-65 - 30</t>
  </si>
  <si>
    <t>GRA-65 - 31</t>
  </si>
  <si>
    <t>GRA-65 - 32</t>
  </si>
  <si>
    <t>GRA-65 - 33</t>
  </si>
  <si>
    <t>GRA-65 - 34</t>
  </si>
  <si>
    <t>GRA-65 - 35</t>
  </si>
  <si>
    <t>GRA-65 - 36</t>
  </si>
  <si>
    <t>GRA-65 - 37</t>
  </si>
  <si>
    <t>GRA-65 - 38</t>
  </si>
  <si>
    <t>GRA-65 - 39</t>
  </si>
  <si>
    <t>GRA-65 - 40</t>
  </si>
  <si>
    <t>GRA-65 - 41</t>
  </si>
  <si>
    <t>GRA-65 - 42</t>
  </si>
  <si>
    <t>GRA-65 - 43</t>
  </si>
  <si>
    <t>GRA-65 - 44</t>
  </si>
  <si>
    <t>GRA-65 - 45</t>
  </si>
  <si>
    <t>GRA-65 - 46</t>
  </si>
  <si>
    <t>GRA-65 - 47</t>
  </si>
  <si>
    <t>GRA-65 - 48</t>
  </si>
  <si>
    <t>GRA-65 - 49</t>
  </si>
  <si>
    <t>GRA-65 - 50</t>
  </si>
  <si>
    <t>GRA-65 - 51</t>
  </si>
  <si>
    <t>GRA-65 - 52</t>
  </si>
  <si>
    <t>GRA-65 - 53</t>
  </si>
  <si>
    <t>GRA-65 - 54</t>
  </si>
  <si>
    <t>GRA-65 - 55</t>
  </si>
  <si>
    <t>GRA-65 - 56</t>
  </si>
  <si>
    <t>GRA-65 - 57</t>
  </si>
  <si>
    <t>GRA-65 - 58</t>
  </si>
  <si>
    <t>GRA-65 - 59</t>
  </si>
  <si>
    <t>GRA-65 - 60</t>
  </si>
  <si>
    <t>GRA-65 - 61</t>
  </si>
  <si>
    <t>GRA-65 - 62</t>
  </si>
  <si>
    <t>GRA-65 - 63</t>
  </si>
  <si>
    <t>GRA-65 - 64</t>
  </si>
  <si>
    <t>GRA-65 - 65</t>
  </si>
  <si>
    <t>GRA-65 - 66</t>
  </si>
  <si>
    <t>GRA-65 - 67</t>
  </si>
  <si>
    <t>GRA-65 - 68</t>
  </si>
  <si>
    <t>GRA-65 - 69</t>
  </si>
  <si>
    <t>GRA-65 - 70</t>
  </si>
  <si>
    <t>GRA-65 - 71</t>
  </si>
  <si>
    <t>GRA-65 - 72</t>
  </si>
  <si>
    <t>GRA-65 - 73</t>
  </si>
  <si>
    <t>GRA-65 - 74</t>
  </si>
  <si>
    <t>GRA-65 - 75</t>
  </si>
  <si>
    <t>GRA-65 - 76</t>
  </si>
  <si>
    <t>GRA-65 - 77</t>
  </si>
  <si>
    <t>GRA-65 - 78</t>
  </si>
  <si>
    <t>GRA-65 - 79</t>
  </si>
  <si>
    <t>GRA-65 - 80</t>
  </si>
  <si>
    <t>GRA-65 - 81</t>
  </si>
  <si>
    <t>GRA-65 - 82</t>
  </si>
  <si>
    <t>GRA-65 - 83</t>
  </si>
  <si>
    <t>GRA-65 - 84</t>
  </si>
  <si>
    <t>GRA-65 - 85</t>
  </si>
  <si>
    <t>GRA-65 - 86</t>
  </si>
  <si>
    <t>GRA-65 - 87</t>
  </si>
  <si>
    <t>GRA-65 - 88</t>
  </si>
  <si>
    <t>GRA-65 - 89</t>
  </si>
  <si>
    <t>GRA-65 - 90</t>
  </si>
  <si>
    <t>GRA-65 - 91</t>
  </si>
  <si>
    <t>GRA-65 - 92</t>
  </si>
  <si>
    <t>GRA-65 - 93</t>
  </si>
  <si>
    <t>GRA-66 - 1</t>
  </si>
  <si>
    <t>GRA-66 - 2</t>
  </si>
  <si>
    <t>GRA-66 - 3</t>
  </si>
  <si>
    <t>GRA-66 - 4</t>
  </si>
  <si>
    <t>GRA-66 - 5</t>
  </si>
  <si>
    <t>GRA-66 - 6</t>
  </si>
  <si>
    <t>GRA-66 - 7</t>
  </si>
  <si>
    <t>GRA-66 - 8</t>
  </si>
  <si>
    <t>GRA-66 - 9</t>
  </si>
  <si>
    <t>GRA-66 - 10</t>
  </si>
  <si>
    <t>GRA-66 - 11</t>
  </si>
  <si>
    <t>GRA-66 - 12</t>
  </si>
  <si>
    <t>GRA-66 - 13</t>
  </si>
  <si>
    <t>GRA-66 - 14</t>
  </si>
  <si>
    <t>GRA-66 - 15</t>
  </si>
  <si>
    <t>GRA-66 - 16</t>
  </si>
  <si>
    <t>GRA-66 - 17</t>
  </si>
  <si>
    <t>GRA-66 - 18</t>
  </si>
  <si>
    <t>GRA-66 - 19</t>
  </si>
  <si>
    <t>GRA-66 - 20</t>
  </si>
  <si>
    <t>GRA-66 - 21</t>
  </si>
  <si>
    <t>GRA-66 - 22</t>
  </si>
  <si>
    <t>GRA-66 - 23</t>
  </si>
  <si>
    <t>GRA-66 - 24</t>
  </si>
  <si>
    <t>GRA-66 - 25</t>
  </si>
  <si>
    <t>GRA-66 - 26</t>
  </si>
  <si>
    <t>GRA-66 - 27</t>
  </si>
  <si>
    <t>GRA-66 - 28</t>
  </si>
  <si>
    <t>GRA-66 - 29</t>
  </si>
  <si>
    <t>GRA-66 - 30</t>
  </si>
  <si>
    <t>GRA-66 - 31</t>
  </si>
  <si>
    <t>GRA-66 - 32</t>
  </si>
  <si>
    <t>GRA-66 - 33</t>
  </si>
  <si>
    <t>GRA-66 - 34</t>
  </si>
  <si>
    <t>GRA-66 - 35</t>
  </si>
  <si>
    <t>GRA-66 - 36</t>
  </si>
  <si>
    <t>GRA-67 - 1</t>
  </si>
  <si>
    <t>GRA-67 - 2</t>
  </si>
  <si>
    <t>GRA-67 - 3</t>
  </si>
  <si>
    <t>GRA-67 - 4</t>
  </si>
  <si>
    <t>GRA-67 - 5</t>
  </si>
  <si>
    <t>GRA-67 - 6</t>
  </si>
  <si>
    <t>GRA-67 - 7</t>
  </si>
  <si>
    <t>GRA-67 - 8</t>
  </si>
  <si>
    <t>GRA-67 - 9</t>
  </si>
  <si>
    <t>GRA-67 - 10</t>
  </si>
  <si>
    <t>GRA-67 - 11</t>
  </si>
  <si>
    <t>GRA-67 - 12</t>
  </si>
  <si>
    <t>GRA-67 - 13</t>
  </si>
  <si>
    <t>GRA-67 - 14</t>
  </si>
  <si>
    <t>GRA-67 - 15</t>
  </si>
  <si>
    <t>GRA-67 - 16</t>
  </si>
  <si>
    <t>GRA-67 - 17</t>
  </si>
  <si>
    <t>GRA-67 - 18</t>
  </si>
  <si>
    <t>GRA-67 - 19</t>
  </si>
  <si>
    <t>GRA-67 - 20</t>
  </si>
  <si>
    <t>GRA-67 - 21</t>
  </si>
  <si>
    <t>GRA-67 - 22</t>
  </si>
  <si>
    <t>GRA-67 - 23</t>
  </si>
  <si>
    <t>GRA-67 - 24</t>
  </si>
  <si>
    <t>GRA-67 - 25</t>
  </si>
  <si>
    <t>GRA-67 - 26</t>
  </si>
  <si>
    <t>GRA-67 - 27</t>
  </si>
  <si>
    <t>GRA-67 - 28</t>
  </si>
  <si>
    <t>GRA-68 - 1</t>
  </si>
  <si>
    <t>GRA-68 - 2</t>
  </si>
  <si>
    <t>GRA-68 - 3</t>
  </si>
  <si>
    <t>GRA-68 - 4</t>
  </si>
  <si>
    <t>GRA-68 - 5</t>
  </si>
  <si>
    <t>GRA-68 - 6</t>
  </si>
  <si>
    <t>GRA-68 - 7</t>
  </si>
  <si>
    <t>GRA-68 - 8</t>
  </si>
  <si>
    <t>GRA-68 - 9</t>
  </si>
  <si>
    <t>GRA-68 - 10</t>
  </si>
  <si>
    <t>GRA-68 - 11</t>
  </si>
  <si>
    <t>GRA-68 - 12</t>
  </si>
  <si>
    <t>GRA-68 - 13</t>
  </si>
  <si>
    <t>GRA-68 - 14</t>
  </si>
  <si>
    <t>GRA-68 - 15</t>
  </si>
  <si>
    <t>GRA-68 - 16</t>
  </si>
  <si>
    <t>GRA-68 - 17</t>
  </si>
  <si>
    <t>GRA-68 - 18</t>
  </si>
  <si>
    <t>GRA-68 - 19</t>
  </si>
  <si>
    <t>GRA-68 - 20</t>
  </si>
  <si>
    <t>GRA-68 - 21</t>
  </si>
  <si>
    <t>GRA-68 - 22</t>
  </si>
  <si>
    <t>GRA-68 - 23</t>
  </si>
  <si>
    <t>GRA-68 - 24</t>
  </si>
  <si>
    <t>GRA-68 - 25</t>
  </si>
  <si>
    <t>GRA-68 - 26</t>
  </si>
  <si>
    <t>GRA-68 - 27</t>
  </si>
  <si>
    <t>GRA-68 - 28</t>
  </si>
  <si>
    <t>GRA-68 - 29</t>
  </si>
  <si>
    <t>GRA-68 - 30</t>
  </si>
  <si>
    <t>GRA-68 - 31</t>
  </si>
  <si>
    <t>GRA-69 - 1</t>
  </si>
  <si>
    <t>GRA-69 - 2</t>
  </si>
  <si>
    <t>GRA-69 - 3</t>
  </si>
  <si>
    <t>GRA-69 - 4</t>
  </si>
  <si>
    <t>GRA-69 - 5</t>
  </si>
  <si>
    <t>GRA-69 - 6</t>
  </si>
  <si>
    <t>GRA-69 - 7</t>
  </si>
  <si>
    <t>GRA-69 - 8</t>
  </si>
  <si>
    <t>GRA-69 - 9</t>
  </si>
  <si>
    <t>GRA-69 - 10</t>
  </si>
  <si>
    <t>GRA-69 - 11</t>
  </si>
  <si>
    <t>GRA-69 - 12</t>
  </si>
  <si>
    <t>GRA-69 - 13</t>
  </si>
  <si>
    <t>GRA-69 - 14</t>
  </si>
  <si>
    <t>GRA-69 - 15</t>
  </si>
  <si>
    <t>GRA-69 - 16</t>
  </si>
  <si>
    <t>GRA-69 - 17</t>
  </si>
  <si>
    <t>GRA-69 - 18</t>
  </si>
  <si>
    <t>GRA-69 - 19</t>
  </si>
  <si>
    <t>GRA-69 - 20</t>
  </si>
  <si>
    <t>GRA-69 - 21</t>
  </si>
  <si>
    <t>GRA-69 - 22</t>
  </si>
  <si>
    <t>GRA-69 - 23</t>
  </si>
  <si>
    <t>GRA-69 - 24</t>
  </si>
  <si>
    <t>GRA-69 - 25</t>
  </si>
  <si>
    <t>GRA-69 - 26</t>
  </si>
  <si>
    <t>GRA-69 - 27</t>
  </si>
  <si>
    <t>GRA-69 - 28</t>
  </si>
  <si>
    <t>GRA-69 - 29</t>
  </si>
  <si>
    <t>GRA-69 - 30</t>
  </si>
  <si>
    <t>GRA-69 - 31</t>
  </si>
  <si>
    <t>GRA-69 - 32</t>
  </si>
  <si>
    <t>GRA-69 - 33</t>
  </si>
  <si>
    <t>GRA-69 - 34</t>
  </si>
  <si>
    <t>GRA-69 - 35</t>
  </si>
  <si>
    <t>GRA-69 - 36</t>
  </si>
  <si>
    <t>GRA-69 - 37</t>
  </si>
  <si>
    <t>GRA-69 - 38</t>
  </si>
  <si>
    <t>GRA-69 - 39</t>
  </si>
  <si>
    <t>GRA-69 - 40</t>
  </si>
  <si>
    <t>GRA-70 - 1</t>
  </si>
  <si>
    <t>GRA-70 - 2</t>
  </si>
  <si>
    <t>GRA-70 - 3</t>
  </si>
  <si>
    <t>GRA-70 - 4</t>
  </si>
  <si>
    <t>GRA-70 - 5</t>
  </si>
  <si>
    <t>GRA-70 - 6</t>
  </si>
  <si>
    <t>GRA-70 - 7</t>
  </si>
  <si>
    <t>GRA-70 - 8</t>
  </si>
  <si>
    <t>GRA-70 - 9</t>
  </si>
  <si>
    <t>GRA-70 - 10</t>
  </si>
  <si>
    <t>GRA-70 - 11</t>
  </si>
  <si>
    <t>GRA-70 - 12</t>
  </si>
  <si>
    <t>GRA-70 - 13</t>
  </si>
  <si>
    <t>GRA-70 - 14</t>
  </si>
  <si>
    <t>GRA-70 - 15</t>
  </si>
  <si>
    <t>GRA-70 - 16</t>
  </si>
  <si>
    <t>GRA-70 - 17</t>
  </si>
  <si>
    <t>GRA-70 - 18</t>
  </si>
  <si>
    <t>GRA-70 - 19</t>
  </si>
  <si>
    <t>GRA-70 - 20</t>
  </si>
  <si>
    <t>GRA-70 - 21</t>
  </si>
  <si>
    <t>GRA-70 - 22</t>
  </si>
  <si>
    <t>GRA-70 - 23</t>
  </si>
  <si>
    <t>GRA-70 - 24</t>
  </si>
  <si>
    <t>GRA-70 - 25</t>
  </si>
  <si>
    <t>GRA-70 - 26</t>
  </si>
  <si>
    <t>GRA-70 - 27</t>
  </si>
  <si>
    <t>GRA-70 - 28</t>
  </si>
  <si>
    <t>GRA-70 - 29</t>
  </si>
  <si>
    <t>GRA-70 - 30</t>
  </si>
  <si>
    <t>GRA-70 - 31</t>
  </si>
  <si>
    <t>GRA-70 - 32</t>
  </si>
  <si>
    <t>GRA-70 - 33</t>
  </si>
  <si>
    <t>GRA-70 - 34</t>
  </si>
  <si>
    <t>GRA-70 - 35</t>
  </si>
  <si>
    <t>GRA-71 - 1</t>
  </si>
  <si>
    <t>GRA-71 - 2</t>
  </si>
  <si>
    <t>GRA-71 - 3</t>
  </si>
  <si>
    <t>GRA-71 - 4</t>
  </si>
  <si>
    <t>GRA-71 - 5</t>
  </si>
  <si>
    <t>GRA-71 - 6</t>
  </si>
  <si>
    <t>GRA-71 - 7</t>
  </si>
  <si>
    <t>GRA-71 - 8</t>
  </si>
  <si>
    <t>GRA-71 - 9</t>
  </si>
  <si>
    <t>GRA-71 - 10</t>
  </si>
  <si>
    <t>GRA-71 - 11</t>
  </si>
  <si>
    <t>GRA-71 - 12</t>
  </si>
  <si>
    <t>GRA-71 - 13</t>
  </si>
  <si>
    <t>GRA-71 - 14</t>
  </si>
  <si>
    <t>GRA-71 - 15</t>
  </si>
  <si>
    <t>GRA-71 - 16</t>
  </si>
  <si>
    <t>GRA-71 - 17</t>
  </si>
  <si>
    <t>GRA-71 - 18</t>
  </si>
  <si>
    <t>GRA-71 - 19</t>
  </si>
  <si>
    <t>GRA-71 - 20</t>
  </si>
  <si>
    <t>GRA-71 - 21</t>
  </si>
  <si>
    <t>GRA-71 - 22</t>
  </si>
  <si>
    <t>GRA-71 - 23</t>
  </si>
  <si>
    <t>GRA-71 - 24</t>
  </si>
  <si>
    <t>GRA-71 - 25</t>
  </si>
  <si>
    <t>GRA-71 - 26</t>
  </si>
  <si>
    <t>GRA-71 - 27</t>
  </si>
  <si>
    <t>GRA-71 - 28</t>
  </si>
  <si>
    <t>GRA-71 - 29</t>
  </si>
  <si>
    <t>GRA-71 - 30</t>
  </si>
  <si>
    <t>GRA-71 - 31</t>
  </si>
  <si>
    <t>GRA-71 - 32</t>
  </si>
  <si>
    <t>GRA-72 - 1</t>
  </si>
  <si>
    <t>GRA-72 - 2</t>
  </si>
  <si>
    <t>GRA-72 - 3</t>
  </si>
  <si>
    <t>GRA-72 - 4</t>
  </si>
  <si>
    <t>GRA-72 - 5</t>
  </si>
  <si>
    <t>GRA-72 - 6</t>
  </si>
  <si>
    <t>GRA-72 - 7</t>
  </si>
  <si>
    <t>GRA-72 - 8</t>
  </si>
  <si>
    <t>GRA-72 - 9</t>
  </si>
  <si>
    <t>GRA-72 - 10</t>
  </si>
  <si>
    <t>GRA-72 - 11</t>
  </si>
  <si>
    <t>GRA-72 - 12</t>
  </si>
  <si>
    <t>GRA-72 - 13</t>
  </si>
  <si>
    <t>GRA-72 - 14</t>
  </si>
  <si>
    <t>GRA-72 - 15</t>
  </si>
  <si>
    <t>GRA-72 - 16</t>
  </si>
  <si>
    <t>GRA-72 - 17</t>
  </si>
  <si>
    <t>GRA-72 - 18</t>
  </si>
  <si>
    <t>GRA-72 - 19</t>
  </si>
  <si>
    <t>GRA-72 - 20</t>
  </si>
  <si>
    <t>GRA-72 - 21</t>
  </si>
  <si>
    <t>GRA-72 - 22</t>
  </si>
  <si>
    <t>GRA-72 - 23</t>
  </si>
  <si>
    <t>GRA-72 - 24</t>
  </si>
  <si>
    <t>GRA-72 - 25</t>
  </si>
  <si>
    <t>GRA-72 - 26</t>
  </si>
  <si>
    <t>GRA-72 - 27</t>
  </si>
  <si>
    <t>GRA-72 - 28</t>
  </si>
  <si>
    <t>GRA-72 - 29</t>
  </si>
  <si>
    <t>GRA-73 - 1</t>
  </si>
  <si>
    <t>GRA-73 - 2</t>
  </si>
  <si>
    <t>GRA-73 - 3</t>
  </si>
  <si>
    <t>GRA-73 - 4</t>
  </si>
  <si>
    <t>GRA-73 - 5</t>
  </si>
  <si>
    <t>GRA-73 - 6</t>
  </si>
  <si>
    <t>GRA-73 - 7</t>
  </si>
  <si>
    <t>GRA-73 - 8</t>
  </si>
  <si>
    <t>GRA-73 - 9</t>
  </si>
  <si>
    <t>GRA-73 - 10</t>
  </si>
  <si>
    <t>GRA-73 - 11</t>
  </si>
  <si>
    <t>GRA-73 - 12</t>
  </si>
  <si>
    <t>GRA-73 - 13</t>
  </si>
  <si>
    <t>GRA-73 - 14</t>
  </si>
  <si>
    <t>GRA-73 - 15</t>
  </si>
  <si>
    <t>GRA-73 - 16</t>
  </si>
  <si>
    <t>GRA-73 - 17</t>
  </si>
  <si>
    <t>GRA-73 - 18</t>
  </si>
  <si>
    <t>GRA-73 - 19</t>
  </si>
  <si>
    <t>GRA-73 - 20</t>
  </si>
  <si>
    <t>GRA-73 - 21</t>
  </si>
  <si>
    <t>GRA-73 - 22</t>
  </si>
  <si>
    <t>GRA-73 - 23</t>
  </si>
  <si>
    <t>GRA-73 - 24</t>
  </si>
  <si>
    <t>GRA-73 - 25</t>
  </si>
  <si>
    <t>GRA-73 - 26</t>
  </si>
  <si>
    <t>GRA-73 - 27</t>
  </si>
  <si>
    <t>GRA-73 - 28</t>
  </si>
  <si>
    <t>GRA-73 - 29</t>
  </si>
  <si>
    <t>GRA-73 - 30</t>
  </si>
  <si>
    <t>GRA-73 - 31</t>
  </si>
  <si>
    <t>GRA-73 - 32</t>
  </si>
  <si>
    <t>GRA-73 - 33</t>
  </si>
  <si>
    <t>GRA-73 - 34</t>
  </si>
  <si>
    <t>GRA-73 - 35</t>
  </si>
  <si>
    <t>GRA-73 - 36</t>
  </si>
  <si>
    <t>GRA-74 - 1</t>
  </si>
  <si>
    <t>GRA-74 - 2</t>
  </si>
  <si>
    <t>GRA-74 - 3</t>
  </si>
  <si>
    <t>GRA-74 - 4</t>
  </si>
  <si>
    <t>GRA-74 - 5</t>
  </si>
  <si>
    <t>GRA-74 - 6</t>
  </si>
  <si>
    <t>GRA-74 - 7</t>
  </si>
  <si>
    <t>GRA-74 - 8</t>
  </si>
  <si>
    <t>GRA-74 - 9</t>
  </si>
  <si>
    <t>GRA-74 - 10</t>
  </si>
  <si>
    <t>GRA-74 - 11</t>
  </si>
  <si>
    <t>GRA-74 - 12</t>
  </si>
  <si>
    <t>GRA-74 - 13</t>
  </si>
  <si>
    <t>GRA-74 - 14</t>
  </si>
  <si>
    <t>GRA-74 - 15</t>
  </si>
  <si>
    <t>GRA-74 - 16</t>
  </si>
  <si>
    <t>GRA-74 - 17</t>
  </si>
  <si>
    <t>GRA-74 - 18</t>
  </si>
  <si>
    <t>GRA-74 - 19</t>
  </si>
  <si>
    <t>GRA-74 - 20</t>
  </si>
  <si>
    <t>GRA-74 - 21</t>
  </si>
  <si>
    <t>GRA-74 - 22</t>
  </si>
  <si>
    <t>GRA-74 - 23</t>
  </si>
  <si>
    <t>GRA-74 - 24</t>
  </si>
  <si>
    <t>GRA-74 - 25</t>
  </si>
  <si>
    <t>GRA-74 - 26</t>
  </si>
  <si>
    <t>GRA-74 - 27</t>
  </si>
  <si>
    <t>GRA-74 - 28</t>
  </si>
  <si>
    <t>GRA-74 - 29</t>
  </si>
  <si>
    <t>GRA-74 - 30</t>
  </si>
  <si>
    <t>GRA-74 - 31</t>
  </si>
  <si>
    <t>GRA-74 - 32</t>
  </si>
  <si>
    <t>GRA-74 - 33</t>
  </si>
  <si>
    <t>GRA-74 - 34</t>
  </si>
  <si>
    <t>GRA-74 - 35</t>
  </si>
  <si>
    <t>GRA-74 - 36</t>
  </si>
  <si>
    <t>GRA-74 - 37</t>
  </si>
  <si>
    <t>GRA-74 - 38</t>
  </si>
  <si>
    <t>GRA-74 - 39</t>
  </si>
  <si>
    <t>GRA-75 - 1</t>
  </si>
  <si>
    <t>GRA-75 - 2</t>
  </si>
  <si>
    <t>GRA-75 - 3</t>
  </si>
  <si>
    <t>GRA-75 - 4</t>
  </si>
  <si>
    <t>GRA-75 - 5</t>
  </si>
  <si>
    <t>GRA-75 - 6</t>
  </si>
  <si>
    <t>GRA-75 - 7</t>
  </si>
  <si>
    <t>GRA-75 - 8</t>
  </si>
  <si>
    <t>GRA-75 - 9</t>
  </si>
  <si>
    <t>GRA-75 - 10</t>
  </si>
  <si>
    <t>GRA-75 - 11</t>
  </si>
  <si>
    <t>GRA-75 - 12</t>
  </si>
  <si>
    <t>GRA-75 - 13</t>
  </si>
  <si>
    <t>GRA-75 - 14</t>
  </si>
  <si>
    <t>GRA-75 - 15</t>
  </si>
  <si>
    <t>GRA-75 - 16</t>
  </si>
  <si>
    <t>GRA-75 - 17</t>
  </si>
  <si>
    <t>GRA-75 - 18</t>
  </si>
  <si>
    <t>GRA-75 - 19</t>
  </si>
  <si>
    <t>GRA-75 - 20</t>
  </si>
  <si>
    <t>GRA-75 - 21</t>
  </si>
  <si>
    <t>GRA-75 - 22</t>
  </si>
  <si>
    <t>GRA-75 - 23</t>
  </si>
  <si>
    <t>GRA-75 - 24</t>
  </si>
  <si>
    <t>GRA-75 - 25</t>
  </si>
  <si>
    <t>GRA-75 - 26</t>
  </si>
  <si>
    <t>GRA-75 - 27</t>
  </si>
  <si>
    <t>GRA-75 - 28</t>
  </si>
  <si>
    <t>GRA-75 - 29</t>
  </si>
  <si>
    <t>GRA-75 - 30</t>
  </si>
  <si>
    <t>GRA-75 - 31</t>
  </si>
  <si>
    <t>GRA-76 - 1</t>
  </si>
  <si>
    <t>GRA-76 - 2</t>
  </si>
  <si>
    <t>GRA-76 - 3</t>
  </si>
  <si>
    <t>GRA-76 - 4</t>
  </si>
  <si>
    <t>GRA-76 - 5</t>
  </si>
  <si>
    <t>GRA-76 - 6</t>
  </si>
  <si>
    <t>GRA-76 - 7</t>
  </si>
  <si>
    <t>GRA-76 - 8</t>
  </si>
  <si>
    <t>GRA-76 - 9</t>
  </si>
  <si>
    <t>GRA-76 - 10</t>
  </si>
  <si>
    <t>GRA-76 - 11</t>
  </si>
  <si>
    <t>GRA-76 - 12</t>
  </si>
  <si>
    <t>GRA-76 - 13</t>
  </si>
  <si>
    <t>GRA-76 - 14</t>
  </si>
  <si>
    <t>GRA-76 - 15</t>
  </si>
  <si>
    <t>GRA-76 - 16</t>
  </si>
  <si>
    <t>GRA-76 - 17</t>
  </si>
  <si>
    <t>GRA-76 - 18</t>
  </si>
  <si>
    <t>GRA-76 - 19</t>
  </si>
  <si>
    <t>GRA-76 - 20</t>
  </si>
  <si>
    <t>GRA-76 - 21</t>
  </si>
  <si>
    <t>GRA-76 - 22</t>
  </si>
  <si>
    <t>GRA-76 - 23</t>
  </si>
  <si>
    <t>GRA-76 - 24</t>
  </si>
  <si>
    <t>GRA-76 - 25</t>
  </si>
  <si>
    <t>GRA-76 - 26</t>
  </si>
  <si>
    <t>GRA-76 - 27</t>
  </si>
  <si>
    <t>GRA-76 - 28</t>
  </si>
  <si>
    <t>GRA-77 - 1</t>
  </si>
  <si>
    <t>GRA-77 - 2</t>
  </si>
  <si>
    <t>GRA-77 - 3</t>
  </si>
  <si>
    <t>GRA-77 - 4</t>
  </si>
  <si>
    <t>GRA-77 - 5</t>
  </si>
  <si>
    <t>GRA-77 - 6</t>
  </si>
  <si>
    <t>GRA-77 - 7</t>
  </si>
  <si>
    <t>GRA-77 - 8</t>
  </si>
  <si>
    <t>GRA-77 - 9</t>
  </si>
  <si>
    <t>GRA-77 - 10</t>
  </si>
  <si>
    <t>GRA-77 - 11</t>
  </si>
  <si>
    <t>GRA-77 - 12</t>
  </si>
  <si>
    <t>GRA-77 - 13</t>
  </si>
  <si>
    <t>GRA-77 - 14</t>
  </si>
  <si>
    <t>GRA-77 - 15</t>
  </si>
  <si>
    <t>GRA-77 - 16</t>
  </si>
  <si>
    <t>GRA-77 - 17</t>
  </si>
  <si>
    <t>GRA-77 - 18</t>
  </si>
  <si>
    <t>GRA-77 - 19</t>
  </si>
  <si>
    <t>GRA-77 - 20</t>
  </si>
  <si>
    <t>GRA-77 - 21</t>
  </si>
  <si>
    <t>GRA-77 - 22</t>
  </si>
  <si>
    <t>GRA-77 - 23</t>
  </si>
  <si>
    <t>GRA-77 - 24</t>
  </si>
  <si>
    <t>GRA-77 - 25</t>
  </si>
  <si>
    <t>GRA-77 - 26</t>
  </si>
  <si>
    <t>GRA-77 - 27</t>
  </si>
  <si>
    <t>GRA-77 - 28</t>
  </si>
  <si>
    <t>GRA-77 - 29</t>
  </si>
  <si>
    <t>GRA-78 - 1</t>
  </si>
  <si>
    <t>GRA-78 - 2</t>
  </si>
  <si>
    <t>GRA-78 - 3</t>
  </si>
  <si>
    <t>GRA-78 - 4</t>
  </si>
  <si>
    <t>GRA-78 - 5</t>
  </si>
  <si>
    <t>GRA-78 - 6</t>
  </si>
  <si>
    <t>GRA-78 - 7</t>
  </si>
  <si>
    <t>GRA-78 - 8</t>
  </si>
  <si>
    <t>GRA-78 - 9</t>
  </si>
  <si>
    <t>GRA-79 - 1</t>
  </si>
  <si>
    <t>GRA-79 - 2</t>
  </si>
  <si>
    <t>GRA-79 - 3</t>
  </si>
  <si>
    <t>GRA-79 - 4</t>
  </si>
  <si>
    <t>GRA-79 - 5</t>
  </si>
  <si>
    <t>GRA-79 - 6</t>
  </si>
  <si>
    <t>GRA-79 - 7</t>
  </si>
  <si>
    <t>GRA-79 - 8</t>
  </si>
  <si>
    <t>GRA-79 - 9</t>
  </si>
  <si>
    <t>GRA-79 - 10</t>
  </si>
  <si>
    <t>GRA-79 - 11</t>
  </si>
  <si>
    <t>GRA-79 - 12</t>
  </si>
  <si>
    <t>GRA-79 - 13</t>
  </si>
  <si>
    <t>GRA-79 - 14</t>
  </si>
  <si>
    <t>GRA-79 - 15</t>
  </si>
  <si>
    <t>GRA-79 - 16</t>
  </si>
  <si>
    <t>GRA-79 - 17</t>
  </si>
  <si>
    <t>GRA-79 - 18</t>
  </si>
  <si>
    <t>GRA-79 - 19</t>
  </si>
  <si>
    <t>GRA-79 - 20</t>
  </si>
  <si>
    <t>GRA-80 - 1</t>
  </si>
  <si>
    <t>GRA-80 - 2</t>
  </si>
  <si>
    <t>GRA-80 - 3</t>
  </si>
  <si>
    <t>GRA-80 - 4</t>
  </si>
  <si>
    <t>GRA-80 - 5</t>
  </si>
  <si>
    <t>GRA-80 - 6</t>
  </si>
  <si>
    <t>GRA-80 - 7</t>
  </si>
  <si>
    <t>GRA-80 - 8</t>
  </si>
  <si>
    <t>GRA-80 - 9</t>
  </si>
  <si>
    <t>GRA-80 - 10</t>
  </si>
  <si>
    <t>GRA-80 - 11</t>
  </si>
  <si>
    <t>GRA-80 - 12</t>
  </si>
  <si>
    <t>GRA-80 - 13</t>
  </si>
  <si>
    <t>GRA-80 - 14</t>
  </si>
  <si>
    <t>GRA-80 - 15</t>
  </si>
  <si>
    <t>GRA-80 - 16</t>
  </si>
  <si>
    <t>GRA-80 - 17</t>
  </si>
  <si>
    <t>GRA-80 - 18</t>
  </si>
  <si>
    <t>GRA-80 - 19</t>
  </si>
  <si>
    <t>GRA-80 - 20</t>
  </si>
  <si>
    <t>GRA-80 - 21</t>
  </si>
  <si>
    <t>GRA-80 - 22</t>
  </si>
  <si>
    <t>GRA-80 - 23</t>
  </si>
  <si>
    <t>GRA-80 - 24</t>
  </si>
  <si>
    <t>GRA-80 - 25</t>
  </si>
  <si>
    <t>GRA-80 - 26</t>
  </si>
  <si>
    <t>GRA-80 - 27</t>
  </si>
  <si>
    <t>GRA-80 - 28</t>
  </si>
  <si>
    <t>GRA-81 - 1</t>
  </si>
  <si>
    <t>GRA-81 - 2</t>
  </si>
  <si>
    <t>GRA-81 - 3</t>
  </si>
  <si>
    <t>GRA-81 - 4</t>
  </si>
  <si>
    <t>GRA-81 - 5</t>
  </si>
  <si>
    <t>GRA-81 - 6</t>
  </si>
  <si>
    <t>GRA-81 - 7</t>
  </si>
  <si>
    <t>GRA-81 - 8</t>
  </si>
  <si>
    <t>GRA-81 - 9</t>
  </si>
  <si>
    <t>GRA-81 - 10</t>
  </si>
  <si>
    <t>GRA-81 - 11</t>
  </si>
  <si>
    <t>GRA-81 - 12</t>
  </si>
  <si>
    <t>GRA-81 - 13</t>
  </si>
  <si>
    <t>GRA-81 - 14</t>
  </si>
  <si>
    <t>GRA-81 - 15</t>
  </si>
  <si>
    <t>GRA-81 - 16</t>
  </si>
  <si>
    <t>GRA-81 - 17</t>
  </si>
  <si>
    <t>GRA-81 - 18</t>
  </si>
  <si>
    <t>GRA-81 - 19</t>
  </si>
  <si>
    <t>GRA-81 - 20</t>
  </si>
  <si>
    <t>GRA-81 - 21</t>
  </si>
  <si>
    <t>GRA-81 - 22</t>
  </si>
  <si>
    <t>GRA-81 - 23</t>
  </si>
  <si>
    <t>GRA-81 - 24</t>
  </si>
  <si>
    <t>GRA-81 - 25</t>
  </si>
  <si>
    <t>GRA-81 - 26</t>
  </si>
  <si>
    <t>GRA-81 - 27</t>
  </si>
  <si>
    <t>GRA-81 - 28</t>
  </si>
  <si>
    <t>GRA-81 - 29</t>
  </si>
  <si>
    <t>GRA-81 - 30</t>
  </si>
  <si>
    <t>GRA-81 - 31</t>
  </si>
  <si>
    <t>GRA-81 - 32</t>
  </si>
  <si>
    <t>GRA-82 - 1</t>
  </si>
  <si>
    <t>GRA-82 - 2</t>
  </si>
  <si>
    <t>GRA-82 - 3</t>
  </si>
  <si>
    <t>GRA-82 - 4</t>
  </si>
  <si>
    <t>GRA-82 - 5</t>
  </si>
  <si>
    <t>GRA-82 - 6</t>
  </si>
  <si>
    <t>GRA-82 - 7</t>
  </si>
  <si>
    <t>GRA-82 - 8</t>
  </si>
  <si>
    <t>GRA-82 - 9</t>
  </si>
  <si>
    <t>GRA-82 - 10</t>
  </si>
  <si>
    <t>GRA-82 - 11</t>
  </si>
  <si>
    <t>GRA-82 - 12</t>
  </si>
  <si>
    <t>GRA-82 - 13</t>
  </si>
  <si>
    <t>GRA-82 - 14</t>
  </si>
  <si>
    <t>GRA-82 - 15</t>
  </si>
  <si>
    <t>GRA-82 - 16</t>
  </si>
  <si>
    <t>GRA-82 - 17</t>
  </si>
  <si>
    <t>GRA-82 - 18</t>
  </si>
  <si>
    <t>GRA-82 - 19</t>
  </si>
  <si>
    <t>GRA-82 - 20</t>
  </si>
  <si>
    <t>GRA-82 - 21</t>
  </si>
  <si>
    <t>GRA-82 - 22</t>
  </si>
  <si>
    <t>GRA-82 - 23</t>
  </si>
  <si>
    <t>GRA-82 - 24</t>
  </si>
  <si>
    <t>GRA-82 - 25</t>
  </si>
  <si>
    <t>GRA-82 - 26</t>
  </si>
  <si>
    <t>GRA-82 - 27</t>
  </si>
  <si>
    <t>GRA-82 - 28</t>
  </si>
  <si>
    <t>GRA-82 - 29</t>
  </si>
  <si>
    <t>GRA-82 - 30</t>
  </si>
  <si>
    <t>GRA-82 - 31</t>
  </si>
  <si>
    <t>GRA-82 - 32</t>
  </si>
  <si>
    <t>GRA-82 - 33</t>
  </si>
  <si>
    <t>GRA-82 - 34</t>
  </si>
  <si>
    <t>GRA-82 - 35</t>
  </si>
  <si>
    <t>GRA-82 - 36</t>
  </si>
  <si>
    <t>GRA-82 - 37</t>
  </si>
  <si>
    <t>GRA-82 - 38</t>
  </si>
  <si>
    <t>GRA-82 - 39</t>
  </si>
  <si>
    <t>GRA-82 - 40</t>
  </si>
  <si>
    <t>GRA-82 - 41</t>
  </si>
  <si>
    <t>GRA-82 - 42</t>
  </si>
  <si>
    <t>GRA-82 - 43</t>
  </si>
  <si>
    <t>GRA-82 - 44</t>
  </si>
  <si>
    <t>GRA-82 - 45</t>
  </si>
  <si>
    <t>GRA-82 - 46</t>
  </si>
  <si>
    <t>GRA-82 - 47</t>
  </si>
  <si>
    <t>GRA-82 - 48</t>
  </si>
  <si>
    <t>GRA-82 - 49</t>
  </si>
  <si>
    <t>GRA-82 - 50</t>
  </si>
  <si>
    <t>GRA-82 - 51</t>
  </si>
  <si>
    <t>GRA-82 - 52</t>
  </si>
  <si>
    <t>GRA-82 - 53</t>
  </si>
  <si>
    <t>GRA-82 - 54</t>
  </si>
  <si>
    <t>GRA-82 - 55</t>
  </si>
  <si>
    <t>GRA-82 - 56</t>
  </si>
  <si>
    <t>GRA-82 - 57</t>
  </si>
  <si>
    <t>GRA-82 - 58</t>
  </si>
  <si>
    <t>GRA-82 - 59</t>
  </si>
  <si>
    <t>GRA-82 - 60</t>
  </si>
  <si>
    <t>GRA-82 - 61</t>
  </si>
  <si>
    <t>GRA-82 - 62</t>
  </si>
  <si>
    <t>GRA-82 - 63</t>
  </si>
  <si>
    <t>GRA-82 - 64</t>
  </si>
  <si>
    <t>GRA-82 - 65</t>
  </si>
  <si>
    <t>GRA-82 - 66</t>
  </si>
  <si>
    <t>GRA-82 - 67</t>
  </si>
  <si>
    <t>GRA-82 - 68</t>
  </si>
  <si>
    <t>GRA-82 - 69</t>
  </si>
  <si>
    <t>GRA-82 - 70</t>
  </si>
  <si>
    <t>GRA-82 - 71</t>
  </si>
  <si>
    <t>GRA-82 - 72</t>
  </si>
  <si>
    <t>GRA-82 - 73</t>
  </si>
  <si>
    <t>GRA-82 - 74</t>
  </si>
  <si>
    <t>GRA-82 - 75</t>
  </si>
  <si>
    <t>GRA-82 - 76</t>
  </si>
  <si>
    <t>GRA-82 - 77</t>
  </si>
  <si>
    <t>GRA-82 - 78</t>
  </si>
  <si>
    <t>GRA-82 - 79</t>
  </si>
  <si>
    <t>GRA-82 - 80</t>
  </si>
  <si>
    <t>GRA-82 - 81</t>
  </si>
  <si>
    <t>GRA-82 - 82</t>
  </si>
  <si>
    <t>GRA-82 - 83</t>
  </si>
  <si>
    <t>GRA-82 - 84</t>
  </si>
  <si>
    <t>GRA-83 - 1</t>
  </si>
  <si>
    <t>GRA-83 - 2</t>
  </si>
  <si>
    <t>GRA-83 - 3</t>
  </si>
  <si>
    <t>GRA-83 - 4</t>
  </si>
  <si>
    <t>GRA-83 - 5</t>
  </si>
  <si>
    <t>GRA-83 - 6</t>
  </si>
  <si>
    <t>GRA-83 - 7</t>
  </si>
  <si>
    <t>GRA-83 - 8</t>
  </si>
  <si>
    <t>GRA-83 - 9</t>
  </si>
  <si>
    <t>GRA-83 - 10</t>
  </si>
  <si>
    <t>GRA-83 - 11</t>
  </si>
  <si>
    <t>GRA-83 - 12</t>
  </si>
  <si>
    <t>GRA-83 - 13</t>
  </si>
  <si>
    <t>GRA-83 - 14</t>
  </si>
  <si>
    <t>GRA-83 - 15</t>
  </si>
  <si>
    <t>GRA-83 - 16</t>
  </si>
  <si>
    <t>GRA-83 - 17</t>
  </si>
  <si>
    <t>GRA-83 - 18</t>
  </si>
  <si>
    <t>GRA-83 - 19</t>
  </si>
  <si>
    <t>GRA-83 - 20</t>
  </si>
  <si>
    <t>GRA-83 - 21</t>
  </si>
  <si>
    <t>GRA-83 - 22</t>
  </si>
  <si>
    <t>GRA-83 - 23</t>
  </si>
  <si>
    <t>GRA-83 - 24</t>
  </si>
  <si>
    <t>GRA-83 - 25</t>
  </si>
  <si>
    <t>GRA-83 - 26</t>
  </si>
  <si>
    <t>GRA-83 - 27</t>
  </si>
  <si>
    <t>GRA-83 - 28</t>
  </si>
  <si>
    <t>GRA-83 - 29</t>
  </si>
  <si>
    <t>GRA-83 - 30</t>
  </si>
  <si>
    <t>GRA-83 - 31</t>
  </si>
  <si>
    <t>GRA-83 - 32</t>
  </si>
  <si>
    <t>GRA-83 - 33</t>
  </si>
  <si>
    <t>GRA-83 - 34</t>
  </si>
  <si>
    <t>GRA-83 - 35</t>
  </si>
  <si>
    <t>GRA-83 - 36</t>
  </si>
  <si>
    <t>GRA-83 - 37</t>
  </si>
  <si>
    <t>GRA-83 - 38</t>
  </si>
  <si>
    <t>GRA-83 - 39</t>
  </si>
  <si>
    <t>GRA-83 - 40</t>
  </si>
  <si>
    <t>GRA-83 - 41</t>
  </si>
  <si>
    <t>GRA-83 - 42</t>
  </si>
  <si>
    <t>GRA-83 - 43</t>
  </si>
  <si>
    <t>GRA-83 - 44</t>
  </si>
  <si>
    <t>GRA-83 - 45</t>
  </si>
  <si>
    <t>GRA-83 - 46</t>
  </si>
  <si>
    <t>GRA-83 - 47</t>
  </si>
  <si>
    <t>GRA-83 - 48</t>
  </si>
  <si>
    <t>GRA-83 - 49</t>
  </si>
  <si>
    <t>GRA-83 - 50</t>
  </si>
  <si>
    <t>GRA-83 - 51</t>
  </si>
  <si>
    <t>GRA-83 - 52</t>
  </si>
  <si>
    <t>GRA-83 - 53</t>
  </si>
  <si>
    <t>GRA-83 - 54</t>
  </si>
  <si>
    <t>GRA-83 - 55</t>
  </si>
  <si>
    <t>GRA-83 - 56</t>
  </si>
  <si>
    <t>GRA-83 - 57</t>
  </si>
  <si>
    <t>GRA-83 - 58</t>
  </si>
  <si>
    <t>GRA-83 - 59</t>
  </si>
  <si>
    <t>GRA-84 - 1</t>
  </si>
  <si>
    <t>GRA-84 - 2</t>
  </si>
  <si>
    <t>GRA-84 - 3</t>
  </si>
  <si>
    <t>GRA-84 - 4</t>
  </si>
  <si>
    <t>GRA-84 - 5</t>
  </si>
  <si>
    <t>GRA-84 - 6</t>
  </si>
  <si>
    <t>GRA-84 - 7</t>
  </si>
  <si>
    <t>GRA-84 - 8</t>
  </si>
  <si>
    <t>GRA-84 - 9</t>
  </si>
  <si>
    <t>GRA-84 - 10</t>
  </si>
  <si>
    <t>GRA-84 - 11</t>
  </si>
  <si>
    <t>GRA-84 - 12</t>
  </si>
  <si>
    <t>GRA-84 - 13</t>
  </si>
  <si>
    <t>GRA-84 - 14</t>
  </si>
  <si>
    <t>GRA-84 - 15</t>
  </si>
  <si>
    <t>GRA-84 - 16</t>
  </si>
  <si>
    <t>GRA-84 - 17</t>
  </si>
  <si>
    <t>GRA-84 - 18</t>
  </si>
  <si>
    <t>GRA-84 - 19</t>
  </si>
  <si>
    <t>GRA-84 - 20</t>
  </si>
  <si>
    <t>GRA-84 - 21</t>
  </si>
  <si>
    <t>GRA-84 - 22</t>
  </si>
  <si>
    <t>GRA-84 - 23</t>
  </si>
  <si>
    <t>GRA-84 - 24</t>
  </si>
  <si>
    <t>GRA-84 - 25</t>
  </si>
  <si>
    <t>GRA-84 - 26</t>
  </si>
  <si>
    <t>GRA-84 - 27</t>
  </si>
  <si>
    <t>GRA-84 - 28</t>
  </si>
  <si>
    <t>GRA-84 - 29</t>
  </si>
  <si>
    <t>GRA-84 - 30</t>
  </si>
  <si>
    <t>GRA-84 - 31</t>
  </si>
  <si>
    <t>GRA-84 - 32</t>
  </si>
  <si>
    <t>GRA-84 - 33</t>
  </si>
  <si>
    <t>GRA-84 - 34</t>
  </si>
  <si>
    <t>GRA-84 - 35</t>
  </si>
  <si>
    <t>GRA-84 - 36</t>
  </si>
  <si>
    <t>GRA-84 - 37</t>
  </si>
  <si>
    <t>GRA-84 - 38</t>
  </si>
  <si>
    <t>GRA-84 - 39</t>
  </si>
  <si>
    <t>GRA-84 - 40</t>
  </si>
  <si>
    <t>GRA-84 - 41</t>
  </si>
  <si>
    <t>GRA-84 - 42</t>
  </si>
  <si>
    <t>GRA-84 - 43</t>
  </si>
  <si>
    <t>GRA-84 - 44</t>
  </si>
  <si>
    <t>GRA-84 - 45</t>
  </si>
  <si>
    <t>GRA-84 - 46</t>
  </si>
  <si>
    <t>GRA-84 - 47</t>
  </si>
  <si>
    <t>GRA-84 - 48</t>
  </si>
  <si>
    <t>GRA-84 - 49</t>
  </si>
  <si>
    <t>GRA-84 - 50</t>
  </si>
  <si>
    <t>GRA-84 - 51</t>
  </si>
  <si>
    <t>GRA-84 - 52</t>
  </si>
  <si>
    <t>GRA-84 - 53</t>
  </si>
  <si>
    <t>GRA-84 - 54</t>
  </si>
  <si>
    <t>GRA-84 - 55</t>
  </si>
  <si>
    <t>GRA-84 - 56</t>
  </si>
  <si>
    <t>GRA-84 - 57</t>
  </si>
  <si>
    <t>GRA-84 - 58</t>
  </si>
  <si>
    <t>GRA-84 - 59</t>
  </si>
  <si>
    <t>GRA-84 - 60</t>
  </si>
  <si>
    <t>GRA-84 - 61</t>
  </si>
  <si>
    <t>GRA-84 - 62</t>
  </si>
  <si>
    <t>GRA-84 - 63</t>
  </si>
  <si>
    <t>GRA-84 - 64</t>
  </si>
  <si>
    <t>GRA-84 - 65</t>
  </si>
  <si>
    <t>GRA-85 - 1</t>
  </si>
  <si>
    <t>GRA-85 - 2</t>
  </si>
  <si>
    <t>GRA-85 - 3</t>
  </si>
  <si>
    <t>GRA-85 - 4</t>
  </si>
  <si>
    <t>GRA-85 - 5</t>
  </si>
  <si>
    <t>GRA-85 - 6</t>
  </si>
  <si>
    <t>GRA-85 - 7</t>
  </si>
  <si>
    <t>GRA-85 - 8</t>
  </si>
  <si>
    <t>GRA-85 - 9</t>
  </si>
  <si>
    <t>GRA-85 - 10</t>
  </si>
  <si>
    <t>GRA-85 - 11</t>
  </si>
  <si>
    <t>GRA-85 - 12</t>
  </si>
  <si>
    <t>GRA-85 - 13</t>
  </si>
  <si>
    <t>GRA-85 - 14</t>
  </si>
  <si>
    <t>GRA-85 - 15</t>
  </si>
  <si>
    <t>GRA-85 - 16</t>
  </si>
  <si>
    <t>GRA-85 - 17</t>
  </si>
  <si>
    <t>GRA-85 - 18</t>
  </si>
  <si>
    <t>GRA-85 - 19</t>
  </si>
  <si>
    <t>GRA-85 - 20</t>
  </si>
  <si>
    <t>GRA-85 - 21</t>
  </si>
  <si>
    <t>GRA-85 - 22</t>
  </si>
  <si>
    <t>GRA-85 - 23</t>
  </si>
  <si>
    <t>GRA-85 - 24</t>
  </si>
  <si>
    <t>GRA-85 - 25</t>
  </si>
  <si>
    <t>GRA-85 - 26</t>
  </si>
  <si>
    <t>GRA-85 - 27</t>
  </si>
  <si>
    <t>GRA-85 - 28</t>
  </si>
  <si>
    <t>GRA-86 - 1</t>
  </si>
  <si>
    <t>GRA-86 - 2</t>
  </si>
  <si>
    <t>GRA-86 - 3</t>
  </si>
  <si>
    <t>GRA-86 - 4</t>
  </si>
  <si>
    <t>GRA-86 - 5</t>
  </si>
  <si>
    <t>GRA-86 - 6</t>
  </si>
  <si>
    <t>GRA-86 - 7</t>
  </si>
  <si>
    <t>GRA-86 - 8</t>
  </si>
  <si>
    <t>GRA-86 - 9</t>
  </si>
  <si>
    <t>GRA-86 - 10</t>
  </si>
  <si>
    <t>GRA-86 - 11</t>
  </si>
  <si>
    <t>GRA-86 - 12</t>
  </si>
  <si>
    <t>GRA-86 - 13</t>
  </si>
  <si>
    <t>GRA-86 - 14</t>
  </si>
  <si>
    <t>GRA-86 - 15</t>
  </si>
  <si>
    <t>GRA-86 - 16</t>
  </si>
  <si>
    <t>GRA-86 - 17</t>
  </si>
  <si>
    <t>GRA-87 - 1</t>
  </si>
  <si>
    <t>GRA-87 - 2</t>
  </si>
  <si>
    <t>GRA-87 - 3</t>
  </si>
  <si>
    <t>GRA-87 - 4</t>
  </si>
  <si>
    <t>GRA-87 - 5</t>
  </si>
  <si>
    <t>GRA-87 - 6</t>
  </si>
  <si>
    <t>GRA-87 - 7</t>
  </si>
  <si>
    <t>GRA-87 - 8</t>
  </si>
  <si>
    <t>GRA-87 - 9</t>
  </si>
  <si>
    <t>GRA-87 - 10</t>
  </si>
  <si>
    <t>GRA-87 - 11</t>
  </si>
  <si>
    <t>GRA-87 - 12</t>
  </si>
  <si>
    <t>GRA-87 - 13</t>
  </si>
  <si>
    <t>GRA-87 - 14</t>
  </si>
  <si>
    <t>GRA-87 - 15</t>
  </si>
  <si>
    <t>GRA-87 - 16</t>
  </si>
  <si>
    <t>GRA-87 - 17</t>
  </si>
  <si>
    <t>GRA-87 - 18</t>
  </si>
  <si>
    <t>GRA-87 - 19</t>
  </si>
  <si>
    <t>GRA-87 - 20</t>
  </si>
  <si>
    <t>GRA-87 - 21</t>
  </si>
  <si>
    <t>GRA-87 - 22</t>
  </si>
  <si>
    <t>GRA-87 - 23</t>
  </si>
  <si>
    <t>GRA-87 - 24</t>
  </si>
  <si>
    <t>GRA-87 - 25</t>
  </si>
  <si>
    <t>GRA-87 - 26</t>
  </si>
  <si>
    <t>GRA-87 - 27</t>
  </si>
  <si>
    <t>GRA-87 - 28</t>
  </si>
  <si>
    <t>GRA-87 - 29</t>
  </si>
  <si>
    <t>GRA-87 - 30</t>
  </si>
  <si>
    <t>GRA-87 - 31</t>
  </si>
  <si>
    <t>GRA-87 - 32</t>
  </si>
  <si>
    <t>GRA-87 - 33</t>
  </si>
  <si>
    <t>GRA-87 - 34</t>
  </si>
  <si>
    <t>GRA-87 - 35</t>
  </si>
  <si>
    <t>Total Sum of Current Year</t>
  </si>
  <si>
    <t>Total Sum of Previous Year</t>
  </si>
  <si>
    <t>Welcome!</t>
  </si>
  <si>
    <t>Rule 4 (1) of the National Electric Power Regulatory Authority (Uniform System of Accounts) Rules, 2009 notified and published in The Gazette of Pakistan vide S.R.O.1158(I)2009 requires that every company shall file its Annual Regulatory Accounts with the Authority within one month of the last date of submission of their audited accounts under the Companies Ordinance, 1984 (XLVII of 1984). Rule 3 (4) requires that the licensee shall furnish the regulatory accounts in hard and soft form according to the Forms and Templates as set out in the Schedules to these Rules.</t>
  </si>
  <si>
    <t>To fill Regulatory Accounts, click here to go to Title Page</t>
  </si>
  <si>
    <t>To provide feedback / suggestions, click here to go to Feedback Form</t>
  </si>
  <si>
    <r>
      <t xml:space="preserve">Licensees are required to send printed duly signed &amp; stamped set of Regulatory Accounts (RA) along with copy of Audited Accounts (AA) of the same year to NEPRA as well as send soft files of the same documents saved with the file name showing “Corporate Name, License Number and Financial Year End (FYE) Date” (for example; RA, XYZ Co Ltd, SGL-99-999, FYE 30-Jun-2012.xlsx and AA, XYZ Co Ltd, SGL-99-999, FYE 30-Jun-2012.pdf) either through CD / DVD or send attachment via email to </t>
    </r>
    <r>
      <rPr>
        <b/>
        <u/>
        <sz val="12"/>
        <rFont val="Times New Roman"/>
        <family val="1"/>
      </rPr>
      <t>efile.usoa@nepra.org.pk</t>
    </r>
  </si>
  <si>
    <r>
      <t>Statutory Requirement of Regulatory Accounts:</t>
    </r>
    <r>
      <rPr>
        <u/>
        <sz val="12"/>
        <rFont val="Times New Roman"/>
        <family val="1"/>
      </rPr>
      <t xml:space="preserve"> </t>
    </r>
  </si>
  <si>
    <t>Filing of Regulatory Accounts to NEPRA - Hard as well as Soft Copy:</t>
  </si>
  <si>
    <t>Excel Template (Beta Version) for Preparation of Regulatory Accounts of Generation Licensees:</t>
  </si>
  <si>
    <r>
      <t xml:space="preserve">For the convenience of licensees, NEPRA (Uniform System of Accounts) Rules, 2009 and Templates are available on the official website of NEPRA </t>
    </r>
    <r>
      <rPr>
        <u/>
        <sz val="12"/>
        <rFont val="Times New Roman"/>
        <family val="1"/>
      </rPr>
      <t>http://nepra.org.pk/legislation.htm</t>
    </r>
    <r>
      <rPr>
        <sz val="12"/>
        <rFont val="Times New Roman"/>
        <family val="1"/>
      </rPr>
      <t xml:space="preserve"> and can be downloaded for preparation and compliance of the Regulatory Accounts separately for three license segments of generation, transmission and distribution of electric power in Pakistan.</t>
    </r>
  </si>
  <si>
    <r>
      <t>Published Version of Rules and Templates Available on NEPRA’s Official Website:</t>
    </r>
    <r>
      <rPr>
        <u/>
        <sz val="12"/>
        <rFont val="Times New Roman"/>
        <family val="1"/>
      </rPr>
      <t xml:space="preserve"> </t>
    </r>
  </si>
  <si>
    <t xml:space="preserve">This page aims to provide useful information to Generation Licensees of NEPRA about significance of Regulatory Accounts and use of new &amp; improved Excel Workbook Model (Beta Version), which has been developed by NEPRA for facilitating preparation and filing of such Accounts. </t>
  </si>
  <si>
    <t>Please note that this Model is a beta version and is in testing phase. Licensees are therefore requested to thoroughly check formulas, linking across cells / spreadsheets, output / reports etc. and bring to our notice any error / inconsistency / suggestions etc. by filling the Feedback Form provided in the last spreadsheet. On the basis of feedback / suggestions received, improvement will be made to the Model and a final version uploaded subsequently to the website.</t>
  </si>
  <si>
    <t>This Model contains 91 Spreadsheets comprising Welcome Page, Title Page, LIST OF SCHEDULES, eighty-seven forms (GRA-01 to GRA-87) and Feedback Form with following significant built-in features, which would help substantially reduce time and effort on preparation of Regulatory Accounts on one part and enhance quality as well ensure data integrity and reliability of such compliance on the other:
• Hyperlinks for easy navigation across various sheets (GRA Forms)
• Distinct yellow colored unprotected cells for data entry
• Protected cells / sheets to avoid editing and deletion of formulas, functions etc.
• Formulas and functions for horizontal, vertical and sheet-to-sheet calculations
• Cross referencing and linking of cells for easy navigation / tracking between source and destination data
• Suitably formatted cells consistent to input data
• Cell tool tips and comments for instant help
• Suitable color scheme of gridlines and boarders for enhanced visibility of sheet and cursor-outline
• Predefined page setups on A4 size with headers &amp; footers for preview &amp; printing</t>
  </si>
  <si>
    <t>No change in auditor</t>
  </si>
  <si>
    <t>Others (specify)  - Dividend paid</t>
  </si>
  <si>
    <t>500,000,000 Ordinary shares of Rs. 10 each</t>
  </si>
  <si>
    <t>Sub Total</t>
  </si>
  <si>
    <t>Insurance</t>
  </si>
  <si>
    <t>Ammortization</t>
  </si>
  <si>
    <t>Printing and Stationery</t>
  </si>
  <si>
    <t>Fee and Subscription</t>
  </si>
  <si>
    <t>Miscellaneous</t>
  </si>
  <si>
    <t>National Electric Power Regulatory Authoirty</t>
  </si>
  <si>
    <t>Template for Generation Licensees</t>
  </si>
  <si>
    <t>CAPITAL WORK IN PROGRESS</t>
  </si>
  <si>
    <t>Transfers during the year</t>
  </si>
  <si>
    <t>-</t>
  </si>
  <si>
    <t>Reclassification</t>
  </si>
  <si>
    <t>Loans to employees</t>
  </si>
  <si>
    <t>Stores</t>
  </si>
  <si>
    <t>Spares including in transit</t>
  </si>
  <si>
    <t>Advances to employees</t>
  </si>
  <si>
    <t>Longterm loans -  Current portion</t>
  </si>
  <si>
    <t>Custom duty</t>
  </si>
  <si>
    <t>Sales Tax</t>
  </si>
  <si>
    <t>Interest receivable</t>
  </si>
  <si>
    <t>WPPF</t>
  </si>
  <si>
    <t>WWF</t>
  </si>
  <si>
    <t>Security deposits and bank guarantee margins</t>
  </si>
  <si>
    <t>Other recivables</t>
  </si>
  <si>
    <t>Cash in Hand</t>
  </si>
  <si>
    <t>Salaries, Wages and Benefits</t>
  </si>
  <si>
    <t>Advertisement and sales promotion</t>
  </si>
  <si>
    <t>Security services</t>
  </si>
  <si>
    <t>Travel &amp; Transportation</t>
  </si>
  <si>
    <t>Vehicle running and maintenance</t>
  </si>
  <si>
    <t>Utilities</t>
  </si>
  <si>
    <t>Repair and Maintenance</t>
  </si>
  <si>
    <t>Advertisement</t>
  </si>
  <si>
    <t>Training cost</t>
  </si>
  <si>
    <t>Bank Charges</t>
  </si>
  <si>
    <t>- Office running expenses</t>
  </si>
  <si>
    <t>- Corporate social responsibility</t>
  </si>
  <si>
    <t>- Miscellaneous</t>
  </si>
  <si>
    <t>Loss on operating fixed assets</t>
  </si>
  <si>
    <t>- Write off of CWIP</t>
  </si>
  <si>
    <t>FINANCIAL INFORMATION</t>
  </si>
  <si>
    <t>INCOME STATEMENT</t>
  </si>
  <si>
    <t>OTHER EXPENSES</t>
  </si>
  <si>
    <t>TAXATION EXPENSE</t>
  </si>
  <si>
    <t>Markup on</t>
  </si>
  <si>
    <t>- Longterm loans</t>
  </si>
  <si>
    <t>-  Ammortization of transaction costs</t>
  </si>
  <si>
    <t>- Other finance costs</t>
  </si>
  <si>
    <t>Guarantee Charges</t>
  </si>
  <si>
    <t>Bank Charges &amp; commission</t>
  </si>
  <si>
    <t>Income from financial assets</t>
  </si>
  <si>
    <t>Profit/ Interest on deposit accounts</t>
  </si>
  <si>
    <t>Return on investments</t>
  </si>
  <si>
    <t>- Dividend from associate</t>
  </si>
  <si>
    <t>- Dividend from subsidiary</t>
  </si>
  <si>
    <t>- Dividend from a mutual fund</t>
  </si>
  <si>
    <t>Gain from disposal of investments</t>
  </si>
  <si>
    <t>Income from non financial assets</t>
  </si>
  <si>
    <t>Insurance claim</t>
  </si>
  <si>
    <t>Gain on disposal of property plant and equipment</t>
  </si>
  <si>
    <t>Scrap sales</t>
  </si>
  <si>
    <t>OTHER INCOME</t>
  </si>
  <si>
    <t>Advances to suppliers</t>
  </si>
  <si>
    <t>Travelling and conveyance</t>
  </si>
  <si>
    <t>- Entertainment</t>
  </si>
  <si>
    <t>- Exchange Loss</t>
  </si>
  <si>
    <t>Longterm loans and advances</t>
  </si>
  <si>
    <t>Other finance costs</t>
  </si>
  <si>
    <t>Short term loan Markup</t>
  </si>
  <si>
    <t>- Janitorial services'</t>
  </si>
  <si>
    <t>FINANCE LEASE</t>
  </si>
  <si>
    <t>Interest</t>
  </si>
  <si>
    <t>Current Liability</t>
  </si>
  <si>
    <t>Longterm Liability</t>
  </si>
  <si>
    <t>Total Lease Outstanding</t>
  </si>
  <si>
    <t xml:space="preserve">Principal </t>
  </si>
  <si>
    <t>(Current portion shown under current assets)</t>
  </si>
  <si>
    <t>COST</t>
  </si>
  <si>
    <t>DEPRECIATION</t>
  </si>
  <si>
    <t>Deletions</t>
  </si>
  <si>
    <t>Consideration other than cash</t>
  </si>
  <si>
    <t>Allowed</t>
  </si>
  <si>
    <t>Paid Up</t>
  </si>
  <si>
    <t>Premium per Share</t>
  </si>
  <si>
    <t>Number of Shares</t>
  </si>
  <si>
    <t>Charge for the current year</t>
  </si>
  <si>
    <t>AMMORTIZATION</t>
  </si>
  <si>
    <t>Adjustments</t>
  </si>
  <si>
    <t>Transfers</t>
  </si>
  <si>
    <t>NET BOOK VALUE</t>
  </si>
  <si>
    <t>Disposals</t>
  </si>
  <si>
    <t>Furniture
&amp; 
Fixtures</t>
  </si>
  <si>
    <t>COST MODEL</t>
  </si>
  <si>
    <t>Patents</t>
  </si>
  <si>
    <t>Trademarks</t>
  </si>
  <si>
    <t>Copy Rights</t>
  </si>
  <si>
    <t>REVALUATION MODEL</t>
  </si>
  <si>
    <t>Motor 
Vehicles</t>
  </si>
  <si>
    <t>Freehold 
Land</t>
  </si>
  <si>
    <t>(Disposals)</t>
  </si>
  <si>
    <t>Depreciation Rate</t>
  </si>
  <si>
    <t>Ammortization Rate</t>
  </si>
  <si>
    <t>FIXED ASSETS</t>
  </si>
  <si>
    <t>MAJOR SPARE PARTS AND STANDBY EQUIPMENT</t>
  </si>
  <si>
    <t>ALLOWED AND PAID UP SHARE CAPITAL</t>
  </si>
  <si>
    <t xml:space="preserve">PREMIUM ON ISSUED CAPITAL &amp; DISCOUNT ON ISSUED CAPITAL </t>
  </si>
  <si>
    <t>DEFFERRED LIABILITIES</t>
  </si>
  <si>
    <t>TRADE &amp; OTHER PAYABLES</t>
  </si>
  <si>
    <t>BALANCE SHEET (CREDIT SIDE)</t>
  </si>
  <si>
    <t>BALANCE SHEET (DEBIT SIDE)</t>
  </si>
  <si>
    <t>Premium / Discount per Share</t>
  </si>
  <si>
    <t>ADMINISTRATIVE EXPENSES</t>
  </si>
  <si>
    <t>INTANGIBLE ASSETS</t>
  </si>
  <si>
    <t>CASH FLOW STATEMENT</t>
  </si>
  <si>
    <t>ASSETS</t>
  </si>
  <si>
    <t>NON CURRENT ASSETS</t>
  </si>
  <si>
    <t>Fixed Assets</t>
  </si>
  <si>
    <t>Longterm Loans and Advances</t>
  </si>
  <si>
    <t>Stores, Spares and Loose Tools</t>
  </si>
  <si>
    <t>Trade Debts</t>
  </si>
  <si>
    <t>EQUITY &amp; LIABILITIES</t>
  </si>
  <si>
    <t>SHARE CAPITAL &amp; RESERVES</t>
  </si>
  <si>
    <t>NON CURRENT LIABILITY</t>
  </si>
  <si>
    <t>Current Portion of Long term financing</t>
  </si>
  <si>
    <t>Charged to profit</t>
  </si>
  <si>
    <t>Other non current assets</t>
  </si>
  <si>
    <t>Capital Reserve</t>
  </si>
  <si>
    <t>Revenue Reserve</t>
  </si>
  <si>
    <t>Revaluation Surplus</t>
  </si>
  <si>
    <t>Allowed and paid up share capital</t>
  </si>
  <si>
    <t>Premium on issued capital &amp; discount on issued capital</t>
  </si>
  <si>
    <t>Deferred Liabilities</t>
  </si>
  <si>
    <t xml:space="preserve">BALANCE SHEET </t>
  </si>
  <si>
    <t>CURRENT PORTION OF LONG TERM FINANCING - SECURED</t>
  </si>
  <si>
    <t>Current portion of long term loan</t>
  </si>
  <si>
    <t>Short term borrowing - Secured</t>
  </si>
  <si>
    <t>Trade and other payables</t>
  </si>
  <si>
    <t>Other short term liabilities</t>
  </si>
  <si>
    <t>Tax Payable</t>
  </si>
  <si>
    <t>Sales</t>
  </si>
  <si>
    <t>Other income</t>
  </si>
  <si>
    <t>Profit before taxation</t>
  </si>
  <si>
    <t>Profit for the year</t>
  </si>
  <si>
    <t>(Cost of Sales)</t>
  </si>
  <si>
    <t>(Administrative Expenses)</t>
  </si>
  <si>
    <t>(Other Expenses)</t>
  </si>
  <si>
    <t>(Finance Cost)</t>
  </si>
  <si>
    <t>Depreciation on operating fixed assets</t>
  </si>
  <si>
    <t>Immortization of intangible asset</t>
  </si>
  <si>
    <t>Fee and subscription</t>
  </si>
  <si>
    <t>Other deductions</t>
  </si>
  <si>
    <t>(Taxation)</t>
  </si>
  <si>
    <t>Other Comprehensive income:</t>
  </si>
  <si>
    <t>Items that may be reclassified subsequently to profit and Loss</t>
  </si>
  <si>
    <t>Items that may not be reclassified subsequently to profit and Loss</t>
  </si>
  <si>
    <t>Total Comprehensive income for the year</t>
  </si>
  <si>
    <t>(Miscellaneous)</t>
  </si>
  <si>
    <t>Share Capital</t>
  </si>
  <si>
    <t>Dividend declared – Ordinary Shares</t>
  </si>
  <si>
    <t>Other comprehensive income for the year</t>
  </si>
  <si>
    <t>(Total Debits to retained earnings)</t>
  </si>
  <si>
    <t>STATEMENT OF RETAINED EARNINGS</t>
  </si>
  <si>
    <t>OTHERS / MISCELLANEOUS</t>
  </si>
  <si>
    <t>Share of loss on associate</t>
  </si>
  <si>
    <t xml:space="preserve">OTHERS LONG TERM LIABILITIES </t>
  </si>
  <si>
    <t>Name of Licensee / License No.</t>
  </si>
  <si>
    <t>Date when such independent auditor was engaged</t>
  </si>
  <si>
    <t>ii)</t>
  </si>
  <si>
    <t>i)</t>
  </si>
  <si>
    <t xml:space="preserve">Name of the auditor engaged  </t>
  </si>
  <si>
    <t>c)</t>
  </si>
  <si>
    <t>b)</t>
  </si>
  <si>
    <t>a)</t>
  </si>
  <si>
    <t>d)</t>
  </si>
  <si>
    <t>1.        Changes in and important additions to franchise rights: Describe the actual consideration given therefore and state from whom the franchise rights were acquired. If acquired without the payment of consideration, state that fact.</t>
  </si>
  <si>
    <t>Name of Licensee | Licensee number</t>
  </si>
  <si>
    <t>Year of report</t>
  </si>
  <si>
    <t>4.   State the classes or utility and other services furnished by the licensee during the year,</t>
  </si>
  <si>
    <t>3.   If at any time during the year the property of the licensee was held by a receiver or trustee, give:</t>
  </si>
  <si>
    <t>2.   Provide the name of the Country under the laws of which the licensee is incorporated, and date of in Company. If incorporated under a special law, give reference to such law. If not incorporated, state that fact and give the type of organization and the date organized.</t>
  </si>
  <si>
    <t>1.   Provide name and title of officer having custody of general corporate books of account and address of office where the general corporate books are kept, and address of office where any other corporate books of account are kept, if different from that where the general corporate books are kept.</t>
  </si>
  <si>
    <t>7.       Changes in Articles of Association or amendments to Memorandum of Association: Explain the nature and purpose of such changes or amendments.</t>
  </si>
  <si>
    <t>8.       State the estimated annual effect and nature of any important wage scale changes during the year.</t>
  </si>
  <si>
    <t>9.      State briefly the status of any materially important legal proceedings pending at the end of the year, and the results of any such proceedings culminated during the year.</t>
  </si>
  <si>
    <t>10.     Describe briefly any materially important transactions of the licensee not disclosed elsewhere in this report in which an officer, director, shareholder, voting trustee, associated company or known associate of any of these persons was a party or in which any such person had a material interest.</t>
  </si>
  <si>
    <t>Name of Licensee | License No.</t>
  </si>
  <si>
    <t>(Rs. in '000)</t>
  </si>
  <si>
    <t>Rs. in '000</t>
  </si>
  <si>
    <t>Month - 1</t>
  </si>
  <si>
    <t>Month - 2</t>
  </si>
  <si>
    <t>Month - 3</t>
  </si>
  <si>
    <t>Month - 4</t>
  </si>
  <si>
    <t>Month - 5</t>
  </si>
  <si>
    <t>Month - 6</t>
  </si>
  <si>
    <t>Month - 7</t>
  </si>
  <si>
    <t>Month - 8</t>
  </si>
  <si>
    <t>Month - 9</t>
  </si>
  <si>
    <t>Month - 10</t>
  </si>
  <si>
    <t>Month - 11</t>
  </si>
  <si>
    <t>Month - 12</t>
  </si>
  <si>
    <t>11.      If the important changes during the year relating to the licensee appearing in the annual report to shareholders are applicable in every respect and furnish the data required by Instructions 1 to 10 above, such notes may be included on this page.</t>
  </si>
  <si>
    <t xml:space="preserve">Amount </t>
  </si>
  <si>
    <t>Reason</t>
  </si>
  <si>
    <t>Status</t>
  </si>
  <si>
    <t>TRANSMISSION COMPANIES</t>
  </si>
  <si>
    <t>Transmission services</t>
  </si>
  <si>
    <t>name of receiver or trustee;</t>
  </si>
  <si>
    <t>date such receiver or trustee took possession;</t>
  </si>
  <si>
    <t>the authority by which the receivership or trusteeship was created; and</t>
  </si>
  <si>
    <t>date when possession by receiver or trustee ceased.</t>
  </si>
  <si>
    <t>5.   Has there been a change in auditor from previous year for the audit of financial statements ?</t>
  </si>
  <si>
    <t xml:space="preserve">6.   If any Company, business trust, or a similar organization or a combination of such organizations jointly held control over the licensee  at the end of the year, state name of controlling company or organization, manner in which control was held, and extent of control. If control was in a holding company or organization, show the chain of ownership or control to the main parent company or organization. If control was held by a trustee (s), state the name of trustee (s), name of beneficiary or beneficiaries for whom trust was maintained, and purpose of the trust.  </t>
  </si>
  <si>
    <t>7.    Report below the names of all companies, business trusts, and similar organizations, controlled directly or indirectly by the licensee at any time during the year. If control ceased prior to end of year, give particulars (details) in a footnote.
       If control was by other means than a direct holding of voting rights, state in a footnote the manner in which control was held, naming any intermediaries involved. 
       If control was held jointly with one or more other interest, state the fact in a footnote and name the other interests.</t>
  </si>
  <si>
    <t>8.  Report below the name, title and salary for each executive officer whose salary is Rs. 500,000 per annum or more. An executive officer of a licensee includes its president, Chief Executives, Directors and Officers in charge of a principal business unit, division or  function (such as sales, administration or finance), and any other person who performs similar policy making functions. If a change was made during the year in the incumbent of any position, show name and total remuneration of the previous incumbent, and the date the change in incumbency was made.</t>
  </si>
  <si>
    <t>9.   Report below the information called for concerning each director of the licensee who held office at any time during the year. Include in column (a), abbreviated titles of the directors who are officers of the licensee. Designate members of the Executive Committee and the Chairman of the Executive Committee.</t>
  </si>
  <si>
    <t>IMPORTANT EVENTS DURING THE YEAR</t>
  </si>
  <si>
    <t>3.   Purchase or sale of an operating unit or system: Give a brief description of the property, and of the transactions relating thereto, and reference to Authority authorization, if any was required. Give date journal entries called for by the Uniform System of Accounts were submitted to the Authority.</t>
  </si>
  <si>
    <t>Buildings, Civil work, Fixtures on Leasehold Land</t>
  </si>
  <si>
    <t>Buildings, Civil work, Fixtures on Freehold Land</t>
  </si>
  <si>
    <t>Transmission and Despatch equipment</t>
  </si>
  <si>
    <t>Office and other equipments</t>
  </si>
  <si>
    <t>Leasehold 
Land</t>
  </si>
  <si>
    <t>Capital work in progress</t>
  </si>
  <si>
    <t>Deposit work in progress</t>
  </si>
  <si>
    <t>Advances for land acquisition</t>
  </si>
  <si>
    <t>Advances to suppliers, contractors and consultants</t>
  </si>
  <si>
    <t>Closing balance</t>
  </si>
  <si>
    <t>Movement:</t>
  </si>
  <si>
    <t>Individual balance:</t>
  </si>
  <si>
    <t>(provision for slow moving inventory)</t>
  </si>
  <si>
    <t>TRADE DEBTS</t>
  </si>
  <si>
    <t xml:space="preserve">Due from related parties - </t>
  </si>
  <si>
    <t>Due from related parties</t>
  </si>
  <si>
    <t>Income tax refundable - net</t>
  </si>
  <si>
    <t>Sale tax refundable - net</t>
  </si>
  <si>
    <t>Short term Prepayments</t>
  </si>
  <si>
    <t>Inter office recievables</t>
  </si>
  <si>
    <t>Lahore Electric Supply Company Limited.</t>
  </si>
  <si>
    <t>Multan Electric Power Company Limited.</t>
  </si>
  <si>
    <t>Jamshoro Power Company Limited.</t>
  </si>
  <si>
    <t>Central Power Generation Company Limited.</t>
  </si>
  <si>
    <t>Lakhra Power Generation Company Limited.</t>
  </si>
  <si>
    <t>Pakistan Electric Power Company (Private) Limited.</t>
  </si>
  <si>
    <t>Northern Power Generation Company Limited.</t>
  </si>
  <si>
    <t>WAPDA WWF</t>
  </si>
  <si>
    <t>Water and Power Development Authority</t>
  </si>
  <si>
    <t>Quetta Electric Supply Company Limited.</t>
  </si>
  <si>
    <t>Peshawer Electric Supply Company Limited.</t>
  </si>
  <si>
    <t>Hyderabad Electric Supply Company Limited.</t>
  </si>
  <si>
    <t>Sukhur Electric Supply Company Limited.</t>
  </si>
  <si>
    <t>ADVANCES, DEPOSITS AND PREPAYMENTS</t>
  </si>
  <si>
    <t>STORES, SPARE PARTS AND LOOSE TOOLS</t>
  </si>
  <si>
    <t>CURRENT PORTION OF LONGTERM LOANS</t>
  </si>
  <si>
    <t>Loans to employees (Current portion shown under current assets)</t>
  </si>
  <si>
    <t>OTHER RECEIVABLES</t>
  </si>
  <si>
    <t>Receivables from GoP in lieu of K-Electric</t>
  </si>
  <si>
    <t>MARK- UP</t>
  </si>
  <si>
    <t>Central Power Purchasing Agency Guarantee Limited</t>
  </si>
  <si>
    <t>LONG TERM LOANS &amp; ADVANCES</t>
  </si>
  <si>
    <t>LONGTERM PREPAYMENTS AND DEPOSITS</t>
  </si>
  <si>
    <t>Long Term deposits</t>
  </si>
  <si>
    <t>Longterm prepayments and deposits</t>
  </si>
  <si>
    <t>Intangible Assets</t>
  </si>
  <si>
    <t>Current Portion of Long term loan and advances</t>
  </si>
  <si>
    <t>Advances and other receivables</t>
  </si>
  <si>
    <t>Other Receivables</t>
  </si>
  <si>
    <t>Markup</t>
  </si>
  <si>
    <t>2235628800 Shares of Rs. 10 each</t>
  </si>
  <si>
    <t>Liabilities transferred to CPPA-G</t>
  </si>
  <si>
    <t>Asset transferred to CPPA-G</t>
  </si>
  <si>
    <t>Impact of transfer of provision for doubtful debts to CPPA-G</t>
  </si>
  <si>
    <t>Less: (Adjustment of receivables from GoP in lieu of K-Electric(</t>
  </si>
  <si>
    <t>LONGTERM LOANS AND FINANCING</t>
  </si>
  <si>
    <t>DEFFERRED TAXATION</t>
  </si>
  <si>
    <t>ACCRUED MARKUP</t>
  </si>
  <si>
    <t>DEFFERRED CREDIT</t>
  </si>
  <si>
    <t xml:space="preserve">Longterm loans </t>
  </si>
  <si>
    <t>(Current portion)</t>
  </si>
  <si>
    <t>Pension</t>
  </si>
  <si>
    <t>Post retirement fee and medical cover</t>
  </si>
  <si>
    <t>Post retirement free electricity</t>
  </si>
  <si>
    <t>Accumalated compensated absences</t>
  </si>
  <si>
    <t>Opening</t>
  </si>
  <si>
    <t>Opening amortization</t>
  </si>
  <si>
    <t>As on July 01</t>
  </si>
  <si>
    <t>for the year</t>
  </si>
  <si>
    <t>Re-lent loans from GoP</t>
  </si>
  <si>
    <t>Cash development loan</t>
  </si>
  <si>
    <t>loans from banking companies</t>
  </si>
  <si>
    <t>Loan note payable to market operator</t>
  </si>
  <si>
    <t>Longterm loans and financing</t>
  </si>
  <si>
    <t>LONG TERM LIABILITIES - market operator</t>
  </si>
  <si>
    <t>Deferred taxation</t>
  </si>
  <si>
    <t>Deferred Credit</t>
  </si>
  <si>
    <t>Other Longterm Liabilites</t>
  </si>
  <si>
    <t>Finance Lease (Short term portion)</t>
  </si>
  <si>
    <t>Finance Lease (Long term portion)</t>
  </si>
  <si>
    <t>Deferred tax liability</t>
  </si>
  <si>
    <t>Repair and maintenance</t>
  </si>
  <si>
    <t>Transportation expenses</t>
  </si>
  <si>
    <t>Office supplies</t>
  </si>
  <si>
    <t xml:space="preserve"> Legal &amp; professional charges</t>
  </si>
  <si>
    <t>Auditors remuneration</t>
  </si>
  <si>
    <t>Subscription</t>
  </si>
  <si>
    <t>Foreign currency re-lent loans from GoP</t>
  </si>
  <si>
    <t>Cash development Loans</t>
  </si>
  <si>
    <t>Bank loans</t>
  </si>
  <si>
    <t>Transfers to CWIP</t>
  </si>
  <si>
    <t>Less:</t>
  </si>
  <si>
    <t>Allocation to CWIP</t>
  </si>
  <si>
    <t>Tax for the current year</t>
  </si>
  <si>
    <t>Tax for the prior year</t>
  </si>
  <si>
    <t>Deffered tax</t>
  </si>
  <si>
    <t>Restatement (If any)</t>
  </si>
  <si>
    <t>Share deposit money</t>
  </si>
  <si>
    <t>Depreciation on property, plant and equipment</t>
  </si>
  <si>
    <t>Finance cost</t>
  </si>
  <si>
    <t>Ammortization of deferred credit</t>
  </si>
  <si>
    <t>Employee post retirement benefit</t>
  </si>
  <si>
    <t>Store, spares and loose tools</t>
  </si>
  <si>
    <t>Trade debts</t>
  </si>
  <si>
    <t>(Increase)/decrease in current assets:</t>
  </si>
  <si>
    <t>(Increase)/decrease in current liabilities:</t>
  </si>
  <si>
    <t>Dividend paid</t>
  </si>
  <si>
    <t>Payments against deposits works</t>
  </si>
  <si>
    <t xml:space="preserve">Markup income </t>
  </si>
  <si>
    <t>Longterm deposits</t>
  </si>
  <si>
    <t>Cash flows from financing activities</t>
  </si>
  <si>
    <t>Name of Licensee</t>
  </si>
  <si>
    <t>ELECTRIC ENERGY ACCOUNT</t>
  </si>
  <si>
    <t>Report below the information called for concerning the disposition of electric energy generated, purchased, exchanged and wheeled during the year.</t>
  </si>
  <si>
    <t>Line no</t>
  </si>
  <si>
    <t>Item</t>
  </si>
  <si>
    <t>Megawatt Hours</t>
  </si>
  <si>
    <t>% Megawatt Hours</t>
  </si>
  <si>
    <t>(b)</t>
  </si>
  <si>
    <t>SOURCES OF ENERGY</t>
  </si>
  <si>
    <t>TRANSMISSION</t>
  </si>
  <si>
    <t>Purchases</t>
  </si>
  <si>
    <t>Power Exchanges</t>
  </si>
  <si>
    <t>Received</t>
  </si>
  <si>
    <t>Delivered</t>
  </si>
  <si>
    <t>Transmission Losses</t>
  </si>
  <si>
    <t>Net Exchanges</t>
  </si>
  <si>
    <t>Transmission for other (Wheeling)</t>
  </si>
  <si>
    <t>Net Transmission for Others</t>
  </si>
  <si>
    <t xml:space="preserve">Transmission by Others </t>
  </si>
  <si>
    <t>Total Transmission Losses</t>
  </si>
  <si>
    <t>Net Transmission for Distribution</t>
  </si>
  <si>
    <t>MONTHLY PEAKS AND OUTPUT.</t>
  </si>
  <si>
    <t>.</t>
  </si>
  <si>
    <t>Line no.</t>
  </si>
  <si>
    <t>Month</t>
  </si>
  <si>
    <t>Total monthly energy</t>
  </si>
  <si>
    <t>Monthly non requirement sale for resale and associated losses.</t>
  </si>
  <si>
    <t>MONTHLY PEAK</t>
  </si>
  <si>
    <t>Mega watts</t>
  </si>
  <si>
    <t>Day of month</t>
  </si>
  <si>
    <t>Hours</t>
  </si>
  <si>
    <t>(f)</t>
  </si>
  <si>
    <t xml:space="preserve">ALLOCATION OF COSTS BETWEEN REGULATED AND NON REGULATED ACTIVITY </t>
  </si>
  <si>
    <t>Description of Service</t>
  </si>
  <si>
    <t>Non Regulated Company/ Unit</t>
  </si>
  <si>
    <t>Turnover of Associate/ Non Regulated Operations</t>
  </si>
  <si>
    <t>Terms of Services</t>
  </si>
  <si>
    <t>Cost</t>
  </si>
  <si>
    <t>( c)</t>
  </si>
  <si>
    <t>TRANSMISSION LINES  STATISTICS</t>
  </si>
  <si>
    <t>Designation</t>
  </si>
  <si>
    <t>Voltage KV</t>
  </si>
  <si>
    <t>Type of Supporting Structure</t>
  </si>
  <si>
    <t>Length of Structure</t>
  </si>
  <si>
    <t>No. of Circuits</t>
  </si>
  <si>
    <t>Size of Conductor and Material</t>
  </si>
  <si>
    <t>Cost of Line</t>
  </si>
  <si>
    <t>Expenses, Except Depreciation and Taxes</t>
  </si>
  <si>
    <t>From</t>
  </si>
  <si>
    <t>To</t>
  </si>
  <si>
    <t>Operating</t>
  </si>
  <si>
    <t>Designed</t>
  </si>
  <si>
    <t>Designated</t>
  </si>
  <si>
    <t>Other</t>
  </si>
  <si>
    <t>Land &amp; Land Rights</t>
  </si>
  <si>
    <t>Construction and Others</t>
  </si>
  <si>
    <t>Operations</t>
  </si>
  <si>
    <t>Maintenance</t>
  </si>
  <si>
    <t>Rents</t>
  </si>
  <si>
    <t>(g)</t>
  </si>
  <si>
    <t>(h)</t>
  </si>
  <si>
    <t>(i)</t>
  </si>
  <si>
    <t>(j)</t>
  </si>
  <si>
    <t>(k)</t>
  </si>
  <si>
    <t>(l)</t>
  </si>
  <si>
    <t>TRANSMISSION LINES ADDED DURING THE YEAR</t>
  </si>
  <si>
    <t>Line Length in Miles</t>
  </si>
  <si>
    <t>Supporting Structure</t>
  </si>
  <si>
    <t>Circuits per Structure</t>
  </si>
  <si>
    <t>Conductors</t>
  </si>
  <si>
    <t xml:space="preserve">Voltage </t>
  </si>
  <si>
    <t>Line Cost</t>
  </si>
  <si>
    <t>KV</t>
  </si>
  <si>
    <t>Type</t>
  </si>
  <si>
    <t>Avg. Number per Miles</t>
  </si>
  <si>
    <t>Present</t>
  </si>
  <si>
    <t>Ultimate</t>
  </si>
  <si>
    <t>Size</t>
  </si>
  <si>
    <t>Specification</t>
  </si>
  <si>
    <t>Configuration and Spacing</t>
  </si>
  <si>
    <t>(operating)</t>
  </si>
  <si>
    <t>Land and Land rights</t>
  </si>
  <si>
    <t>Poles, Towers, and Fixtures</t>
  </si>
  <si>
    <t>Conductors and Devices</t>
  </si>
  <si>
    <t>Assets Retire. Costs</t>
  </si>
  <si>
    <t>STATEMENT OF NUMBER OF EMPLOYEES</t>
  </si>
  <si>
    <t>No. of Employees</t>
  </si>
  <si>
    <t>Contract Employees</t>
  </si>
  <si>
    <t>Permanent Employees</t>
  </si>
  <si>
    <t>Transmission Activity</t>
  </si>
  <si>
    <t>Customers Accounting and billing</t>
  </si>
  <si>
    <t>Sales and Marketing</t>
  </si>
  <si>
    <t>Head Office &amp; Others</t>
  </si>
  <si>
    <t>TEMPLATES OF REGULATORY ACCOUNTS</t>
  </si>
  <si>
    <t>Un-appropriated subsidiary earnings</t>
  </si>
  <si>
    <r>
      <t xml:space="preserve">6.      Obligations incurred as a result of issuance of securities or assumption of liabilities or guarantees including issuance of short-term </t>
    </r>
    <r>
      <rPr>
        <sz val="18"/>
        <color indexed="8"/>
        <rFont val="Arial Narrow"/>
        <family val="2"/>
      </rPr>
      <t>debt and commercial paper having a maturity of one year or less. Give reference to the Authority authorization, as appropriate, and the amount of obligation or guarantee.</t>
    </r>
  </si>
  <si>
    <t>Capex allowed by NEPRA 
Rs in '000</t>
  </si>
  <si>
    <t>Actual Capex 
Rs in '000</t>
  </si>
  <si>
    <t>Capex Usage</t>
  </si>
  <si>
    <t>Opex Usage</t>
  </si>
  <si>
    <t>Opex allowed by NEPRA 
Rs in '000</t>
  </si>
  <si>
    <t>Actual Opex 
Rs in '000</t>
  </si>
  <si>
    <t>STATEMENT OF MONTHLY INVOICES SENT TO CPPA-G AND PAYMENTS BY CPPA-G</t>
  </si>
  <si>
    <t>Opening Recievable</t>
  </si>
  <si>
    <t>Invoiced to Power Purchaser</t>
  </si>
  <si>
    <t>(Payments made
 by Power Purchaser)</t>
  </si>
  <si>
    <t>Closing Receivables.</t>
  </si>
  <si>
    <t>TRANSMISSION COMPANIES STATISTICS</t>
  </si>
  <si>
    <t>S. No.</t>
  </si>
  <si>
    <t>Unit/Description</t>
  </si>
  <si>
    <t>Requisite Data/Info</t>
  </si>
  <si>
    <t>Company Profile</t>
  </si>
  <si>
    <t xml:space="preserve">i. </t>
  </si>
  <si>
    <t>Name of Company</t>
  </si>
  <si>
    <t xml:space="preserve">Name </t>
  </si>
  <si>
    <t>ii.</t>
  </si>
  <si>
    <t>Type of Company
(National Grid, Provincal Grid, Special Purpose, other)</t>
  </si>
  <si>
    <t>NGC, PGC, SPTL</t>
  </si>
  <si>
    <t>iii.</t>
  </si>
  <si>
    <t>Total No. associated departments</t>
  </si>
  <si>
    <t>Nos.</t>
  </si>
  <si>
    <t>iv.</t>
  </si>
  <si>
    <t>Total No. of subsidiary companies</t>
  </si>
  <si>
    <t>v.</t>
  </si>
  <si>
    <t>Total No. of operational circles/regions</t>
  </si>
  <si>
    <t>vi.</t>
  </si>
  <si>
    <t>vii.</t>
  </si>
  <si>
    <t>Service Area</t>
  </si>
  <si>
    <t>Sq. KMs</t>
  </si>
  <si>
    <t>viii.</t>
  </si>
  <si>
    <t>Type of technology (HVAC, HVDC or both)</t>
  </si>
  <si>
    <t>AC/DC/both</t>
  </si>
  <si>
    <t>HVAC Asset Profile</t>
  </si>
  <si>
    <t>a</t>
  </si>
  <si>
    <t xml:space="preserve">No. of Grid Stations </t>
  </si>
  <si>
    <t>132 kV</t>
  </si>
  <si>
    <t>220 kV</t>
  </si>
  <si>
    <t>500 kV</t>
  </si>
  <si>
    <t>765 kV</t>
  </si>
  <si>
    <t>b</t>
  </si>
  <si>
    <t>Power Transformers</t>
  </si>
  <si>
    <t>No. of 132 kV Power Transformers</t>
  </si>
  <si>
    <t>MVA Capacity of 132 kV Power Transformers</t>
  </si>
  <si>
    <t>MVA</t>
  </si>
  <si>
    <t>No. of 220 kV Power Transformers</t>
  </si>
  <si>
    <t>MVA Capacity of 220 kV Power Transformers</t>
  </si>
  <si>
    <t>No. of 500 kV Power Transformers</t>
  </si>
  <si>
    <t>MVA Capacity of 500 kV Power Transformers</t>
  </si>
  <si>
    <t>No. of 765 kV Power Transformers</t>
  </si>
  <si>
    <t>MVA Capacity of 765 kV Power Transformers</t>
  </si>
  <si>
    <t>c</t>
  </si>
  <si>
    <t>Transmission Lines / Circuits</t>
  </si>
  <si>
    <t>No. of 132 kV Transmission Circuits</t>
  </si>
  <si>
    <t>Length of 132 kV Transmission Circuits</t>
  </si>
  <si>
    <t>km</t>
  </si>
  <si>
    <t>Power Transfer Capacity of 132 kV Transmission Circuits</t>
  </si>
  <si>
    <t>MW</t>
  </si>
  <si>
    <t>No. of 220 kV Transmission Circuits</t>
  </si>
  <si>
    <t>Length of 220 kV Transmission Circuits</t>
  </si>
  <si>
    <t>Power Transfer Capacity of 220 kV Transmission Circuits</t>
  </si>
  <si>
    <t>No. of 500 kV Transmission Circuits</t>
  </si>
  <si>
    <t>Length of 500 kV Transmission Circuits</t>
  </si>
  <si>
    <t>ix.</t>
  </si>
  <si>
    <t>Power Transfer Capacity of 500 kV Transmission Circuits</t>
  </si>
  <si>
    <t>x.</t>
  </si>
  <si>
    <t>No. of 765 kV Transmission Circuits</t>
  </si>
  <si>
    <t>xi.</t>
  </si>
  <si>
    <t>Length of 765 kV Transmission Circuits</t>
  </si>
  <si>
    <t>xii.</t>
  </si>
  <si>
    <t>Power Transfer Capacity of 765 kV Transmission Circuits</t>
  </si>
  <si>
    <t>d</t>
  </si>
  <si>
    <t>Compensators (SVCs, Reactors, Capacitors)</t>
  </si>
  <si>
    <t>No. of SVCs installed at Grid Stations</t>
  </si>
  <si>
    <t>Total Capacity of SVCs</t>
  </si>
  <si>
    <t>MVAr</t>
  </si>
  <si>
    <t>No of Shunt Reactors installed at Grid Station &amp; Transmission Lines</t>
  </si>
  <si>
    <t>Total Capacity of Shunt Reactors</t>
  </si>
  <si>
    <t>No. of Capacitor Banks installed at Grid Stations &amp; Transmission Lines</t>
  </si>
  <si>
    <t>Total capacity of capacitor banks</t>
  </si>
  <si>
    <t>Total Number of Filter Banks</t>
  </si>
  <si>
    <t>Total Capacity of filter Banks</t>
  </si>
  <si>
    <t>e</t>
  </si>
  <si>
    <t>Switching Stations</t>
  </si>
  <si>
    <t>No. of 132 kV Switching Stations</t>
  </si>
  <si>
    <t>No. of 220 kV Switching Stations</t>
  </si>
  <si>
    <t>No. of 500 kV Switching Stations</t>
  </si>
  <si>
    <t>No. of 765 kV Switching Stations</t>
  </si>
  <si>
    <t>HVDC Asset Profile</t>
  </si>
  <si>
    <t>Convertor Stations</t>
  </si>
  <si>
    <t>i</t>
  </si>
  <si>
    <t>No. of Rectifier Stations (AC to DC)</t>
  </si>
  <si>
    <t>No. of Invertor Stations (DC to AC)</t>
  </si>
  <si>
    <t>Rated Conversion Capacity of Rectifier Stations</t>
  </si>
  <si>
    <t>Rated Conversion Capacity of Invertor Stations</t>
  </si>
  <si>
    <t xml:space="preserve">Total No. of Convertor Transformers </t>
  </si>
  <si>
    <t>MVA capacity of Convertor Transformers</t>
  </si>
  <si>
    <t>No. of HVDC Transmission Lines</t>
  </si>
  <si>
    <t>Length of HVDC transmission lines</t>
  </si>
  <si>
    <t>Number of Electrode Lines</t>
  </si>
  <si>
    <t>Length of Electrode Lines</t>
  </si>
  <si>
    <t>Number of Electrode Stations</t>
  </si>
  <si>
    <t>Number of Repeater Stations</t>
  </si>
  <si>
    <t>Inventory Details (Available Stocks in Stores)</t>
  </si>
  <si>
    <t>Total No. of Power Transformers</t>
  </si>
  <si>
    <t>Total No. of Potential Transformers (P.Ts)</t>
  </si>
  <si>
    <t>Total No. of Current Transformers (C.Ts)</t>
  </si>
  <si>
    <t>Quantity of Transformers Oil</t>
  </si>
  <si>
    <t>Gallons</t>
  </si>
  <si>
    <t>Total No. of Isolators</t>
  </si>
  <si>
    <t>Total No. of Circuit Breakers</t>
  </si>
  <si>
    <t>Total No. of Lightning Arrestors</t>
  </si>
  <si>
    <t>Total No. of Relay Pannels</t>
  </si>
  <si>
    <t xml:space="preserve">ix. </t>
  </si>
  <si>
    <t>Total No. of Insulators</t>
  </si>
  <si>
    <t>Conductor (please mention type and available stock)</t>
  </si>
  <si>
    <t>OPGW</t>
  </si>
  <si>
    <t>Tower Stub</t>
  </si>
  <si>
    <t>xiii.</t>
  </si>
  <si>
    <t>Tower Leg Extension</t>
  </si>
  <si>
    <t>xiv.</t>
  </si>
  <si>
    <t>Tower Basic Body</t>
  </si>
  <si>
    <t>xv.</t>
  </si>
  <si>
    <t>Tower Cross Arms</t>
  </si>
  <si>
    <t>xvi.</t>
  </si>
  <si>
    <t>Total No. of Convertor valves</t>
  </si>
  <si>
    <t>xvii.</t>
  </si>
  <si>
    <t>Total No. of Convertor Transformers</t>
  </si>
  <si>
    <t>Common Delivery Points (CDPs)</t>
  </si>
  <si>
    <t>Total No. of Common Delivary Points</t>
  </si>
  <si>
    <t>Total No. of Generation Point CDPs</t>
  </si>
  <si>
    <t>Total No. of Distribution Point CDPs</t>
  </si>
  <si>
    <t xml:space="preserve">Total No. of CDPs at 132 kV </t>
  </si>
  <si>
    <t>Total No. of CDPs at 220 kV</t>
  </si>
  <si>
    <t>Total No. of CDPs at 500 kV</t>
  </si>
  <si>
    <t>Total No. of CDPs at 765 kV</t>
  </si>
  <si>
    <t>Total No. of HVDC point CDPs</t>
  </si>
  <si>
    <t>Tripping/Outage Statistics</t>
  </si>
  <si>
    <t>Total No. of 132 kV Grid / Transmission Line Trippings</t>
  </si>
  <si>
    <t>Total No. of 220 kV Grid / Transmission Line Trippings</t>
  </si>
  <si>
    <t>Total No. of 500 kV Grid / Transmission Line Trippings</t>
  </si>
  <si>
    <t>Total No. of 765 kV Grid / Transmission Line Trippings</t>
  </si>
  <si>
    <t>Total No. of HVDC transmission Line Tripping</t>
  </si>
  <si>
    <t>Total No. of Convertor Station Tripping</t>
  </si>
  <si>
    <t>Total No. of Repeater Station Tripping</t>
  </si>
  <si>
    <t>Faults</t>
  </si>
  <si>
    <t>Total No. of faults at 132 kV Grid / Transmission Line</t>
  </si>
  <si>
    <t>Total No. of faults at 220 kV Grid / Transmission Line</t>
  </si>
  <si>
    <t>Total No. of faults at 500 kV Grid / Transmission Line</t>
  </si>
  <si>
    <t>Total No. of faults at 765 kV Grid / Transmission Line</t>
  </si>
  <si>
    <t>Total No. of faults at HVDC transmission Line</t>
  </si>
  <si>
    <t>T&amp;T Losses</t>
  </si>
  <si>
    <t xml:space="preserve">Total Energy Received </t>
  </si>
  <si>
    <t>GWh</t>
  </si>
  <si>
    <t>Total Energy Delivered</t>
  </si>
  <si>
    <t>T&amp;T Losses incurred</t>
  </si>
  <si>
    <t>%</t>
  </si>
  <si>
    <t>T&amp;T Losses allowed by NEPRA</t>
  </si>
  <si>
    <t>Investment Details (Project/Head wise for each year)</t>
  </si>
  <si>
    <t>Total Investment allowed by NEPRA</t>
  </si>
  <si>
    <t>Million Rs.</t>
  </si>
  <si>
    <t>Actual Investment incurred</t>
  </si>
  <si>
    <t>Loading Position</t>
  </si>
  <si>
    <t>Total Number of 132 kV Power Transformers loaded 80% &amp; above</t>
  </si>
  <si>
    <t>Total Number of 220 kV Power Transformers loaded 80% &amp; above</t>
  </si>
  <si>
    <t>Total Number of 500 kV Power Transformers loaded 80% &amp; above</t>
  </si>
  <si>
    <t>Total Number of 765 kV Power Transformers loaded 80% &amp; above</t>
  </si>
  <si>
    <t>Total Number of Convertor Transformers loaded 80% &amp; above</t>
  </si>
  <si>
    <t>Total Number of 132 kV Transmission Lines loaded 80% &amp; above</t>
  </si>
  <si>
    <t>Total Number of 220 kV Transmission Lines loaded 80% &amp; above</t>
  </si>
  <si>
    <t>Total Number of 500 kV Transmission Lines loaded 80% &amp; above</t>
  </si>
  <si>
    <t>Total Number of 765 kV Transmission Lines loaded 80% &amp; above</t>
  </si>
  <si>
    <t>Total Number of HVDC Transmission Lines loaded 80% &amp; above</t>
  </si>
  <si>
    <t>Specified by:</t>
  </si>
  <si>
    <t>Management</t>
  </si>
  <si>
    <t>Non-Management</t>
  </si>
  <si>
    <t>Professoinals</t>
  </si>
  <si>
    <t>Support (Skilled)</t>
  </si>
  <si>
    <t>Support (un-skilled)</t>
  </si>
  <si>
    <t>(e )</t>
  </si>
  <si>
    <t>Penalties imposed by/ imposed on Transmission Company</t>
  </si>
</sst>
</file>

<file path=xl/styles.xml><?xml version="1.0" encoding="utf-8"?>
<styleSheet xmlns="http://schemas.openxmlformats.org/spreadsheetml/2006/main" xmlns:mc="http://schemas.openxmlformats.org/markup-compatibility/2006" xmlns:x14ac="http://schemas.microsoft.com/office/spreadsheetml/2009/9/ac" mc:Ignorable="x14ac">
  <numFmts count="33">
    <numFmt numFmtId="8" formatCode="&quot;$&quot;#,##0.00_);[Red]\(&quot;$&quot;#,##0.00\)"/>
    <numFmt numFmtId="41" formatCode="_(* #,##0_);_(* \(#,##0\);_(* &quot;-&quot;_);_(@_)"/>
    <numFmt numFmtId="44" formatCode="_(&quot;$&quot;* #,##0.00_);_(&quot;$&quot;* \(#,##0.00\);_(&quot;$&quot;* &quot;-&quot;??_);_(@_)"/>
    <numFmt numFmtId="43" formatCode="_(* #,##0.00_);_(* \(#,##0.00\);_(* &quot;-&quot;??_);_(@_)"/>
    <numFmt numFmtId="164" formatCode="_(* #,##0_);_(* \(#,##0\);_(* &quot;-&quot;??_);_(@_)"/>
    <numFmt numFmtId="165" formatCode="[$-F800]dddd\,\ mmmm\ dd\,\ yyyy"/>
    <numFmt numFmtId="166" formatCode="_(* #,##0.00_);_(* \(#,##0.00\);_(* &quot;-&quot;_);_(@_)"/>
    <numFmt numFmtId="167" formatCode="dd/mmm/yyyy"/>
    <numFmt numFmtId="168" formatCode="h:mm;@"/>
    <numFmt numFmtId="169" formatCode="yyyy"/>
    <numFmt numFmtId="170" formatCode="_(* #,##0.0000_);_(* \(#,##0.0000\);_(* &quot;-&quot;????_);_(@_)"/>
    <numFmt numFmtId="171" formatCode="_(* #,##0.0_);_(* \(#,##0.0\);_(* &quot;-&quot;??_);_(@_)"/>
    <numFmt numFmtId="172" formatCode="&quot;$&quot;#,##0;[Red]\-&quot;$&quot;#,##0"/>
    <numFmt numFmtId="173" formatCode="&quot;$&quot;#,##0;\-&quot;$&quot;#,##0"/>
    <numFmt numFmtId="174" formatCode="&quot;$&quot;#,##0.00;\-&quot;$&quot;#,##0.00"/>
    <numFmt numFmtId="175" formatCode="&quot;$&quot;#,##0.00;[Red]\-&quot;$&quot;#,##0.00"/>
    <numFmt numFmtId="176" formatCode="_ * #,##0_ ;_ * \-#,##0_ ;_ * &quot;-&quot;_ ;_ @_ "/>
    <numFmt numFmtId="177" formatCode="0_)"/>
    <numFmt numFmtId="178" formatCode="0.0000&quot;  &quot;"/>
    <numFmt numFmtId="179" formatCode="0.00000%"/>
    <numFmt numFmtId="180" formatCode="#,##0&quot; $&quot;;\-#,##0&quot; $&quot;"/>
    <numFmt numFmtId="181" formatCode="#,##0&quot;£&quot;_);\(#,##0&quot;£&quot;\)"/>
    <numFmt numFmtId="182" formatCode="_([$€-2]* #,##0.00_);_([$€-2]* \(#,##0.00\);_([$€-2]* &quot;-&quot;??_)"/>
    <numFmt numFmtId="183" formatCode="_-* #,##0\ _P_t_s_-;\-* #,##0\ _P_t_s_-;_-* &quot;-&quot;\ _P_t_s_-;_-@_-"/>
    <numFmt numFmtId="184" formatCode="_-* #,##0.00\ _P_t_s_-;\-* #,##0.00\ _P_t_s_-;_-* &quot;-&quot;??\ _P_t_s_-;_-@_-"/>
    <numFmt numFmtId="185" formatCode="&quot;kr&quot;\ #,##0;&quot;kr&quot;\ \-#,##0"/>
    <numFmt numFmtId="186" formatCode="&quot;kr&quot;\ #,##0.00;&quot;kr&quot;\ \-#,##0.00"/>
    <numFmt numFmtId="187" formatCode="General_)"/>
    <numFmt numFmtId="188" formatCode="&quot;kr&quot;\ #,##0;[Red]&quot;kr&quot;\ \-#,##0"/>
    <numFmt numFmtId="189" formatCode="_(&quot;$&quot;* #,##0.0_);_(&quot;$&quot;* \(#,##0.0\);_(&quot;$&quot;* &quot;-&quot;_);_(@_)"/>
    <numFmt numFmtId="190" formatCode="#,##0&quot; $&quot;;[Red]\-#,##0&quot; $&quot;"/>
    <numFmt numFmtId="191" formatCode="_(* #,##0_);_(* \(#,##0\);_(* &quot;-&quot;????_);_(@_)"/>
    <numFmt numFmtId="192" formatCode="mmmm\ dd\,\ yyyy"/>
  </numFmts>
  <fonts count="101">
    <font>
      <sz val="10"/>
      <name val="Arial"/>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sz val="10"/>
      <name val="Times New Roman"/>
      <family val="1"/>
    </font>
    <font>
      <b/>
      <sz val="10"/>
      <name val="Times New Roman"/>
      <family val="1"/>
    </font>
    <font>
      <sz val="12"/>
      <name val="Times New Roman"/>
      <family val="1"/>
    </font>
    <font>
      <u/>
      <sz val="10"/>
      <name val="Times New Roman"/>
      <family val="1"/>
    </font>
    <font>
      <b/>
      <i/>
      <sz val="10"/>
      <name val="Times New Roman"/>
      <family val="1"/>
    </font>
    <font>
      <b/>
      <sz val="12"/>
      <name val="Times New Roman"/>
      <family val="1"/>
    </font>
    <font>
      <b/>
      <i/>
      <sz val="12"/>
      <name val="Times New Roman"/>
      <family val="1"/>
    </font>
    <font>
      <b/>
      <sz val="16"/>
      <name val="Times New Roman"/>
      <family val="1"/>
    </font>
    <font>
      <sz val="10"/>
      <name val="Arial"/>
      <family val="2"/>
    </font>
    <font>
      <sz val="8"/>
      <name val="Times New Roman"/>
      <family val="1"/>
    </font>
    <font>
      <u/>
      <sz val="10"/>
      <color theme="10"/>
      <name val="Arial"/>
      <family val="2"/>
    </font>
    <font>
      <sz val="10"/>
      <name val="Arial"/>
      <family val="2"/>
    </font>
    <font>
      <sz val="10"/>
      <color theme="0"/>
      <name val="Arial"/>
      <family val="2"/>
    </font>
    <font>
      <sz val="10"/>
      <name val="Arial"/>
      <family val="2"/>
    </font>
    <font>
      <u/>
      <sz val="10"/>
      <color theme="10"/>
      <name val="Times New Roman"/>
      <family val="1"/>
    </font>
    <font>
      <sz val="10"/>
      <color theme="10"/>
      <name val="Times New Roman"/>
      <family val="1"/>
    </font>
    <font>
      <b/>
      <u/>
      <sz val="12"/>
      <name val="Times New Roman"/>
      <family val="1"/>
    </font>
    <font>
      <u/>
      <sz val="12"/>
      <name val="Times New Roman"/>
      <family val="1"/>
    </font>
    <font>
      <u/>
      <sz val="12"/>
      <color theme="10"/>
      <name val="Arial"/>
      <family val="2"/>
    </font>
    <font>
      <sz val="12"/>
      <name val="SWISS"/>
    </font>
    <font>
      <sz val="12"/>
      <name val="Arial"/>
      <family val="2"/>
    </font>
    <font>
      <sz val="10"/>
      <color indexed="8"/>
      <name val="Tahoma"/>
      <family val="2"/>
    </font>
    <font>
      <b/>
      <sz val="10"/>
      <name val="Arial"/>
      <family val="2"/>
    </font>
    <font>
      <sz val="10"/>
      <name val="Tahoma"/>
      <family val="2"/>
    </font>
    <font>
      <sz val="11"/>
      <name val="??"/>
      <family val="1"/>
      <charset val="128"/>
    </font>
    <font>
      <sz val="10"/>
      <name val="MS Sans Serif"/>
      <family val="2"/>
    </font>
    <font>
      <sz val="11"/>
      <name val="?? ?????"/>
      <family val="3"/>
      <charset val="128"/>
    </font>
    <font>
      <sz val="11"/>
      <name val="?? ??"/>
      <family val="1"/>
      <charset val="128"/>
    </font>
    <font>
      <sz val="12"/>
      <color indexed="8"/>
      <name val="Arial"/>
      <family val="2"/>
    </font>
    <font>
      <sz val="11"/>
      <name val="ＭＳ Ｐゴシック"/>
      <family val="3"/>
      <charset val="128"/>
    </font>
    <font>
      <sz val="10"/>
      <name val="Arial Tur"/>
      <family val="2"/>
      <charset val="162"/>
    </font>
    <font>
      <sz val="11"/>
      <color indexed="8"/>
      <name val="Calibri"/>
      <family val="2"/>
    </font>
    <font>
      <sz val="10"/>
      <color indexed="0"/>
      <name val="MS Sans Serif"/>
      <family val="2"/>
    </font>
    <font>
      <sz val="10"/>
      <color indexed="8"/>
      <name val="Arial"/>
      <family val="2"/>
    </font>
    <font>
      <b/>
      <sz val="10"/>
      <color indexed="9"/>
      <name val="Arial"/>
      <family val="2"/>
    </font>
    <font>
      <sz val="8"/>
      <name val="Arial"/>
      <family val="2"/>
      <charset val="178"/>
    </font>
    <font>
      <b/>
      <sz val="12"/>
      <name val="Arial"/>
      <family val="2"/>
      <charset val="178"/>
    </font>
    <font>
      <sz val="7"/>
      <name val="Small Fonts"/>
      <family val="2"/>
    </font>
    <font>
      <sz val="10"/>
      <color theme="1"/>
      <name val="Tahoma"/>
      <family val="2"/>
    </font>
    <font>
      <sz val="10"/>
      <color indexed="8"/>
      <name val="MS Sans Serif"/>
      <family val="2"/>
    </font>
    <font>
      <b/>
      <sz val="11"/>
      <color indexed="12"/>
      <name val="Tahoma"/>
      <family val="2"/>
    </font>
    <font>
      <sz val="16"/>
      <color indexed="12"/>
      <name val="Tahoma"/>
      <family val="2"/>
    </font>
    <font>
      <sz val="22"/>
      <color indexed="12"/>
      <name val="Tahoma"/>
      <family val="2"/>
    </font>
    <font>
      <b/>
      <sz val="10"/>
      <name val="MS Sans Serif"/>
      <family val="2"/>
    </font>
    <font>
      <sz val="11"/>
      <name val="明朝"/>
      <family val="1"/>
      <charset val="128"/>
    </font>
    <font>
      <sz val="11"/>
      <name val="ＭＳ 明朝"/>
      <family val="1"/>
      <charset val="128"/>
    </font>
    <font>
      <sz val="9"/>
      <color indexed="81"/>
      <name val="Tahoma"/>
      <family val="2"/>
    </font>
    <font>
      <b/>
      <sz val="9"/>
      <color indexed="81"/>
      <name val="Tahoma"/>
      <family val="2"/>
    </font>
    <font>
      <b/>
      <sz val="13"/>
      <name val="Arial Narrow"/>
      <family val="2"/>
    </font>
    <font>
      <sz val="13"/>
      <name val="Arial Narrow"/>
      <family val="2"/>
    </font>
    <font>
      <b/>
      <sz val="18"/>
      <name val="Arial Narrow"/>
      <family val="2"/>
    </font>
    <font>
      <b/>
      <sz val="16"/>
      <name val="Arial Narrow"/>
      <family val="2"/>
    </font>
    <font>
      <b/>
      <sz val="20"/>
      <name val="Arial Narrow"/>
      <family val="2"/>
    </font>
    <font>
      <sz val="20"/>
      <name val="Arial Narrow"/>
      <family val="2"/>
    </font>
    <font>
      <b/>
      <i/>
      <sz val="20"/>
      <name val="Arial Narrow"/>
      <family val="2"/>
    </font>
    <font>
      <b/>
      <u val="singleAccounting"/>
      <sz val="20"/>
      <color theme="1"/>
      <name val="Arial Narrow"/>
      <family val="2"/>
    </font>
    <font>
      <b/>
      <sz val="20"/>
      <color theme="1"/>
      <name val="Arial Narrow"/>
      <family val="2"/>
    </font>
    <font>
      <b/>
      <u val="singleAccounting"/>
      <sz val="20"/>
      <name val="Arial Narrow"/>
      <family val="2"/>
    </font>
    <font>
      <b/>
      <sz val="20"/>
      <name val="Arial norrow"/>
    </font>
    <font>
      <sz val="20"/>
      <name val="Arial norrow"/>
    </font>
    <font>
      <i/>
      <sz val="20"/>
      <name val="Arial norrow"/>
    </font>
    <font>
      <b/>
      <sz val="16"/>
      <name val="Arial norrow"/>
    </font>
    <font>
      <sz val="16"/>
      <name val="Arial norrow"/>
    </font>
    <font>
      <sz val="18"/>
      <name val="Arial Narrow"/>
      <family val="2"/>
    </font>
    <font>
      <sz val="18"/>
      <color theme="1"/>
      <name val="Arial Narrow"/>
      <family val="2"/>
    </font>
    <font>
      <u/>
      <sz val="18"/>
      <color theme="10"/>
      <name val="Arial Narrow"/>
      <family val="2"/>
    </font>
    <font>
      <b/>
      <sz val="18"/>
      <color theme="1"/>
      <name val="Arial Narrow"/>
      <family val="2"/>
    </font>
    <font>
      <sz val="18"/>
      <color indexed="8"/>
      <name val="Arial Narrow"/>
      <family val="2"/>
    </font>
    <font>
      <b/>
      <sz val="25"/>
      <name val="Arial Narrow"/>
      <family val="2"/>
    </font>
    <font>
      <sz val="12"/>
      <name val="Arial Narrow"/>
      <family val="2"/>
    </font>
    <font>
      <b/>
      <sz val="12"/>
      <name val="Arial Narrow"/>
      <family val="2"/>
    </font>
    <font>
      <sz val="11"/>
      <name val="Arial Narrow"/>
      <family val="2"/>
    </font>
    <font>
      <sz val="25"/>
      <color theme="1"/>
      <name val="Arial Narrow"/>
      <family val="2"/>
    </font>
    <font>
      <b/>
      <sz val="25"/>
      <color theme="1"/>
      <name val="Arial Narrow"/>
      <family val="2"/>
    </font>
    <font>
      <sz val="23"/>
      <name val="Arial Narrow"/>
      <family val="2"/>
    </font>
    <font>
      <b/>
      <sz val="23"/>
      <name val="Arial Narrow"/>
      <family val="2"/>
    </font>
    <font>
      <b/>
      <i/>
      <sz val="23"/>
      <name val="Arial Narrow"/>
      <family val="2"/>
    </font>
    <font>
      <b/>
      <sz val="23"/>
      <color theme="1"/>
      <name val="Arial Narrow"/>
      <family val="2"/>
    </font>
    <font>
      <sz val="23"/>
      <color theme="1"/>
      <name val="Arial Narrow"/>
      <family val="2"/>
    </font>
    <font>
      <b/>
      <sz val="27"/>
      <name val="Arial Narrow"/>
      <family val="2"/>
    </font>
    <font>
      <sz val="27"/>
      <name val="Arial Narrow"/>
      <family val="2"/>
    </font>
    <font>
      <i/>
      <sz val="27"/>
      <name val="Arial Narrow"/>
      <family val="2"/>
    </font>
    <font>
      <b/>
      <i/>
      <sz val="27"/>
      <name val="Arial Narrow"/>
      <family val="2"/>
    </font>
    <font>
      <sz val="12"/>
      <color theme="1"/>
      <name val="Arial Narrow"/>
      <family val="2"/>
    </font>
    <font>
      <b/>
      <u/>
      <sz val="12"/>
      <color theme="1"/>
      <name val="Arial Narrow"/>
      <family val="2"/>
    </font>
    <font>
      <b/>
      <sz val="12"/>
      <color theme="1"/>
      <name val="Arial Narrow"/>
      <family val="2"/>
    </font>
    <font>
      <sz val="10"/>
      <name val="Arial Narrow"/>
      <family val="2"/>
    </font>
    <font>
      <b/>
      <sz val="22"/>
      <name val="Arial Narrow"/>
      <family val="2"/>
    </font>
    <font>
      <sz val="22"/>
      <name val="Arial Narrow"/>
      <family val="2"/>
    </font>
    <font>
      <b/>
      <i/>
      <sz val="22"/>
      <name val="Arial Narrow"/>
      <family val="2"/>
    </font>
    <font>
      <u/>
      <sz val="22"/>
      <color theme="10"/>
      <name val="Arial Narrow"/>
      <family val="2"/>
    </font>
    <font>
      <b/>
      <sz val="11"/>
      <name val="Arial Narrow"/>
      <family val="2"/>
    </font>
    <font>
      <b/>
      <u/>
      <sz val="11"/>
      <name val="Arial Narrow"/>
      <family val="2"/>
    </font>
    <font>
      <b/>
      <sz val="11"/>
      <color theme="1"/>
      <name val="Arial Narrow"/>
      <family val="2"/>
    </font>
    <font>
      <sz val="11"/>
      <color theme="1"/>
      <name val="Arial Narrow"/>
      <family val="2"/>
    </font>
    <font>
      <b/>
      <sz val="10"/>
      <name val="Arial Narrow"/>
      <family val="2"/>
    </font>
  </fonts>
  <fills count="28">
    <fill>
      <patternFill patternType="none"/>
    </fill>
    <fill>
      <patternFill patternType="gray125"/>
    </fill>
    <fill>
      <patternFill patternType="lightGray">
        <fgColor indexed="55"/>
        <bgColor indexed="55"/>
      </patternFill>
    </fill>
    <fill>
      <patternFill patternType="solid">
        <fgColor indexed="55"/>
        <bgColor indexed="64"/>
      </patternFill>
    </fill>
    <fill>
      <patternFill patternType="solid">
        <fgColor theme="1"/>
        <bgColor indexed="64"/>
      </patternFill>
    </fill>
    <fill>
      <patternFill patternType="solid">
        <fgColor rgb="FFFFFFCC"/>
        <bgColor indexed="64"/>
      </patternFill>
    </fill>
    <fill>
      <patternFill patternType="solid">
        <fgColor rgb="FFFFFF99"/>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9"/>
      </patternFill>
    </fill>
    <fill>
      <patternFill patternType="solid">
        <fgColor indexed="9"/>
        <bgColor indexed="64"/>
      </patternFill>
    </fill>
    <fill>
      <patternFill patternType="solid">
        <fgColor indexed="28"/>
        <bgColor indexed="64"/>
      </patternFill>
    </fill>
    <fill>
      <patternFill patternType="solid">
        <fgColor indexed="22"/>
        <bgColor indexed="64"/>
      </patternFill>
    </fill>
    <fill>
      <patternFill patternType="solid">
        <fgColor indexed="26"/>
        <bgColor indexed="64"/>
      </patternFill>
    </fill>
    <fill>
      <patternFill patternType="solid">
        <fgColor theme="0" tint="-0.499984740745262"/>
        <bgColor indexed="64"/>
      </patternFill>
    </fill>
    <fill>
      <patternFill patternType="solid">
        <fgColor theme="0"/>
        <bgColor indexed="64"/>
      </patternFill>
    </fill>
    <fill>
      <patternFill patternType="solid">
        <fgColor theme="0" tint="-0.14999847407452621"/>
        <bgColor indexed="64"/>
      </patternFill>
    </fill>
  </fills>
  <borders count="83">
    <border>
      <left/>
      <right/>
      <top/>
      <bottom/>
      <diagonal/>
    </border>
    <border>
      <left/>
      <right style="medium">
        <color indexed="64"/>
      </right>
      <top/>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diagonal/>
    </border>
    <border>
      <left style="medium">
        <color indexed="64"/>
      </left>
      <right/>
      <top/>
      <bottom/>
      <diagonal/>
    </border>
    <border>
      <left style="medium">
        <color indexed="64"/>
      </left>
      <right/>
      <top style="medium">
        <color indexed="64"/>
      </top>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ck">
        <color auto="1"/>
      </left>
      <right style="thick">
        <color auto="1"/>
      </right>
      <top style="thick">
        <color auto="1"/>
      </top>
      <bottom style="thick">
        <color auto="1"/>
      </bottom>
      <diagonal/>
    </border>
    <border>
      <left style="thin">
        <color theme="0"/>
      </left>
      <right style="thin">
        <color theme="0"/>
      </right>
      <top style="thin">
        <color theme="0"/>
      </top>
      <bottom style="thin">
        <color theme="0"/>
      </bottom>
      <diagonal/>
    </border>
    <border>
      <left style="thin">
        <color rgb="FFB2B2B2"/>
      </left>
      <right style="thin">
        <color rgb="FFB2B2B2"/>
      </right>
      <top style="thin">
        <color rgb="FFB2B2B2"/>
      </top>
      <bottom style="thin">
        <color rgb="FFB2B2B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style="thin">
        <color indexed="8"/>
      </top>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right style="medium">
        <color indexed="64"/>
      </right>
      <top/>
      <bottom style="thin">
        <color indexed="64"/>
      </bottom>
      <diagonal/>
    </border>
    <border>
      <left style="thin">
        <color indexed="64"/>
      </left>
      <right style="thin">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hair">
        <color indexed="64"/>
      </right>
      <top style="medium">
        <color indexed="64"/>
      </top>
      <bottom style="medium">
        <color indexed="64"/>
      </bottom>
      <diagonal/>
    </border>
    <border>
      <left style="medium">
        <color theme="1"/>
      </left>
      <right style="medium">
        <color theme="1"/>
      </right>
      <top style="medium">
        <color theme="1"/>
      </top>
      <bottom style="medium">
        <color theme="1"/>
      </bottom>
      <diagonal/>
    </border>
    <border>
      <left style="medium">
        <color theme="1"/>
      </left>
      <right style="medium">
        <color theme="1"/>
      </right>
      <top style="medium">
        <color theme="1"/>
      </top>
      <bottom/>
      <diagonal/>
    </border>
    <border>
      <left style="medium">
        <color theme="1"/>
      </left>
      <right/>
      <top style="medium">
        <color theme="1"/>
      </top>
      <bottom style="medium">
        <color theme="1"/>
      </bottom>
      <diagonal/>
    </border>
    <border>
      <left/>
      <right/>
      <top style="medium">
        <color theme="1"/>
      </top>
      <bottom style="medium">
        <color theme="1"/>
      </bottom>
      <diagonal/>
    </border>
    <border>
      <left/>
      <right style="medium">
        <color theme="1"/>
      </right>
      <top style="medium">
        <color theme="1"/>
      </top>
      <bottom style="medium">
        <color theme="1"/>
      </bottom>
      <diagonal/>
    </border>
    <border>
      <left style="thin">
        <color indexed="64"/>
      </left>
      <right/>
      <top style="medium">
        <color indexed="64"/>
      </top>
      <bottom/>
      <diagonal/>
    </border>
    <border>
      <left style="medium">
        <color theme="1"/>
      </left>
      <right style="medium">
        <color theme="1"/>
      </right>
      <top/>
      <bottom style="medium">
        <color theme="1"/>
      </bottom>
      <diagonal/>
    </border>
    <border>
      <left style="medium">
        <color indexed="64"/>
      </left>
      <right style="hair">
        <color indexed="64"/>
      </right>
      <top/>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indexed="64"/>
      </left>
      <right/>
      <top style="medium">
        <color theme="1"/>
      </top>
      <bottom style="medium">
        <color indexed="64"/>
      </bottom>
      <diagonal/>
    </border>
    <border>
      <left/>
      <right/>
      <top style="medium">
        <color theme="1"/>
      </top>
      <bottom style="medium">
        <color indexed="64"/>
      </bottom>
      <diagonal/>
    </border>
    <border>
      <left/>
      <right style="medium">
        <color indexed="64"/>
      </right>
      <top style="medium">
        <color theme="1"/>
      </top>
      <bottom style="medium">
        <color indexed="64"/>
      </bottom>
      <diagonal/>
    </border>
    <border>
      <left style="thick">
        <color auto="1"/>
      </left>
      <right style="thick">
        <color auto="1"/>
      </right>
      <top style="thick">
        <color auto="1"/>
      </top>
      <bottom/>
      <diagonal/>
    </border>
  </borders>
  <cellStyleXfs count="269">
    <xf numFmtId="0" fontId="0" fillId="0" borderId="0"/>
    <xf numFmtId="0" fontId="15" fillId="0" borderId="0" applyNumberFormat="0" applyFill="0" applyBorder="0" applyAlignment="0" applyProtection="0">
      <alignment vertical="top"/>
      <protection locked="0"/>
    </xf>
    <xf numFmtId="43" fontId="16" fillId="0" borderId="0" applyFont="0" applyFill="0" applyBorder="0" applyAlignment="0" applyProtection="0"/>
    <xf numFmtId="9" fontId="18"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0" fontId="13" fillId="0" borderId="0"/>
    <xf numFmtId="43" fontId="26" fillId="0" borderId="0" applyFont="0" applyFill="0" applyBorder="0" applyAlignment="0" applyProtection="0"/>
    <xf numFmtId="0" fontId="13" fillId="0" borderId="0"/>
    <xf numFmtId="37" fontId="24" fillId="0" borderId="0"/>
    <xf numFmtId="43" fontId="5" fillId="0" borderId="0" applyFont="0" applyFill="0" applyBorder="0" applyAlignment="0" applyProtection="0"/>
    <xf numFmtId="43" fontId="7" fillId="0" borderId="0" applyFont="0" applyFill="0" applyBorder="0" applyAlignment="0" applyProtection="0"/>
    <xf numFmtId="41" fontId="13" fillId="0" borderId="0" applyFont="0" applyFill="0" applyBorder="0" applyAlignment="0" applyProtection="0"/>
    <xf numFmtId="9" fontId="13" fillId="0" borderId="0" applyFont="0" applyFill="0" applyBorder="0" applyAlignment="0" applyProtection="0"/>
    <xf numFmtId="0" fontId="3" fillId="0" borderId="0"/>
    <xf numFmtId="0" fontId="13" fillId="0" borderId="0"/>
    <xf numFmtId="0" fontId="29" fillId="0" borderId="0"/>
    <xf numFmtId="4" fontId="30" fillId="0" borderId="0" applyFont="0" applyFill="0" applyBorder="0" applyAlignment="0" applyProtection="0"/>
    <xf numFmtId="172" fontId="31" fillId="0" borderId="0" applyFont="0" applyFill="0" applyBorder="0" applyAlignment="0" applyProtection="0"/>
    <xf numFmtId="173" fontId="31" fillId="0" borderId="0" applyFont="0" applyFill="0" applyBorder="0" applyAlignment="0" applyProtection="0"/>
    <xf numFmtId="174" fontId="31" fillId="0" borderId="0" applyFont="0" applyFill="0" applyBorder="0" applyAlignment="0" applyProtection="0"/>
    <xf numFmtId="175" fontId="31" fillId="0" borderId="0" applyFont="0" applyFill="0" applyBorder="0" applyAlignment="0" applyProtection="0"/>
    <xf numFmtId="176" fontId="29" fillId="0" borderId="0" applyFont="0" applyFill="0" applyBorder="0" applyAlignment="0" applyProtection="0"/>
    <xf numFmtId="0" fontId="32" fillId="0" borderId="0"/>
    <xf numFmtId="0" fontId="13" fillId="0" borderId="0" applyFont="0" applyFill="0" applyBorder="0" applyAlignment="0" applyProtection="0"/>
    <xf numFmtId="0" fontId="13" fillId="0" borderId="0" applyFont="0" applyFill="0" applyBorder="0" applyAlignment="0" applyProtection="0"/>
    <xf numFmtId="0" fontId="13" fillId="0" borderId="0"/>
    <xf numFmtId="0" fontId="13" fillId="0" borderId="0" applyFont="0" applyFill="0" applyBorder="0" applyAlignment="0" applyProtection="0"/>
    <xf numFmtId="0" fontId="13" fillId="0" borderId="0" applyFont="0" applyFill="0" applyBorder="0" applyAlignment="0" applyProtection="0"/>
    <xf numFmtId="0" fontId="32" fillId="0" borderId="0" applyNumberFormat="0" applyFill="0" applyBorder="0" applyAlignment="0" applyProtection="0"/>
    <xf numFmtId="0" fontId="33" fillId="0" borderId="28"/>
    <xf numFmtId="0" fontId="33" fillId="0" borderId="28"/>
    <xf numFmtId="0" fontId="33" fillId="0" borderId="28"/>
    <xf numFmtId="0" fontId="33" fillId="0" borderId="28"/>
    <xf numFmtId="0" fontId="33" fillId="0" borderId="28"/>
    <xf numFmtId="0" fontId="33" fillId="0" borderId="28"/>
    <xf numFmtId="0" fontId="33" fillId="0" borderId="28"/>
    <xf numFmtId="0" fontId="33" fillId="0" borderId="28"/>
    <xf numFmtId="0" fontId="33" fillId="0" borderId="28"/>
    <xf numFmtId="0" fontId="33" fillId="0" borderId="28"/>
    <xf numFmtId="0" fontId="33" fillId="0" borderId="28"/>
    <xf numFmtId="0" fontId="33" fillId="0" borderId="28"/>
    <xf numFmtId="0" fontId="33" fillId="0" borderId="28"/>
    <xf numFmtId="0" fontId="33" fillId="0" borderId="28"/>
    <xf numFmtId="0" fontId="33" fillId="0" borderId="28"/>
    <xf numFmtId="0" fontId="33" fillId="0" borderId="28"/>
    <xf numFmtId="0" fontId="33" fillId="0" borderId="0">
      <alignment horizontal="left"/>
    </xf>
    <xf numFmtId="0" fontId="33" fillId="0" borderId="0">
      <alignment horizontal="left"/>
    </xf>
    <xf numFmtId="0" fontId="33" fillId="0" borderId="0">
      <alignment horizontal="left"/>
    </xf>
    <xf numFmtId="0" fontId="33" fillId="0" borderId="0">
      <alignment horizontal="left"/>
    </xf>
    <xf numFmtId="0" fontId="33" fillId="0" borderId="0">
      <alignment horizontal="left"/>
    </xf>
    <xf numFmtId="0" fontId="33" fillId="0" borderId="0">
      <alignment horizontal="left"/>
    </xf>
    <xf numFmtId="0" fontId="33" fillId="0" borderId="0">
      <alignment horizontal="left"/>
    </xf>
    <xf numFmtId="0" fontId="33" fillId="0" borderId="0">
      <alignment horizontal="left"/>
    </xf>
    <xf numFmtId="0" fontId="33" fillId="0" borderId="0">
      <alignment horizontal="left"/>
    </xf>
    <xf numFmtId="0" fontId="33" fillId="0" borderId="0">
      <alignment horizontal="left"/>
    </xf>
    <xf numFmtId="0" fontId="25" fillId="20" borderId="0"/>
    <xf numFmtId="0" fontId="25" fillId="20" borderId="0"/>
    <xf numFmtId="0" fontId="25" fillId="20" borderId="0"/>
    <xf numFmtId="0" fontId="33" fillId="0" borderId="28"/>
    <xf numFmtId="0" fontId="33" fillId="0" borderId="28"/>
    <xf numFmtId="0" fontId="33" fillId="0" borderId="28"/>
    <xf numFmtId="0" fontId="33" fillId="0" borderId="28"/>
    <xf numFmtId="0" fontId="33" fillId="0" borderId="28"/>
    <xf numFmtId="177" fontId="33" fillId="0" borderId="28"/>
    <xf numFmtId="177" fontId="33" fillId="0" borderId="28"/>
    <xf numFmtId="177" fontId="33" fillId="0" borderId="28"/>
    <xf numFmtId="177" fontId="33" fillId="0" borderId="28"/>
    <xf numFmtId="177" fontId="33" fillId="0" borderId="28"/>
    <xf numFmtId="0" fontId="33" fillId="0" borderId="28"/>
    <xf numFmtId="0" fontId="33" fillId="0" borderId="28"/>
    <xf numFmtId="0" fontId="33" fillId="0" borderId="28"/>
    <xf numFmtId="0" fontId="33" fillId="0" borderId="28"/>
    <xf numFmtId="0" fontId="33" fillId="0" borderId="28"/>
    <xf numFmtId="0" fontId="33" fillId="0" borderId="28"/>
    <xf numFmtId="0" fontId="33" fillId="0" borderId="28"/>
    <xf numFmtId="0" fontId="33" fillId="0" borderId="28"/>
    <xf numFmtId="0" fontId="33" fillId="0" borderId="28"/>
    <xf numFmtId="0" fontId="33" fillId="0" borderId="28"/>
    <xf numFmtId="0" fontId="33" fillId="0" borderId="28"/>
    <xf numFmtId="0" fontId="33" fillId="0" borderId="28"/>
    <xf numFmtId="0" fontId="33" fillId="0" borderId="28"/>
    <xf numFmtId="0" fontId="33" fillId="0" borderId="28"/>
    <xf numFmtId="0" fontId="33" fillId="0" borderId="28"/>
    <xf numFmtId="0" fontId="33" fillId="0" borderId="28"/>
    <xf numFmtId="0" fontId="33" fillId="0" borderId="28"/>
    <xf numFmtId="0" fontId="33" fillId="0" borderId="28"/>
    <xf numFmtId="0" fontId="33" fillId="0" borderId="28"/>
    <xf numFmtId="0" fontId="33" fillId="0" borderId="28"/>
    <xf numFmtId="0" fontId="33" fillId="0" borderId="28"/>
    <xf numFmtId="0" fontId="33" fillId="0" borderId="28"/>
    <xf numFmtId="0" fontId="33" fillId="0" borderId="28"/>
    <xf numFmtId="0" fontId="33" fillId="0" borderId="28"/>
    <xf numFmtId="0" fontId="33" fillId="0" borderId="28"/>
    <xf numFmtId="0" fontId="33" fillId="0" borderId="0">
      <alignment horizontal="left"/>
    </xf>
    <xf numFmtId="0" fontId="33" fillId="0" borderId="0">
      <alignment horizontal="left"/>
    </xf>
    <xf numFmtId="0" fontId="33" fillId="0" borderId="0">
      <alignment horizontal="left"/>
    </xf>
    <xf numFmtId="0" fontId="33" fillId="0" borderId="0">
      <alignment horizontal="left"/>
    </xf>
    <xf numFmtId="0" fontId="33" fillId="0" borderId="0">
      <alignment horizontal="left"/>
    </xf>
    <xf numFmtId="0" fontId="33" fillId="0" borderId="28"/>
    <xf numFmtId="0" fontId="33" fillId="0" borderId="28"/>
    <xf numFmtId="0" fontId="33" fillId="0" borderId="28"/>
    <xf numFmtId="0" fontId="33" fillId="0" borderId="28"/>
    <xf numFmtId="0" fontId="33" fillId="0" borderId="28"/>
    <xf numFmtId="0" fontId="25" fillId="20" borderId="0"/>
    <xf numFmtId="0" fontId="25" fillId="20" borderId="0"/>
    <xf numFmtId="0" fontId="25" fillId="20" borderId="0"/>
    <xf numFmtId="0" fontId="33" fillId="0" borderId="28"/>
    <xf numFmtId="0" fontId="33" fillId="0" borderId="28"/>
    <xf numFmtId="0" fontId="33" fillId="0" borderId="28"/>
    <xf numFmtId="0" fontId="33" fillId="0" borderId="28"/>
    <xf numFmtId="0" fontId="33" fillId="0" borderId="0">
      <alignment horizontal="left"/>
    </xf>
    <xf numFmtId="0" fontId="33" fillId="0" borderId="0">
      <alignment horizontal="left"/>
    </xf>
    <xf numFmtId="0" fontId="33" fillId="0" borderId="0">
      <alignment horizontal="left"/>
    </xf>
    <xf numFmtId="0" fontId="33" fillId="0" borderId="0">
      <alignment horizontal="left"/>
    </xf>
    <xf numFmtId="0" fontId="33" fillId="0" borderId="0">
      <alignment horizontal="left"/>
    </xf>
    <xf numFmtId="0" fontId="3" fillId="8" borderId="0" applyNumberFormat="0" applyBorder="0" applyAlignment="0" applyProtection="0"/>
    <xf numFmtId="0" fontId="3" fillId="10"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8"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5" borderId="0" applyNumberFormat="0" applyBorder="0" applyAlignment="0" applyProtection="0"/>
    <xf numFmtId="0" fontId="3" fillId="17" borderId="0" applyNumberFormat="0" applyBorder="0" applyAlignment="0" applyProtection="0"/>
    <xf numFmtId="0" fontId="3" fillId="19" borderId="0" applyNumberFormat="0" applyBorder="0" applyAlignment="0" applyProtection="0"/>
    <xf numFmtId="0" fontId="13" fillId="0" borderId="0" applyFill="0" applyBorder="0" applyAlignment="0"/>
    <xf numFmtId="171" fontId="34" fillId="0" borderId="0" applyFill="0" applyBorder="0" applyAlignment="0"/>
    <xf numFmtId="178" fontId="34" fillId="0" borderId="0" applyFill="0" applyBorder="0" applyAlignment="0"/>
    <xf numFmtId="179" fontId="35" fillId="0" borderId="0" applyFill="0" applyBorder="0" applyAlignment="0"/>
    <xf numFmtId="180" fontId="13" fillId="0" borderId="0" applyFill="0" applyBorder="0" applyAlignment="0"/>
    <xf numFmtId="173" fontId="13" fillId="0" borderId="0" applyFill="0" applyBorder="0" applyAlignment="0"/>
    <xf numFmtId="181" fontId="13" fillId="0" borderId="0" applyFill="0" applyBorder="0" applyAlignment="0"/>
    <xf numFmtId="171" fontId="34" fillId="0" borderId="0" applyFill="0" applyBorder="0" applyAlignment="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73" fontId="13" fillId="0" borderId="0" applyFont="0" applyFill="0" applyBorder="0" applyAlignment="0" applyProtection="0"/>
    <xf numFmtId="43" fontId="13" fillId="0" borderId="0" applyFont="0" applyFill="0" applyBorder="0" applyAlignment="0" applyProtection="0"/>
    <xf numFmtId="43" fontId="36" fillId="0" borderId="0" applyFont="0" applyFill="0" applyBorder="0" applyAlignment="0" applyProtection="0"/>
    <xf numFmtId="43" fontId="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 fillId="0" borderId="0" applyFont="0" applyFill="0" applyBorder="0" applyAlignment="0" applyProtection="0"/>
    <xf numFmtId="43" fontId="36"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0" fontId="37" fillId="0" borderId="0" applyNumberFormat="0" applyFill="0" applyBorder="0" applyAlignment="0" applyProtection="0"/>
    <xf numFmtId="171" fontId="34" fillId="0" borderId="0" applyFont="0" applyFill="0" applyBorder="0" applyAlignment="0" applyProtection="0"/>
    <xf numFmtId="0" fontId="37" fillId="0" borderId="0" applyNumberFormat="0" applyFill="0" applyBorder="0" applyAlignment="0" applyProtection="0"/>
    <xf numFmtId="14" fontId="38" fillId="0" borderId="0" applyFill="0" applyBorder="0" applyAlignment="0"/>
    <xf numFmtId="173" fontId="13" fillId="0" borderId="0" applyFill="0" applyBorder="0" applyAlignment="0"/>
    <xf numFmtId="171" fontId="34" fillId="0" borderId="0" applyFill="0" applyBorder="0" applyAlignment="0"/>
    <xf numFmtId="173" fontId="13" fillId="0" borderId="0" applyFill="0" applyBorder="0" applyAlignment="0"/>
    <xf numFmtId="181" fontId="13" fillId="0" borderId="0" applyFill="0" applyBorder="0" applyAlignment="0"/>
    <xf numFmtId="171" fontId="34" fillId="0" borderId="0" applyFill="0" applyBorder="0" applyAlignment="0"/>
    <xf numFmtId="182" fontId="28" fillId="0" borderId="0" applyFont="0" applyFill="0" applyBorder="0" applyAlignment="0" applyProtection="0"/>
    <xf numFmtId="0" fontId="39" fillId="22" borderId="29"/>
    <xf numFmtId="38" fontId="40" fillId="23" borderId="0" applyNumberFormat="0" applyBorder="0" applyAlignment="0" applyProtection="0"/>
    <xf numFmtId="0" fontId="41" fillId="0" borderId="20" applyNumberFormat="0" applyAlignment="0" applyProtection="0">
      <alignment horizontal="left" vertical="center"/>
    </xf>
    <xf numFmtId="0" fontId="41" fillId="0" borderId="25">
      <alignment horizontal="left" vertical="center"/>
    </xf>
    <xf numFmtId="10" fontId="40" fillId="24" borderId="26" applyNumberFormat="0" applyBorder="0" applyAlignment="0" applyProtection="0"/>
    <xf numFmtId="173" fontId="13" fillId="0" borderId="0" applyFill="0" applyBorder="0" applyAlignment="0"/>
    <xf numFmtId="171" fontId="34" fillId="0" borderId="0" applyFill="0" applyBorder="0" applyAlignment="0"/>
    <xf numFmtId="173" fontId="13" fillId="0" borderId="0" applyFill="0" applyBorder="0" applyAlignment="0"/>
    <xf numFmtId="181" fontId="13" fillId="0" borderId="0" applyFill="0" applyBorder="0" applyAlignment="0"/>
    <xf numFmtId="171" fontId="34" fillId="0" borderId="0" applyFill="0" applyBorder="0" applyAlignment="0"/>
    <xf numFmtId="183" fontId="13" fillId="0" borderId="0" applyFont="0" applyFill="0" applyBorder="0" applyAlignment="0" applyProtection="0"/>
    <xf numFmtId="184" fontId="13" fillId="0" borderId="0" applyFont="0" applyFill="0" applyBorder="0" applyAlignment="0" applyProtection="0"/>
    <xf numFmtId="185" fontId="13" fillId="0" borderId="0" applyFont="0" applyFill="0" applyBorder="0" applyAlignment="0" applyProtection="0"/>
    <xf numFmtId="186" fontId="13" fillId="0" borderId="0" applyFont="0" applyFill="0" applyBorder="0" applyAlignment="0" applyProtection="0"/>
    <xf numFmtId="187" fontId="13" fillId="0" borderId="0" applyFont="0" applyFill="0" applyBorder="0" applyAlignment="0" applyProtection="0"/>
    <xf numFmtId="188" fontId="13" fillId="0" borderId="0" applyFont="0" applyFill="0" applyBorder="0" applyAlignment="0" applyProtection="0"/>
    <xf numFmtId="37" fontId="42" fillId="0" borderId="0"/>
    <xf numFmtId="0" fontId="3" fillId="0" borderId="0"/>
    <xf numFmtId="0" fontId="25" fillId="2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13" fillId="0" borderId="0"/>
    <xf numFmtId="0" fontId="13" fillId="0" borderId="0"/>
    <xf numFmtId="0" fontId="13" fillId="0" borderId="0"/>
    <xf numFmtId="0" fontId="13" fillId="0" borderId="0"/>
    <xf numFmtId="0" fontId="25" fillId="20" borderId="0"/>
    <xf numFmtId="0" fontId="43" fillId="0" borderId="0"/>
    <xf numFmtId="0" fontId="13" fillId="0" borderId="0"/>
    <xf numFmtId="37" fontId="24" fillId="0" borderId="0"/>
    <xf numFmtId="0" fontId="3" fillId="0" borderId="0"/>
    <xf numFmtId="0" fontId="3" fillId="0" borderId="0"/>
    <xf numFmtId="0" fontId="3" fillId="0" borderId="0"/>
    <xf numFmtId="0" fontId="3" fillId="0" borderId="0"/>
    <xf numFmtId="0" fontId="44" fillId="0" borderId="0"/>
    <xf numFmtId="37" fontId="5" fillId="0" borderId="0"/>
    <xf numFmtId="0" fontId="13" fillId="0" borderId="0"/>
    <xf numFmtId="0" fontId="44" fillId="0" borderId="0"/>
    <xf numFmtId="0" fontId="25" fillId="20" borderId="0"/>
    <xf numFmtId="0" fontId="13" fillId="0" borderId="0"/>
    <xf numFmtId="0" fontId="13" fillId="0" borderId="0"/>
    <xf numFmtId="0" fontId="3" fillId="0" borderId="0"/>
    <xf numFmtId="0" fontId="3" fillId="0" borderId="0"/>
    <xf numFmtId="0" fontId="3" fillId="7" borderId="24" applyNumberFormat="0" applyFont="0" applyAlignment="0" applyProtection="0"/>
    <xf numFmtId="0" fontId="3" fillId="7" borderId="24" applyNumberFormat="0" applyFont="0" applyAlignment="0" applyProtection="0"/>
    <xf numFmtId="0" fontId="3" fillId="7" borderId="24" applyNumberFormat="0" applyFont="0" applyAlignment="0" applyProtection="0"/>
    <xf numFmtId="0" fontId="3" fillId="7" borderId="24" applyNumberFormat="0" applyFont="0" applyAlignment="0" applyProtection="0"/>
    <xf numFmtId="0" fontId="3" fillId="7" borderId="24" applyNumberFormat="0" applyFont="0" applyAlignment="0" applyProtection="0"/>
    <xf numFmtId="38" fontId="26" fillId="21" borderId="0">
      <alignment horizontal="right"/>
    </xf>
    <xf numFmtId="0" fontId="45" fillId="21" borderId="0">
      <alignment horizontal="right"/>
    </xf>
    <xf numFmtId="0" fontId="45" fillId="21" borderId="27"/>
    <xf numFmtId="0" fontId="46" fillId="0" borderId="0" applyBorder="0">
      <alignment horizontal="centerContinuous"/>
    </xf>
    <xf numFmtId="0" fontId="47" fillId="0" borderId="0" applyBorder="0">
      <alignment horizontal="centerContinuous"/>
    </xf>
    <xf numFmtId="180" fontId="13" fillId="0" borderId="0" applyFont="0" applyFill="0" applyBorder="0" applyAlignment="0" applyProtection="0"/>
    <xf numFmtId="189" fontId="13" fillId="0" borderId="0" applyFont="0" applyFill="0" applyBorder="0" applyAlignment="0" applyProtection="0"/>
    <xf numFmtId="10"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13" fontId="13" fillId="0" borderId="0" applyFont="0" applyFill="0" applyProtection="0"/>
    <xf numFmtId="173" fontId="13" fillId="0" borderId="0" applyFill="0" applyBorder="0" applyAlignment="0"/>
    <xf numFmtId="171" fontId="34" fillId="0" borderId="0" applyFill="0" applyBorder="0" applyAlignment="0"/>
    <xf numFmtId="173" fontId="13" fillId="0" borderId="0" applyFill="0" applyBorder="0" applyAlignment="0"/>
    <xf numFmtId="181" fontId="13" fillId="0" borderId="0" applyFill="0" applyBorder="0" applyAlignment="0"/>
    <xf numFmtId="171" fontId="34" fillId="0" borderId="0" applyFill="0" applyBorder="0" applyAlignment="0"/>
    <xf numFmtId="0" fontId="30" fillId="0" borderId="0" applyNumberFormat="0" applyFont="0" applyFill="0" applyBorder="0" applyAlignment="0" applyProtection="0">
      <alignment horizontal="left"/>
    </xf>
    <xf numFmtId="0" fontId="48" fillId="0" borderId="19">
      <alignment horizontal="center"/>
    </xf>
    <xf numFmtId="49" fontId="38" fillId="0" borderId="0" applyFill="0" applyBorder="0" applyAlignment="0"/>
    <xf numFmtId="190" fontId="13" fillId="0" borderId="0" applyFill="0" applyBorder="0" applyAlignment="0"/>
    <xf numFmtId="180" fontId="13" fillId="0" borderId="0" applyFill="0" applyBorder="0" applyAlignment="0"/>
    <xf numFmtId="0" fontId="27" fillId="23" borderId="29"/>
    <xf numFmtId="49" fontId="28" fillId="0" borderId="0"/>
    <xf numFmtId="49" fontId="28" fillId="0" borderId="0"/>
    <xf numFmtId="49" fontId="28" fillId="0" borderId="0"/>
    <xf numFmtId="49" fontId="28" fillId="0" borderId="0"/>
    <xf numFmtId="49" fontId="28" fillId="0" borderId="0"/>
    <xf numFmtId="49" fontId="28" fillId="0" borderId="0"/>
    <xf numFmtId="0" fontId="25" fillId="20" borderId="0"/>
    <xf numFmtId="0" fontId="25" fillId="20" borderId="0"/>
    <xf numFmtId="4" fontId="30" fillId="0" borderId="0" applyFont="0" applyFill="0" applyBorder="0" applyAlignment="0" applyProtection="0"/>
    <xf numFmtId="176" fontId="49" fillId="0" borderId="0" applyFont="0" applyFill="0" applyBorder="0" applyAlignment="0" applyProtection="0"/>
    <xf numFmtId="0" fontId="50" fillId="0" borderId="0"/>
    <xf numFmtId="44" fontId="49" fillId="0" borderId="0" applyFont="0" applyFill="0" applyBorder="0" applyAlignment="0" applyProtection="0"/>
    <xf numFmtId="8" fontId="30" fillId="0" borderId="0" applyFont="0" applyFill="0" applyBorder="0" applyAlignment="0" applyProtection="0"/>
    <xf numFmtId="0" fontId="2" fillId="0" borderId="0"/>
    <xf numFmtId="0" fontId="1" fillId="0" borderId="0"/>
  </cellStyleXfs>
  <cellXfs count="1774">
    <xf numFmtId="0" fontId="0" fillId="0" borderId="0" xfId="0"/>
    <xf numFmtId="0" fontId="5" fillId="0" borderId="0" xfId="0" applyFont="1"/>
    <xf numFmtId="0" fontId="5" fillId="0" borderId="0" xfId="0" applyFont="1" applyAlignment="1">
      <alignment horizontal="justify"/>
    </xf>
    <xf numFmtId="0" fontId="6" fillId="0" borderId="3" xfId="0" applyFont="1" applyBorder="1" applyAlignment="1">
      <alignment vertical="top" wrapText="1"/>
    </xf>
    <xf numFmtId="0" fontId="6" fillId="0" borderId="2" xfId="0" applyFont="1" applyBorder="1" applyAlignment="1">
      <alignment vertical="top" wrapText="1"/>
    </xf>
    <xf numFmtId="0" fontId="6" fillId="0" borderId="2" xfId="0" applyFont="1" applyBorder="1" applyAlignment="1">
      <alignment horizontal="justify" vertical="top" wrapText="1"/>
    </xf>
    <xf numFmtId="0" fontId="5" fillId="2" borderId="2" xfId="0" applyFont="1" applyFill="1" applyBorder="1" applyAlignment="1">
      <alignment horizontal="center" vertical="top" wrapText="1"/>
    </xf>
    <xf numFmtId="0" fontId="5" fillId="0" borderId="4" xfId="0" applyFont="1" applyBorder="1" applyAlignment="1">
      <alignment vertical="top" wrapText="1"/>
    </xf>
    <xf numFmtId="0" fontId="6" fillId="0" borderId="10" xfId="0" applyFont="1" applyBorder="1" applyAlignment="1">
      <alignment vertical="top" wrapText="1"/>
    </xf>
    <xf numFmtId="0" fontId="5" fillId="0" borderId="3" xfId="0" quotePrefix="1" applyFont="1" applyBorder="1" applyAlignment="1">
      <alignment horizontal="justify" vertical="top" wrapText="1"/>
    </xf>
    <xf numFmtId="0" fontId="6" fillId="0" borderId="10" xfId="0" applyFont="1" applyBorder="1" applyAlignment="1">
      <alignment horizontal="justify" vertical="top" wrapText="1"/>
    </xf>
    <xf numFmtId="0" fontId="6" fillId="0" borderId="3" xfId="0" applyFont="1" applyBorder="1" applyAlignment="1">
      <alignment horizontal="justify" vertical="top" wrapText="1"/>
    </xf>
    <xf numFmtId="0" fontId="5" fillId="0" borderId="2" xfId="0" applyFont="1" applyBorder="1" applyAlignment="1">
      <alignment vertical="top"/>
    </xf>
    <xf numFmtId="0" fontId="5" fillId="0" borderId="2" xfId="0" applyFont="1" applyBorder="1" applyAlignment="1">
      <alignment horizontal="center" vertical="top"/>
    </xf>
    <xf numFmtId="0" fontId="5" fillId="0" borderId="1" xfId="0" applyFont="1" applyBorder="1" applyAlignment="1">
      <alignment horizontal="center" vertical="top"/>
    </xf>
    <xf numFmtId="0" fontId="6" fillId="0" borderId="2" xfId="0" applyFont="1" applyBorder="1" applyAlignment="1">
      <alignment vertical="top"/>
    </xf>
    <xf numFmtId="0" fontId="5" fillId="0" borderId="2" xfId="0" applyFont="1" applyFill="1" applyBorder="1" applyAlignment="1">
      <alignment vertical="top" wrapText="1"/>
    </xf>
    <xf numFmtId="0" fontId="5" fillId="0" borderId="3" xfId="0" quotePrefix="1" applyFont="1" applyBorder="1" applyAlignment="1">
      <alignment vertical="top" wrapText="1"/>
    </xf>
    <xf numFmtId="0" fontId="10" fillId="0" borderId="0" xfId="0" applyFont="1"/>
    <xf numFmtId="0" fontId="11" fillId="0" borderId="0" xfId="0" applyFont="1" applyAlignment="1">
      <alignment horizontal="center"/>
    </xf>
    <xf numFmtId="0" fontId="12" fillId="0" borderId="0" xfId="0" applyFont="1" applyAlignment="1">
      <alignment horizontal="center"/>
    </xf>
    <xf numFmtId="0" fontId="12" fillId="0" borderId="0" xfId="0" applyFont="1"/>
    <xf numFmtId="0" fontId="5" fillId="0" borderId="0" xfId="0" quotePrefix="1" applyFont="1" applyBorder="1" applyAlignment="1">
      <alignment horizontal="justify" vertical="top" wrapText="1"/>
    </xf>
    <xf numFmtId="0" fontId="5" fillId="0" borderId="10" xfId="0" applyFont="1" applyFill="1" applyBorder="1" applyAlignment="1">
      <alignment horizontal="center" vertical="top" wrapText="1"/>
    </xf>
    <xf numFmtId="0" fontId="5" fillId="0" borderId="3" xfId="0" applyFont="1" applyFill="1" applyBorder="1" applyAlignment="1">
      <alignment horizontal="center" vertical="top" wrapText="1"/>
    </xf>
    <xf numFmtId="0" fontId="6" fillId="0" borderId="3" xfId="0" applyFont="1" applyBorder="1" applyAlignment="1">
      <alignment horizontal="center" vertical="top" wrapText="1"/>
    </xf>
    <xf numFmtId="0" fontId="6" fillId="0" borderId="2" xfId="0" applyFont="1" applyBorder="1" applyAlignment="1">
      <alignment horizontal="left" vertical="top" wrapText="1"/>
    </xf>
    <xf numFmtId="0" fontId="6" fillId="0" borderId="9" xfId="0" applyFont="1" applyBorder="1" applyAlignment="1">
      <alignment horizontal="left" vertical="top" wrapText="1"/>
    </xf>
    <xf numFmtId="0" fontId="5" fillId="0" borderId="6" xfId="0" applyFont="1" applyBorder="1"/>
    <xf numFmtId="0" fontId="6" fillId="0" borderId="10" xfId="0" applyFont="1" applyBorder="1" applyAlignment="1">
      <alignment horizontal="left" vertical="top" wrapText="1"/>
    </xf>
    <xf numFmtId="0" fontId="6" fillId="0" borderId="3" xfId="0" applyFont="1" applyBorder="1" applyAlignment="1">
      <alignment horizontal="left" vertical="top" wrapText="1"/>
    </xf>
    <xf numFmtId="0" fontId="5" fillId="2" borderId="10" xfId="0" applyFont="1" applyFill="1" applyBorder="1" applyAlignment="1">
      <alignment horizontal="center" vertical="top" wrapText="1"/>
    </xf>
    <xf numFmtId="0" fontId="5" fillId="0" borderId="13" xfId="0" applyFont="1" applyBorder="1" applyAlignment="1">
      <alignment horizontal="center" vertical="top"/>
    </xf>
    <xf numFmtId="0" fontId="15" fillId="0" borderId="3" xfId="1" applyBorder="1" applyAlignment="1" applyProtection="1">
      <alignment horizontal="center" vertical="top" wrapText="1"/>
    </xf>
    <xf numFmtId="0" fontId="15" fillId="0" borderId="10" xfId="1" applyBorder="1" applyAlignment="1" applyProtection="1">
      <alignment horizontal="center" vertical="top" wrapText="1"/>
    </xf>
    <xf numFmtId="0" fontId="15" fillId="0" borderId="4" xfId="1" applyBorder="1" applyAlignment="1" applyProtection="1">
      <alignment horizontal="center" vertical="top" wrapText="1"/>
    </xf>
    <xf numFmtId="0" fontId="5" fillId="0" borderId="9" xfId="0" applyFont="1" applyFill="1" applyBorder="1" applyAlignment="1">
      <alignment horizontal="left" vertical="top" wrapText="1"/>
    </xf>
    <xf numFmtId="0" fontId="0" fillId="0" borderId="0" xfId="0" pivotButton="1"/>
    <xf numFmtId="41" fontId="0" fillId="0" borderId="0" xfId="0" applyNumberFormat="1"/>
    <xf numFmtId="41" fontId="5" fillId="0" borderId="2" xfId="0" applyNumberFormat="1" applyFont="1" applyBorder="1" applyAlignment="1">
      <alignment vertical="top" wrapText="1"/>
    </xf>
    <xf numFmtId="41" fontId="5" fillId="0" borderId="2" xfId="0" applyNumberFormat="1" applyFont="1" applyFill="1" applyBorder="1" applyAlignment="1">
      <alignment horizontal="justify" vertical="top" wrapText="1"/>
    </xf>
    <xf numFmtId="0" fontId="5" fillId="5" borderId="2" xfId="0" applyFont="1" applyFill="1" applyBorder="1" applyAlignment="1">
      <alignment horizontal="justify" vertical="top" wrapText="1"/>
    </xf>
    <xf numFmtId="0" fontId="5" fillId="5" borderId="2" xfId="0" applyFont="1" applyFill="1" applyBorder="1" applyAlignment="1">
      <alignment horizontal="center" vertical="top" wrapText="1"/>
    </xf>
    <xf numFmtId="0" fontId="5" fillId="0" borderId="2" xfId="0" applyFont="1" applyFill="1" applyBorder="1" applyAlignment="1">
      <alignment horizontal="center" vertical="top" wrapText="1"/>
    </xf>
    <xf numFmtId="0" fontId="5" fillId="0" borderId="10" xfId="0" applyFont="1" applyBorder="1" applyAlignment="1">
      <alignment vertical="center" wrapText="1"/>
    </xf>
    <xf numFmtId="167" fontId="5" fillId="2" borderId="10" xfId="0" applyNumberFormat="1" applyFont="1" applyFill="1" applyBorder="1" applyAlignment="1">
      <alignment horizontal="center" vertical="top" wrapText="1"/>
    </xf>
    <xf numFmtId="167" fontId="5" fillId="2" borderId="2" xfId="0" applyNumberFormat="1" applyFont="1" applyFill="1" applyBorder="1" applyAlignment="1">
      <alignment horizontal="center" vertical="top" wrapText="1"/>
    </xf>
    <xf numFmtId="41" fontId="5" fillId="0" borderId="10" xfId="0" applyNumberFormat="1" applyFont="1" applyBorder="1" applyAlignment="1">
      <alignment vertical="top" wrapText="1"/>
    </xf>
    <xf numFmtId="41" fontId="5" fillId="2" borderId="2" xfId="0" applyNumberFormat="1" applyFont="1" applyFill="1" applyBorder="1" applyAlignment="1">
      <alignment horizontal="center" vertical="top" wrapText="1"/>
    </xf>
    <xf numFmtId="41" fontId="5" fillId="0" borderId="10" xfId="0" applyNumberFormat="1" applyFont="1" applyBorder="1"/>
    <xf numFmtId="0" fontId="6" fillId="0" borderId="2" xfId="0" applyFont="1" applyFill="1" applyBorder="1" applyAlignment="1">
      <alignment vertical="top" wrapText="1"/>
    </xf>
    <xf numFmtId="0" fontId="5" fillId="0" borderId="2" xfId="0" applyFont="1" applyFill="1" applyBorder="1" applyAlignment="1">
      <alignment horizontal="justify" vertical="top" wrapText="1"/>
    </xf>
    <xf numFmtId="41" fontId="5" fillId="0" borderId="5" xfId="0" applyNumberFormat="1" applyFont="1" applyBorder="1" applyAlignment="1">
      <alignment vertical="top" wrapText="1"/>
    </xf>
    <xf numFmtId="41" fontId="5" fillId="0" borderId="10" xfId="0" applyNumberFormat="1" applyFont="1" applyFill="1" applyBorder="1" applyAlignment="1">
      <alignment horizontal="justify" vertical="top" wrapText="1"/>
    </xf>
    <xf numFmtId="41" fontId="6" fillId="0" borderId="2" xfId="0" applyNumberFormat="1" applyFont="1" applyBorder="1" applyAlignment="1">
      <alignment vertical="top" wrapText="1"/>
    </xf>
    <xf numFmtId="41" fontId="5" fillId="2" borderId="2" xfId="0" applyNumberFormat="1" applyFont="1" applyFill="1" applyBorder="1" applyAlignment="1">
      <alignment vertical="top" wrapText="1"/>
    </xf>
    <xf numFmtId="41" fontId="5" fillId="0" borderId="2" xfId="0" applyNumberFormat="1" applyFont="1" applyBorder="1" applyAlignment="1">
      <alignment horizontal="center" vertical="top" wrapText="1"/>
    </xf>
    <xf numFmtId="167" fontId="5" fillId="0" borderId="2" xfId="0" applyNumberFormat="1" applyFont="1" applyBorder="1" applyAlignment="1">
      <alignment vertical="top" wrapText="1"/>
    </xf>
    <xf numFmtId="0" fontId="5" fillId="3" borderId="9" xfId="0" applyFont="1" applyFill="1" applyBorder="1" applyAlignment="1">
      <alignment horizontal="left" vertical="top" wrapText="1"/>
    </xf>
    <xf numFmtId="0" fontId="5" fillId="0" borderId="2" xfId="0" applyFont="1" applyFill="1" applyBorder="1" applyAlignment="1">
      <alignment horizontal="left" vertical="top" wrapText="1"/>
    </xf>
    <xf numFmtId="0" fontId="5" fillId="3" borderId="2" xfId="0" applyFont="1" applyFill="1" applyBorder="1" applyAlignment="1">
      <alignment horizontal="left" vertical="top" wrapText="1"/>
    </xf>
    <xf numFmtId="10" fontId="5" fillId="3" borderId="9" xfId="0" applyNumberFormat="1" applyFont="1" applyFill="1" applyBorder="1" applyAlignment="1">
      <alignment horizontal="center" vertical="top" wrapText="1"/>
    </xf>
    <xf numFmtId="10" fontId="5" fillId="0" borderId="2" xfId="0" applyNumberFormat="1" applyFont="1" applyFill="1" applyBorder="1" applyAlignment="1">
      <alignment horizontal="center" vertical="top" wrapText="1"/>
    </xf>
    <xf numFmtId="10" fontId="5" fillId="3" borderId="2" xfId="0" applyNumberFormat="1" applyFont="1" applyFill="1" applyBorder="1" applyAlignment="1">
      <alignment horizontal="center" vertical="top" wrapText="1"/>
    </xf>
    <xf numFmtId="10" fontId="5" fillId="0" borderId="2" xfId="0" applyNumberFormat="1" applyFont="1" applyBorder="1" applyAlignment="1">
      <alignment horizontal="center" vertical="top" wrapText="1"/>
    </xf>
    <xf numFmtId="41" fontId="5" fillId="0" borderId="2" xfId="0" applyNumberFormat="1" applyFont="1" applyFill="1" applyBorder="1" applyAlignment="1">
      <alignment vertical="top" wrapText="1"/>
    </xf>
    <xf numFmtId="41" fontId="5" fillId="3" borderId="2" xfId="0" applyNumberFormat="1" applyFont="1" applyFill="1" applyBorder="1" applyAlignment="1">
      <alignment vertical="top" wrapText="1"/>
    </xf>
    <xf numFmtId="0" fontId="5" fillId="0" borderId="2" xfId="0" applyNumberFormat="1" applyFont="1" applyBorder="1" applyAlignment="1">
      <alignment horizontal="center" vertical="top" wrapText="1"/>
    </xf>
    <xf numFmtId="167" fontId="5" fillId="0" borderId="2" xfId="0" applyNumberFormat="1" applyFont="1" applyBorder="1" applyAlignment="1">
      <alignment horizontal="center" vertical="top" wrapText="1"/>
    </xf>
    <xf numFmtId="41" fontId="5" fillId="2" borderId="10" xfId="0" applyNumberFormat="1" applyFont="1" applyFill="1" applyBorder="1" applyAlignment="1">
      <alignment horizontal="center" vertical="top" wrapText="1"/>
    </xf>
    <xf numFmtId="41" fontId="5" fillId="0" borderId="3" xfId="0" applyNumberFormat="1" applyFont="1" applyBorder="1" applyAlignment="1">
      <alignment vertical="top" wrapText="1"/>
    </xf>
    <xf numFmtId="10" fontId="5" fillId="0" borderId="6" xfId="0" applyNumberFormat="1" applyFont="1" applyBorder="1" applyAlignment="1">
      <alignment horizontal="center" vertical="top" wrapText="1"/>
    </xf>
    <xf numFmtId="41" fontId="5" fillId="0" borderId="5" xfId="0" applyNumberFormat="1" applyFont="1" applyBorder="1" applyAlignment="1">
      <alignment horizontal="justify" vertical="top" wrapText="1"/>
    </xf>
    <xf numFmtId="0" fontId="5" fillId="0" borderId="4" xfId="0" applyFont="1" applyBorder="1"/>
    <xf numFmtId="0" fontId="5" fillId="0" borderId="0" xfId="0" applyFont="1" applyAlignment="1"/>
    <xf numFmtId="0" fontId="5" fillId="0" borderId="10" xfId="0" applyFont="1" applyBorder="1"/>
    <xf numFmtId="0" fontId="5" fillId="0" borderId="0" xfId="0" applyFont="1" applyFill="1"/>
    <xf numFmtId="0" fontId="5" fillId="0" borderId="14" xfId="0" applyFont="1" applyBorder="1"/>
    <xf numFmtId="0" fontId="5" fillId="0" borderId="0" xfId="0" applyFont="1" applyAlignment="1">
      <alignment vertical="center"/>
    </xf>
    <xf numFmtId="41" fontId="15" fillId="0" borderId="2" xfId="1" applyNumberFormat="1" applyFill="1" applyBorder="1" applyAlignment="1" applyProtection="1">
      <alignment horizontal="justify" vertical="top" wrapText="1"/>
    </xf>
    <xf numFmtId="41" fontId="15" fillId="0" borderId="2" xfId="1" applyNumberFormat="1" applyBorder="1" applyAlignment="1" applyProtection="1">
      <alignment horizontal="justify" vertical="top" wrapText="1"/>
    </xf>
    <xf numFmtId="41" fontId="15" fillId="0" borderId="10" xfId="1" applyNumberFormat="1" applyBorder="1" applyAlignment="1" applyProtection="1">
      <alignment vertical="top" wrapText="1"/>
    </xf>
    <xf numFmtId="0" fontId="5" fillId="0" borderId="3" xfId="0" quotePrefix="1" applyFont="1" applyFill="1" applyBorder="1" applyAlignment="1">
      <alignment horizontal="center" vertical="top" wrapText="1"/>
    </xf>
    <xf numFmtId="41" fontId="5" fillId="0" borderId="10" xfId="0" applyNumberFormat="1" applyFont="1" applyBorder="1" applyAlignment="1">
      <alignment horizontal="justify" vertical="top" wrapText="1"/>
    </xf>
    <xf numFmtId="41" fontId="5" fillId="5" borderId="2" xfId="0" applyNumberFormat="1" applyFont="1" applyFill="1" applyBorder="1" applyAlignment="1">
      <alignment horizontal="justify" vertical="top" wrapText="1"/>
    </xf>
    <xf numFmtId="41" fontId="20" fillId="0" borderId="2" xfId="1" applyNumberFormat="1" applyFont="1" applyFill="1" applyBorder="1" applyAlignment="1" applyProtection="1">
      <alignment horizontal="justify" vertical="top" wrapText="1"/>
    </xf>
    <xf numFmtId="41" fontId="20" fillId="0" borderId="2" xfId="1" applyNumberFormat="1" applyFont="1" applyBorder="1" applyAlignment="1" applyProtection="1">
      <alignment horizontal="justify" vertical="top" wrapText="1"/>
    </xf>
    <xf numFmtId="0" fontId="5" fillId="0" borderId="0" xfId="0" applyFont="1" applyAlignment="1">
      <alignment horizontal="center" wrapText="1"/>
    </xf>
    <xf numFmtId="41" fontId="5" fillId="0" borderId="0" xfId="0" applyNumberFormat="1" applyFont="1"/>
    <xf numFmtId="0" fontId="5" fillId="0" borderId="0" xfId="0" applyFont="1" applyAlignment="1">
      <alignment horizontal="right"/>
    </xf>
    <xf numFmtId="0" fontId="5" fillId="0" borderId="0" xfId="0" applyFont="1" applyBorder="1" applyAlignment="1">
      <alignment horizontal="right"/>
    </xf>
    <xf numFmtId="41" fontId="5" fillId="0" borderId="0" xfId="0" applyNumberFormat="1" applyFont="1" applyBorder="1"/>
    <xf numFmtId="0" fontId="5" fillId="0" borderId="19" xfId="0" applyFont="1" applyBorder="1" applyAlignment="1"/>
    <xf numFmtId="41" fontId="5" fillId="0" borderId="10" xfId="0" applyNumberFormat="1" applyFont="1" applyBorder="1" applyAlignment="1"/>
    <xf numFmtId="41" fontId="20" fillId="0" borderId="10" xfId="1" applyNumberFormat="1" applyFont="1" applyBorder="1" applyAlignment="1" applyProtection="1"/>
    <xf numFmtId="41" fontId="19" fillId="0" borderId="2" xfId="1" applyNumberFormat="1" applyFont="1" applyFill="1" applyBorder="1" applyAlignment="1" applyProtection="1">
      <alignment vertical="top" wrapText="1"/>
    </xf>
    <xf numFmtId="41" fontId="15" fillId="0" borderId="2" xfId="1" applyNumberFormat="1" applyFill="1" applyBorder="1" applyAlignment="1" applyProtection="1">
      <alignment vertical="top" wrapText="1"/>
    </xf>
    <xf numFmtId="41" fontId="15" fillId="0" borderId="2" xfId="1" applyNumberFormat="1" applyBorder="1" applyAlignment="1" applyProtection="1">
      <alignment vertical="top" wrapText="1"/>
    </xf>
    <xf numFmtId="41" fontId="15" fillId="0" borderId="2" xfId="1" quotePrefix="1" applyNumberFormat="1" applyFill="1" applyBorder="1" applyAlignment="1" applyProtection="1">
      <alignment horizontal="justify" vertical="top" wrapText="1"/>
    </xf>
    <xf numFmtId="41" fontId="15" fillId="0" borderId="2" xfId="1" applyNumberFormat="1" applyBorder="1" applyAlignment="1" applyProtection="1">
      <alignment horizontal="center" vertical="top" wrapText="1"/>
    </xf>
    <xf numFmtId="169" fontId="5" fillId="0" borderId="9" xfId="0" applyNumberFormat="1" applyFont="1" applyBorder="1" applyAlignment="1" applyProtection="1">
      <alignment horizontal="left" vertical="top" wrapText="1"/>
    </xf>
    <xf numFmtId="0" fontId="5" fillId="0" borderId="0" xfId="0" applyFont="1" applyProtection="1"/>
    <xf numFmtId="0" fontId="6" fillId="0" borderId="3" xfId="0" applyFont="1" applyBorder="1" applyAlignment="1" applyProtection="1">
      <alignment vertical="top" wrapText="1"/>
    </xf>
    <xf numFmtId="41" fontId="5" fillId="2" borderId="2" xfId="0" applyNumberFormat="1" applyFont="1" applyFill="1" applyBorder="1" applyAlignment="1" applyProtection="1">
      <alignment horizontal="justify" vertical="top" wrapText="1"/>
    </xf>
    <xf numFmtId="0" fontId="6" fillId="0" borderId="2" xfId="0" applyFont="1" applyBorder="1" applyAlignment="1" applyProtection="1">
      <alignment horizontal="justify" vertical="top" wrapText="1"/>
    </xf>
    <xf numFmtId="0" fontId="6" fillId="0" borderId="2" xfId="0" applyFont="1" applyBorder="1" applyAlignment="1" applyProtection="1">
      <alignment vertical="top" wrapText="1"/>
    </xf>
    <xf numFmtId="41" fontId="5" fillId="2" borderId="10" xfId="0" applyNumberFormat="1" applyFont="1" applyFill="1" applyBorder="1" applyAlignment="1" applyProtection="1">
      <alignment horizontal="justify" vertical="top" wrapText="1"/>
    </xf>
    <xf numFmtId="0" fontId="5" fillId="0" borderId="10" xfId="0" applyFont="1" applyBorder="1" applyAlignment="1" applyProtection="1">
      <alignment horizontal="center" vertical="top" wrapText="1"/>
    </xf>
    <xf numFmtId="0" fontId="5" fillId="0" borderId="10" xfId="0" applyFont="1" applyBorder="1" applyAlignment="1" applyProtection="1">
      <alignment vertical="top" wrapText="1"/>
    </xf>
    <xf numFmtId="0" fontId="5" fillId="0" borderId="8" xfId="0" applyFont="1" applyBorder="1" applyAlignment="1" applyProtection="1">
      <alignment vertical="top" wrapText="1"/>
    </xf>
    <xf numFmtId="0" fontId="5" fillId="0" borderId="4" xfId="0" applyFont="1" applyBorder="1" applyProtection="1"/>
    <xf numFmtId="0" fontId="5" fillId="0" borderId="3" xfId="0" applyFont="1" applyBorder="1" applyAlignment="1" applyProtection="1">
      <alignment vertical="top" wrapText="1"/>
    </xf>
    <xf numFmtId="0" fontId="9" fillId="0" borderId="0" xfId="0" applyFont="1" applyProtection="1"/>
    <xf numFmtId="41" fontId="5" fillId="0" borderId="2" xfId="0" applyNumberFormat="1" applyFont="1" applyBorder="1" applyAlignment="1" applyProtection="1">
      <alignment vertical="top" wrapText="1"/>
    </xf>
    <xf numFmtId="0" fontId="5" fillId="0" borderId="0" xfId="0" applyFont="1" applyAlignment="1" applyProtection="1">
      <alignment horizontal="center"/>
    </xf>
    <xf numFmtId="0" fontId="5" fillId="0" borderId="0" xfId="0" applyFont="1" applyAlignment="1" applyProtection="1"/>
    <xf numFmtId="0" fontId="5" fillId="0" borderId="1" xfId="0" applyFont="1" applyBorder="1" applyAlignment="1" applyProtection="1">
      <alignment horizontal="center" vertical="top"/>
    </xf>
    <xf numFmtId="0" fontId="5" fillId="0" borderId="2" xfId="0" applyFont="1" applyBorder="1" applyAlignment="1" applyProtection="1">
      <alignment horizontal="center" vertical="top"/>
    </xf>
    <xf numFmtId="0" fontId="5" fillId="0" borderId="0" xfId="0" applyFont="1" applyAlignment="1" applyProtection="1">
      <alignment vertical="top" wrapText="1"/>
    </xf>
    <xf numFmtId="10" fontId="5" fillId="2" borderId="2" xfId="3" applyNumberFormat="1" applyFont="1" applyFill="1" applyBorder="1" applyAlignment="1" applyProtection="1">
      <alignment horizontal="center" vertical="top" wrapText="1"/>
    </xf>
    <xf numFmtId="10" fontId="5" fillId="0" borderId="2" xfId="3" applyNumberFormat="1" applyFont="1" applyFill="1" applyBorder="1" applyAlignment="1" applyProtection="1">
      <alignment horizontal="center" vertical="top" wrapText="1"/>
    </xf>
    <xf numFmtId="0" fontId="5" fillId="0" borderId="5" xfId="0" applyFont="1" applyBorder="1" applyAlignment="1" applyProtection="1">
      <alignment horizontal="left" vertical="top" wrapText="1"/>
    </xf>
    <xf numFmtId="41" fontId="5" fillId="0" borderId="9" xfId="0" applyNumberFormat="1" applyFont="1" applyFill="1" applyBorder="1" applyAlignment="1" applyProtection="1">
      <alignment vertical="top" wrapText="1"/>
    </xf>
    <xf numFmtId="41" fontId="5" fillId="5" borderId="2" xfId="0" applyNumberFormat="1" applyFont="1" applyFill="1" applyBorder="1" applyAlignment="1" applyProtection="1">
      <alignment horizontal="center" vertical="top" wrapText="1"/>
      <protection locked="0"/>
    </xf>
    <xf numFmtId="41" fontId="5" fillId="5" borderId="2" xfId="0" applyNumberFormat="1" applyFont="1" applyFill="1" applyBorder="1" applyAlignment="1" applyProtection="1">
      <alignment vertical="top" wrapText="1"/>
      <protection locked="0"/>
    </xf>
    <xf numFmtId="0" fontId="5" fillId="5" borderId="2" xfId="0" applyFont="1" applyFill="1" applyBorder="1" applyAlignment="1" applyProtection="1">
      <alignment horizontal="center" vertical="top" wrapText="1"/>
      <protection locked="0"/>
    </xf>
    <xf numFmtId="41" fontId="5" fillId="0" borderId="2" xfId="0" applyNumberFormat="1" applyFont="1" applyBorder="1" applyAlignment="1" applyProtection="1">
      <alignment vertical="top" wrapText="1"/>
      <protection locked="0"/>
    </xf>
    <xf numFmtId="41" fontId="5" fillId="2" borderId="2" xfId="0" applyNumberFormat="1" applyFont="1" applyFill="1" applyBorder="1" applyAlignment="1" applyProtection="1">
      <alignment vertical="top" wrapText="1"/>
      <protection locked="0"/>
    </xf>
    <xf numFmtId="0" fontId="5" fillId="5" borderId="1" xfId="0" applyFont="1" applyFill="1" applyBorder="1" applyAlignment="1" applyProtection="1">
      <alignment horizontal="center" vertical="top" wrapText="1"/>
      <protection locked="0"/>
    </xf>
    <xf numFmtId="10" fontId="5" fillId="5" borderId="2" xfId="3" applyNumberFormat="1" applyFont="1" applyFill="1" applyBorder="1" applyAlignment="1" applyProtection="1">
      <alignment horizontal="center" vertical="top" wrapText="1"/>
      <protection locked="0"/>
    </xf>
    <xf numFmtId="168" fontId="5" fillId="5" borderId="2" xfId="0" applyNumberFormat="1" applyFont="1" applyFill="1" applyBorder="1" applyAlignment="1" applyProtection="1">
      <alignment horizontal="center" vertical="top" wrapText="1"/>
      <protection locked="0"/>
    </xf>
    <xf numFmtId="0" fontId="5" fillId="0" borderId="2" xfId="0" applyFont="1" applyBorder="1" applyAlignment="1" applyProtection="1">
      <alignment vertical="top" wrapText="1"/>
      <protection locked="0"/>
    </xf>
    <xf numFmtId="0" fontId="5" fillId="0" borderId="2" xfId="0" applyFont="1" applyFill="1" applyBorder="1" applyAlignment="1" applyProtection="1">
      <alignment vertical="top" wrapText="1"/>
    </xf>
    <xf numFmtId="41" fontId="15" fillId="0" borderId="10" xfId="1" applyNumberFormat="1" applyBorder="1" applyAlignment="1" applyProtection="1"/>
    <xf numFmtId="41" fontId="15" fillId="0" borderId="10" xfId="1" applyNumberFormat="1" applyBorder="1" applyAlignment="1" applyProtection="1">
      <alignment horizontal="center" vertical="top" wrapText="1"/>
    </xf>
    <xf numFmtId="0" fontId="5" fillId="0" borderId="0" xfId="0" applyFont="1" applyAlignment="1">
      <alignment horizontal="center"/>
    </xf>
    <xf numFmtId="41" fontId="15" fillId="0" borderId="10" xfId="1" applyNumberFormat="1" applyFill="1" applyBorder="1" applyAlignment="1" applyProtection="1">
      <alignment horizontal="justify" vertical="top" wrapText="1"/>
    </xf>
    <xf numFmtId="41" fontId="5" fillId="0" borderId="10" xfId="0" applyNumberFormat="1" applyFont="1" applyBorder="1" applyAlignment="1" applyProtection="1">
      <alignment horizontal="center" vertical="top" wrapText="1"/>
    </xf>
    <xf numFmtId="0" fontId="15" fillId="0" borderId="0" xfId="1" applyAlignment="1" applyProtection="1"/>
    <xf numFmtId="0" fontId="15" fillId="0" borderId="0" xfId="1" applyAlignment="1" applyProtection="1">
      <alignment vertical="top"/>
    </xf>
    <xf numFmtId="0" fontId="5" fillId="0" borderId="2" xfId="0" applyNumberFormat="1" applyFont="1" applyFill="1" applyBorder="1" applyAlignment="1">
      <alignment horizontal="center" vertical="top" wrapText="1"/>
    </xf>
    <xf numFmtId="41" fontId="15" fillId="0" borderId="5" xfId="1" applyNumberFormat="1" applyBorder="1" applyAlignment="1" applyProtection="1">
      <alignment vertical="top" wrapText="1"/>
    </xf>
    <xf numFmtId="41" fontId="5" fillId="0" borderId="2" xfId="0" applyNumberFormat="1" applyFont="1" applyFill="1" applyBorder="1" applyAlignment="1" applyProtection="1">
      <alignment horizontal="justify" vertical="top" wrapText="1"/>
    </xf>
    <xf numFmtId="0" fontId="5" fillId="0" borderId="13" xfId="0" applyFont="1" applyBorder="1" applyAlignment="1" applyProtection="1">
      <alignment horizontal="center" vertical="top"/>
    </xf>
    <xf numFmtId="0" fontId="5" fillId="0" borderId="10" xfId="0" applyFont="1" applyBorder="1" applyAlignment="1" applyProtection="1">
      <alignment horizontal="justify" vertical="top" wrapText="1"/>
    </xf>
    <xf numFmtId="0" fontId="6" fillId="0" borderId="10" xfId="0" applyFont="1" applyBorder="1" applyAlignment="1" applyProtection="1">
      <alignment vertical="top" wrapText="1"/>
    </xf>
    <xf numFmtId="0" fontId="5" fillId="2" borderId="10" xfId="0" applyFont="1" applyFill="1" applyBorder="1" applyAlignment="1" applyProtection="1">
      <alignment horizontal="center" vertical="top" wrapText="1"/>
    </xf>
    <xf numFmtId="0" fontId="5" fillId="0" borderId="10" xfId="0" applyFont="1" applyFill="1" applyBorder="1" applyAlignment="1" applyProtection="1">
      <alignment horizontal="center" vertical="top" wrapText="1"/>
    </xf>
    <xf numFmtId="0" fontId="5" fillId="0" borderId="10" xfId="0" applyFont="1" applyFill="1" applyBorder="1" applyAlignment="1" applyProtection="1">
      <alignment vertical="top" wrapText="1"/>
    </xf>
    <xf numFmtId="41" fontId="5" fillId="0" borderId="10" xfId="0" applyNumberFormat="1" applyFont="1" applyFill="1" applyBorder="1" applyAlignment="1">
      <alignment horizontal="center" vertical="top" wrapText="1"/>
    </xf>
    <xf numFmtId="41" fontId="5" fillId="5" borderId="10" xfId="0" applyNumberFormat="1" applyFont="1" applyFill="1" applyBorder="1" applyAlignment="1" applyProtection="1">
      <alignment horizontal="center" vertical="top" wrapText="1"/>
      <protection locked="0"/>
    </xf>
    <xf numFmtId="41" fontId="5" fillId="5" borderId="3" xfId="0" quotePrefix="1" applyNumberFormat="1" applyFont="1" applyFill="1" applyBorder="1" applyAlignment="1" applyProtection="1">
      <alignment horizontal="justify" vertical="top" wrapText="1"/>
      <protection locked="0"/>
    </xf>
    <xf numFmtId="41" fontId="5" fillId="5" borderId="10" xfId="0" quotePrefix="1" applyNumberFormat="1" applyFont="1" applyFill="1" applyBorder="1" applyAlignment="1" applyProtection="1">
      <alignment horizontal="justify" vertical="top" wrapText="1"/>
      <protection locked="0"/>
    </xf>
    <xf numFmtId="41" fontId="5" fillId="5" borderId="10" xfId="0" applyNumberFormat="1" applyFont="1" applyFill="1" applyBorder="1" applyAlignment="1" applyProtection="1">
      <alignment vertical="top" wrapText="1"/>
      <protection locked="0"/>
    </xf>
    <xf numFmtId="41" fontId="5" fillId="5" borderId="3" xfId="0" applyNumberFormat="1" applyFont="1" applyFill="1" applyBorder="1" applyAlignment="1" applyProtection="1">
      <alignment vertical="top" wrapText="1"/>
      <protection locked="0"/>
    </xf>
    <xf numFmtId="0" fontId="5" fillId="0" borderId="14" xfId="0" applyFont="1" applyBorder="1" applyAlignment="1" applyProtection="1">
      <alignment vertical="top" wrapText="1"/>
    </xf>
    <xf numFmtId="0" fontId="5" fillId="5" borderId="1" xfId="0" applyNumberFormat="1" applyFont="1" applyFill="1" applyBorder="1" applyAlignment="1" applyProtection="1">
      <alignment vertical="top" wrapText="1"/>
      <protection locked="0"/>
    </xf>
    <xf numFmtId="165" fontId="5" fillId="5" borderId="1" xfId="0" applyNumberFormat="1" applyFont="1" applyFill="1" applyBorder="1" applyAlignment="1" applyProtection="1">
      <alignment horizontal="left" vertical="top" wrapText="1"/>
      <protection locked="0"/>
    </xf>
    <xf numFmtId="0" fontId="5" fillId="5" borderId="2" xfId="0" applyFont="1" applyFill="1" applyBorder="1" applyAlignment="1" applyProtection="1">
      <alignment horizontal="center" vertical="top"/>
      <protection locked="0"/>
    </xf>
    <xf numFmtId="0" fontId="5" fillId="5" borderId="10" xfId="0" applyNumberFormat="1" applyFont="1" applyFill="1" applyBorder="1" applyAlignment="1" applyProtection="1">
      <alignment horizontal="left" vertical="top" wrapText="1"/>
      <protection locked="0"/>
    </xf>
    <xf numFmtId="0" fontId="5" fillId="0" borderId="15" xfId="0" applyFont="1" applyBorder="1" applyAlignment="1" applyProtection="1">
      <alignment horizontal="left" indent="1"/>
    </xf>
    <xf numFmtId="0" fontId="5" fillId="0" borderId="13" xfId="0" applyFont="1" applyBorder="1" applyProtection="1"/>
    <xf numFmtId="166" fontId="5" fillId="5" borderId="2" xfId="0" applyNumberFormat="1" applyFont="1" applyFill="1" applyBorder="1" applyAlignment="1" applyProtection="1">
      <alignment vertical="top" wrapText="1"/>
      <protection locked="0"/>
    </xf>
    <xf numFmtId="43" fontId="5" fillId="5" borderId="2" xfId="0" applyNumberFormat="1" applyFont="1" applyFill="1" applyBorder="1" applyAlignment="1" applyProtection="1">
      <alignment vertical="top" wrapText="1"/>
      <protection locked="0"/>
    </xf>
    <xf numFmtId="9" fontId="5" fillId="5" borderId="2" xfId="3" applyFont="1" applyFill="1" applyBorder="1" applyAlignment="1" applyProtection="1">
      <alignment vertical="top" wrapText="1"/>
      <protection locked="0"/>
    </xf>
    <xf numFmtId="0" fontId="5" fillId="0" borderId="2" xfId="0" applyFont="1" applyFill="1" applyBorder="1" applyAlignment="1">
      <alignment horizontal="justify" vertical="top"/>
    </xf>
    <xf numFmtId="0" fontId="5" fillId="0" borderId="2" xfId="0" applyFont="1" applyFill="1" applyBorder="1" applyAlignment="1">
      <alignment horizontal="center" vertical="top"/>
    </xf>
    <xf numFmtId="0" fontId="5" fillId="0" borderId="2" xfId="0" applyFont="1" applyFill="1" applyBorder="1" applyAlignment="1">
      <alignment vertical="top"/>
    </xf>
    <xf numFmtId="0" fontId="5" fillId="0" borderId="4" xfId="0" applyFont="1" applyBorder="1" applyAlignment="1" applyProtection="1">
      <alignment vertical="top" wrapText="1"/>
    </xf>
    <xf numFmtId="0" fontId="5" fillId="0" borderId="1" xfId="0" applyFont="1" applyBorder="1" applyAlignment="1" applyProtection="1">
      <alignment vertical="top" wrapText="1"/>
    </xf>
    <xf numFmtId="0" fontId="5" fillId="0" borderId="16" xfId="0" applyFont="1" applyFill="1" applyBorder="1" applyAlignment="1" applyProtection="1">
      <alignment horizontal="center" vertical="top" wrapText="1"/>
    </xf>
    <xf numFmtId="0" fontId="5" fillId="0" borderId="9" xfId="0" applyFont="1" applyFill="1" applyBorder="1" applyAlignment="1" applyProtection="1">
      <alignment horizontal="justify" vertical="top" wrapText="1"/>
    </xf>
    <xf numFmtId="0" fontId="5" fillId="0" borderId="0" xfId="0" applyFont="1" applyBorder="1" applyProtection="1"/>
    <xf numFmtId="0" fontId="5" fillId="0" borderId="17" xfId="0" applyFont="1" applyFill="1" applyBorder="1" applyAlignment="1" applyProtection="1">
      <alignment horizontal="center" vertical="top" wrapText="1"/>
    </xf>
    <xf numFmtId="0" fontId="5" fillId="0" borderId="6" xfId="0" applyFont="1" applyFill="1" applyBorder="1" applyAlignment="1" applyProtection="1">
      <alignment horizontal="justify" vertical="top" wrapText="1"/>
    </xf>
    <xf numFmtId="0" fontId="5" fillId="0" borderId="6" xfId="0" applyFont="1" applyBorder="1" applyProtection="1"/>
    <xf numFmtId="41" fontId="5" fillId="0" borderId="10" xfId="0" applyNumberFormat="1" applyFont="1" applyBorder="1" applyProtection="1"/>
    <xf numFmtId="0" fontId="5" fillId="0" borderId="0" xfId="0" applyFont="1" applyAlignment="1" applyProtection="1">
      <alignment horizontal="right"/>
    </xf>
    <xf numFmtId="41" fontId="5" fillId="6" borderId="2" xfId="0" applyNumberFormat="1" applyFont="1" applyFill="1" applyBorder="1" applyAlignment="1" applyProtection="1">
      <alignment horizontal="justify" vertical="top" wrapText="1"/>
      <protection locked="0"/>
    </xf>
    <xf numFmtId="41" fontId="5" fillId="0" borderId="0" xfId="0" applyNumberFormat="1" applyFont="1" applyBorder="1" applyAlignment="1">
      <alignment horizontal="center" vertical="top" wrapText="1"/>
    </xf>
    <xf numFmtId="0" fontId="5" fillId="0" borderId="0" xfId="0" applyFont="1" applyAlignment="1">
      <alignment vertical="top"/>
    </xf>
    <xf numFmtId="0" fontId="5" fillId="0" borderId="3" xfId="0" applyFont="1" applyBorder="1" applyAlignment="1" applyProtection="1">
      <alignment horizontal="left" vertical="top" wrapText="1" indent="1"/>
    </xf>
    <xf numFmtId="0" fontId="15" fillId="0" borderId="10" xfId="1" applyBorder="1" applyAlignment="1" applyProtection="1">
      <alignment horizontal="center"/>
    </xf>
    <xf numFmtId="0" fontId="12" fillId="5" borderId="22" xfId="0" applyNumberFormat="1" applyFont="1" applyFill="1" applyBorder="1" applyAlignment="1" applyProtection="1">
      <alignment horizontal="center"/>
      <protection locked="0"/>
    </xf>
    <xf numFmtId="165" fontId="12" fillId="5" borderId="22" xfId="0" applyNumberFormat="1" applyFont="1" applyFill="1" applyBorder="1" applyAlignment="1" applyProtection="1">
      <alignment horizontal="center"/>
      <protection locked="0"/>
    </xf>
    <xf numFmtId="0" fontId="5" fillId="0" borderId="10" xfId="0" applyFont="1" applyBorder="1" applyAlignment="1" applyProtection="1">
      <alignment horizontal="center" vertical="top"/>
    </xf>
    <xf numFmtId="0" fontId="15" fillId="0" borderId="0" xfId="1" applyAlignment="1" applyProtection="1">
      <alignment vertical="center"/>
    </xf>
    <xf numFmtId="0" fontId="15" fillId="0" borderId="0" xfId="1" applyAlignment="1" applyProtection="1">
      <alignment horizontal="left"/>
    </xf>
    <xf numFmtId="0" fontId="5" fillId="5" borderId="2" xfId="0" applyFont="1" applyFill="1" applyBorder="1" applyAlignment="1">
      <alignment vertical="top" wrapText="1"/>
    </xf>
    <xf numFmtId="0" fontId="15" fillId="0" borderId="10" xfId="1" applyBorder="1" applyAlignment="1" applyProtection="1">
      <alignment vertical="center"/>
    </xf>
    <xf numFmtId="0" fontId="15" fillId="0" borderId="10" xfId="1" applyBorder="1" applyAlignment="1" applyProtection="1"/>
    <xf numFmtId="0" fontId="15" fillId="0" borderId="10" xfId="1" applyBorder="1" applyAlignment="1" applyProtection="1">
      <alignment horizontal="center" vertical="center"/>
    </xf>
    <xf numFmtId="41" fontId="15" fillId="0" borderId="5" xfId="1" applyNumberFormat="1" applyBorder="1" applyAlignment="1" applyProtection="1">
      <alignment horizontal="justify" vertical="top" wrapText="1"/>
    </xf>
    <xf numFmtId="0" fontId="15" fillId="0" borderId="0" xfId="1" applyAlignment="1" applyProtection="1">
      <protection locked="0"/>
    </xf>
    <xf numFmtId="0" fontId="5" fillId="2" borderId="2" xfId="0" applyFont="1" applyFill="1" applyBorder="1" applyAlignment="1" applyProtection="1">
      <alignment vertical="top" wrapText="1"/>
    </xf>
    <xf numFmtId="0" fontId="5" fillId="2" borderId="10" xfId="0" applyFont="1" applyFill="1" applyBorder="1" applyAlignment="1" applyProtection="1">
      <alignment vertical="top" wrapText="1"/>
    </xf>
    <xf numFmtId="0" fontId="15" fillId="0" borderId="0" xfId="1" applyAlignment="1" applyProtection="1">
      <protection hidden="1"/>
    </xf>
    <xf numFmtId="0" fontId="15" fillId="0" borderId="0" xfId="1" applyAlignment="1" applyProtection="1">
      <alignment vertical="top"/>
      <protection hidden="1"/>
    </xf>
    <xf numFmtId="0" fontId="5" fillId="0" borderId="2" xfId="0" applyFont="1" applyFill="1" applyBorder="1" applyAlignment="1" applyProtection="1">
      <alignment horizontal="justify" vertical="top" wrapText="1"/>
    </xf>
    <xf numFmtId="0" fontId="6" fillId="5" borderId="2" xfId="0" applyFont="1" applyFill="1" applyBorder="1" applyAlignment="1" applyProtection="1">
      <alignment horizontal="left" vertical="top" wrapText="1"/>
      <protection locked="0"/>
    </xf>
    <xf numFmtId="41" fontId="5" fillId="5" borderId="1" xfId="0" applyNumberFormat="1" applyFont="1" applyFill="1" applyBorder="1" applyAlignment="1" applyProtection="1">
      <alignment horizontal="justify" vertical="top" wrapText="1"/>
      <protection locked="0"/>
    </xf>
    <xf numFmtId="41" fontId="5" fillId="5" borderId="5" xfId="0" applyNumberFormat="1" applyFont="1" applyFill="1" applyBorder="1" applyAlignment="1" applyProtection="1">
      <alignment horizontal="justify" vertical="top" wrapText="1"/>
      <protection locked="0"/>
    </xf>
    <xf numFmtId="167" fontId="5" fillId="5" borderId="2" xfId="0" applyNumberFormat="1" applyFont="1" applyFill="1" applyBorder="1" applyAlignment="1" applyProtection="1">
      <alignment horizontal="center" vertical="top" wrapText="1"/>
      <protection locked="0"/>
    </xf>
    <xf numFmtId="0" fontId="5" fillId="5" borderId="2" xfId="0" applyFont="1" applyFill="1" applyBorder="1" applyAlignment="1" applyProtection="1">
      <alignment horizontal="left" vertical="top"/>
      <protection locked="0"/>
    </xf>
    <xf numFmtId="41" fontId="5" fillId="0" borderId="10" xfId="0" applyNumberFormat="1" applyFont="1" applyFill="1" applyBorder="1" applyAlignment="1" applyProtection="1">
      <alignment horizontal="justify" vertical="top" wrapText="1"/>
    </xf>
    <xf numFmtId="41" fontId="5" fillId="0" borderId="1" xfId="0" applyNumberFormat="1" applyFont="1" applyBorder="1" applyAlignment="1" applyProtection="1">
      <alignment horizontal="justify" vertical="top" wrapText="1"/>
    </xf>
    <xf numFmtId="0" fontId="5" fillId="0" borderId="11" xfId="0" applyFont="1" applyBorder="1" applyAlignment="1" applyProtection="1">
      <alignment horizontal="justify" vertical="top" wrapText="1"/>
    </xf>
    <xf numFmtId="0" fontId="5" fillId="0" borderId="18" xfId="0" applyFont="1" applyBorder="1" applyAlignment="1" applyProtection="1">
      <alignment vertical="top" wrapText="1"/>
    </xf>
    <xf numFmtId="41" fontId="5" fillId="0" borderId="12" xfId="0" applyNumberFormat="1" applyFont="1" applyBorder="1" applyAlignment="1" applyProtection="1">
      <alignment horizontal="justify" vertical="top" wrapText="1"/>
    </xf>
    <xf numFmtId="0" fontId="5" fillId="5" borderId="10" xfId="0" applyFont="1" applyFill="1" applyBorder="1" applyAlignment="1" applyProtection="1">
      <alignment vertical="center" wrapText="1"/>
      <protection locked="0"/>
    </xf>
    <xf numFmtId="0" fontId="6" fillId="0" borderId="2" xfId="0" applyFont="1" applyBorder="1" applyAlignment="1" applyProtection="1">
      <alignment horizontal="left" vertical="top" wrapText="1"/>
    </xf>
    <xf numFmtId="0" fontId="5" fillId="0" borderId="0" xfId="0" applyFont="1" applyAlignment="1" applyProtection="1">
      <alignment horizontal="left"/>
    </xf>
    <xf numFmtId="0" fontId="14" fillId="0" borderId="14" xfId="0" applyFont="1" applyFill="1" applyBorder="1" applyAlignment="1" applyProtection="1">
      <alignment horizontal="left" vertical="top" wrapText="1"/>
    </xf>
    <xf numFmtId="0" fontId="5" fillId="0" borderId="9" xfId="0" applyFont="1" applyFill="1" applyBorder="1" applyAlignment="1" applyProtection="1">
      <alignment horizontal="left" vertical="top" wrapText="1"/>
    </xf>
    <xf numFmtId="0" fontId="5" fillId="0" borderId="10" xfId="0" applyFont="1" applyBorder="1" applyAlignment="1" applyProtection="1">
      <alignment horizontal="left" vertical="top" wrapText="1"/>
    </xf>
    <xf numFmtId="0" fontId="5" fillId="5" borderId="9" xfId="0" applyFont="1" applyFill="1" applyBorder="1" applyAlignment="1" applyProtection="1">
      <alignment horizontal="justify" vertical="top" wrapText="1"/>
      <protection locked="0"/>
    </xf>
    <xf numFmtId="0" fontId="6" fillId="5" borderId="10" xfId="0" applyFont="1" applyFill="1" applyBorder="1" applyAlignment="1" applyProtection="1">
      <alignment horizontal="left" vertical="top" wrapText="1"/>
      <protection locked="0"/>
    </xf>
    <xf numFmtId="0" fontId="5" fillId="5" borderId="10" xfId="0" applyFont="1" applyFill="1" applyBorder="1" applyAlignment="1" applyProtection="1">
      <alignment vertical="top" wrapText="1"/>
      <protection locked="0"/>
    </xf>
    <xf numFmtId="0" fontId="5" fillId="0" borderId="10" xfId="0" applyFont="1" applyBorder="1" applyProtection="1"/>
    <xf numFmtId="0" fontId="15" fillId="0" borderId="0" xfId="1" applyFill="1" applyAlignment="1" applyProtection="1">
      <alignment vertical="top"/>
    </xf>
    <xf numFmtId="0" fontId="5" fillId="0" borderId="0" xfId="0" applyFont="1" applyFill="1" applyProtection="1"/>
    <xf numFmtId="0" fontId="15" fillId="0" borderId="0" xfId="1" applyFill="1" applyAlignment="1" applyProtection="1"/>
    <xf numFmtId="0" fontId="15" fillId="0" borderId="10" xfId="1" applyFill="1" applyBorder="1" applyAlignment="1" applyProtection="1">
      <alignment horizontal="center" vertical="center"/>
    </xf>
    <xf numFmtId="0" fontId="5" fillId="0" borderId="10" xfId="0" applyFont="1" applyBorder="1" applyAlignment="1" applyProtection="1">
      <alignment horizontal="justify" vertical="top" wrapText="1"/>
      <protection locked="0"/>
    </xf>
    <xf numFmtId="41" fontId="6" fillId="5" borderId="2" xfId="0" applyNumberFormat="1" applyFont="1" applyFill="1" applyBorder="1" applyAlignment="1" applyProtection="1">
      <alignment vertical="top" wrapText="1"/>
      <protection locked="0"/>
    </xf>
    <xf numFmtId="41" fontId="6" fillId="2" borderId="2" xfId="0" applyNumberFormat="1" applyFont="1" applyFill="1" applyBorder="1" applyAlignment="1" applyProtection="1">
      <alignment vertical="top" wrapText="1"/>
    </xf>
    <xf numFmtId="41" fontId="6" fillId="0" borderId="2" xfId="0" applyNumberFormat="1" applyFont="1" applyFill="1" applyBorder="1" applyAlignment="1" applyProtection="1">
      <alignment vertical="top" wrapText="1"/>
    </xf>
    <xf numFmtId="41" fontId="6" fillId="0" borderId="2" xfId="0" applyNumberFormat="1" applyFont="1" applyBorder="1" applyAlignment="1" applyProtection="1">
      <alignment vertical="top" wrapText="1"/>
    </xf>
    <xf numFmtId="41" fontId="5" fillId="2" borderId="2" xfId="0" applyNumberFormat="1" applyFont="1" applyFill="1" applyBorder="1" applyAlignment="1" applyProtection="1">
      <alignment vertical="top" wrapText="1"/>
    </xf>
    <xf numFmtId="41" fontId="5" fillId="0" borderId="2" xfId="0" applyNumberFormat="1" applyFont="1" applyFill="1" applyBorder="1" applyAlignment="1" applyProtection="1">
      <alignment horizontal="center" vertical="top" wrapText="1"/>
    </xf>
    <xf numFmtId="41" fontId="5" fillId="0" borderId="2" xfId="0" applyNumberFormat="1" applyFont="1" applyFill="1" applyBorder="1" applyAlignment="1" applyProtection="1">
      <alignment vertical="top" wrapText="1"/>
    </xf>
    <xf numFmtId="170" fontId="5" fillId="5" borderId="2" xfId="0" applyNumberFormat="1" applyFont="1" applyFill="1" applyBorder="1" applyAlignment="1" applyProtection="1">
      <alignment horizontal="center" vertical="top" wrapText="1"/>
      <protection locked="0"/>
    </xf>
    <xf numFmtId="170" fontId="5" fillId="5" borderId="2" xfId="0" applyNumberFormat="1" applyFont="1" applyFill="1" applyBorder="1" applyAlignment="1" applyProtection="1">
      <alignment vertical="top" wrapText="1"/>
      <protection locked="0"/>
    </xf>
    <xf numFmtId="0" fontId="5" fillId="5" borderId="10" xfId="0" applyFont="1" applyFill="1" applyBorder="1" applyAlignment="1" applyProtection="1">
      <alignment horizontal="left" vertical="top" wrapText="1"/>
      <protection locked="0"/>
    </xf>
    <xf numFmtId="167" fontId="5" fillId="5" borderId="9" xfId="0" applyNumberFormat="1" applyFont="1" applyFill="1" applyBorder="1" applyAlignment="1" applyProtection="1">
      <alignment vertical="top" wrapText="1"/>
      <protection locked="0"/>
    </xf>
    <xf numFmtId="0" fontId="5" fillId="5" borderId="3" xfId="0" applyFont="1" applyFill="1" applyBorder="1" applyAlignment="1" applyProtection="1">
      <alignment horizontal="left" vertical="top" wrapText="1"/>
      <protection locked="0"/>
    </xf>
    <xf numFmtId="167" fontId="5" fillId="5" borderId="2" xfId="0" applyNumberFormat="1" applyFont="1" applyFill="1" applyBorder="1" applyAlignment="1" applyProtection="1">
      <alignment vertical="top" wrapText="1"/>
      <protection locked="0"/>
    </xf>
    <xf numFmtId="41" fontId="15" fillId="5" borderId="2" xfId="1" quotePrefix="1" applyNumberFormat="1" applyFill="1" applyBorder="1" applyAlignment="1" applyProtection="1">
      <alignment vertical="top" wrapText="1"/>
      <protection locked="0"/>
    </xf>
    <xf numFmtId="10" fontId="5" fillId="5" borderId="2" xfId="0" applyNumberFormat="1" applyFont="1" applyFill="1" applyBorder="1" applyAlignment="1" applyProtection="1">
      <alignment horizontal="center" vertical="top" wrapText="1"/>
      <protection locked="0"/>
    </xf>
    <xf numFmtId="0" fontId="5" fillId="5" borderId="10" xfId="0" applyFont="1" applyFill="1" applyBorder="1" applyAlignment="1" applyProtection="1">
      <alignment horizontal="justify" vertical="top" wrapText="1"/>
      <protection locked="0"/>
    </xf>
    <xf numFmtId="0" fontId="5" fillId="5" borderId="2" xfId="0" applyNumberFormat="1" applyFont="1" applyFill="1" applyBorder="1" applyAlignment="1" applyProtection="1">
      <alignment horizontal="center" vertical="top" wrapText="1"/>
      <protection locked="0"/>
    </xf>
    <xf numFmtId="41" fontId="5" fillId="2" borderId="2" xfId="0" applyNumberFormat="1" applyFont="1" applyFill="1" applyBorder="1" applyAlignment="1" applyProtection="1">
      <alignment horizontal="justify" vertical="top" wrapText="1"/>
      <protection locked="0"/>
    </xf>
    <xf numFmtId="41" fontId="5" fillId="0" borderId="2" xfId="0" applyNumberFormat="1" applyFont="1" applyBorder="1" applyAlignment="1" applyProtection="1">
      <alignment horizontal="justify" vertical="top" wrapText="1"/>
      <protection locked="0"/>
    </xf>
    <xf numFmtId="41" fontId="5" fillId="5" borderId="2" xfId="0" applyNumberFormat="1" applyFont="1" applyFill="1" applyBorder="1" applyAlignment="1" applyProtection="1">
      <alignment horizontal="left" vertical="top" wrapText="1"/>
      <protection locked="0"/>
    </xf>
    <xf numFmtId="0" fontId="6" fillId="0" borderId="6" xfId="0" applyFont="1" applyBorder="1" applyAlignment="1" applyProtection="1">
      <alignment horizontal="justify" vertical="top" wrapText="1"/>
    </xf>
    <xf numFmtId="0" fontId="6" fillId="0" borderId="9" xfId="0" applyFont="1" applyBorder="1" applyAlignment="1" applyProtection="1">
      <alignment horizontal="justify" vertical="top" wrapText="1"/>
    </xf>
    <xf numFmtId="0" fontId="5" fillId="5" borderId="2" xfId="0" applyFont="1" applyFill="1" applyBorder="1" applyAlignment="1" applyProtection="1">
      <alignment horizontal="justify" vertical="top"/>
      <protection locked="0"/>
    </xf>
    <xf numFmtId="41" fontId="5" fillId="5" borderId="2" xfId="0" quotePrefix="1" applyNumberFormat="1" applyFont="1" applyFill="1" applyBorder="1" applyAlignment="1">
      <alignment horizontal="justify" vertical="top" wrapText="1"/>
    </xf>
    <xf numFmtId="0" fontId="5" fillId="5" borderId="2" xfId="0" applyFont="1" applyFill="1" applyBorder="1" applyAlignment="1">
      <alignment horizontal="left" vertical="top" wrapText="1" indent="1"/>
    </xf>
    <xf numFmtId="0" fontId="5" fillId="0" borderId="0" xfId="0" quotePrefix="1" applyFont="1"/>
    <xf numFmtId="41" fontId="5" fillId="0" borderId="0" xfId="0" applyNumberFormat="1" applyFont="1" applyFill="1" applyBorder="1" applyAlignment="1">
      <alignment horizontal="justify" vertical="top" wrapText="1"/>
    </xf>
    <xf numFmtId="0" fontId="8" fillId="0" borderId="0" xfId="0" applyFont="1"/>
    <xf numFmtId="0" fontId="5" fillId="5" borderId="10" xfId="0" applyNumberFormat="1" applyFont="1" applyFill="1" applyBorder="1" applyAlignment="1" applyProtection="1">
      <alignment horizontal="center" vertical="top" wrapText="1"/>
      <protection locked="0"/>
    </xf>
    <xf numFmtId="0" fontId="5" fillId="0" borderId="2" xfId="0" applyFont="1" applyBorder="1" applyAlignment="1" applyProtection="1">
      <alignment horizontal="left" vertical="top" wrapText="1"/>
    </xf>
    <xf numFmtId="0" fontId="5" fillId="0" borderId="5" xfId="0" applyFont="1" applyBorder="1" applyAlignment="1" applyProtection="1">
      <alignment horizontal="center" vertical="top" wrapText="1"/>
    </xf>
    <xf numFmtId="0" fontId="5" fillId="0" borderId="4" xfId="0" applyFont="1" applyBorder="1" applyAlignment="1" applyProtection="1">
      <alignment horizontal="center" vertical="top" wrapText="1"/>
    </xf>
    <xf numFmtId="0" fontId="5" fillId="0" borderId="3" xfId="0" applyFont="1" applyBorder="1" applyAlignment="1" applyProtection="1">
      <alignment horizontal="center" vertical="top" wrapText="1"/>
    </xf>
    <xf numFmtId="0" fontId="5" fillId="0" borderId="2" xfId="0" applyFont="1" applyBorder="1" applyAlignment="1" applyProtection="1">
      <alignment horizontal="justify" vertical="top" wrapText="1"/>
    </xf>
    <xf numFmtId="0" fontId="5" fillId="5" borderId="2" xfId="0" applyNumberFormat="1" applyFont="1" applyFill="1" applyBorder="1" applyAlignment="1" applyProtection="1">
      <alignment horizontal="left" vertical="top" wrapText="1"/>
      <protection locked="0"/>
    </xf>
    <xf numFmtId="0" fontId="5" fillId="0" borderId="3" xfId="0" applyFont="1" applyBorder="1" applyAlignment="1" applyProtection="1">
      <alignment horizontal="left" vertical="top" wrapText="1"/>
    </xf>
    <xf numFmtId="169" fontId="5" fillId="0" borderId="3" xfId="0" applyNumberFormat="1" applyFont="1" applyBorder="1" applyAlignment="1" applyProtection="1">
      <alignment horizontal="left" vertical="top" wrapText="1"/>
    </xf>
    <xf numFmtId="0" fontId="5" fillId="0" borderId="8" xfId="0" applyFont="1" applyBorder="1" applyAlignment="1" applyProtection="1">
      <alignment horizontal="justify" vertical="top" wrapText="1"/>
    </xf>
    <xf numFmtId="10" fontId="5" fillId="5" borderId="6" xfId="0" applyNumberFormat="1" applyFont="1" applyFill="1" applyBorder="1" applyAlignment="1" applyProtection="1">
      <alignment horizontal="center" vertical="top" wrapText="1"/>
      <protection locked="0"/>
    </xf>
    <xf numFmtId="0" fontId="5" fillId="0" borderId="15" xfId="0" applyFont="1" applyBorder="1" applyAlignment="1" applyProtection="1">
      <alignment horizontal="center" vertical="top" wrapText="1"/>
    </xf>
    <xf numFmtId="0" fontId="5" fillId="0" borderId="8" xfId="0" applyFont="1" applyBorder="1" applyAlignment="1" applyProtection="1">
      <alignment horizontal="center" vertical="top" wrapText="1"/>
    </xf>
    <xf numFmtId="0" fontId="5" fillId="0" borderId="14" xfId="0" applyFont="1" applyBorder="1" applyAlignment="1" applyProtection="1">
      <alignment horizontal="center" vertical="top" wrapText="1"/>
    </xf>
    <xf numFmtId="0" fontId="5" fillId="0" borderId="13" xfId="0" applyFont="1" applyBorder="1" applyAlignment="1" applyProtection="1">
      <alignment horizontal="center" vertical="top" wrapText="1"/>
    </xf>
    <xf numFmtId="0" fontId="5" fillId="0" borderId="7" xfId="0" applyFont="1" applyBorder="1" applyAlignment="1" applyProtection="1">
      <alignment horizontal="center" vertical="top" wrapText="1"/>
    </xf>
    <xf numFmtId="0" fontId="5" fillId="0" borderId="2" xfId="0" applyFont="1" applyBorder="1" applyAlignment="1" applyProtection="1">
      <alignment horizontal="center" vertical="top" wrapText="1"/>
    </xf>
    <xf numFmtId="41" fontId="5" fillId="5" borderId="9" xfId="0" applyNumberFormat="1" applyFont="1" applyFill="1" applyBorder="1" applyAlignment="1" applyProtection="1">
      <alignment vertical="top" wrapText="1"/>
      <protection locked="0"/>
    </xf>
    <xf numFmtId="0" fontId="5" fillId="0" borderId="7" xfId="0" applyFont="1" applyBorder="1" applyAlignment="1" applyProtection="1">
      <alignment vertical="top" wrapText="1"/>
    </xf>
    <xf numFmtId="0" fontId="5" fillId="0" borderId="2" xfId="0" applyFont="1" applyBorder="1" applyAlignment="1" applyProtection="1">
      <alignment vertical="top" wrapText="1"/>
    </xf>
    <xf numFmtId="0" fontId="5" fillId="0" borderId="6" xfId="0" applyFont="1" applyBorder="1" applyAlignment="1" applyProtection="1">
      <alignment horizontal="center" vertical="top" wrapText="1"/>
    </xf>
    <xf numFmtId="0" fontId="5" fillId="0" borderId="9" xfId="0" applyFont="1" applyBorder="1" applyAlignment="1" applyProtection="1">
      <alignment horizontal="center" vertical="top" wrapText="1"/>
    </xf>
    <xf numFmtId="41" fontId="5" fillId="0" borderId="10" xfId="0" applyNumberFormat="1" applyFont="1" applyBorder="1" applyAlignment="1" applyProtection="1">
      <alignment horizontal="justify" vertical="top" wrapText="1"/>
    </xf>
    <xf numFmtId="41" fontId="5" fillId="0" borderId="9" xfId="0" applyNumberFormat="1" applyFont="1" applyFill="1" applyBorder="1" applyAlignment="1" applyProtection="1">
      <alignment horizontal="justify" vertical="top" wrapText="1"/>
    </xf>
    <xf numFmtId="41" fontId="5" fillId="0" borderId="9" xfId="0" applyNumberFormat="1" applyFont="1" applyBorder="1" applyAlignment="1" applyProtection="1">
      <alignment horizontal="justify" vertical="top" wrapText="1"/>
    </xf>
    <xf numFmtId="0" fontId="5" fillId="0" borderId="1" xfId="0" applyFont="1" applyBorder="1" applyAlignment="1" applyProtection="1">
      <alignment horizontal="center" vertical="top" wrapText="1"/>
    </xf>
    <xf numFmtId="41" fontId="5" fillId="5" borderId="9" xfId="0" applyNumberFormat="1" applyFont="1" applyFill="1" applyBorder="1" applyAlignment="1" applyProtection="1">
      <alignment horizontal="justify" vertical="top" wrapText="1"/>
      <protection locked="0"/>
    </xf>
    <xf numFmtId="41" fontId="5" fillId="2" borderId="6" xfId="0" applyNumberFormat="1" applyFont="1" applyFill="1" applyBorder="1" applyAlignment="1" applyProtection="1">
      <alignment horizontal="justify" vertical="top" wrapText="1"/>
    </xf>
    <xf numFmtId="41" fontId="15" fillId="0" borderId="10" xfId="1" applyNumberFormat="1" applyBorder="1" applyAlignment="1" applyProtection="1">
      <alignment horizontal="justify" vertical="top" wrapText="1"/>
    </xf>
    <xf numFmtId="41" fontId="5" fillId="2" borderId="9" xfId="0" applyNumberFormat="1" applyFont="1" applyFill="1" applyBorder="1" applyAlignment="1" applyProtection="1">
      <alignment horizontal="justify" vertical="top" wrapText="1"/>
    </xf>
    <xf numFmtId="0" fontId="5" fillId="0" borderId="9" xfId="0" applyFont="1" applyBorder="1" applyAlignment="1" applyProtection="1">
      <alignment horizontal="left" vertical="top" wrapText="1"/>
    </xf>
    <xf numFmtId="0" fontId="5" fillId="0" borderId="2" xfId="0" applyFont="1" applyBorder="1" applyAlignment="1" applyProtection="1">
      <alignment horizontal="left" vertical="top" wrapText="1" indent="1"/>
    </xf>
    <xf numFmtId="0" fontId="5" fillId="0" borderId="6" xfId="0" applyFont="1" applyBorder="1" applyAlignment="1">
      <alignment horizontal="justify" vertical="top" wrapText="1"/>
    </xf>
    <xf numFmtId="0" fontId="5" fillId="0" borderId="9" xfId="0" applyFont="1" applyBorder="1" applyAlignment="1">
      <alignment horizontal="justify" vertical="top" wrapText="1"/>
    </xf>
    <xf numFmtId="0" fontId="5" fillId="0" borderId="2" xfId="0" applyFont="1" applyBorder="1" applyAlignment="1">
      <alignment horizontal="left" vertical="top" wrapText="1"/>
    </xf>
    <xf numFmtId="0" fontId="5" fillId="0" borderId="5" xfId="0" applyFont="1" applyBorder="1" applyAlignment="1">
      <alignment horizontal="center" vertical="top" wrapText="1"/>
    </xf>
    <xf numFmtId="0" fontId="5" fillId="0" borderId="4" xfId="0" applyFont="1" applyBorder="1" applyAlignment="1">
      <alignment horizontal="center" vertical="top" wrapText="1"/>
    </xf>
    <xf numFmtId="0" fontId="5" fillId="0" borderId="3" xfId="0" applyFont="1" applyBorder="1" applyAlignment="1">
      <alignment horizontal="center" vertical="top" wrapText="1"/>
    </xf>
    <xf numFmtId="0" fontId="5" fillId="0" borderId="15" xfId="0" applyFont="1" applyBorder="1" applyAlignment="1">
      <alignment horizontal="center" vertical="top" wrapText="1"/>
    </xf>
    <xf numFmtId="0" fontId="5" fillId="0" borderId="13" xfId="0" applyFont="1" applyBorder="1" applyAlignment="1">
      <alignment horizontal="center" vertical="top" wrapText="1"/>
    </xf>
    <xf numFmtId="0" fontId="5" fillId="0" borderId="7" xfId="0" applyFont="1" applyBorder="1" applyAlignment="1">
      <alignment horizontal="center" vertical="top" wrapText="1"/>
    </xf>
    <xf numFmtId="0" fontId="5" fillId="0" borderId="2" xfId="0" applyFont="1" applyBorder="1" applyAlignment="1">
      <alignment horizontal="center" vertical="top" wrapText="1"/>
    </xf>
    <xf numFmtId="41" fontId="5" fillId="0" borderId="9" xfId="0" applyNumberFormat="1" applyFont="1" applyBorder="1" applyAlignment="1">
      <alignment horizontal="justify" vertical="top" wrapText="1"/>
    </xf>
    <xf numFmtId="0" fontId="5" fillId="0" borderId="0" xfId="0" applyFont="1" applyBorder="1" applyAlignment="1">
      <alignment horizontal="center" vertical="top" wrapText="1"/>
    </xf>
    <xf numFmtId="0" fontId="5" fillId="0" borderId="1" xfId="0" applyFont="1" applyBorder="1" applyAlignment="1">
      <alignment horizontal="center" vertical="top" wrapText="1"/>
    </xf>
    <xf numFmtId="0" fontId="5" fillId="0" borderId="8" xfId="0" applyFont="1" applyBorder="1" applyAlignment="1">
      <alignment horizontal="center" vertical="top" wrapText="1"/>
    </xf>
    <xf numFmtId="0" fontId="5" fillId="0" borderId="8" xfId="0" applyFont="1" applyBorder="1" applyAlignment="1">
      <alignment horizontal="justify" vertical="top" wrapText="1"/>
    </xf>
    <xf numFmtId="0" fontId="5" fillId="0" borderId="2" xfId="0" applyFont="1" applyBorder="1" applyAlignment="1">
      <alignment vertical="top" wrapText="1"/>
    </xf>
    <xf numFmtId="0" fontId="5" fillId="0" borderId="5" xfId="0" applyFont="1" applyBorder="1" applyAlignment="1" applyProtection="1">
      <alignment horizontal="justify" vertical="top" wrapText="1"/>
    </xf>
    <xf numFmtId="0" fontId="5" fillId="0" borderId="3" xfId="0" applyFont="1" applyBorder="1" applyAlignment="1" applyProtection="1">
      <alignment horizontal="justify" vertical="top" wrapText="1"/>
    </xf>
    <xf numFmtId="41" fontId="15" fillId="0" borderId="9" xfId="1" applyNumberFormat="1" applyBorder="1" applyAlignment="1" applyProtection="1">
      <alignment horizontal="justify" vertical="top" wrapText="1"/>
    </xf>
    <xf numFmtId="41" fontId="5" fillId="2" borderId="9" xfId="0" applyNumberFormat="1" applyFont="1" applyFill="1" applyBorder="1" applyAlignment="1">
      <alignment horizontal="justify" vertical="top" wrapText="1"/>
    </xf>
    <xf numFmtId="41" fontId="5" fillId="2" borderId="2" xfId="0" applyNumberFormat="1" applyFont="1" applyFill="1" applyBorder="1" applyAlignment="1">
      <alignment horizontal="justify" vertical="top" wrapText="1"/>
    </xf>
    <xf numFmtId="0" fontId="5" fillId="0" borderId="5" xfId="0" applyFont="1" applyBorder="1" applyAlignment="1">
      <alignment horizontal="justify" vertical="top" wrapText="1"/>
    </xf>
    <xf numFmtId="0" fontId="5" fillId="0" borderId="3" xfId="0" applyFont="1" applyBorder="1" applyAlignment="1">
      <alignment horizontal="justify" vertical="top" wrapText="1"/>
    </xf>
    <xf numFmtId="41" fontId="5" fillId="2" borderId="9" xfId="0" applyNumberFormat="1" applyFont="1" applyFill="1" applyBorder="1" applyAlignment="1">
      <alignment horizontal="center" vertical="top" wrapText="1"/>
    </xf>
    <xf numFmtId="0" fontId="5" fillId="0" borderId="8" xfId="0" applyFont="1" applyBorder="1" applyAlignment="1">
      <alignment vertical="top" wrapText="1"/>
    </xf>
    <xf numFmtId="0" fontId="5" fillId="0" borderId="0" xfId="0" applyFont="1" applyBorder="1" applyAlignment="1">
      <alignment vertical="top" wrapText="1"/>
    </xf>
    <xf numFmtId="41" fontId="5" fillId="0" borderId="2" xfId="0" applyNumberFormat="1" applyFont="1" applyBorder="1" applyAlignment="1">
      <alignment horizontal="justify" vertical="top" wrapText="1"/>
    </xf>
    <xf numFmtId="167" fontId="5" fillId="5" borderId="9" xfId="0" applyNumberFormat="1" applyFont="1" applyFill="1" applyBorder="1" applyAlignment="1" applyProtection="1">
      <alignment horizontal="center" vertical="top" wrapText="1"/>
      <protection locked="0"/>
    </xf>
    <xf numFmtId="41" fontId="5" fillId="2" borderId="10" xfId="0" applyNumberFormat="1" applyFont="1" applyFill="1" applyBorder="1" applyAlignment="1">
      <alignment horizontal="justify" vertical="top" wrapText="1"/>
    </xf>
    <xf numFmtId="41" fontId="5" fillId="5" borderId="10" xfId="0" applyNumberFormat="1" applyFont="1" applyFill="1" applyBorder="1" applyAlignment="1" applyProtection="1">
      <alignment horizontal="justify" vertical="top" wrapText="1"/>
      <protection locked="0"/>
    </xf>
    <xf numFmtId="0" fontId="5" fillId="0" borderId="1" xfId="0" applyFont="1" applyBorder="1"/>
    <xf numFmtId="41" fontId="5" fillId="5" borderId="2" xfId="0" applyNumberFormat="1" applyFont="1" applyFill="1" applyBorder="1" applyAlignment="1" applyProtection="1">
      <alignment horizontal="justify" vertical="top" wrapText="1"/>
      <protection locked="0"/>
    </xf>
    <xf numFmtId="41" fontId="5" fillId="5" borderId="9" xfId="0" applyNumberFormat="1" applyFont="1" applyFill="1" applyBorder="1" applyAlignment="1" applyProtection="1">
      <alignment horizontal="center" vertical="top" wrapText="1"/>
      <protection locked="0"/>
    </xf>
    <xf numFmtId="0" fontId="5" fillId="0" borderId="7" xfId="0" applyFont="1" applyBorder="1" applyAlignment="1">
      <alignment horizontal="justify" vertical="top" wrapText="1"/>
    </xf>
    <xf numFmtId="0" fontId="5" fillId="0" borderId="2" xfId="0" applyFont="1" applyBorder="1" applyAlignment="1">
      <alignment horizontal="justify" vertical="top" wrapText="1"/>
    </xf>
    <xf numFmtId="41" fontId="5" fillId="0" borderId="2" xfId="0" applyNumberFormat="1" applyFont="1" applyBorder="1" applyAlignment="1" applyProtection="1">
      <alignment horizontal="justify" vertical="top" wrapText="1"/>
    </xf>
    <xf numFmtId="0" fontId="5" fillId="5" borderId="2" xfId="0" applyFont="1" applyFill="1" applyBorder="1" applyAlignment="1" applyProtection="1">
      <alignment vertical="top" wrapText="1"/>
      <protection locked="0"/>
    </xf>
    <xf numFmtId="0" fontId="5" fillId="5" borderId="9" xfId="0" applyFont="1" applyFill="1" applyBorder="1" applyAlignment="1" applyProtection="1">
      <alignment vertical="top" wrapText="1"/>
      <protection locked="0"/>
    </xf>
    <xf numFmtId="0" fontId="5" fillId="0" borderId="9" xfId="0" applyFont="1" applyBorder="1" applyAlignment="1">
      <alignment vertical="top" wrapText="1"/>
    </xf>
    <xf numFmtId="0" fontId="5" fillId="5" borderId="2" xfId="0" applyFont="1" applyFill="1" applyBorder="1" applyAlignment="1" applyProtection="1">
      <alignment horizontal="left" vertical="top" wrapText="1"/>
      <protection locked="0"/>
    </xf>
    <xf numFmtId="0" fontId="5" fillId="5" borderId="9" xfId="0" applyFont="1" applyFill="1" applyBorder="1" applyAlignment="1" applyProtection="1">
      <alignment horizontal="left" vertical="top" wrapText="1"/>
      <protection locked="0"/>
    </xf>
    <xf numFmtId="41" fontId="5" fillId="0" borderId="10" xfId="0" applyNumberFormat="1" applyFont="1" applyBorder="1" applyAlignment="1">
      <alignment horizontal="center" vertical="top" wrapText="1"/>
    </xf>
    <xf numFmtId="0" fontId="5" fillId="0" borderId="2" xfId="0" applyFont="1" applyFill="1" applyBorder="1" applyAlignment="1" applyProtection="1">
      <alignment horizontal="left" vertical="top" wrapText="1"/>
    </xf>
    <xf numFmtId="0" fontId="5" fillId="0" borderId="2" xfId="0" applyFont="1" applyFill="1" applyBorder="1" applyAlignment="1" applyProtection="1">
      <alignment horizontal="center" vertical="top" wrapText="1"/>
    </xf>
    <xf numFmtId="0" fontId="5" fillId="0" borderId="3" xfId="0" applyFont="1" applyFill="1" applyBorder="1" applyAlignment="1" applyProtection="1">
      <alignment horizontal="justify" vertical="top" wrapText="1"/>
    </xf>
    <xf numFmtId="0" fontId="5" fillId="0" borderId="1" xfId="0" applyFont="1" applyFill="1" applyBorder="1" applyAlignment="1" applyProtection="1">
      <alignment horizontal="left" vertical="top" wrapText="1"/>
    </xf>
    <xf numFmtId="0" fontId="5" fillId="0" borderId="3" xfId="0" applyFont="1" applyBorder="1" applyAlignment="1" applyProtection="1">
      <alignment horizontal="center" vertical="top"/>
    </xf>
    <xf numFmtId="41" fontId="5" fillId="3" borderId="2" xfId="0" applyNumberFormat="1" applyFont="1" applyFill="1" applyBorder="1" applyAlignment="1">
      <alignment horizontal="justify" vertical="top" wrapText="1"/>
    </xf>
    <xf numFmtId="0" fontId="5" fillId="0" borderId="5" xfId="0" applyFont="1" applyBorder="1" applyAlignment="1">
      <alignment horizontal="center" vertical="top"/>
    </xf>
    <xf numFmtId="0" fontId="5" fillId="0" borderId="4" xfId="0" applyFont="1" applyBorder="1" applyAlignment="1">
      <alignment horizontal="center" vertical="top"/>
    </xf>
    <xf numFmtId="41" fontId="5" fillId="3" borderId="9" xfId="0" applyNumberFormat="1" applyFont="1" applyFill="1" applyBorder="1" applyAlignment="1">
      <alignment vertical="top" wrapText="1"/>
    </xf>
    <xf numFmtId="0" fontId="5" fillId="0" borderId="3" xfId="0" applyFont="1" applyBorder="1" applyAlignment="1">
      <alignment horizontal="center" vertical="top"/>
    </xf>
    <xf numFmtId="0" fontId="5" fillId="5" borderId="2" xfId="0" applyFont="1" applyFill="1" applyBorder="1" applyAlignment="1" applyProtection="1">
      <alignment horizontal="justify" vertical="top" wrapText="1"/>
      <protection locked="0"/>
    </xf>
    <xf numFmtId="0" fontId="5" fillId="2" borderId="9" xfId="0" applyFont="1" applyFill="1" applyBorder="1" applyAlignment="1">
      <alignment horizontal="justify" vertical="top" wrapText="1"/>
    </xf>
    <xf numFmtId="0" fontId="5" fillId="0" borderId="5" xfId="0" applyFont="1" applyBorder="1" applyAlignment="1">
      <alignment vertical="top" wrapText="1"/>
    </xf>
    <xf numFmtId="0" fontId="5" fillId="0" borderId="3" xfId="0" applyFont="1" applyBorder="1" applyAlignment="1">
      <alignment vertical="top" wrapText="1"/>
    </xf>
    <xf numFmtId="0" fontId="5" fillId="0" borderId="6" xfId="0" applyFont="1" applyBorder="1" applyAlignment="1" applyProtection="1">
      <alignment vertical="top" wrapText="1"/>
    </xf>
    <xf numFmtId="0" fontId="5" fillId="0" borderId="9" xfId="0" applyFont="1" applyBorder="1" applyAlignment="1" applyProtection="1">
      <alignment vertical="top" wrapText="1"/>
    </xf>
    <xf numFmtId="0" fontId="5" fillId="0" borderId="10" xfId="0" applyFont="1" applyBorder="1" applyAlignment="1">
      <alignment horizontal="center" vertical="top" wrapText="1"/>
    </xf>
    <xf numFmtId="0" fontId="6" fillId="0" borderId="9" xfId="0" applyFont="1" applyBorder="1" applyAlignment="1">
      <alignment vertical="top" wrapText="1"/>
    </xf>
    <xf numFmtId="0" fontId="5" fillId="2" borderId="9" xfId="0" applyFont="1" applyFill="1" applyBorder="1" applyAlignment="1">
      <alignment horizontal="center" vertical="top" wrapText="1"/>
    </xf>
    <xf numFmtId="0" fontId="5" fillId="0" borderId="10" xfId="0" applyFont="1" applyBorder="1" applyAlignment="1">
      <alignment vertical="top" wrapText="1"/>
    </xf>
    <xf numFmtId="0" fontId="5" fillId="3" borderId="2" xfId="0" applyFont="1" applyFill="1" applyBorder="1" applyAlignment="1">
      <alignment horizontal="justify" vertical="top" wrapText="1"/>
    </xf>
    <xf numFmtId="0" fontId="5" fillId="0" borderId="10" xfId="0" applyFont="1" applyBorder="1" applyAlignment="1">
      <alignment horizontal="justify" vertical="top" wrapText="1"/>
    </xf>
    <xf numFmtId="0" fontId="5" fillId="0" borderId="5" xfId="0" applyFont="1" applyBorder="1" applyAlignment="1">
      <alignment horizontal="left" vertical="top" wrapText="1"/>
    </xf>
    <xf numFmtId="0" fontId="5" fillId="0" borderId="10" xfId="0" applyFont="1" applyBorder="1" applyAlignment="1">
      <alignment vertical="center"/>
    </xf>
    <xf numFmtId="0" fontId="5" fillId="5" borderId="10" xfId="0" applyFont="1" applyFill="1" applyBorder="1" applyAlignment="1" applyProtection="1">
      <alignment vertical="center"/>
      <protection locked="0"/>
    </xf>
    <xf numFmtId="0" fontId="0" fillId="0" borderId="0" xfId="0" applyAlignment="1">
      <alignment vertical="center"/>
    </xf>
    <xf numFmtId="0" fontId="12" fillId="0" borderId="0" xfId="0" applyFont="1" applyAlignment="1">
      <alignment vertical="center"/>
    </xf>
    <xf numFmtId="0" fontId="12" fillId="5" borderId="22" xfId="0" applyNumberFormat="1" applyFont="1" applyFill="1" applyBorder="1" applyAlignment="1" applyProtection="1">
      <alignment vertical="center"/>
      <protection locked="0"/>
    </xf>
    <xf numFmtId="165" fontId="12" fillId="5" borderId="22" xfId="0" applyNumberFormat="1" applyFont="1" applyFill="1" applyBorder="1" applyAlignment="1" applyProtection="1">
      <alignment vertical="center"/>
      <protection locked="0"/>
    </xf>
    <xf numFmtId="0" fontId="5" fillId="0" borderId="15" xfId="0" applyFont="1" applyBorder="1" applyAlignment="1" applyProtection="1">
      <alignment vertical="center"/>
    </xf>
    <xf numFmtId="0" fontId="5" fillId="0" borderId="13" xfId="0" applyFont="1" applyBorder="1" applyAlignment="1" applyProtection="1">
      <alignment vertical="center"/>
    </xf>
    <xf numFmtId="0" fontId="5" fillId="0" borderId="8" xfId="0" applyFont="1" applyBorder="1" applyAlignment="1" applyProtection="1">
      <alignment vertical="center"/>
    </xf>
    <xf numFmtId="0" fontId="5" fillId="0" borderId="7" xfId="0" applyNumberFormat="1" applyFont="1" applyBorder="1" applyAlignment="1" applyProtection="1">
      <alignment vertical="center"/>
    </xf>
    <xf numFmtId="0" fontId="5" fillId="0" borderId="2" xfId="0" applyFont="1" applyBorder="1" applyAlignment="1" applyProtection="1">
      <alignment vertical="center"/>
    </xf>
    <xf numFmtId="169" fontId="5" fillId="0" borderId="7" xfId="0" applyNumberFormat="1" applyFont="1" applyBorder="1" applyAlignment="1" applyProtection="1">
      <alignment vertical="center"/>
    </xf>
    <xf numFmtId="169" fontId="5" fillId="0" borderId="19" xfId="0" applyNumberFormat="1" applyFont="1" applyBorder="1" applyAlignment="1" applyProtection="1">
      <alignment vertical="center"/>
    </xf>
    <xf numFmtId="169" fontId="5" fillId="0" borderId="2" xfId="0" applyNumberFormat="1" applyFont="1" applyBorder="1" applyAlignment="1" applyProtection="1">
      <alignment vertical="center"/>
    </xf>
    <xf numFmtId="0" fontId="5" fillId="0" borderId="0" xfId="0" applyFont="1" applyAlignment="1" applyProtection="1">
      <alignment vertical="center"/>
    </xf>
    <xf numFmtId="0" fontId="5" fillId="0" borderId="6" xfId="0" applyFont="1" applyBorder="1" applyAlignment="1" applyProtection="1">
      <alignment vertical="center"/>
    </xf>
    <xf numFmtId="0" fontId="5" fillId="0" borderId="20" xfId="0" applyFont="1" applyBorder="1" applyAlignment="1" applyProtection="1">
      <alignment vertical="center"/>
    </xf>
    <xf numFmtId="0" fontId="5" fillId="0" borderId="9" xfId="0" applyFont="1" applyBorder="1" applyAlignment="1" applyProtection="1">
      <alignment vertical="center"/>
    </xf>
    <xf numFmtId="0" fontId="5" fillId="0" borderId="5" xfId="0" applyFont="1" applyBorder="1" applyAlignment="1" applyProtection="1">
      <alignment vertical="center"/>
    </xf>
    <xf numFmtId="0" fontId="5" fillId="0" borderId="4" xfId="0" applyFont="1" applyBorder="1" applyAlignment="1" applyProtection="1">
      <alignment vertical="center"/>
    </xf>
    <xf numFmtId="0" fontId="5" fillId="0" borderId="14" xfId="0" applyFont="1" applyBorder="1" applyAlignment="1" applyProtection="1">
      <alignment vertical="center"/>
    </xf>
    <xf numFmtId="0" fontId="5" fillId="0" borderId="1" xfId="0" applyFont="1" applyBorder="1" applyAlignment="1" applyProtection="1">
      <alignment vertical="center"/>
    </xf>
    <xf numFmtId="0" fontId="5" fillId="0" borderId="3" xfId="0" applyFont="1" applyBorder="1" applyAlignment="1" applyProtection="1">
      <alignment vertical="center"/>
    </xf>
    <xf numFmtId="0" fontId="5" fillId="0" borderId="7" xfId="0" applyFont="1" applyBorder="1" applyAlignment="1" applyProtection="1">
      <alignment vertical="center"/>
    </xf>
    <xf numFmtId="0" fontId="14" fillId="0" borderId="14" xfId="0" applyFont="1" applyFill="1" applyBorder="1" applyAlignment="1" applyProtection="1">
      <alignment vertical="center"/>
    </xf>
    <xf numFmtId="0" fontId="15" fillId="0" borderId="3" xfId="1" applyBorder="1" applyAlignment="1" applyProtection="1">
      <alignment vertical="center"/>
    </xf>
    <xf numFmtId="0" fontId="5" fillId="5" borderId="6" xfId="0" applyNumberFormat="1" applyFont="1" applyFill="1" applyBorder="1" applyAlignment="1" applyProtection="1">
      <alignment vertical="center"/>
      <protection locked="0"/>
    </xf>
    <xf numFmtId="0" fontId="5" fillId="5" borderId="9" xfId="0" applyNumberFormat="1" applyFont="1" applyFill="1" applyBorder="1" applyAlignment="1" applyProtection="1">
      <alignment vertical="center"/>
      <protection locked="0"/>
    </xf>
    <xf numFmtId="0" fontId="5" fillId="5" borderId="10" xfId="0" applyNumberFormat="1" applyFont="1" applyFill="1" applyBorder="1" applyAlignment="1" applyProtection="1">
      <alignment vertical="center"/>
      <protection locked="0"/>
    </xf>
    <xf numFmtId="0" fontId="5" fillId="5" borderId="20" xfId="0" applyNumberFormat="1" applyFont="1" applyFill="1" applyBorder="1" applyAlignment="1" applyProtection="1">
      <alignment vertical="center"/>
      <protection locked="0"/>
    </xf>
    <xf numFmtId="0" fontId="5" fillId="0" borderId="9" xfId="0" applyFont="1" applyFill="1" applyBorder="1" applyAlignment="1" applyProtection="1">
      <alignment vertical="center"/>
    </xf>
    <xf numFmtId="0" fontId="15" fillId="0" borderId="4" xfId="1" applyBorder="1" applyAlignment="1" applyProtection="1">
      <alignment vertical="center"/>
    </xf>
    <xf numFmtId="0" fontId="5" fillId="0" borderId="1" xfId="0" applyFont="1" applyFill="1" applyBorder="1" applyAlignment="1" applyProtection="1">
      <alignment vertical="center"/>
    </xf>
    <xf numFmtId="0" fontId="5" fillId="5" borderId="15" xfId="0" applyNumberFormat="1" applyFont="1" applyFill="1" applyBorder="1" applyAlignment="1" applyProtection="1">
      <alignment vertical="center"/>
      <protection locked="0"/>
    </xf>
    <xf numFmtId="0" fontId="5" fillId="5" borderId="8" xfId="0" applyNumberFormat="1" applyFont="1" applyFill="1" applyBorder="1" applyAlignment="1" applyProtection="1">
      <alignment vertical="center"/>
      <protection locked="0"/>
    </xf>
    <xf numFmtId="0" fontId="5" fillId="0" borderId="10" xfId="0" applyFont="1" applyBorder="1" applyAlignment="1" applyProtection="1">
      <alignment vertical="center"/>
    </xf>
    <xf numFmtId="169" fontId="5" fillId="0" borderId="3" xfId="0" applyNumberFormat="1" applyFont="1" applyBorder="1" applyAlignment="1" applyProtection="1">
      <alignment vertical="center"/>
    </xf>
    <xf numFmtId="0" fontId="6" fillId="0" borderId="6" xfId="0" applyFont="1" applyBorder="1" applyAlignment="1" applyProtection="1">
      <alignment vertical="center"/>
    </xf>
    <xf numFmtId="0" fontId="6" fillId="0" borderId="9" xfId="0" applyFont="1" applyBorder="1" applyAlignment="1" applyProtection="1">
      <alignment vertical="center"/>
    </xf>
    <xf numFmtId="0" fontId="5" fillId="5" borderId="14" xfId="0" applyNumberFormat="1" applyFont="1" applyFill="1" applyBorder="1" applyAlignment="1" applyProtection="1">
      <alignment vertical="center"/>
      <protection locked="0"/>
    </xf>
    <xf numFmtId="0" fontId="5" fillId="5" borderId="1" xfId="0" applyNumberFormat="1" applyFont="1" applyFill="1" applyBorder="1" applyAlignment="1" applyProtection="1">
      <alignment vertical="center"/>
      <protection locked="0"/>
    </xf>
    <xf numFmtId="0" fontId="5" fillId="5" borderId="7" xfId="0" applyNumberFormat="1" applyFont="1" applyFill="1" applyBorder="1" applyAlignment="1" applyProtection="1">
      <alignment vertical="center"/>
      <protection locked="0"/>
    </xf>
    <xf numFmtId="0" fontId="5" fillId="5" borderId="2" xfId="0" applyNumberFormat="1" applyFont="1" applyFill="1" applyBorder="1" applyAlignment="1" applyProtection="1">
      <alignment vertical="center"/>
      <protection locked="0"/>
    </xf>
    <xf numFmtId="165" fontId="5" fillId="5" borderId="1" xfId="0" applyNumberFormat="1" applyFont="1" applyFill="1" applyBorder="1" applyAlignment="1" applyProtection="1">
      <alignment vertical="center"/>
      <protection locked="0"/>
    </xf>
    <xf numFmtId="0" fontId="5" fillId="0" borderId="2" xfId="0" applyFont="1" applyFill="1" applyBorder="1" applyAlignment="1" applyProtection="1">
      <alignment vertical="center"/>
    </xf>
    <xf numFmtId="169" fontId="5" fillId="0" borderId="4" xfId="0" applyNumberFormat="1" applyFont="1" applyBorder="1" applyAlignment="1" applyProtection="1">
      <alignment vertical="center"/>
    </xf>
    <xf numFmtId="49" fontId="5" fillId="0" borderId="6" xfId="0" applyNumberFormat="1" applyFont="1" applyBorder="1" applyAlignment="1" applyProtection="1">
      <alignment vertical="center"/>
    </xf>
    <xf numFmtId="49" fontId="5" fillId="0" borderId="9" xfId="0" applyNumberFormat="1" applyFont="1" applyBorder="1" applyAlignment="1" applyProtection="1">
      <alignment vertical="center"/>
    </xf>
    <xf numFmtId="0" fontId="5" fillId="5" borderId="13" xfId="0" applyNumberFormat="1" applyFont="1" applyFill="1" applyBorder="1" applyAlignment="1" applyProtection="1">
      <alignment vertical="center"/>
      <protection locked="0"/>
    </xf>
    <xf numFmtId="0" fontId="5" fillId="0" borderId="14" xfId="0" applyNumberFormat="1" applyFont="1" applyBorder="1" applyAlignment="1" applyProtection="1">
      <alignment vertical="center"/>
    </xf>
    <xf numFmtId="169" fontId="5" fillId="0" borderId="14" xfId="0" applyNumberFormat="1" applyFont="1" applyBorder="1" applyAlignment="1" applyProtection="1">
      <alignment vertical="center"/>
    </xf>
    <xf numFmtId="169" fontId="5" fillId="0" borderId="1" xfId="0" applyNumberFormat="1" applyFont="1" applyBorder="1" applyAlignment="1" applyProtection="1">
      <alignment vertical="center"/>
    </xf>
    <xf numFmtId="0" fontId="5" fillId="0" borderId="19" xfId="0" applyFont="1" applyBorder="1" applyAlignment="1" applyProtection="1">
      <alignment vertical="center"/>
    </xf>
    <xf numFmtId="0" fontId="6" fillId="0" borderId="20" xfId="0" applyFont="1" applyBorder="1" applyAlignment="1" applyProtection="1">
      <alignment vertical="center"/>
    </xf>
    <xf numFmtId="0" fontId="5" fillId="0" borderId="0" xfId="0" applyFont="1" applyBorder="1" applyAlignment="1" applyProtection="1">
      <alignment vertical="center"/>
    </xf>
    <xf numFmtId="10" fontId="5" fillId="5" borderId="6" xfId="0" applyNumberFormat="1" applyFont="1" applyFill="1" applyBorder="1" applyAlignment="1" applyProtection="1">
      <alignment vertical="center"/>
      <protection locked="0"/>
    </xf>
    <xf numFmtId="10" fontId="5" fillId="5" borderId="9" xfId="0" applyNumberFormat="1" applyFont="1" applyFill="1" applyBorder="1" applyAlignment="1" applyProtection="1">
      <alignment vertical="center"/>
      <protection locked="0"/>
    </xf>
    <xf numFmtId="0" fontId="5" fillId="5" borderId="2" xfId="0" applyFont="1" applyFill="1" applyBorder="1" applyAlignment="1" applyProtection="1">
      <alignment vertical="center"/>
      <protection locked="0"/>
    </xf>
    <xf numFmtId="41" fontId="5" fillId="5" borderId="2" xfId="0" applyNumberFormat="1" applyFont="1" applyFill="1" applyBorder="1" applyAlignment="1" applyProtection="1">
      <alignment vertical="center"/>
      <protection locked="0"/>
    </xf>
    <xf numFmtId="0" fontId="5" fillId="0" borderId="1" xfId="0" applyNumberFormat="1" applyFont="1" applyBorder="1" applyAlignment="1" applyProtection="1">
      <alignment vertical="center"/>
    </xf>
    <xf numFmtId="0" fontId="5" fillId="0" borderId="19" xfId="0" applyNumberFormat="1" applyFont="1" applyBorder="1" applyAlignment="1" applyProtection="1">
      <alignment vertical="center"/>
    </xf>
    <xf numFmtId="0" fontId="5" fillId="0" borderId="2" xfId="0" applyNumberFormat="1" applyFont="1" applyBorder="1" applyAlignment="1" applyProtection="1">
      <alignment vertical="center"/>
    </xf>
    <xf numFmtId="169" fontId="5" fillId="0" borderId="0" xfId="0" applyNumberFormat="1" applyFont="1" applyAlignment="1" applyProtection="1">
      <alignment vertical="center"/>
    </xf>
    <xf numFmtId="0" fontId="6" fillId="0" borderId="3" xfId="0" applyFont="1" applyBorder="1" applyAlignment="1" applyProtection="1">
      <alignment vertical="center"/>
    </xf>
    <xf numFmtId="0" fontId="5" fillId="2" borderId="2" xfId="0" applyFont="1" applyFill="1" applyBorder="1" applyAlignment="1" applyProtection="1">
      <alignment vertical="center"/>
    </xf>
    <xf numFmtId="0" fontId="5" fillId="2" borderId="6" xfId="0" applyFont="1" applyFill="1" applyBorder="1" applyAlignment="1" applyProtection="1">
      <alignment vertical="center"/>
    </xf>
    <xf numFmtId="0" fontId="5" fillId="2" borderId="20" xfId="0" applyFont="1" applyFill="1" applyBorder="1" applyAlignment="1" applyProtection="1">
      <alignment vertical="center"/>
    </xf>
    <xf numFmtId="0" fontId="5" fillId="2" borderId="9" xfId="0" applyFont="1" applyFill="1" applyBorder="1" applyAlignment="1" applyProtection="1">
      <alignment vertical="center"/>
    </xf>
    <xf numFmtId="41" fontId="5" fillId="5" borderId="6" xfId="0" applyNumberFormat="1" applyFont="1" applyFill="1" applyBorder="1" applyAlignment="1" applyProtection="1">
      <alignment vertical="center"/>
      <protection locked="0"/>
    </xf>
    <xf numFmtId="41" fontId="5" fillId="5" borderId="20" xfId="0" applyNumberFormat="1" applyFont="1" applyFill="1" applyBorder="1" applyAlignment="1" applyProtection="1">
      <alignment vertical="center"/>
      <protection locked="0"/>
    </xf>
    <xf numFmtId="41" fontId="5" fillId="5" borderId="9" xfId="0" applyNumberFormat="1" applyFont="1" applyFill="1" applyBorder="1" applyAlignment="1" applyProtection="1">
      <alignment vertical="center"/>
      <protection locked="0"/>
    </xf>
    <xf numFmtId="166" fontId="5" fillId="5" borderId="2" xfId="0" applyNumberFormat="1" applyFont="1" applyFill="1" applyBorder="1" applyAlignment="1" applyProtection="1">
      <alignment vertical="center"/>
      <protection locked="0"/>
    </xf>
    <xf numFmtId="166" fontId="5" fillId="5" borderId="6" xfId="0" applyNumberFormat="1" applyFont="1" applyFill="1" applyBorder="1" applyAlignment="1" applyProtection="1">
      <alignment vertical="center"/>
      <protection locked="0"/>
    </xf>
    <xf numFmtId="166" fontId="5" fillId="5" borderId="20" xfId="0" applyNumberFormat="1" applyFont="1" applyFill="1" applyBorder="1" applyAlignment="1" applyProtection="1">
      <alignment vertical="center"/>
      <protection locked="0"/>
    </xf>
    <xf numFmtId="166" fontId="5" fillId="5" borderId="9" xfId="0" applyNumberFormat="1" applyFont="1" applyFill="1" applyBorder="1" applyAlignment="1" applyProtection="1">
      <alignment vertical="center"/>
      <protection locked="0"/>
    </xf>
    <xf numFmtId="43" fontId="5" fillId="5" borderId="2" xfId="0" applyNumberFormat="1" applyFont="1" applyFill="1" applyBorder="1" applyAlignment="1" applyProtection="1">
      <alignment vertical="center"/>
      <protection locked="0"/>
    </xf>
    <xf numFmtId="43" fontId="5" fillId="5" borderId="6" xfId="0" applyNumberFormat="1" applyFont="1" applyFill="1" applyBorder="1" applyAlignment="1" applyProtection="1">
      <alignment vertical="center"/>
      <protection locked="0"/>
    </xf>
    <xf numFmtId="43" fontId="5" fillId="5" borderId="20" xfId="0" applyNumberFormat="1" applyFont="1" applyFill="1" applyBorder="1" applyAlignment="1" applyProtection="1">
      <alignment vertical="center"/>
      <protection locked="0"/>
    </xf>
    <xf numFmtId="43" fontId="5" fillId="5" borderId="9" xfId="0" applyNumberFormat="1" applyFont="1" applyFill="1" applyBorder="1" applyAlignment="1" applyProtection="1">
      <alignment vertical="center"/>
      <protection locked="0"/>
    </xf>
    <xf numFmtId="9" fontId="5" fillId="5" borderId="2" xfId="3" applyFont="1" applyFill="1" applyBorder="1" applyAlignment="1" applyProtection="1">
      <alignment vertical="center"/>
      <protection locked="0"/>
    </xf>
    <xf numFmtId="9" fontId="5" fillId="5" borderId="6" xfId="3" applyFont="1" applyFill="1" applyBorder="1" applyAlignment="1" applyProtection="1">
      <alignment vertical="center"/>
      <protection locked="0"/>
    </xf>
    <xf numFmtId="9" fontId="5" fillId="5" borderId="20" xfId="3" applyFont="1" applyFill="1" applyBorder="1" applyAlignment="1" applyProtection="1">
      <alignment vertical="center"/>
      <protection locked="0"/>
    </xf>
    <xf numFmtId="9" fontId="5" fillId="5" borderId="9" xfId="3" applyFont="1" applyFill="1" applyBorder="1" applyAlignment="1" applyProtection="1">
      <alignment vertical="center"/>
      <protection locked="0"/>
    </xf>
    <xf numFmtId="0" fontId="5" fillId="2" borderId="10" xfId="0" applyFont="1" applyFill="1" applyBorder="1" applyAlignment="1" applyProtection="1">
      <alignment vertical="center"/>
    </xf>
    <xf numFmtId="41" fontId="5" fillId="5" borderId="10" xfId="0" applyNumberFormat="1" applyFont="1" applyFill="1" applyBorder="1" applyAlignment="1" applyProtection="1">
      <alignment vertical="center"/>
      <protection locked="0"/>
    </xf>
    <xf numFmtId="0" fontId="6" fillId="0" borderId="2" xfId="0" applyFont="1" applyBorder="1" applyAlignment="1" applyProtection="1">
      <alignment vertical="center"/>
    </xf>
    <xf numFmtId="41" fontId="5" fillId="0" borderId="6" xfId="0" applyNumberFormat="1" applyFont="1" applyFill="1" applyBorder="1" applyAlignment="1" applyProtection="1">
      <alignment vertical="center"/>
    </xf>
    <xf numFmtId="41" fontId="5" fillId="0" borderId="9" xfId="0" applyNumberFormat="1" applyFont="1" applyFill="1" applyBorder="1" applyAlignment="1" applyProtection="1">
      <alignment vertical="center"/>
    </xf>
    <xf numFmtId="41" fontId="5" fillId="0" borderId="2" xfId="0" applyNumberFormat="1" applyFont="1" applyFill="1" applyBorder="1" applyAlignment="1" applyProtection="1">
      <alignment vertical="center"/>
    </xf>
    <xf numFmtId="41" fontId="15" fillId="0" borderId="6" xfId="1" applyNumberFormat="1" applyFill="1" applyBorder="1" applyAlignment="1" applyProtection="1">
      <alignment vertical="center"/>
    </xf>
    <xf numFmtId="41" fontId="15" fillId="0" borderId="9" xfId="1" applyNumberFormat="1" applyFill="1" applyBorder="1" applyAlignment="1" applyProtection="1">
      <alignment vertical="center"/>
    </xf>
    <xf numFmtId="41" fontId="15" fillId="0" borderId="2" xfId="1" applyNumberFormat="1" applyFill="1" applyBorder="1" applyAlignment="1" applyProtection="1">
      <alignment vertical="center"/>
    </xf>
    <xf numFmtId="0" fontId="15" fillId="0" borderId="5" xfId="1" applyBorder="1" applyAlignment="1" applyProtection="1">
      <alignment vertical="center"/>
    </xf>
    <xf numFmtId="41" fontId="5" fillId="0" borderId="6" xfId="0" applyNumberFormat="1" applyFont="1" applyBorder="1" applyAlignment="1" applyProtection="1">
      <alignment vertical="center"/>
    </xf>
    <xf numFmtId="41" fontId="5" fillId="0" borderId="9" xfId="0" applyNumberFormat="1" applyFont="1" applyBorder="1" applyAlignment="1" applyProtection="1">
      <alignment vertical="center"/>
    </xf>
    <xf numFmtId="41" fontId="5" fillId="0" borderId="2" xfId="0" applyNumberFormat="1" applyFont="1" applyBorder="1" applyAlignment="1" applyProtection="1">
      <alignment vertical="center"/>
    </xf>
    <xf numFmtId="0" fontId="6" fillId="0" borderId="10" xfId="0" applyFont="1" applyBorder="1" applyAlignment="1" applyProtection="1">
      <alignment vertical="center"/>
    </xf>
    <xf numFmtId="0" fontId="13" fillId="0" borderId="0" xfId="0" applyFont="1" applyAlignment="1">
      <alignment vertical="center"/>
    </xf>
    <xf numFmtId="41" fontId="0" fillId="0" borderId="0" xfId="0" applyNumberFormat="1" applyAlignment="1">
      <alignment vertical="center"/>
    </xf>
    <xf numFmtId="41" fontId="15" fillId="0" borderId="10" xfId="1" applyNumberFormat="1" applyFill="1" applyBorder="1" applyAlignment="1" applyProtection="1">
      <alignment vertical="center"/>
    </xf>
    <xf numFmtId="0" fontId="5" fillId="0" borderId="16" xfId="0" applyFont="1" applyFill="1" applyBorder="1" applyAlignment="1" applyProtection="1">
      <alignment vertical="center"/>
    </xf>
    <xf numFmtId="41" fontId="5" fillId="0" borderId="10" xfId="0" applyNumberFormat="1" applyFont="1" applyBorder="1" applyAlignment="1" applyProtection="1">
      <alignment vertical="center"/>
    </xf>
    <xf numFmtId="0" fontId="5" fillId="0" borderId="17" xfId="0" applyFont="1" applyFill="1" applyBorder="1" applyAlignment="1" applyProtection="1">
      <alignment vertical="center"/>
    </xf>
    <xf numFmtId="0" fontId="5" fillId="0" borderId="6" xfId="0" applyFont="1" applyFill="1" applyBorder="1" applyAlignment="1" applyProtection="1">
      <alignment vertical="center"/>
    </xf>
    <xf numFmtId="169" fontId="5" fillId="0" borderId="9" xfId="0" applyNumberFormat="1" applyFont="1" applyBorder="1" applyAlignment="1" applyProtection="1">
      <alignment vertical="center"/>
    </xf>
    <xf numFmtId="41" fontId="5" fillId="2" borderId="6" xfId="0" applyNumberFormat="1" applyFont="1" applyFill="1" applyBorder="1" applyAlignment="1" applyProtection="1">
      <alignment vertical="center"/>
    </xf>
    <xf numFmtId="41" fontId="5" fillId="2" borderId="9" xfId="0" applyNumberFormat="1" applyFont="1" applyFill="1" applyBorder="1" applyAlignment="1" applyProtection="1">
      <alignment vertical="center"/>
    </xf>
    <xf numFmtId="41" fontId="5" fillId="2" borderId="2" xfId="0" applyNumberFormat="1" applyFont="1" applyFill="1" applyBorder="1" applyAlignment="1" applyProtection="1">
      <alignment vertical="center"/>
    </xf>
    <xf numFmtId="41" fontId="15" fillId="0" borderId="2" xfId="1" quotePrefix="1" applyNumberFormat="1" applyFill="1" applyBorder="1" applyAlignment="1" applyProtection="1">
      <alignment vertical="center"/>
    </xf>
    <xf numFmtId="41" fontId="15" fillId="0" borderId="6" xfId="1" applyNumberFormat="1" applyBorder="1" applyAlignment="1" applyProtection="1">
      <alignment vertical="center"/>
    </xf>
    <xf numFmtId="41" fontId="15" fillId="0" borderId="9" xfId="1" applyNumberFormat="1" applyBorder="1" applyAlignment="1" applyProtection="1">
      <alignment vertical="center"/>
    </xf>
    <xf numFmtId="41" fontId="15" fillId="5" borderId="6" xfId="1" applyNumberFormat="1" applyFill="1" applyBorder="1" applyAlignment="1" applyProtection="1">
      <alignment vertical="center"/>
      <protection locked="0"/>
    </xf>
    <xf numFmtId="41" fontId="15" fillId="5" borderId="9" xfId="1" applyNumberFormat="1" applyFill="1" applyBorder="1" applyAlignment="1" applyProtection="1">
      <alignment vertical="center"/>
      <protection locked="0"/>
    </xf>
    <xf numFmtId="41" fontId="15" fillId="0" borderId="2" xfId="1" applyNumberFormat="1" applyBorder="1" applyAlignment="1" applyProtection="1">
      <alignment vertical="center"/>
    </xf>
    <xf numFmtId="41" fontId="5" fillId="2" borderId="20" xfId="0" applyNumberFormat="1" applyFont="1" applyFill="1" applyBorder="1" applyAlignment="1" applyProtection="1">
      <alignment vertical="center"/>
    </xf>
    <xf numFmtId="41" fontId="5" fillId="2" borderId="10" xfId="0" applyNumberFormat="1" applyFont="1" applyFill="1" applyBorder="1" applyAlignment="1" applyProtection="1">
      <alignment vertical="center"/>
    </xf>
    <xf numFmtId="41" fontId="15" fillId="0" borderId="10" xfId="1" applyNumberFormat="1" applyBorder="1" applyAlignment="1" applyProtection="1">
      <alignment vertical="center"/>
    </xf>
    <xf numFmtId="0" fontId="5" fillId="0" borderId="15" xfId="0" applyFont="1" applyBorder="1" applyAlignment="1">
      <alignment vertical="center"/>
    </xf>
    <xf numFmtId="0" fontId="5" fillId="0" borderId="8" xfId="0" applyFont="1" applyBorder="1" applyAlignment="1">
      <alignment vertical="center"/>
    </xf>
    <xf numFmtId="0" fontId="5" fillId="0" borderId="13" xfId="0" applyFont="1" applyBorder="1" applyAlignment="1">
      <alignment vertical="center"/>
    </xf>
    <xf numFmtId="0" fontId="5" fillId="0" borderId="14" xfId="0" applyFont="1" applyBorder="1" applyAlignment="1">
      <alignment vertical="center"/>
    </xf>
    <xf numFmtId="0" fontId="5" fillId="0" borderId="1" xfId="0" applyFont="1" applyBorder="1" applyAlignment="1">
      <alignment vertical="center"/>
    </xf>
    <xf numFmtId="169" fontId="5" fillId="0" borderId="14" xfId="0" applyNumberFormat="1" applyFont="1" applyBorder="1" applyAlignment="1">
      <alignment vertical="center"/>
    </xf>
    <xf numFmtId="169" fontId="5" fillId="0" borderId="0" xfId="0" applyNumberFormat="1" applyFont="1" applyAlignment="1">
      <alignment vertical="center"/>
    </xf>
    <xf numFmtId="169" fontId="5" fillId="0" borderId="1" xfId="0" applyNumberFormat="1" applyFont="1" applyBorder="1" applyAlignment="1">
      <alignment vertical="center"/>
    </xf>
    <xf numFmtId="0" fontId="5" fillId="0" borderId="7" xfId="0" applyFont="1" applyBorder="1" applyAlignment="1">
      <alignment vertical="center"/>
    </xf>
    <xf numFmtId="0" fontId="5" fillId="0" borderId="19" xfId="0" applyFont="1" applyBorder="1" applyAlignment="1">
      <alignment vertical="center"/>
    </xf>
    <xf numFmtId="0" fontId="5" fillId="0" borderId="2" xfId="0" applyFont="1" applyBorder="1" applyAlignment="1">
      <alignment vertical="center"/>
    </xf>
    <xf numFmtId="169" fontId="5" fillId="0" borderId="7" xfId="0" applyNumberFormat="1" applyFont="1" applyBorder="1" applyAlignment="1">
      <alignment vertical="center"/>
    </xf>
    <xf numFmtId="169" fontId="5" fillId="0" borderId="19" xfId="0" applyNumberFormat="1" applyFont="1" applyBorder="1" applyAlignment="1">
      <alignment vertical="center"/>
    </xf>
    <xf numFmtId="169" fontId="5" fillId="0" borderId="2" xfId="0" applyNumberFormat="1" applyFont="1" applyBorder="1" applyAlignment="1">
      <alignment vertical="center"/>
    </xf>
    <xf numFmtId="0" fontId="6" fillId="0" borderId="6" xfId="0" applyFont="1" applyBorder="1" applyAlignment="1">
      <alignment vertical="center"/>
    </xf>
    <xf numFmtId="0" fontId="6" fillId="0" borderId="20" xfId="0" applyFont="1" applyBorder="1" applyAlignment="1">
      <alignment vertical="center"/>
    </xf>
    <xf numFmtId="0" fontId="6" fillId="0" borderId="9" xfId="0" applyFont="1" applyBorder="1" applyAlignment="1">
      <alignment vertical="center"/>
    </xf>
    <xf numFmtId="0" fontId="5" fillId="0" borderId="6" xfId="0" applyFont="1" applyBorder="1" applyAlignment="1">
      <alignment vertical="center"/>
    </xf>
    <xf numFmtId="0" fontId="5" fillId="0" borderId="20" xfId="0" applyFont="1" applyBorder="1" applyAlignment="1">
      <alignment vertical="center"/>
    </xf>
    <xf numFmtId="0" fontId="5" fillId="0" borderId="9" xfId="0" applyFont="1" applyBorder="1" applyAlignment="1">
      <alignment vertical="center"/>
    </xf>
    <xf numFmtId="0" fontId="5" fillId="0" borderId="5" xfId="0" applyFont="1" applyBorder="1" applyAlignment="1">
      <alignment vertical="center"/>
    </xf>
    <xf numFmtId="0" fontId="5" fillId="0" borderId="4" xfId="0" applyFont="1" applyBorder="1" applyAlignment="1">
      <alignment vertical="center"/>
    </xf>
    <xf numFmtId="0" fontId="5" fillId="0" borderId="3" xfId="0" applyFont="1" applyBorder="1" applyAlignment="1">
      <alignment vertical="center"/>
    </xf>
    <xf numFmtId="41" fontId="5" fillId="0" borderId="2" xfId="0" applyNumberFormat="1" applyFont="1" applyFill="1" applyBorder="1" applyAlignment="1">
      <alignment vertical="center"/>
    </xf>
    <xf numFmtId="41" fontId="5" fillId="0" borderId="6" xfId="0" applyNumberFormat="1" applyFont="1" applyFill="1" applyBorder="1" applyAlignment="1">
      <alignment vertical="center"/>
    </xf>
    <xf numFmtId="41" fontId="5" fillId="0" borderId="9" xfId="0" applyNumberFormat="1" applyFont="1" applyFill="1" applyBorder="1" applyAlignment="1">
      <alignment vertical="center"/>
    </xf>
    <xf numFmtId="41" fontId="5" fillId="0" borderId="2" xfId="0" applyNumberFormat="1" applyFont="1" applyBorder="1" applyAlignment="1">
      <alignment vertical="center"/>
    </xf>
    <xf numFmtId="41" fontId="5" fillId="0" borderId="6" xfId="0" applyNumberFormat="1" applyFont="1" applyBorder="1" applyAlignment="1">
      <alignment vertical="center"/>
    </xf>
    <xf numFmtId="41" fontId="5" fillId="0" borderId="9" xfId="0" applyNumberFormat="1" applyFont="1" applyBorder="1" applyAlignment="1">
      <alignment vertical="center"/>
    </xf>
    <xf numFmtId="0" fontId="15" fillId="0" borderId="0" xfId="1" applyAlignment="1" applyProtection="1">
      <alignment vertical="center"/>
      <protection hidden="1"/>
    </xf>
    <xf numFmtId="0" fontId="5" fillId="0" borderId="0" xfId="0" applyFont="1" applyBorder="1" applyAlignment="1">
      <alignment vertical="center"/>
    </xf>
    <xf numFmtId="0" fontId="6" fillId="0" borderId="2" xfId="0" applyFont="1" applyBorder="1" applyAlignment="1">
      <alignment vertical="center"/>
    </xf>
    <xf numFmtId="0" fontId="5" fillId="0" borderId="2" xfId="0" applyFont="1" applyFill="1" applyBorder="1" applyAlignment="1">
      <alignment vertical="center"/>
    </xf>
    <xf numFmtId="0" fontId="5" fillId="5" borderId="2" xfId="0" applyFont="1" applyFill="1" applyBorder="1" applyAlignment="1">
      <alignment vertical="center"/>
    </xf>
    <xf numFmtId="41" fontId="5" fillId="5" borderId="6" xfId="0" applyNumberFormat="1" applyFont="1" applyFill="1" applyBorder="1" applyAlignment="1">
      <alignment vertical="center"/>
    </xf>
    <xf numFmtId="41" fontId="5" fillId="5" borderId="9" xfId="0" applyNumberFormat="1" applyFont="1" applyFill="1" applyBorder="1" applyAlignment="1">
      <alignment vertical="center"/>
    </xf>
    <xf numFmtId="41" fontId="5" fillId="5" borderId="2" xfId="0" applyNumberFormat="1" applyFont="1" applyFill="1" applyBorder="1" applyAlignment="1">
      <alignment vertical="center"/>
    </xf>
    <xf numFmtId="41" fontId="5" fillId="5" borderId="2" xfId="0" quotePrefix="1" applyNumberFormat="1" applyFont="1" applyFill="1" applyBorder="1" applyAlignment="1">
      <alignment vertical="center"/>
    </xf>
    <xf numFmtId="0" fontId="5" fillId="0" borderId="0" xfId="0" quotePrefix="1" applyFont="1" applyAlignment="1">
      <alignment vertical="center"/>
    </xf>
    <xf numFmtId="41" fontId="5" fillId="0" borderId="10" xfId="0" applyNumberFormat="1" applyFont="1" applyFill="1" applyBorder="1" applyAlignment="1">
      <alignment vertical="center"/>
    </xf>
    <xf numFmtId="169" fontId="5" fillId="0" borderId="4" xfId="0" applyNumberFormat="1" applyFont="1" applyBorder="1" applyAlignment="1">
      <alignment vertical="center"/>
    </xf>
    <xf numFmtId="169" fontId="5" fillId="0" borderId="3" xfId="0" applyNumberFormat="1" applyFont="1" applyBorder="1" applyAlignment="1">
      <alignment vertical="center"/>
    </xf>
    <xf numFmtId="41" fontId="5" fillId="0" borderId="10" xfId="0" applyNumberFormat="1" applyFont="1" applyFill="1" applyBorder="1" applyAlignment="1" applyProtection="1">
      <alignment vertical="center"/>
    </xf>
    <xf numFmtId="41" fontId="5" fillId="0" borderId="15" xfId="0" applyNumberFormat="1" applyFont="1" applyBorder="1" applyAlignment="1" applyProtection="1">
      <alignment vertical="center"/>
    </xf>
    <xf numFmtId="41" fontId="5" fillId="0" borderId="13" xfId="0" applyNumberFormat="1" applyFont="1" applyBorder="1" applyAlignment="1" applyProtection="1">
      <alignment vertical="center"/>
    </xf>
    <xf numFmtId="41" fontId="5" fillId="0" borderId="1" xfId="0" applyNumberFormat="1" applyFont="1" applyBorder="1" applyAlignment="1" applyProtection="1">
      <alignment vertical="center"/>
    </xf>
    <xf numFmtId="0" fontId="5" fillId="0" borderId="11" xfId="0" applyFont="1" applyBorder="1" applyAlignment="1" applyProtection="1">
      <alignment vertical="center"/>
    </xf>
    <xf numFmtId="0" fontId="5" fillId="0" borderId="18" xfId="0" applyFont="1" applyBorder="1" applyAlignment="1" applyProtection="1">
      <alignment vertical="center"/>
    </xf>
    <xf numFmtId="41" fontId="5" fillId="0" borderId="21" xfId="0" applyNumberFormat="1" applyFont="1" applyBorder="1" applyAlignment="1" applyProtection="1">
      <alignment vertical="center"/>
    </xf>
    <xf numFmtId="41" fontId="5" fillId="0" borderId="16" xfId="0" applyNumberFormat="1" applyFont="1" applyBorder="1" applyAlignment="1" applyProtection="1">
      <alignment vertical="center"/>
    </xf>
    <xf numFmtId="41" fontId="5" fillId="0" borderId="12" xfId="0" applyNumberFormat="1" applyFont="1" applyBorder="1" applyAlignment="1" applyProtection="1">
      <alignment vertical="center"/>
    </xf>
    <xf numFmtId="0" fontId="6" fillId="0" borderId="10" xfId="0" applyFont="1" applyBorder="1" applyAlignment="1">
      <alignment vertical="center"/>
    </xf>
    <xf numFmtId="41" fontId="5" fillId="2" borderId="2" xfId="0" applyNumberFormat="1" applyFont="1" applyFill="1" applyBorder="1" applyAlignment="1">
      <alignment vertical="center"/>
    </xf>
    <xf numFmtId="41" fontId="5" fillId="2" borderId="7" xfId="0" applyNumberFormat="1" applyFont="1" applyFill="1" applyBorder="1" applyAlignment="1">
      <alignment vertical="center"/>
    </xf>
    <xf numFmtId="0" fontId="6" fillId="0" borderId="3" xfId="0" applyFont="1" applyBorder="1" applyAlignment="1">
      <alignment vertical="center"/>
    </xf>
    <xf numFmtId="41" fontId="5" fillId="2" borderId="6" xfId="0" applyNumberFormat="1" applyFont="1" applyFill="1" applyBorder="1" applyAlignment="1">
      <alignment vertical="center"/>
    </xf>
    <xf numFmtId="41" fontId="5" fillId="2" borderId="9" xfId="0" applyNumberFormat="1" applyFont="1" applyFill="1" applyBorder="1" applyAlignment="1">
      <alignment vertical="center"/>
    </xf>
    <xf numFmtId="0" fontId="6" fillId="5" borderId="2" xfId="0" applyFont="1" applyFill="1" applyBorder="1" applyAlignment="1" applyProtection="1">
      <alignment vertical="center"/>
      <protection locked="0"/>
    </xf>
    <xf numFmtId="41" fontId="5" fillId="0" borderId="7" xfId="0" applyNumberFormat="1" applyFont="1" applyBorder="1" applyAlignment="1">
      <alignment vertical="center"/>
    </xf>
    <xf numFmtId="167" fontId="5" fillId="5" borderId="6" xfId="0" applyNumberFormat="1" applyFont="1" applyFill="1" applyBorder="1" applyAlignment="1" applyProtection="1">
      <alignment vertical="center"/>
      <protection locked="0"/>
    </xf>
    <xf numFmtId="167" fontId="5" fillId="5" borderId="9" xfId="0" applyNumberFormat="1" applyFont="1" applyFill="1" applyBorder="1" applyAlignment="1" applyProtection="1">
      <alignment vertical="center"/>
      <protection locked="0"/>
    </xf>
    <xf numFmtId="0" fontId="5" fillId="5" borderId="15" xfId="0" applyFont="1" applyFill="1" applyBorder="1" applyAlignment="1" applyProtection="1">
      <alignment vertical="center"/>
      <protection locked="0"/>
    </xf>
    <xf numFmtId="0" fontId="5" fillId="5" borderId="8" xfId="0" applyFont="1" applyFill="1" applyBorder="1" applyAlignment="1" applyProtection="1">
      <alignment vertical="center"/>
      <protection locked="0"/>
    </xf>
    <xf numFmtId="0" fontId="5" fillId="5" borderId="13" xfId="0" applyFont="1" applyFill="1" applyBorder="1" applyAlignment="1" applyProtection="1">
      <alignment vertical="center"/>
      <protection locked="0"/>
    </xf>
    <xf numFmtId="0" fontId="5" fillId="5" borderId="14" xfId="0" applyFont="1" applyFill="1" applyBorder="1" applyAlignment="1" applyProtection="1">
      <alignment vertical="center"/>
      <protection locked="0"/>
    </xf>
    <xf numFmtId="0" fontId="5" fillId="5" borderId="0" xfId="0" applyFont="1" applyFill="1" applyBorder="1" applyAlignment="1" applyProtection="1">
      <alignment vertical="center"/>
      <protection locked="0"/>
    </xf>
    <xf numFmtId="0" fontId="5" fillId="5" borderId="1" xfId="0" applyFont="1" applyFill="1" applyBorder="1" applyAlignment="1" applyProtection="1">
      <alignment vertical="center"/>
      <protection locked="0"/>
    </xf>
    <xf numFmtId="167" fontId="5" fillId="2" borderId="10" xfId="0" applyNumberFormat="1" applyFont="1" applyFill="1" applyBorder="1" applyAlignment="1">
      <alignment vertical="center"/>
    </xf>
    <xf numFmtId="167" fontId="5" fillId="2" borderId="6" xfId="0" applyNumberFormat="1" applyFont="1" applyFill="1" applyBorder="1" applyAlignment="1">
      <alignment vertical="center"/>
    </xf>
    <xf numFmtId="167" fontId="5" fillId="2" borderId="9" xfId="0" applyNumberFormat="1" applyFont="1" applyFill="1" applyBorder="1" applyAlignment="1">
      <alignment vertical="center"/>
    </xf>
    <xf numFmtId="41" fontId="5" fillId="2" borderId="10" xfId="0" applyNumberFormat="1" applyFont="1" applyFill="1" applyBorder="1" applyAlignment="1">
      <alignment vertical="center"/>
    </xf>
    <xf numFmtId="167" fontId="5" fillId="5" borderId="2" xfId="0" applyNumberFormat="1" applyFont="1" applyFill="1" applyBorder="1" applyAlignment="1" applyProtection="1">
      <alignment vertical="center"/>
      <protection locked="0"/>
    </xf>
    <xf numFmtId="167" fontId="5" fillId="2" borderId="2" xfId="0" applyNumberFormat="1" applyFont="1" applyFill="1" applyBorder="1" applyAlignment="1">
      <alignment vertical="center"/>
    </xf>
    <xf numFmtId="41" fontId="5" fillId="0" borderId="0" xfId="0" applyNumberFormat="1" applyFont="1" applyBorder="1" applyAlignment="1">
      <alignment vertical="center"/>
    </xf>
    <xf numFmtId="0" fontId="5" fillId="0" borderId="3" xfId="0" quotePrefix="1" applyFont="1" applyBorder="1" applyAlignment="1">
      <alignment vertical="center"/>
    </xf>
    <xf numFmtId="41" fontId="5" fillId="5" borderId="1" xfId="0" applyNumberFormat="1" applyFont="1" applyFill="1" applyBorder="1" applyAlignment="1" applyProtection="1">
      <alignment vertical="center"/>
      <protection locked="0"/>
    </xf>
    <xf numFmtId="41" fontId="5" fillId="5" borderId="5" xfId="0" applyNumberFormat="1" applyFont="1" applyFill="1" applyBorder="1" applyAlignment="1" applyProtection="1">
      <alignment vertical="center"/>
      <protection locked="0"/>
    </xf>
    <xf numFmtId="41" fontId="5" fillId="5" borderId="15" xfId="0" applyNumberFormat="1" applyFont="1" applyFill="1" applyBorder="1" applyAlignment="1" applyProtection="1">
      <alignment vertical="center"/>
      <protection locked="0"/>
    </xf>
    <xf numFmtId="41" fontId="5" fillId="5" borderId="13" xfId="0" applyNumberFormat="1" applyFont="1" applyFill="1" applyBorder="1" applyAlignment="1" applyProtection="1">
      <alignment vertical="center"/>
      <protection locked="0"/>
    </xf>
    <xf numFmtId="41" fontId="5" fillId="0" borderId="10" xfId="0" applyNumberFormat="1" applyFont="1" applyBorder="1" applyAlignment="1">
      <alignment vertical="center"/>
    </xf>
    <xf numFmtId="41" fontId="5" fillId="5" borderId="7" xfId="0" applyNumberFormat="1" applyFont="1" applyFill="1" applyBorder="1" applyAlignment="1" applyProtection="1">
      <alignment vertical="center"/>
      <protection locked="0"/>
    </xf>
    <xf numFmtId="0" fontId="5" fillId="5" borderId="9" xfId="0" applyFont="1" applyFill="1" applyBorder="1" applyAlignment="1" applyProtection="1">
      <alignment vertical="center"/>
      <protection locked="0"/>
    </xf>
    <xf numFmtId="0" fontId="6" fillId="0" borderId="2" xfId="0" applyFont="1" applyFill="1" applyBorder="1" applyAlignment="1">
      <alignment vertical="center"/>
    </xf>
    <xf numFmtId="0" fontId="7" fillId="0" borderId="7" xfId="0" applyFont="1" applyBorder="1" applyAlignment="1" applyProtection="1">
      <alignment vertical="center"/>
    </xf>
    <xf numFmtId="0" fontId="7" fillId="0" borderId="19" xfId="0" applyFont="1" applyBorder="1" applyAlignment="1" applyProtection="1">
      <alignment vertical="center"/>
    </xf>
    <xf numFmtId="0" fontId="7" fillId="0" borderId="2" xfId="0" applyFont="1" applyBorder="1" applyAlignment="1" applyProtection="1">
      <alignment vertical="center"/>
    </xf>
    <xf numFmtId="41" fontId="5" fillId="0" borderId="5" xfId="0" applyNumberFormat="1" applyFont="1" applyBorder="1" applyAlignment="1" applyProtection="1">
      <alignment vertical="center"/>
    </xf>
    <xf numFmtId="0" fontId="5" fillId="0" borderId="5" xfId="0" applyNumberFormat="1" applyFont="1" applyBorder="1" applyAlignment="1" applyProtection="1">
      <alignment vertical="center"/>
    </xf>
    <xf numFmtId="41" fontId="5" fillId="0" borderId="3" xfId="0" applyNumberFormat="1" applyFont="1" applyBorder="1" applyAlignment="1" applyProtection="1">
      <alignment vertical="center"/>
    </xf>
    <xf numFmtId="0" fontId="5" fillId="0" borderId="3" xfId="0" applyNumberFormat="1" applyFont="1" applyBorder="1" applyAlignment="1" applyProtection="1">
      <alignment vertical="center"/>
    </xf>
    <xf numFmtId="41" fontId="5" fillId="0" borderId="7" xfId="0" applyNumberFormat="1" applyFont="1" applyBorder="1" applyAlignment="1" applyProtection="1">
      <alignment vertical="center"/>
    </xf>
    <xf numFmtId="0" fontId="5" fillId="5" borderId="7" xfId="0" applyFont="1" applyFill="1" applyBorder="1" applyAlignment="1" applyProtection="1">
      <alignment vertical="center"/>
      <protection locked="0"/>
    </xf>
    <xf numFmtId="0" fontId="5" fillId="5" borderId="6" xfId="0" applyFont="1" applyFill="1" applyBorder="1" applyAlignment="1" applyProtection="1">
      <alignment vertical="center"/>
      <protection locked="0"/>
    </xf>
    <xf numFmtId="41" fontId="5" fillId="0" borderId="5" xfId="0" applyNumberFormat="1" applyFont="1" applyBorder="1" applyAlignment="1">
      <alignment vertical="center"/>
    </xf>
    <xf numFmtId="41" fontId="15" fillId="0" borderId="5" xfId="1" applyNumberFormat="1" applyBorder="1" applyAlignment="1" applyProtection="1">
      <alignment vertical="center"/>
    </xf>
    <xf numFmtId="0" fontId="5" fillId="0" borderId="15" xfId="0" applyFont="1" applyFill="1" applyBorder="1" applyAlignment="1" applyProtection="1">
      <alignment vertical="center"/>
    </xf>
    <xf numFmtId="0" fontId="5" fillId="0" borderId="8" xfId="0" applyFont="1" applyFill="1" applyBorder="1" applyAlignment="1" applyProtection="1">
      <alignment vertical="center"/>
    </xf>
    <xf numFmtId="0" fontId="5" fillId="0" borderId="13" xfId="0" applyFont="1" applyFill="1" applyBorder="1" applyAlignment="1" applyProtection="1">
      <alignment vertical="center"/>
    </xf>
    <xf numFmtId="0" fontId="5" fillId="0" borderId="0" xfId="0" applyFont="1" applyFill="1" applyAlignment="1" applyProtection="1">
      <alignment vertical="center"/>
    </xf>
    <xf numFmtId="0" fontId="5" fillId="0" borderId="7" xfId="0" applyFont="1" applyFill="1" applyBorder="1" applyAlignment="1" applyProtection="1">
      <alignment vertical="center"/>
    </xf>
    <xf numFmtId="0" fontId="5" fillId="0" borderId="19" xfId="0" applyFont="1" applyFill="1" applyBorder="1" applyAlignment="1" applyProtection="1">
      <alignment vertical="center"/>
    </xf>
    <xf numFmtId="169" fontId="5" fillId="0" borderId="7" xfId="0" applyNumberFormat="1" applyFont="1" applyFill="1" applyBorder="1" applyAlignment="1" applyProtection="1">
      <alignment vertical="center"/>
    </xf>
    <xf numFmtId="169" fontId="5" fillId="0" borderId="19" xfId="0" applyNumberFormat="1" applyFont="1" applyFill="1" applyBorder="1" applyAlignment="1" applyProtection="1">
      <alignment vertical="center"/>
    </xf>
    <xf numFmtId="169" fontId="5" fillId="0" borderId="2" xfId="0" applyNumberFormat="1" applyFont="1" applyFill="1" applyBorder="1" applyAlignment="1" applyProtection="1">
      <alignment vertical="center"/>
    </xf>
    <xf numFmtId="0" fontId="5" fillId="0" borderId="20" xfId="0" applyFont="1" applyFill="1" applyBorder="1" applyAlignment="1" applyProtection="1">
      <alignment vertical="center"/>
    </xf>
    <xf numFmtId="0" fontId="5" fillId="0" borderId="14" xfId="0" applyFont="1" applyFill="1" applyBorder="1" applyAlignment="1" applyProtection="1">
      <alignment vertical="center"/>
    </xf>
    <xf numFmtId="0" fontId="5" fillId="0" borderId="0" xfId="0" applyFont="1" applyFill="1" applyBorder="1" applyAlignment="1" applyProtection="1">
      <alignment vertical="center"/>
    </xf>
    <xf numFmtId="0" fontId="5" fillId="0" borderId="5" xfId="0" applyFont="1" applyFill="1" applyBorder="1" applyAlignment="1" applyProtection="1">
      <alignment vertical="center"/>
    </xf>
    <xf numFmtId="0" fontId="5" fillId="0" borderId="4" xfId="0" applyFont="1" applyFill="1" applyBorder="1" applyAlignment="1" applyProtection="1">
      <alignment vertical="center"/>
    </xf>
    <xf numFmtId="0" fontId="5" fillId="0" borderId="3" xfId="0" applyFont="1" applyFill="1" applyBorder="1" applyAlignment="1" applyProtection="1">
      <alignment vertical="center"/>
    </xf>
    <xf numFmtId="0" fontId="15" fillId="0" borderId="10" xfId="1" applyFill="1" applyBorder="1" applyAlignment="1" applyProtection="1">
      <alignment vertical="center"/>
    </xf>
    <xf numFmtId="0" fontId="5" fillId="3" borderId="2" xfId="0" applyFont="1" applyFill="1" applyBorder="1" applyAlignment="1">
      <alignment vertical="center"/>
    </xf>
    <xf numFmtId="41" fontId="5" fillId="3" borderId="7" xfId="0" applyNumberFormat="1" applyFont="1" applyFill="1" applyBorder="1" applyAlignment="1">
      <alignment vertical="center"/>
    </xf>
    <xf numFmtId="41" fontId="5" fillId="3" borderId="2" xfId="0" applyNumberFormat="1" applyFont="1" applyFill="1" applyBorder="1" applyAlignment="1">
      <alignment vertical="center"/>
    </xf>
    <xf numFmtId="0" fontId="6" fillId="5" borderId="10" xfId="0" applyFont="1" applyFill="1" applyBorder="1" applyAlignment="1" applyProtection="1">
      <alignment vertical="center"/>
      <protection locked="0"/>
    </xf>
    <xf numFmtId="0" fontId="5" fillId="0" borderId="10" xfId="0" applyFont="1" applyBorder="1" applyAlignment="1" applyProtection="1">
      <alignment vertical="center"/>
      <protection locked="0"/>
    </xf>
    <xf numFmtId="41" fontId="6" fillId="2" borderId="6" xfId="0" applyNumberFormat="1" applyFont="1" applyFill="1" applyBorder="1" applyAlignment="1" applyProtection="1">
      <alignment vertical="center"/>
    </xf>
    <xf numFmtId="41" fontId="6" fillId="2" borderId="9" xfId="0" applyNumberFormat="1" applyFont="1" applyFill="1" applyBorder="1" applyAlignment="1" applyProtection="1">
      <alignment vertical="center"/>
    </xf>
    <xf numFmtId="41" fontId="6" fillId="2" borderId="2" xfId="0" applyNumberFormat="1" applyFont="1" applyFill="1" applyBorder="1" applyAlignment="1" applyProtection="1">
      <alignment vertical="center"/>
    </xf>
    <xf numFmtId="41" fontId="6" fillId="0" borderId="6" xfId="0" applyNumberFormat="1" applyFont="1" applyFill="1" applyBorder="1" applyAlignment="1" applyProtection="1">
      <alignment vertical="center"/>
    </xf>
    <xf numFmtId="41" fontId="6" fillId="0" borderId="9" xfId="0" applyNumberFormat="1" applyFont="1" applyFill="1" applyBorder="1" applyAlignment="1" applyProtection="1">
      <alignment vertical="center"/>
    </xf>
    <xf numFmtId="41" fontId="6" fillId="0" borderId="2" xfId="0" applyNumberFormat="1" applyFont="1" applyFill="1" applyBorder="1" applyAlignment="1" applyProtection="1">
      <alignment vertical="center"/>
    </xf>
    <xf numFmtId="41" fontId="6" fillId="0" borderId="6" xfId="0" applyNumberFormat="1" applyFont="1" applyBorder="1" applyAlignment="1" applyProtection="1">
      <alignment vertical="center"/>
    </xf>
    <xf numFmtId="41" fontId="6" fillId="0" borderId="9" xfId="0" applyNumberFormat="1" applyFont="1" applyBorder="1" applyAlignment="1" applyProtection="1">
      <alignment vertical="center"/>
    </xf>
    <xf numFmtId="41" fontId="6" fillId="0" borderId="2" xfId="0" applyNumberFormat="1" applyFont="1" applyBorder="1" applyAlignment="1" applyProtection="1">
      <alignment vertical="center"/>
    </xf>
    <xf numFmtId="41" fontId="6" fillId="5" borderId="6" xfId="0" applyNumberFormat="1" applyFont="1" applyFill="1" applyBorder="1" applyAlignment="1" applyProtection="1">
      <alignment vertical="center"/>
      <protection locked="0"/>
    </xf>
    <xf numFmtId="41" fontId="6" fillId="5" borderId="9" xfId="0" applyNumberFormat="1" applyFont="1" applyFill="1" applyBorder="1" applyAlignment="1" applyProtection="1">
      <alignment vertical="center"/>
      <protection locked="0"/>
    </xf>
    <xf numFmtId="41" fontId="6" fillId="5" borderId="2" xfId="0" applyNumberFormat="1" applyFont="1" applyFill="1" applyBorder="1" applyAlignment="1" applyProtection="1">
      <alignment vertical="center"/>
      <protection locked="0"/>
    </xf>
    <xf numFmtId="170" fontId="5" fillId="5" borderId="2" xfId="0" applyNumberFormat="1" applyFont="1" applyFill="1" applyBorder="1" applyAlignment="1" applyProtection="1">
      <alignment vertical="center"/>
      <protection locked="0"/>
    </xf>
    <xf numFmtId="0" fontId="5" fillId="0" borderId="0" xfId="0" applyFont="1" applyFill="1" applyAlignment="1">
      <alignment vertical="center"/>
    </xf>
    <xf numFmtId="0" fontId="5" fillId="5" borderId="3" xfId="0" applyFont="1" applyFill="1" applyBorder="1" applyAlignment="1" applyProtection="1">
      <alignment vertical="center"/>
      <protection locked="0"/>
    </xf>
    <xf numFmtId="167" fontId="5" fillId="0" borderId="2" xfId="0" applyNumberFormat="1" applyFont="1" applyBorder="1" applyAlignment="1">
      <alignment vertical="center"/>
    </xf>
    <xf numFmtId="41" fontId="15" fillId="5" borderId="2" xfId="1" quotePrefix="1" applyNumberFormat="1" applyFill="1" applyBorder="1" applyAlignment="1" applyProtection="1">
      <alignment vertical="center"/>
      <protection locked="0"/>
    </xf>
    <xf numFmtId="41" fontId="19" fillId="0" borderId="2" xfId="1" applyNumberFormat="1" applyFont="1" applyFill="1" applyBorder="1" applyAlignment="1" applyProtection="1">
      <alignment vertical="center"/>
    </xf>
    <xf numFmtId="0" fontId="5" fillId="0" borderId="10" xfId="0" applyFont="1" applyFill="1" applyBorder="1" applyAlignment="1">
      <alignment vertical="center"/>
    </xf>
    <xf numFmtId="0" fontId="5" fillId="0" borderId="9" xfId="0" applyFont="1" applyFill="1" applyBorder="1" applyAlignment="1">
      <alignment vertical="center"/>
    </xf>
    <xf numFmtId="0" fontId="5" fillId="3" borderId="9" xfId="0" applyFont="1" applyFill="1" applyBorder="1" applyAlignment="1">
      <alignment vertical="center"/>
    </xf>
    <xf numFmtId="10" fontId="5" fillId="3" borderId="9" xfId="0" applyNumberFormat="1" applyFont="1" applyFill="1" applyBorder="1" applyAlignment="1">
      <alignment vertical="center"/>
    </xf>
    <xf numFmtId="41" fontId="5" fillId="3" borderId="9" xfId="0" applyNumberFormat="1" applyFont="1" applyFill="1" applyBorder="1" applyAlignment="1">
      <alignment vertical="center"/>
    </xf>
    <xf numFmtId="41" fontId="5" fillId="3" borderId="6" xfId="0" applyNumberFormat="1" applyFont="1" applyFill="1" applyBorder="1" applyAlignment="1">
      <alignment vertical="center"/>
    </xf>
    <xf numFmtId="0" fontId="5" fillId="0" borderId="3" xfId="0" applyFont="1" applyFill="1" applyBorder="1" applyAlignment="1">
      <alignment vertical="center"/>
    </xf>
    <xf numFmtId="10" fontId="5" fillId="5" borderId="2" xfId="0" applyNumberFormat="1" applyFont="1" applyFill="1" applyBorder="1" applyAlignment="1" applyProtection="1">
      <alignment vertical="center"/>
      <protection locked="0"/>
    </xf>
    <xf numFmtId="10" fontId="5" fillId="0" borderId="2" xfId="0" applyNumberFormat="1" applyFont="1" applyFill="1" applyBorder="1" applyAlignment="1">
      <alignment vertical="center"/>
    </xf>
    <xf numFmtId="10" fontId="5" fillId="3" borderId="2" xfId="0" applyNumberFormat="1" applyFont="1" applyFill="1" applyBorder="1" applyAlignment="1">
      <alignment vertical="center"/>
    </xf>
    <xf numFmtId="10" fontId="5" fillId="0" borderId="2" xfId="0" applyNumberFormat="1" applyFont="1" applyBorder="1" applyAlignment="1">
      <alignment vertical="center"/>
    </xf>
    <xf numFmtId="41" fontId="5" fillId="0" borderId="0" xfId="0" applyNumberFormat="1" applyFont="1" applyAlignment="1">
      <alignment vertical="center"/>
    </xf>
    <xf numFmtId="41" fontId="20" fillId="0" borderId="10" xfId="1" applyNumberFormat="1" applyFont="1" applyBorder="1" applyAlignment="1" applyProtection="1">
      <alignment vertical="center"/>
    </xf>
    <xf numFmtId="0" fontId="5" fillId="0" borderId="2" xfId="0" applyNumberFormat="1" applyFont="1" applyFill="1" applyBorder="1" applyAlignment="1">
      <alignment vertical="center"/>
    </xf>
    <xf numFmtId="0" fontId="5" fillId="0" borderId="2" xfId="0" applyNumberFormat="1" applyFont="1" applyBorder="1" applyAlignment="1">
      <alignment vertical="center"/>
    </xf>
    <xf numFmtId="0" fontId="5" fillId="5" borderId="19" xfId="0" applyFont="1" applyFill="1" applyBorder="1" applyAlignment="1" applyProtection="1">
      <alignment vertical="center"/>
      <protection locked="0"/>
    </xf>
    <xf numFmtId="41" fontId="5" fillId="2" borderId="2" xfId="0" applyNumberFormat="1" applyFont="1" applyFill="1" applyBorder="1" applyAlignment="1" applyProtection="1">
      <alignment vertical="center"/>
      <protection locked="0"/>
    </xf>
    <xf numFmtId="41" fontId="5" fillId="2" borderId="6" xfId="0" applyNumberFormat="1" applyFont="1" applyFill="1" applyBorder="1" applyAlignment="1" applyProtection="1">
      <alignment vertical="center"/>
      <protection locked="0"/>
    </xf>
    <xf numFmtId="41" fontId="5" fillId="2" borderId="9" xfId="0" applyNumberFormat="1" applyFont="1" applyFill="1" applyBorder="1" applyAlignment="1" applyProtection="1">
      <alignment vertical="center"/>
      <protection locked="0"/>
    </xf>
    <xf numFmtId="41" fontId="5" fillId="0" borderId="2" xfId="0" applyNumberFormat="1" applyFont="1" applyBorder="1" applyAlignment="1" applyProtection="1">
      <alignment vertical="center"/>
      <protection locked="0"/>
    </xf>
    <xf numFmtId="41" fontId="5" fillId="0" borderId="6" xfId="0" applyNumberFormat="1" applyFont="1" applyBorder="1" applyAlignment="1" applyProtection="1">
      <alignment vertical="center"/>
      <protection locked="0"/>
    </xf>
    <xf numFmtId="41" fontId="5" fillId="0" borderId="9" xfId="0" applyNumberFormat="1" applyFont="1" applyBorder="1" applyAlignment="1" applyProtection="1">
      <alignment vertical="center"/>
      <protection locked="0"/>
    </xf>
    <xf numFmtId="0" fontId="5" fillId="2" borderId="9" xfId="0" applyFont="1" applyFill="1" applyBorder="1" applyAlignment="1">
      <alignment vertical="center"/>
    </xf>
    <xf numFmtId="0" fontId="5" fillId="2" borderId="6" xfId="0" applyFont="1" applyFill="1" applyBorder="1" applyAlignment="1">
      <alignment vertical="center"/>
    </xf>
    <xf numFmtId="41" fontId="6" fillId="0" borderId="2" xfId="0" applyNumberFormat="1" applyFont="1" applyBorder="1" applyAlignment="1">
      <alignment vertical="center"/>
    </xf>
    <xf numFmtId="41" fontId="6" fillId="0" borderId="6" xfId="0" applyNumberFormat="1" applyFont="1" applyBorder="1" applyAlignment="1">
      <alignment vertical="center"/>
    </xf>
    <xf numFmtId="41" fontId="6" fillId="0" borderId="9" xfId="0" applyNumberFormat="1" applyFont="1" applyBorder="1" applyAlignment="1">
      <alignment vertical="center"/>
    </xf>
    <xf numFmtId="0" fontId="5" fillId="0" borderId="10" xfId="0" applyFont="1" applyFill="1" applyBorder="1" applyAlignment="1" applyProtection="1">
      <alignment vertical="center"/>
    </xf>
    <xf numFmtId="0" fontId="5" fillId="2" borderId="10" xfId="0" applyFont="1" applyFill="1" applyBorder="1" applyAlignment="1">
      <alignment vertical="center"/>
    </xf>
    <xf numFmtId="0" fontId="5" fillId="0" borderId="3" xfId="0" quotePrefix="1" applyFont="1" applyFill="1" applyBorder="1" applyAlignment="1">
      <alignment vertical="center"/>
    </xf>
    <xf numFmtId="41" fontId="5" fillId="5" borderId="3" xfId="0" quotePrefix="1" applyNumberFormat="1" applyFont="1" applyFill="1" applyBorder="1" applyAlignment="1" applyProtection="1">
      <alignment vertical="center"/>
      <protection locked="0"/>
    </xf>
    <xf numFmtId="41" fontId="5" fillId="5" borderId="10" xfId="0" quotePrefix="1" applyNumberFormat="1" applyFont="1" applyFill="1" applyBorder="1" applyAlignment="1" applyProtection="1">
      <alignment vertical="center"/>
      <protection locked="0"/>
    </xf>
    <xf numFmtId="0" fontId="5" fillId="0" borderId="0" xfId="0" quotePrefix="1" applyFont="1" applyBorder="1" applyAlignment="1">
      <alignment vertical="center"/>
    </xf>
    <xf numFmtId="0" fontId="5" fillId="2" borderId="2" xfId="0" applyFont="1" applyFill="1" applyBorder="1" applyAlignment="1">
      <alignment vertical="center"/>
    </xf>
    <xf numFmtId="0" fontId="5" fillId="5" borderId="20" xfId="0" applyFont="1" applyFill="1" applyBorder="1" applyAlignment="1" applyProtection="1">
      <alignment vertical="center"/>
      <protection locked="0"/>
    </xf>
    <xf numFmtId="41" fontId="5" fillId="5" borderId="3" xfId="0" applyNumberFormat="1" applyFont="1" applyFill="1" applyBorder="1" applyAlignment="1" applyProtection="1">
      <alignment vertical="center"/>
      <protection locked="0"/>
    </xf>
    <xf numFmtId="10" fontId="5" fillId="0" borderId="6" xfId="0" applyNumberFormat="1" applyFont="1" applyBorder="1" applyAlignment="1">
      <alignment vertical="center"/>
    </xf>
    <xf numFmtId="41" fontId="5" fillId="0" borderId="3" xfId="0" applyNumberFormat="1" applyFont="1" applyBorder="1" applyAlignment="1">
      <alignment vertical="center"/>
    </xf>
    <xf numFmtId="41" fontId="20" fillId="0" borderId="6" xfId="1" applyNumberFormat="1" applyFont="1" applyFill="1" applyBorder="1" applyAlignment="1" applyProtection="1">
      <alignment vertical="center"/>
    </xf>
    <xf numFmtId="41" fontId="20" fillId="0" borderId="9" xfId="1" applyNumberFormat="1" applyFont="1" applyFill="1" applyBorder="1" applyAlignment="1" applyProtection="1">
      <alignment vertical="center"/>
    </xf>
    <xf numFmtId="41" fontId="20" fillId="0" borderId="2" xfId="1" applyNumberFormat="1" applyFont="1" applyFill="1" applyBorder="1" applyAlignment="1" applyProtection="1">
      <alignment vertical="center"/>
    </xf>
    <xf numFmtId="41" fontId="20" fillId="0" borderId="2" xfId="1" applyNumberFormat="1" applyFont="1" applyBorder="1" applyAlignment="1" applyProtection="1">
      <alignment vertical="center"/>
    </xf>
    <xf numFmtId="10" fontId="5" fillId="2" borderId="2" xfId="3" applyNumberFormat="1" applyFont="1" applyFill="1" applyBorder="1" applyAlignment="1" applyProtection="1">
      <alignment vertical="center"/>
    </xf>
    <xf numFmtId="10" fontId="5" fillId="0" borderId="2" xfId="3" applyNumberFormat="1" applyFont="1" applyFill="1" applyBorder="1" applyAlignment="1" applyProtection="1">
      <alignment vertical="center"/>
    </xf>
    <xf numFmtId="165" fontId="5" fillId="5" borderId="6" xfId="0" applyNumberFormat="1" applyFont="1" applyFill="1" applyBorder="1" applyAlignment="1" applyProtection="1">
      <alignment vertical="center"/>
      <protection locked="0"/>
    </xf>
    <xf numFmtId="165" fontId="5" fillId="5" borderId="9" xfId="0" applyNumberFormat="1" applyFont="1" applyFill="1" applyBorder="1" applyAlignment="1" applyProtection="1">
      <alignment vertical="center"/>
      <protection locked="0"/>
    </xf>
    <xf numFmtId="168" fontId="5" fillId="5" borderId="2" xfId="0" applyNumberFormat="1" applyFont="1" applyFill="1" applyBorder="1" applyAlignment="1" applyProtection="1">
      <alignment vertical="center"/>
      <protection locked="0"/>
    </xf>
    <xf numFmtId="0" fontId="5" fillId="0" borderId="6" xfId="0" applyFont="1" applyBorder="1" applyAlignment="1" applyProtection="1">
      <alignment vertical="center"/>
      <protection locked="0"/>
    </xf>
    <xf numFmtId="0" fontId="5" fillId="0" borderId="9" xfId="0" applyFont="1" applyBorder="1" applyAlignment="1" applyProtection="1">
      <alignment vertical="center"/>
      <protection locked="0"/>
    </xf>
    <xf numFmtId="0" fontId="5" fillId="0" borderId="2" xfId="0" applyFont="1" applyBorder="1" applyAlignment="1" applyProtection="1">
      <alignment vertical="center"/>
      <protection locked="0"/>
    </xf>
    <xf numFmtId="10" fontId="5" fillId="5" borderId="2" xfId="3" applyNumberFormat="1" applyFont="1" applyFill="1" applyBorder="1" applyAlignment="1" applyProtection="1">
      <alignment vertical="center"/>
      <protection locked="0"/>
    </xf>
    <xf numFmtId="10" fontId="5" fillId="5" borderId="6" xfId="3" applyNumberFormat="1" applyFont="1" applyFill="1" applyBorder="1" applyAlignment="1" applyProtection="1">
      <alignment vertical="center"/>
      <protection locked="0"/>
    </xf>
    <xf numFmtId="10" fontId="5" fillId="5" borderId="9" xfId="3" applyNumberFormat="1" applyFont="1" applyFill="1" applyBorder="1" applyAlignment="1" applyProtection="1">
      <alignment vertical="center"/>
      <protection locked="0"/>
    </xf>
    <xf numFmtId="169" fontId="5" fillId="0" borderId="6" xfId="0" applyNumberFormat="1" applyFont="1" applyBorder="1" applyAlignment="1" applyProtection="1">
      <alignment vertical="center"/>
    </xf>
    <xf numFmtId="169" fontId="5" fillId="0" borderId="20" xfId="0" applyNumberFormat="1" applyFont="1" applyBorder="1" applyAlignment="1" applyProtection="1">
      <alignment vertical="center"/>
    </xf>
    <xf numFmtId="0" fontId="0" fillId="0" borderId="8" xfId="0" applyBorder="1" applyAlignment="1" applyProtection="1">
      <alignment vertical="center"/>
    </xf>
    <xf numFmtId="0" fontId="0" fillId="0" borderId="13" xfId="0" applyBorder="1" applyAlignment="1" applyProtection="1">
      <alignment vertical="center"/>
    </xf>
    <xf numFmtId="0" fontId="0" fillId="0" borderId="19" xfId="0" applyBorder="1" applyAlignment="1" applyProtection="1">
      <alignment vertical="center"/>
    </xf>
    <xf numFmtId="0" fontId="0" fillId="0" borderId="2" xfId="0" applyBorder="1" applyAlignment="1" applyProtection="1">
      <alignment vertical="center"/>
    </xf>
    <xf numFmtId="0" fontId="15" fillId="0" borderId="0" xfId="1" applyBorder="1" applyAlignment="1" applyProtection="1">
      <alignment vertical="center"/>
    </xf>
    <xf numFmtId="0" fontId="5" fillId="0" borderId="0" xfId="0" applyFont="1" applyFill="1" applyBorder="1" applyAlignment="1">
      <alignment vertical="center"/>
    </xf>
    <xf numFmtId="0" fontId="5" fillId="5" borderId="0" xfId="0" applyFont="1" applyFill="1" applyAlignment="1" applyProtection="1">
      <alignment vertical="center"/>
      <protection locked="0"/>
    </xf>
    <xf numFmtId="0" fontId="5" fillId="0" borderId="0" xfId="0" applyNumberFormat="1" applyFont="1" applyBorder="1" applyAlignment="1" applyProtection="1">
      <alignment vertical="center"/>
    </xf>
    <xf numFmtId="169" fontId="5" fillId="0" borderId="0" xfId="0" applyNumberFormat="1" applyFont="1" applyBorder="1" applyAlignment="1">
      <alignment vertical="center"/>
    </xf>
    <xf numFmtId="41" fontId="5" fillId="0" borderId="0" xfId="0" applyNumberFormat="1" applyFont="1" applyFill="1" applyAlignment="1">
      <alignment vertical="center"/>
    </xf>
    <xf numFmtId="0" fontId="15" fillId="0" borderId="0" xfId="1" applyFill="1" applyBorder="1" applyAlignment="1" applyProtection="1">
      <alignment vertical="center"/>
    </xf>
    <xf numFmtId="0" fontId="12" fillId="0" borderId="0" xfId="0" applyFont="1" applyBorder="1" applyAlignment="1">
      <alignment vertical="center"/>
    </xf>
    <xf numFmtId="0" fontId="9" fillId="0" borderId="0" xfId="0" applyFont="1" applyBorder="1" applyAlignment="1" applyProtection="1">
      <alignment vertical="center"/>
    </xf>
    <xf numFmtId="0" fontId="0" fillId="0" borderId="0" xfId="0" applyBorder="1" applyAlignment="1">
      <alignment vertical="center"/>
    </xf>
    <xf numFmtId="0" fontId="15" fillId="0" borderId="0" xfId="1" applyBorder="1" applyAlignment="1" applyProtection="1">
      <alignment vertical="center"/>
      <protection locked="0"/>
    </xf>
    <xf numFmtId="0" fontId="15" fillId="0" borderId="0" xfId="1" applyBorder="1" applyAlignment="1" applyProtection="1">
      <alignment vertical="center"/>
      <protection hidden="1"/>
    </xf>
    <xf numFmtId="0" fontId="10" fillId="0" borderId="0" xfId="0" applyFont="1" applyBorder="1" applyAlignment="1">
      <alignment vertical="center"/>
    </xf>
    <xf numFmtId="0" fontId="8" fillId="0" borderId="0" xfId="0" applyFont="1" applyBorder="1" applyAlignment="1">
      <alignment vertical="center"/>
    </xf>
    <xf numFmtId="0" fontId="11" fillId="0" borderId="0" xfId="0" applyFont="1" applyBorder="1" applyAlignment="1">
      <alignment vertical="center"/>
    </xf>
    <xf numFmtId="164" fontId="0" fillId="0" borderId="0" xfId="2" applyNumberFormat="1" applyFont="1" applyAlignment="1">
      <alignment vertical="center"/>
    </xf>
    <xf numFmtId="0" fontId="0" fillId="0" borderId="0" xfId="0" applyAlignment="1">
      <alignment horizontal="center" vertical="center"/>
    </xf>
    <xf numFmtId="0" fontId="17" fillId="4" borderId="23" xfId="0" applyFont="1" applyFill="1" applyBorder="1" applyAlignment="1">
      <alignment horizontal="center" vertical="center" wrapText="1"/>
    </xf>
    <xf numFmtId="164" fontId="17" fillId="4" borderId="23" xfId="2" applyNumberFormat="1" applyFont="1" applyFill="1" applyBorder="1" applyAlignment="1">
      <alignment horizontal="center" vertical="center" wrapText="1"/>
    </xf>
    <xf numFmtId="164" fontId="13" fillId="0" borderId="0" xfId="2" applyNumberFormat="1" applyFont="1" applyAlignment="1">
      <alignment vertical="center"/>
    </xf>
    <xf numFmtId="0" fontId="0" fillId="0" borderId="0" xfId="0" quotePrefix="1" applyAlignment="1">
      <alignment vertical="center"/>
    </xf>
    <xf numFmtId="0" fontId="7" fillId="0" borderId="0" xfId="0" applyFont="1" applyAlignment="1" applyProtection="1">
      <alignment horizontal="left" vertical="top" wrapText="1"/>
    </xf>
    <xf numFmtId="0" fontId="10" fillId="0" borderId="0" xfId="0" applyFont="1" applyAlignment="1" applyProtection="1">
      <alignment horizontal="left" vertical="top" wrapText="1"/>
    </xf>
    <xf numFmtId="0" fontId="5" fillId="0" borderId="0" xfId="0" applyFont="1" applyAlignment="1">
      <alignment horizontal="left" wrapText="1"/>
    </xf>
    <xf numFmtId="0" fontId="21" fillId="0" borderId="0" xfId="0" applyFont="1" applyAlignment="1" applyProtection="1">
      <alignment horizontal="left" vertical="top" wrapText="1"/>
    </xf>
    <xf numFmtId="0" fontId="15" fillId="0" borderId="0" xfId="1" applyAlignment="1" applyProtection="1">
      <alignment horizontal="left" wrapText="1"/>
    </xf>
    <xf numFmtId="0" fontId="23" fillId="0" borderId="0" xfId="1" applyFont="1" applyAlignment="1" applyProtection="1">
      <alignment horizontal="right" vertical="center"/>
    </xf>
    <xf numFmtId="0" fontId="7" fillId="0" borderId="0" xfId="0" applyFont="1" applyFill="1" applyAlignment="1" applyProtection="1">
      <alignment horizontal="left" vertical="top" wrapText="1"/>
    </xf>
    <xf numFmtId="0" fontId="7" fillId="0" borderId="0" xfId="0" applyNumberFormat="1" applyFont="1" applyFill="1" applyAlignment="1" applyProtection="1">
      <alignment horizontal="left" vertical="top" wrapText="1"/>
    </xf>
    <xf numFmtId="0" fontId="0" fillId="0" borderId="0" xfId="0" applyAlignment="1">
      <alignment horizontal="center"/>
    </xf>
    <xf numFmtId="0" fontId="0" fillId="0" borderId="0" xfId="0" applyAlignment="1"/>
    <xf numFmtId="191" fontId="57" fillId="26" borderId="0" xfId="0" applyNumberFormat="1" applyFont="1" applyFill="1" applyBorder="1" applyAlignment="1">
      <alignment vertical="center"/>
    </xf>
    <xf numFmtId="191" fontId="58" fillId="26" borderId="0" xfId="0" applyNumberFormat="1" applyFont="1" applyFill="1" applyAlignment="1">
      <alignment vertical="center"/>
    </xf>
    <xf numFmtId="191" fontId="59" fillId="26" borderId="0" xfId="0" applyNumberFormat="1" applyFont="1" applyFill="1" applyBorder="1" applyAlignment="1">
      <alignment vertical="center"/>
    </xf>
    <xf numFmtId="191" fontId="58" fillId="26" borderId="0" xfId="0" applyNumberFormat="1" applyFont="1" applyFill="1" applyAlignment="1">
      <alignment horizontal="center" vertical="center"/>
    </xf>
    <xf numFmtId="191" fontId="58" fillId="26" borderId="0" xfId="0" applyNumberFormat="1" applyFont="1" applyFill="1" applyBorder="1" applyAlignment="1">
      <alignment vertical="center"/>
    </xf>
    <xf numFmtId="191" fontId="58" fillId="26" borderId="0" xfId="0" applyNumberFormat="1" applyFont="1" applyFill="1" applyAlignment="1">
      <alignment vertical="center" wrapText="1"/>
    </xf>
    <xf numFmtId="191" fontId="57" fillId="26" borderId="0" xfId="0" applyNumberFormat="1" applyFont="1" applyFill="1" applyBorder="1" applyAlignment="1">
      <alignment horizontal="center" vertical="center"/>
    </xf>
    <xf numFmtId="191" fontId="57" fillId="26" borderId="10" xfId="0" applyNumberFormat="1" applyFont="1" applyFill="1" applyBorder="1" applyAlignment="1">
      <alignment horizontal="center" vertical="center"/>
    </xf>
    <xf numFmtId="191" fontId="57" fillId="26" borderId="0" xfId="0" applyNumberFormat="1" applyFont="1" applyFill="1" applyAlignment="1">
      <alignment horizontal="center" vertical="center"/>
    </xf>
    <xf numFmtId="191" fontId="58" fillId="26" borderId="0" xfId="0" applyNumberFormat="1" applyFont="1" applyFill="1" applyBorder="1" applyAlignment="1">
      <alignment horizontal="center" vertical="center"/>
    </xf>
    <xf numFmtId="191" fontId="60" fillId="26" borderId="0" xfId="0" applyNumberFormat="1" applyFont="1" applyFill="1" applyAlignment="1">
      <alignment horizontal="left" vertical="center"/>
    </xf>
    <xf numFmtId="191" fontId="61" fillId="26" borderId="0" xfId="0" applyNumberFormat="1" applyFont="1" applyFill="1" applyAlignment="1">
      <alignment horizontal="left" vertical="center"/>
    </xf>
    <xf numFmtId="191" fontId="62" fillId="26" borderId="0" xfId="0" applyNumberFormat="1" applyFont="1" applyFill="1" applyAlignment="1">
      <alignment horizontal="left" vertical="center" indent="1"/>
    </xf>
    <xf numFmtId="191" fontId="58" fillId="26" borderId="0" xfId="0" applyNumberFormat="1" applyFont="1" applyFill="1" applyAlignment="1">
      <alignment horizontal="left" vertical="center" indent="2"/>
    </xf>
    <xf numFmtId="191" fontId="58" fillId="26" borderId="5" xfId="0" applyNumberFormat="1" applyFont="1" applyFill="1" applyBorder="1" applyAlignment="1">
      <alignment vertical="center"/>
    </xf>
    <xf numFmtId="191" fontId="58" fillId="26" borderId="0" xfId="0" applyNumberFormat="1" applyFont="1" applyFill="1" applyAlignment="1">
      <alignment horizontal="left" vertical="center" indent="3"/>
    </xf>
    <xf numFmtId="191" fontId="58" fillId="26" borderId="4" xfId="0" applyNumberFormat="1" applyFont="1" applyFill="1" applyBorder="1" applyAlignment="1">
      <alignment vertical="center"/>
    </xf>
    <xf numFmtId="191" fontId="58" fillId="26" borderId="3" xfId="0" applyNumberFormat="1" applyFont="1" applyFill="1" applyBorder="1" applyAlignment="1">
      <alignment vertical="center"/>
    </xf>
    <xf numFmtId="191" fontId="57" fillId="26" borderId="20" xfId="0" applyNumberFormat="1" applyFont="1" applyFill="1" applyBorder="1" applyAlignment="1">
      <alignment vertical="center"/>
    </xf>
    <xf numFmtId="191" fontId="57" fillId="26" borderId="0" xfId="0" applyNumberFormat="1" applyFont="1" applyFill="1" applyAlignment="1">
      <alignment vertical="center"/>
    </xf>
    <xf numFmtId="191" fontId="58" fillId="26" borderId="0" xfId="0" applyNumberFormat="1" applyFont="1" applyFill="1" applyAlignment="1">
      <alignment horizontal="left" vertical="center" indent="1"/>
    </xf>
    <xf numFmtId="191" fontId="58" fillId="26" borderId="5" xfId="0" applyNumberFormat="1" applyFont="1" applyFill="1" applyBorder="1" applyAlignment="1">
      <alignment horizontal="left" vertical="center" indent="1"/>
    </xf>
    <xf numFmtId="191" fontId="58" fillId="26" borderId="0" xfId="0" applyNumberFormat="1" applyFont="1" applyFill="1" applyBorder="1" applyAlignment="1">
      <alignment horizontal="left" vertical="center" indent="1"/>
    </xf>
    <xf numFmtId="191" fontId="57" fillId="26" borderId="50" xfId="0" applyNumberFormat="1" applyFont="1" applyFill="1" applyBorder="1" applyAlignment="1">
      <alignment vertical="center"/>
    </xf>
    <xf numFmtId="0" fontId="58" fillId="0" borderId="0" xfId="0" applyFont="1" applyBorder="1" applyAlignment="1" applyProtection="1">
      <alignment vertical="center"/>
    </xf>
    <xf numFmtId="169" fontId="58" fillId="0" borderId="0" xfId="0" applyNumberFormat="1" applyFont="1" applyBorder="1" applyAlignment="1" applyProtection="1">
      <alignment vertical="center" wrapText="1"/>
    </xf>
    <xf numFmtId="0" fontId="63" fillId="0" borderId="13" xfId="0" applyFont="1" applyFill="1" applyBorder="1" applyAlignment="1" applyProtection="1">
      <alignment horizontal="center" vertical="center" wrapText="1"/>
    </xf>
    <xf numFmtId="0" fontId="63" fillId="0" borderId="1" xfId="0" applyFont="1" applyFill="1" applyBorder="1" applyAlignment="1" applyProtection="1">
      <alignment horizontal="center" vertical="center" wrapText="1"/>
    </xf>
    <xf numFmtId="0" fontId="63" fillId="0" borderId="51" xfId="0" applyFont="1" applyFill="1" applyBorder="1" applyAlignment="1" applyProtection="1">
      <alignment horizontal="justify" vertical="top" wrapText="1"/>
    </xf>
    <xf numFmtId="41" fontId="64" fillId="0" borderId="5" xfId="0" applyNumberFormat="1" applyFont="1" applyFill="1" applyBorder="1" applyAlignment="1" applyProtection="1">
      <alignment horizontal="justify" vertical="top" wrapText="1"/>
    </xf>
    <xf numFmtId="41" fontId="63" fillId="0" borderId="61" xfId="0" applyNumberFormat="1" applyFont="1" applyFill="1" applyBorder="1" applyAlignment="1" applyProtection="1">
      <alignment horizontal="justify" vertical="top" wrapText="1"/>
      <protection locked="0"/>
    </xf>
    <xf numFmtId="41" fontId="64" fillId="0" borderId="62" xfId="0" applyNumberFormat="1" applyFont="1" applyFill="1" applyBorder="1" applyAlignment="1" applyProtection="1">
      <alignment horizontal="justify" vertical="top" wrapText="1"/>
      <protection locked="0"/>
    </xf>
    <xf numFmtId="41" fontId="64" fillId="0" borderId="60" xfId="0" applyNumberFormat="1" applyFont="1" applyFill="1" applyBorder="1" applyAlignment="1" applyProtection="1">
      <alignment horizontal="justify" vertical="top" wrapText="1"/>
      <protection locked="0"/>
    </xf>
    <xf numFmtId="41" fontId="64" fillId="0" borderId="61" xfId="0" applyNumberFormat="1" applyFont="1" applyFill="1" applyBorder="1" applyAlignment="1" applyProtection="1">
      <alignment horizontal="justify" vertical="top" wrapText="1"/>
      <protection locked="0"/>
    </xf>
    <xf numFmtId="0" fontId="63" fillId="0" borderId="48" xfId="0" applyFont="1" applyFill="1" applyBorder="1" applyAlignment="1" applyProtection="1">
      <alignment horizontal="justify" vertical="top" wrapText="1"/>
    </xf>
    <xf numFmtId="41" fontId="64" fillId="0" borderId="63" xfId="0" applyNumberFormat="1" applyFont="1" applyFill="1" applyBorder="1" applyAlignment="1" applyProtection="1">
      <alignment horizontal="justify" vertical="top" wrapText="1"/>
      <protection locked="0"/>
    </xf>
    <xf numFmtId="0" fontId="64" fillId="0" borderId="48" xfId="0" applyFont="1" applyFill="1" applyBorder="1" applyAlignment="1" applyProtection="1">
      <alignment horizontal="justify" vertical="top" wrapText="1"/>
    </xf>
    <xf numFmtId="0" fontId="63" fillId="0" borderId="48" xfId="0" applyFont="1" applyFill="1" applyBorder="1" applyAlignment="1" applyProtection="1">
      <alignment vertical="top" wrapText="1"/>
    </xf>
    <xf numFmtId="0" fontId="64" fillId="0" borderId="48" xfId="0" applyFont="1" applyFill="1" applyBorder="1" applyAlignment="1" applyProtection="1">
      <alignment vertical="top" wrapText="1"/>
    </xf>
    <xf numFmtId="0" fontId="63" fillId="0" borderId="49" xfId="0" applyFont="1" applyFill="1" applyBorder="1" applyAlignment="1" applyProtection="1">
      <alignment vertical="top" wrapText="1"/>
    </xf>
    <xf numFmtId="0" fontId="63" fillId="0" borderId="0" xfId="0" applyFont="1" applyFill="1" applyBorder="1" applyAlignment="1" applyProtection="1">
      <alignment vertical="top" wrapText="1"/>
    </xf>
    <xf numFmtId="41" fontId="64" fillId="0" borderId="0" xfId="0" applyNumberFormat="1" applyFont="1" applyFill="1" applyBorder="1" applyAlignment="1" applyProtection="1">
      <alignment horizontal="justify" vertical="top" wrapText="1"/>
    </xf>
    <xf numFmtId="41" fontId="64" fillId="0" borderId="66" xfId="0" applyNumberFormat="1" applyFont="1" applyFill="1" applyBorder="1" applyAlignment="1" applyProtection="1">
      <alignment horizontal="justify" vertical="top" wrapText="1"/>
    </xf>
    <xf numFmtId="41" fontId="64" fillId="0" borderId="66" xfId="0" applyNumberFormat="1" applyFont="1" applyFill="1" applyBorder="1" applyAlignment="1" applyProtection="1">
      <alignment horizontal="justify" vertical="top" wrapText="1"/>
      <protection locked="0"/>
    </xf>
    <xf numFmtId="41" fontId="63" fillId="0" borderId="10" xfId="0" applyNumberFormat="1" applyFont="1" applyFill="1" applyBorder="1" applyAlignment="1" applyProtection="1">
      <alignment horizontal="justify" vertical="top" wrapText="1"/>
    </xf>
    <xf numFmtId="0" fontId="53" fillId="0" borderId="0" xfId="0" applyFont="1" applyBorder="1" applyAlignment="1" applyProtection="1">
      <alignment horizontal="center" vertical="center" wrapText="1"/>
    </xf>
    <xf numFmtId="0" fontId="54" fillId="0" borderId="0" xfId="0" applyFont="1" applyBorder="1" applyAlignment="1" applyProtection="1">
      <alignment horizontal="center" vertical="center" wrapText="1"/>
    </xf>
    <xf numFmtId="0" fontId="68" fillId="0" borderId="10" xfId="0" applyFont="1" applyFill="1" applyBorder="1" applyAlignment="1" applyProtection="1">
      <alignment horizontal="left" vertical="center" wrapText="1" indent="1"/>
    </xf>
    <xf numFmtId="41" fontId="68" fillId="0" borderId="10" xfId="0" applyNumberFormat="1" applyFont="1" applyFill="1" applyBorder="1" applyAlignment="1" applyProtection="1">
      <alignment horizontal="justify" vertical="center" wrapText="1"/>
      <protection locked="0"/>
    </xf>
    <xf numFmtId="41" fontId="68" fillId="26" borderId="10" xfId="0" applyNumberFormat="1" applyFont="1" applyFill="1" applyBorder="1" applyAlignment="1" applyProtection="1">
      <alignment horizontal="justify" vertical="center" wrapText="1"/>
      <protection locked="0"/>
    </xf>
    <xf numFmtId="41" fontId="71" fillId="0" borderId="10" xfId="1" applyNumberFormat="1" applyFont="1" applyFill="1" applyBorder="1" applyAlignment="1" applyProtection="1">
      <alignment horizontal="justify" vertical="center" wrapText="1"/>
    </xf>
    <xf numFmtId="0" fontId="58" fillId="0" borderId="68" xfId="0" applyFont="1" applyFill="1" applyBorder="1" applyProtection="1"/>
    <xf numFmtId="0" fontId="58" fillId="0" borderId="68" xfId="0" applyFont="1" applyFill="1" applyBorder="1" applyAlignment="1" applyProtection="1">
      <alignment horizontal="center" vertical="center" wrapText="1"/>
    </xf>
    <xf numFmtId="0" fontId="57" fillId="0" borderId="68" xfId="0" applyFont="1" applyFill="1" applyBorder="1" applyAlignment="1" applyProtection="1">
      <alignment horizontal="center" vertical="top" wrapText="1"/>
    </xf>
    <xf numFmtId="165" fontId="58" fillId="0" borderId="68" xfId="0" applyNumberFormat="1" applyFont="1" applyFill="1" applyBorder="1" applyAlignment="1" applyProtection="1">
      <alignment horizontal="left" vertical="top" wrapText="1" indent="1"/>
      <protection locked="0"/>
    </xf>
    <xf numFmtId="165" fontId="58" fillId="0" borderId="68" xfId="0" applyNumberFormat="1" applyFont="1" applyFill="1" applyBorder="1" applyAlignment="1" applyProtection="1">
      <alignment vertical="top" wrapText="1"/>
      <protection locked="0"/>
    </xf>
    <xf numFmtId="0" fontId="57" fillId="0" borderId="68" xfId="0" applyFont="1" applyFill="1" applyBorder="1" applyAlignment="1" applyProtection="1">
      <alignment horizontal="center" vertical="center" wrapText="1"/>
    </xf>
    <xf numFmtId="0" fontId="58" fillId="0" borderId="68" xfId="0" applyNumberFormat="1" applyFont="1" applyFill="1" applyBorder="1" applyAlignment="1" applyProtection="1">
      <alignment horizontal="left" wrapText="1"/>
      <protection locked="0"/>
    </xf>
    <xf numFmtId="0" fontId="58" fillId="0" borderId="68" xfId="0" applyNumberFormat="1" applyFont="1" applyFill="1" applyBorder="1" applyAlignment="1" applyProtection="1">
      <alignment horizontal="left" vertical="center" wrapText="1"/>
      <protection locked="0"/>
    </xf>
    <xf numFmtId="0" fontId="58" fillId="0" borderId="68" xfId="0" applyFont="1" applyFill="1" applyBorder="1" applyAlignment="1" applyProtection="1">
      <alignment horizontal="center" vertical="center"/>
      <protection locked="0"/>
    </xf>
    <xf numFmtId="0" fontId="58" fillId="0" borderId="68" xfId="0" applyFont="1" applyFill="1" applyBorder="1" applyAlignment="1" applyProtection="1">
      <alignment horizontal="center" vertical="top" wrapText="1"/>
    </xf>
    <xf numFmtId="0" fontId="58" fillId="0" borderId="68" xfId="0" applyNumberFormat="1" applyFont="1" applyFill="1" applyBorder="1" applyAlignment="1" applyProtection="1">
      <alignment horizontal="left" vertical="top" wrapText="1"/>
      <protection locked="0"/>
    </xf>
    <xf numFmtId="0" fontId="58" fillId="0" borderId="68" xfId="0" applyFont="1" applyFill="1" applyBorder="1" applyAlignment="1" applyProtection="1">
      <alignment horizontal="center" vertical="top"/>
      <protection locked="0"/>
    </xf>
    <xf numFmtId="0" fontId="58" fillId="0" borderId="68" xfId="0" applyNumberFormat="1" applyFont="1" applyFill="1" applyBorder="1" applyAlignment="1" applyProtection="1">
      <alignment horizontal="left" vertical="center" wrapText="1" indent="4"/>
      <protection locked="0"/>
    </xf>
    <xf numFmtId="164" fontId="58" fillId="0" borderId="68" xfId="2" applyNumberFormat="1" applyFont="1" applyFill="1" applyBorder="1" applyAlignment="1" applyProtection="1">
      <alignment horizontal="center" vertical="center" wrapText="1"/>
      <protection locked="0"/>
    </xf>
    <xf numFmtId="0" fontId="58" fillId="0" borderId="68" xfId="0" applyNumberFormat="1" applyFont="1" applyFill="1" applyBorder="1" applyAlignment="1" applyProtection="1">
      <alignment horizontal="left" vertical="center" wrapText="1" indent="3"/>
      <protection locked="0"/>
    </xf>
    <xf numFmtId="164" fontId="58" fillId="0" borderId="68" xfId="2" applyNumberFormat="1" applyFont="1" applyFill="1" applyBorder="1" applyAlignment="1" applyProtection="1">
      <alignment horizontal="left" vertical="center" wrapText="1" indent="3"/>
      <protection locked="0"/>
    </xf>
    <xf numFmtId="0" fontId="58" fillId="0" borderId="0" xfId="0" applyFont="1" applyFill="1" applyBorder="1" applyProtection="1"/>
    <xf numFmtId="0" fontId="55" fillId="0" borderId="68" xfId="0" applyFont="1" applyFill="1" applyBorder="1" applyAlignment="1" applyProtection="1">
      <alignment horizontal="center" vertical="center" wrapText="1"/>
    </xf>
    <xf numFmtId="0" fontId="68" fillId="0" borderId="68" xfId="0" applyFont="1" applyFill="1" applyBorder="1" applyProtection="1"/>
    <xf numFmtId="0" fontId="68" fillId="0" borderId="68" xfId="0" applyFont="1" applyFill="1" applyBorder="1" applyAlignment="1" applyProtection="1">
      <alignment horizontal="left" indent="1"/>
    </xf>
    <xf numFmtId="0" fontId="68" fillId="0" borderId="68" xfId="0" applyFont="1" applyFill="1" applyBorder="1" applyAlignment="1" applyProtection="1">
      <alignment horizontal="justify" vertical="top" wrapText="1"/>
    </xf>
    <xf numFmtId="0" fontId="68" fillId="0" borderId="68" xfId="0" applyNumberFormat="1" applyFont="1" applyFill="1" applyBorder="1" applyAlignment="1" applyProtection="1">
      <alignment horizontal="left" vertical="center" wrapText="1" indent="1"/>
      <protection locked="0"/>
    </xf>
    <xf numFmtId="0" fontId="68" fillId="0" borderId="68" xfId="0" applyFont="1" applyFill="1" applyBorder="1" applyAlignment="1" applyProtection="1">
      <alignment horizontal="left" vertical="center" wrapText="1" indent="1"/>
      <protection locked="0"/>
    </xf>
    <xf numFmtId="0" fontId="68" fillId="0" borderId="0" xfId="0" applyFont="1" applyFill="1" applyBorder="1" applyAlignment="1" applyProtection="1">
      <alignment vertical="center"/>
    </xf>
    <xf numFmtId="0" fontId="68" fillId="0" borderId="0" xfId="0" applyFont="1" applyFill="1" applyBorder="1" applyProtection="1"/>
    <xf numFmtId="169" fontId="68" fillId="0" borderId="0" xfId="0" applyNumberFormat="1" applyFont="1" applyFill="1" applyBorder="1" applyAlignment="1" applyProtection="1">
      <alignment vertical="center" wrapText="1"/>
    </xf>
    <xf numFmtId="0" fontId="68" fillId="0" borderId="68" xfId="0" applyFont="1" applyFill="1" applyBorder="1" applyAlignment="1" applyProtection="1">
      <alignment horizontal="center" vertical="center" wrapText="1"/>
    </xf>
    <xf numFmtId="0" fontId="74" fillId="0" borderId="1" xfId="0" applyFont="1" applyBorder="1" applyAlignment="1">
      <alignment horizontal="center" vertical="top"/>
    </xf>
    <xf numFmtId="0" fontId="74" fillId="0" borderId="5" xfId="0" applyFont="1" applyBorder="1" applyAlignment="1">
      <alignment horizontal="center" vertical="top" wrapText="1"/>
    </xf>
    <xf numFmtId="0" fontId="74" fillId="0" borderId="2" xfId="0" applyFont="1" applyBorder="1" applyAlignment="1">
      <alignment horizontal="center" vertical="top"/>
    </xf>
    <xf numFmtId="0" fontId="74" fillId="0" borderId="3" xfId="0" applyFont="1" applyBorder="1" applyAlignment="1">
      <alignment horizontal="center" vertical="top" wrapText="1"/>
    </xf>
    <xf numFmtId="0" fontId="74" fillId="0" borderId="2" xfId="0" applyFont="1" applyBorder="1" applyAlignment="1">
      <alignment vertical="top"/>
    </xf>
    <xf numFmtId="0" fontId="74" fillId="2" borderId="2" xfId="0" applyFont="1" applyFill="1" applyBorder="1" applyAlignment="1">
      <alignment vertical="top" wrapText="1"/>
    </xf>
    <xf numFmtId="0" fontId="74" fillId="0" borderId="2" xfId="0" applyFont="1" applyBorder="1" applyAlignment="1">
      <alignment vertical="top" wrapText="1"/>
    </xf>
    <xf numFmtId="0" fontId="74" fillId="0" borderId="2" xfId="0" applyFont="1" applyFill="1" applyBorder="1" applyAlignment="1">
      <alignment vertical="top" wrapText="1"/>
    </xf>
    <xf numFmtId="0" fontId="74" fillId="0" borderId="0" xfId="0" applyFont="1"/>
    <xf numFmtId="0" fontId="74" fillId="0" borderId="2" xfId="0" applyFont="1" applyBorder="1" applyAlignment="1">
      <alignment horizontal="center" vertical="top" wrapText="1"/>
    </xf>
    <xf numFmtId="0" fontId="74" fillId="0" borderId="0" xfId="0" applyFont="1" applyAlignment="1">
      <alignment horizontal="center"/>
    </xf>
    <xf numFmtId="0" fontId="75" fillId="0" borderId="2" xfId="0" applyFont="1" applyBorder="1" applyAlignment="1">
      <alignment horizontal="center" vertical="top" wrapText="1"/>
    </xf>
    <xf numFmtId="0" fontId="76" fillId="0" borderId="0" xfId="0" applyFont="1"/>
    <xf numFmtId="0" fontId="76" fillId="0" borderId="0" xfId="0" applyFont="1" applyAlignment="1">
      <alignment horizontal="center"/>
    </xf>
    <xf numFmtId="0" fontId="76" fillId="0" borderId="3" xfId="0" applyFont="1" applyBorder="1" applyAlignment="1">
      <alignment horizontal="center" vertical="top" wrapText="1"/>
    </xf>
    <xf numFmtId="0" fontId="76" fillId="0" borderId="2" xfId="0" applyFont="1" applyBorder="1" applyAlignment="1">
      <alignment horizontal="center" vertical="top" wrapText="1"/>
    </xf>
    <xf numFmtId="0" fontId="76" fillId="0" borderId="2" xfId="0" applyFont="1" applyBorder="1" applyAlignment="1">
      <alignment vertical="top" wrapText="1"/>
    </xf>
    <xf numFmtId="0" fontId="76" fillId="0" borderId="3" xfId="0" applyFont="1" applyBorder="1" applyAlignment="1">
      <alignment vertical="top" wrapText="1"/>
    </xf>
    <xf numFmtId="0" fontId="74" fillId="0" borderId="3" xfId="0" applyFont="1" applyBorder="1" applyAlignment="1">
      <alignment vertical="top" wrapText="1"/>
    </xf>
    <xf numFmtId="0" fontId="74" fillId="0" borderId="3" xfId="0" applyFont="1" applyBorder="1" applyAlignment="1">
      <alignment horizontal="center" vertical="center" wrapText="1"/>
    </xf>
    <xf numFmtId="0" fontId="74" fillId="0" borderId="2" xfId="0" applyFont="1" applyBorder="1" applyAlignment="1">
      <alignment vertical="center"/>
    </xf>
    <xf numFmtId="0" fontId="75" fillId="0" borderId="2" xfId="0" applyFont="1" applyBorder="1" applyAlignment="1">
      <alignment horizontal="center" vertical="center"/>
    </xf>
    <xf numFmtId="0" fontId="75" fillId="0" borderId="2" xfId="0" applyFont="1" applyBorder="1" applyAlignment="1">
      <alignment horizontal="center" vertical="center" wrapText="1"/>
    </xf>
    <xf numFmtId="0" fontId="75" fillId="0" borderId="3" xfId="0" applyFont="1" applyBorder="1" applyAlignment="1">
      <alignment horizontal="center" vertical="center"/>
    </xf>
    <xf numFmtId="191" fontId="77" fillId="0" borderId="10" xfId="0" applyNumberFormat="1" applyFont="1" applyFill="1" applyBorder="1" applyAlignment="1" applyProtection="1">
      <alignment horizontal="justify" vertical="center" wrapText="1"/>
      <protection locked="0"/>
    </xf>
    <xf numFmtId="191" fontId="77" fillId="0" borderId="10" xfId="0" applyNumberFormat="1" applyFont="1" applyFill="1" applyBorder="1" applyAlignment="1" applyProtection="1">
      <alignment horizontal="left" vertical="center" wrapText="1"/>
      <protection locked="0"/>
    </xf>
    <xf numFmtId="191" fontId="78" fillId="0" borderId="0" xfId="1" applyNumberFormat="1" applyFont="1" applyFill="1" applyBorder="1" applyAlignment="1" applyProtection="1">
      <alignment vertical="center" wrapText="1"/>
    </xf>
    <xf numFmtId="191" fontId="78" fillId="0" borderId="10" xfId="1" applyNumberFormat="1" applyFont="1" applyFill="1" applyBorder="1" applyAlignment="1" applyProtection="1">
      <alignment vertical="center" wrapText="1"/>
    </xf>
    <xf numFmtId="191" fontId="78" fillId="0" borderId="0" xfId="1" applyNumberFormat="1" applyFont="1" applyFill="1" applyBorder="1" applyAlignment="1" applyProtection="1">
      <alignment horizontal="justify" vertical="center" wrapText="1"/>
    </xf>
    <xf numFmtId="191" fontId="78" fillId="0" borderId="10" xfId="1" applyNumberFormat="1" applyFont="1" applyFill="1" applyBorder="1" applyAlignment="1" applyProtection="1">
      <alignment horizontal="justify" vertical="center" wrapText="1"/>
    </xf>
    <xf numFmtId="0" fontId="80" fillId="0" borderId="0" xfId="0" applyFont="1" applyFill="1" applyBorder="1" applyAlignment="1" applyProtection="1">
      <alignment vertical="center" wrapText="1"/>
    </xf>
    <xf numFmtId="0" fontId="79" fillId="0" borderId="13" xfId="0" applyFont="1" applyFill="1" applyBorder="1" applyAlignment="1" applyProtection="1">
      <alignment vertical="center"/>
    </xf>
    <xf numFmtId="169" fontId="79" fillId="0" borderId="20" xfId="0" applyNumberFormat="1" applyFont="1" applyFill="1" applyBorder="1" applyAlignment="1" applyProtection="1">
      <alignment vertical="center" wrapText="1"/>
    </xf>
    <xf numFmtId="169" fontId="79" fillId="0" borderId="9" xfId="0" applyNumberFormat="1" applyFont="1" applyFill="1" applyBorder="1" applyAlignment="1" applyProtection="1">
      <alignment vertical="center" wrapText="1"/>
    </xf>
    <xf numFmtId="169" fontId="79" fillId="0" borderId="2" xfId="0" applyNumberFormat="1" applyFont="1" applyFill="1" applyBorder="1" applyAlignment="1" applyProtection="1">
      <alignment vertical="center" wrapText="1"/>
    </xf>
    <xf numFmtId="164" fontId="79" fillId="0" borderId="68" xfId="2" applyNumberFormat="1" applyFont="1" applyFill="1" applyBorder="1" applyAlignment="1" applyProtection="1">
      <alignment vertical="center" wrapText="1"/>
      <protection locked="0"/>
    </xf>
    <xf numFmtId="41" fontId="79" fillId="0" borderId="68" xfId="0" applyNumberFormat="1" applyFont="1" applyFill="1" applyBorder="1" applyAlignment="1" applyProtection="1">
      <alignment vertical="center" wrapText="1"/>
      <protection locked="0"/>
    </xf>
    <xf numFmtId="170" fontId="79" fillId="0" borderId="68" xfId="0" applyNumberFormat="1" applyFont="1" applyFill="1" applyBorder="1" applyAlignment="1" applyProtection="1">
      <alignment vertical="center" wrapText="1"/>
      <protection locked="0"/>
    </xf>
    <xf numFmtId="191" fontId="79" fillId="0" borderId="68" xfId="0" applyNumberFormat="1" applyFont="1" applyFill="1" applyBorder="1" applyAlignment="1" applyProtection="1">
      <alignment vertical="center" wrapText="1"/>
      <protection locked="0"/>
    </xf>
    <xf numFmtId="191" fontId="79" fillId="0" borderId="68" xfId="0" applyNumberFormat="1" applyFont="1" applyFill="1" applyBorder="1" applyAlignment="1" applyProtection="1">
      <alignment vertical="center" wrapText="1"/>
    </xf>
    <xf numFmtId="191" fontId="79" fillId="0" borderId="0" xfId="0" applyNumberFormat="1" applyFont="1" applyFill="1" applyBorder="1" applyAlignment="1" applyProtection="1">
      <alignment vertical="center" wrapText="1"/>
    </xf>
    <xf numFmtId="164" fontId="84" fillId="0" borderId="0" xfId="2" applyNumberFormat="1" applyFont="1" applyFill="1" applyBorder="1" applyAlignment="1" applyProtection="1">
      <alignment vertical="center" wrapText="1"/>
    </xf>
    <xf numFmtId="164" fontId="85" fillId="0" borderId="0" xfId="2" applyNumberFormat="1" applyFont="1" applyFill="1" applyBorder="1" applyAlignment="1" applyProtection="1">
      <alignment vertical="center"/>
    </xf>
    <xf numFmtId="164" fontId="85" fillId="0" borderId="0" xfId="2" applyNumberFormat="1" applyFont="1" applyFill="1" applyBorder="1" applyAlignment="1" applyProtection="1">
      <alignment vertical="center" wrapText="1"/>
    </xf>
    <xf numFmtId="164" fontId="85" fillId="0" borderId="68" xfId="2" applyNumberFormat="1" applyFont="1" applyFill="1" applyBorder="1" applyAlignment="1" applyProtection="1">
      <alignment vertical="center" wrapText="1"/>
      <protection locked="0"/>
    </xf>
    <xf numFmtId="164" fontId="85" fillId="0" borderId="57" xfId="2" applyNumberFormat="1" applyFont="1" applyFill="1" applyBorder="1" applyAlignment="1" applyProtection="1">
      <alignment vertical="center" wrapText="1"/>
      <protection locked="0"/>
    </xf>
    <xf numFmtId="164" fontId="85" fillId="0" borderId="46" xfId="2" applyNumberFormat="1" applyFont="1" applyFill="1" applyBorder="1" applyAlignment="1" applyProtection="1">
      <alignment vertical="center" wrapText="1"/>
      <protection locked="0"/>
    </xf>
    <xf numFmtId="164" fontId="85" fillId="0" borderId="37" xfId="2" applyNumberFormat="1" applyFont="1" applyFill="1" applyBorder="1" applyAlignment="1" applyProtection="1">
      <alignment vertical="center" wrapText="1"/>
      <protection locked="0"/>
    </xf>
    <xf numFmtId="164" fontId="85" fillId="0" borderId="26" xfId="2" applyNumberFormat="1" applyFont="1" applyFill="1" applyBorder="1" applyAlignment="1" applyProtection="1">
      <alignment vertical="center" wrapText="1"/>
      <protection locked="0"/>
    </xf>
    <xf numFmtId="164" fontId="85" fillId="0" borderId="42" xfId="2" applyNumberFormat="1" applyFont="1" applyFill="1" applyBorder="1" applyAlignment="1" applyProtection="1">
      <alignment vertical="center" wrapText="1"/>
      <protection locked="0"/>
    </xf>
    <xf numFmtId="164" fontId="85" fillId="0" borderId="31" xfId="2" applyNumberFormat="1" applyFont="1" applyFill="1" applyBorder="1" applyAlignment="1" applyProtection="1">
      <alignment vertical="center" wrapText="1"/>
      <protection locked="0"/>
    </xf>
    <xf numFmtId="164" fontId="84" fillId="0" borderId="13" xfId="2" applyNumberFormat="1" applyFont="1" applyFill="1" applyBorder="1" applyAlignment="1" applyProtection="1">
      <alignment horizontal="center" vertical="center" wrapText="1"/>
    </xf>
    <xf numFmtId="164" fontId="84" fillId="0" borderId="74" xfId="2" applyNumberFormat="1" applyFont="1" applyFill="1" applyBorder="1" applyAlignment="1" applyProtection="1">
      <alignment vertical="center" wrapText="1"/>
    </xf>
    <xf numFmtId="164" fontId="84" fillId="0" borderId="2" xfId="2" applyNumberFormat="1" applyFont="1" applyFill="1" applyBorder="1" applyAlignment="1" applyProtection="1">
      <alignment vertical="center" wrapText="1"/>
    </xf>
    <xf numFmtId="164" fontId="84" fillId="0" borderId="0" xfId="2" applyNumberFormat="1" applyFont="1" applyFill="1" applyBorder="1" applyAlignment="1" applyProtection="1">
      <alignment horizontal="center" vertical="center" wrapText="1"/>
    </xf>
    <xf numFmtId="164" fontId="84" fillId="0" borderId="9" xfId="2" applyNumberFormat="1" applyFont="1" applyFill="1" applyBorder="1" applyAlignment="1" applyProtection="1">
      <alignment horizontal="center" vertical="center" wrapText="1"/>
    </xf>
    <xf numFmtId="164" fontId="84" fillId="0" borderId="68" xfId="2" applyNumberFormat="1" applyFont="1" applyFill="1" applyBorder="1" applyAlignment="1" applyProtection="1">
      <alignment vertical="center" wrapText="1"/>
    </xf>
    <xf numFmtId="164" fontId="85" fillId="0" borderId="0" xfId="2" applyNumberFormat="1" applyFont="1" applyFill="1" applyBorder="1" applyAlignment="1" applyProtection="1">
      <alignment horizontal="center" vertical="center" wrapText="1"/>
    </xf>
    <xf numFmtId="0" fontId="88" fillId="0" borderId="0" xfId="268" applyFont="1" applyBorder="1" applyAlignment="1">
      <alignment vertical="center"/>
    </xf>
    <xf numFmtId="0" fontId="88" fillId="0" borderId="0" xfId="268" applyFont="1" applyBorder="1" applyAlignment="1">
      <alignment horizontal="center" vertical="center"/>
    </xf>
    <xf numFmtId="0" fontId="88" fillId="0" borderId="0" xfId="268" applyFont="1" applyBorder="1" applyAlignment="1">
      <alignment vertical="center" wrapText="1"/>
    </xf>
    <xf numFmtId="0" fontId="90" fillId="27" borderId="10" xfId="268" applyFont="1" applyFill="1" applyBorder="1" applyAlignment="1">
      <alignment horizontal="center" vertical="center"/>
    </xf>
    <xf numFmtId="0" fontId="90" fillId="27" borderId="10" xfId="268" applyFont="1" applyFill="1" applyBorder="1" applyAlignment="1">
      <alignment vertical="center" wrapText="1"/>
    </xf>
    <xf numFmtId="0" fontId="90" fillId="27" borderId="10" xfId="268" applyFont="1" applyFill="1" applyBorder="1" applyAlignment="1">
      <alignment horizontal="center" vertical="center" wrapText="1"/>
    </xf>
    <xf numFmtId="0" fontId="90" fillId="0" borderId="10" xfId="268" applyFont="1" applyBorder="1" applyAlignment="1">
      <alignment horizontal="center" vertical="center"/>
    </xf>
    <xf numFmtId="0" fontId="88" fillId="0" borderId="10" xfId="268" applyFont="1" applyBorder="1" applyAlignment="1">
      <alignment horizontal="center" vertical="center"/>
    </xf>
    <xf numFmtId="0" fontId="88" fillId="0" borderId="10" xfId="268" applyFont="1" applyBorder="1" applyAlignment="1">
      <alignment horizontal="left" vertical="center"/>
    </xf>
    <xf numFmtId="0" fontId="90" fillId="0" borderId="10" xfId="268" applyFont="1" applyBorder="1" applyAlignment="1">
      <alignment horizontal="left" vertical="center"/>
    </xf>
    <xf numFmtId="0" fontId="88" fillId="0" borderId="10" xfId="268" applyFont="1" applyBorder="1" applyAlignment="1">
      <alignment horizontal="left" vertical="center" wrapText="1"/>
    </xf>
    <xf numFmtId="0" fontId="88" fillId="0" borderId="10" xfId="268" applyFont="1" applyBorder="1" applyAlignment="1">
      <alignment horizontal="center" vertical="center" wrapText="1"/>
    </xf>
    <xf numFmtId="0" fontId="88" fillId="0" borderId="10" xfId="268" applyFont="1" applyBorder="1" applyAlignment="1">
      <alignment vertical="center"/>
    </xf>
    <xf numFmtId="0" fontId="88" fillId="0" borderId="10" xfId="268" applyFont="1" applyBorder="1" applyAlignment="1">
      <alignment vertical="center" wrapText="1"/>
    </xf>
    <xf numFmtId="0" fontId="90" fillId="0" borderId="10" xfId="268" applyFont="1" applyBorder="1" applyAlignment="1">
      <alignment horizontal="left" vertical="center" wrapText="1"/>
    </xf>
    <xf numFmtId="0" fontId="90" fillId="0" borderId="10" xfId="268" applyFont="1" applyBorder="1" applyAlignment="1">
      <alignment vertical="center" wrapText="1"/>
    </xf>
    <xf numFmtId="0" fontId="88" fillId="0" borderId="10" xfId="268" applyFont="1" applyFill="1" applyBorder="1" applyAlignment="1">
      <alignment horizontal="center" vertical="center"/>
    </xf>
    <xf numFmtId="0" fontId="90" fillId="0" borderId="10" xfId="268" applyFont="1" applyFill="1" applyBorder="1" applyAlignment="1">
      <alignment horizontal="center" vertical="center"/>
    </xf>
    <xf numFmtId="0" fontId="90" fillId="0" borderId="10" xfId="268" applyFont="1" applyFill="1" applyBorder="1" applyAlignment="1">
      <alignment vertical="center" wrapText="1"/>
    </xf>
    <xf numFmtId="0" fontId="88" fillId="0" borderId="10" xfId="268" applyFont="1" applyFill="1" applyBorder="1" applyAlignment="1">
      <alignment vertical="center" wrapText="1"/>
    </xf>
    <xf numFmtId="0" fontId="90" fillId="27" borderId="10" xfId="268" applyFont="1" applyFill="1" applyBorder="1" applyAlignment="1">
      <alignment vertical="center"/>
    </xf>
    <xf numFmtId="0" fontId="88" fillId="0" borderId="10" xfId="268" applyFont="1" applyFill="1" applyBorder="1" applyAlignment="1">
      <alignment horizontal="left" vertical="center" wrapText="1"/>
    </xf>
    <xf numFmtId="0" fontId="74" fillId="0" borderId="2" xfId="0" applyFont="1" applyBorder="1" applyAlignment="1">
      <alignment vertical="top" wrapText="1"/>
    </xf>
    <xf numFmtId="0" fontId="74" fillId="0" borderId="2" xfId="0" applyFont="1" applyBorder="1" applyAlignment="1">
      <alignment horizontal="center" vertical="top" wrapText="1"/>
    </xf>
    <xf numFmtId="0" fontId="74" fillId="0" borderId="2" xfId="0" applyFont="1" applyBorder="1" applyAlignment="1">
      <alignment vertical="top" wrapText="1"/>
    </xf>
    <xf numFmtId="0" fontId="75" fillId="0" borderId="2" xfId="0" applyFont="1" applyBorder="1" applyAlignment="1">
      <alignment horizontal="center" vertical="center" wrapText="1"/>
    </xf>
    <xf numFmtId="0" fontId="75" fillId="0" borderId="10" xfId="0" applyFont="1" applyBorder="1" applyAlignment="1">
      <alignment horizontal="center" vertical="center" wrapText="1"/>
    </xf>
    <xf numFmtId="191" fontId="57" fillId="26" borderId="0" xfId="0" applyNumberFormat="1" applyFont="1" applyFill="1" applyBorder="1" applyAlignment="1">
      <alignment horizontal="center" vertical="center"/>
    </xf>
    <xf numFmtId="0" fontId="57" fillId="0" borderId="10" xfId="0" applyFont="1" applyBorder="1" applyAlignment="1" applyProtection="1">
      <alignment horizontal="center" vertical="center" wrapText="1"/>
    </xf>
    <xf numFmtId="0" fontId="75" fillId="0" borderId="10" xfId="0" applyFont="1" applyBorder="1" applyAlignment="1">
      <alignment horizontal="center" vertical="center" wrapText="1"/>
    </xf>
    <xf numFmtId="0" fontId="75" fillId="0" borderId="0" xfId="0" applyFont="1" applyBorder="1" applyAlignment="1">
      <alignment vertical="top" wrapText="1"/>
    </xf>
    <xf numFmtId="0" fontId="75" fillId="0" borderId="3" xfId="0" applyFont="1" applyFill="1" applyBorder="1" applyAlignment="1">
      <alignment horizontal="center" vertical="center" wrapText="1"/>
    </xf>
    <xf numFmtId="0" fontId="75" fillId="0" borderId="9" xfId="0" applyFont="1" applyBorder="1" applyAlignment="1">
      <alignment horizontal="center" vertical="center" wrapText="1"/>
    </xf>
    <xf numFmtId="0" fontId="74" fillId="0" borderId="68" xfId="0" applyFont="1" applyBorder="1"/>
    <xf numFmtId="0" fontId="75" fillId="0" borderId="68" xfId="0" applyFont="1" applyBorder="1"/>
    <xf numFmtId="0" fontId="75" fillId="0" borderId="0" xfId="0" applyFont="1" applyBorder="1"/>
    <xf numFmtId="169" fontId="75" fillId="0" borderId="0" xfId="0" applyNumberFormat="1" applyFont="1" applyBorder="1" applyAlignment="1">
      <alignment vertical="top" wrapText="1"/>
    </xf>
    <xf numFmtId="0" fontId="0" fillId="0" borderId="0" xfId="0" applyBorder="1"/>
    <xf numFmtId="0" fontId="91" fillId="0" borderId="0" xfId="0" applyFont="1"/>
    <xf numFmtId="0" fontId="76" fillId="0" borderId="3" xfId="0" applyFont="1" applyBorder="1" applyAlignment="1">
      <alignment horizontal="center" vertical="center" wrapText="1"/>
    </xf>
    <xf numFmtId="0" fontId="76" fillId="0" borderId="2" xfId="0" applyFont="1" applyBorder="1" applyAlignment="1">
      <alignment vertical="center" wrapText="1"/>
    </xf>
    <xf numFmtId="0" fontId="76" fillId="0" borderId="2" xfId="0" applyFont="1" applyBorder="1" applyAlignment="1">
      <alignment horizontal="center" vertical="center" wrapText="1"/>
    </xf>
    <xf numFmtId="0" fontId="92" fillId="0" borderId="0" xfId="0" applyFont="1"/>
    <xf numFmtId="0" fontId="93" fillId="0" borderId="0" xfId="0" applyFont="1"/>
    <xf numFmtId="0" fontId="94" fillId="0" borderId="0" xfId="0" applyFont="1" applyAlignment="1">
      <alignment horizontal="center"/>
    </xf>
    <xf numFmtId="0" fontId="92" fillId="0" borderId="0" xfId="0" applyFont="1" applyAlignment="1">
      <alignment horizontal="center"/>
    </xf>
    <xf numFmtId="0" fontId="95" fillId="0" borderId="0" xfId="1" applyFont="1" applyAlignment="1" applyProtection="1"/>
    <xf numFmtId="0" fontId="92" fillId="0" borderId="0" xfId="0" applyFont="1" applyAlignment="1">
      <alignment horizontal="center" vertical="center"/>
    </xf>
    <xf numFmtId="0" fontId="92" fillId="5" borderId="22" xfId="0" applyNumberFormat="1" applyFont="1" applyFill="1" applyBorder="1" applyAlignment="1" applyProtection="1">
      <alignment horizontal="center" vertical="center"/>
      <protection locked="0"/>
    </xf>
    <xf numFmtId="0" fontId="95" fillId="0" borderId="0" xfId="1" applyFont="1" applyAlignment="1" applyProtection="1">
      <alignment vertical="center"/>
    </xf>
    <xf numFmtId="191" fontId="59" fillId="26" borderId="0" xfId="0" applyNumberFormat="1" applyFont="1" applyFill="1" applyAlignment="1">
      <alignment vertical="center"/>
    </xf>
    <xf numFmtId="191" fontId="60" fillId="26" borderId="0" xfId="0" applyNumberFormat="1" applyFont="1" applyFill="1" applyAlignment="1">
      <alignment horizontal="left" vertical="center" indent="1"/>
    </xf>
    <xf numFmtId="191" fontId="58" fillId="26" borderId="0" xfId="0" applyNumberFormat="1" applyFont="1" applyFill="1" applyAlignment="1">
      <alignment horizontal="left" vertical="center"/>
    </xf>
    <xf numFmtId="191" fontId="57" fillId="26" borderId="36" xfId="0" applyNumberFormat="1" applyFont="1" applyFill="1" applyBorder="1" applyAlignment="1">
      <alignment horizontal="center" vertical="center"/>
    </xf>
    <xf numFmtId="191" fontId="57" fillId="26" borderId="36" xfId="0" applyNumberFormat="1" applyFont="1" applyFill="1" applyBorder="1" applyAlignment="1">
      <alignment horizontal="left" vertical="center" indent="1"/>
    </xf>
    <xf numFmtId="191" fontId="57" fillId="26" borderId="0" xfId="0" applyNumberFormat="1" applyFont="1" applyFill="1" applyBorder="1" applyAlignment="1">
      <alignment horizontal="left" vertical="center" indent="1"/>
    </xf>
    <xf numFmtId="191" fontId="57" fillId="26" borderId="0" xfId="0" applyNumberFormat="1" applyFont="1" applyFill="1" applyBorder="1" applyAlignment="1">
      <alignment horizontal="left" vertical="center"/>
    </xf>
    <xf numFmtId="191" fontId="57" fillId="26" borderId="0" xfId="0" applyNumberFormat="1" applyFont="1" applyFill="1" applyAlignment="1">
      <alignment horizontal="left" vertical="center"/>
    </xf>
    <xf numFmtId="0" fontId="54" fillId="0" borderId="0" xfId="0" applyFont="1" applyBorder="1" applyAlignment="1" applyProtection="1">
      <alignment horizontal="center" vertical="center"/>
    </xf>
    <xf numFmtId="169" fontId="54" fillId="0" borderId="0" xfId="0" applyNumberFormat="1" applyFont="1" applyBorder="1" applyAlignment="1" applyProtection="1">
      <alignment horizontal="center" vertical="center" wrapText="1"/>
    </xf>
    <xf numFmtId="0" fontId="96" fillId="0" borderId="0" xfId="0" applyFont="1" applyBorder="1" applyAlignment="1" applyProtection="1">
      <alignment horizontal="center" vertical="center" wrapText="1"/>
    </xf>
    <xf numFmtId="0" fontId="76" fillId="0" borderId="0" xfId="0" applyFont="1" applyBorder="1" applyAlignment="1" applyProtection="1">
      <alignment horizontal="center" vertical="center" wrapText="1"/>
    </xf>
    <xf numFmtId="0" fontId="100" fillId="0" borderId="0" xfId="0" applyFont="1"/>
    <xf numFmtId="0" fontId="75" fillId="0" borderId="0" xfId="0" applyFont="1" applyAlignment="1">
      <alignment vertical="center"/>
    </xf>
    <xf numFmtId="0" fontId="55" fillId="0" borderId="10" xfId="0" applyFont="1" applyFill="1" applyBorder="1" applyAlignment="1" applyProtection="1">
      <alignment horizontal="center" vertical="center" wrapText="1"/>
    </xf>
    <xf numFmtId="164" fontId="84" fillId="0" borderId="68" xfId="2" applyNumberFormat="1" applyFont="1" applyFill="1" applyBorder="1" applyAlignment="1" applyProtection="1">
      <alignment horizontal="center" vertical="center" wrapText="1"/>
    </xf>
    <xf numFmtId="164" fontId="84" fillId="0" borderId="44" xfId="2" applyNumberFormat="1" applyFont="1" applyFill="1" applyBorder="1" applyAlignment="1" applyProtection="1">
      <alignment horizontal="center" vertical="center" wrapText="1"/>
    </xf>
    <xf numFmtId="164" fontId="84" fillId="0" borderId="45" xfId="2" applyNumberFormat="1" applyFont="1" applyFill="1" applyBorder="1" applyAlignment="1" applyProtection="1">
      <alignment horizontal="center" vertical="center" wrapText="1"/>
    </xf>
    <xf numFmtId="164" fontId="84" fillId="0" borderId="17" xfId="2" applyNumberFormat="1" applyFont="1" applyFill="1" applyBorder="1" applyAlignment="1" applyProtection="1">
      <alignment horizontal="center" vertical="center" wrapText="1"/>
    </xf>
    <xf numFmtId="0" fontId="80" fillId="0" borderId="68" xfId="0" applyFont="1" applyFill="1" applyBorder="1" applyAlignment="1" applyProtection="1">
      <alignment horizontal="center" vertical="center" wrapText="1"/>
    </xf>
    <xf numFmtId="0" fontId="76" fillId="0" borderId="2" xfId="0" applyFont="1" applyBorder="1" applyAlignment="1">
      <alignment vertical="top" wrapText="1"/>
    </xf>
    <xf numFmtId="191" fontId="57" fillId="26" borderId="0" xfId="0" applyNumberFormat="1" applyFont="1" applyFill="1" applyBorder="1" applyAlignment="1">
      <alignment horizontal="center"/>
    </xf>
    <xf numFmtId="191" fontId="57" fillId="26" borderId="6" xfId="0" applyNumberFormat="1" applyFont="1" applyFill="1" applyBorder="1" applyAlignment="1">
      <alignment horizontal="center" vertical="center"/>
    </xf>
    <xf numFmtId="191" fontId="57" fillId="26" borderId="20" xfId="0" applyNumberFormat="1" applyFont="1" applyFill="1" applyBorder="1" applyAlignment="1">
      <alignment horizontal="center" vertical="center"/>
    </xf>
    <xf numFmtId="191" fontId="57" fillId="26" borderId="9" xfId="0" applyNumberFormat="1" applyFont="1" applyFill="1" applyBorder="1" applyAlignment="1">
      <alignment horizontal="center" vertical="center"/>
    </xf>
    <xf numFmtId="191" fontId="57" fillId="26" borderId="0" xfId="0" applyNumberFormat="1" applyFont="1" applyFill="1" applyBorder="1" applyAlignment="1">
      <alignment horizontal="center" vertical="center"/>
    </xf>
    <xf numFmtId="0" fontId="57" fillId="0" borderId="10" xfId="0" applyFont="1" applyBorder="1" applyAlignment="1" applyProtection="1">
      <alignment horizontal="center" vertical="center" wrapText="1"/>
    </xf>
    <xf numFmtId="0" fontId="57" fillId="0" borderId="6" xfId="0" applyFont="1" applyBorder="1" applyAlignment="1" applyProtection="1">
      <alignment horizontal="center" vertical="center"/>
    </xf>
    <xf numFmtId="0" fontId="57" fillId="0" borderId="20" xfId="0" applyFont="1" applyBorder="1" applyAlignment="1" applyProtection="1">
      <alignment horizontal="center" vertical="center"/>
    </xf>
    <xf numFmtId="0" fontId="57" fillId="0" borderId="9" xfId="0" applyFont="1" applyBorder="1" applyAlignment="1" applyProtection="1">
      <alignment horizontal="center" vertical="center"/>
    </xf>
    <xf numFmtId="0" fontId="63" fillId="0" borderId="6" xfId="0" applyFont="1" applyFill="1" applyBorder="1" applyAlignment="1" applyProtection="1">
      <alignment horizontal="center" vertical="center" wrapText="1"/>
    </xf>
    <xf numFmtId="0" fontId="63" fillId="0" borderId="20" xfId="0" applyFont="1" applyFill="1" applyBorder="1" applyAlignment="1" applyProtection="1">
      <alignment horizontal="center" vertical="center" wrapText="1"/>
    </xf>
    <xf numFmtId="0" fontId="63" fillId="0" borderId="9" xfId="0" applyFont="1" applyFill="1" applyBorder="1" applyAlignment="1" applyProtection="1">
      <alignment horizontal="center" vertical="center" wrapText="1"/>
    </xf>
    <xf numFmtId="0" fontId="63" fillId="0" borderId="60" xfId="0" applyFont="1" applyFill="1" applyBorder="1" applyAlignment="1" applyProtection="1">
      <alignment horizontal="center" vertical="center" wrapText="1"/>
    </xf>
    <xf numFmtId="0" fontId="63" fillId="0" borderId="62" xfId="0" applyFont="1" applyFill="1" applyBorder="1" applyAlignment="1" applyProtection="1">
      <alignment horizontal="center" vertical="center" wrapText="1"/>
    </xf>
    <xf numFmtId="0" fontId="63" fillId="0" borderId="12" xfId="0" applyFont="1" applyFill="1" applyBorder="1" applyAlignment="1" applyProtection="1">
      <alignment horizontal="center" vertical="center" wrapText="1"/>
    </xf>
    <xf numFmtId="0" fontId="63" fillId="0" borderId="16" xfId="0" applyFont="1" applyFill="1" applyBorder="1" applyAlignment="1" applyProtection="1">
      <alignment horizontal="center" vertical="center" wrapText="1"/>
    </xf>
    <xf numFmtId="0" fontId="66" fillId="0" borderId="10" xfId="0" applyFont="1" applyFill="1" applyBorder="1" applyAlignment="1" applyProtection="1">
      <alignment horizontal="center" vertical="center" wrapText="1"/>
    </xf>
    <xf numFmtId="0" fontId="67" fillId="0" borderId="10" xfId="0" applyFont="1" applyFill="1" applyBorder="1" applyAlignment="1" applyProtection="1">
      <alignment horizontal="center" vertical="center" wrapText="1"/>
    </xf>
    <xf numFmtId="0" fontId="55" fillId="0" borderId="6" xfId="0" applyFont="1" applyFill="1" applyBorder="1" applyAlignment="1" applyProtection="1">
      <alignment horizontal="center" vertical="center" wrapText="1"/>
    </xf>
    <xf numFmtId="0" fontId="55" fillId="0" borderId="20" xfId="0" applyFont="1" applyFill="1" applyBorder="1" applyAlignment="1" applyProtection="1">
      <alignment horizontal="center" vertical="center" wrapText="1"/>
    </xf>
    <xf numFmtId="0" fontId="55" fillId="0" borderId="9" xfId="0" applyFont="1" applyFill="1" applyBorder="1" applyAlignment="1" applyProtection="1">
      <alignment horizontal="center" vertical="center" wrapText="1"/>
    </xf>
    <xf numFmtId="0" fontId="55" fillId="0" borderId="10" xfId="0" applyFont="1" applyFill="1" applyBorder="1" applyAlignment="1" applyProtection="1">
      <alignment horizontal="center" vertical="center" wrapText="1"/>
    </xf>
    <xf numFmtId="0" fontId="58" fillId="0" borderId="10" xfId="0" applyFont="1" applyBorder="1" applyAlignment="1" applyProtection="1">
      <alignment horizontal="center" vertical="center" wrapText="1"/>
    </xf>
    <xf numFmtId="169" fontId="58" fillId="0" borderId="10" xfId="0" applyNumberFormat="1" applyFont="1" applyBorder="1" applyAlignment="1" applyProtection="1">
      <alignment horizontal="center" vertical="center" wrapText="1"/>
    </xf>
    <xf numFmtId="10" fontId="58" fillId="0" borderId="68" xfId="0" applyNumberFormat="1" applyFont="1" applyFill="1" applyBorder="1" applyAlignment="1" applyProtection="1">
      <alignment horizontal="center" vertical="top" wrapText="1"/>
      <protection locked="0"/>
    </xf>
    <xf numFmtId="0" fontId="58" fillId="0" borderId="68" xfId="0" applyNumberFormat="1" applyFont="1" applyFill="1" applyBorder="1" applyAlignment="1" applyProtection="1">
      <alignment horizontal="left" vertical="center" wrapText="1" indent="4"/>
      <protection locked="0"/>
    </xf>
    <xf numFmtId="0" fontId="58" fillId="0" borderId="68" xfId="0" applyFont="1" applyFill="1" applyBorder="1" applyAlignment="1" applyProtection="1">
      <alignment horizontal="left" vertical="center" wrapText="1"/>
    </xf>
    <xf numFmtId="0" fontId="57" fillId="0" borderId="68" xfId="0" applyFont="1" applyFill="1" applyBorder="1" applyAlignment="1" applyProtection="1">
      <alignment horizontal="center" vertical="center" wrapText="1"/>
    </xf>
    <xf numFmtId="0" fontId="58" fillId="0" borderId="68" xfId="0" applyFont="1" applyFill="1" applyBorder="1" applyAlignment="1" applyProtection="1">
      <alignment horizontal="left" vertical="top" wrapText="1"/>
    </xf>
    <xf numFmtId="0" fontId="58" fillId="0" borderId="68" xfId="0" applyNumberFormat="1" applyFont="1" applyFill="1" applyBorder="1" applyAlignment="1" applyProtection="1">
      <alignment horizontal="left" vertical="top" wrapText="1" indent="2"/>
      <protection locked="0"/>
    </xf>
    <xf numFmtId="10" fontId="58" fillId="0" borderId="68" xfId="0" applyNumberFormat="1" applyFont="1" applyFill="1" applyBorder="1" applyAlignment="1" applyProtection="1">
      <alignment horizontal="center" vertical="center" wrapText="1"/>
      <protection locked="0"/>
    </xf>
    <xf numFmtId="0" fontId="58" fillId="0" borderId="68" xfId="0" applyNumberFormat="1" applyFont="1" applyFill="1" applyBorder="1" applyAlignment="1" applyProtection="1">
      <alignment horizontal="left" vertical="top" wrapText="1"/>
      <protection locked="0"/>
    </xf>
    <xf numFmtId="0" fontId="58" fillId="0" borderId="68" xfId="0" applyNumberFormat="1" applyFont="1" applyFill="1" applyBorder="1" applyAlignment="1" applyProtection="1">
      <alignment horizontal="left" vertical="center" wrapText="1" indent="2"/>
      <protection locked="0"/>
    </xf>
    <xf numFmtId="0" fontId="58" fillId="0" borderId="68" xfId="0" applyNumberFormat="1" applyFont="1" applyFill="1" applyBorder="1" applyAlignment="1" applyProtection="1">
      <alignment horizontal="center" vertical="top" wrapText="1"/>
      <protection locked="0"/>
    </xf>
    <xf numFmtId="0" fontId="58" fillId="0" borderId="68" xfId="0" applyFont="1" applyFill="1" applyBorder="1" applyAlignment="1" applyProtection="1">
      <alignment horizontal="left" vertical="top" wrapText="1" indent="1"/>
      <protection locked="0"/>
    </xf>
    <xf numFmtId="0" fontId="57" fillId="0" borderId="68" xfId="0" applyFont="1" applyFill="1" applyBorder="1" applyAlignment="1" applyProtection="1">
      <alignment horizontal="center" vertical="center"/>
    </xf>
    <xf numFmtId="165" fontId="58" fillId="0" borderId="68" xfId="0" applyNumberFormat="1" applyFont="1" applyFill="1" applyBorder="1" applyAlignment="1" applyProtection="1">
      <alignment horizontal="left" vertical="top" wrapText="1" indent="1"/>
      <protection locked="0"/>
    </xf>
    <xf numFmtId="0" fontId="57" fillId="0" borderId="68" xfId="0" applyFont="1" applyFill="1" applyBorder="1" applyAlignment="1" applyProtection="1">
      <alignment horizontal="center" vertical="top" wrapText="1"/>
    </xf>
    <xf numFmtId="0" fontId="58" fillId="0" borderId="68" xfId="0" applyFont="1" applyFill="1" applyBorder="1" applyAlignment="1" applyProtection="1">
      <alignment horizontal="justify" vertical="top" wrapText="1"/>
    </xf>
    <xf numFmtId="0" fontId="55" fillId="0" borderId="68" xfId="0" applyFont="1" applyFill="1" applyBorder="1" applyAlignment="1" applyProtection="1">
      <alignment horizontal="center" vertical="center" wrapText="1"/>
    </xf>
    <xf numFmtId="0" fontId="68" fillId="0" borderId="68" xfId="0" applyFont="1" applyFill="1" applyBorder="1" applyAlignment="1" applyProtection="1">
      <alignment horizontal="left" vertical="top" wrapText="1"/>
    </xf>
    <xf numFmtId="164" fontId="84" fillId="0" borderId="68" xfId="2" applyNumberFormat="1" applyFont="1" applyFill="1" applyBorder="1" applyAlignment="1" applyProtection="1">
      <alignment horizontal="center" vertical="center" wrapText="1"/>
    </xf>
    <xf numFmtId="164" fontId="85" fillId="0" borderId="68" xfId="2" applyNumberFormat="1" applyFont="1" applyFill="1" applyBorder="1" applyAlignment="1" applyProtection="1">
      <alignment horizontal="left" vertical="center" wrapText="1" indent="2"/>
    </xf>
    <xf numFmtId="164" fontId="84" fillId="0" borderId="15" xfId="2" applyNumberFormat="1" applyFont="1" applyFill="1" applyBorder="1" applyAlignment="1" applyProtection="1">
      <alignment horizontal="center" vertical="center" wrapText="1"/>
    </xf>
    <xf numFmtId="164" fontId="84" fillId="0" borderId="8" xfId="2" applyNumberFormat="1" applyFont="1" applyFill="1" applyBorder="1" applyAlignment="1" applyProtection="1">
      <alignment horizontal="center" vertical="center" wrapText="1"/>
    </xf>
    <xf numFmtId="164" fontId="85" fillId="0" borderId="69" xfId="2" applyNumberFormat="1" applyFont="1" applyFill="1" applyBorder="1" applyAlignment="1" applyProtection="1">
      <alignment horizontal="center" vertical="center"/>
    </xf>
    <xf numFmtId="164" fontId="84" fillId="0" borderId="44" xfId="2" applyNumberFormat="1" applyFont="1" applyFill="1" applyBorder="1" applyAlignment="1" applyProtection="1">
      <alignment horizontal="center" vertical="center" wrapText="1"/>
    </xf>
    <xf numFmtId="164" fontId="84" fillId="0" borderId="45" xfId="2" applyNumberFormat="1" applyFont="1" applyFill="1" applyBorder="1" applyAlignment="1" applyProtection="1">
      <alignment horizontal="center" vertical="center" wrapText="1"/>
    </xf>
    <xf numFmtId="164" fontId="84" fillId="0" borderId="17" xfId="2" applyNumberFormat="1" applyFont="1" applyFill="1" applyBorder="1" applyAlignment="1" applyProtection="1">
      <alignment horizontal="center" vertical="center" wrapText="1"/>
    </xf>
    <xf numFmtId="164" fontId="85" fillId="0" borderId="68" xfId="2" applyNumberFormat="1" applyFont="1" applyFill="1" applyBorder="1" applyAlignment="1" applyProtection="1">
      <alignment horizontal="center" vertical="center" wrapText="1"/>
    </xf>
    <xf numFmtId="164" fontId="84" fillId="0" borderId="3" xfId="2" applyNumberFormat="1" applyFont="1" applyFill="1" applyBorder="1" applyAlignment="1" applyProtection="1">
      <alignment horizontal="center" vertical="center" wrapText="1"/>
    </xf>
    <xf numFmtId="164" fontId="84" fillId="0" borderId="7" xfId="2" applyNumberFormat="1" applyFont="1" applyFill="1" applyBorder="1" applyAlignment="1" applyProtection="1">
      <alignment horizontal="center" vertical="center" wrapText="1"/>
    </xf>
    <xf numFmtId="0" fontId="80" fillId="0" borderId="68" xfId="0" applyFont="1" applyFill="1" applyBorder="1" applyAlignment="1" applyProtection="1">
      <alignment horizontal="center" vertical="center" wrapText="1"/>
    </xf>
    <xf numFmtId="0" fontId="79" fillId="0" borderId="68" xfId="0" applyFont="1" applyFill="1" applyBorder="1" applyAlignment="1" applyProtection="1">
      <alignment horizontal="center" vertical="center"/>
    </xf>
    <xf numFmtId="0" fontId="73" fillId="0" borderId="6" xfId="0" applyFont="1" applyFill="1" applyBorder="1" applyAlignment="1" applyProtection="1">
      <alignment horizontal="center" vertical="center" wrapText="1"/>
    </xf>
    <xf numFmtId="0" fontId="73" fillId="0" borderId="20" xfId="0" applyFont="1" applyFill="1" applyBorder="1" applyAlignment="1" applyProtection="1">
      <alignment horizontal="center" vertical="center" wrapText="1"/>
    </xf>
    <xf numFmtId="0" fontId="73" fillId="0" borderId="9" xfId="0" applyFont="1" applyFill="1" applyBorder="1" applyAlignment="1" applyProtection="1">
      <alignment horizontal="center" vertical="center" wrapText="1"/>
    </xf>
    <xf numFmtId="0" fontId="73" fillId="0" borderId="6" xfId="0" applyFont="1" applyFill="1" applyBorder="1" applyAlignment="1" applyProtection="1">
      <alignment horizontal="center" vertical="center"/>
    </xf>
    <xf numFmtId="0" fontId="73" fillId="0" borderId="20" xfId="0" applyFont="1" applyFill="1" applyBorder="1" applyAlignment="1" applyProtection="1">
      <alignment horizontal="center" vertical="center"/>
    </xf>
    <xf numFmtId="0" fontId="73" fillId="0" borderId="9" xfId="0" applyFont="1" applyFill="1" applyBorder="1" applyAlignment="1" applyProtection="1">
      <alignment horizontal="center" vertical="center"/>
    </xf>
    <xf numFmtId="0" fontId="97" fillId="0" borderId="0" xfId="0" applyFont="1" applyBorder="1" applyAlignment="1" applyProtection="1">
      <alignment vertical="center" wrapText="1"/>
    </xf>
    <xf numFmtId="0" fontId="96" fillId="0" borderId="6" xfId="0" applyFont="1" applyBorder="1" applyAlignment="1" applyProtection="1">
      <alignment horizontal="center" vertical="center" wrapText="1"/>
    </xf>
    <xf numFmtId="0" fontId="96" fillId="0" borderId="20" xfId="0" applyFont="1" applyBorder="1" applyAlignment="1" applyProtection="1">
      <alignment horizontal="center" vertical="center" wrapText="1"/>
    </xf>
    <xf numFmtId="0" fontId="96" fillId="0" borderId="9" xfId="0" applyFont="1" applyBorder="1" applyAlignment="1" applyProtection="1">
      <alignment horizontal="center" vertical="center" wrapText="1"/>
    </xf>
    <xf numFmtId="0" fontId="96" fillId="0" borderId="7" xfId="0" applyFont="1" applyBorder="1" applyAlignment="1" applyProtection="1">
      <alignment horizontal="center" vertical="center" wrapText="1"/>
    </xf>
    <xf numFmtId="0" fontId="96" fillId="0" borderId="19" xfId="0" applyFont="1" applyBorder="1" applyAlignment="1" applyProtection="1">
      <alignment horizontal="center" vertical="center" wrapText="1"/>
    </xf>
    <xf numFmtId="0" fontId="96" fillId="0" borderId="2" xfId="0" applyFont="1" applyBorder="1" applyAlignment="1" applyProtection="1">
      <alignment horizontal="center" vertical="center" wrapText="1"/>
    </xf>
    <xf numFmtId="0" fontId="74" fillId="0" borderId="6" xfId="0" applyFont="1" applyBorder="1" applyAlignment="1">
      <alignment vertical="top" wrapText="1"/>
    </xf>
    <xf numFmtId="0" fontId="74" fillId="0" borderId="9" xfId="0" applyFont="1" applyBorder="1" applyAlignment="1">
      <alignment vertical="top" wrapText="1"/>
    </xf>
    <xf numFmtId="0" fontId="75" fillId="0" borderId="76" xfId="0" applyFont="1" applyBorder="1" applyAlignment="1">
      <alignment horizontal="justify" vertical="top" wrapText="1"/>
    </xf>
    <xf numFmtId="0" fontId="75" fillId="0" borderId="77" xfId="0" applyFont="1" applyBorder="1" applyAlignment="1">
      <alignment horizontal="justify" vertical="top" wrapText="1"/>
    </xf>
    <xf numFmtId="0" fontId="75" fillId="0" borderId="78" xfId="0" applyFont="1" applyBorder="1" applyAlignment="1">
      <alignment horizontal="justify" vertical="top" wrapText="1"/>
    </xf>
    <xf numFmtId="0" fontId="75" fillId="0" borderId="70" xfId="0" applyFont="1" applyBorder="1" applyAlignment="1">
      <alignment horizontal="left" vertical="top" wrapText="1"/>
    </xf>
    <xf numFmtId="0" fontId="75" fillId="0" borderId="71" xfId="0" applyFont="1" applyBorder="1" applyAlignment="1">
      <alignment horizontal="left" vertical="top" wrapText="1"/>
    </xf>
    <xf numFmtId="0" fontId="75" fillId="0" borderId="72" xfId="0" applyFont="1" applyBorder="1" applyAlignment="1">
      <alignment horizontal="left" vertical="top" wrapText="1"/>
    </xf>
    <xf numFmtId="0" fontId="74" fillId="0" borderId="7" xfId="0" applyFont="1" applyBorder="1" applyAlignment="1">
      <alignment horizontal="justify" vertical="top" wrapText="1"/>
    </xf>
    <xf numFmtId="0" fontId="74" fillId="0" borderId="19" xfId="0" applyFont="1" applyBorder="1" applyAlignment="1">
      <alignment horizontal="justify" vertical="top" wrapText="1"/>
    </xf>
    <xf numFmtId="0" fontId="74" fillId="0" borderId="2" xfId="0" applyFont="1" applyBorder="1" applyAlignment="1">
      <alignment horizontal="justify" vertical="top" wrapText="1"/>
    </xf>
    <xf numFmtId="0" fontId="75" fillId="0" borderId="6" xfId="0" applyFont="1" applyBorder="1" applyAlignment="1">
      <alignment horizontal="center" vertical="top" wrapText="1"/>
    </xf>
    <xf numFmtId="0" fontId="75" fillId="0" borderId="20" xfId="0" applyFont="1" applyBorder="1" applyAlignment="1">
      <alignment horizontal="center" vertical="top" wrapText="1"/>
    </xf>
    <xf numFmtId="0" fontId="75" fillId="0" borderId="9" xfId="0" applyFont="1" applyBorder="1" applyAlignment="1">
      <alignment horizontal="center" vertical="top" wrapText="1"/>
    </xf>
    <xf numFmtId="0" fontId="74" fillId="0" borderId="15" xfId="0" applyFont="1" applyBorder="1" applyAlignment="1">
      <alignment horizontal="justify" vertical="top" wrapText="1"/>
    </xf>
    <xf numFmtId="0" fontId="74" fillId="0" borderId="8" xfId="0" applyFont="1" applyBorder="1" applyAlignment="1">
      <alignment horizontal="justify" vertical="top" wrapText="1"/>
    </xf>
    <xf numFmtId="0" fontId="74" fillId="0" borderId="13" xfId="0" applyFont="1" applyBorder="1" applyAlignment="1">
      <alignment horizontal="justify" vertical="top" wrapText="1"/>
    </xf>
    <xf numFmtId="0" fontId="74" fillId="0" borderId="5" xfId="0" applyFont="1" applyBorder="1" applyAlignment="1">
      <alignment horizontal="center" vertical="top" wrapText="1"/>
    </xf>
    <xf numFmtId="0" fontId="74" fillId="0" borderId="3" xfId="0" applyFont="1" applyBorder="1" applyAlignment="1">
      <alignment horizontal="center" vertical="top" wrapText="1"/>
    </xf>
    <xf numFmtId="0" fontId="74" fillId="0" borderId="15" xfId="0" applyFont="1" applyBorder="1" applyAlignment="1">
      <alignment horizontal="center" vertical="top" wrapText="1"/>
    </xf>
    <xf numFmtId="0" fontId="74" fillId="0" borderId="13" xfId="0" applyFont="1" applyBorder="1" applyAlignment="1">
      <alignment horizontal="center" vertical="top" wrapText="1"/>
    </xf>
    <xf numFmtId="0" fontId="74" fillId="0" borderId="7" xfId="0" applyFont="1" applyBorder="1" applyAlignment="1">
      <alignment horizontal="center" vertical="top" wrapText="1"/>
    </xf>
    <xf numFmtId="0" fontId="74" fillId="0" borderId="2" xfId="0" applyFont="1" applyBorder="1" applyAlignment="1">
      <alignment horizontal="center" vertical="top" wrapText="1"/>
    </xf>
    <xf numFmtId="0" fontId="74" fillId="2" borderId="6" xfId="0" applyFont="1" applyFill="1" applyBorder="1" applyAlignment="1">
      <alignment vertical="top" wrapText="1"/>
    </xf>
    <xf numFmtId="0" fontId="74" fillId="2" borderId="9" xfId="0" applyFont="1" applyFill="1" applyBorder="1" applyAlignment="1">
      <alignment vertical="top" wrapText="1"/>
    </xf>
    <xf numFmtId="0" fontId="75" fillId="0" borderId="70" xfId="0" applyFont="1" applyBorder="1" applyAlignment="1">
      <alignment horizontal="center" vertical="top" wrapText="1"/>
    </xf>
    <xf numFmtId="0" fontId="75" fillId="0" borderId="72" xfId="0" applyFont="1" applyBorder="1" applyAlignment="1">
      <alignment horizontal="center" vertical="top" wrapText="1"/>
    </xf>
    <xf numFmtId="0" fontId="74" fillId="0" borderId="6" xfId="0" applyFont="1" applyFill="1" applyBorder="1" applyAlignment="1">
      <alignment vertical="top" wrapText="1"/>
    </xf>
    <xf numFmtId="0" fontId="74" fillId="0" borderId="9" xfId="0" applyFont="1" applyFill="1" applyBorder="1" applyAlignment="1">
      <alignment vertical="top" wrapText="1"/>
    </xf>
    <xf numFmtId="0" fontId="96" fillId="0" borderId="14" xfId="0" applyFont="1" applyBorder="1" applyAlignment="1">
      <alignment horizontal="center" vertical="center" wrapText="1"/>
    </xf>
    <xf numFmtId="0" fontId="96" fillId="0" borderId="0" xfId="0" applyFont="1" applyBorder="1" applyAlignment="1">
      <alignment horizontal="center" vertical="center" wrapText="1"/>
    </xf>
    <xf numFmtId="0" fontId="96" fillId="0" borderId="1" xfId="0" applyFont="1" applyBorder="1" applyAlignment="1">
      <alignment horizontal="center" vertical="center" wrapText="1"/>
    </xf>
    <xf numFmtId="0" fontId="96" fillId="0" borderId="7" xfId="0" applyFont="1" applyBorder="1" applyAlignment="1">
      <alignment horizontal="center" vertical="center" wrapText="1"/>
    </xf>
    <xf numFmtId="0" fontId="96" fillId="0" borderId="19" xfId="0" applyFont="1" applyBorder="1" applyAlignment="1">
      <alignment horizontal="center" vertical="center" wrapText="1"/>
    </xf>
    <xf numFmtId="0" fontId="96" fillId="0" borderId="2" xfId="0" applyFont="1" applyBorder="1" applyAlignment="1">
      <alignment horizontal="center" vertical="center" wrapText="1"/>
    </xf>
    <xf numFmtId="0" fontId="96" fillId="0" borderId="68" xfId="0" applyFont="1" applyBorder="1" applyAlignment="1">
      <alignment horizontal="center" vertical="center" wrapText="1"/>
    </xf>
    <xf numFmtId="0" fontId="76" fillId="0" borderId="68" xfId="0" applyFont="1" applyBorder="1" applyAlignment="1">
      <alignment horizontal="center" vertical="top" wrapText="1"/>
    </xf>
    <xf numFmtId="0" fontId="76" fillId="0" borderId="6" xfId="0" applyFont="1" applyBorder="1" applyAlignment="1">
      <alignment vertical="top" wrapText="1"/>
    </xf>
    <xf numFmtId="0" fontId="76" fillId="0" borderId="9" xfId="0" applyFont="1" applyBorder="1" applyAlignment="1">
      <alignment vertical="top" wrapText="1"/>
    </xf>
    <xf numFmtId="0" fontId="96" fillId="0" borderId="5" xfId="0" applyFont="1" applyBorder="1" applyAlignment="1">
      <alignment horizontal="center" vertical="center" wrapText="1"/>
    </xf>
    <xf numFmtId="0" fontId="96" fillId="0" borderId="4" xfId="0" applyFont="1" applyBorder="1" applyAlignment="1">
      <alignment horizontal="center" vertical="center" wrapText="1"/>
    </xf>
    <xf numFmtId="0" fontId="96" fillId="0" borderId="3" xfId="0" applyFont="1" applyBorder="1" applyAlignment="1">
      <alignment horizontal="center" vertical="center" wrapText="1"/>
    </xf>
    <xf numFmtId="0" fontId="96" fillId="0" borderId="6" xfId="0" applyFont="1" applyBorder="1" applyAlignment="1">
      <alignment horizontal="center" vertical="center" wrapText="1"/>
    </xf>
    <xf numFmtId="0" fontId="96" fillId="0" borderId="20" xfId="0" applyFont="1" applyBorder="1" applyAlignment="1">
      <alignment horizontal="center" vertical="center" wrapText="1"/>
    </xf>
    <xf numFmtId="0" fontId="96" fillId="0" borderId="9" xfId="0" applyFont="1" applyBorder="1" applyAlignment="1">
      <alignment horizontal="center" vertical="center" wrapText="1"/>
    </xf>
    <xf numFmtId="0" fontId="96" fillId="0" borderId="15" xfId="0" applyFont="1" applyBorder="1" applyAlignment="1">
      <alignment horizontal="center" vertical="center" wrapText="1"/>
    </xf>
    <xf numFmtId="0" fontId="96" fillId="0" borderId="13" xfId="0" applyFont="1" applyBorder="1" applyAlignment="1">
      <alignment horizontal="center" vertical="center" wrapText="1"/>
    </xf>
    <xf numFmtId="0" fontId="76" fillId="0" borderId="7" xfId="0" applyFont="1" applyBorder="1" applyAlignment="1">
      <alignment vertical="top" wrapText="1"/>
    </xf>
    <xf numFmtId="0" fontId="76" fillId="0" borderId="2" xfId="0" applyFont="1" applyBorder="1" applyAlignment="1">
      <alignment vertical="top" wrapText="1"/>
    </xf>
    <xf numFmtId="0" fontId="75" fillId="0" borderId="7" xfId="0" applyFont="1" applyBorder="1" applyAlignment="1">
      <alignment horizontal="center" vertical="center" wrapText="1"/>
    </xf>
    <xf numFmtId="0" fontId="75" fillId="0" borderId="19" xfId="0" applyFont="1" applyBorder="1" applyAlignment="1">
      <alignment horizontal="center" vertical="center" wrapText="1"/>
    </xf>
    <xf numFmtId="0" fontId="75" fillId="0" borderId="2" xfId="0" applyFont="1" applyBorder="1" applyAlignment="1">
      <alignment horizontal="center" vertical="center" wrapText="1"/>
    </xf>
    <xf numFmtId="0" fontId="75" fillId="0" borderId="68" xfId="0" applyFont="1" applyBorder="1" applyAlignment="1">
      <alignment horizontal="center" vertical="center" wrapText="1"/>
    </xf>
    <xf numFmtId="0" fontId="75" fillId="0" borderId="68" xfId="0" applyFont="1" applyBorder="1" applyAlignment="1">
      <alignment horizontal="center" vertical="top" wrapText="1"/>
    </xf>
    <xf numFmtId="0" fontId="74" fillId="0" borderId="68" xfId="0" applyFont="1" applyBorder="1" applyAlignment="1">
      <alignment horizontal="center" vertical="top" wrapText="1"/>
    </xf>
    <xf numFmtId="0" fontId="75" fillId="0" borderId="6" xfId="0" applyFont="1" applyBorder="1" applyAlignment="1">
      <alignment horizontal="center" vertical="center" wrapText="1"/>
    </xf>
    <xf numFmtId="0" fontId="75" fillId="0" borderId="9" xfId="0" applyFont="1" applyBorder="1" applyAlignment="1">
      <alignment horizontal="center" vertical="center" wrapText="1"/>
    </xf>
    <xf numFmtId="0" fontId="74" fillId="0" borderId="7" xfId="0" applyFont="1" applyBorder="1" applyAlignment="1">
      <alignment vertical="top" wrapText="1"/>
    </xf>
    <xf numFmtId="0" fontId="74" fillId="0" borderId="2" xfId="0" applyFont="1" applyBorder="1" applyAlignment="1">
      <alignment vertical="top" wrapText="1"/>
    </xf>
    <xf numFmtId="0" fontId="96" fillId="0" borderId="6" xfId="0" applyFont="1" applyBorder="1" applyAlignment="1">
      <alignment horizontal="center" vertical="top" wrapText="1"/>
    </xf>
    <xf numFmtId="0" fontId="96" fillId="0" borderId="20" xfId="0" applyFont="1" applyBorder="1" applyAlignment="1">
      <alignment horizontal="center" vertical="top" wrapText="1"/>
    </xf>
    <xf numFmtId="0" fontId="96" fillId="0" borderId="9" xfId="0" applyFont="1" applyBorder="1" applyAlignment="1">
      <alignment horizontal="center" vertical="top" wrapText="1"/>
    </xf>
    <xf numFmtId="0" fontId="76" fillId="0" borderId="79" xfId="0" applyFont="1" applyBorder="1" applyAlignment="1">
      <alignment horizontal="center" vertical="top" wrapText="1"/>
    </xf>
    <xf numFmtId="0" fontId="76" fillId="0" borderId="80" xfId="0" applyFont="1" applyBorder="1" applyAlignment="1">
      <alignment horizontal="center" vertical="top" wrapText="1"/>
    </xf>
    <xf numFmtId="0" fontId="76" fillId="0" borderId="81" xfId="0" applyFont="1" applyBorder="1" applyAlignment="1">
      <alignment horizontal="center" vertical="top" wrapText="1"/>
    </xf>
    <xf numFmtId="0" fontId="76" fillId="0" borderId="7" xfId="0" applyFont="1" applyBorder="1" applyAlignment="1">
      <alignment horizontal="center" vertical="top" wrapText="1"/>
    </xf>
    <xf numFmtId="0" fontId="76" fillId="0" borderId="2" xfId="0" applyFont="1" applyBorder="1" applyAlignment="1">
      <alignment horizontal="center" vertical="top" wrapText="1"/>
    </xf>
    <xf numFmtId="0" fontId="75" fillId="0" borderId="79" xfId="0" applyFont="1" applyBorder="1" applyAlignment="1">
      <alignment horizontal="center" vertical="top" wrapText="1"/>
    </xf>
    <xf numFmtId="0" fontId="75" fillId="0" borderId="80" xfId="0" applyFont="1" applyBorder="1" applyAlignment="1">
      <alignment horizontal="center" vertical="top" wrapText="1"/>
    </xf>
    <xf numFmtId="0" fontId="75" fillId="0" borderId="81" xfId="0" applyFont="1" applyBorder="1" applyAlignment="1">
      <alignment horizontal="center" vertical="top" wrapText="1"/>
    </xf>
    <xf numFmtId="0" fontId="75" fillId="0" borderId="10" xfId="0" applyFont="1" applyBorder="1" applyAlignment="1">
      <alignment horizontal="center" vertical="center" wrapText="1"/>
    </xf>
    <xf numFmtId="0" fontId="75" fillId="0" borderId="5" xfId="0" applyFont="1" applyBorder="1" applyAlignment="1">
      <alignment horizontal="center" vertical="center" wrapText="1"/>
    </xf>
    <xf numFmtId="0" fontId="75" fillId="0" borderId="4" xfId="0" applyFont="1" applyBorder="1" applyAlignment="1">
      <alignment horizontal="center" vertical="center" wrapText="1"/>
    </xf>
    <xf numFmtId="0" fontId="75" fillId="0" borderId="3" xfId="0" applyFont="1" applyBorder="1" applyAlignment="1">
      <alignment horizontal="center" vertical="center" wrapText="1"/>
    </xf>
    <xf numFmtId="0" fontId="75" fillId="0" borderId="5" xfId="0" applyFont="1" applyBorder="1" applyAlignment="1">
      <alignment horizontal="center" vertical="center"/>
    </xf>
    <xf numFmtId="0" fontId="75" fillId="0" borderId="4" xfId="0" applyFont="1" applyBorder="1" applyAlignment="1">
      <alignment horizontal="center" vertical="center"/>
    </xf>
    <xf numFmtId="0" fontId="75" fillId="0" borderId="3" xfId="0" applyFont="1" applyBorder="1" applyAlignment="1">
      <alignment horizontal="center" vertical="center"/>
    </xf>
    <xf numFmtId="0" fontId="75" fillId="0" borderId="20" xfId="0" applyFont="1" applyBorder="1" applyAlignment="1">
      <alignment horizontal="center" vertical="center" wrapText="1"/>
    </xf>
    <xf numFmtId="0" fontId="75" fillId="0" borderId="15" xfId="0" applyFont="1" applyBorder="1" applyAlignment="1">
      <alignment horizontal="center" vertical="center" wrapText="1"/>
    </xf>
    <xf numFmtId="0" fontId="75" fillId="0" borderId="8" xfId="0" applyFont="1" applyBorder="1" applyAlignment="1">
      <alignment horizontal="center" vertical="center" wrapText="1"/>
    </xf>
    <xf numFmtId="0" fontId="75" fillId="0" borderId="13" xfId="0" applyFont="1" applyBorder="1" applyAlignment="1">
      <alignment horizontal="center" vertical="center" wrapText="1"/>
    </xf>
    <xf numFmtId="0" fontId="75" fillId="0" borderId="71" xfId="0" applyFont="1" applyBorder="1" applyAlignment="1">
      <alignment horizontal="center" vertical="top" wrapText="1"/>
    </xf>
    <xf numFmtId="0" fontId="74" fillId="0" borderId="6" xfId="0" applyFont="1" applyBorder="1" applyAlignment="1">
      <alignment horizontal="center" vertical="top" wrapText="1"/>
    </xf>
    <xf numFmtId="0" fontId="74" fillId="0" borderId="9" xfId="0" applyFont="1" applyBorder="1" applyAlignment="1">
      <alignment horizontal="center" vertical="top" wrapText="1"/>
    </xf>
    <xf numFmtId="0" fontId="74" fillId="0" borderId="14" xfId="0" applyFont="1" applyBorder="1" applyAlignment="1">
      <alignment horizontal="center" vertical="top" wrapText="1"/>
    </xf>
    <xf numFmtId="0" fontId="74" fillId="0" borderId="0" xfId="0" applyFont="1" applyBorder="1" applyAlignment="1">
      <alignment horizontal="center" vertical="top" wrapText="1"/>
    </xf>
    <xf numFmtId="0" fontId="75" fillId="0" borderId="14" xfId="0" applyFont="1" applyBorder="1" applyAlignment="1">
      <alignment horizontal="center" vertical="top" wrapText="1"/>
    </xf>
    <xf numFmtId="0" fontId="75" fillId="0" borderId="0" xfId="0" applyFont="1" applyBorder="1" applyAlignment="1">
      <alignment horizontal="center" vertical="top" wrapText="1"/>
    </xf>
    <xf numFmtId="0" fontId="90" fillId="0" borderId="10" xfId="268" applyFont="1" applyBorder="1" applyAlignment="1">
      <alignment horizontal="left" vertical="center"/>
    </xf>
    <xf numFmtId="0" fontId="90" fillId="0" borderId="10" xfId="268" applyFont="1" applyFill="1" applyBorder="1" applyAlignment="1">
      <alignment horizontal="left" vertical="center"/>
    </xf>
    <xf numFmtId="0" fontId="88" fillId="0" borderId="10" xfId="268" applyFont="1" applyFill="1" applyBorder="1" applyAlignment="1">
      <alignment horizontal="center" vertical="center"/>
    </xf>
    <xf numFmtId="0" fontId="88" fillId="0" borderId="10" xfId="268" applyFont="1" applyFill="1" applyBorder="1" applyAlignment="1">
      <alignment horizontal="left" vertical="center" wrapText="1"/>
    </xf>
    <xf numFmtId="0" fontId="89" fillId="0" borderId="10" xfId="268" applyFont="1" applyBorder="1" applyAlignment="1">
      <alignment horizontal="center" vertical="center"/>
    </xf>
    <xf numFmtId="0" fontId="5" fillId="5" borderId="6" xfId="0" applyFont="1" applyFill="1" applyBorder="1" applyAlignment="1" applyProtection="1">
      <alignment vertical="top" wrapText="1"/>
      <protection locked="0"/>
    </xf>
    <xf numFmtId="0" fontId="5" fillId="5" borderId="9" xfId="0" applyFont="1" applyFill="1" applyBorder="1" applyAlignment="1" applyProtection="1">
      <alignment vertical="top" wrapText="1"/>
      <protection locked="0"/>
    </xf>
    <xf numFmtId="0" fontId="5" fillId="0" borderId="5" xfId="0" applyFont="1" applyBorder="1" applyAlignment="1" applyProtection="1">
      <alignment horizontal="center" vertical="top" wrapText="1"/>
    </xf>
    <xf numFmtId="0" fontId="5" fillId="0" borderId="4" xfId="0" applyFont="1" applyBorder="1" applyAlignment="1" applyProtection="1">
      <alignment horizontal="center" vertical="top" wrapText="1"/>
    </xf>
    <xf numFmtId="0" fontId="5" fillId="0" borderId="3" xfId="0" applyFont="1" applyBorder="1" applyAlignment="1" applyProtection="1">
      <alignment horizontal="center" vertical="top" wrapText="1"/>
    </xf>
    <xf numFmtId="0" fontId="5" fillId="0" borderId="7" xfId="0" applyFont="1" applyBorder="1" applyAlignment="1" applyProtection="1">
      <alignment vertical="top" wrapText="1"/>
    </xf>
    <xf numFmtId="0" fontId="5" fillId="0" borderId="2" xfId="0" applyFont="1" applyBorder="1" applyAlignment="1" applyProtection="1">
      <alignment vertical="top" wrapText="1"/>
    </xf>
    <xf numFmtId="41" fontId="5" fillId="0" borderId="6" xfId="0" applyNumberFormat="1" applyFont="1" applyBorder="1" applyAlignment="1" applyProtection="1">
      <alignment vertical="top" wrapText="1"/>
    </xf>
    <xf numFmtId="41" fontId="5" fillId="0" borderId="9" xfId="0" applyNumberFormat="1" applyFont="1" applyBorder="1" applyAlignment="1" applyProtection="1">
      <alignment vertical="top" wrapText="1"/>
    </xf>
    <xf numFmtId="0" fontId="5" fillId="0" borderId="15" xfId="0" applyFont="1" applyBorder="1" applyAlignment="1" applyProtection="1">
      <alignment horizontal="left" vertical="top" wrapText="1"/>
    </xf>
    <xf numFmtId="0" fontId="5" fillId="0" borderId="8" xfId="0" applyFont="1" applyBorder="1" applyAlignment="1" applyProtection="1">
      <alignment horizontal="left" vertical="top" wrapText="1"/>
    </xf>
    <xf numFmtId="0" fontId="5" fillId="0" borderId="13" xfId="0" applyFont="1" applyBorder="1" applyAlignment="1" applyProtection="1">
      <alignment horizontal="left" vertical="top" wrapText="1"/>
    </xf>
    <xf numFmtId="0" fontId="5" fillId="0" borderId="14" xfId="0" applyFont="1" applyBorder="1" applyAlignment="1" applyProtection="1">
      <alignment horizontal="left" vertical="top" wrapText="1"/>
    </xf>
    <xf numFmtId="0" fontId="5" fillId="0" borderId="0" xfId="0" applyFont="1" applyAlignment="1" applyProtection="1">
      <alignment horizontal="left" vertical="top" wrapText="1"/>
    </xf>
    <xf numFmtId="0" fontId="5" fillId="0" borderId="1" xfId="0" applyFont="1" applyBorder="1" applyAlignment="1" applyProtection="1">
      <alignment horizontal="left" vertical="top" wrapText="1"/>
    </xf>
    <xf numFmtId="0" fontId="5" fillId="0" borderId="7" xfId="0" applyFont="1" applyBorder="1" applyAlignment="1" applyProtection="1">
      <alignment horizontal="left" vertical="top" wrapText="1"/>
    </xf>
    <xf numFmtId="0" fontId="5" fillId="0" borderId="19" xfId="0" applyFont="1" applyBorder="1" applyAlignment="1" applyProtection="1">
      <alignment horizontal="left" vertical="top" wrapText="1"/>
    </xf>
    <xf numFmtId="0" fontId="5" fillId="0" borderId="2" xfId="0" applyFont="1" applyBorder="1" applyAlignment="1" applyProtection="1">
      <alignment horizontal="left" vertical="top" wrapText="1"/>
    </xf>
    <xf numFmtId="169" fontId="5" fillId="0" borderId="14" xfId="0" applyNumberFormat="1" applyFont="1" applyBorder="1" applyAlignment="1" applyProtection="1">
      <alignment horizontal="left" vertical="top" wrapText="1"/>
    </xf>
    <xf numFmtId="169" fontId="5" fillId="0" borderId="0" xfId="0" applyNumberFormat="1" applyFont="1" applyAlignment="1" applyProtection="1">
      <alignment horizontal="left" vertical="top" wrapText="1"/>
    </xf>
    <xf numFmtId="169" fontId="5" fillId="0" borderId="1" xfId="0" applyNumberFormat="1" applyFont="1" applyBorder="1" applyAlignment="1" applyProtection="1">
      <alignment horizontal="left" vertical="top" wrapText="1"/>
    </xf>
    <xf numFmtId="169" fontId="5" fillId="0" borderId="7" xfId="0" applyNumberFormat="1" applyFont="1" applyBorder="1" applyAlignment="1" applyProtection="1">
      <alignment horizontal="left" vertical="top" wrapText="1"/>
    </xf>
    <xf numFmtId="169" fontId="5" fillId="0" borderId="19" xfId="0" applyNumberFormat="1" applyFont="1" applyBorder="1" applyAlignment="1" applyProtection="1">
      <alignment horizontal="left" vertical="top" wrapText="1"/>
    </xf>
    <xf numFmtId="169" fontId="5" fillId="0" borderId="2" xfId="0" applyNumberFormat="1" applyFont="1" applyBorder="1" applyAlignment="1" applyProtection="1">
      <alignment horizontal="left" vertical="top" wrapText="1"/>
    </xf>
    <xf numFmtId="0" fontId="5" fillId="0" borderId="6" xfId="0" applyFont="1" applyBorder="1" applyAlignment="1" applyProtection="1">
      <alignment horizontal="center" vertical="top" wrapText="1"/>
    </xf>
    <xf numFmtId="0" fontId="5" fillId="0" borderId="20" xfId="0" applyFont="1" applyBorder="1" applyAlignment="1" applyProtection="1">
      <alignment horizontal="center" vertical="top" wrapText="1"/>
    </xf>
    <xf numFmtId="0" fontId="5" fillId="0" borderId="9" xfId="0" applyFont="1" applyBorder="1" applyAlignment="1" applyProtection="1">
      <alignment horizontal="center" vertical="top" wrapText="1"/>
    </xf>
    <xf numFmtId="41" fontId="5" fillId="5" borderId="6" xfId="0" applyNumberFormat="1" applyFont="1" applyFill="1" applyBorder="1" applyAlignment="1" applyProtection="1">
      <alignment horizontal="center" vertical="top" wrapText="1"/>
      <protection locked="0"/>
    </xf>
    <xf numFmtId="41" fontId="5" fillId="5" borderId="9" xfId="0" applyNumberFormat="1" applyFont="1" applyFill="1" applyBorder="1" applyAlignment="1" applyProtection="1">
      <alignment horizontal="center" vertical="top" wrapText="1"/>
      <protection locked="0"/>
    </xf>
    <xf numFmtId="41" fontId="5" fillId="5" borderId="6" xfId="0" applyNumberFormat="1" applyFont="1" applyFill="1" applyBorder="1" applyAlignment="1" applyProtection="1">
      <alignment vertical="top" wrapText="1"/>
      <protection locked="0"/>
    </xf>
    <xf numFmtId="41" fontId="5" fillId="5" borderId="9" xfId="0" applyNumberFormat="1" applyFont="1" applyFill="1" applyBorder="1" applyAlignment="1" applyProtection="1">
      <alignment vertical="top" wrapText="1"/>
      <protection locked="0"/>
    </xf>
    <xf numFmtId="0" fontId="5" fillId="0" borderId="15" xfId="0" applyFont="1" applyBorder="1" applyAlignment="1" applyProtection="1">
      <alignment horizontal="center" vertical="top" wrapText="1"/>
    </xf>
    <xf numFmtId="0" fontId="5" fillId="0" borderId="8" xfId="0" applyFont="1" applyBorder="1" applyAlignment="1" applyProtection="1">
      <alignment horizontal="center" vertical="top" wrapText="1"/>
    </xf>
    <xf numFmtId="0" fontId="5" fillId="0" borderId="13" xfId="0" applyFont="1" applyBorder="1" applyAlignment="1" applyProtection="1">
      <alignment horizontal="center" vertical="top" wrapText="1"/>
    </xf>
    <xf numFmtId="0" fontId="5" fillId="0" borderId="14" xfId="0" applyFont="1" applyBorder="1" applyAlignment="1" applyProtection="1">
      <alignment horizontal="center" vertical="top" wrapText="1"/>
    </xf>
    <xf numFmtId="0" fontId="5" fillId="0" borderId="0" xfId="0" applyFont="1" applyBorder="1" applyAlignment="1" applyProtection="1">
      <alignment horizontal="center" vertical="top" wrapText="1"/>
    </xf>
    <xf numFmtId="0" fontId="5" fillId="0" borderId="1" xfId="0" applyFont="1" applyBorder="1" applyAlignment="1" applyProtection="1">
      <alignment horizontal="center" vertical="top" wrapText="1"/>
    </xf>
    <xf numFmtId="0" fontId="5" fillId="0" borderId="7" xfId="0" applyFont="1" applyBorder="1" applyAlignment="1" applyProtection="1">
      <alignment horizontal="center" vertical="top" wrapText="1"/>
    </xf>
    <xf numFmtId="0" fontId="5" fillId="0" borderId="19" xfId="0" applyFont="1" applyBorder="1" applyAlignment="1" applyProtection="1">
      <alignment horizontal="center" vertical="top" wrapText="1"/>
    </xf>
    <xf numFmtId="0" fontId="5" fillId="0" borderId="2" xfId="0" applyFont="1" applyBorder="1" applyAlignment="1" applyProtection="1">
      <alignment horizontal="center" vertical="top" wrapText="1"/>
    </xf>
    <xf numFmtId="0" fontId="5" fillId="0" borderId="5" xfId="0" applyFont="1" applyBorder="1" applyAlignment="1" applyProtection="1">
      <alignment horizontal="center" vertical="top"/>
    </xf>
    <xf numFmtId="0" fontId="5" fillId="0" borderId="4" xfId="0" applyFont="1" applyBorder="1" applyAlignment="1" applyProtection="1">
      <alignment horizontal="center" vertical="top"/>
    </xf>
    <xf numFmtId="0" fontId="0" fillId="0" borderId="8" xfId="0" applyBorder="1" applyProtection="1"/>
    <xf numFmtId="0" fontId="0" fillId="0" borderId="13" xfId="0" applyBorder="1" applyProtection="1"/>
    <xf numFmtId="0" fontId="0" fillId="0" borderId="19" xfId="0" applyBorder="1" applyProtection="1"/>
    <xf numFmtId="0" fontId="0" fillId="0" borderId="2" xfId="0" applyBorder="1" applyProtection="1"/>
    <xf numFmtId="0" fontId="5" fillId="0" borderId="6" xfId="0" applyFont="1" applyFill="1" applyBorder="1" applyAlignment="1" applyProtection="1">
      <alignment vertical="top" wrapText="1"/>
    </xf>
    <xf numFmtId="0" fontId="5" fillId="0" borderId="9" xfId="0" applyFont="1" applyFill="1" applyBorder="1" applyAlignment="1" applyProtection="1">
      <alignment vertical="top" wrapText="1"/>
    </xf>
    <xf numFmtId="0" fontId="5" fillId="5" borderId="6" xfId="0" applyFont="1" applyFill="1" applyBorder="1" applyAlignment="1" applyProtection="1">
      <alignment horizontal="center" vertical="top" wrapText="1"/>
      <protection locked="0"/>
    </xf>
    <xf numFmtId="0" fontId="5" fillId="5" borderId="9" xfId="0" applyFont="1" applyFill="1" applyBorder="1" applyAlignment="1" applyProtection="1">
      <alignment horizontal="center" vertical="top" wrapText="1"/>
      <protection locked="0"/>
    </xf>
    <xf numFmtId="0" fontId="5" fillId="0" borderId="7" xfId="0" applyFont="1" applyBorder="1" applyAlignment="1" applyProtection="1">
      <alignment horizontal="justify" vertical="top" wrapText="1"/>
    </xf>
    <xf numFmtId="0" fontId="5" fillId="0" borderId="19" xfId="0" applyFont="1" applyBorder="1" applyAlignment="1" applyProtection="1">
      <alignment horizontal="justify" vertical="top" wrapText="1"/>
    </xf>
    <xf numFmtId="0" fontId="5" fillId="0" borderId="2" xfId="0" applyFont="1" applyBorder="1" applyAlignment="1" applyProtection="1">
      <alignment horizontal="justify" vertical="top" wrapText="1"/>
    </xf>
    <xf numFmtId="169" fontId="5" fillId="0" borderId="6" xfId="0" applyNumberFormat="1" applyFont="1" applyBorder="1" applyAlignment="1" applyProtection="1">
      <alignment horizontal="center" vertical="top" wrapText="1"/>
    </xf>
    <xf numFmtId="169" fontId="5" fillId="0" borderId="20" xfId="0" applyNumberFormat="1" applyFont="1" applyBorder="1" applyAlignment="1" applyProtection="1">
      <alignment horizontal="center" vertical="top" wrapText="1"/>
    </xf>
    <xf numFmtId="169" fontId="5" fillId="0" borderId="9" xfId="0" applyNumberFormat="1" applyFont="1" applyBorder="1" applyAlignment="1" applyProtection="1">
      <alignment horizontal="center" vertical="top" wrapText="1"/>
    </xf>
    <xf numFmtId="0" fontId="5" fillId="5" borderId="15" xfId="0" applyFont="1" applyFill="1" applyBorder="1" applyAlignment="1" applyProtection="1">
      <alignment horizontal="justify" vertical="top" wrapText="1"/>
      <protection locked="0"/>
    </xf>
    <xf numFmtId="0" fontId="5" fillId="5" borderId="8" xfId="0" applyFont="1" applyFill="1" applyBorder="1" applyAlignment="1" applyProtection="1">
      <alignment horizontal="justify" vertical="top" wrapText="1"/>
      <protection locked="0"/>
    </xf>
    <xf numFmtId="0" fontId="5" fillId="5" borderId="13" xfId="0" applyFont="1" applyFill="1" applyBorder="1" applyAlignment="1" applyProtection="1">
      <alignment horizontal="justify" vertical="top" wrapText="1"/>
      <protection locked="0"/>
    </xf>
    <xf numFmtId="0" fontId="5" fillId="0" borderId="14" xfId="0" applyFont="1" applyBorder="1" applyAlignment="1" applyProtection="1">
      <alignment horizontal="justify" vertical="top" wrapText="1"/>
    </xf>
    <xf numFmtId="0" fontId="5" fillId="0" borderId="0" xfId="0" applyFont="1" applyBorder="1" applyAlignment="1" applyProtection="1">
      <alignment horizontal="justify" vertical="top" wrapText="1"/>
    </xf>
    <xf numFmtId="0" fontId="5" fillId="0" borderId="1" xfId="0" applyFont="1" applyBorder="1" applyAlignment="1" applyProtection="1">
      <alignment horizontal="justify" vertical="top" wrapText="1"/>
    </xf>
    <xf numFmtId="41" fontId="5" fillId="0" borderId="6" xfId="0" applyNumberFormat="1" applyFont="1" applyBorder="1" applyAlignment="1" applyProtection="1">
      <alignment vertical="top" wrapText="1"/>
      <protection locked="0"/>
    </xf>
    <xf numFmtId="41" fontId="5" fillId="0" borderId="9" xfId="0" applyNumberFormat="1" applyFont="1" applyBorder="1" applyAlignment="1" applyProtection="1">
      <alignment vertical="top" wrapText="1"/>
      <protection locked="0"/>
    </xf>
    <xf numFmtId="41" fontId="5" fillId="2" borderId="6" xfId="0" applyNumberFormat="1" applyFont="1" applyFill="1" applyBorder="1" applyAlignment="1" applyProtection="1">
      <alignment vertical="top" wrapText="1"/>
      <protection locked="0"/>
    </xf>
    <xf numFmtId="41" fontId="5" fillId="2" borderId="9" xfId="0" applyNumberFormat="1" applyFont="1" applyFill="1" applyBorder="1" applyAlignment="1" applyProtection="1">
      <alignment vertical="top" wrapText="1"/>
      <protection locked="0"/>
    </xf>
    <xf numFmtId="0" fontId="5" fillId="5" borderId="15" xfId="0" applyFont="1" applyFill="1" applyBorder="1" applyAlignment="1" applyProtection="1">
      <alignment horizontal="center" vertical="top" wrapText="1"/>
      <protection locked="0"/>
    </xf>
    <xf numFmtId="0" fontId="5" fillId="5" borderId="13" xfId="0" applyFont="1" applyFill="1" applyBorder="1" applyAlignment="1" applyProtection="1">
      <alignment horizontal="center" vertical="top" wrapText="1"/>
      <protection locked="0"/>
    </xf>
    <xf numFmtId="0" fontId="5" fillId="0" borderId="15" xfId="0" applyFont="1" applyBorder="1" applyAlignment="1" applyProtection="1">
      <alignment horizontal="justify" vertical="top" wrapText="1"/>
    </xf>
    <xf numFmtId="0" fontId="5" fillId="0" borderId="8" xfId="0" applyFont="1" applyBorder="1" applyAlignment="1" applyProtection="1">
      <alignment horizontal="justify" vertical="top" wrapText="1"/>
    </xf>
    <xf numFmtId="0" fontId="5" fillId="0" borderId="13" xfId="0" applyFont="1" applyBorder="1" applyAlignment="1" applyProtection="1">
      <alignment horizontal="justify" vertical="top" wrapText="1"/>
    </xf>
    <xf numFmtId="0" fontId="5" fillId="0" borderId="0" xfId="0" applyFont="1" applyBorder="1" applyAlignment="1" applyProtection="1">
      <alignment horizontal="left" vertical="top" wrapText="1"/>
    </xf>
    <xf numFmtId="0" fontId="5" fillId="0" borderId="19" xfId="0" applyFont="1" applyBorder="1" applyAlignment="1" applyProtection="1">
      <alignment vertical="top" wrapText="1"/>
    </xf>
    <xf numFmtId="0" fontId="5" fillId="5" borderId="15" xfId="0" applyFont="1" applyFill="1" applyBorder="1" applyAlignment="1" applyProtection="1">
      <alignment horizontal="left" vertical="top" wrapText="1"/>
      <protection locked="0"/>
    </xf>
    <xf numFmtId="0" fontId="5" fillId="5" borderId="8" xfId="0" applyFont="1" applyFill="1" applyBorder="1" applyAlignment="1" applyProtection="1">
      <alignment horizontal="left" vertical="top" wrapText="1"/>
      <protection locked="0"/>
    </xf>
    <xf numFmtId="0" fontId="5" fillId="5" borderId="13" xfId="0" applyFont="1" applyFill="1" applyBorder="1" applyAlignment="1" applyProtection="1">
      <alignment horizontal="left" vertical="top" wrapText="1"/>
      <protection locked="0"/>
    </xf>
    <xf numFmtId="10" fontId="5" fillId="5" borderId="6" xfId="3" applyNumberFormat="1" applyFont="1" applyFill="1" applyBorder="1" applyAlignment="1" applyProtection="1">
      <alignment horizontal="center" vertical="top" wrapText="1"/>
      <protection locked="0"/>
    </xf>
    <xf numFmtId="10" fontId="5" fillId="5" borderId="9" xfId="3" applyNumberFormat="1" applyFont="1" applyFill="1" applyBorder="1" applyAlignment="1" applyProtection="1">
      <alignment horizontal="center" vertical="top" wrapText="1"/>
      <protection locked="0"/>
    </xf>
    <xf numFmtId="0" fontId="5" fillId="5" borderId="14" xfId="0" applyFont="1" applyFill="1" applyBorder="1" applyAlignment="1" applyProtection="1">
      <alignment horizontal="left" vertical="top" wrapText="1"/>
      <protection locked="0"/>
    </xf>
    <xf numFmtId="0" fontId="5" fillId="5" borderId="0" xfId="0" applyFont="1" applyFill="1" applyBorder="1" applyAlignment="1" applyProtection="1">
      <alignment horizontal="left" vertical="top" wrapText="1"/>
      <protection locked="0"/>
    </xf>
    <xf numFmtId="0" fontId="5" fillId="5" borderId="1" xfId="0" applyFont="1" applyFill="1" applyBorder="1" applyAlignment="1" applyProtection="1">
      <alignment horizontal="left" vertical="top" wrapText="1"/>
      <protection locked="0"/>
    </xf>
    <xf numFmtId="0" fontId="5" fillId="5" borderId="6" xfId="0" applyFont="1" applyFill="1" applyBorder="1" applyAlignment="1" applyProtection="1">
      <alignment horizontal="left" vertical="top" wrapText="1"/>
      <protection locked="0"/>
    </xf>
    <xf numFmtId="0" fontId="5" fillId="5" borderId="9" xfId="0" applyFont="1" applyFill="1" applyBorder="1" applyAlignment="1" applyProtection="1">
      <alignment horizontal="left" vertical="top" wrapText="1"/>
      <protection locked="0"/>
    </xf>
    <xf numFmtId="0" fontId="5" fillId="0" borderId="6" xfId="0" applyFont="1" applyBorder="1" applyAlignment="1" applyProtection="1">
      <alignment horizontal="left" vertical="top" wrapText="1"/>
    </xf>
    <xf numFmtId="0" fontId="5" fillId="0" borderId="9" xfId="0" applyFont="1" applyBorder="1" applyAlignment="1" applyProtection="1">
      <alignment horizontal="left" vertical="top" wrapText="1"/>
    </xf>
    <xf numFmtId="0" fontId="5" fillId="0" borderId="14" xfId="0" applyFont="1" applyBorder="1" applyAlignment="1" applyProtection="1">
      <alignment horizontal="left" vertical="top" wrapText="1" indent="1"/>
    </xf>
    <xf numFmtId="0" fontId="5" fillId="0" borderId="0" xfId="0" applyFont="1" applyBorder="1" applyAlignment="1" applyProtection="1">
      <alignment horizontal="left" vertical="top" wrapText="1" indent="1"/>
    </xf>
    <xf numFmtId="0" fontId="5" fillId="0" borderId="1" xfId="0" applyFont="1" applyBorder="1" applyAlignment="1" applyProtection="1">
      <alignment horizontal="left" vertical="top" wrapText="1" indent="1"/>
    </xf>
    <xf numFmtId="0" fontId="5" fillId="0" borderId="6" xfId="0" applyFont="1" applyBorder="1" applyAlignment="1" applyProtection="1">
      <alignment horizontal="center" vertical="center" wrapText="1"/>
    </xf>
    <xf numFmtId="0" fontId="5" fillId="0" borderId="20" xfId="0" applyFont="1" applyBorder="1" applyAlignment="1" applyProtection="1">
      <alignment horizontal="center" vertical="center" wrapText="1"/>
    </xf>
    <xf numFmtId="0" fontId="5" fillId="0" borderId="9" xfId="0" applyFont="1" applyBorder="1" applyAlignment="1" applyProtection="1">
      <alignment horizontal="center" vertical="center" wrapText="1"/>
    </xf>
    <xf numFmtId="0" fontId="5" fillId="0" borderId="15" xfId="0" applyFont="1" applyBorder="1" applyAlignment="1" applyProtection="1">
      <alignment horizontal="left" vertical="top" wrapText="1" indent="1"/>
    </xf>
    <xf numFmtId="0" fontId="5" fillId="0" borderId="8" xfId="0" applyFont="1" applyBorder="1" applyAlignment="1" applyProtection="1">
      <alignment horizontal="left" vertical="top" wrapText="1" indent="1"/>
    </xf>
    <xf numFmtId="0" fontId="5" fillId="0" borderId="13" xfId="0" applyFont="1" applyBorder="1" applyAlignment="1" applyProtection="1">
      <alignment horizontal="left" vertical="top" wrapText="1" indent="1"/>
    </xf>
    <xf numFmtId="165" fontId="5" fillId="5" borderId="6" xfId="0" applyNumberFormat="1" applyFont="1" applyFill="1" applyBorder="1" applyAlignment="1" applyProtection="1">
      <alignment horizontal="center" vertical="top" wrapText="1"/>
      <protection locked="0"/>
    </xf>
    <xf numFmtId="165" fontId="5" fillId="5" borderId="9" xfId="0" applyNumberFormat="1" applyFont="1" applyFill="1" applyBorder="1" applyAlignment="1" applyProtection="1">
      <alignment horizontal="center" vertical="top" wrapText="1"/>
      <protection locked="0"/>
    </xf>
    <xf numFmtId="0" fontId="5" fillId="0" borderId="6" xfId="0" applyFont="1" applyBorder="1" applyAlignment="1" applyProtection="1">
      <alignment vertical="top" wrapText="1"/>
      <protection locked="0"/>
    </xf>
    <xf numFmtId="0" fontId="5" fillId="0" borderId="9" xfId="0" applyFont="1" applyBorder="1" applyAlignment="1" applyProtection="1">
      <alignment vertical="top" wrapText="1"/>
      <protection locked="0"/>
    </xf>
    <xf numFmtId="0" fontId="5" fillId="0" borderId="6" xfId="0" applyFont="1" applyBorder="1" applyAlignment="1" applyProtection="1">
      <alignment vertical="top" wrapText="1"/>
    </xf>
    <xf numFmtId="0" fontId="5" fillId="0" borderId="9" xfId="0" applyFont="1" applyBorder="1" applyAlignment="1" applyProtection="1">
      <alignment vertical="top" wrapText="1"/>
    </xf>
    <xf numFmtId="0" fontId="5" fillId="5" borderId="19" xfId="0" applyFont="1" applyFill="1" applyBorder="1" applyAlignment="1" applyProtection="1">
      <alignment horizontal="left" vertical="top" wrapText="1"/>
      <protection locked="0"/>
    </xf>
    <xf numFmtId="0" fontId="5" fillId="5" borderId="2" xfId="0" applyFont="1" applyFill="1" applyBorder="1" applyAlignment="1" applyProtection="1">
      <alignment horizontal="left" vertical="top" wrapText="1"/>
      <protection locked="0"/>
    </xf>
    <xf numFmtId="41" fontId="5" fillId="2" borderId="6" xfId="0" applyNumberFormat="1" applyFont="1" applyFill="1" applyBorder="1" applyAlignment="1" applyProtection="1">
      <alignment vertical="top" wrapText="1"/>
    </xf>
    <xf numFmtId="41" fontId="5" fillId="2" borderId="9" xfId="0" applyNumberFormat="1" applyFont="1" applyFill="1" applyBorder="1" applyAlignment="1" applyProtection="1">
      <alignment vertical="top" wrapText="1"/>
    </xf>
    <xf numFmtId="0" fontId="5" fillId="0" borderId="3" xfId="0" applyFont="1" applyBorder="1" applyAlignment="1" applyProtection="1">
      <alignment horizontal="center" vertical="top"/>
    </xf>
    <xf numFmtId="0" fontId="5" fillId="0" borderId="4" xfId="0" applyFont="1" applyBorder="1" applyAlignment="1" applyProtection="1">
      <alignment horizontal="left" vertical="top" wrapText="1"/>
    </xf>
    <xf numFmtId="0" fontId="5" fillId="0" borderId="3" xfId="0" applyFont="1" applyBorder="1" applyAlignment="1" applyProtection="1">
      <alignment horizontal="left" vertical="top" wrapText="1"/>
    </xf>
    <xf numFmtId="169" fontId="5" fillId="0" borderId="4" xfId="0" applyNumberFormat="1" applyFont="1" applyBorder="1" applyAlignment="1" applyProtection="1">
      <alignment horizontal="left" vertical="top" wrapText="1"/>
    </xf>
    <xf numFmtId="169" fontId="5" fillId="0" borderId="3" xfId="0" applyNumberFormat="1" applyFont="1" applyBorder="1" applyAlignment="1" applyProtection="1">
      <alignment horizontal="left" vertical="top" wrapText="1"/>
    </xf>
    <xf numFmtId="0" fontId="5" fillId="0" borderId="6" xfId="0" applyFont="1" applyBorder="1" applyAlignment="1" applyProtection="1">
      <alignment horizontal="justify" vertical="top" wrapText="1"/>
    </xf>
    <xf numFmtId="0" fontId="5" fillId="0" borderId="20" xfId="0" applyFont="1" applyBorder="1" applyAlignment="1" applyProtection="1">
      <alignment horizontal="justify" vertical="top" wrapText="1"/>
    </xf>
    <xf numFmtId="0" fontId="5" fillId="0" borderId="9" xfId="0" applyFont="1" applyBorder="1" applyAlignment="1" applyProtection="1">
      <alignment horizontal="justify" vertical="top" wrapText="1"/>
    </xf>
    <xf numFmtId="41" fontId="5" fillId="5" borderId="6" xfId="0" applyNumberFormat="1" applyFont="1" applyFill="1" applyBorder="1" applyAlignment="1" applyProtection="1">
      <alignment horizontal="justify" vertical="top" wrapText="1"/>
      <protection locked="0"/>
    </xf>
    <xf numFmtId="41" fontId="5" fillId="5" borderId="9" xfId="0" applyNumberFormat="1" applyFont="1" applyFill="1" applyBorder="1" applyAlignment="1" applyProtection="1">
      <alignment horizontal="justify" vertical="top" wrapText="1"/>
      <protection locked="0"/>
    </xf>
    <xf numFmtId="41" fontId="5" fillId="0" borderId="6" xfId="0" applyNumberFormat="1" applyFont="1" applyBorder="1" applyAlignment="1" applyProtection="1">
      <alignment horizontal="justify" vertical="top" wrapText="1"/>
    </xf>
    <xf numFmtId="41" fontId="5" fillId="0" borderId="9" xfId="0" applyNumberFormat="1" applyFont="1" applyBorder="1" applyAlignment="1" applyProtection="1">
      <alignment horizontal="justify" vertical="top" wrapText="1"/>
    </xf>
    <xf numFmtId="0" fontId="5" fillId="5" borderId="14" xfId="0" applyFont="1" applyFill="1" applyBorder="1" applyAlignment="1" applyProtection="1">
      <alignment horizontal="justify" vertical="top" wrapText="1"/>
      <protection locked="0"/>
    </xf>
    <xf numFmtId="0" fontId="5" fillId="5" borderId="0" xfId="0" applyFont="1" applyFill="1" applyBorder="1" applyAlignment="1" applyProtection="1">
      <alignment horizontal="justify" vertical="top" wrapText="1"/>
      <protection locked="0"/>
    </xf>
    <xf numFmtId="0" fontId="5" fillId="5" borderId="1" xfId="0" applyFont="1" applyFill="1" applyBorder="1" applyAlignment="1" applyProtection="1">
      <alignment horizontal="justify" vertical="top" wrapText="1"/>
      <protection locked="0"/>
    </xf>
    <xf numFmtId="41" fontId="5" fillId="2" borderId="6" xfId="0" applyNumberFormat="1" applyFont="1" applyFill="1" applyBorder="1" applyAlignment="1" applyProtection="1">
      <alignment horizontal="justify" vertical="top" wrapText="1"/>
    </xf>
    <xf numFmtId="41" fontId="5" fillId="2" borderId="9" xfId="0" applyNumberFormat="1" applyFont="1" applyFill="1" applyBorder="1" applyAlignment="1" applyProtection="1">
      <alignment horizontal="justify" vertical="top" wrapText="1"/>
    </xf>
    <xf numFmtId="0" fontId="5" fillId="0" borderId="5" xfId="0" applyFont="1" applyBorder="1" applyAlignment="1" applyProtection="1">
      <alignment horizontal="justify" vertical="top" wrapText="1"/>
    </xf>
    <xf numFmtId="0" fontId="5" fillId="0" borderId="4" xfId="0" applyFont="1" applyBorder="1" applyAlignment="1" applyProtection="1">
      <alignment horizontal="justify" vertical="top" wrapText="1"/>
    </xf>
    <xf numFmtId="0" fontId="5" fillId="0" borderId="3" xfId="0" applyFont="1" applyBorder="1" applyAlignment="1" applyProtection="1">
      <alignment horizontal="justify" vertical="top" wrapText="1"/>
    </xf>
    <xf numFmtId="41" fontId="5" fillId="0" borderId="6" xfId="0" applyNumberFormat="1" applyFont="1" applyBorder="1" applyAlignment="1">
      <alignment vertical="top" wrapText="1"/>
    </xf>
    <xf numFmtId="41" fontId="5" fillId="0" borderId="9" xfId="0" applyNumberFormat="1" applyFont="1" applyBorder="1" applyAlignment="1">
      <alignment vertical="top" wrapText="1"/>
    </xf>
    <xf numFmtId="41" fontId="15" fillId="0" borderId="6" xfId="1" applyNumberFormat="1" applyBorder="1" applyAlignment="1" applyProtection="1">
      <alignment vertical="top" wrapText="1"/>
    </xf>
    <xf numFmtId="41" fontId="15" fillId="0" borderId="9" xfId="1" applyNumberFormat="1" applyBorder="1" applyAlignment="1" applyProtection="1">
      <alignment vertical="top" wrapText="1"/>
    </xf>
    <xf numFmtId="41" fontId="5" fillId="2" borderId="6" xfId="0" applyNumberFormat="1" applyFont="1" applyFill="1" applyBorder="1" applyAlignment="1">
      <alignment vertical="top" wrapText="1"/>
    </xf>
    <xf numFmtId="41" fontId="5" fillId="2" borderId="9" xfId="0" applyNumberFormat="1" applyFont="1" applyFill="1" applyBorder="1" applyAlignment="1">
      <alignment vertical="top" wrapText="1"/>
    </xf>
    <xf numFmtId="41" fontId="5" fillId="0" borderId="6" xfId="0" applyNumberFormat="1" applyFont="1" applyFill="1" applyBorder="1" applyAlignment="1">
      <alignment vertical="top" wrapText="1"/>
    </xf>
    <xf numFmtId="41" fontId="5" fillId="0" borderId="9" xfId="0" applyNumberFormat="1" applyFont="1" applyFill="1" applyBorder="1" applyAlignment="1">
      <alignment vertical="top" wrapText="1"/>
    </xf>
    <xf numFmtId="0" fontId="5" fillId="0" borderId="14" xfId="0" applyFont="1" applyBorder="1" applyAlignment="1">
      <alignment horizontal="left" vertical="top" wrapText="1"/>
    </xf>
    <xf numFmtId="0" fontId="5" fillId="0" borderId="0" xfId="0" applyFont="1" applyAlignment="1">
      <alignment horizontal="left" vertical="top" wrapText="1"/>
    </xf>
    <xf numFmtId="0" fontId="5" fillId="0" borderId="1" xfId="0" applyFont="1" applyBorder="1" applyAlignment="1">
      <alignment horizontal="left" vertical="top" wrapText="1"/>
    </xf>
    <xf numFmtId="0" fontId="5" fillId="0" borderId="7" xfId="0" applyFont="1" applyBorder="1" applyAlignment="1">
      <alignment horizontal="left" vertical="top" wrapText="1"/>
    </xf>
    <xf numFmtId="0" fontId="5" fillId="0" borderId="19" xfId="0" applyFont="1" applyBorder="1" applyAlignment="1">
      <alignment horizontal="left" vertical="top" wrapText="1"/>
    </xf>
    <xf numFmtId="0" fontId="5" fillId="0" borderId="2" xfId="0" applyFont="1" applyBorder="1" applyAlignment="1">
      <alignment horizontal="left" vertical="top" wrapText="1"/>
    </xf>
    <xf numFmtId="169" fontId="5" fillId="0" borderId="14" xfId="0" applyNumberFormat="1" applyFont="1" applyBorder="1" applyAlignment="1">
      <alignment horizontal="left" vertical="top" wrapText="1"/>
    </xf>
    <xf numFmtId="169" fontId="5" fillId="0" borderId="1" xfId="0" applyNumberFormat="1" applyFont="1" applyBorder="1" applyAlignment="1">
      <alignment horizontal="left" vertical="top" wrapText="1"/>
    </xf>
    <xf numFmtId="169" fontId="5" fillId="0" borderId="7" xfId="0" applyNumberFormat="1" applyFont="1" applyBorder="1" applyAlignment="1">
      <alignment horizontal="left" vertical="top" wrapText="1"/>
    </xf>
    <xf numFmtId="169" fontId="5" fillId="0" borderId="2" xfId="0" applyNumberFormat="1" applyFont="1" applyBorder="1" applyAlignment="1">
      <alignment horizontal="left" vertical="top" wrapText="1"/>
    </xf>
    <xf numFmtId="0" fontId="5" fillId="0" borderId="15" xfId="0" applyFont="1" applyBorder="1" applyAlignment="1">
      <alignment horizontal="center" vertical="top" wrapText="1"/>
    </xf>
    <xf numFmtId="0" fontId="5" fillId="0" borderId="8" xfId="0" applyFont="1" applyBorder="1" applyAlignment="1">
      <alignment horizontal="center" vertical="top" wrapText="1"/>
    </xf>
    <xf numFmtId="0" fontId="5" fillId="0" borderId="13" xfId="0" applyFont="1" applyBorder="1" applyAlignment="1">
      <alignment horizontal="center" vertical="top" wrapText="1"/>
    </xf>
    <xf numFmtId="0" fontId="5" fillId="0" borderId="7" xfId="0" applyFont="1" applyBorder="1" applyAlignment="1">
      <alignment horizontal="center" vertical="top" wrapText="1"/>
    </xf>
    <xf numFmtId="0" fontId="5" fillId="0" borderId="19" xfId="0" applyFont="1" applyBorder="1" applyAlignment="1">
      <alignment horizontal="center" vertical="top" wrapText="1"/>
    </xf>
    <xf numFmtId="0" fontId="5" fillId="0" borderId="2" xfId="0" applyFont="1" applyBorder="1" applyAlignment="1">
      <alignment horizontal="center" vertical="top" wrapText="1"/>
    </xf>
    <xf numFmtId="0" fontId="5" fillId="0" borderId="5" xfId="0" applyFont="1" applyBorder="1" applyAlignment="1">
      <alignment vertical="top" wrapText="1"/>
    </xf>
    <xf numFmtId="0" fontId="5" fillId="0" borderId="3" xfId="0" applyFont="1" applyBorder="1" applyAlignment="1">
      <alignment vertical="top" wrapText="1"/>
    </xf>
    <xf numFmtId="41" fontId="5" fillId="0" borderId="6" xfId="0" applyNumberFormat="1" applyFont="1" applyFill="1" applyBorder="1" applyAlignment="1">
      <alignment horizontal="justify" vertical="top" wrapText="1"/>
    </xf>
    <xf numFmtId="41" fontId="5" fillId="0" borderId="9" xfId="0" applyNumberFormat="1" applyFont="1" applyFill="1" applyBorder="1" applyAlignment="1">
      <alignment horizontal="justify" vertical="top" wrapText="1"/>
    </xf>
    <xf numFmtId="41" fontId="5" fillId="0" borderId="6" xfId="0" applyNumberFormat="1" applyFont="1" applyBorder="1" applyAlignment="1">
      <alignment horizontal="justify" vertical="top" wrapText="1"/>
    </xf>
    <xf numFmtId="41" fontId="5" fillId="0" borderId="9" xfId="0" applyNumberFormat="1" applyFont="1" applyBorder="1" applyAlignment="1">
      <alignment horizontal="justify" vertical="top" wrapText="1"/>
    </xf>
    <xf numFmtId="41" fontId="15" fillId="0" borderId="6" xfId="1" applyNumberFormat="1" applyBorder="1" applyAlignment="1" applyProtection="1">
      <alignment horizontal="justify" vertical="top" wrapText="1"/>
    </xf>
    <xf numFmtId="41" fontId="15" fillId="0" borderId="9" xfId="1" applyNumberFormat="1" applyBorder="1" applyAlignment="1" applyProtection="1">
      <alignment horizontal="justify" vertical="top" wrapText="1"/>
    </xf>
    <xf numFmtId="0" fontId="5" fillId="0" borderId="15" xfId="0" applyFont="1" applyBorder="1" applyAlignment="1">
      <alignment horizontal="left" vertical="top" wrapText="1"/>
    </xf>
    <xf numFmtId="0" fontId="5" fillId="0" borderId="8" xfId="0" applyFont="1" applyBorder="1" applyAlignment="1">
      <alignment horizontal="left" vertical="top" wrapText="1"/>
    </xf>
    <xf numFmtId="0" fontId="5" fillId="0" borderId="13" xfId="0" applyFont="1" applyBorder="1" applyAlignment="1">
      <alignment horizontal="left" vertical="top" wrapText="1"/>
    </xf>
    <xf numFmtId="41" fontId="5" fillId="0" borderId="6" xfId="0" applyNumberFormat="1" applyFont="1" applyFill="1" applyBorder="1" applyAlignment="1" applyProtection="1">
      <alignment horizontal="justify" vertical="top" wrapText="1"/>
    </xf>
    <xf numFmtId="41" fontId="5" fillId="0" borderId="9" xfId="0" applyNumberFormat="1" applyFont="1" applyFill="1" applyBorder="1" applyAlignment="1" applyProtection="1">
      <alignment horizontal="justify" vertical="top" wrapText="1"/>
    </xf>
    <xf numFmtId="41" fontId="20" fillId="0" borderId="6" xfId="1" applyNumberFormat="1" applyFont="1" applyFill="1" applyBorder="1" applyAlignment="1" applyProtection="1">
      <alignment horizontal="justify" vertical="top" wrapText="1"/>
    </xf>
    <xf numFmtId="41" fontId="20" fillId="0" borderId="9" xfId="1" applyNumberFormat="1" applyFont="1" applyFill="1" applyBorder="1" applyAlignment="1" applyProtection="1">
      <alignment horizontal="justify" vertical="top" wrapText="1"/>
    </xf>
    <xf numFmtId="41" fontId="5" fillId="0" borderId="6" xfId="0" applyNumberFormat="1" applyFont="1" applyBorder="1" applyAlignment="1">
      <alignment horizontal="center" vertical="top" wrapText="1"/>
    </xf>
    <xf numFmtId="41" fontId="5" fillId="0" borderId="9" xfId="0" applyNumberFormat="1" applyFont="1" applyBorder="1" applyAlignment="1">
      <alignment horizontal="center" vertical="top" wrapText="1"/>
    </xf>
    <xf numFmtId="0" fontId="5" fillId="0" borderId="5" xfId="0" applyFont="1" applyBorder="1" applyAlignment="1">
      <alignment horizontal="justify" vertical="top" wrapText="1"/>
    </xf>
    <xf numFmtId="0" fontId="5" fillId="0" borderId="3" xfId="0" applyFont="1" applyBorder="1" applyAlignment="1">
      <alignment horizontal="justify" vertical="top" wrapText="1"/>
    </xf>
    <xf numFmtId="0" fontId="5" fillId="0" borderId="5" xfId="0" applyFont="1" applyBorder="1" applyAlignment="1">
      <alignment horizontal="center" vertical="top"/>
    </xf>
    <xf numFmtId="0" fontId="5" fillId="0" borderId="3" xfId="0" applyFont="1" applyBorder="1" applyAlignment="1">
      <alignment horizontal="center" vertical="top"/>
    </xf>
    <xf numFmtId="0" fontId="5" fillId="0" borderId="14" xfId="0" applyFont="1" applyBorder="1" applyAlignment="1">
      <alignment vertical="top" wrapText="1"/>
    </xf>
    <xf numFmtId="0" fontId="5" fillId="0" borderId="0" xfId="0" applyFont="1" applyBorder="1" applyAlignment="1">
      <alignment vertical="top" wrapText="1"/>
    </xf>
    <xf numFmtId="0" fontId="5" fillId="0" borderId="1" xfId="0" applyFont="1" applyBorder="1" applyAlignment="1">
      <alignment vertical="top" wrapText="1"/>
    </xf>
    <xf numFmtId="0" fontId="5" fillId="0" borderId="7" xfId="0" applyFont="1" applyBorder="1" applyAlignment="1">
      <alignment vertical="top" wrapText="1"/>
    </xf>
    <xf numFmtId="0" fontId="5" fillId="0" borderId="19" xfId="0" applyFont="1" applyBorder="1" applyAlignment="1">
      <alignment vertical="top" wrapText="1"/>
    </xf>
    <xf numFmtId="0" fontId="5" fillId="0" borderId="2" xfId="0" applyFont="1" applyBorder="1" applyAlignment="1">
      <alignment vertical="top" wrapText="1"/>
    </xf>
    <xf numFmtId="0" fontId="5" fillId="0" borderId="5" xfId="0" applyFont="1" applyBorder="1" applyAlignment="1">
      <alignment horizontal="center" vertical="top" wrapText="1"/>
    </xf>
    <xf numFmtId="0" fontId="5" fillId="0" borderId="4" xfId="0" applyFont="1" applyBorder="1" applyAlignment="1">
      <alignment horizontal="center" vertical="top" wrapText="1"/>
    </xf>
    <xf numFmtId="0" fontId="5" fillId="0" borderId="14" xfId="0" applyFont="1" applyBorder="1" applyAlignment="1">
      <alignment horizontal="center" vertical="top" wrapText="1"/>
    </xf>
    <xf numFmtId="0" fontId="5" fillId="0" borderId="1" xfId="0" applyFont="1" applyBorder="1" applyAlignment="1">
      <alignment horizontal="center" vertical="top" wrapText="1"/>
    </xf>
    <xf numFmtId="0" fontId="5" fillId="0" borderId="6" xfId="0" applyFont="1" applyBorder="1" applyAlignment="1">
      <alignment horizontal="center" vertical="top" wrapText="1"/>
    </xf>
    <xf numFmtId="0" fontId="5" fillId="0" borderId="20" xfId="0" applyFont="1" applyBorder="1" applyAlignment="1">
      <alignment horizontal="center" vertical="top" wrapText="1"/>
    </xf>
    <xf numFmtId="0" fontId="5" fillId="0" borderId="9" xfId="0" applyFont="1" applyBorder="1" applyAlignment="1">
      <alignment horizontal="center" vertical="top" wrapText="1"/>
    </xf>
    <xf numFmtId="0" fontId="5" fillId="0" borderId="15" xfId="0" applyFont="1" applyBorder="1" applyAlignment="1">
      <alignment vertical="top" wrapText="1"/>
    </xf>
    <xf numFmtId="0" fontId="5" fillId="0" borderId="8" xfId="0" applyFont="1" applyBorder="1" applyAlignment="1">
      <alignment vertical="top" wrapText="1"/>
    </xf>
    <xf numFmtId="0" fontId="5" fillId="0" borderId="13" xfId="0" applyFont="1" applyBorder="1" applyAlignment="1">
      <alignment vertical="top" wrapText="1"/>
    </xf>
    <xf numFmtId="0" fontId="5" fillId="0" borderId="3" xfId="0" applyFont="1" applyBorder="1" applyAlignment="1">
      <alignment horizontal="center" vertical="top" wrapText="1"/>
    </xf>
    <xf numFmtId="0" fontId="5" fillId="5" borderId="20" xfId="0" applyFont="1" applyFill="1" applyBorder="1" applyAlignment="1" applyProtection="1">
      <alignment horizontal="left" vertical="top" wrapText="1"/>
      <protection locked="0"/>
    </xf>
    <xf numFmtId="0" fontId="5" fillId="0" borderId="6" xfId="0" applyFont="1" applyBorder="1" applyAlignment="1">
      <alignment horizontal="left" vertical="top" wrapText="1"/>
    </xf>
    <xf numFmtId="0" fontId="5" fillId="0" borderId="20" xfId="0" applyFont="1" applyBorder="1" applyAlignment="1">
      <alignment horizontal="left" vertical="top" wrapText="1"/>
    </xf>
    <xf numFmtId="0" fontId="5" fillId="0" borderId="9" xfId="0" applyFont="1" applyBorder="1" applyAlignment="1">
      <alignment horizontal="left" vertical="top" wrapText="1"/>
    </xf>
    <xf numFmtId="169" fontId="5" fillId="0" borderId="0" xfId="0" applyNumberFormat="1" applyFont="1" applyAlignment="1">
      <alignment horizontal="left" vertical="top" wrapText="1"/>
    </xf>
    <xf numFmtId="169" fontId="5" fillId="0" borderId="19" xfId="0" applyNumberFormat="1" applyFont="1" applyBorder="1" applyAlignment="1">
      <alignment horizontal="left" vertical="top" wrapText="1"/>
    </xf>
    <xf numFmtId="169" fontId="5" fillId="0" borderId="4" xfId="0" applyNumberFormat="1" applyFont="1" applyBorder="1" applyAlignment="1">
      <alignment horizontal="left" vertical="top" wrapText="1"/>
    </xf>
    <xf numFmtId="169" fontId="5" fillId="0" borderId="3" xfId="0" applyNumberFormat="1" applyFont="1" applyBorder="1" applyAlignment="1">
      <alignment horizontal="left" vertical="top" wrapText="1"/>
    </xf>
    <xf numFmtId="41" fontId="5" fillId="0" borderId="6" xfId="0" applyNumberFormat="1" applyFont="1" applyBorder="1" applyAlignment="1" applyProtection="1">
      <alignment horizontal="center" vertical="top" wrapText="1"/>
    </xf>
    <xf numFmtId="41" fontId="5" fillId="0" borderId="9" xfId="0" applyNumberFormat="1" applyFont="1" applyBorder="1" applyAlignment="1" applyProtection="1">
      <alignment horizontal="center" vertical="top" wrapText="1"/>
    </xf>
    <xf numFmtId="41" fontId="6" fillId="0" borderId="6" xfId="0" applyNumberFormat="1" applyFont="1" applyBorder="1" applyAlignment="1">
      <alignment vertical="top" wrapText="1"/>
    </xf>
    <xf numFmtId="41" fontId="6" fillId="0" borderId="9" xfId="0" applyNumberFormat="1" applyFont="1" applyBorder="1" applyAlignment="1">
      <alignment vertical="top" wrapText="1"/>
    </xf>
    <xf numFmtId="41" fontId="6" fillId="5" borderId="6" xfId="0" applyNumberFormat="1" applyFont="1" applyFill="1" applyBorder="1" applyAlignment="1" applyProtection="1">
      <alignment vertical="top" wrapText="1"/>
      <protection locked="0"/>
    </xf>
    <xf numFmtId="41" fontId="6" fillId="5" borderId="9" xfId="0" applyNumberFormat="1" applyFont="1" applyFill="1" applyBorder="1" applyAlignment="1" applyProtection="1">
      <alignment vertical="top" wrapText="1"/>
      <protection locked="0"/>
    </xf>
    <xf numFmtId="0" fontId="5" fillId="0" borderId="0" xfId="0" applyFont="1" applyBorder="1" applyAlignment="1">
      <alignment horizontal="center" vertical="top" wrapText="1"/>
    </xf>
    <xf numFmtId="0" fontId="5" fillId="0" borderId="0" xfId="0" applyFont="1" applyBorder="1" applyAlignment="1">
      <alignment horizontal="left" vertical="top" wrapText="1"/>
    </xf>
    <xf numFmtId="0" fontId="5" fillId="0" borderId="4" xfId="0" applyFont="1" applyBorder="1" applyAlignment="1">
      <alignment horizontal="justify" vertical="top" wrapText="1"/>
    </xf>
    <xf numFmtId="0" fontId="5" fillId="2" borderId="6" xfId="0" applyFont="1" applyFill="1" applyBorder="1" applyAlignment="1">
      <alignment horizontal="justify" vertical="top" wrapText="1"/>
    </xf>
    <xf numFmtId="0" fontId="5" fillId="2" borderId="9" xfId="0" applyFont="1" applyFill="1" applyBorder="1" applyAlignment="1">
      <alignment horizontal="justify" vertical="top" wrapText="1"/>
    </xf>
    <xf numFmtId="0" fontId="5" fillId="0" borderId="14" xfId="0" applyFont="1" applyBorder="1" applyAlignment="1">
      <alignment horizontal="left" vertical="top" wrapText="1" indent="2"/>
    </xf>
    <xf numFmtId="0" fontId="5" fillId="0" borderId="0" xfId="0" applyFont="1" applyBorder="1" applyAlignment="1">
      <alignment horizontal="left" vertical="top" wrapText="1" indent="2"/>
    </xf>
    <xf numFmtId="0" fontId="5" fillId="0" borderId="1" xfId="0" applyFont="1" applyBorder="1" applyAlignment="1">
      <alignment horizontal="left" vertical="top" wrapText="1" indent="2"/>
    </xf>
    <xf numFmtId="0" fontId="5" fillId="0" borderId="7" xfId="0" applyFont="1" applyBorder="1" applyAlignment="1">
      <alignment horizontal="left" vertical="top" wrapText="1" indent="2"/>
    </xf>
    <xf numFmtId="0" fontId="5" fillId="0" borderId="19" xfId="0" applyFont="1" applyBorder="1" applyAlignment="1">
      <alignment horizontal="left" vertical="top" wrapText="1" indent="2"/>
    </xf>
    <xf numFmtId="0" fontId="5" fillId="0" borderId="2" xfId="0" applyFont="1" applyBorder="1" applyAlignment="1">
      <alignment horizontal="left" vertical="top" wrapText="1" indent="2"/>
    </xf>
    <xf numFmtId="0" fontId="5" fillId="0" borderId="15" xfId="0" applyFont="1" applyBorder="1" applyAlignment="1">
      <alignment horizontal="left" vertical="top" wrapText="1" indent="2"/>
    </xf>
    <xf numFmtId="0" fontId="5" fillId="0" borderId="8" xfId="0" applyFont="1" applyBorder="1" applyAlignment="1">
      <alignment horizontal="left" vertical="top" wrapText="1" indent="2"/>
    </xf>
    <xf numFmtId="0" fontId="5" fillId="0" borderId="13" xfId="0" applyFont="1" applyBorder="1" applyAlignment="1">
      <alignment horizontal="left" vertical="top" wrapText="1" indent="2"/>
    </xf>
    <xf numFmtId="41" fontId="5" fillId="5" borderId="6" xfId="0" applyNumberFormat="1" applyFont="1" applyFill="1" applyBorder="1" applyAlignment="1" applyProtection="1">
      <alignment horizontal="left" vertical="top" wrapText="1"/>
      <protection locked="0"/>
    </xf>
    <xf numFmtId="41" fontId="5" fillId="5" borderId="9" xfId="0" applyNumberFormat="1" applyFont="1" applyFill="1" applyBorder="1" applyAlignment="1" applyProtection="1">
      <alignment horizontal="left" vertical="top" wrapText="1"/>
      <protection locked="0"/>
    </xf>
    <xf numFmtId="0" fontId="5" fillId="0" borderId="7" xfId="0" applyFont="1" applyBorder="1" applyAlignment="1">
      <alignment horizontal="justify" vertical="top" wrapText="1"/>
    </xf>
    <xf numFmtId="0" fontId="5" fillId="0" borderId="19" xfId="0" applyFont="1" applyBorder="1" applyAlignment="1">
      <alignment horizontal="justify" vertical="top" wrapText="1"/>
    </xf>
    <xf numFmtId="0" fontId="5" fillId="0" borderId="2" xfId="0" applyFont="1" applyBorder="1" applyAlignment="1">
      <alignment horizontal="justify" vertical="top" wrapText="1"/>
    </xf>
    <xf numFmtId="0" fontId="5" fillId="0" borderId="15" xfId="0" applyFont="1" applyBorder="1" applyAlignment="1">
      <alignment horizontal="justify" vertical="top" wrapText="1"/>
    </xf>
    <xf numFmtId="0" fontId="5" fillId="0" borderId="8" xfId="0" applyFont="1" applyBorder="1" applyAlignment="1">
      <alignment horizontal="justify" vertical="top" wrapText="1"/>
    </xf>
    <xf numFmtId="0" fontId="5" fillId="0" borderId="13" xfId="0" applyFont="1" applyBorder="1" applyAlignment="1">
      <alignment horizontal="justify" vertical="top" wrapText="1"/>
    </xf>
    <xf numFmtId="0" fontId="5" fillId="0" borderId="14" xfId="0" applyFont="1" applyBorder="1" applyAlignment="1">
      <alignment horizontal="justify" vertical="top" wrapText="1"/>
    </xf>
    <xf numFmtId="0" fontId="5" fillId="0" borderId="0" xfId="0" applyFont="1" applyBorder="1" applyAlignment="1">
      <alignment horizontal="justify" vertical="top" wrapText="1"/>
    </xf>
    <xf numFmtId="0" fontId="5" fillId="0" borderId="1" xfId="0" applyFont="1" applyBorder="1" applyAlignment="1">
      <alignment horizontal="justify" vertical="top" wrapText="1"/>
    </xf>
    <xf numFmtId="0" fontId="5" fillId="0" borderId="8" xfId="0" applyFont="1" applyBorder="1" applyAlignment="1">
      <alignment horizontal="center"/>
    </xf>
    <xf numFmtId="41" fontId="5" fillId="2" borderId="6" xfId="0" applyNumberFormat="1" applyFont="1" applyFill="1" applyBorder="1" applyAlignment="1">
      <alignment horizontal="justify" vertical="top" wrapText="1"/>
    </xf>
    <xf numFmtId="41" fontId="5" fillId="2" borderId="9" xfId="0" applyNumberFormat="1" applyFont="1" applyFill="1" applyBorder="1" applyAlignment="1">
      <alignment horizontal="justify" vertical="top" wrapText="1"/>
    </xf>
    <xf numFmtId="41" fontId="5" fillId="2" borderId="6" xfId="0" applyNumberFormat="1" applyFont="1" applyFill="1" applyBorder="1" applyAlignment="1" applyProtection="1">
      <alignment horizontal="justify" vertical="top" wrapText="1"/>
      <protection locked="0"/>
    </xf>
    <xf numFmtId="41" fontId="5" fillId="2" borderId="9" xfId="0" applyNumberFormat="1" applyFont="1" applyFill="1" applyBorder="1" applyAlignment="1" applyProtection="1">
      <alignment horizontal="justify" vertical="top" wrapText="1"/>
      <protection locked="0"/>
    </xf>
    <xf numFmtId="41" fontId="5" fillId="0" borderId="6" xfId="0" applyNumberFormat="1" applyFont="1" applyBorder="1" applyAlignment="1" applyProtection="1">
      <alignment horizontal="justify" vertical="top" wrapText="1"/>
      <protection locked="0"/>
    </xf>
    <xf numFmtId="41" fontId="5" fillId="0" borderId="9" xfId="0" applyNumberFormat="1" applyFont="1" applyBorder="1" applyAlignment="1" applyProtection="1">
      <alignment horizontal="justify" vertical="top" wrapText="1"/>
      <protection locked="0"/>
    </xf>
    <xf numFmtId="0" fontId="5" fillId="0" borderId="0" xfId="0" applyFont="1" applyAlignment="1">
      <alignment horizontal="center" vertical="top" wrapText="1"/>
    </xf>
    <xf numFmtId="0" fontId="5" fillId="0" borderId="8" xfId="0" applyFont="1" applyBorder="1" applyAlignment="1">
      <alignment horizontal="center" wrapText="1"/>
    </xf>
    <xf numFmtId="0" fontId="5" fillId="0" borderId="4" xfId="0" applyFont="1" applyBorder="1" applyAlignment="1">
      <alignment horizontal="center" vertical="top"/>
    </xf>
    <xf numFmtId="0" fontId="5" fillId="5" borderId="7" xfId="0" applyFont="1" applyFill="1" applyBorder="1" applyAlignment="1" applyProtection="1">
      <alignment horizontal="justify" vertical="top" wrapText="1"/>
      <protection locked="0"/>
    </xf>
    <xf numFmtId="0" fontId="5" fillId="5" borderId="19" xfId="0" applyFont="1" applyFill="1" applyBorder="1" applyAlignment="1" applyProtection="1">
      <alignment horizontal="justify" vertical="top" wrapText="1"/>
      <protection locked="0"/>
    </xf>
    <xf numFmtId="0" fontId="5" fillId="5" borderId="2" xfId="0" applyFont="1" applyFill="1" applyBorder="1" applyAlignment="1" applyProtection="1">
      <alignment horizontal="justify" vertical="top" wrapText="1"/>
      <protection locked="0"/>
    </xf>
    <xf numFmtId="41" fontId="15" fillId="0" borderId="6" xfId="1" applyNumberFormat="1" applyBorder="1" applyAlignment="1" applyProtection="1">
      <alignment horizontal="center" vertical="top" wrapText="1"/>
    </xf>
    <xf numFmtId="41" fontId="15" fillId="0" borderId="9" xfId="1" applyNumberFormat="1" applyBorder="1" applyAlignment="1" applyProtection="1">
      <alignment horizontal="center" vertical="top" wrapText="1"/>
    </xf>
    <xf numFmtId="41" fontId="15" fillId="0" borderId="6" xfId="1" applyNumberFormat="1" applyFill="1" applyBorder="1" applyAlignment="1" applyProtection="1">
      <alignment horizontal="justify" vertical="top" wrapText="1"/>
    </xf>
    <xf numFmtId="41" fontId="15" fillId="0" borderId="9" xfId="1" applyNumberFormat="1" applyFill="1" applyBorder="1" applyAlignment="1" applyProtection="1">
      <alignment horizontal="justify" vertical="top" wrapText="1"/>
    </xf>
    <xf numFmtId="0" fontId="5" fillId="0" borderId="14" xfId="0" applyFont="1" applyBorder="1" applyAlignment="1">
      <alignment horizontal="left" vertical="top" wrapText="1" indent="1"/>
    </xf>
    <xf numFmtId="0" fontId="5" fillId="0" borderId="0" xfId="0" applyFont="1" applyBorder="1" applyAlignment="1">
      <alignment horizontal="left" vertical="top" wrapText="1" indent="1"/>
    </xf>
    <xf numFmtId="0" fontId="5" fillId="0" borderId="1" xfId="0" applyFont="1" applyBorder="1" applyAlignment="1">
      <alignment horizontal="left" vertical="top" wrapText="1" indent="1"/>
    </xf>
    <xf numFmtId="0" fontId="5" fillId="0" borderId="15" xfId="0" applyFont="1" applyBorder="1" applyAlignment="1">
      <alignment horizontal="left" vertical="top" wrapText="1" indent="1"/>
    </xf>
    <xf numFmtId="0" fontId="5" fillId="0" borderId="8" xfId="0" applyFont="1" applyBorder="1" applyAlignment="1">
      <alignment horizontal="left" vertical="top" wrapText="1" indent="1"/>
    </xf>
    <xf numFmtId="0" fontId="5" fillId="0" borderId="13" xfId="0" applyFont="1" applyBorder="1" applyAlignment="1">
      <alignment horizontal="left" vertical="top" wrapText="1" indent="1"/>
    </xf>
    <xf numFmtId="41" fontId="5" fillId="3" borderId="6" xfId="0" applyNumberFormat="1" applyFont="1" applyFill="1" applyBorder="1" applyAlignment="1">
      <alignment vertical="top" wrapText="1"/>
    </xf>
    <xf numFmtId="41" fontId="5" fillId="3" borderId="9" xfId="0" applyNumberFormat="1" applyFont="1" applyFill="1" applyBorder="1" applyAlignment="1">
      <alignment vertical="top" wrapText="1"/>
    </xf>
    <xf numFmtId="0" fontId="5" fillId="0" borderId="6" xfId="0" applyFont="1" applyBorder="1" applyAlignment="1">
      <alignment horizontal="right" vertical="top" wrapText="1"/>
    </xf>
    <xf numFmtId="0" fontId="5" fillId="0" borderId="20" xfId="0" applyFont="1" applyBorder="1" applyAlignment="1">
      <alignment horizontal="right" vertical="top" wrapText="1"/>
    </xf>
    <xf numFmtId="0" fontId="5" fillId="0" borderId="9" xfId="0" applyFont="1" applyBorder="1" applyAlignment="1">
      <alignment horizontal="right" vertical="top" wrapText="1"/>
    </xf>
    <xf numFmtId="0" fontId="5" fillId="0" borderId="6" xfId="0" applyFont="1" applyBorder="1" applyAlignment="1">
      <alignment vertical="top" wrapText="1"/>
    </xf>
    <xf numFmtId="0" fontId="5" fillId="0" borderId="9" xfId="0" applyFont="1" applyBorder="1" applyAlignment="1">
      <alignment vertical="top" wrapText="1"/>
    </xf>
    <xf numFmtId="0" fontId="5" fillId="0" borderId="7" xfId="0" applyFont="1" applyBorder="1" applyAlignment="1">
      <alignment horizontal="left" vertical="top" wrapText="1" indent="1"/>
    </xf>
    <xf numFmtId="0" fontId="5" fillId="0" borderId="19" xfId="0" applyFont="1" applyBorder="1" applyAlignment="1">
      <alignment horizontal="left" vertical="top" wrapText="1" indent="1"/>
    </xf>
    <xf numFmtId="0" fontId="5" fillId="0" borderId="2" xfId="0" applyFont="1" applyBorder="1" applyAlignment="1">
      <alignment horizontal="left" vertical="top" wrapText="1" indent="1"/>
    </xf>
    <xf numFmtId="41" fontId="5" fillId="2" borderId="6" xfId="0" applyNumberFormat="1" applyFont="1" applyFill="1" applyBorder="1" applyAlignment="1">
      <alignment horizontal="center" vertical="top" wrapText="1"/>
    </xf>
    <xf numFmtId="41" fontId="5" fillId="2" borderId="9" xfId="0" applyNumberFormat="1" applyFont="1" applyFill="1" applyBorder="1" applyAlignment="1">
      <alignment horizontal="center" vertical="top" wrapText="1"/>
    </xf>
    <xf numFmtId="41" fontId="6" fillId="0" borderId="6" xfId="0" applyNumberFormat="1" applyFont="1" applyFill="1" applyBorder="1" applyAlignment="1" applyProtection="1">
      <alignment vertical="top" wrapText="1"/>
    </xf>
    <xf numFmtId="41" fontId="6" fillId="0" borderId="9" xfId="0" applyNumberFormat="1" applyFont="1" applyFill="1" applyBorder="1" applyAlignment="1" applyProtection="1">
      <alignment vertical="top" wrapText="1"/>
    </xf>
    <xf numFmtId="41" fontId="6" fillId="0" borderId="6" xfId="0" applyNumberFormat="1" applyFont="1" applyBorder="1" applyAlignment="1" applyProtection="1">
      <alignment vertical="top" wrapText="1"/>
    </xf>
    <xf numFmtId="41" fontId="6" fillId="0" borderId="9" xfId="0" applyNumberFormat="1" applyFont="1" applyBorder="1" applyAlignment="1" applyProtection="1">
      <alignment vertical="top" wrapText="1"/>
    </xf>
    <xf numFmtId="41" fontId="15" fillId="0" borderId="6" xfId="1" applyNumberFormat="1" applyFill="1" applyBorder="1" applyAlignment="1" applyProtection="1">
      <alignment vertical="top" wrapText="1"/>
    </xf>
    <xf numFmtId="41" fontId="15" fillId="0" borderId="9" xfId="1" applyNumberFormat="1" applyFill="1" applyBorder="1" applyAlignment="1" applyProtection="1">
      <alignment vertical="top" wrapText="1"/>
    </xf>
    <xf numFmtId="41" fontId="6" fillId="2" borderId="6" xfId="0" applyNumberFormat="1" applyFont="1" applyFill="1" applyBorder="1" applyAlignment="1" applyProtection="1">
      <alignment vertical="top" wrapText="1"/>
    </xf>
    <xf numFmtId="41" fontId="6" fillId="2" borderId="9" xfId="0" applyNumberFormat="1" applyFont="1" applyFill="1" applyBorder="1" applyAlignment="1" applyProtection="1">
      <alignment vertical="top" wrapText="1"/>
    </xf>
    <xf numFmtId="0" fontId="6" fillId="0" borderId="6" xfId="0" applyFont="1" applyBorder="1" applyAlignment="1" applyProtection="1">
      <alignment horizontal="right" vertical="top" wrapText="1"/>
    </xf>
    <xf numFmtId="0" fontId="6" fillId="0" borderId="20" xfId="0" applyFont="1" applyBorder="1" applyAlignment="1" applyProtection="1">
      <alignment horizontal="right" vertical="top" wrapText="1"/>
    </xf>
    <xf numFmtId="0" fontId="6" fillId="0" borderId="9" xfId="0" applyFont="1" applyBorder="1" applyAlignment="1" applyProtection="1">
      <alignment horizontal="right" vertical="top" wrapText="1"/>
    </xf>
    <xf numFmtId="41" fontId="5" fillId="3" borderId="7" xfId="0" applyNumberFormat="1" applyFont="1" applyFill="1" applyBorder="1" applyAlignment="1">
      <alignment horizontal="justify" vertical="top" wrapText="1"/>
    </xf>
    <xf numFmtId="41" fontId="5" fillId="3" borderId="2" xfId="0" applyNumberFormat="1" applyFont="1" applyFill="1" applyBorder="1" applyAlignment="1">
      <alignment horizontal="justify" vertical="top" wrapText="1"/>
    </xf>
    <xf numFmtId="0" fontId="5" fillId="0" borderId="6" xfId="0" applyFont="1" applyBorder="1" applyAlignment="1">
      <alignment horizontal="left" vertical="top" wrapText="1" indent="1"/>
    </xf>
    <xf numFmtId="0" fontId="5" fillId="0" borderId="20" xfId="0" applyFont="1" applyBorder="1" applyAlignment="1">
      <alignment horizontal="left" vertical="top" wrapText="1" indent="1"/>
    </xf>
    <xf numFmtId="0" fontId="5" fillId="0" borderId="9" xfId="0" applyFont="1" applyBorder="1" applyAlignment="1">
      <alignment horizontal="left" vertical="top" wrapText="1" indent="1"/>
    </xf>
    <xf numFmtId="0" fontId="5" fillId="0" borderId="8" xfId="0" applyFont="1" applyBorder="1" applyAlignment="1" applyProtection="1">
      <alignment horizontal="center"/>
    </xf>
    <xf numFmtId="0" fontId="5" fillId="0" borderId="8" xfId="0" applyFont="1" applyFill="1" applyBorder="1" applyAlignment="1" applyProtection="1">
      <alignment horizontal="center"/>
    </xf>
    <xf numFmtId="0" fontId="5" fillId="0" borderId="6" xfId="0" applyFont="1" applyFill="1" applyBorder="1" applyAlignment="1" applyProtection="1">
      <alignment horizontal="center" vertical="top" wrapText="1"/>
    </xf>
    <xf numFmtId="0" fontId="5" fillId="0" borderId="20" xfId="0" applyFont="1" applyFill="1" applyBorder="1" applyAlignment="1" applyProtection="1">
      <alignment horizontal="center" vertical="top" wrapText="1"/>
    </xf>
    <xf numFmtId="0" fontId="5" fillId="0" borderId="9" xfId="0" applyFont="1" applyFill="1" applyBorder="1" applyAlignment="1" applyProtection="1">
      <alignment horizontal="center" vertical="top" wrapText="1"/>
    </xf>
    <xf numFmtId="0" fontId="5" fillId="0" borderId="15" xfId="0" applyFont="1" applyFill="1" applyBorder="1" applyAlignment="1" applyProtection="1">
      <alignment horizontal="left" vertical="top" wrapText="1"/>
    </xf>
    <xf numFmtId="0" fontId="5" fillId="0" borderId="8" xfId="0" applyFont="1" applyFill="1" applyBorder="1" applyAlignment="1" applyProtection="1">
      <alignment horizontal="left" vertical="top" wrapText="1"/>
    </xf>
    <xf numFmtId="0" fontId="5" fillId="0" borderId="13" xfId="0" applyFont="1" applyFill="1" applyBorder="1" applyAlignment="1" applyProtection="1">
      <alignment horizontal="left" vertical="top" wrapText="1"/>
    </xf>
    <xf numFmtId="0" fontId="5" fillId="0" borderId="14" xfId="0" applyFont="1" applyFill="1" applyBorder="1" applyAlignment="1" applyProtection="1">
      <alignment horizontal="left" vertical="top" wrapText="1"/>
    </xf>
    <xf numFmtId="0" fontId="5" fillId="0" borderId="0" xfId="0" applyFont="1" applyFill="1" applyBorder="1" applyAlignment="1" applyProtection="1">
      <alignment horizontal="left" vertical="top" wrapText="1"/>
    </xf>
    <xf numFmtId="0" fontId="5" fillId="0" borderId="1" xfId="0" applyFont="1" applyFill="1" applyBorder="1" applyAlignment="1" applyProtection="1">
      <alignment horizontal="left" vertical="top" wrapText="1"/>
    </xf>
    <xf numFmtId="0" fontId="5" fillId="0" borderId="7" xfId="0" applyFont="1" applyFill="1" applyBorder="1" applyAlignment="1" applyProtection="1">
      <alignment horizontal="left" vertical="top" wrapText="1"/>
    </xf>
    <xf numFmtId="0" fontId="5" fillId="0" borderId="19" xfId="0" applyFont="1" applyFill="1" applyBorder="1" applyAlignment="1" applyProtection="1">
      <alignment horizontal="left" vertical="top" wrapText="1"/>
    </xf>
    <xf numFmtId="0" fontId="5" fillId="0" borderId="2" xfId="0" applyFont="1" applyFill="1" applyBorder="1" applyAlignment="1" applyProtection="1">
      <alignment horizontal="left" vertical="top" wrapText="1"/>
    </xf>
    <xf numFmtId="0" fontId="5" fillId="0" borderId="5" xfId="0" applyFont="1" applyFill="1" applyBorder="1" applyAlignment="1" applyProtection="1">
      <alignment horizontal="justify" vertical="top" wrapText="1"/>
    </xf>
    <xf numFmtId="0" fontId="5" fillId="0" borderId="4" xfId="0" applyFont="1" applyFill="1" applyBorder="1" applyAlignment="1" applyProtection="1">
      <alignment horizontal="justify" vertical="top" wrapText="1"/>
    </xf>
    <xf numFmtId="0" fontId="5" fillId="0" borderId="3" xfId="0" applyFont="1" applyFill="1" applyBorder="1" applyAlignment="1" applyProtection="1">
      <alignment horizontal="justify" vertical="top" wrapText="1"/>
    </xf>
    <xf numFmtId="0" fontId="5" fillId="0" borderId="5" xfId="0" applyFont="1" applyFill="1" applyBorder="1" applyAlignment="1" applyProtection="1">
      <alignment horizontal="center" vertical="top" wrapText="1"/>
    </xf>
    <xf numFmtId="0" fontId="5" fillId="0" borderId="4" xfId="0" applyFont="1" applyFill="1" applyBorder="1" applyAlignment="1" applyProtection="1">
      <alignment horizontal="center" vertical="top" wrapText="1"/>
    </xf>
    <xf numFmtId="0" fontId="5" fillId="0" borderId="3" xfId="0" applyFont="1" applyFill="1" applyBorder="1" applyAlignment="1" applyProtection="1">
      <alignment horizontal="center" vertical="top" wrapText="1"/>
    </xf>
    <xf numFmtId="0" fontId="5" fillId="0" borderId="15" xfId="0" applyFont="1" applyFill="1" applyBorder="1" applyAlignment="1" applyProtection="1">
      <alignment horizontal="center" vertical="top" wrapText="1"/>
    </xf>
    <xf numFmtId="0" fontId="5" fillId="0" borderId="13" xfId="0" applyFont="1" applyFill="1" applyBorder="1" applyAlignment="1" applyProtection="1">
      <alignment horizontal="center" vertical="top" wrapText="1"/>
    </xf>
    <xf numFmtId="0" fontId="5" fillId="0" borderId="7" xfId="0" applyFont="1" applyFill="1" applyBorder="1" applyAlignment="1" applyProtection="1">
      <alignment horizontal="center" vertical="top" wrapText="1"/>
    </xf>
    <xf numFmtId="0" fontId="5" fillId="0" borderId="2" xfId="0" applyFont="1" applyFill="1" applyBorder="1" applyAlignment="1" applyProtection="1">
      <alignment horizontal="center" vertical="top" wrapText="1"/>
    </xf>
    <xf numFmtId="0" fontId="5" fillId="0" borderId="8" xfId="0" applyFont="1" applyFill="1" applyBorder="1" applyAlignment="1" applyProtection="1">
      <alignment horizontal="center" vertical="top" wrapText="1"/>
    </xf>
    <xf numFmtId="0" fontId="5" fillId="0" borderId="19" xfId="0" applyFont="1" applyFill="1" applyBorder="1" applyAlignment="1" applyProtection="1">
      <alignment horizontal="center" vertical="top" wrapText="1"/>
    </xf>
    <xf numFmtId="41" fontId="5" fillId="0" borderId="10" xfId="0" applyNumberFormat="1" applyFont="1" applyBorder="1" applyAlignment="1">
      <alignment horizontal="center" vertical="top" wrapText="1"/>
    </xf>
    <xf numFmtId="169" fontId="5" fillId="0" borderId="7" xfId="0" applyNumberFormat="1" applyFont="1" applyFill="1" applyBorder="1" applyAlignment="1" applyProtection="1">
      <alignment horizontal="left" vertical="top" wrapText="1"/>
    </xf>
    <xf numFmtId="169" fontId="5" fillId="0" borderId="19" xfId="0" applyNumberFormat="1" applyFont="1" applyFill="1" applyBorder="1" applyAlignment="1" applyProtection="1">
      <alignment horizontal="left" vertical="top" wrapText="1"/>
    </xf>
    <xf numFmtId="169" fontId="5" fillId="0" borderId="2" xfId="0" applyNumberFormat="1" applyFont="1" applyFill="1" applyBorder="1" applyAlignment="1" applyProtection="1">
      <alignment horizontal="left" vertical="top" wrapText="1"/>
    </xf>
    <xf numFmtId="0" fontId="5" fillId="5" borderId="7" xfId="0" applyFont="1" applyFill="1" applyBorder="1" applyAlignment="1" applyProtection="1">
      <alignment horizontal="left" vertical="top" wrapText="1"/>
      <protection locked="0"/>
    </xf>
    <xf numFmtId="0" fontId="5" fillId="0" borderId="20" xfId="0" applyFont="1" applyBorder="1" applyAlignment="1">
      <alignment horizontal="center"/>
    </xf>
    <xf numFmtId="0" fontId="5" fillId="0" borderId="9" xfId="0" applyFont="1" applyBorder="1" applyAlignment="1">
      <alignment horizontal="center"/>
    </xf>
    <xf numFmtId="0" fontId="5" fillId="5" borderId="7" xfId="0" applyFont="1" applyFill="1" applyBorder="1" applyAlignment="1" applyProtection="1">
      <alignment vertical="top" wrapText="1"/>
      <protection locked="0"/>
    </xf>
    <xf numFmtId="0" fontId="5" fillId="5" borderId="2" xfId="0" applyFont="1" applyFill="1" applyBorder="1" applyAlignment="1" applyProtection="1">
      <alignment vertical="top" wrapText="1"/>
      <protection locked="0"/>
    </xf>
    <xf numFmtId="41" fontId="5" fillId="0" borderId="5" xfId="0" applyNumberFormat="1" applyFont="1" applyBorder="1" applyAlignment="1" applyProtection="1">
      <alignment horizontal="justify" vertical="top" wrapText="1"/>
    </xf>
    <xf numFmtId="41" fontId="5" fillId="0" borderId="3" xfId="0" applyNumberFormat="1" applyFont="1" applyBorder="1" applyAlignment="1" applyProtection="1">
      <alignment horizontal="justify" vertical="top" wrapText="1"/>
    </xf>
    <xf numFmtId="0" fontId="5" fillId="0" borderId="5" xfId="0" applyNumberFormat="1" applyFont="1" applyBorder="1" applyAlignment="1" applyProtection="1">
      <alignment horizontal="left" vertical="top" wrapText="1"/>
    </xf>
    <xf numFmtId="0" fontId="5" fillId="0" borderId="3" xfId="0" applyNumberFormat="1" applyFont="1" applyBorder="1" applyAlignment="1" applyProtection="1">
      <alignment horizontal="left" vertical="top" wrapText="1"/>
    </xf>
    <xf numFmtId="41" fontId="5" fillId="0" borderId="15" xfId="0" applyNumberFormat="1" applyFont="1" applyBorder="1" applyAlignment="1" applyProtection="1">
      <alignment horizontal="justify" vertical="top" wrapText="1"/>
    </xf>
    <xf numFmtId="41" fontId="5" fillId="0" borderId="13" xfId="0" applyNumberFormat="1" applyFont="1" applyBorder="1" applyAlignment="1" applyProtection="1">
      <alignment horizontal="justify" vertical="top" wrapText="1"/>
    </xf>
    <xf numFmtId="41" fontId="5" fillId="0" borderId="7" xfId="0" applyNumberFormat="1" applyFont="1" applyBorder="1" applyAlignment="1" applyProtection="1">
      <alignment horizontal="justify" vertical="top" wrapText="1"/>
    </xf>
    <xf numFmtId="41" fontId="5" fillId="0" borderId="2" xfId="0" applyNumberFormat="1" applyFont="1" applyBorder="1" applyAlignment="1" applyProtection="1">
      <alignment horizontal="justify" vertical="top" wrapText="1"/>
    </xf>
    <xf numFmtId="0" fontId="7" fillId="0" borderId="7" xfId="0" applyFont="1" applyBorder="1" applyAlignment="1" applyProtection="1">
      <alignment horizontal="center" vertical="top" wrapText="1"/>
    </xf>
    <xf numFmtId="0" fontId="7" fillId="0" borderId="19" xfId="0" applyFont="1" applyBorder="1" applyAlignment="1" applyProtection="1">
      <alignment horizontal="center" vertical="top" wrapText="1"/>
    </xf>
    <xf numFmtId="0" fontId="7" fillId="0" borderId="2" xfId="0" applyFont="1" applyBorder="1" applyAlignment="1" applyProtection="1">
      <alignment horizontal="center" vertical="top" wrapText="1"/>
    </xf>
    <xf numFmtId="0" fontId="5" fillId="0" borderId="15" xfId="0" applyFont="1" applyBorder="1" applyAlignment="1">
      <alignment horizontal="center" vertical="center" wrapText="1"/>
    </xf>
    <xf numFmtId="0" fontId="5" fillId="0" borderId="8" xfId="0" applyFont="1" applyBorder="1" applyAlignment="1">
      <alignment horizontal="center" vertical="center" wrapText="1"/>
    </xf>
    <xf numFmtId="0" fontId="5" fillId="0" borderId="13" xfId="0" applyFont="1" applyBorder="1" applyAlignment="1">
      <alignment horizontal="center" vertical="center" wrapText="1"/>
    </xf>
    <xf numFmtId="0" fontId="5" fillId="0" borderId="7" xfId="0" applyFont="1" applyBorder="1" applyAlignment="1">
      <alignment horizontal="center" vertical="center" wrapText="1"/>
    </xf>
    <xf numFmtId="0" fontId="5" fillId="0" borderId="19" xfId="0" applyFont="1" applyBorder="1" applyAlignment="1">
      <alignment horizontal="center" vertical="center" wrapText="1"/>
    </xf>
    <xf numFmtId="0" fontId="5" fillId="0" borderId="2" xfId="0" applyFont="1" applyBorder="1" applyAlignment="1">
      <alignment horizontal="center" vertical="center" wrapText="1"/>
    </xf>
    <xf numFmtId="41" fontId="5" fillId="5" borderId="7" xfId="0" applyNumberFormat="1" applyFont="1" applyFill="1" applyBorder="1" applyAlignment="1" applyProtection="1">
      <alignment horizontal="justify" vertical="top" wrapText="1"/>
      <protection locked="0"/>
    </xf>
    <xf numFmtId="41" fontId="5" fillId="5" borderId="2" xfId="0" applyNumberFormat="1" applyFont="1" applyFill="1" applyBorder="1" applyAlignment="1" applyProtection="1">
      <alignment horizontal="justify" vertical="top" wrapText="1"/>
      <protection locked="0"/>
    </xf>
    <xf numFmtId="41" fontId="5" fillId="2" borderId="10" xfId="0" applyNumberFormat="1" applyFont="1" applyFill="1" applyBorder="1" applyAlignment="1">
      <alignment horizontal="justify" vertical="top" wrapText="1"/>
    </xf>
    <xf numFmtId="41" fontId="5" fillId="5" borderId="10" xfId="0" applyNumberFormat="1" applyFont="1" applyFill="1" applyBorder="1" applyAlignment="1" applyProtection="1">
      <alignment horizontal="justify" vertical="top" wrapText="1"/>
      <protection locked="0"/>
    </xf>
    <xf numFmtId="41" fontId="5" fillId="5" borderId="15" xfId="0" applyNumberFormat="1" applyFont="1" applyFill="1" applyBorder="1" applyAlignment="1" applyProtection="1">
      <alignment horizontal="justify" vertical="top" wrapText="1"/>
      <protection locked="0"/>
    </xf>
    <xf numFmtId="41" fontId="5" fillId="5" borderId="13" xfId="0" applyNumberFormat="1" applyFont="1" applyFill="1" applyBorder="1" applyAlignment="1" applyProtection="1">
      <alignment horizontal="justify" vertical="top" wrapText="1"/>
      <protection locked="0"/>
    </xf>
    <xf numFmtId="0" fontId="5" fillId="0" borderId="0" xfId="0" applyFont="1" applyBorder="1"/>
    <xf numFmtId="0" fontId="5" fillId="0" borderId="1" xfId="0" applyFont="1" applyBorder="1"/>
    <xf numFmtId="0" fontId="5" fillId="0" borderId="19" xfId="0" applyFont="1" applyBorder="1"/>
    <xf numFmtId="0" fontId="5" fillId="0" borderId="2" xfId="0" applyFont="1" applyBorder="1"/>
    <xf numFmtId="0" fontId="5" fillId="0" borderId="8" xfId="0" applyFont="1" applyBorder="1"/>
    <xf numFmtId="0" fontId="5" fillId="0" borderId="13" xfId="0" applyFont="1" applyBorder="1"/>
    <xf numFmtId="167" fontId="5" fillId="5" borderId="6" xfId="0" applyNumberFormat="1" applyFont="1" applyFill="1" applyBorder="1" applyAlignment="1" applyProtection="1">
      <alignment horizontal="center" vertical="top" wrapText="1"/>
      <protection locked="0"/>
    </xf>
    <xf numFmtId="167" fontId="5" fillId="5" borderId="9" xfId="0" applyNumberFormat="1" applyFont="1" applyFill="1" applyBorder="1" applyAlignment="1" applyProtection="1">
      <alignment horizontal="center" vertical="top" wrapText="1"/>
      <protection locked="0"/>
    </xf>
    <xf numFmtId="167" fontId="5" fillId="2" borderId="6" xfId="0" applyNumberFormat="1" applyFont="1" applyFill="1" applyBorder="1" applyAlignment="1">
      <alignment horizontal="center" vertical="top" wrapText="1"/>
    </xf>
    <xf numFmtId="167" fontId="5" fillId="2" borderId="9" xfId="0" applyNumberFormat="1" applyFont="1" applyFill="1" applyBorder="1" applyAlignment="1">
      <alignment horizontal="center" vertical="top" wrapText="1"/>
    </xf>
    <xf numFmtId="167" fontId="5" fillId="5" borderId="6" xfId="0" applyNumberFormat="1" applyFont="1" applyFill="1" applyBorder="1" applyAlignment="1" applyProtection="1">
      <alignment horizontal="justify" vertical="top" wrapText="1"/>
      <protection locked="0"/>
    </xf>
    <xf numFmtId="167" fontId="5" fillId="5" borderId="9" xfId="0" applyNumberFormat="1" applyFont="1" applyFill="1" applyBorder="1" applyAlignment="1" applyProtection="1">
      <alignment horizontal="justify" vertical="top" wrapText="1"/>
      <protection locked="0"/>
    </xf>
    <xf numFmtId="0" fontId="5" fillId="0" borderId="6" xfId="0" applyFont="1" applyBorder="1" applyAlignment="1">
      <alignment horizontal="justify" vertical="top" wrapText="1"/>
    </xf>
    <xf numFmtId="0" fontId="5" fillId="0" borderId="9" xfId="0" applyFont="1" applyBorder="1" applyAlignment="1">
      <alignment horizontal="justify" vertical="top" wrapText="1"/>
    </xf>
    <xf numFmtId="41" fontId="5" fillId="0" borderId="7" xfId="0" applyNumberFormat="1" applyFont="1" applyBorder="1" applyAlignment="1">
      <alignment horizontal="justify" vertical="top" wrapText="1"/>
    </xf>
    <xf numFmtId="41" fontId="5" fillId="0" borderId="2" xfId="0" applyNumberFormat="1" applyFont="1" applyBorder="1" applyAlignment="1">
      <alignment horizontal="justify" vertical="top" wrapText="1"/>
    </xf>
    <xf numFmtId="41" fontId="5" fillId="2" borderId="7" xfId="0" applyNumberFormat="1" applyFont="1" applyFill="1" applyBorder="1" applyAlignment="1">
      <alignment horizontal="justify" vertical="top" wrapText="1"/>
    </xf>
    <xf numFmtId="41" fontId="5" fillId="2" borderId="2" xfId="0" applyNumberFormat="1" applyFont="1" applyFill="1" applyBorder="1" applyAlignment="1">
      <alignment horizontal="justify" vertical="top" wrapText="1"/>
    </xf>
    <xf numFmtId="41" fontId="5" fillId="0" borderId="21" xfId="0" applyNumberFormat="1" applyFont="1" applyBorder="1" applyAlignment="1" applyProtection="1">
      <alignment horizontal="justify" vertical="top" wrapText="1"/>
    </xf>
    <xf numFmtId="41" fontId="5" fillId="0" borderId="16" xfId="0" applyNumberFormat="1" applyFont="1" applyBorder="1" applyAlignment="1" applyProtection="1">
      <alignment horizontal="justify" vertical="top" wrapText="1"/>
    </xf>
    <xf numFmtId="41" fontId="5" fillId="0" borderId="6" xfId="0" applyNumberFormat="1" applyFont="1" applyFill="1" applyBorder="1" applyAlignment="1">
      <alignment horizontal="center" vertical="top" wrapText="1"/>
    </xf>
    <xf numFmtId="41" fontId="5" fillId="0" borderId="9" xfId="0" applyNumberFormat="1" applyFont="1" applyFill="1" applyBorder="1" applyAlignment="1">
      <alignment horizontal="center" vertical="top" wrapText="1"/>
    </xf>
    <xf numFmtId="0" fontId="5" fillId="0" borderId="4" xfId="0" applyFont="1" applyBorder="1" applyAlignment="1">
      <alignment horizontal="left" vertical="top" wrapText="1"/>
    </xf>
    <xf numFmtId="0" fontId="5" fillId="0" borderId="3" xfId="0" applyFont="1" applyBorder="1" applyAlignment="1">
      <alignment horizontal="left" vertical="top" wrapText="1"/>
    </xf>
    <xf numFmtId="41" fontId="5" fillId="0" borderId="0" xfId="0" applyNumberFormat="1" applyFont="1" applyFill="1" applyBorder="1" applyAlignment="1">
      <alignment horizontal="center" vertical="top" wrapText="1"/>
    </xf>
    <xf numFmtId="41" fontId="5" fillId="5" borderId="6" xfId="0" applyNumberFormat="1" applyFont="1" applyFill="1" applyBorder="1" applyAlignment="1">
      <alignment horizontal="justify" vertical="top" wrapText="1"/>
    </xf>
    <xf numFmtId="41" fontId="5" fillId="5" borderId="9" xfId="0" applyNumberFormat="1" applyFont="1" applyFill="1" applyBorder="1" applyAlignment="1">
      <alignment horizontal="justify" vertical="top" wrapText="1"/>
    </xf>
    <xf numFmtId="0" fontId="6" fillId="0" borderId="6" xfId="0" applyFont="1" applyBorder="1" applyAlignment="1">
      <alignment horizontal="center" vertical="top" wrapText="1"/>
    </xf>
    <xf numFmtId="0" fontId="6" fillId="0" borderId="20" xfId="0" applyFont="1" applyBorder="1" applyAlignment="1">
      <alignment horizontal="center" vertical="top" wrapText="1"/>
    </xf>
    <xf numFmtId="0" fontId="6" fillId="0" borderId="9" xfId="0" applyFont="1" applyBorder="1" applyAlignment="1">
      <alignment horizontal="center" vertical="top" wrapText="1"/>
    </xf>
    <xf numFmtId="0" fontId="5" fillId="0" borderId="20" xfId="0" applyFont="1" applyBorder="1" applyAlignment="1">
      <alignment horizontal="justify" vertical="top" wrapText="1"/>
    </xf>
    <xf numFmtId="0" fontId="6" fillId="0" borderId="6" xfId="0" applyFont="1" applyBorder="1" applyAlignment="1" applyProtection="1">
      <alignment horizontal="center" vertical="top" wrapText="1"/>
    </xf>
    <xf numFmtId="0" fontId="6" fillId="0" borderId="20" xfId="0" applyFont="1" applyBorder="1" applyAlignment="1" applyProtection="1">
      <alignment horizontal="center" vertical="top" wrapText="1"/>
    </xf>
    <xf numFmtId="0" fontId="6" fillId="0" borderId="9" xfId="0" applyFont="1" applyBorder="1" applyAlignment="1" applyProtection="1">
      <alignment horizontal="center" vertical="top" wrapText="1"/>
    </xf>
    <xf numFmtId="0" fontId="5" fillId="0" borderId="7" xfId="0" applyFont="1" applyBorder="1" applyAlignment="1" applyProtection="1">
      <alignment horizontal="left" vertical="top" wrapText="1" indent="1"/>
    </xf>
    <xf numFmtId="0" fontId="5" fillId="0" borderId="19" xfId="0" applyFont="1" applyBorder="1" applyAlignment="1" applyProtection="1">
      <alignment horizontal="left" vertical="top" wrapText="1" indent="1"/>
    </xf>
    <xf numFmtId="0" fontId="5" fillId="0" borderId="2" xfId="0" applyFont="1" applyBorder="1" applyAlignment="1" applyProtection="1">
      <alignment horizontal="left" vertical="top" wrapText="1" indent="1"/>
    </xf>
    <xf numFmtId="41" fontId="5" fillId="0" borderId="10" xfId="0" applyNumberFormat="1" applyFont="1" applyBorder="1" applyAlignment="1" applyProtection="1">
      <alignment horizontal="justify" vertical="top" wrapText="1"/>
    </xf>
    <xf numFmtId="41" fontId="5" fillId="2" borderId="20" xfId="0" applyNumberFormat="1" applyFont="1" applyFill="1" applyBorder="1" applyAlignment="1" applyProtection="1">
      <alignment horizontal="justify" vertical="top" wrapText="1"/>
    </xf>
    <xf numFmtId="41" fontId="15" fillId="0" borderId="10" xfId="1" applyNumberFormat="1" applyBorder="1" applyAlignment="1" applyProtection="1">
      <alignment horizontal="justify" vertical="top" wrapText="1"/>
    </xf>
    <xf numFmtId="41" fontId="15" fillId="0" borderId="6" xfId="1" applyNumberFormat="1" applyBorder="1" applyAlignment="1" applyProtection="1"/>
    <xf numFmtId="41" fontId="15" fillId="0" borderId="9" xfId="1" applyNumberFormat="1" applyBorder="1" applyAlignment="1" applyProtection="1"/>
    <xf numFmtId="41" fontId="15" fillId="5" borderId="6" xfId="1" applyNumberFormat="1" applyFill="1" applyBorder="1" applyAlignment="1" applyProtection="1">
      <protection locked="0"/>
    </xf>
    <xf numFmtId="41" fontId="15" fillId="5" borderId="9" xfId="1" applyNumberFormat="1" applyFill="1" applyBorder="1" applyAlignment="1" applyProtection="1">
      <protection locked="0"/>
    </xf>
    <xf numFmtId="0" fontId="15" fillId="0" borderId="5" xfId="1" applyBorder="1" applyAlignment="1" applyProtection="1">
      <alignment horizontal="center" vertical="center"/>
    </xf>
    <xf numFmtId="0" fontId="15" fillId="0" borderId="4" xfId="1" applyBorder="1" applyAlignment="1" applyProtection="1">
      <alignment horizontal="center" vertical="center"/>
    </xf>
    <xf numFmtId="0" fontId="15" fillId="0" borderId="3" xfId="1" applyBorder="1" applyAlignment="1" applyProtection="1">
      <alignment horizontal="center" vertical="center"/>
    </xf>
    <xf numFmtId="0" fontId="5" fillId="0" borderId="20" xfId="0" applyFont="1" applyBorder="1" applyAlignment="1" applyProtection="1">
      <alignment horizontal="left" vertical="top" wrapText="1"/>
    </xf>
    <xf numFmtId="41" fontId="5" fillId="6" borderId="6" xfId="0" applyNumberFormat="1" applyFont="1" applyFill="1" applyBorder="1" applyAlignment="1" applyProtection="1">
      <alignment horizontal="justify" vertical="top" wrapText="1"/>
      <protection locked="0"/>
    </xf>
    <xf numFmtId="41" fontId="5" fillId="6" borderId="9" xfId="0" applyNumberFormat="1" applyFont="1" applyFill="1" applyBorder="1" applyAlignment="1" applyProtection="1">
      <alignment horizontal="justify" vertical="top" wrapText="1"/>
      <protection locked="0"/>
    </xf>
    <xf numFmtId="41" fontId="5" fillId="0" borderId="6" xfId="0" applyNumberFormat="1" applyFont="1" applyBorder="1" applyAlignment="1" applyProtection="1">
      <alignment horizontal="center"/>
    </xf>
    <xf numFmtId="41" fontId="5" fillId="0" borderId="9" xfId="0" applyNumberFormat="1" applyFont="1" applyBorder="1" applyAlignment="1" applyProtection="1">
      <alignment horizontal="center"/>
    </xf>
    <xf numFmtId="41" fontId="5" fillId="5" borderId="20" xfId="0" applyNumberFormat="1" applyFont="1" applyFill="1" applyBorder="1" applyAlignment="1" applyProtection="1">
      <alignment horizontal="center" vertical="top" wrapText="1"/>
      <protection locked="0"/>
    </xf>
    <xf numFmtId="0" fontId="5" fillId="2" borderId="6" xfId="0" applyFont="1" applyFill="1" applyBorder="1" applyAlignment="1" applyProtection="1">
      <alignment horizontal="center" vertical="top" wrapText="1"/>
    </xf>
    <xf numFmtId="0" fontId="5" fillId="2" borderId="20" xfId="0" applyFont="1" applyFill="1" applyBorder="1" applyAlignment="1" applyProtection="1">
      <alignment horizontal="center" vertical="top" wrapText="1"/>
    </xf>
    <xf numFmtId="0" fontId="5" fillId="2" borderId="9" xfId="0" applyFont="1" applyFill="1" applyBorder="1" applyAlignment="1" applyProtection="1">
      <alignment horizontal="center" vertical="top" wrapText="1"/>
    </xf>
    <xf numFmtId="41" fontId="5" fillId="5" borderId="20" xfId="0" applyNumberFormat="1" applyFont="1" applyFill="1" applyBorder="1" applyAlignment="1" applyProtection="1">
      <alignment vertical="top" wrapText="1"/>
      <protection locked="0"/>
    </xf>
    <xf numFmtId="43" fontId="5" fillId="5" borderId="6" xfId="0" applyNumberFormat="1" applyFont="1" applyFill="1" applyBorder="1" applyAlignment="1" applyProtection="1">
      <alignment vertical="top" wrapText="1"/>
      <protection locked="0"/>
    </xf>
    <xf numFmtId="43" fontId="5" fillId="5" borderId="20" xfId="0" applyNumberFormat="1" applyFont="1" applyFill="1" applyBorder="1" applyAlignment="1" applyProtection="1">
      <alignment vertical="top" wrapText="1"/>
      <protection locked="0"/>
    </xf>
    <xf numFmtId="43" fontId="5" fillId="5" borderId="9" xfId="0" applyNumberFormat="1" applyFont="1" applyFill="1" applyBorder="1" applyAlignment="1" applyProtection="1">
      <alignment vertical="top" wrapText="1"/>
      <protection locked="0"/>
    </xf>
    <xf numFmtId="9" fontId="5" fillId="5" borderId="6" xfId="3" applyFont="1" applyFill="1" applyBorder="1" applyAlignment="1" applyProtection="1">
      <alignment horizontal="center" vertical="top" wrapText="1"/>
      <protection locked="0"/>
    </xf>
    <xf numFmtId="9" fontId="5" fillId="5" borderId="20" xfId="3" applyFont="1" applyFill="1" applyBorder="1" applyAlignment="1" applyProtection="1">
      <alignment horizontal="center" vertical="top" wrapText="1"/>
      <protection locked="0"/>
    </xf>
    <xf numFmtId="9" fontId="5" fillId="5" borderId="9" xfId="3" applyFont="1" applyFill="1" applyBorder="1" applyAlignment="1" applyProtection="1">
      <alignment horizontal="center" vertical="top" wrapText="1"/>
      <protection locked="0"/>
    </xf>
    <xf numFmtId="0" fontId="5" fillId="2" borderId="6" xfId="0" applyFont="1" applyFill="1" applyBorder="1" applyAlignment="1" applyProtection="1">
      <alignment vertical="top" wrapText="1"/>
    </xf>
    <xf numFmtId="0" fontId="5" fillId="2" borderId="20" xfId="0" applyFont="1" applyFill="1" applyBorder="1" applyAlignment="1" applyProtection="1">
      <alignment vertical="top" wrapText="1"/>
    </xf>
    <xf numFmtId="0" fontId="5" fillId="2" borderId="9" xfId="0" applyFont="1" applyFill="1" applyBorder="1" applyAlignment="1" applyProtection="1">
      <alignment vertical="top" wrapText="1"/>
    </xf>
    <xf numFmtId="166" fontId="5" fillId="5" borderId="6" xfId="0" applyNumberFormat="1" applyFont="1" applyFill="1" applyBorder="1" applyAlignment="1" applyProtection="1">
      <alignment vertical="top" wrapText="1"/>
      <protection locked="0"/>
    </xf>
    <xf numFmtId="166" fontId="5" fillId="5" borderId="20" xfId="0" applyNumberFormat="1" applyFont="1" applyFill="1" applyBorder="1" applyAlignment="1" applyProtection="1">
      <alignment vertical="top" wrapText="1"/>
      <protection locked="0"/>
    </xf>
    <xf numFmtId="166" fontId="5" fillId="5" borderId="9" xfId="0" applyNumberFormat="1" applyFont="1" applyFill="1" applyBorder="1" applyAlignment="1" applyProtection="1">
      <alignment vertical="top" wrapText="1"/>
      <protection locked="0"/>
    </xf>
    <xf numFmtId="0" fontId="5" fillId="5" borderId="6" xfId="0" applyNumberFormat="1" applyFont="1" applyFill="1" applyBorder="1" applyAlignment="1" applyProtection="1">
      <alignment horizontal="left" vertical="top" wrapText="1"/>
      <protection locked="0"/>
    </xf>
    <xf numFmtId="0" fontId="5" fillId="5" borderId="9" xfId="0" applyNumberFormat="1" applyFont="1" applyFill="1" applyBorder="1" applyAlignment="1" applyProtection="1">
      <alignment horizontal="left" vertical="top" wrapText="1"/>
      <protection locked="0"/>
    </xf>
    <xf numFmtId="0" fontId="5" fillId="0" borderId="14" xfId="0" applyNumberFormat="1" applyFont="1" applyBorder="1" applyAlignment="1" applyProtection="1">
      <alignment horizontal="left" vertical="top" wrapText="1"/>
    </xf>
    <xf numFmtId="0" fontId="5" fillId="0" borderId="0" xfId="0" applyNumberFormat="1" applyFont="1" applyAlignment="1" applyProtection="1">
      <alignment horizontal="left" vertical="top" wrapText="1"/>
    </xf>
    <xf numFmtId="0" fontId="5" fillId="0" borderId="1" xfId="0" applyNumberFormat="1" applyFont="1" applyBorder="1" applyAlignment="1" applyProtection="1">
      <alignment horizontal="left" vertical="top" wrapText="1"/>
    </xf>
    <xf numFmtId="0" fontId="5" fillId="0" borderId="7" xfId="0" applyNumberFormat="1" applyFont="1" applyBorder="1" applyAlignment="1" applyProtection="1">
      <alignment horizontal="left" vertical="top" wrapText="1"/>
    </xf>
    <xf numFmtId="0" fontId="5" fillId="0" borderId="19" xfId="0" applyNumberFormat="1" applyFont="1" applyBorder="1" applyAlignment="1" applyProtection="1">
      <alignment horizontal="left" vertical="top" wrapText="1"/>
    </xf>
    <xf numFmtId="0" fontId="5" fillId="0" borderId="2" xfId="0" applyNumberFormat="1" applyFont="1" applyBorder="1" applyAlignment="1" applyProtection="1">
      <alignment horizontal="left" vertical="top" wrapText="1"/>
    </xf>
    <xf numFmtId="10" fontId="5" fillId="5" borderId="6" xfId="0" applyNumberFormat="1" applyFont="1" applyFill="1" applyBorder="1" applyAlignment="1" applyProtection="1">
      <alignment horizontal="center" vertical="top" wrapText="1"/>
      <protection locked="0"/>
    </xf>
    <xf numFmtId="10" fontId="5" fillId="5" borderId="9" xfId="0" applyNumberFormat="1" applyFont="1" applyFill="1" applyBorder="1" applyAlignment="1" applyProtection="1">
      <alignment horizontal="center" vertical="top" wrapText="1"/>
      <protection locked="0"/>
    </xf>
    <xf numFmtId="0" fontId="5" fillId="5" borderId="14" xfId="0" applyNumberFormat="1" applyFont="1" applyFill="1" applyBorder="1" applyAlignment="1" applyProtection="1">
      <alignment horizontal="left" vertical="top" wrapText="1"/>
      <protection locked="0"/>
    </xf>
    <xf numFmtId="0" fontId="5" fillId="5" borderId="1" xfId="0" applyNumberFormat="1" applyFont="1" applyFill="1" applyBorder="1" applyAlignment="1" applyProtection="1">
      <alignment horizontal="left" vertical="top" wrapText="1"/>
      <protection locked="0"/>
    </xf>
    <xf numFmtId="0" fontId="5" fillId="5" borderId="7" xfId="0" applyNumberFormat="1" applyFont="1" applyFill="1" applyBorder="1" applyAlignment="1" applyProtection="1">
      <alignment horizontal="left" vertical="top" wrapText="1"/>
      <protection locked="0"/>
    </xf>
    <xf numFmtId="0" fontId="5" fillId="5" borderId="2" xfId="0" applyNumberFormat="1" applyFont="1" applyFill="1" applyBorder="1" applyAlignment="1" applyProtection="1">
      <alignment horizontal="left" vertical="top" wrapText="1"/>
      <protection locked="0"/>
    </xf>
    <xf numFmtId="49" fontId="5" fillId="0" borderId="6" xfId="0" applyNumberFormat="1" applyFont="1" applyBorder="1" applyAlignment="1" applyProtection="1">
      <alignment horizontal="left" vertical="top" wrapText="1"/>
    </xf>
    <xf numFmtId="49" fontId="5" fillId="0" borderId="9" xfId="0" applyNumberFormat="1" applyFont="1" applyBorder="1" applyAlignment="1" applyProtection="1">
      <alignment horizontal="left" vertical="top" wrapText="1"/>
    </xf>
    <xf numFmtId="0" fontId="5" fillId="5" borderId="15" xfId="0" applyNumberFormat="1" applyFont="1" applyFill="1" applyBorder="1" applyAlignment="1" applyProtection="1">
      <alignment horizontal="left" vertical="top" wrapText="1"/>
      <protection locked="0"/>
    </xf>
    <xf numFmtId="0" fontId="5" fillId="5" borderId="13" xfId="0" applyNumberFormat="1" applyFont="1" applyFill="1" applyBorder="1" applyAlignment="1" applyProtection="1">
      <alignment horizontal="left" vertical="top" wrapText="1"/>
      <protection locked="0"/>
    </xf>
    <xf numFmtId="0" fontId="5" fillId="5" borderId="10" xfId="0" applyNumberFormat="1" applyFont="1" applyFill="1" applyBorder="1" applyAlignment="1" applyProtection="1">
      <alignment horizontal="center" vertical="top" wrapText="1"/>
      <protection locked="0"/>
    </xf>
    <xf numFmtId="0" fontId="5" fillId="5" borderId="6" xfId="0" applyNumberFormat="1" applyFont="1" applyFill="1" applyBorder="1" applyAlignment="1" applyProtection="1">
      <alignment horizontal="center" vertical="top" wrapText="1"/>
      <protection locked="0"/>
    </xf>
    <xf numFmtId="0" fontId="5" fillId="5" borderId="20" xfId="0" applyNumberFormat="1" applyFont="1" applyFill="1" applyBorder="1" applyAlignment="1" applyProtection="1">
      <alignment horizontal="center" vertical="top" wrapText="1"/>
      <protection locked="0"/>
    </xf>
    <xf numFmtId="0" fontId="5" fillId="5" borderId="15" xfId="0" applyNumberFormat="1" applyFont="1" applyFill="1" applyBorder="1" applyAlignment="1" applyProtection="1">
      <alignment horizontal="center" vertical="top" wrapText="1"/>
      <protection locked="0"/>
    </xf>
    <xf numFmtId="0" fontId="5" fillId="5" borderId="8" xfId="0" applyNumberFormat="1" applyFont="1" applyFill="1" applyBorder="1" applyAlignment="1" applyProtection="1">
      <alignment horizontal="center" vertical="top" wrapText="1"/>
      <protection locked="0"/>
    </xf>
    <xf numFmtId="0" fontId="5" fillId="5" borderId="9" xfId="0" applyNumberFormat="1" applyFont="1" applyFill="1" applyBorder="1" applyAlignment="1" applyProtection="1">
      <alignment horizontal="center" vertical="top" wrapText="1"/>
      <protection locked="0"/>
    </xf>
    <xf numFmtId="0" fontId="5" fillId="5" borderId="9" xfId="0" applyNumberFormat="1" applyFont="1" applyFill="1" applyBorder="1" applyAlignment="1" applyProtection="1">
      <alignment wrapText="1"/>
      <protection locked="0"/>
    </xf>
    <xf numFmtId="192" fontId="92" fillId="5" borderId="82" xfId="0" applyNumberFormat="1" applyFont="1" applyFill="1" applyBorder="1" applyAlignment="1" applyProtection="1">
      <alignment horizontal="center" vertical="center"/>
      <protection locked="0"/>
    </xf>
    <xf numFmtId="192" fontId="92" fillId="5" borderId="10" xfId="0" applyNumberFormat="1" applyFont="1" applyFill="1" applyBorder="1" applyAlignment="1" applyProtection="1">
      <alignment horizontal="center" vertical="center"/>
      <protection locked="0"/>
    </xf>
    <xf numFmtId="0" fontId="57" fillId="0" borderId="6" xfId="0" applyNumberFormat="1" applyFont="1" applyBorder="1" applyAlignment="1" applyProtection="1">
      <alignment horizontal="center" vertical="center" wrapText="1"/>
    </xf>
    <xf numFmtId="0" fontId="57" fillId="0" borderId="20" xfId="0" applyNumberFormat="1" applyFont="1" applyBorder="1" applyAlignment="1" applyProtection="1">
      <alignment horizontal="center" vertical="center" wrapText="1"/>
    </xf>
    <xf numFmtId="0" fontId="57" fillId="0" borderId="9" xfId="0" applyNumberFormat="1" applyFont="1" applyBorder="1" applyAlignment="1" applyProtection="1">
      <alignment horizontal="center" vertical="center" wrapText="1"/>
    </xf>
    <xf numFmtId="191" fontId="58" fillId="26" borderId="0" xfId="0" applyNumberFormat="1" applyFont="1" applyFill="1" applyAlignment="1" applyProtection="1">
      <alignment horizontal="center" vertical="center"/>
      <protection locked="0"/>
    </xf>
    <xf numFmtId="191" fontId="58" fillId="26" borderId="0" xfId="0" applyNumberFormat="1" applyFont="1" applyFill="1" applyAlignment="1" applyProtection="1">
      <alignment vertical="center"/>
      <protection locked="0"/>
    </xf>
    <xf numFmtId="191" fontId="58" fillId="26" borderId="4" xfId="0" applyNumberFormat="1" applyFont="1" applyFill="1" applyBorder="1" applyAlignment="1" applyProtection="1">
      <alignment vertical="center"/>
      <protection locked="0"/>
    </xf>
    <xf numFmtId="191" fontId="58" fillId="26" borderId="0" xfId="0" applyNumberFormat="1" applyFont="1" applyFill="1" applyBorder="1" applyAlignment="1" applyProtection="1">
      <alignment vertical="center"/>
      <protection locked="0"/>
    </xf>
    <xf numFmtId="191" fontId="58" fillId="26" borderId="3" xfId="0" applyNumberFormat="1" applyFont="1" applyFill="1" applyBorder="1" applyAlignment="1" applyProtection="1">
      <alignment vertical="center"/>
      <protection locked="0"/>
    </xf>
    <xf numFmtId="191" fontId="58" fillId="26" borderId="0" xfId="0" applyNumberFormat="1" applyFont="1" applyFill="1" applyAlignment="1" applyProtection="1">
      <alignment horizontal="left" vertical="center" indent="2"/>
      <protection locked="0"/>
    </xf>
    <xf numFmtId="191" fontId="58" fillId="26" borderId="5" xfId="0" applyNumberFormat="1" applyFont="1" applyFill="1" applyBorder="1" applyAlignment="1" applyProtection="1">
      <alignment vertical="center"/>
      <protection locked="0"/>
    </xf>
    <xf numFmtId="191" fontId="58" fillId="26" borderId="0" xfId="0" applyNumberFormat="1" applyFont="1" applyFill="1" applyAlignment="1" applyProtection="1">
      <alignment horizontal="left" vertical="center" indent="3"/>
      <protection locked="0"/>
    </xf>
    <xf numFmtId="0" fontId="57" fillId="0" borderId="10" xfId="0" applyNumberFormat="1" applyFont="1" applyBorder="1" applyAlignment="1" applyProtection="1">
      <alignment horizontal="center" vertical="center" wrapText="1"/>
      <protection locked="0"/>
    </xf>
    <xf numFmtId="0" fontId="67" fillId="0" borderId="10" xfId="0" applyNumberFormat="1" applyFont="1" applyFill="1" applyBorder="1" applyAlignment="1" applyProtection="1">
      <alignment horizontal="center" vertical="center" wrapText="1"/>
    </xf>
    <xf numFmtId="191" fontId="64" fillId="0" borderId="0" xfId="0" applyNumberFormat="1" applyFont="1" applyFill="1" applyProtection="1"/>
    <xf numFmtId="191" fontId="63" fillId="0" borderId="0" xfId="0" applyNumberFormat="1" applyFont="1" applyFill="1" applyBorder="1" applyAlignment="1" applyProtection="1">
      <alignment vertical="center"/>
    </xf>
    <xf numFmtId="191" fontId="63" fillId="0" borderId="6" xfId="0" applyNumberFormat="1" applyFont="1" applyFill="1" applyBorder="1" applyAlignment="1" applyProtection="1">
      <alignment horizontal="center" vertical="center"/>
    </xf>
    <xf numFmtId="191" fontId="63" fillId="0" borderId="20" xfId="0" applyNumberFormat="1" applyFont="1" applyFill="1" applyBorder="1" applyAlignment="1" applyProtection="1">
      <alignment horizontal="center" vertical="center"/>
    </xf>
    <xf numFmtId="191" fontId="63" fillId="0" borderId="9" xfId="0" applyNumberFormat="1" applyFont="1" applyFill="1" applyBorder="1" applyAlignment="1" applyProtection="1">
      <alignment horizontal="center" vertical="center"/>
    </xf>
    <xf numFmtId="191" fontId="63" fillId="0" borderId="0" xfId="0" applyNumberFormat="1" applyFont="1" applyFill="1" applyBorder="1" applyAlignment="1" applyProtection="1">
      <alignment horizontal="center" vertical="center"/>
    </xf>
    <xf numFmtId="191" fontId="63" fillId="0" borderId="0" xfId="0" applyNumberFormat="1" applyFont="1" applyFill="1" applyBorder="1" applyProtection="1"/>
    <xf numFmtId="191" fontId="64" fillId="0" borderId="0" xfId="0" applyNumberFormat="1" applyFont="1" applyFill="1" applyBorder="1" applyProtection="1"/>
    <xf numFmtId="0" fontId="64" fillId="0" borderId="48" xfId="0" applyFont="1" applyFill="1" applyBorder="1" applyAlignment="1" applyProtection="1">
      <alignment horizontal="left" vertical="top" wrapText="1" indent="1"/>
    </xf>
    <xf numFmtId="0" fontId="64" fillId="0" borderId="48" xfId="0" applyFont="1" applyFill="1" applyBorder="1" applyAlignment="1" applyProtection="1">
      <alignment horizontal="left" vertical="top" wrapText="1" indent="2"/>
    </xf>
    <xf numFmtId="0" fontId="65" fillId="0" borderId="48" xfId="0" applyFont="1" applyFill="1" applyBorder="1" applyAlignment="1" applyProtection="1">
      <alignment horizontal="left" vertical="top" wrapText="1" indent="2"/>
    </xf>
    <xf numFmtId="191" fontId="54" fillId="26" borderId="0" xfId="0" applyNumberFormat="1" applyFont="1" applyFill="1" applyBorder="1" applyAlignment="1" applyProtection="1">
      <alignment horizontal="center" vertical="center"/>
    </xf>
    <xf numFmtId="191" fontId="91" fillId="0" borderId="0" xfId="0" applyNumberFormat="1" applyFont="1" applyProtection="1"/>
    <xf numFmtId="191" fontId="56" fillId="0" borderId="8" xfId="0" applyNumberFormat="1" applyFont="1" applyFill="1" applyBorder="1" applyAlignment="1" applyProtection="1">
      <alignment vertical="center"/>
    </xf>
    <xf numFmtId="191" fontId="55" fillId="0" borderId="10" xfId="0" applyNumberFormat="1" applyFont="1" applyFill="1" applyBorder="1" applyAlignment="1" applyProtection="1">
      <alignment horizontal="center" vertical="center"/>
    </xf>
    <xf numFmtId="191" fontId="68" fillId="0" borderId="0" xfId="0" applyNumberFormat="1" applyFont="1" applyFill="1" applyProtection="1"/>
    <xf numFmtId="191" fontId="68" fillId="0" borderId="0" xfId="0" applyNumberFormat="1" applyFont="1" applyProtection="1"/>
    <xf numFmtId="41" fontId="68" fillId="0" borderId="10" xfId="0" applyNumberFormat="1" applyFont="1" applyFill="1" applyBorder="1" applyAlignment="1" applyProtection="1">
      <alignment horizontal="justify" vertical="center" wrapText="1"/>
    </xf>
    <xf numFmtId="191" fontId="91" fillId="25" borderId="0" xfId="0" applyNumberFormat="1" applyFont="1" applyFill="1" applyProtection="1"/>
    <xf numFmtId="191" fontId="91" fillId="0" borderId="0" xfId="0" applyNumberFormat="1" applyFont="1" applyFill="1" applyProtection="1"/>
    <xf numFmtId="41" fontId="69" fillId="0" borderId="10" xfId="1" applyNumberFormat="1" applyFont="1" applyFill="1" applyBorder="1" applyAlignment="1" applyProtection="1">
      <alignment horizontal="justify" vertical="center" wrapText="1"/>
      <protection locked="0"/>
    </xf>
    <xf numFmtId="41" fontId="69" fillId="0" borderId="10" xfId="1" applyNumberFormat="1" applyFont="1" applyFill="1" applyBorder="1" applyAlignment="1" applyProtection="1">
      <alignment horizontal="center" vertical="center" wrapText="1"/>
      <protection locked="0"/>
    </xf>
    <xf numFmtId="191" fontId="68" fillId="0" borderId="10" xfId="0" applyNumberFormat="1" applyFont="1" applyBorder="1" applyAlignment="1" applyProtection="1">
      <alignment vertical="center"/>
      <protection locked="0"/>
    </xf>
    <xf numFmtId="41" fontId="70" fillId="26" borderId="10" xfId="1" applyNumberFormat="1" applyFont="1" applyFill="1" applyBorder="1" applyAlignment="1" applyProtection="1">
      <alignment horizontal="justify" vertical="center" wrapText="1"/>
      <protection locked="0"/>
    </xf>
    <xf numFmtId="0" fontId="58" fillId="0" borderId="0" xfId="0" applyNumberFormat="1" applyFont="1" applyFill="1" applyBorder="1" applyProtection="1"/>
    <xf numFmtId="0" fontId="57" fillId="0" borderId="68" xfId="0" applyNumberFormat="1" applyFont="1" applyFill="1" applyBorder="1" applyAlignment="1" applyProtection="1">
      <alignment horizontal="center" vertical="center" wrapText="1"/>
    </xf>
    <xf numFmtId="0" fontId="68" fillId="0" borderId="68" xfId="0" applyNumberFormat="1" applyFont="1" applyFill="1" applyBorder="1" applyAlignment="1" applyProtection="1">
      <alignment horizontal="center" vertical="center" wrapText="1"/>
    </xf>
    <xf numFmtId="164" fontId="85" fillId="0" borderId="0" xfId="2" applyNumberFormat="1" applyFont="1" applyFill="1" applyBorder="1" applyAlignment="1" applyProtection="1">
      <alignment horizontal="center" vertical="center"/>
    </xf>
    <xf numFmtId="164" fontId="85" fillId="0" borderId="0" xfId="2" applyNumberFormat="1" applyFont="1" applyFill="1" applyAlignment="1" applyProtection="1">
      <alignment vertical="center"/>
    </xf>
    <xf numFmtId="164" fontId="84" fillId="0" borderId="68" xfId="2" applyNumberFormat="1" applyFont="1" applyFill="1" applyBorder="1" applyAlignment="1" applyProtection="1">
      <alignment horizontal="center" vertical="center"/>
    </xf>
    <xf numFmtId="164" fontId="84" fillId="0" borderId="0" xfId="2" applyNumberFormat="1" applyFont="1" applyFill="1" applyBorder="1" applyAlignment="1" applyProtection="1">
      <alignment vertical="center"/>
    </xf>
    <xf numFmtId="164" fontId="84" fillId="0" borderId="0" xfId="2" applyNumberFormat="1" applyFont="1" applyFill="1" applyBorder="1" applyAlignment="1" applyProtection="1">
      <alignment horizontal="center" vertical="center"/>
    </xf>
    <xf numFmtId="164" fontId="84" fillId="27" borderId="68" xfId="2" applyNumberFormat="1" applyFont="1" applyFill="1" applyBorder="1" applyAlignment="1" applyProtection="1">
      <alignment horizontal="center" vertical="center" wrapText="1"/>
    </xf>
    <xf numFmtId="164" fontId="85" fillId="0" borderId="68" xfId="2" applyNumberFormat="1" applyFont="1" applyFill="1" applyBorder="1" applyAlignment="1" applyProtection="1">
      <alignment vertical="center" wrapText="1"/>
    </xf>
    <xf numFmtId="164" fontId="86" fillId="0" borderId="68" xfId="2" applyNumberFormat="1" applyFont="1" applyFill="1" applyBorder="1" applyAlignment="1" applyProtection="1">
      <alignment horizontal="left" vertical="center" wrapText="1" indent="1"/>
    </xf>
    <xf numFmtId="164" fontId="84" fillId="0" borderId="68" xfId="2" applyNumberFormat="1" applyFont="1" applyFill="1" applyBorder="1" applyAlignment="1" applyProtection="1">
      <alignment horizontal="center" vertical="center"/>
    </xf>
    <xf numFmtId="164" fontId="87" fillId="0" borderId="0" xfId="2" applyNumberFormat="1" applyFont="1" applyFill="1" applyBorder="1" applyAlignment="1" applyProtection="1">
      <alignment vertical="center" wrapText="1"/>
    </xf>
    <xf numFmtId="164" fontId="84" fillId="0" borderId="70" xfId="2" applyNumberFormat="1" applyFont="1" applyFill="1" applyBorder="1" applyAlignment="1" applyProtection="1">
      <alignment horizontal="center" vertical="center" wrapText="1"/>
    </xf>
    <xf numFmtId="164" fontId="84" fillId="0" borderId="71" xfId="2" applyNumberFormat="1" applyFont="1" applyFill="1" applyBorder="1" applyAlignment="1" applyProtection="1">
      <alignment horizontal="center" vertical="center" wrapText="1"/>
    </xf>
    <xf numFmtId="164" fontId="84" fillId="0" borderId="72" xfId="2" applyNumberFormat="1" applyFont="1" applyFill="1" applyBorder="1" applyAlignment="1" applyProtection="1">
      <alignment horizontal="center" vertical="center" wrapText="1"/>
    </xf>
    <xf numFmtId="164" fontId="84" fillId="0" borderId="68" xfId="2" applyNumberFormat="1" applyFont="1" applyFill="1" applyBorder="1" applyAlignment="1" applyProtection="1">
      <alignment vertical="center"/>
    </xf>
    <xf numFmtId="164" fontId="84" fillId="27" borderId="6" xfId="2" applyNumberFormat="1" applyFont="1" applyFill="1" applyBorder="1" applyAlignment="1" applyProtection="1">
      <alignment horizontal="center" vertical="center" wrapText="1"/>
    </xf>
    <xf numFmtId="164" fontId="84" fillId="27" borderId="20" xfId="2" applyNumberFormat="1" applyFont="1" applyFill="1" applyBorder="1" applyAlignment="1" applyProtection="1">
      <alignment horizontal="center" vertical="center" wrapText="1"/>
    </xf>
    <xf numFmtId="164" fontId="84" fillId="27" borderId="9" xfId="2" applyNumberFormat="1" applyFont="1" applyFill="1" applyBorder="1" applyAlignment="1" applyProtection="1">
      <alignment horizontal="center" vertical="center" wrapText="1"/>
    </xf>
    <xf numFmtId="164" fontId="84" fillId="0" borderId="13" xfId="2" applyNumberFormat="1" applyFont="1" applyFill="1" applyBorder="1" applyAlignment="1" applyProtection="1">
      <alignment horizontal="center" vertical="center" wrapText="1"/>
    </xf>
    <xf numFmtId="164" fontId="84" fillId="0" borderId="6" xfId="2" applyNumberFormat="1" applyFont="1" applyFill="1" applyBorder="1" applyAlignment="1" applyProtection="1">
      <alignment horizontal="center" vertical="center" wrapText="1"/>
    </xf>
    <xf numFmtId="164" fontId="84" fillId="0" borderId="20" xfId="2" applyNumberFormat="1" applyFont="1" applyFill="1" applyBorder="1" applyAlignment="1" applyProtection="1">
      <alignment horizontal="center" vertical="center" wrapText="1"/>
    </xf>
    <xf numFmtId="164" fontId="84" fillId="0" borderId="9" xfId="2" applyNumberFormat="1" applyFont="1" applyFill="1" applyBorder="1" applyAlignment="1" applyProtection="1">
      <alignment horizontal="center" vertical="center" wrapText="1"/>
    </xf>
    <xf numFmtId="164" fontId="84" fillId="0" borderId="2" xfId="2" applyNumberFormat="1" applyFont="1" applyFill="1" applyBorder="1" applyAlignment="1" applyProtection="1">
      <alignment horizontal="center" vertical="center" wrapText="1"/>
    </xf>
    <xf numFmtId="164" fontId="84" fillId="0" borderId="55" xfId="2" applyNumberFormat="1" applyFont="1" applyFill="1" applyBorder="1" applyAlignment="1" applyProtection="1">
      <alignment horizontal="center" vertical="center" wrapText="1"/>
    </xf>
    <xf numFmtId="164" fontId="84" fillId="0" borderId="56" xfId="2" applyNumberFormat="1" applyFont="1" applyFill="1" applyBorder="1" applyAlignment="1" applyProtection="1">
      <alignment vertical="center" wrapText="1"/>
    </xf>
    <xf numFmtId="164" fontId="84" fillId="0" borderId="47" xfId="2" applyNumberFormat="1" applyFont="1" applyFill="1" applyBorder="1" applyAlignment="1" applyProtection="1">
      <alignment vertical="center"/>
    </xf>
    <xf numFmtId="164" fontId="84" fillId="0" borderId="54" xfId="2" applyNumberFormat="1" applyFont="1" applyFill="1" applyBorder="1" applyAlignment="1" applyProtection="1">
      <alignment horizontal="center" vertical="center" wrapText="1"/>
    </xf>
    <xf numFmtId="164" fontId="86" fillId="0" borderId="32" xfId="2" applyNumberFormat="1" applyFont="1" applyFill="1" applyBorder="1" applyAlignment="1" applyProtection="1">
      <alignment horizontal="left" vertical="center" wrapText="1" indent="1"/>
    </xf>
    <xf numFmtId="164" fontId="84" fillId="0" borderId="38" xfId="2" applyNumberFormat="1" applyFont="1" applyFill="1" applyBorder="1" applyAlignment="1" applyProtection="1">
      <alignment vertical="center"/>
    </xf>
    <xf numFmtId="164" fontId="84" fillId="0" borderId="58" xfId="2" applyNumberFormat="1" applyFont="1" applyFill="1" applyBorder="1" applyAlignment="1" applyProtection="1">
      <alignment vertical="center" wrapText="1"/>
    </xf>
    <xf numFmtId="164" fontId="84" fillId="0" borderId="39" xfId="2" applyNumberFormat="1" applyFont="1" applyFill="1" applyBorder="1" applyAlignment="1" applyProtection="1">
      <alignment vertical="center" wrapText="1"/>
    </xf>
    <xf numFmtId="164" fontId="84" fillId="0" borderId="40" xfId="2" applyNumberFormat="1" applyFont="1" applyFill="1" applyBorder="1" applyAlignment="1" applyProtection="1">
      <alignment vertical="center" wrapText="1"/>
    </xf>
    <xf numFmtId="164" fontId="84" fillId="0" borderId="41" xfId="2" applyNumberFormat="1" applyFont="1" applyFill="1" applyBorder="1" applyAlignment="1" applyProtection="1">
      <alignment vertical="center" wrapText="1"/>
    </xf>
    <xf numFmtId="164" fontId="84" fillId="0" borderId="35" xfId="2" applyNumberFormat="1" applyFont="1" applyFill="1" applyBorder="1" applyAlignment="1" applyProtection="1">
      <alignment vertical="center" wrapText="1"/>
    </xf>
    <xf numFmtId="164" fontId="84" fillId="0" borderId="43" xfId="2" applyNumberFormat="1" applyFont="1" applyFill="1" applyBorder="1" applyAlignment="1" applyProtection="1">
      <alignment vertical="center"/>
    </xf>
    <xf numFmtId="164" fontId="84" fillId="0" borderId="34" xfId="2" applyNumberFormat="1" applyFont="1" applyFill="1" applyBorder="1" applyAlignment="1" applyProtection="1">
      <alignment vertical="center" wrapText="1"/>
    </xf>
    <xf numFmtId="164" fontId="84" fillId="0" borderId="53" xfId="2" applyNumberFormat="1" applyFont="1" applyFill="1" applyBorder="1" applyAlignment="1" applyProtection="1">
      <alignment vertical="center" wrapText="1"/>
    </xf>
    <xf numFmtId="164" fontId="84" fillId="0" borderId="30" xfId="2" applyNumberFormat="1" applyFont="1" applyFill="1" applyBorder="1" applyAlignment="1" applyProtection="1">
      <alignment vertical="center" wrapText="1"/>
    </xf>
    <xf numFmtId="164" fontId="84" fillId="0" borderId="52" xfId="2" applyNumberFormat="1" applyFont="1" applyFill="1" applyBorder="1" applyAlignment="1" applyProtection="1">
      <alignment vertical="center" wrapText="1"/>
    </xf>
    <xf numFmtId="164" fontId="84" fillId="0" borderId="12" xfId="2" applyNumberFormat="1" applyFont="1" applyFill="1" applyBorder="1" applyAlignment="1" applyProtection="1">
      <alignment horizontal="center" vertical="center" wrapText="1"/>
    </xf>
    <xf numFmtId="164" fontId="84" fillId="0" borderId="59" xfId="2" applyNumberFormat="1" applyFont="1" applyFill="1" applyBorder="1" applyAlignment="1" applyProtection="1">
      <alignment vertical="center"/>
    </xf>
    <xf numFmtId="164" fontId="84" fillId="0" borderId="12" xfId="2" applyNumberFormat="1" applyFont="1" applyFill="1" applyBorder="1" applyAlignment="1" applyProtection="1">
      <alignment vertical="center" wrapText="1"/>
    </xf>
    <xf numFmtId="164" fontId="84" fillId="0" borderId="11" xfId="2" applyNumberFormat="1" applyFont="1" applyFill="1" applyBorder="1" applyAlignment="1" applyProtection="1">
      <alignment vertical="center" wrapText="1"/>
    </xf>
    <xf numFmtId="164" fontId="84" fillId="0" borderId="16" xfId="2" applyNumberFormat="1" applyFont="1" applyFill="1" applyBorder="1" applyAlignment="1" applyProtection="1">
      <alignment vertical="center"/>
    </xf>
    <xf numFmtId="164" fontId="84" fillId="0" borderId="7" xfId="2" applyNumberFormat="1" applyFont="1" applyFill="1" applyBorder="1" applyAlignment="1" applyProtection="1">
      <alignment horizontal="left" vertical="center" wrapText="1" indent="1"/>
    </xf>
    <xf numFmtId="164" fontId="84" fillId="0" borderId="19" xfId="2" applyNumberFormat="1" applyFont="1" applyFill="1" applyBorder="1" applyAlignment="1" applyProtection="1">
      <alignment horizontal="left" vertical="center" wrapText="1" indent="1"/>
    </xf>
    <xf numFmtId="164" fontId="84" fillId="27" borderId="6" xfId="2" applyNumberFormat="1" applyFont="1" applyFill="1" applyBorder="1" applyAlignment="1" applyProtection="1">
      <alignment horizontal="center" vertical="center"/>
    </xf>
    <xf numFmtId="164" fontId="84" fillId="27" borderId="20" xfId="2" applyNumberFormat="1" applyFont="1" applyFill="1" applyBorder="1" applyAlignment="1" applyProtection="1">
      <alignment horizontal="center" vertical="center"/>
    </xf>
    <xf numFmtId="164" fontId="84" fillId="27" borderId="8" xfId="2" applyNumberFormat="1" applyFont="1" applyFill="1" applyBorder="1" applyAlignment="1" applyProtection="1">
      <alignment horizontal="center" vertical="center"/>
    </xf>
    <xf numFmtId="164" fontId="84" fillId="27" borderId="9" xfId="2" applyNumberFormat="1" applyFont="1" applyFill="1" applyBorder="1" applyAlignment="1" applyProtection="1">
      <alignment horizontal="center" vertical="center"/>
    </xf>
    <xf numFmtId="164" fontId="84" fillId="0" borderId="68" xfId="2" applyNumberFormat="1" applyFont="1" applyFill="1" applyBorder="1" applyAlignment="1" applyProtection="1">
      <alignment horizontal="left" vertical="center"/>
    </xf>
    <xf numFmtId="164" fontId="85" fillId="0" borderId="68" xfId="2" applyNumberFormat="1" applyFont="1" applyFill="1" applyBorder="1" applyAlignment="1" applyProtection="1">
      <alignment horizontal="left" vertical="center" indent="1"/>
    </xf>
    <xf numFmtId="164" fontId="85" fillId="0" borderId="68" xfId="2" applyNumberFormat="1" applyFont="1" applyFill="1" applyBorder="1" applyAlignment="1" applyProtection="1">
      <alignment vertical="center"/>
    </xf>
    <xf numFmtId="164" fontId="85" fillId="0" borderId="68" xfId="2" applyNumberFormat="1" applyFont="1" applyFill="1" applyBorder="1" applyAlignment="1" applyProtection="1">
      <alignment horizontal="left" vertical="center"/>
    </xf>
    <xf numFmtId="164" fontId="85" fillId="0" borderId="68" xfId="2" applyNumberFormat="1" applyFont="1" applyFill="1" applyBorder="1" applyAlignment="1" applyProtection="1">
      <alignment horizontal="left" vertical="center" wrapText="1" indent="1"/>
    </xf>
    <xf numFmtId="164" fontId="85" fillId="0" borderId="68" xfId="2" applyNumberFormat="1" applyFont="1" applyFill="1" applyBorder="1" applyAlignment="1" applyProtection="1">
      <alignment horizontal="center" vertical="center"/>
    </xf>
    <xf numFmtId="164" fontId="84" fillId="0" borderId="74" xfId="2" applyNumberFormat="1" applyFont="1" applyFill="1" applyBorder="1" applyAlignment="1" applyProtection="1">
      <alignment horizontal="center" vertical="center"/>
    </xf>
    <xf numFmtId="164" fontId="84" fillId="0" borderId="0" xfId="2" quotePrefix="1" applyNumberFormat="1" applyFont="1" applyFill="1" applyBorder="1" applyAlignment="1" applyProtection="1">
      <alignment horizontal="center" vertical="center" wrapText="1"/>
    </xf>
    <xf numFmtId="164" fontId="84" fillId="0" borderId="0" xfId="2" applyNumberFormat="1" applyFont="1" applyFill="1" applyAlignment="1" applyProtection="1">
      <alignment vertical="center"/>
    </xf>
    <xf numFmtId="164" fontId="84" fillId="0" borderId="15" xfId="2" applyNumberFormat="1" applyFont="1" applyFill="1" applyBorder="1" applyAlignment="1" applyProtection="1">
      <alignment horizontal="center" vertical="center"/>
    </xf>
    <xf numFmtId="164" fontId="84" fillId="0" borderId="8" xfId="2" applyNumberFormat="1" applyFont="1" applyFill="1" applyBorder="1" applyAlignment="1" applyProtection="1">
      <alignment horizontal="center" vertical="center"/>
    </xf>
    <xf numFmtId="164" fontId="84" fillId="0" borderId="13" xfId="2" applyNumberFormat="1" applyFont="1" applyFill="1" applyBorder="1" applyAlignment="1" applyProtection="1">
      <alignment horizontal="center" vertical="center"/>
    </xf>
    <xf numFmtId="164" fontId="84" fillId="0" borderId="5" xfId="2" applyNumberFormat="1" applyFont="1" applyFill="1" applyBorder="1" applyAlignment="1" applyProtection="1">
      <alignment horizontal="center" vertical="center"/>
    </xf>
    <xf numFmtId="164" fontId="85" fillId="0" borderId="68" xfId="2" applyNumberFormat="1" applyFont="1" applyFill="1" applyBorder="1" applyAlignment="1" applyProtection="1">
      <alignment horizontal="left" vertical="center" indent="2"/>
    </xf>
    <xf numFmtId="164" fontId="84" fillId="0" borderId="7" xfId="2" applyNumberFormat="1" applyFont="1" applyFill="1" applyBorder="1" applyAlignment="1" applyProtection="1">
      <alignment horizontal="center" vertical="center"/>
    </xf>
    <xf numFmtId="164" fontId="84" fillId="0" borderId="19" xfId="2" applyNumberFormat="1" applyFont="1" applyFill="1" applyBorder="1" applyAlignment="1" applyProtection="1">
      <alignment horizontal="center" vertical="center"/>
    </xf>
    <xf numFmtId="164" fontId="84" fillId="0" borderId="2" xfId="2" applyNumberFormat="1" applyFont="1" applyFill="1" applyBorder="1" applyAlignment="1" applyProtection="1">
      <alignment horizontal="center" vertical="center"/>
    </xf>
    <xf numFmtId="164" fontId="84" fillId="0" borderId="2" xfId="2" applyNumberFormat="1" applyFont="1" applyFill="1" applyBorder="1" applyAlignment="1" applyProtection="1">
      <alignment vertical="center"/>
    </xf>
    <xf numFmtId="164" fontId="84" fillId="0" borderId="3" xfId="2" applyNumberFormat="1" applyFont="1" applyFill="1" applyBorder="1" applyAlignment="1" applyProtection="1">
      <alignment vertical="center"/>
    </xf>
    <xf numFmtId="164" fontId="84" fillId="27" borderId="8" xfId="2" applyNumberFormat="1" applyFont="1" applyFill="1" applyBorder="1" applyAlignment="1" applyProtection="1">
      <alignment horizontal="center" vertical="center" wrapText="1"/>
    </xf>
    <xf numFmtId="164" fontId="85" fillId="0" borderId="68" xfId="2" applyNumberFormat="1" applyFont="1" applyFill="1" applyBorder="1" applyAlignment="1" applyProtection="1">
      <alignment horizontal="left" wrapText="1" indent="2"/>
    </xf>
    <xf numFmtId="164" fontId="84" fillId="0" borderId="6" xfId="2" applyNumberFormat="1" applyFont="1" applyFill="1" applyBorder="1" applyAlignment="1" applyProtection="1">
      <alignment horizontal="center" vertical="center"/>
    </xf>
    <xf numFmtId="164" fontId="84" fillId="0" borderId="20" xfId="2" applyNumberFormat="1" applyFont="1" applyFill="1" applyBorder="1" applyAlignment="1" applyProtection="1">
      <alignment horizontal="center" vertical="center"/>
    </xf>
    <xf numFmtId="164" fontId="84" fillId="0" borderId="9" xfId="2" applyNumberFormat="1" applyFont="1" applyFill="1" applyBorder="1" applyAlignment="1" applyProtection="1">
      <alignment horizontal="center" vertical="center"/>
    </xf>
    <xf numFmtId="164" fontId="84" fillId="0" borderId="10" xfId="2" applyNumberFormat="1" applyFont="1" applyFill="1" applyBorder="1" applyAlignment="1" applyProtection="1">
      <alignment horizontal="center" vertical="center"/>
    </xf>
    <xf numFmtId="164" fontId="85" fillId="0" borderId="51" xfId="2" applyNumberFormat="1" applyFont="1" applyFill="1" applyBorder="1" applyAlignment="1" applyProtection="1">
      <alignment horizontal="left" vertical="center" wrapText="1" indent="2"/>
    </xf>
    <xf numFmtId="164" fontId="85" fillId="0" borderId="36" xfId="2" applyNumberFormat="1" applyFont="1" applyFill="1" applyBorder="1" applyAlignment="1" applyProtection="1">
      <alignment horizontal="left" vertical="center" wrapText="1" indent="2"/>
    </xf>
    <xf numFmtId="164" fontId="85" fillId="0" borderId="64" xfId="2" applyNumberFormat="1" applyFont="1" applyFill="1" applyBorder="1" applyAlignment="1" applyProtection="1">
      <alignment horizontal="left" vertical="center" wrapText="1" indent="2"/>
    </xf>
    <xf numFmtId="164" fontId="84" fillId="0" borderId="9" xfId="2" applyNumberFormat="1" applyFont="1" applyFill="1" applyBorder="1" applyAlignment="1" applyProtection="1">
      <alignment vertical="center"/>
    </xf>
    <xf numFmtId="164" fontId="84" fillId="0" borderId="10" xfId="2" applyNumberFormat="1" applyFont="1" applyFill="1" applyBorder="1" applyAlignment="1" applyProtection="1">
      <alignment vertical="center"/>
    </xf>
    <xf numFmtId="164" fontId="84" fillId="0" borderId="20" xfId="2" applyNumberFormat="1" applyFont="1" applyFill="1" applyBorder="1" applyAlignment="1" applyProtection="1">
      <alignment horizontal="center" vertical="center"/>
    </xf>
    <xf numFmtId="164" fontId="84" fillId="0" borderId="20" xfId="2" applyNumberFormat="1" applyFont="1" applyFill="1" applyBorder="1" applyAlignment="1" applyProtection="1">
      <alignment vertical="center"/>
    </xf>
    <xf numFmtId="164" fontId="84" fillId="0" borderId="55" xfId="2" applyNumberFormat="1" applyFont="1" applyFill="1" applyBorder="1" applyAlignment="1" applyProtection="1">
      <alignment horizontal="center" vertical="center"/>
    </xf>
    <xf numFmtId="164" fontId="84" fillId="0" borderId="65" xfId="2" applyNumberFormat="1" applyFont="1" applyFill="1" applyBorder="1" applyAlignment="1" applyProtection="1">
      <alignment horizontal="center" vertical="center"/>
    </xf>
    <xf numFmtId="164" fontId="84" fillId="0" borderId="73" xfId="2" applyNumberFormat="1" applyFont="1" applyFill="1" applyBorder="1" applyAlignment="1" applyProtection="1">
      <alignment horizontal="center" vertical="center"/>
    </xf>
    <xf numFmtId="164" fontId="84" fillId="0" borderId="13" xfId="2" applyNumberFormat="1" applyFont="1" applyFill="1" applyBorder="1" applyAlignment="1" applyProtection="1">
      <alignment horizontal="center" vertical="center"/>
    </xf>
    <xf numFmtId="164" fontId="85" fillId="0" borderId="0" xfId="2" applyNumberFormat="1" applyFont="1" applyFill="1" applyAlignment="1" applyProtection="1">
      <alignment horizontal="center" vertical="center"/>
    </xf>
    <xf numFmtId="0" fontId="85" fillId="0" borderId="68" xfId="2" applyNumberFormat="1" applyFont="1" applyFill="1" applyBorder="1" applyAlignment="1" applyProtection="1">
      <alignment horizontal="center" vertical="center" wrapText="1"/>
    </xf>
    <xf numFmtId="164" fontId="85" fillId="0" borderId="68" xfId="2" applyNumberFormat="1" applyFont="1" applyFill="1" applyBorder="1" applyAlignment="1" applyProtection="1">
      <alignment vertical="center"/>
      <protection locked="0"/>
    </xf>
    <xf numFmtId="164" fontId="85" fillId="0" borderId="33" xfId="2" applyNumberFormat="1" applyFont="1" applyFill="1" applyBorder="1" applyAlignment="1" applyProtection="1">
      <alignment vertical="center"/>
      <protection locked="0"/>
    </xf>
    <xf numFmtId="164" fontId="85" fillId="0" borderId="38" xfId="2" applyNumberFormat="1" applyFont="1" applyFill="1" applyBorder="1" applyAlignment="1" applyProtection="1">
      <alignment vertical="center"/>
      <protection locked="0"/>
    </xf>
    <xf numFmtId="164" fontId="84" fillId="0" borderId="68" xfId="2" applyNumberFormat="1" applyFont="1" applyFill="1" applyBorder="1" applyAlignment="1" applyProtection="1">
      <alignment horizontal="center" vertical="center" wrapText="1"/>
      <protection locked="0"/>
    </xf>
    <xf numFmtId="164" fontId="85" fillId="0" borderId="68" xfId="2" applyNumberFormat="1" applyFont="1" applyFill="1" applyBorder="1" applyAlignment="1" applyProtection="1">
      <alignment horizontal="left" vertical="center" indent="2"/>
      <protection locked="0"/>
    </xf>
    <xf numFmtId="0" fontId="79" fillId="0" borderId="68" xfId="0" applyNumberFormat="1" applyFont="1" applyFill="1" applyBorder="1" applyAlignment="1" applyProtection="1">
      <alignment horizontal="center" vertical="center" wrapText="1"/>
    </xf>
    <xf numFmtId="191" fontId="79" fillId="0" borderId="0" xfId="0" applyNumberFormat="1" applyFont="1" applyFill="1" applyAlignment="1" applyProtection="1">
      <alignment vertical="center"/>
    </xf>
    <xf numFmtId="191" fontId="79" fillId="0" borderId="13" xfId="0" applyNumberFormat="1" applyFont="1" applyFill="1" applyBorder="1" applyAlignment="1" applyProtection="1">
      <alignment horizontal="center" vertical="center"/>
    </xf>
    <xf numFmtId="191" fontId="79" fillId="0" borderId="0" xfId="0" applyNumberFormat="1" applyFont="1" applyFill="1" applyBorder="1" applyAlignment="1" applyProtection="1">
      <alignment vertical="center"/>
    </xf>
    <xf numFmtId="191" fontId="81" fillId="0" borderId="0" xfId="0" applyNumberFormat="1" applyFont="1" applyFill="1" applyBorder="1" applyAlignment="1" applyProtection="1">
      <alignment horizontal="center" vertical="center"/>
    </xf>
    <xf numFmtId="191" fontId="79" fillId="0" borderId="0" xfId="0" applyNumberFormat="1" applyFont="1" applyFill="1" applyBorder="1" applyAlignment="1" applyProtection="1">
      <alignment horizontal="center" vertical="center"/>
    </xf>
    <xf numFmtId="191" fontId="79" fillId="0" borderId="1" xfId="0" applyNumberFormat="1" applyFont="1" applyFill="1" applyBorder="1" applyAlignment="1" applyProtection="1">
      <alignment vertical="center"/>
    </xf>
    <xf numFmtId="191" fontId="80" fillId="0" borderId="0" xfId="0" applyNumberFormat="1" applyFont="1" applyFill="1" applyBorder="1" applyAlignment="1" applyProtection="1">
      <alignment vertical="center"/>
    </xf>
    <xf numFmtId="191" fontId="80" fillId="0" borderId="68" xfId="0" applyNumberFormat="1" applyFont="1" applyFill="1" applyBorder="1" applyAlignment="1" applyProtection="1">
      <alignment horizontal="center" vertical="center"/>
    </xf>
    <xf numFmtId="191" fontId="79" fillId="0" borderId="0" xfId="0" applyNumberFormat="1" applyFont="1" applyFill="1" applyAlignment="1" applyProtection="1">
      <alignment vertical="center" wrapText="1"/>
    </xf>
    <xf numFmtId="191" fontId="80" fillId="0" borderId="0" xfId="0" applyNumberFormat="1" applyFont="1" applyFill="1" applyBorder="1" applyAlignment="1" applyProtection="1">
      <alignment horizontal="center" vertical="center" wrapText="1"/>
    </xf>
    <xf numFmtId="191" fontId="80" fillId="0" borderId="0" xfId="0" applyNumberFormat="1" applyFont="1" applyFill="1" applyBorder="1" applyAlignment="1" applyProtection="1">
      <alignment horizontal="center" vertical="center"/>
    </xf>
    <xf numFmtId="191" fontId="82" fillId="27" borderId="6" xfId="0" applyNumberFormat="1" applyFont="1" applyFill="1" applyBorder="1" applyAlignment="1" applyProtection="1">
      <alignment horizontal="center" vertical="center" wrapText="1"/>
    </xf>
    <xf numFmtId="191" fontId="82" fillId="27" borderId="20" xfId="0" applyNumberFormat="1" applyFont="1" applyFill="1" applyBorder="1" applyAlignment="1" applyProtection="1">
      <alignment horizontal="center" vertical="center" wrapText="1"/>
    </xf>
    <xf numFmtId="191" fontId="82" fillId="27" borderId="8" xfId="0" applyNumberFormat="1" applyFont="1" applyFill="1" applyBorder="1" applyAlignment="1" applyProtection="1">
      <alignment horizontal="center" vertical="center" wrapText="1"/>
    </xf>
    <xf numFmtId="191" fontId="82" fillId="27" borderId="9" xfId="0" applyNumberFormat="1" applyFont="1" applyFill="1" applyBorder="1" applyAlignment="1" applyProtection="1">
      <alignment horizontal="center" vertical="center" wrapText="1"/>
    </xf>
    <xf numFmtId="191" fontId="79" fillId="0" borderId="19" xfId="0" applyNumberFormat="1" applyFont="1" applyFill="1" applyBorder="1" applyAlignment="1" applyProtection="1">
      <alignment vertical="center"/>
    </xf>
    <xf numFmtId="191" fontId="79" fillId="0" borderId="2" xfId="0" applyNumberFormat="1" applyFont="1" applyFill="1" applyBorder="1" applyAlignment="1" applyProtection="1">
      <alignment vertical="center"/>
    </xf>
    <xf numFmtId="191" fontId="80" fillId="0" borderId="0" xfId="0" applyNumberFormat="1" applyFont="1" applyFill="1" applyBorder="1" applyAlignment="1" applyProtection="1">
      <alignment horizontal="center" vertical="center" wrapText="1"/>
    </xf>
    <xf numFmtId="191" fontId="80" fillId="0" borderId="68" xfId="0" applyNumberFormat="1" applyFont="1" applyFill="1" applyBorder="1" applyAlignment="1" applyProtection="1">
      <alignment horizontal="center" vertical="center" wrapText="1"/>
    </xf>
    <xf numFmtId="191" fontId="80" fillId="0" borderId="68" xfId="0" applyNumberFormat="1" applyFont="1" applyFill="1" applyBorder="1" applyAlignment="1" applyProtection="1">
      <alignment horizontal="center" vertical="center" wrapText="1"/>
    </xf>
    <xf numFmtId="191" fontId="80" fillId="0" borderId="68" xfId="0" applyNumberFormat="1" applyFont="1" applyFill="1" applyBorder="1" applyAlignment="1" applyProtection="1">
      <alignment horizontal="left" vertical="center" wrapText="1"/>
    </xf>
    <xf numFmtId="191" fontId="80" fillId="0" borderId="68" xfId="0" applyNumberFormat="1" applyFont="1" applyFill="1" applyBorder="1" applyAlignment="1" applyProtection="1">
      <alignment vertical="center" wrapText="1"/>
    </xf>
    <xf numFmtId="191" fontId="79" fillId="0" borderId="68" xfId="0" applyNumberFormat="1" applyFont="1" applyFill="1" applyBorder="1" applyAlignment="1" applyProtection="1">
      <alignment horizontal="left" vertical="center" wrapText="1" indent="2"/>
    </xf>
    <xf numFmtId="191" fontId="80" fillId="0" borderId="0" xfId="0" applyNumberFormat="1" applyFont="1" applyFill="1" applyBorder="1" applyAlignment="1" applyProtection="1">
      <alignment vertical="center" wrapText="1"/>
    </xf>
    <xf numFmtId="191" fontId="83" fillId="0" borderId="0" xfId="0" applyNumberFormat="1" applyFont="1" applyFill="1" applyAlignment="1" applyProtection="1">
      <alignment vertical="center" wrapText="1"/>
    </xf>
    <xf numFmtId="191" fontId="82" fillId="0" borderId="0" xfId="0" applyNumberFormat="1" applyFont="1" applyFill="1" applyBorder="1" applyAlignment="1" applyProtection="1">
      <alignment horizontal="center" vertical="center" wrapText="1"/>
    </xf>
    <xf numFmtId="191" fontId="82" fillId="0" borderId="68" xfId="0" applyNumberFormat="1" applyFont="1" applyFill="1" applyBorder="1" applyAlignment="1" applyProtection="1">
      <alignment horizontal="center" vertical="center" wrapText="1"/>
    </xf>
    <xf numFmtId="191" fontId="83" fillId="0" borderId="0" xfId="0" applyNumberFormat="1" applyFont="1" applyFill="1" applyAlignment="1" applyProtection="1">
      <alignment vertical="center"/>
    </xf>
    <xf numFmtId="0" fontId="79" fillId="0" borderId="68" xfId="0" applyFont="1" applyFill="1" applyBorder="1" applyAlignment="1" applyProtection="1">
      <alignment horizontal="center" vertical="center" wrapText="1"/>
    </xf>
    <xf numFmtId="0" fontId="79" fillId="0" borderId="0" xfId="0" applyFont="1" applyFill="1" applyBorder="1" applyAlignment="1" applyProtection="1">
      <alignment horizontal="center" vertical="center" wrapText="1"/>
    </xf>
    <xf numFmtId="191" fontId="79" fillId="0" borderId="68" xfId="0" applyNumberFormat="1" applyFont="1" applyFill="1" applyBorder="1" applyAlignment="1" applyProtection="1">
      <alignment horizontal="left" vertical="center" wrapText="1" indent="1"/>
    </xf>
    <xf numFmtId="191" fontId="79" fillId="0" borderId="68" xfId="0" applyNumberFormat="1" applyFont="1" applyFill="1" applyBorder="1" applyAlignment="1" applyProtection="1">
      <alignment horizontal="center" vertical="center" wrapText="1"/>
    </xf>
    <xf numFmtId="191" fontId="80" fillId="0" borderId="70" xfId="0" applyNumberFormat="1" applyFont="1" applyFill="1" applyBorder="1" applyAlignment="1" applyProtection="1">
      <alignment horizontal="center" vertical="center" wrapText="1"/>
    </xf>
    <xf numFmtId="191" fontId="80" fillId="0" borderId="72" xfId="0" applyNumberFormat="1" applyFont="1" applyFill="1" applyBorder="1" applyAlignment="1" applyProtection="1">
      <alignment horizontal="center" vertical="center" wrapText="1"/>
    </xf>
    <xf numFmtId="191" fontId="79" fillId="0" borderId="0" xfId="0" applyNumberFormat="1" applyFont="1" applyFill="1" applyAlignment="1" applyProtection="1">
      <alignment horizontal="center" vertical="center" wrapText="1"/>
    </xf>
    <xf numFmtId="191" fontId="82" fillId="0" borderId="0" xfId="0" applyNumberFormat="1" applyFont="1" applyFill="1" applyBorder="1" applyAlignment="1" applyProtection="1">
      <alignment vertical="center" wrapText="1"/>
    </xf>
    <xf numFmtId="191" fontId="82" fillId="0" borderId="15" xfId="0" applyNumberFormat="1" applyFont="1" applyFill="1" applyBorder="1" applyAlignment="1" applyProtection="1">
      <alignment horizontal="center" vertical="center" wrapText="1"/>
    </xf>
    <xf numFmtId="191" fontId="82" fillId="0" borderId="8" xfId="0" applyNumberFormat="1" applyFont="1" applyFill="1" applyBorder="1" applyAlignment="1" applyProtection="1">
      <alignment horizontal="center" vertical="center" wrapText="1"/>
    </xf>
    <xf numFmtId="191" fontId="82" fillId="0" borderId="13" xfId="0" applyNumberFormat="1" applyFont="1" applyFill="1" applyBorder="1" applyAlignment="1" applyProtection="1">
      <alignment horizontal="center" vertical="center" wrapText="1"/>
    </xf>
    <xf numFmtId="191" fontId="80" fillId="0" borderId="15" xfId="0" applyNumberFormat="1" applyFont="1" applyFill="1" applyBorder="1" applyAlignment="1" applyProtection="1">
      <alignment horizontal="center" vertical="center"/>
    </xf>
    <xf numFmtId="191" fontId="80" fillId="0" borderId="5" xfId="0" applyNumberFormat="1" applyFont="1" applyFill="1" applyBorder="1" applyAlignment="1" applyProtection="1">
      <alignment horizontal="center" vertical="center"/>
    </xf>
    <xf numFmtId="0" fontId="80" fillId="0" borderId="0" xfId="0" applyFont="1" applyFill="1" applyBorder="1" applyAlignment="1" applyProtection="1">
      <alignment horizontal="center" vertical="center" wrapText="1"/>
    </xf>
    <xf numFmtId="0" fontId="79" fillId="0" borderId="68" xfId="0" applyFont="1" applyFill="1" applyBorder="1" applyAlignment="1" applyProtection="1">
      <alignment horizontal="left" vertical="center" wrapText="1" indent="2"/>
    </xf>
    <xf numFmtId="191" fontId="80" fillId="0" borderId="68" xfId="0" applyNumberFormat="1" applyFont="1" applyFill="1" applyBorder="1" applyAlignment="1" applyProtection="1">
      <alignment horizontal="center" vertical="center"/>
    </xf>
    <xf numFmtId="191" fontId="82" fillId="0" borderId="10" xfId="0" applyNumberFormat="1" applyFont="1" applyFill="1" applyBorder="1" applyAlignment="1" applyProtection="1">
      <alignment horizontal="center" vertical="center" wrapText="1"/>
    </xf>
    <xf numFmtId="191" fontId="80" fillId="0" borderId="10" xfId="0" applyNumberFormat="1" applyFont="1" applyFill="1" applyBorder="1" applyAlignment="1" applyProtection="1">
      <alignment horizontal="center" vertical="center"/>
    </xf>
    <xf numFmtId="0" fontId="80" fillId="0" borderId="10" xfId="0" applyFont="1" applyFill="1" applyBorder="1" applyAlignment="1" applyProtection="1">
      <alignment horizontal="center" vertical="center" wrapText="1"/>
    </xf>
    <xf numFmtId="191" fontId="80" fillId="0" borderId="10" xfId="0" applyNumberFormat="1" applyFont="1" applyFill="1" applyBorder="1" applyAlignment="1" applyProtection="1">
      <alignment horizontal="center" vertical="center" wrapText="1"/>
    </xf>
    <xf numFmtId="191" fontId="79" fillId="0" borderId="10" xfId="0" applyNumberFormat="1" applyFont="1" applyFill="1" applyBorder="1" applyAlignment="1" applyProtection="1">
      <alignment horizontal="left" vertical="center" wrapText="1" indent="1"/>
    </xf>
    <xf numFmtId="191" fontId="79" fillId="0" borderId="10" xfId="0" applyNumberFormat="1" applyFont="1" applyFill="1" applyBorder="1" applyAlignment="1" applyProtection="1">
      <alignment vertical="center" wrapText="1"/>
    </xf>
    <xf numFmtId="191" fontId="80" fillId="0" borderId="10" xfId="0" applyNumberFormat="1" applyFont="1" applyFill="1" applyBorder="1" applyAlignment="1" applyProtection="1">
      <alignment horizontal="center" vertical="center"/>
    </xf>
    <xf numFmtId="0" fontId="79" fillId="0" borderId="10" xfId="0" applyFont="1" applyFill="1" applyBorder="1" applyAlignment="1" applyProtection="1">
      <alignment horizontal="left" vertical="center" wrapText="1" indent="2"/>
    </xf>
    <xf numFmtId="0" fontId="79" fillId="0" borderId="10" xfId="0" applyFont="1" applyFill="1" applyBorder="1" applyAlignment="1" applyProtection="1">
      <alignment horizontal="left" vertical="center" wrapText="1" indent="3"/>
    </xf>
    <xf numFmtId="191" fontId="80" fillId="0" borderId="10" xfId="0" applyNumberFormat="1" applyFont="1" applyFill="1" applyBorder="1" applyAlignment="1" applyProtection="1">
      <alignment vertical="center" wrapText="1"/>
    </xf>
    <xf numFmtId="191" fontId="79" fillId="0" borderId="0" xfId="0" applyNumberFormat="1" applyFont="1" applyFill="1" applyBorder="1" applyAlignment="1" applyProtection="1">
      <alignment horizontal="center" vertical="center" wrapText="1"/>
    </xf>
    <xf numFmtId="191" fontId="80" fillId="0" borderId="10" xfId="0" applyNumberFormat="1" applyFont="1" applyFill="1" applyBorder="1" applyAlignment="1" applyProtection="1">
      <alignment horizontal="center" vertical="center" wrapText="1"/>
    </xf>
    <xf numFmtId="0" fontId="80" fillId="0" borderId="10" xfId="0" applyFont="1" applyFill="1" applyBorder="1" applyAlignment="1" applyProtection="1">
      <alignment horizontal="center" vertical="center" wrapText="1"/>
    </xf>
    <xf numFmtId="0" fontId="80" fillId="0" borderId="0" xfId="0" applyFont="1" applyFill="1" applyBorder="1" applyAlignment="1" applyProtection="1">
      <alignment horizontal="center" vertical="center" wrapText="1"/>
    </xf>
    <xf numFmtId="191" fontId="79" fillId="0" borderId="10" xfId="0" applyNumberFormat="1" applyFont="1" applyFill="1" applyBorder="1" applyAlignment="1" applyProtection="1">
      <alignment horizontal="left" vertical="center" wrapText="1" indent="2"/>
    </xf>
    <xf numFmtId="164" fontId="79" fillId="0" borderId="10" xfId="2" applyNumberFormat="1" applyFont="1" applyFill="1" applyBorder="1" applyAlignment="1" applyProtection="1">
      <alignment horizontal="center" vertical="center" wrapText="1"/>
    </xf>
    <xf numFmtId="164" fontId="80" fillId="0" borderId="10" xfId="2" applyNumberFormat="1" applyFont="1" applyFill="1" applyBorder="1" applyAlignment="1" applyProtection="1">
      <alignment vertical="center" wrapText="1"/>
    </xf>
    <xf numFmtId="191" fontId="79" fillId="0" borderId="70" xfId="0" applyNumberFormat="1" applyFont="1" applyFill="1" applyBorder="1" applyAlignment="1" applyProtection="1">
      <alignment horizontal="left" vertical="center" wrapText="1" indent="1"/>
    </xf>
    <xf numFmtId="191" fontId="79" fillId="0" borderId="71" xfId="0" applyNumberFormat="1" applyFont="1" applyFill="1" applyBorder="1" applyAlignment="1" applyProtection="1">
      <alignment horizontal="left" vertical="center" wrapText="1" indent="1"/>
    </xf>
    <xf numFmtId="191" fontId="79" fillId="0" borderId="72" xfId="0" applyNumberFormat="1" applyFont="1" applyFill="1" applyBorder="1" applyAlignment="1" applyProtection="1">
      <alignment horizontal="left" vertical="center" wrapText="1" indent="1"/>
    </xf>
    <xf numFmtId="191" fontId="79" fillId="0" borderId="0" xfId="0" applyNumberFormat="1" applyFont="1" applyFill="1" applyAlignment="1" applyProtection="1">
      <alignment horizontal="center" vertical="center"/>
    </xf>
    <xf numFmtId="191" fontId="79" fillId="0" borderId="68" xfId="0" applyNumberFormat="1" applyFont="1" applyFill="1" applyBorder="1" applyAlignment="1" applyProtection="1">
      <alignment vertical="center"/>
      <protection locked="0"/>
    </xf>
    <xf numFmtId="191" fontId="80" fillId="0" borderId="68" xfId="0" applyNumberFormat="1" applyFont="1" applyFill="1" applyBorder="1" applyAlignment="1" applyProtection="1">
      <alignment vertical="center" wrapText="1"/>
      <protection locked="0"/>
    </xf>
    <xf numFmtId="0" fontId="79" fillId="0" borderId="68" xfId="0" applyFont="1" applyFill="1" applyBorder="1" applyAlignment="1" applyProtection="1">
      <alignment horizontal="left" vertical="center" wrapText="1" indent="2"/>
      <protection locked="0"/>
    </xf>
    <xf numFmtId="191" fontId="79" fillId="0" borderId="10" xfId="0" applyNumberFormat="1" applyFont="1" applyFill="1" applyBorder="1" applyAlignment="1" applyProtection="1">
      <alignment vertical="center" wrapText="1"/>
      <protection locked="0"/>
    </xf>
    <xf numFmtId="164" fontId="79" fillId="0" borderId="68" xfId="2" applyNumberFormat="1" applyFont="1" applyFill="1" applyBorder="1" applyAlignment="1" applyProtection="1">
      <alignment vertical="center"/>
      <protection locked="0"/>
    </xf>
    <xf numFmtId="191" fontId="80" fillId="0" borderId="68" xfId="0" applyNumberFormat="1" applyFont="1" applyFill="1" applyBorder="1" applyAlignment="1" applyProtection="1">
      <alignment horizontal="left" vertical="center" wrapText="1" indent="2"/>
      <protection locked="0"/>
    </xf>
    <xf numFmtId="0" fontId="73" fillId="0" borderId="6" xfId="0" applyNumberFormat="1" applyFont="1" applyFill="1" applyBorder="1" applyAlignment="1" applyProtection="1">
      <alignment horizontal="center" vertical="center" wrapText="1"/>
    </xf>
    <xf numFmtId="0" fontId="73" fillId="0" borderId="20" xfId="0" applyNumberFormat="1" applyFont="1" applyFill="1" applyBorder="1" applyAlignment="1" applyProtection="1">
      <alignment horizontal="center" vertical="center" wrapText="1"/>
    </xf>
    <xf numFmtId="0" fontId="73" fillId="0" borderId="9" xfId="0" applyNumberFormat="1" applyFont="1" applyFill="1" applyBorder="1" applyAlignment="1" applyProtection="1">
      <alignment horizontal="center" vertical="center" wrapText="1"/>
    </xf>
    <xf numFmtId="191" fontId="77" fillId="0" borderId="0" xfId="0" applyNumberFormat="1" applyFont="1" applyFill="1" applyAlignment="1" applyProtection="1">
      <alignment vertical="center"/>
    </xf>
    <xf numFmtId="191" fontId="77" fillId="0" borderId="0" xfId="0" applyNumberFormat="1" applyFont="1" applyFill="1" applyBorder="1" applyAlignment="1" applyProtection="1">
      <alignment vertical="center"/>
    </xf>
    <xf numFmtId="191" fontId="78" fillId="0" borderId="10" xfId="0" applyNumberFormat="1" applyFont="1" applyFill="1" applyBorder="1" applyAlignment="1" applyProtection="1">
      <alignment horizontal="center" vertical="center"/>
    </xf>
    <xf numFmtId="191" fontId="78" fillId="0" borderId="0" xfId="0" applyNumberFormat="1" applyFont="1" applyFill="1" applyBorder="1" applyAlignment="1" applyProtection="1">
      <alignment horizontal="center" vertical="center"/>
    </xf>
    <xf numFmtId="191" fontId="78" fillId="0" borderId="27" xfId="0" applyNumberFormat="1" applyFont="1" applyFill="1" applyBorder="1" applyAlignment="1" applyProtection="1">
      <alignment horizontal="center" vertical="center"/>
    </xf>
    <xf numFmtId="191" fontId="78" fillId="27" borderId="10" xfId="0" applyNumberFormat="1" applyFont="1" applyFill="1" applyBorder="1" applyAlignment="1" applyProtection="1">
      <alignment horizontal="center" vertical="center"/>
    </xf>
    <xf numFmtId="191" fontId="78" fillId="0" borderId="15" xfId="0" applyNumberFormat="1" applyFont="1" applyFill="1" applyBorder="1" applyAlignment="1" applyProtection="1">
      <alignment horizontal="center" vertical="center"/>
    </xf>
    <xf numFmtId="191" fontId="78" fillId="0" borderId="8" xfId="0" applyNumberFormat="1" applyFont="1" applyFill="1" applyBorder="1" applyAlignment="1" applyProtection="1">
      <alignment horizontal="center" vertical="center"/>
    </xf>
    <xf numFmtId="191" fontId="78" fillId="0" borderId="13" xfId="0" applyNumberFormat="1" applyFont="1" applyFill="1" applyBorder="1" applyAlignment="1" applyProtection="1">
      <alignment horizontal="center" vertical="center"/>
    </xf>
    <xf numFmtId="191" fontId="78" fillId="0" borderId="10" xfId="0" applyNumberFormat="1" applyFont="1" applyFill="1" applyBorder="1" applyAlignment="1" applyProtection="1">
      <alignment horizontal="center" vertical="center" wrapText="1"/>
    </xf>
    <xf numFmtId="191" fontId="78" fillId="0" borderId="0" xfId="0" applyNumberFormat="1" applyFont="1" applyFill="1" applyAlignment="1" applyProtection="1">
      <alignment vertical="center"/>
    </xf>
    <xf numFmtId="191" fontId="78" fillId="0" borderId="7" xfId="0" applyNumberFormat="1" applyFont="1" applyFill="1" applyBorder="1" applyAlignment="1" applyProtection="1">
      <alignment horizontal="center" vertical="center"/>
    </xf>
    <xf numFmtId="191" fontId="78" fillId="0" borderId="19" xfId="0" applyNumberFormat="1" applyFont="1" applyFill="1" applyBorder="1" applyAlignment="1" applyProtection="1">
      <alignment horizontal="center" vertical="center"/>
    </xf>
    <xf numFmtId="191" fontId="78" fillId="0" borderId="2" xfId="0" applyNumberFormat="1" applyFont="1" applyFill="1" applyBorder="1" applyAlignment="1" applyProtection="1">
      <alignment horizontal="center" vertical="center"/>
    </xf>
    <xf numFmtId="191" fontId="78" fillId="0" borderId="6" xfId="0" applyNumberFormat="1" applyFont="1" applyFill="1" applyBorder="1" applyAlignment="1" applyProtection="1">
      <alignment horizontal="center" vertical="center" wrapText="1"/>
    </xf>
    <xf numFmtId="191" fontId="78" fillId="0" borderId="9" xfId="0" applyNumberFormat="1" applyFont="1" applyFill="1" applyBorder="1" applyAlignment="1" applyProtection="1">
      <alignment horizontal="center" vertical="center" wrapText="1"/>
    </xf>
    <xf numFmtId="191" fontId="77" fillId="0" borderId="10" xfId="0" applyNumberFormat="1" applyFont="1" applyFill="1" applyBorder="1" applyAlignment="1" applyProtection="1">
      <alignment horizontal="left" vertical="center" wrapText="1"/>
    </xf>
    <xf numFmtId="191" fontId="77" fillId="0" borderId="10" xfId="0" applyNumberFormat="1" applyFont="1" applyFill="1" applyBorder="1" applyAlignment="1" applyProtection="1">
      <alignment horizontal="justify" vertical="center" wrapText="1"/>
    </xf>
    <xf numFmtId="191" fontId="77" fillId="0" borderId="10" xfId="0" applyNumberFormat="1" applyFont="1" applyFill="1" applyBorder="1" applyAlignment="1" applyProtection="1">
      <alignment horizontal="left" vertical="center"/>
    </xf>
    <xf numFmtId="191" fontId="77" fillId="0" borderId="10" xfId="0" quotePrefix="1" applyNumberFormat="1" applyFont="1" applyFill="1" applyBorder="1" applyAlignment="1" applyProtection="1">
      <alignment horizontal="left" vertical="center" wrapText="1"/>
    </xf>
    <xf numFmtId="191" fontId="78" fillId="0" borderId="10" xfId="0" applyNumberFormat="1" applyFont="1" applyFill="1" applyBorder="1" applyAlignment="1" applyProtection="1">
      <alignment horizontal="center" vertical="center" wrapText="1"/>
    </xf>
    <xf numFmtId="191" fontId="78" fillId="0" borderId="10" xfId="0" applyNumberFormat="1" applyFont="1" applyFill="1" applyBorder="1" applyAlignment="1" applyProtection="1">
      <alignment horizontal="justify" vertical="center" wrapText="1"/>
    </xf>
    <xf numFmtId="191" fontId="73" fillId="27" borderId="6" xfId="0" applyNumberFormat="1" applyFont="1" applyFill="1" applyBorder="1" applyAlignment="1" applyProtection="1">
      <alignment horizontal="center" vertical="center"/>
    </xf>
    <xf numFmtId="191" fontId="73" fillId="27" borderId="20" xfId="0" applyNumberFormat="1" applyFont="1" applyFill="1" applyBorder="1" applyAlignment="1" applyProtection="1">
      <alignment horizontal="center" vertical="center"/>
    </xf>
    <xf numFmtId="191" fontId="73" fillId="27" borderId="9" xfId="0" applyNumberFormat="1" applyFont="1" applyFill="1" applyBorder="1" applyAlignment="1" applyProtection="1">
      <alignment horizontal="center" vertical="center"/>
    </xf>
    <xf numFmtId="191" fontId="78" fillId="0" borderId="0" xfId="0" applyNumberFormat="1" applyFont="1" applyFill="1" applyBorder="1" applyAlignment="1" applyProtection="1">
      <alignment horizontal="center" vertical="center" wrapText="1"/>
    </xf>
    <xf numFmtId="191" fontId="77" fillId="0" borderId="0" xfId="0" applyNumberFormat="1" applyFont="1" applyFill="1" applyBorder="1" applyAlignment="1" applyProtection="1">
      <alignment horizontal="justify" vertical="center" wrapText="1"/>
    </xf>
    <xf numFmtId="191" fontId="77" fillId="0" borderId="6" xfId="0" applyNumberFormat="1" applyFont="1" applyFill="1" applyBorder="1" applyAlignment="1" applyProtection="1">
      <alignment horizontal="left" vertical="center" wrapText="1"/>
    </xf>
    <xf numFmtId="191" fontId="77" fillId="0" borderId="20" xfId="0" applyNumberFormat="1" applyFont="1" applyFill="1" applyBorder="1" applyAlignment="1" applyProtection="1">
      <alignment horizontal="left" vertical="center" wrapText="1"/>
    </xf>
    <xf numFmtId="191" fontId="77" fillId="0" borderId="9" xfId="0" applyNumberFormat="1" applyFont="1" applyFill="1" applyBorder="1" applyAlignment="1" applyProtection="1">
      <alignment horizontal="left" vertical="center" wrapText="1"/>
    </xf>
    <xf numFmtId="191" fontId="78" fillId="0" borderId="10" xfId="0" applyNumberFormat="1" applyFont="1" applyFill="1" applyBorder="1" applyAlignment="1" applyProtection="1">
      <alignment horizontal="left" vertical="center" wrapText="1"/>
    </xf>
    <xf numFmtId="191" fontId="78" fillId="0" borderId="10" xfId="0" quotePrefix="1" applyNumberFormat="1" applyFont="1" applyFill="1" applyBorder="1" applyAlignment="1" applyProtection="1">
      <alignment horizontal="center" vertical="center" wrapText="1"/>
    </xf>
    <xf numFmtId="191" fontId="77" fillId="0" borderId="10" xfId="0" applyNumberFormat="1" applyFont="1" applyFill="1" applyBorder="1" applyAlignment="1" applyProtection="1">
      <alignment horizontal="right" vertical="center"/>
    </xf>
    <xf numFmtId="191" fontId="78" fillId="0" borderId="10" xfId="0" applyNumberFormat="1" applyFont="1" applyFill="1" applyBorder="1" applyAlignment="1" applyProtection="1">
      <alignment vertical="center"/>
    </xf>
    <xf numFmtId="191" fontId="78" fillId="27" borderId="6" xfId="0" applyNumberFormat="1" applyFont="1" applyFill="1" applyBorder="1" applyAlignment="1" applyProtection="1">
      <alignment horizontal="center" vertical="center"/>
    </xf>
    <xf numFmtId="191" fontId="78" fillId="27" borderId="20" xfId="0" applyNumberFormat="1" applyFont="1" applyFill="1" applyBorder="1" applyAlignment="1" applyProtection="1">
      <alignment horizontal="center" vertical="center"/>
    </xf>
    <xf numFmtId="191" fontId="78" fillId="27" borderId="9" xfId="0" applyNumberFormat="1" applyFont="1" applyFill="1" applyBorder="1" applyAlignment="1" applyProtection="1">
      <alignment horizontal="center" vertical="center"/>
    </xf>
    <xf numFmtId="191" fontId="77" fillId="0" borderId="10" xfId="0" applyNumberFormat="1" applyFont="1" applyFill="1" applyBorder="1" applyAlignment="1" applyProtection="1">
      <alignment horizontal="center" vertical="center" wrapText="1"/>
    </xf>
    <xf numFmtId="191" fontId="77" fillId="0" borderId="10" xfId="0" applyNumberFormat="1" applyFont="1" applyFill="1" applyBorder="1" applyAlignment="1" applyProtection="1">
      <alignment horizontal="left" vertical="center" wrapText="1"/>
      <protection locked="0"/>
    </xf>
    <xf numFmtId="191" fontId="77" fillId="0" borderId="10" xfId="0" applyNumberFormat="1" applyFont="1" applyFill="1" applyBorder="1" applyAlignment="1" applyProtection="1">
      <alignment horizontal="left" vertical="center"/>
      <protection locked="0"/>
    </xf>
    <xf numFmtId="191" fontId="77" fillId="0" borderId="10" xfId="0" quotePrefix="1" applyNumberFormat="1" applyFont="1" applyFill="1" applyBorder="1" applyAlignment="1" applyProtection="1">
      <alignment horizontal="left" vertical="center" wrapText="1"/>
      <protection locked="0"/>
    </xf>
    <xf numFmtId="191" fontId="77" fillId="0" borderId="10" xfId="0" applyNumberFormat="1" applyFont="1" applyFill="1" applyBorder="1" applyAlignment="1" applyProtection="1">
      <alignment horizontal="left" vertical="center"/>
      <protection locked="0"/>
    </xf>
    <xf numFmtId="191" fontId="77" fillId="0" borderId="10" xfId="0" applyNumberFormat="1" applyFont="1" applyFill="1" applyBorder="1" applyAlignment="1" applyProtection="1">
      <alignment horizontal="center" vertical="center" wrapText="1"/>
      <protection locked="0"/>
    </xf>
    <xf numFmtId="0" fontId="96" fillId="0" borderId="6" xfId="0" applyNumberFormat="1" applyFont="1" applyBorder="1" applyAlignment="1" applyProtection="1">
      <alignment horizontal="center" vertical="center" wrapText="1"/>
    </xf>
    <xf numFmtId="0" fontId="96" fillId="0" borderId="20" xfId="0" applyNumberFormat="1" applyFont="1" applyBorder="1" applyAlignment="1" applyProtection="1">
      <alignment horizontal="center" vertical="center" wrapText="1"/>
    </xf>
    <xf numFmtId="0" fontId="96" fillId="0" borderId="9" xfId="0" applyNumberFormat="1" applyFont="1" applyBorder="1" applyAlignment="1" applyProtection="1">
      <alignment horizontal="center" vertical="center" wrapText="1"/>
    </xf>
    <xf numFmtId="0" fontId="76" fillId="0" borderId="0" xfId="0" applyFont="1" applyProtection="1"/>
    <xf numFmtId="0" fontId="98" fillId="0" borderId="10" xfId="0" applyFont="1" applyFill="1" applyBorder="1" applyAlignment="1" applyProtection="1">
      <alignment horizontal="center" vertical="center"/>
    </xf>
    <xf numFmtId="0" fontId="98" fillId="0" borderId="10" xfId="0" applyFont="1" applyFill="1" applyBorder="1" applyAlignment="1" applyProtection="1">
      <alignment horizontal="center" vertical="center"/>
    </xf>
    <xf numFmtId="0" fontId="96" fillId="0" borderId="31" xfId="0" applyFont="1" applyBorder="1" applyAlignment="1" applyProtection="1">
      <alignment horizontal="center" vertical="center" wrapText="1"/>
    </xf>
    <xf numFmtId="0" fontId="96" fillId="0" borderId="31" xfId="0" applyFont="1" applyBorder="1" applyAlignment="1" applyProtection="1">
      <alignment vertical="center"/>
    </xf>
    <xf numFmtId="0" fontId="96" fillId="0" borderId="26" xfId="0" applyFont="1" applyBorder="1" applyAlignment="1" applyProtection="1">
      <alignment horizontal="center" vertical="center" wrapText="1"/>
    </xf>
    <xf numFmtId="0" fontId="96" fillId="0" borderId="26" xfId="0" applyFont="1" applyBorder="1" applyAlignment="1" applyProtection="1">
      <alignment vertical="center"/>
    </xf>
    <xf numFmtId="0" fontId="97" fillId="0" borderId="0" xfId="0" applyFont="1" applyProtection="1"/>
    <xf numFmtId="0" fontId="98" fillId="0" borderId="10" xfId="0" applyFont="1" applyFill="1" applyBorder="1" applyAlignment="1" applyProtection="1">
      <alignment horizontal="center" vertical="center" wrapText="1"/>
    </xf>
    <xf numFmtId="0" fontId="98" fillId="0" borderId="10" xfId="0" applyFont="1" applyFill="1" applyBorder="1" applyAlignment="1" applyProtection="1">
      <alignment vertical="center"/>
    </xf>
    <xf numFmtId="0" fontId="76" fillId="0" borderId="31" xfId="0" applyFont="1" applyBorder="1" applyAlignment="1" applyProtection="1">
      <alignment vertical="center"/>
      <protection locked="0"/>
    </xf>
    <xf numFmtId="0" fontId="76" fillId="0" borderId="26" xfId="0" applyFont="1" applyBorder="1" applyAlignment="1" applyProtection="1">
      <alignment vertical="center"/>
      <protection locked="0"/>
    </xf>
    <xf numFmtId="0" fontId="99" fillId="0" borderId="10" xfId="0" applyFont="1" applyFill="1" applyBorder="1" applyAlignment="1" applyProtection="1">
      <alignment vertical="center"/>
      <protection locked="0"/>
    </xf>
    <xf numFmtId="0" fontId="96" fillId="0" borderId="4" xfId="0" applyFont="1" applyBorder="1" applyAlignment="1" applyProtection="1">
      <alignment horizontal="center" vertical="center" wrapText="1"/>
    </xf>
    <xf numFmtId="0" fontId="76" fillId="0" borderId="10" xfId="0" applyFont="1" applyBorder="1" applyAlignment="1" applyProtection="1">
      <alignment horizontal="center" vertical="center"/>
    </xf>
    <xf numFmtId="0" fontId="96" fillId="0" borderId="10" xfId="0" applyFont="1" applyBorder="1" applyAlignment="1" applyProtection="1">
      <alignment horizontal="center" vertical="center"/>
    </xf>
    <xf numFmtId="0" fontId="76" fillId="0" borderId="5" xfId="0" applyFont="1" applyBorder="1" applyAlignment="1" applyProtection="1">
      <alignment horizontal="center" vertical="center" wrapText="1"/>
    </xf>
    <xf numFmtId="164" fontId="96" fillId="0" borderId="10" xfId="0" applyNumberFormat="1" applyFont="1" applyBorder="1" applyAlignment="1" applyProtection="1">
      <alignment horizontal="center" vertical="center"/>
    </xf>
    <xf numFmtId="0" fontId="96" fillId="0" borderId="10" xfId="0" applyFont="1" applyBorder="1" applyAlignment="1" applyProtection="1">
      <alignment horizontal="center" vertical="center" wrapText="1"/>
    </xf>
    <xf numFmtId="0" fontId="76" fillId="0" borderId="10" xfId="0" applyFont="1" applyBorder="1" applyAlignment="1" applyProtection="1">
      <alignment horizontal="center" vertical="center"/>
      <protection locked="0"/>
    </xf>
    <xf numFmtId="164" fontId="76" fillId="0" borderId="10" xfId="2" applyNumberFormat="1" applyFont="1" applyBorder="1" applyAlignment="1" applyProtection="1">
      <alignment horizontal="center" vertical="center"/>
      <protection locked="0"/>
    </xf>
    <xf numFmtId="0" fontId="76" fillId="0" borderId="4" xfId="0" applyFont="1" applyBorder="1" applyAlignment="1" applyProtection="1">
      <alignment horizontal="center" vertical="center"/>
    </xf>
    <xf numFmtId="0" fontId="96" fillId="0" borderId="5" xfId="0" applyFont="1" applyBorder="1" applyAlignment="1" applyProtection="1">
      <alignment horizontal="center" vertical="center" wrapText="1"/>
    </xf>
    <xf numFmtId="0" fontId="76" fillId="0" borderId="75" xfId="0" applyFont="1" applyBorder="1" applyAlignment="1" applyProtection="1">
      <alignment horizontal="center" vertical="center"/>
      <protection locked="0"/>
    </xf>
    <xf numFmtId="0" fontId="76" fillId="0" borderId="14" xfId="0" applyFont="1" applyBorder="1" applyAlignment="1" applyProtection="1">
      <alignment horizontal="center" vertical="center"/>
      <protection locked="0"/>
    </xf>
    <xf numFmtId="0" fontId="76" fillId="0" borderId="67" xfId="0" applyFont="1" applyBorder="1" applyAlignment="1" applyProtection="1">
      <alignment horizontal="center" vertical="center"/>
      <protection locked="0"/>
    </xf>
    <xf numFmtId="0" fontId="76" fillId="0" borderId="6" xfId="0" applyFont="1" applyBorder="1" applyAlignment="1" applyProtection="1">
      <alignment horizontal="center" vertical="center"/>
      <protection locked="0"/>
    </xf>
    <xf numFmtId="0" fontId="75" fillId="0" borderId="6" xfId="0" applyNumberFormat="1" applyFont="1" applyFill="1" applyBorder="1" applyAlignment="1" applyProtection="1">
      <alignment horizontal="center" vertical="center" wrapText="1"/>
    </xf>
    <xf numFmtId="0" fontId="75" fillId="0" borderId="20" xfId="0" applyNumberFormat="1" applyFont="1" applyFill="1" applyBorder="1" applyAlignment="1" applyProtection="1">
      <alignment horizontal="center" vertical="center" wrapText="1"/>
    </xf>
    <xf numFmtId="0" fontId="96" fillId="0" borderId="68" xfId="0" applyNumberFormat="1" applyFont="1" applyBorder="1" applyAlignment="1">
      <alignment horizontal="center" vertical="center" wrapText="1"/>
    </xf>
    <xf numFmtId="0" fontId="75" fillId="0" borderId="68" xfId="0" applyNumberFormat="1" applyFont="1" applyBorder="1" applyAlignment="1">
      <alignment horizontal="center" vertical="top" wrapText="1"/>
    </xf>
    <xf numFmtId="0" fontId="75" fillId="0" borderId="70" xfId="0" applyNumberFormat="1" applyFont="1" applyBorder="1" applyAlignment="1">
      <alignment horizontal="center" vertical="top" wrapText="1"/>
    </xf>
    <xf numFmtId="0" fontId="75" fillId="0" borderId="71" xfId="0" applyNumberFormat="1" applyFont="1" applyBorder="1" applyAlignment="1">
      <alignment horizontal="center" vertical="top" wrapText="1"/>
    </xf>
    <xf numFmtId="0" fontId="75" fillId="0" borderId="72" xfId="0" applyNumberFormat="1" applyFont="1" applyBorder="1" applyAlignment="1">
      <alignment horizontal="center" vertical="top" wrapText="1"/>
    </xf>
  </cellXfs>
  <cellStyles count="269">
    <cellStyle name="??" xfId="17"/>
    <cellStyle name="???? [0.00]_20th" xfId="18"/>
    <cellStyle name="????????????????? [0]_PERSONAL" xfId="19"/>
    <cellStyle name="??????????????????? [0]_PERSONAL" xfId="20"/>
    <cellStyle name="???????????????????_PERSONAL" xfId="21"/>
    <cellStyle name="?????????????????_PERSONAL" xfId="22"/>
    <cellStyle name="????_COMPAQ" xfId="23"/>
    <cellStyle name="??_10?" xfId="24"/>
    <cellStyle name="?…?a??e [0.00]_laroux" xfId="25"/>
    <cellStyle name="?…?a??e_laroux" xfId="26"/>
    <cellStyle name="?W?_laroux" xfId="27"/>
    <cellStyle name="’E‰Y [0.00]_laroux" xfId="28"/>
    <cellStyle name="’E‰Y_laroux" xfId="29"/>
    <cellStyle name="=C:\WINDOWS\SYSTEM32\COMMAND.COM" xfId="30"/>
    <cellStyle name="2" xfId="31"/>
    <cellStyle name="2_4.1.04" xfId="32"/>
    <cellStyle name="2_4.1.04_PD Sample Cost Oct04~Jun05 (2)" xfId="33"/>
    <cellStyle name="2_4.1.04_PD Sample Cost Oct04~Jun05 (2)_Book1" xfId="34"/>
    <cellStyle name="2_4.1.04_PD Sample Cost Oct04~Jun05 (2)_R &amp; D Final-SI 31-Aug" xfId="35"/>
    <cellStyle name="2_4.1.04_PD Sample Cost Oct04~Jun05 (2)_R &amp; D Final-SI28-8-6" xfId="36"/>
    <cellStyle name="2_4.1.05" xfId="37"/>
    <cellStyle name="2_4.1.05_PD Sample Cost Oct04~Jun05 (2)" xfId="38"/>
    <cellStyle name="2_4.1.05_PD Sample Cost Oct04~Jun05 (2)_Book1" xfId="39"/>
    <cellStyle name="2_4.1.05_PD Sample Cost Oct04~Jun05 (2)_R &amp; D Final-SI 31-Aug" xfId="40"/>
    <cellStyle name="2_4.1.05_PD Sample Cost Oct04~Jun05 (2)_R &amp; D Final-SI28-8-6" xfId="41"/>
    <cellStyle name="2_4.1.06" xfId="42"/>
    <cellStyle name="2_4.1.06_PD Sample Cost Oct04~Jun05 (2)" xfId="43"/>
    <cellStyle name="2_4.1.06_PD Sample Cost Oct04~Jun05 (2)_Book1" xfId="44"/>
    <cellStyle name="2_4.1.06_PD Sample Cost Oct04~Jun05 (2)_R &amp; D Final-SI 31-Aug" xfId="45"/>
    <cellStyle name="2_4.1.06_PD Sample Cost Oct04~Jun05 (2)_R &amp; D Final-SI28-8-6" xfId="46"/>
    <cellStyle name="2_4.16" xfId="47"/>
    <cellStyle name="2_4.16 (2)" xfId="48"/>
    <cellStyle name="2_4.16 (2)_PD Sample Cost Oct04~Jun05 (2)" xfId="49"/>
    <cellStyle name="2_4.16 (2)_PD Sample Cost Oct04~Jun05 (2)_Book1" xfId="50"/>
    <cellStyle name="2_4.16 (2)_PD Sample Cost Oct04~Jun05 (2)_R &amp; D Final-SI 31-Aug" xfId="51"/>
    <cellStyle name="2_4.16 (2)_PD Sample Cost Oct04~Jun05 (2)_R &amp; D Final-SI28-8-6" xfId="52"/>
    <cellStyle name="2_4.16_PD Sample Cost Oct04~Jun05 (2)" xfId="53"/>
    <cellStyle name="2_4.16_PD Sample Cost Oct04~Jun05 (2)_Book1" xfId="54"/>
    <cellStyle name="2_4.16_PD Sample Cost Oct04~Jun05 (2)_R &amp; D Final-SI 31-Aug" xfId="55"/>
    <cellStyle name="2_4.16_PD Sample Cost Oct04~Jun05 (2)_R &amp; D Final-SI28-8-6" xfId="56"/>
    <cellStyle name="2_4.2.39" xfId="57"/>
    <cellStyle name="2_4.2.50" xfId="58"/>
    <cellStyle name="2_4.2.51" xfId="59"/>
    <cellStyle name="2_4.2.52" xfId="60"/>
    <cellStyle name="2_4.2.52_PD Sample Cost Oct04~Jun05 (2)" xfId="61"/>
    <cellStyle name="2_4.2.52_PD Sample Cost Oct04~Jun05 (2)_Book1" xfId="62"/>
    <cellStyle name="2_4.2.52_PD Sample Cost Oct04~Jun05 (2)_R &amp; D Final-SI 31-Aug" xfId="63"/>
    <cellStyle name="2_4.2.52_PD Sample Cost Oct04~Jun05 (2)_R &amp; D Final-SI28-8-6" xfId="64"/>
    <cellStyle name="2_4.5.02" xfId="65"/>
    <cellStyle name="2_4.5.02_PD Sample Cost Oct04~Jun05 (2)" xfId="66"/>
    <cellStyle name="2_4.5.02_PD Sample Cost Oct04~Jun05 (2)_Book1" xfId="67"/>
    <cellStyle name="2_4.5.02_PD Sample Cost Oct04~Jun05 (2)_R &amp; D Final-SI 31-Aug" xfId="68"/>
    <cellStyle name="2_4.5.02_PD Sample Cost Oct04~Jun05 (2)_R &amp; D Final-SI28-8-6" xfId="69"/>
    <cellStyle name="2_A" xfId="70"/>
    <cellStyle name="2_A_PD Sample Cost Oct04~Jun05 (2)" xfId="71"/>
    <cellStyle name="2_A_PD Sample Cost Oct04~Jun05 (2)_Book1" xfId="72"/>
    <cellStyle name="2_A_PD Sample Cost Oct04~Jun05 (2)_R &amp; D Final-SI 31-Aug" xfId="73"/>
    <cellStyle name="2_A_PD Sample Cost Oct04~Jun05 (2)_R &amp; D Final-SI28-8-6" xfId="74"/>
    <cellStyle name="2_Adt Pln H.O. 97" xfId="75"/>
    <cellStyle name="2_Adt Pln H.O. 97_PD Sample Cost Oct04~Jun05 (2)" xfId="76"/>
    <cellStyle name="2_Adt Pln H.O. 97_PD Sample Cost Oct04~Jun05 (2)_Book1" xfId="77"/>
    <cellStyle name="2_Adt Pln H.O. 97_PD Sample Cost Oct04~Jun05 (2)_R &amp; D Final-SI 31-Aug" xfId="78"/>
    <cellStyle name="2_Adt Pln H.O. 97_PD Sample Cost Oct04~Jun05 (2)_R &amp; D Final-SI28-8-6" xfId="79"/>
    <cellStyle name="2_Adt Pln H.O. 98" xfId="80"/>
    <cellStyle name="2_Adt Pln H.O. 98_PD Sample Cost Oct04~Jun05 (2)" xfId="81"/>
    <cellStyle name="2_Adt Pln H.O. 98_PD Sample Cost Oct04~Jun05 (2)_Book1" xfId="82"/>
    <cellStyle name="2_Adt Pln H.O. 98_PD Sample Cost Oct04~Jun05 (2)_R &amp; D Final-SI 31-Aug" xfId="83"/>
    <cellStyle name="2_Adt Pln H.O. 98_PD Sample Cost Oct04~Jun05 (2)_R &amp; D Final-SI28-8-6" xfId="84"/>
    <cellStyle name="2_Adt Pln Site 98" xfId="85"/>
    <cellStyle name="2_Adt Pln Site 98_PD Sample Cost Oct04~Jun05 (2)" xfId="86"/>
    <cellStyle name="2_Adt Pln Site 98_PD Sample Cost Oct04~Jun05 (2)_Book1" xfId="87"/>
    <cellStyle name="2_Adt Pln Site 98_PD Sample Cost Oct04~Jun05 (2)_R &amp; D Final-SI 31-Aug" xfId="88"/>
    <cellStyle name="2_Adt Pln Site 98_PD Sample Cost Oct04~Jun05 (2)_R &amp; D Final-SI28-8-6" xfId="89"/>
    <cellStyle name="2_B" xfId="90"/>
    <cellStyle name="2_B_PD Sample Cost Oct04~Jun05 (2)" xfId="91"/>
    <cellStyle name="2_B_PD Sample Cost Oct04~Jun05 (2)_Book1" xfId="92"/>
    <cellStyle name="2_B_PD Sample Cost Oct04~Jun05 (2)_R &amp; D Final-SI 31-Aug" xfId="93"/>
    <cellStyle name="2_B_PD Sample Cost Oct04~Jun05 (2)_R &amp; D Final-SI28-8-6" xfId="94"/>
    <cellStyle name="2_Book1" xfId="95"/>
    <cellStyle name="2_Book1_PD Sample Cost Oct04~Jun05 (2)" xfId="96"/>
    <cellStyle name="2_Book1_PD Sample Cost Oct04~Jun05 (2)_Book1" xfId="97"/>
    <cellStyle name="2_Book1_PD Sample Cost Oct04~Jun05 (2)_R &amp; D Final-SI 31-Aug" xfId="98"/>
    <cellStyle name="2_Book1_PD Sample Cost Oct04~Jun05 (2)_R &amp; D Final-SI28-8-6" xfId="99"/>
    <cellStyle name="2_List Obsolete Record" xfId="100"/>
    <cellStyle name="2_List Obsolete Record_PD Sample Cost Oct04~Jun05 (2)" xfId="101"/>
    <cellStyle name="2_List Obsolete Record_PD Sample Cost Oct04~Jun05 (2)_Book1" xfId="102"/>
    <cellStyle name="2_List Obsolete Record_PD Sample Cost Oct04~Jun05 (2)_R &amp; D Final-SI 31-Aug" xfId="103"/>
    <cellStyle name="2_List Obsolete Record_PD Sample Cost Oct04~Jun05 (2)_R &amp; D Final-SI28-8-6" xfId="104"/>
    <cellStyle name="2_MASTER45" xfId="105"/>
    <cellStyle name="2_MASTER45 (2)" xfId="106"/>
    <cellStyle name="2_MASTER45 (3)" xfId="107"/>
    <cellStyle name="2_PD Sample Cost Oct04~Jun05 (2)" xfId="108"/>
    <cellStyle name="2_PD Sample Cost Oct04~Jun05 (2)_Book1" xfId="109"/>
    <cellStyle name="2_PD Sample Cost Oct04~Jun05 (2)_R &amp; D Final-SI 31-Aug" xfId="110"/>
    <cellStyle name="2_PD Sample Cost Oct04~Jun05 (2)_R &amp; D Final-SI28-8-6" xfId="111"/>
    <cellStyle name="2_Tag " xfId="112"/>
    <cellStyle name="2_Tag _PD Sample Cost Oct04~Jun05 (2)" xfId="113"/>
    <cellStyle name="2_Tag _PD Sample Cost Oct04~Jun05 (2)_Book1" xfId="114"/>
    <cellStyle name="2_Tag _PD Sample Cost Oct04~Jun05 (2)_R &amp; D Final-SI 31-Aug" xfId="115"/>
    <cellStyle name="2_Tag _PD Sample Cost Oct04~Jun05 (2)_R &amp; D Final-SI28-8-6" xfId="116"/>
    <cellStyle name="20% - Accent1 2" xfId="117"/>
    <cellStyle name="20% - Accent2 2" xfId="118"/>
    <cellStyle name="20% - Accent3 2" xfId="119"/>
    <cellStyle name="20% - Accent4 2" xfId="120"/>
    <cellStyle name="20% - Accent5 2" xfId="121"/>
    <cellStyle name="20% - Accent6 2" xfId="122"/>
    <cellStyle name="40% - Accent1 2" xfId="123"/>
    <cellStyle name="40% - Accent2 2" xfId="124"/>
    <cellStyle name="40% - Accent3 2" xfId="125"/>
    <cellStyle name="40% - Accent4 2" xfId="126"/>
    <cellStyle name="40% - Accent5 2" xfId="127"/>
    <cellStyle name="40% - Accent6 2" xfId="128"/>
    <cellStyle name="Calc Currency (0)" xfId="129"/>
    <cellStyle name="Calc Currency (2)" xfId="130"/>
    <cellStyle name="Calc Percent (0)" xfId="131"/>
    <cellStyle name="Calc Percent (1)" xfId="132"/>
    <cellStyle name="Calc Percent (2)" xfId="133"/>
    <cellStyle name="Calc Units (0)" xfId="134"/>
    <cellStyle name="Calc Units (1)" xfId="135"/>
    <cellStyle name="Calc Units (2)" xfId="136"/>
    <cellStyle name="Comma" xfId="2" builtinId="3"/>
    <cellStyle name="Comma [0] 2" xfId="5"/>
    <cellStyle name="Comma [0] 2 2" xfId="137"/>
    <cellStyle name="Comma [0] 2 3" xfId="138"/>
    <cellStyle name="Comma [0] 2 4" xfId="139"/>
    <cellStyle name="Comma [0] 2 5" xfId="140"/>
    <cellStyle name="Comma [0] 2 6" xfId="141"/>
    <cellStyle name="Comma [0] 3" xfId="13"/>
    <cellStyle name="Comma [0] 3 2" xfId="142"/>
    <cellStyle name="Comma [0] 3 3" xfId="143"/>
    <cellStyle name="Comma [00]" xfId="144"/>
    <cellStyle name="Comma 10" xfId="145"/>
    <cellStyle name="Comma 10 2" xfId="146"/>
    <cellStyle name="Comma 10 3" xfId="11"/>
    <cellStyle name="Comma 17" xfId="147"/>
    <cellStyle name="Comma 2" xfId="4"/>
    <cellStyle name="Comma 2 2" xfId="6"/>
    <cellStyle name="Comma 2 3" xfId="148"/>
    <cellStyle name="Comma 2 4" xfId="149"/>
    <cellStyle name="Comma 2 5" xfId="150"/>
    <cellStyle name="Comma 2 6" xfId="151"/>
    <cellStyle name="Comma 3" xfId="8"/>
    <cellStyle name="Comma 3 2" xfId="152"/>
    <cellStyle name="Comma 3 3" xfId="153"/>
    <cellStyle name="Comma 3 4" xfId="154"/>
    <cellStyle name="Comma 3 5" xfId="155"/>
    <cellStyle name="Comma 3 6" xfId="156"/>
    <cellStyle name="Comma 4" xfId="12"/>
    <cellStyle name="Comma 4 2" xfId="157"/>
    <cellStyle name="Comma 5" xfId="158"/>
    <cellStyle name="Comma 5 2" xfId="159"/>
    <cellStyle name="Comma 5 3" xfId="160"/>
    <cellStyle name="Comma 6" xfId="161"/>
    <cellStyle name="Comma 7" xfId="162"/>
    <cellStyle name="Comma 9" xfId="163"/>
    <cellStyle name="Comma K0]_Capital Exp._1" xfId="164"/>
    <cellStyle name="Comma0" xfId="165"/>
    <cellStyle name="Currency [00]" xfId="166"/>
    <cellStyle name="Currency0" xfId="167"/>
    <cellStyle name="Date Short" xfId="168"/>
    <cellStyle name="Enter Currency (0)" xfId="169"/>
    <cellStyle name="Enter Currency (2)" xfId="170"/>
    <cellStyle name="Enter Units (0)" xfId="171"/>
    <cellStyle name="Enter Units (1)" xfId="172"/>
    <cellStyle name="Enter Units (2)" xfId="173"/>
    <cellStyle name="Euro" xfId="174"/>
    <cellStyle name="grayb" xfId="175"/>
    <cellStyle name="Grey" xfId="176"/>
    <cellStyle name="Header1" xfId="177"/>
    <cellStyle name="Header2" xfId="178"/>
    <cellStyle name="Hyperlink" xfId="1" builtinId="8"/>
    <cellStyle name="Input [yellow]" xfId="179"/>
    <cellStyle name="Link Currency (0)" xfId="180"/>
    <cellStyle name="Link Currency (2)" xfId="181"/>
    <cellStyle name="Link Units (0)" xfId="182"/>
    <cellStyle name="Link Units (1)" xfId="183"/>
    <cellStyle name="Link Units (2)" xfId="184"/>
    <cellStyle name="Millares [0]_laroux" xfId="185"/>
    <cellStyle name="Millares_laroux" xfId="186"/>
    <cellStyle name="Milliers [0]_pldt" xfId="187"/>
    <cellStyle name="Milliers_pldt" xfId="188"/>
    <cellStyle name="Monétaire [0]_pldt" xfId="189"/>
    <cellStyle name="Monétaire_pldt" xfId="190"/>
    <cellStyle name="no dec" xfId="191"/>
    <cellStyle name="Normal" xfId="0" builtinId="0"/>
    <cellStyle name="Normal - Style1" xfId="16"/>
    <cellStyle name="Normal 10" xfId="192"/>
    <cellStyle name="Normal 11" xfId="193"/>
    <cellStyle name="Normal 12" xfId="194"/>
    <cellStyle name="Normal 13" xfId="267"/>
    <cellStyle name="Normal 14" xfId="268"/>
    <cellStyle name="Normal 2" xfId="7"/>
    <cellStyle name="Normal 2 2" xfId="195"/>
    <cellStyle name="Normal 2 2 2" xfId="196"/>
    <cellStyle name="Normal 2 2 3" xfId="197"/>
    <cellStyle name="Normal 2 2 4" xfId="198"/>
    <cellStyle name="Normal 2 2 5" xfId="199"/>
    <cellStyle name="Normal 2 2 6" xfId="9"/>
    <cellStyle name="Normal 2 3" xfId="200"/>
    <cellStyle name="Normal 2 3 2" xfId="201"/>
    <cellStyle name="Normal 2 4" xfId="202"/>
    <cellStyle name="Normal 2 5" xfId="203"/>
    <cellStyle name="Normal 2 6" xfId="204"/>
    <cellStyle name="Normal 2 7" xfId="205"/>
    <cellStyle name="Normal 2_KEL accounts 2009" xfId="10"/>
    <cellStyle name="Normal 3" xfId="206"/>
    <cellStyle name="Normal 3 2" xfId="207"/>
    <cellStyle name="Normal 4" xfId="208"/>
    <cellStyle name="Normal 4 2" xfId="209"/>
    <cellStyle name="Normal 4 3" xfId="210"/>
    <cellStyle name="Normal 4 4" xfId="211"/>
    <cellStyle name="Normal 4 5" xfId="212"/>
    <cellStyle name="Normal 4 6" xfId="213"/>
    <cellStyle name="Normal 5" xfId="15"/>
    <cellStyle name="Normal 5 2" xfId="214"/>
    <cellStyle name="Normal 6" xfId="215"/>
    <cellStyle name="Normal 6 2" xfId="216"/>
    <cellStyle name="Normal 7" xfId="217"/>
    <cellStyle name="Normal 7 2" xfId="218"/>
    <cellStyle name="Normal 7 3" xfId="219"/>
    <cellStyle name="Normal 8" xfId="220"/>
    <cellStyle name="Normal 9" xfId="221"/>
    <cellStyle name="Note 2" xfId="222"/>
    <cellStyle name="Note 3" xfId="223"/>
    <cellStyle name="Note 4" xfId="224"/>
    <cellStyle name="Note 5" xfId="225"/>
    <cellStyle name="Note 6" xfId="226"/>
    <cellStyle name="Output Amounts" xfId="227"/>
    <cellStyle name="Output Column Headings" xfId="228"/>
    <cellStyle name="Output Line Items" xfId="229"/>
    <cellStyle name="Output Report Heading" xfId="230"/>
    <cellStyle name="Output Report Title" xfId="231"/>
    <cellStyle name="Percent" xfId="3" builtinId="5"/>
    <cellStyle name="Percent [0]" xfId="232"/>
    <cellStyle name="Percent [00]" xfId="233"/>
    <cellStyle name="Percent [2]" xfId="234"/>
    <cellStyle name="Percent 2" xfId="14"/>
    <cellStyle name="Percent 2 2" xfId="235"/>
    <cellStyle name="Percent 2 3" xfId="236"/>
    <cellStyle name="Percent 2 4" xfId="237"/>
    <cellStyle name="Percent 2 5" xfId="238"/>
    <cellStyle name="Percent 2 6" xfId="239"/>
    <cellStyle name="Percent 3" xfId="240"/>
    <cellStyle name="Percent 4" xfId="241"/>
    <cellStyle name="Pourcentage_pldt" xfId="242"/>
    <cellStyle name="PrePop Currency (0)" xfId="243"/>
    <cellStyle name="PrePop Currency (2)" xfId="244"/>
    <cellStyle name="PrePop Units (0)" xfId="245"/>
    <cellStyle name="PrePop Units (1)" xfId="246"/>
    <cellStyle name="PrePop Units (2)" xfId="247"/>
    <cellStyle name="PSChar" xfId="248"/>
    <cellStyle name="PSHeading" xfId="249"/>
    <cellStyle name="Text Indent A" xfId="250"/>
    <cellStyle name="Text Indent B" xfId="251"/>
    <cellStyle name="Text Indent C" xfId="252"/>
    <cellStyle name="tot" xfId="253"/>
    <cellStyle name="u" xfId="254"/>
    <cellStyle name="u_~5800352" xfId="255"/>
    <cellStyle name="u_~5988344" xfId="256"/>
    <cellStyle name="u_Segment Note" xfId="257"/>
    <cellStyle name="u_SML Year End 2007 - 5 Columnar accounts" xfId="258"/>
    <cellStyle name="u_Ujala September 2008- MUZ(adjusted)" xfId="259"/>
    <cellStyle name="Undefine2" xfId="260"/>
    <cellStyle name="UNdefined" xfId="261"/>
    <cellStyle name="桁区切り [0.00]_20th" xfId="262"/>
    <cellStyle name="桁区切り_COMPAQ" xfId="263"/>
    <cellStyle name="標準_10月" xfId="264"/>
    <cellStyle name="通貨 [0.00]_COMPAQ" xfId="265"/>
    <cellStyle name="通貨_20th" xfId="266"/>
  </cellStyles>
  <dxfs count="0"/>
  <tableStyles count="0" defaultTableStyle="TableStyleMedium9" defaultPivotStyle="PivotStyleLight16"/>
  <colors>
    <mruColors>
      <color rgb="FFFFFFCC"/>
      <color rgb="FFFF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1.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4.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3.xml"/><Relationship Id="rId30" Type="http://schemas.openxmlformats.org/officeDocument/2006/relationships/pivotCacheDefinition" Target="pivotCache/pivotCacheDefinition1.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5857875</xdr:colOff>
      <xdr:row>7</xdr:row>
      <xdr:rowOff>182563</xdr:rowOff>
    </xdr:from>
    <xdr:to>
      <xdr:col>1</xdr:col>
      <xdr:colOff>7778115</xdr:colOff>
      <xdr:row>13</xdr:row>
      <xdr:rowOff>112078</xdr:rowOff>
    </xdr:to>
    <xdr:pic>
      <xdr:nvPicPr>
        <xdr:cNvPr id="5" name="Picture 1"/>
        <xdr:cNvPicPr>
          <a:picLocks noChangeAspect="1" noChangeArrowheads="1"/>
        </xdr:cNvPicPr>
      </xdr:nvPicPr>
      <xdr:blipFill>
        <a:blip xmlns:r="http://schemas.openxmlformats.org/officeDocument/2006/relationships" r:embed="rId1" cstate="print"/>
        <a:srcRect/>
        <a:stretch>
          <a:fillRect/>
        </a:stretch>
      </xdr:blipFill>
      <xdr:spPr bwMode="auto">
        <a:xfrm>
          <a:off x="5857875" y="2738438"/>
          <a:ext cx="1920240" cy="1691640"/>
        </a:xfrm>
        <a:prstGeom prst="rect">
          <a:avLst/>
        </a:prstGeom>
        <a:noFill/>
        <a:ln w="0">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ministrator/Desktop/Nishat%20Power/Nepra%20Chart%20of%20account/2016%20Compliance/NPL%20Account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84.12.57\D%20on%20Akbar\Documents%20and%20Settings\Bilal%20Zia\My%20Documents\Audit\FMC_2007\Final\FMC%20United%20(Private)%20Limited%20fmtd.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Tariq\e\afferguson%20&amp;%20co\SV-varioline.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w2kserver\Corporate_Finance\Mohtashim\Final%20Accounts%2003-04\Other%20final%20accounts\Pkg%202003%20(Ini).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Riaz\E\AUDIT\Packages\Pkg%202003%20(Ini).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 S"/>
      <sheetName val="P &amp; L"/>
      <sheetName val="SOCI"/>
      <sheetName val="Equity"/>
      <sheetName val="Cash Flow"/>
      <sheetName val="Notes"/>
      <sheetName val="Note 13.1 "/>
      <sheetName val="CS"/>
      <sheetName val="SAD"/>
      <sheetName val="CF Working"/>
    </sheetNames>
    <sheetDataSet>
      <sheetData sheetId="0"/>
      <sheetData sheetId="1"/>
      <sheetData sheetId="2"/>
      <sheetData sheetId="3"/>
      <sheetData sheetId="4"/>
      <sheetData sheetId="5">
        <row r="349">
          <cell r="H349">
            <v>0</v>
          </cell>
        </row>
      </sheetData>
      <sheetData sheetId="6"/>
      <sheetData sheetId="7">
        <row r="8">
          <cell r="AR8">
            <v>-1799295</v>
          </cell>
        </row>
      </sheetData>
      <sheetData sheetId="8"/>
      <sheetData sheetId="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XXXXXX"/>
      <sheetName val="Sheet1"/>
      <sheetName val="Accts"/>
      <sheetName val="13,14,15"/>
      <sheetName val="Note36"/>
      <sheetName val="Control sheet"/>
      <sheetName val="SAD"/>
      <sheetName val="Cash Flow"/>
      <sheetName val="CF"/>
      <sheetName val="FMC United (Private) Limited fm"/>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3"/>
      <sheetName val="S4"/>
      <sheetName val="pkage01"/>
      <sheetName val="SV 2001"/>
      <sheetName val="Ce"/>
      <sheetName val="Adj acs bs 2001"/>
      <sheetName val="Adj acs p&amp;l 2001"/>
      <sheetName val="SIII 2001"/>
      <sheetName val="G 2001"/>
      <sheetName val="JJ 2001"/>
      <sheetName val="CC Wise"/>
      <sheetName val="Prdct Wise"/>
      <sheetName val="Spndl Rtr"/>
      <sheetName val="Grmt Ord"/>
      <sheetName val="INCOME 2004"/>
      <sheetName val="Acct"/>
      <sheetName val="Repay IFC A"/>
      <sheetName val="SV_2001"/>
      <sheetName val="Adj_acs_bs_2001"/>
      <sheetName val="Adj_acs_p&amp;l_2001"/>
      <sheetName val="SIII_2001"/>
      <sheetName val="G_2001"/>
      <sheetName val="JJ_2001"/>
      <sheetName val="INCOME_2004"/>
      <sheetName val="CC_Wise"/>
      <sheetName val="Prdct_Wise"/>
      <sheetName val="Spndl_Rtr"/>
      <sheetName val="Grmt_Ord"/>
      <sheetName val="SV-varioline"/>
      <sheetName val="Balance Sheet"/>
      <sheetName val="NOTES"/>
      <sheetName val="PPC-ORD DTL"/>
      <sheetName val="SV_20011"/>
      <sheetName val="Adj_acs_bs_20011"/>
      <sheetName val="Adj_acs_p&amp;l_20011"/>
      <sheetName val="SIII_20011"/>
      <sheetName val="G_20011"/>
      <sheetName val="JJ_20011"/>
      <sheetName val="Repay_IFC_A"/>
    </sheetNames>
    <sheetDataSet>
      <sheetData sheetId="0"/>
      <sheetData sheetId="1"/>
      <sheetData sheetId="2"/>
      <sheetData sheetId="3"/>
      <sheetData sheetId="4"/>
      <sheetData sheetId="5"/>
      <sheetData sheetId="6"/>
      <sheetData sheetId="7"/>
      <sheetData sheetId="8"/>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sheetData sheetId="33"/>
      <sheetData sheetId="34"/>
      <sheetData sheetId="35"/>
      <sheetData sheetId="36"/>
      <sheetData sheetId="37"/>
      <sheetData sheetId="38"/>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ct"/>
      <sheetName val="Note13,14,15"/>
      <sheetName val="Note13.4"/>
      <sheetName val="Note33to 39"/>
      <sheetName val="Note40"/>
      <sheetName val="CF"/>
      <sheetName val="DTL"/>
      <sheetName val="Pkg 2003 (Ini)"/>
      <sheetName val="Plan"/>
      <sheetName val="Calcs"/>
      <sheetName val="7"/>
      <sheetName val="DS_details"/>
      <sheetName val="Note13_4"/>
      <sheetName val="Note33to_39"/>
      <sheetName val="Summary"/>
      <sheetName val="CC Wise"/>
      <sheetName val="Prdct Wise"/>
      <sheetName val="Spndl Rtr"/>
      <sheetName val="Pkg_2003_(Ini)"/>
    </sheetNames>
    <sheetDataSet>
      <sheetData sheetId="0"/>
      <sheetData sheetId="1"/>
      <sheetData sheetId="2"/>
      <sheetData sheetId="3"/>
      <sheetData sheetId="4"/>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ct"/>
      <sheetName val="Note13,14,15"/>
      <sheetName val="Note13.4"/>
      <sheetName val="Note33to 39"/>
      <sheetName val="Note40"/>
      <sheetName val="CF"/>
      <sheetName val="7"/>
      <sheetName val="Calcs"/>
      <sheetName val="DS_details"/>
      <sheetName val="DTL"/>
      <sheetName val="Pkg 2003 (Ini)"/>
      <sheetName val="Plan"/>
      <sheetName val="Note13_4"/>
      <sheetName val="Note33to_39"/>
      <sheetName val="BS"/>
      <sheetName val="18"/>
      <sheetName val="Cutt"/>
      <sheetName val="Pkg_2003_(Ini)"/>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DELL" refreshedDate="41458.430663541665" createdVersion="3" refreshedVersion="3" minRefreshableVersion="3" recordCount="3509">
  <cacheSource type="worksheet">
    <worksheetSource ref="A2:AA3511" sheet="All_Forms_Table"/>
  </cacheSource>
  <cacheFields count="27">
    <cacheField name="Form Ref" numFmtId="0">
      <sharedItems count="89">
        <s v="1. Title Page"/>
        <s v="2. LIST OF SCHEDULES"/>
        <s v="GRA-01"/>
        <s v="GRA-02"/>
        <s v="GRA-03"/>
        <s v="GRA-04"/>
        <s v="GRA-05"/>
        <s v="GRA-06"/>
        <s v="GRA-07"/>
        <s v="GRA-08"/>
        <s v="GRA-09"/>
        <s v="GRA-10"/>
        <s v="GRA-11"/>
        <s v="GRA-12"/>
        <s v="GRA-13"/>
        <s v="GRA-14"/>
        <s v="GRA-15"/>
        <s v="GRA-16"/>
        <s v="GRA-17"/>
        <s v="GRA-18"/>
        <s v="GRA-19"/>
        <s v="GRA-20"/>
        <s v="GRA-21"/>
        <s v="GRA-22"/>
        <s v="GRA-23"/>
        <s v="GRA-24"/>
        <s v="GRA-25"/>
        <s v="GRA-26"/>
        <s v="GRA-27"/>
        <s v="GRA-28"/>
        <s v="GRA-29"/>
        <s v="GRA-30"/>
        <s v="GRA-31"/>
        <s v="GRA-32"/>
        <s v="GRA-33"/>
        <s v="GRA-34"/>
        <s v="GRA-35"/>
        <s v="GRA-36"/>
        <s v="GRA-37"/>
        <s v="GRA-38"/>
        <s v="GRA-39"/>
        <s v="GRA-40"/>
        <s v="GRA-41"/>
        <s v="GRA-42"/>
        <s v="GRA-43"/>
        <s v="GRA-44"/>
        <s v="GRA-45"/>
        <s v="GRA-46"/>
        <s v="GRA-47"/>
        <s v="GRA-48"/>
        <s v="GRA-49"/>
        <s v="GRA-50"/>
        <s v="GRA-51"/>
        <s v="GRA-52"/>
        <s v="GRA-53"/>
        <s v="GRA-54"/>
        <s v="GRA-55"/>
        <s v="GRA-56"/>
        <s v="GRA-57"/>
        <s v="GRA-58"/>
        <s v="GRA-59"/>
        <s v="GRA-60"/>
        <s v="GRA-61"/>
        <s v="GRA-62"/>
        <s v="GRA-63"/>
        <s v="GRA-64"/>
        <s v="GRA-65"/>
        <s v="GRA-66"/>
        <s v="GRA-67"/>
        <s v="GRA-68"/>
        <s v="GRA-69"/>
        <s v="GRA-70"/>
        <s v="GRA-71"/>
        <s v="GRA-72"/>
        <s v="GRA-73"/>
        <s v="GRA-74"/>
        <s v="GRA-75"/>
        <s v="GRA-76"/>
        <s v="GRA-77"/>
        <s v="GRA-78"/>
        <s v="GRA-79"/>
        <s v="GRA-80"/>
        <s v="GRA-81"/>
        <s v="GRA-82"/>
        <s v="GRA-83"/>
        <s v="GRA-84"/>
        <s v="GRA-85"/>
        <s v="GRA-86"/>
        <s v="GRA-87"/>
      </sharedItems>
    </cacheField>
    <cacheField name="Row Ref" numFmtId="0">
      <sharedItems containsSemiMixedTypes="0" containsString="0" containsNumber="1" containsInteger="1" minValue="1" maxValue="200"/>
    </cacheField>
    <cacheField name="Requires Data Entry?" numFmtId="0">
      <sharedItems count="2">
        <s v="No"/>
        <s v="Yes"/>
      </sharedItems>
    </cacheField>
    <cacheField name="Data Category" numFmtId="0">
      <sharedItems containsBlank="1" count="3">
        <m/>
        <s v="Financial - Journal Line"/>
        <s v="Fin-Journal" u="1"/>
      </sharedItems>
    </cacheField>
    <cacheField name="GL Code" numFmtId="0">
      <sharedItems containsBlank="1" count="353">
        <m/>
        <s v="G180080"/>
        <s v="G210010"/>
        <s v="G210020"/>
        <s v="G220040"/>
        <s v="G220050"/>
        <s v="G220060"/>
        <s v="G250200"/>
        <s v="G210090"/>
        <s v="G210150"/>
        <s v="G210130"/>
        <s v="G210140"/>
        <s v="G210160"/>
        <s v="G100650"/>
        <s v="G100690"/>
        <s v="G100660"/>
        <s v="G100670"/>
        <s v="G100680"/>
        <s v="G100700"/>
        <s v="G100710"/>
        <s v="G100720"/>
        <s v="G100730"/>
        <s v="G100740"/>
        <s v="G100750"/>
        <s v="G100810"/>
        <s v="G110050"/>
        <s v="G110500"/>
        <s v="G110600"/>
        <s v="G100010"/>
        <s v="G100020"/>
        <s v="G100030"/>
        <s v="G100040"/>
        <s v="G100050"/>
        <s v="G100060"/>
        <s v="G100070"/>
        <s v="G100080"/>
        <s v="G100090"/>
        <s v="G100100"/>
        <s v="G100110"/>
        <s v="G100120"/>
        <s v="G100130"/>
        <s v="G100140"/>
        <s v="G100150"/>
        <s v="G100160"/>
        <s v="G100170"/>
        <s v="G100180"/>
        <s v="G100190"/>
        <s v="G100200"/>
        <s v="G100210"/>
        <s v="G100220"/>
        <s v="G100230"/>
        <s v="G100240"/>
        <s v="G100250"/>
        <s v="G100260"/>
        <s v="G100270"/>
        <s v="G100280"/>
        <s v="G100290"/>
        <s v="G100300"/>
        <s v="G100310"/>
        <s v="G100320"/>
        <s v="G100330"/>
        <s v="G100340"/>
        <s v="G100350"/>
        <s v="G100360"/>
        <s v="G100370"/>
        <s v="G100380"/>
        <s v="G100390"/>
        <s v="G100400"/>
        <s v="G100410"/>
        <s v="G100420"/>
        <s v="G100430"/>
        <s v="G100440"/>
        <s v="G100450"/>
        <s v="G100460"/>
        <s v="G100470"/>
        <s v="G100480"/>
        <s v="G100490"/>
        <s v="G100500"/>
        <s v="G100510"/>
        <s v="G100520"/>
        <s v="G100530"/>
        <s v="G100540"/>
        <s v="G100550"/>
        <s v="G100560"/>
        <s v="G100570"/>
        <s v="G100580"/>
        <s v="G100590"/>
        <s v="G100600"/>
        <s v="G100610"/>
        <s v="G100620"/>
        <s v="G100630"/>
        <s v="G100640"/>
        <s v="G100010-40"/>
        <s v="G100820"/>
        <s v="G100760"/>
        <s v="G100770"/>
        <s v="G100780"/>
        <s v="G100790"/>
        <s v="G100800"/>
        <s v="G110710"/>
        <s v="G160070"/>
        <s v="G110010"/>
        <s v="G110700"/>
        <s v="G120010"/>
        <s v="G120020"/>
        <s v="G120030"/>
        <s v="G120040"/>
        <s v="G120050"/>
        <s v="G120060"/>
        <s v="G120070"/>
        <s v="G130010"/>
        <s v="G130020"/>
        <s v="G130030"/>
        <s v="G130040"/>
        <s v="G130050"/>
        <s v="G140010"/>
        <s v="G140020"/>
        <s v="G140030"/>
        <s v="G140040"/>
        <s v="G140050"/>
        <s v="G150010"/>
        <s v="G150020"/>
        <s v="G150030"/>
        <s v="G150040"/>
        <s v="G150050"/>
        <s v="G150060"/>
        <s v="G150070"/>
        <s v="G160010"/>
        <s v="G160020"/>
        <s v="G160030"/>
        <s v="G160040"/>
        <s v="G160050"/>
        <s v="G160060"/>
        <s v="G160080"/>
        <s v="G160090"/>
        <s v="G160100"/>
        <s v="G170010"/>
        <s v="G170020"/>
        <s v="G170030"/>
        <s v="G170040"/>
        <s v="G170050"/>
        <s v="G170060"/>
        <s v="G180050"/>
        <s v="G180060"/>
        <s v="G180020"/>
        <s v="G180070"/>
        <s v="G180010"/>
        <s v="G180030"/>
        <s v="G180040"/>
        <s v="G180090"/>
        <s v="G180100"/>
        <s v="G180110"/>
        <s v="G180120"/>
        <s v="G200010"/>
        <s v="G200020"/>
        <s v="G200030"/>
        <s v="G200040"/>
        <s v="G200050"/>
        <s v="G200060"/>
        <s v="G190010"/>
        <s v="G190020"/>
        <s v="G240050"/>
        <s v="G240060"/>
        <s v="G240070"/>
        <s v="G230010"/>
        <s v="G230020"/>
        <s v="G230030"/>
        <s v="G230040"/>
        <s v="G230050"/>
        <s v="G240090"/>
        <s v="G240100"/>
        <s v="G240020"/>
        <s v="G240040"/>
        <s v="G240080"/>
        <s v="G240110"/>
        <s v="G240120"/>
        <s v="G250010"/>
        <s v="G250040"/>
        <s v="G250020"/>
        <s v="G250110"/>
        <s v="G250060"/>
        <s v="G250330"/>
        <s v="G250050"/>
        <s v="G250140"/>
        <s v="G250130"/>
        <s v="G250150"/>
        <s v="G250090"/>
        <s v="G250070"/>
        <s v="G250080"/>
        <s v="G250100"/>
        <s v="G250120"/>
        <s v="G250210"/>
        <s v="G250220"/>
        <s v="G250230"/>
        <s v="G250240"/>
        <s v="G250250"/>
        <s v="G250280-90"/>
        <s v="G250300"/>
        <s v="G250310"/>
        <s v="G250320"/>
        <s v="G25060"/>
        <s v="G260010"/>
        <s v="G260020"/>
        <s v="G260030"/>
        <s v="G260040"/>
        <s v="G260050"/>
        <s v="G270010"/>
        <s v="G270020"/>
        <s v="G270030"/>
        <s v="G270040"/>
        <s v="G270050"/>
        <s v="G290010"/>
        <s v="G290020"/>
        <s v="G290030"/>
        <s v="G290040"/>
        <s v="G290050"/>
        <s v="G290060"/>
        <s v="G290070"/>
        <s v="G290080"/>
        <s v="G290090"/>
        <s v="G290100"/>
        <s v="G290110"/>
        <s v="G300010"/>
        <s v="G300020"/>
        <s v="G300030"/>
        <s v="G300040"/>
        <s v="G300050"/>
        <s v="G300060"/>
        <s v="G300070"/>
        <s v="G300080"/>
        <s v="G300090"/>
        <s v="G310010"/>
        <s v="G310020"/>
        <s v="G310030"/>
        <s v="G310040"/>
        <s v="G310050"/>
        <s v="G320010"/>
        <s v="G320020"/>
        <s v="G320030"/>
        <s v="G320040"/>
        <s v="G320050"/>
        <s v="G320060"/>
        <s v="G330010"/>
        <s v="G330020"/>
        <s v="G330030"/>
        <s v="G330040"/>
        <s v="G330050"/>
        <s v="G330060"/>
        <s v="G340010"/>
        <s v="G340020"/>
        <s v="G340030"/>
        <s v="G340040"/>
        <s v="G340050"/>
        <s v="G340060"/>
        <s v="G340070"/>
        <s v="G340080"/>
        <s v="G340090"/>
        <s v="G390010"/>
        <s v="G390020"/>
        <s v="G390030"/>
        <s v="G390040"/>
        <s v="G390050"/>
        <s v="G280010"/>
        <s v="G280020"/>
        <s v="G280030"/>
        <s v="G280040"/>
        <s v="G280050"/>
        <s v="G280060"/>
        <s v="G280070"/>
        <s v="G280080"/>
        <s v="G280090-100"/>
        <s v="G280110-120"/>
        <s v="G280150"/>
        <s v="G280140"/>
        <s v="G280130"/>
        <s v="G370010"/>
        <s v="G370020"/>
        <s v="G370030"/>
        <s v="G370040"/>
        <s v="G350010"/>
        <s v="G350020"/>
        <s v="G350040"/>
        <s v="G350030"/>
        <s v="G350050"/>
        <s v="G350060"/>
        <s v="G350070"/>
        <s v="G360010"/>
        <s v="G360020"/>
        <s v="G360030"/>
        <s v="G360040"/>
        <s v="G360050"/>
        <s v="G380010"/>
        <s v="G380020"/>
        <s v="G380030"/>
        <s v="G380040"/>
        <s v="G380050"/>
        <s v="G380060"/>
        <s v="G380070"/>
        <s v="G380080"/>
        <s v="G380090"/>
        <s v="G380100"/>
        <s v="G380110"/>
        <s v="G380120"/>
        <s v="G380130"/>
        <s v="G380140"/>
        <s v="G380150"/>
        <s v="G380160"/>
        <s v="G380170"/>
        <s v="G380180"/>
        <s v="G380190"/>
        <s v="G380200"/>
        <s v="G380210"/>
        <s v="G380220"/>
        <s v="G380230"/>
        <s v="G380240"/>
        <s v="G380250"/>
        <s v="G40010"/>
        <s v="G40020"/>
        <s v="G40030"/>
        <s v="G40040"/>
        <s v="G40050"/>
        <s v="G40060"/>
        <s v="G40070"/>
        <s v="G410010"/>
        <s v="G410020"/>
        <s v="G410030"/>
        <s v="G410040"/>
        <s v="G410050"/>
        <s v="G410060"/>
        <s v="G410080"/>
        <s v="G410090"/>
        <s v="G410100"/>
        <s v="G410070"/>
        <s v="G280160"/>
        <s v="G280170"/>
        <s v="G280180"/>
        <s v="G280190"/>
        <s v="G280200"/>
        <s v="G280210"/>
        <s v="G280220"/>
        <s v="G420020"/>
        <s v="G420030"/>
        <s v="G420010"/>
        <s v="G440010"/>
        <s v="G440020"/>
        <s v="G440030"/>
        <s v="G450010"/>
        <s v="G450020"/>
        <s v="G450030"/>
        <s v="G430010"/>
        <s v="G430020"/>
        <s v="G430030"/>
        <s v="G430040"/>
      </sharedItems>
    </cacheField>
    <cacheField name="Current Year" numFmtId="0">
      <sharedItems containsString="0" containsBlank="1" containsNumber="1" containsInteger="1" minValue="0" maxValue="0"/>
    </cacheField>
    <cacheField name="Previous Year" numFmtId="0">
      <sharedItems containsString="0" containsBlank="1" containsNumber="1" containsInteger="1" minValue="0" maxValue="0"/>
    </cacheField>
    <cacheField name="Current Year-Additions" numFmtId="0">
      <sharedItems containsNonDate="0" containsString="0" containsBlank="1"/>
    </cacheField>
    <cacheField name="Current Year-Deletions" numFmtId="0">
      <sharedItems containsNonDate="0" containsString="0" containsBlank="1"/>
    </cacheField>
    <cacheField name="Current Year-Adjustments" numFmtId="0">
      <sharedItems containsNonDate="0" containsString="0" containsBlank="1"/>
    </cacheField>
    <cacheField name="Current Year-Transfers" numFmtId="0">
      <sharedItems containsNonDate="0" containsString="0" containsBlank="1"/>
    </cacheField>
    <cacheField name="Form &amp; Row Ref" numFmtId="0">
      <sharedItems/>
    </cacheField>
    <cacheField name="A" numFmtId="0">
      <sharedItems containsDate="1" containsMixedTypes="1" minDate="1899-12-31T00:00:00" maxDate="1899-12-31T01:12:04" longText="1"/>
    </cacheField>
    <cacheField name="B" numFmtId="0">
      <sharedItems containsDate="1" containsBlank="1" containsMixedTypes="1" minDate="1899-12-31T00:00:00" maxDate="2013-07-01T00:00:00"/>
    </cacheField>
    <cacheField name="C" numFmtId="0">
      <sharedItems containsDate="1" containsBlank="1" containsMixedTypes="1" minDate="1899-12-31T00:00:00" maxDate="1899-12-31T00:00:00"/>
    </cacheField>
    <cacheField name="D" numFmtId="0">
      <sharedItems containsDate="1" containsBlank="1" containsMixedTypes="1" minDate="1899-12-31T00:00:00" maxDate="2013-07-01T00:00:00"/>
    </cacheField>
    <cacheField name="E" numFmtId="0">
      <sharedItems containsDate="1" containsBlank="1" containsMixedTypes="1" minDate="1899-12-31T00:00:00" maxDate="2013-07-01T00:00:00"/>
    </cacheField>
    <cacheField name="F" numFmtId="0">
      <sharedItems containsDate="1" containsBlank="1" containsMixedTypes="1" minDate="1899-12-31T00:00:00" maxDate="2013-07-01T00:00:00"/>
    </cacheField>
    <cacheField name="G" numFmtId="0">
      <sharedItems containsDate="1" containsBlank="1" containsMixedTypes="1" minDate="1899-12-31T00:00:00" maxDate="2013-07-01T00:00:00"/>
    </cacheField>
    <cacheField name="H" numFmtId="0">
      <sharedItems containsDate="1" containsBlank="1" containsMixedTypes="1" minDate="1899-12-31T00:00:00" maxDate="2013-07-01T00:00:00"/>
    </cacheField>
    <cacheField name="I" numFmtId="0">
      <sharedItems containsDate="1" containsBlank="1" containsMixedTypes="1" minDate="1899-12-31T00:00:00" maxDate="2013-07-01T00:00:00"/>
    </cacheField>
    <cacheField name="J" numFmtId="0">
      <sharedItems containsDate="1" containsBlank="1" containsMixedTypes="1" minDate="1899-12-31T00:00:00" maxDate="2013-07-01T00:00:00"/>
    </cacheField>
    <cacheField name="K" numFmtId="0">
      <sharedItems containsDate="1" containsBlank="1" containsMixedTypes="1" minDate="1899-12-31T00:00:00" maxDate="2013-07-01T00:00:00"/>
    </cacheField>
    <cacheField name="L" numFmtId="0">
      <sharedItems containsDate="1" containsBlank="1" containsMixedTypes="1" minDate="1899-12-31T00:00:00" maxDate="2013-07-01T00:00:00"/>
    </cacheField>
    <cacheField name="M" numFmtId="0">
      <sharedItems containsDate="1" containsBlank="1" containsMixedTypes="1" minDate="1899-12-31T00:00:00" maxDate="1899-12-31T00:00:00"/>
    </cacheField>
    <cacheField name="N" numFmtId="0">
      <sharedItems containsDate="1" containsBlank="1" containsMixedTypes="1" minDate="1899-12-31T00:00:00" maxDate="1899-12-31T00:00:00"/>
    </cacheField>
    <cacheField name="O" numFmtId="0">
      <sharedItems containsBlank="1" containsMixedTypes="1" containsNumber="1" containsInteger="1" minValue="0" maxValue="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3509">
  <r>
    <x v="0"/>
    <n v="1"/>
    <x v="0"/>
    <x v="0"/>
    <x v="0"/>
    <m/>
    <m/>
    <m/>
    <m/>
    <m/>
    <m/>
    <s v="Title Page - 1"/>
    <n v="0"/>
    <n v="0"/>
    <m/>
    <m/>
    <m/>
    <m/>
    <m/>
    <m/>
    <m/>
    <m/>
    <m/>
    <m/>
    <m/>
    <m/>
    <m/>
  </r>
  <r>
    <x v="0"/>
    <n v="2"/>
    <x v="0"/>
    <x v="0"/>
    <x v="0"/>
    <m/>
    <m/>
    <m/>
    <m/>
    <m/>
    <m/>
    <s v="Title Page - 2"/>
    <n v="0"/>
    <n v="0"/>
    <m/>
    <m/>
    <m/>
    <m/>
    <m/>
    <m/>
    <m/>
    <m/>
    <m/>
    <m/>
    <m/>
    <m/>
    <m/>
  </r>
  <r>
    <x v="0"/>
    <n v="3"/>
    <x v="0"/>
    <x v="0"/>
    <x v="0"/>
    <m/>
    <m/>
    <m/>
    <m/>
    <m/>
    <m/>
    <s v="Title Page - 3"/>
    <n v="0"/>
    <n v="0"/>
    <m/>
    <m/>
    <m/>
    <m/>
    <m/>
    <m/>
    <m/>
    <m/>
    <m/>
    <m/>
    <m/>
    <m/>
    <m/>
  </r>
  <r>
    <x v="0"/>
    <n v="4"/>
    <x v="0"/>
    <x v="0"/>
    <x v="0"/>
    <m/>
    <m/>
    <m/>
    <m/>
    <m/>
    <m/>
    <s v="Title Page - 4"/>
    <n v="0"/>
    <n v="0"/>
    <m/>
    <m/>
    <m/>
    <m/>
    <m/>
    <m/>
    <m/>
    <m/>
    <m/>
    <m/>
    <m/>
    <m/>
    <m/>
  </r>
  <r>
    <x v="0"/>
    <n v="5"/>
    <x v="0"/>
    <x v="0"/>
    <x v="0"/>
    <m/>
    <m/>
    <m/>
    <m/>
    <m/>
    <m/>
    <s v="Title Page - 5"/>
    <n v="0"/>
    <n v="0"/>
    <m/>
    <m/>
    <m/>
    <m/>
    <m/>
    <m/>
    <m/>
    <m/>
    <m/>
    <m/>
    <m/>
    <m/>
    <m/>
  </r>
  <r>
    <x v="0"/>
    <n v="6"/>
    <x v="0"/>
    <x v="0"/>
    <x v="0"/>
    <m/>
    <m/>
    <m/>
    <m/>
    <m/>
    <m/>
    <s v="Title Page - 6"/>
    <n v="0"/>
    <n v="0"/>
    <m/>
    <m/>
    <m/>
    <m/>
    <m/>
    <m/>
    <m/>
    <m/>
    <m/>
    <m/>
    <m/>
    <m/>
    <m/>
  </r>
  <r>
    <x v="0"/>
    <n v="7"/>
    <x v="0"/>
    <x v="0"/>
    <x v="0"/>
    <m/>
    <m/>
    <m/>
    <m/>
    <m/>
    <m/>
    <s v="Title Page - 7"/>
    <n v="0"/>
    <n v="0"/>
    <m/>
    <m/>
    <m/>
    <m/>
    <m/>
    <m/>
    <m/>
    <m/>
    <m/>
    <m/>
    <m/>
    <m/>
    <m/>
  </r>
  <r>
    <x v="0"/>
    <n v="8"/>
    <x v="0"/>
    <x v="0"/>
    <x v="0"/>
    <m/>
    <m/>
    <m/>
    <m/>
    <m/>
    <m/>
    <s v="Title Page - 8"/>
    <n v="0"/>
    <n v="0"/>
    <m/>
    <m/>
    <m/>
    <m/>
    <m/>
    <m/>
    <m/>
    <m/>
    <m/>
    <m/>
    <m/>
    <m/>
    <m/>
  </r>
  <r>
    <x v="0"/>
    <n v="9"/>
    <x v="0"/>
    <x v="0"/>
    <x v="0"/>
    <m/>
    <m/>
    <m/>
    <m/>
    <m/>
    <m/>
    <s v="Title Page - 9"/>
    <n v="0"/>
    <s v="Go to Index"/>
    <m/>
    <m/>
    <m/>
    <m/>
    <m/>
    <m/>
    <m/>
    <m/>
    <m/>
    <m/>
    <m/>
    <m/>
    <m/>
  </r>
  <r>
    <x v="0"/>
    <n v="10"/>
    <x v="0"/>
    <x v="0"/>
    <x v="0"/>
    <m/>
    <m/>
    <m/>
    <m/>
    <m/>
    <m/>
    <s v="Title Page - 10"/>
    <s v="SCHEDULE"/>
    <n v="0"/>
    <m/>
    <m/>
    <m/>
    <m/>
    <m/>
    <m/>
    <m/>
    <m/>
    <m/>
    <m/>
    <m/>
    <m/>
    <m/>
  </r>
  <r>
    <x v="0"/>
    <n v="11"/>
    <x v="0"/>
    <x v="0"/>
    <x v="0"/>
    <m/>
    <m/>
    <m/>
    <m/>
    <m/>
    <m/>
    <s v="Title Page - 11"/>
    <s v="[see rules 3(1)(b) &amp; 3 (4)]"/>
    <n v="0"/>
    <m/>
    <m/>
    <m/>
    <m/>
    <m/>
    <m/>
    <m/>
    <m/>
    <m/>
    <m/>
    <m/>
    <m/>
    <m/>
  </r>
  <r>
    <x v="0"/>
    <n v="12"/>
    <x v="0"/>
    <x v="0"/>
    <x v="0"/>
    <m/>
    <m/>
    <m/>
    <m/>
    <m/>
    <m/>
    <s v="Title Page - 12"/>
    <n v="0"/>
    <n v="0"/>
    <m/>
    <m/>
    <m/>
    <m/>
    <m/>
    <m/>
    <m/>
    <m/>
    <m/>
    <m/>
    <m/>
    <m/>
    <m/>
  </r>
  <r>
    <x v="0"/>
    <n v="13"/>
    <x v="0"/>
    <x v="0"/>
    <x v="0"/>
    <m/>
    <m/>
    <m/>
    <m/>
    <m/>
    <m/>
    <s v="Title Page - 13"/>
    <n v="0"/>
    <n v="0"/>
    <m/>
    <m/>
    <m/>
    <m/>
    <m/>
    <m/>
    <m/>
    <m/>
    <m/>
    <m/>
    <m/>
    <m/>
    <m/>
  </r>
  <r>
    <x v="0"/>
    <n v="14"/>
    <x v="0"/>
    <x v="0"/>
    <x v="0"/>
    <m/>
    <m/>
    <m/>
    <m/>
    <m/>
    <m/>
    <s v="Title Page - 14"/>
    <n v="0"/>
    <n v="0"/>
    <m/>
    <m/>
    <m/>
    <m/>
    <m/>
    <m/>
    <m/>
    <m/>
    <m/>
    <m/>
    <m/>
    <m/>
    <m/>
  </r>
  <r>
    <x v="0"/>
    <n v="15"/>
    <x v="0"/>
    <x v="0"/>
    <x v="0"/>
    <m/>
    <m/>
    <m/>
    <m/>
    <m/>
    <m/>
    <s v="Title Page - 15"/>
    <n v="0"/>
    <n v="0"/>
    <m/>
    <m/>
    <m/>
    <m/>
    <m/>
    <m/>
    <m/>
    <m/>
    <m/>
    <m/>
    <m/>
    <m/>
    <m/>
  </r>
  <r>
    <x v="0"/>
    <n v="16"/>
    <x v="0"/>
    <x v="0"/>
    <x v="0"/>
    <m/>
    <m/>
    <m/>
    <m/>
    <m/>
    <m/>
    <s v="Title Page - 16"/>
    <s v="Part- 1"/>
    <n v="0"/>
    <m/>
    <m/>
    <m/>
    <m/>
    <m/>
    <m/>
    <m/>
    <m/>
    <m/>
    <m/>
    <m/>
    <m/>
    <m/>
  </r>
  <r>
    <x v="0"/>
    <n v="17"/>
    <x v="0"/>
    <x v="0"/>
    <x v="0"/>
    <m/>
    <m/>
    <m/>
    <m/>
    <m/>
    <m/>
    <s v="Title Page - 17"/>
    <n v="0"/>
    <n v="0"/>
    <m/>
    <m/>
    <m/>
    <m/>
    <m/>
    <m/>
    <m/>
    <m/>
    <m/>
    <m/>
    <m/>
    <m/>
    <m/>
  </r>
  <r>
    <x v="0"/>
    <n v="18"/>
    <x v="0"/>
    <x v="0"/>
    <x v="0"/>
    <m/>
    <m/>
    <m/>
    <m/>
    <m/>
    <m/>
    <s v="Title Page - 18"/>
    <s v="1.1 TEMPLATES OF REGULATORY ACCOUNTS"/>
    <n v="0"/>
    <m/>
    <m/>
    <m/>
    <m/>
    <m/>
    <m/>
    <m/>
    <m/>
    <m/>
    <m/>
    <m/>
    <m/>
    <m/>
  </r>
  <r>
    <x v="0"/>
    <n v="19"/>
    <x v="0"/>
    <x v="0"/>
    <x v="0"/>
    <m/>
    <m/>
    <m/>
    <m/>
    <m/>
    <m/>
    <s v="Title Page - 19"/>
    <n v="0"/>
    <n v="0"/>
    <m/>
    <m/>
    <m/>
    <m/>
    <m/>
    <m/>
    <m/>
    <m/>
    <m/>
    <m/>
    <m/>
    <m/>
    <m/>
  </r>
  <r>
    <x v="0"/>
    <n v="20"/>
    <x v="0"/>
    <x v="0"/>
    <x v="0"/>
    <m/>
    <m/>
    <m/>
    <m/>
    <m/>
    <m/>
    <s v="Title Page - 20"/>
    <s v="FOR"/>
    <n v="0"/>
    <m/>
    <m/>
    <m/>
    <m/>
    <m/>
    <m/>
    <m/>
    <m/>
    <m/>
    <m/>
    <m/>
    <m/>
    <m/>
  </r>
  <r>
    <x v="0"/>
    <n v="21"/>
    <x v="0"/>
    <x v="0"/>
    <x v="0"/>
    <m/>
    <m/>
    <m/>
    <m/>
    <m/>
    <m/>
    <s v="Title Page - 21"/>
    <n v="0"/>
    <n v="0"/>
    <m/>
    <m/>
    <m/>
    <m/>
    <m/>
    <m/>
    <m/>
    <m/>
    <m/>
    <m/>
    <m/>
    <m/>
    <m/>
  </r>
  <r>
    <x v="0"/>
    <n v="22"/>
    <x v="0"/>
    <x v="0"/>
    <x v="0"/>
    <m/>
    <m/>
    <m/>
    <m/>
    <m/>
    <m/>
    <s v="Title Page - 22"/>
    <s v="GENERATION COMPANIES"/>
    <n v="0"/>
    <m/>
    <m/>
    <m/>
    <m/>
    <m/>
    <m/>
    <m/>
    <m/>
    <m/>
    <m/>
    <m/>
    <m/>
    <m/>
  </r>
  <r>
    <x v="0"/>
    <n v="23"/>
    <x v="0"/>
    <x v="0"/>
    <x v="0"/>
    <m/>
    <m/>
    <m/>
    <m/>
    <m/>
    <m/>
    <s v="Title Page - 23"/>
    <n v="0"/>
    <n v="0"/>
    <m/>
    <m/>
    <m/>
    <m/>
    <m/>
    <m/>
    <m/>
    <m/>
    <m/>
    <m/>
    <m/>
    <m/>
    <m/>
  </r>
  <r>
    <x v="0"/>
    <n v="24"/>
    <x v="1"/>
    <x v="0"/>
    <x v="0"/>
    <m/>
    <m/>
    <m/>
    <m/>
    <m/>
    <m/>
    <s v="Title Page - 24"/>
    <s v="ABC"/>
    <n v="0"/>
    <m/>
    <m/>
    <m/>
    <m/>
    <m/>
    <m/>
    <m/>
    <m/>
    <m/>
    <m/>
    <m/>
    <m/>
    <m/>
  </r>
  <r>
    <x v="0"/>
    <n v="25"/>
    <x v="1"/>
    <x v="0"/>
    <x v="0"/>
    <m/>
    <m/>
    <m/>
    <m/>
    <m/>
    <m/>
    <s v="Title Page - 25"/>
    <n v="123"/>
    <n v="0"/>
    <m/>
    <m/>
    <m/>
    <m/>
    <m/>
    <m/>
    <m/>
    <m/>
    <m/>
    <m/>
    <m/>
    <m/>
    <m/>
  </r>
  <r>
    <x v="0"/>
    <n v="26"/>
    <x v="1"/>
    <x v="0"/>
    <x v="0"/>
    <m/>
    <m/>
    <m/>
    <m/>
    <m/>
    <m/>
    <s v="Title Page - 26"/>
    <d v="2013-06-30T00:00:00"/>
    <n v="0"/>
    <m/>
    <m/>
    <m/>
    <m/>
    <m/>
    <m/>
    <m/>
    <m/>
    <m/>
    <m/>
    <m/>
    <m/>
    <m/>
  </r>
  <r>
    <x v="0"/>
    <n v="27"/>
    <x v="0"/>
    <x v="0"/>
    <x v="0"/>
    <m/>
    <m/>
    <m/>
    <m/>
    <m/>
    <m/>
    <s v="Title Page - 27"/>
    <n v="0"/>
    <n v="0"/>
    <m/>
    <m/>
    <m/>
    <m/>
    <m/>
    <m/>
    <m/>
    <m/>
    <m/>
    <m/>
    <m/>
    <m/>
    <m/>
  </r>
  <r>
    <x v="0"/>
    <n v="28"/>
    <x v="0"/>
    <x v="0"/>
    <x v="0"/>
    <m/>
    <m/>
    <m/>
    <m/>
    <m/>
    <m/>
    <s v="Title Page - 28"/>
    <n v="0"/>
    <n v="0"/>
    <m/>
    <m/>
    <m/>
    <m/>
    <m/>
    <m/>
    <m/>
    <m/>
    <m/>
    <m/>
    <m/>
    <m/>
    <m/>
  </r>
  <r>
    <x v="0"/>
    <n v="29"/>
    <x v="0"/>
    <x v="0"/>
    <x v="0"/>
    <m/>
    <m/>
    <m/>
    <m/>
    <m/>
    <m/>
    <s v="Title Page - 29"/>
    <n v="0"/>
    <n v="0"/>
    <m/>
    <m/>
    <m/>
    <m/>
    <m/>
    <m/>
    <m/>
    <m/>
    <m/>
    <m/>
    <m/>
    <m/>
    <m/>
  </r>
  <r>
    <x v="0"/>
    <n v="30"/>
    <x v="0"/>
    <x v="0"/>
    <x v="0"/>
    <m/>
    <m/>
    <m/>
    <m/>
    <m/>
    <m/>
    <s v="Title Page - 30"/>
    <s v="Prescribed by:"/>
    <n v="0"/>
    <m/>
    <m/>
    <m/>
    <m/>
    <m/>
    <m/>
    <m/>
    <m/>
    <m/>
    <m/>
    <m/>
    <m/>
    <m/>
  </r>
  <r>
    <x v="0"/>
    <n v="31"/>
    <x v="0"/>
    <x v="0"/>
    <x v="0"/>
    <m/>
    <m/>
    <m/>
    <m/>
    <m/>
    <m/>
    <s v="Title Page - 31"/>
    <n v="0"/>
    <n v="0"/>
    <m/>
    <m/>
    <m/>
    <m/>
    <m/>
    <m/>
    <m/>
    <m/>
    <m/>
    <m/>
    <m/>
    <m/>
    <m/>
  </r>
  <r>
    <x v="0"/>
    <n v="32"/>
    <x v="0"/>
    <x v="0"/>
    <x v="0"/>
    <m/>
    <m/>
    <m/>
    <m/>
    <m/>
    <m/>
    <s v="Title Page - 32"/>
    <s v="National Electric Power Regulatory Authority (NEPRA)"/>
    <n v="0"/>
    <m/>
    <m/>
    <m/>
    <m/>
    <m/>
    <m/>
    <m/>
    <m/>
    <m/>
    <m/>
    <m/>
    <m/>
    <m/>
  </r>
  <r>
    <x v="1"/>
    <n v="1"/>
    <x v="0"/>
    <x v="0"/>
    <x v="0"/>
    <m/>
    <m/>
    <m/>
    <m/>
    <m/>
    <m/>
    <s v="LIST OF SCHEDULES - 1"/>
    <s v="Name of Licensee"/>
    <n v="0"/>
    <s v="Year of Report"/>
    <n v="0"/>
    <n v="0"/>
    <s v="Go back to Title Page"/>
    <m/>
    <m/>
    <m/>
    <m/>
    <m/>
    <m/>
    <m/>
    <m/>
    <m/>
  </r>
  <r>
    <x v="1"/>
    <n v="2"/>
    <x v="0"/>
    <x v="0"/>
    <x v="0"/>
    <m/>
    <m/>
    <m/>
    <m/>
    <m/>
    <m/>
    <s v="LIST OF SCHEDULES - 2"/>
    <s v="ABC | 123"/>
    <n v="0"/>
    <d v="2013-06-30T00:00:00"/>
    <d v="1899-12-30T00:00:00"/>
    <d v="1899-12-30T00:00:00"/>
    <n v="0"/>
    <m/>
    <m/>
    <m/>
    <m/>
    <m/>
    <m/>
    <m/>
    <m/>
    <m/>
  </r>
  <r>
    <x v="1"/>
    <n v="3"/>
    <x v="0"/>
    <x v="0"/>
    <x v="0"/>
    <m/>
    <m/>
    <m/>
    <m/>
    <m/>
    <m/>
    <s v="LIST OF SCHEDULES - 3"/>
    <s v="Enter in column ( c ) the term “ none.” “not applicable,” or “NA” as appropriate, where no information or amounts have been reported for certain pages. Omit pages where the licensees are “none,” “not applicable,” or “NA”."/>
    <n v="0"/>
    <n v="0"/>
    <n v="0"/>
    <n v="0"/>
    <n v="0"/>
    <m/>
    <m/>
    <m/>
    <m/>
    <m/>
    <m/>
    <m/>
    <m/>
    <m/>
  </r>
  <r>
    <x v="1"/>
    <n v="4"/>
    <x v="0"/>
    <x v="0"/>
    <x v="0"/>
    <m/>
    <m/>
    <m/>
    <m/>
    <m/>
    <m/>
    <s v="LIST OF SCHEDULES - 4"/>
    <s v="Form No."/>
    <s v="Title of Schedule"/>
    <s v="Reference"/>
    <n v="0"/>
    <s v="Remarks"/>
    <n v="0"/>
    <m/>
    <m/>
    <m/>
    <m/>
    <m/>
    <m/>
    <m/>
    <m/>
    <m/>
  </r>
  <r>
    <x v="1"/>
    <n v="5"/>
    <x v="0"/>
    <x v="0"/>
    <x v="0"/>
    <m/>
    <m/>
    <m/>
    <m/>
    <m/>
    <m/>
    <s v="LIST OF SCHEDULES - 5"/>
    <n v="0"/>
    <n v="0"/>
    <s v="Page No."/>
    <n v="0"/>
    <n v="0"/>
    <n v="0"/>
    <m/>
    <m/>
    <m/>
    <m/>
    <m/>
    <m/>
    <m/>
    <m/>
    <m/>
  </r>
  <r>
    <x v="1"/>
    <n v="6"/>
    <x v="0"/>
    <x v="0"/>
    <x v="0"/>
    <m/>
    <m/>
    <m/>
    <m/>
    <m/>
    <m/>
    <s v="LIST OF SCHEDULES - 6"/>
    <n v="0"/>
    <s v="(a)"/>
    <s v="(b)"/>
    <n v="0"/>
    <s v="(c)"/>
    <n v="0"/>
    <m/>
    <m/>
    <m/>
    <m/>
    <m/>
    <m/>
    <m/>
    <m/>
    <m/>
  </r>
  <r>
    <x v="1"/>
    <n v="7"/>
    <x v="1"/>
    <x v="0"/>
    <x v="0"/>
    <m/>
    <m/>
    <m/>
    <m/>
    <m/>
    <m/>
    <s v="LIST OF SCHEDULES - 7"/>
    <s v="GRA 01"/>
    <s v="General Information"/>
    <n v="0"/>
    <n v="0"/>
    <s v="Completed"/>
    <s v="Fill GRA-01"/>
    <m/>
    <m/>
    <m/>
    <m/>
    <m/>
    <m/>
    <m/>
    <m/>
    <m/>
  </r>
  <r>
    <x v="1"/>
    <n v="8"/>
    <x v="1"/>
    <x v="0"/>
    <x v="0"/>
    <m/>
    <m/>
    <m/>
    <m/>
    <m/>
    <m/>
    <s v="LIST OF SCHEDULES - 8"/>
    <s v="GRA 02"/>
    <s v="Control Over Licensee"/>
    <n v="0"/>
    <n v="0"/>
    <s v="Completed"/>
    <s v="Fill GRA-02"/>
    <m/>
    <m/>
    <m/>
    <m/>
    <m/>
    <m/>
    <m/>
    <m/>
    <m/>
  </r>
  <r>
    <x v="1"/>
    <n v="9"/>
    <x v="1"/>
    <x v="0"/>
    <x v="0"/>
    <m/>
    <m/>
    <m/>
    <m/>
    <m/>
    <m/>
    <s v="LIST OF SCHEDULES - 9"/>
    <s v="GRA 03"/>
    <s v="Companies Controlled by Licensee"/>
    <n v="0"/>
    <n v="0"/>
    <n v="0"/>
    <s v="Fill GRA-03"/>
    <m/>
    <m/>
    <m/>
    <m/>
    <m/>
    <m/>
    <m/>
    <m/>
    <m/>
  </r>
  <r>
    <x v="1"/>
    <n v="10"/>
    <x v="1"/>
    <x v="0"/>
    <x v="0"/>
    <m/>
    <m/>
    <m/>
    <m/>
    <m/>
    <m/>
    <s v="LIST OF SCHEDULES - 10"/>
    <s v="GRA 04"/>
    <s v="Officers"/>
    <n v="0"/>
    <n v="0"/>
    <n v="0"/>
    <s v="Fill GRA-04"/>
    <m/>
    <m/>
    <m/>
    <m/>
    <m/>
    <m/>
    <m/>
    <m/>
    <m/>
  </r>
  <r>
    <x v="1"/>
    <n v="11"/>
    <x v="1"/>
    <x v="0"/>
    <x v="0"/>
    <m/>
    <m/>
    <m/>
    <m/>
    <m/>
    <m/>
    <s v="LIST OF SCHEDULES - 11"/>
    <s v="GRA 05"/>
    <s v="Directors"/>
    <n v="0"/>
    <n v="0"/>
    <n v="0"/>
    <s v="Fill GRA-05"/>
    <m/>
    <m/>
    <m/>
    <m/>
    <m/>
    <m/>
    <m/>
    <m/>
    <m/>
  </r>
  <r>
    <x v="1"/>
    <n v="12"/>
    <x v="1"/>
    <x v="0"/>
    <x v="0"/>
    <m/>
    <m/>
    <m/>
    <m/>
    <m/>
    <m/>
    <s v="LIST OF SCHEDULES - 12"/>
    <s v="GRA 06"/>
    <s v="Important Changes During the Year"/>
    <n v="0"/>
    <n v="0"/>
    <n v="0"/>
    <s v="Fill GRA-06"/>
    <m/>
    <m/>
    <m/>
    <m/>
    <m/>
    <m/>
    <m/>
    <m/>
    <m/>
  </r>
  <r>
    <x v="1"/>
    <n v="13"/>
    <x v="1"/>
    <x v="0"/>
    <x v="0"/>
    <m/>
    <m/>
    <m/>
    <m/>
    <m/>
    <m/>
    <s v="LIST OF SCHEDULES - 13"/>
    <s v="GRA 07"/>
    <s v="Financial Summary"/>
    <n v="0"/>
    <n v="0"/>
    <n v="0"/>
    <s v="Fill GRA-07"/>
    <m/>
    <m/>
    <m/>
    <m/>
    <m/>
    <m/>
    <m/>
    <m/>
    <m/>
  </r>
  <r>
    <x v="1"/>
    <n v="14"/>
    <x v="1"/>
    <x v="0"/>
    <x v="0"/>
    <m/>
    <m/>
    <m/>
    <m/>
    <m/>
    <m/>
    <s v="LIST OF SCHEDULES - 14"/>
    <s v="GRA 08"/>
    <s v="Comparative Balance Sheet (Assets and Other Debits)"/>
    <n v="0"/>
    <n v="0"/>
    <n v="0"/>
    <s v="Fill GRA-08"/>
    <m/>
    <m/>
    <m/>
    <m/>
    <m/>
    <m/>
    <m/>
    <m/>
    <m/>
  </r>
  <r>
    <x v="1"/>
    <n v="15"/>
    <x v="1"/>
    <x v="0"/>
    <x v="0"/>
    <m/>
    <m/>
    <m/>
    <m/>
    <m/>
    <m/>
    <s v="LIST OF SCHEDULES - 15"/>
    <s v="GRA 09"/>
    <s v="Comparative Balance Sheet (Liabilities and Other Credits)"/>
    <n v="0"/>
    <n v="0"/>
    <n v="0"/>
    <s v="Fill GRA-09"/>
    <m/>
    <m/>
    <m/>
    <m/>
    <m/>
    <m/>
    <m/>
    <m/>
    <m/>
  </r>
  <r>
    <x v="1"/>
    <n v="16"/>
    <x v="1"/>
    <x v="0"/>
    <x v="0"/>
    <m/>
    <m/>
    <m/>
    <m/>
    <m/>
    <m/>
    <s v="LIST OF SCHEDULES - 16"/>
    <s v="GRA 10"/>
    <s v="Income Statement for the Year"/>
    <n v="0"/>
    <n v="0"/>
    <n v="0"/>
    <s v="Fill GRA-10"/>
    <m/>
    <m/>
    <m/>
    <m/>
    <m/>
    <m/>
    <m/>
    <m/>
    <m/>
  </r>
  <r>
    <x v="1"/>
    <n v="17"/>
    <x v="1"/>
    <x v="0"/>
    <x v="0"/>
    <m/>
    <m/>
    <m/>
    <m/>
    <m/>
    <m/>
    <s v="LIST OF SCHEDULES - 17"/>
    <s v="GRA 11"/>
    <s v="Reconciliation with Statutory Financial Statements (Balance Sheet) "/>
    <n v="0"/>
    <n v="0"/>
    <n v="0"/>
    <s v="Fill GRA-11"/>
    <m/>
    <m/>
    <m/>
    <m/>
    <m/>
    <m/>
    <m/>
    <m/>
    <m/>
  </r>
  <r>
    <x v="1"/>
    <n v="18"/>
    <x v="1"/>
    <x v="0"/>
    <x v="0"/>
    <m/>
    <m/>
    <m/>
    <m/>
    <m/>
    <m/>
    <s v="LIST OF SCHEDULES - 18"/>
    <s v="GRA 12"/>
    <s v="Reconciliation with Statutory Financial Statements (Income Statement)"/>
    <n v="0"/>
    <n v="0"/>
    <n v="0"/>
    <s v="Fill GRA-12"/>
    <m/>
    <m/>
    <m/>
    <m/>
    <m/>
    <m/>
    <m/>
    <m/>
    <m/>
  </r>
  <r>
    <x v="1"/>
    <n v="19"/>
    <x v="1"/>
    <x v="0"/>
    <x v="0"/>
    <m/>
    <m/>
    <m/>
    <m/>
    <m/>
    <m/>
    <s v="LIST OF SCHEDULES - 19"/>
    <s v="GRA 13"/>
    <s v="Statement of Retained Earnings for the year"/>
    <n v="0"/>
    <n v="0"/>
    <n v="0"/>
    <s v="Fill GRA-13"/>
    <m/>
    <m/>
    <m/>
    <m/>
    <m/>
    <m/>
    <m/>
    <m/>
    <m/>
  </r>
  <r>
    <x v="1"/>
    <n v="20"/>
    <x v="1"/>
    <x v="0"/>
    <x v="0"/>
    <m/>
    <m/>
    <m/>
    <m/>
    <m/>
    <m/>
    <s v="LIST OF SCHEDULES - 20"/>
    <s v="GRA 14"/>
    <s v="Cash Flow Statement for the Year"/>
    <n v="0"/>
    <n v="0"/>
    <n v="0"/>
    <s v="Fill GRA-14"/>
    <m/>
    <m/>
    <m/>
    <m/>
    <m/>
    <m/>
    <m/>
    <m/>
    <m/>
  </r>
  <r>
    <x v="1"/>
    <n v="21"/>
    <x v="1"/>
    <x v="0"/>
    <x v="0"/>
    <m/>
    <m/>
    <m/>
    <m/>
    <m/>
    <m/>
    <s v="LIST OF SCHEDULES - 21"/>
    <s v="GRA 15"/>
    <s v="Notes to Regulatory Accounts"/>
    <n v="0"/>
    <n v="0"/>
    <n v="0"/>
    <s v="Fill GRA-15"/>
    <m/>
    <m/>
    <m/>
    <m/>
    <m/>
    <m/>
    <m/>
    <m/>
    <m/>
  </r>
  <r>
    <x v="1"/>
    <n v="22"/>
    <x v="1"/>
    <x v="0"/>
    <x v="0"/>
    <m/>
    <m/>
    <m/>
    <m/>
    <m/>
    <m/>
    <s v="LIST OF SCHEDULES - 22"/>
    <s v="GRA 16"/>
    <s v="Summary of Utility Plant and Accumulated Depreciations/Amortizations"/>
    <n v="0"/>
    <n v="0"/>
    <n v="0"/>
    <n v="0"/>
    <m/>
    <m/>
    <m/>
    <m/>
    <m/>
    <m/>
    <m/>
    <m/>
    <m/>
  </r>
  <r>
    <x v="1"/>
    <n v="23"/>
    <x v="1"/>
    <x v="0"/>
    <x v="0"/>
    <m/>
    <m/>
    <m/>
    <m/>
    <m/>
    <m/>
    <s v="LIST OF SCHEDULES - 23"/>
    <s v="GRA 17"/>
    <s v="Property, Plant and Equipment( Electric Plant in Service)"/>
    <n v="0"/>
    <n v="0"/>
    <n v="0"/>
    <n v="0"/>
    <m/>
    <m/>
    <m/>
    <m/>
    <m/>
    <m/>
    <m/>
    <m/>
    <m/>
  </r>
  <r>
    <x v="1"/>
    <n v="24"/>
    <x v="1"/>
    <x v="0"/>
    <x v="0"/>
    <m/>
    <m/>
    <m/>
    <m/>
    <m/>
    <m/>
    <s v="LIST OF SCHEDULES - 24"/>
    <s v="GRA 18"/>
    <s v="Non-Utility Property Owned or Under Finance Lease"/>
    <n v="0"/>
    <n v="0"/>
    <n v="0"/>
    <n v="0"/>
    <m/>
    <m/>
    <m/>
    <m/>
    <m/>
    <m/>
    <m/>
    <m/>
    <m/>
  </r>
  <r>
    <x v="1"/>
    <n v="25"/>
    <x v="1"/>
    <x v="0"/>
    <x v="0"/>
    <m/>
    <m/>
    <m/>
    <m/>
    <m/>
    <m/>
    <s v="LIST OF SCHEDULES - 25"/>
    <s v="GRA 19"/>
    <s v="Nuclear Fuel Materials"/>
    <n v="0"/>
    <n v="0"/>
    <n v="0"/>
    <n v="0"/>
    <m/>
    <m/>
    <m/>
    <m/>
    <m/>
    <m/>
    <m/>
    <m/>
    <m/>
  </r>
  <r>
    <x v="1"/>
    <n v="26"/>
    <x v="1"/>
    <x v="0"/>
    <x v="0"/>
    <m/>
    <m/>
    <m/>
    <m/>
    <m/>
    <m/>
    <s v="LIST OF SCHEDULES - 26"/>
    <s v="GRA 20"/>
    <s v="Electric Plant Leased to Others"/>
    <n v="0"/>
    <n v="0"/>
    <n v="0"/>
    <n v="0"/>
    <m/>
    <m/>
    <m/>
    <m/>
    <m/>
    <m/>
    <m/>
    <m/>
    <m/>
  </r>
  <r>
    <x v="1"/>
    <n v="27"/>
    <x v="1"/>
    <x v="0"/>
    <x v="0"/>
    <m/>
    <m/>
    <m/>
    <m/>
    <m/>
    <m/>
    <s v="LIST OF SCHEDULES - 27"/>
    <s v="GRA 21"/>
    <s v="Electric Plant Held for Future Use"/>
    <n v="0"/>
    <n v="0"/>
    <n v="0"/>
    <n v="0"/>
    <m/>
    <m/>
    <m/>
    <m/>
    <m/>
    <m/>
    <m/>
    <m/>
    <m/>
  </r>
  <r>
    <x v="1"/>
    <n v="28"/>
    <x v="1"/>
    <x v="0"/>
    <x v="0"/>
    <m/>
    <m/>
    <m/>
    <m/>
    <m/>
    <m/>
    <s v="LIST OF SCHEDULES - 28"/>
    <s v="GRA 22"/>
    <s v="Construction Work In Progress"/>
    <n v="0"/>
    <n v="0"/>
    <n v="0"/>
    <n v="0"/>
    <m/>
    <m/>
    <m/>
    <m/>
    <m/>
    <m/>
    <m/>
    <m/>
    <m/>
  </r>
  <r>
    <x v="1"/>
    <n v="29"/>
    <x v="1"/>
    <x v="0"/>
    <x v="0"/>
    <m/>
    <m/>
    <m/>
    <m/>
    <m/>
    <m/>
    <s v="LIST OF SCHEDULES - 29"/>
    <s v="GRA 23"/>
    <s v="Accumulated Depreciation of Property, Plant And Equipment (Electric Plant in Service)"/>
    <n v="0"/>
    <n v="0"/>
    <n v="0"/>
    <n v="0"/>
    <m/>
    <m/>
    <m/>
    <m/>
    <m/>
    <m/>
    <m/>
    <m/>
    <m/>
  </r>
  <r>
    <x v="1"/>
    <n v="30"/>
    <x v="1"/>
    <x v="0"/>
    <x v="0"/>
    <m/>
    <m/>
    <m/>
    <m/>
    <m/>
    <m/>
    <s v="LIST OF SCHEDULES - 30"/>
    <s v="GRA 24"/>
    <s v="Accumulated Depreciation of Non-Utility Property Owned or Under Finance Lease"/>
    <n v="0"/>
    <n v="0"/>
    <n v="0"/>
    <n v="0"/>
    <m/>
    <m/>
    <m/>
    <m/>
    <m/>
    <m/>
    <m/>
    <m/>
    <m/>
  </r>
  <r>
    <x v="1"/>
    <n v="31"/>
    <x v="1"/>
    <x v="0"/>
    <x v="0"/>
    <m/>
    <m/>
    <m/>
    <m/>
    <m/>
    <m/>
    <s v="LIST OF SCHEDULES - 31"/>
    <s v="GRA 25"/>
    <s v="Long Term Investment"/>
    <n v="0"/>
    <n v="0"/>
    <n v="0"/>
    <n v="0"/>
    <m/>
    <m/>
    <m/>
    <m/>
    <m/>
    <m/>
    <m/>
    <m/>
    <m/>
  </r>
  <r>
    <x v="1"/>
    <n v="32"/>
    <x v="1"/>
    <x v="0"/>
    <x v="0"/>
    <m/>
    <m/>
    <m/>
    <m/>
    <m/>
    <m/>
    <s v="LIST OF SCHEDULES - 32"/>
    <s v="GRA 26"/>
    <s v="Investment in Subsidiary Companies"/>
    <n v="0"/>
    <n v="0"/>
    <n v="0"/>
    <n v="0"/>
    <m/>
    <m/>
    <m/>
    <m/>
    <m/>
    <m/>
    <m/>
    <m/>
    <m/>
  </r>
  <r>
    <x v="1"/>
    <n v="33"/>
    <x v="1"/>
    <x v="0"/>
    <x v="0"/>
    <m/>
    <m/>
    <m/>
    <m/>
    <m/>
    <m/>
    <s v="LIST OF SCHEDULES - 33"/>
    <s v="GRA 27"/>
    <s v="Long term advances, deposits and Prepayments"/>
    <n v="0"/>
    <n v="0"/>
    <n v="0"/>
    <n v="0"/>
    <m/>
    <m/>
    <m/>
    <m/>
    <m/>
    <m/>
    <m/>
    <m/>
    <m/>
  </r>
  <r>
    <x v="1"/>
    <n v="34"/>
    <x v="1"/>
    <x v="0"/>
    <x v="0"/>
    <m/>
    <m/>
    <m/>
    <m/>
    <m/>
    <m/>
    <s v="LIST OF SCHEDULES - 34"/>
    <s v="GRA 28"/>
    <s v="Other Non Current Assets"/>
    <n v="0"/>
    <n v="0"/>
    <n v="0"/>
    <n v="0"/>
    <m/>
    <m/>
    <m/>
    <m/>
    <m/>
    <m/>
    <m/>
    <m/>
    <m/>
  </r>
  <r>
    <x v="1"/>
    <n v="35"/>
    <x v="1"/>
    <x v="0"/>
    <x v="0"/>
    <m/>
    <m/>
    <m/>
    <m/>
    <m/>
    <m/>
    <s v="LIST OF SCHEDULES - 35"/>
    <s v="GRA 29"/>
    <s v="Other Regulatory Assets"/>
    <n v="0"/>
    <n v="0"/>
    <n v="0"/>
    <n v="0"/>
    <m/>
    <m/>
    <m/>
    <m/>
    <m/>
    <m/>
    <m/>
    <m/>
    <m/>
  </r>
  <r>
    <x v="1"/>
    <n v="36"/>
    <x v="1"/>
    <x v="0"/>
    <x v="0"/>
    <m/>
    <m/>
    <m/>
    <m/>
    <m/>
    <m/>
    <s v="LIST OF SCHEDULES - 36"/>
    <s v="GRA 30"/>
    <s v="Deferred Charges"/>
    <n v="0"/>
    <n v="0"/>
    <n v="0"/>
    <n v="0"/>
    <m/>
    <m/>
    <m/>
    <m/>
    <m/>
    <m/>
    <m/>
    <m/>
    <m/>
  </r>
  <r>
    <x v="1"/>
    <n v="37"/>
    <x v="1"/>
    <x v="0"/>
    <x v="0"/>
    <m/>
    <m/>
    <m/>
    <m/>
    <m/>
    <m/>
    <s v="LIST OF SCHEDULES - 37"/>
    <s v="GRA 31"/>
    <s v="Un-recovered Plant and Regulatory Study Costs"/>
    <n v="0"/>
    <n v="0"/>
    <n v="0"/>
    <n v="0"/>
    <m/>
    <m/>
    <m/>
    <m/>
    <m/>
    <m/>
    <m/>
    <m/>
    <m/>
  </r>
  <r>
    <x v="1"/>
    <n v="38"/>
    <x v="1"/>
    <x v="0"/>
    <x v="0"/>
    <m/>
    <m/>
    <m/>
    <m/>
    <m/>
    <m/>
    <s v="LIST OF SCHEDULES - 38"/>
    <s v="GRA 32"/>
    <s v="Deferred Losses from Disposition of Utility Plant"/>
    <n v="0"/>
    <n v="0"/>
    <n v="0"/>
    <n v="0"/>
    <m/>
    <m/>
    <m/>
    <m/>
    <m/>
    <m/>
    <m/>
    <m/>
    <m/>
  </r>
  <r>
    <x v="1"/>
    <n v="39"/>
    <x v="1"/>
    <x v="0"/>
    <x v="0"/>
    <m/>
    <m/>
    <m/>
    <m/>
    <m/>
    <m/>
    <s v="LIST OF SCHEDULES - 39"/>
    <s v="GRA 33"/>
    <s v="Miscellaneous Deferred Debits "/>
    <n v="0"/>
    <n v="0"/>
    <n v="0"/>
    <n v="0"/>
    <m/>
    <m/>
    <m/>
    <m/>
    <m/>
    <m/>
    <m/>
    <m/>
    <m/>
  </r>
  <r>
    <x v="1"/>
    <n v="40"/>
    <x v="1"/>
    <x v="0"/>
    <x v="0"/>
    <m/>
    <m/>
    <m/>
    <m/>
    <m/>
    <m/>
    <s v="LIST OF SCHEDULES - 40"/>
    <s v="GRA 34"/>
    <s v="Inventory"/>
    <n v="0"/>
    <n v="0"/>
    <n v="0"/>
    <n v="0"/>
    <m/>
    <m/>
    <m/>
    <m/>
    <m/>
    <m/>
    <m/>
    <m/>
    <m/>
  </r>
  <r>
    <x v="1"/>
    <n v="41"/>
    <x v="1"/>
    <x v="0"/>
    <x v="0"/>
    <m/>
    <m/>
    <m/>
    <m/>
    <m/>
    <m/>
    <s v="LIST OF SCHEDULES - 41"/>
    <s v="GRA 35"/>
    <s v="Provision for Inventory"/>
    <n v="0"/>
    <n v="0"/>
    <n v="0"/>
    <n v="0"/>
    <m/>
    <m/>
    <m/>
    <m/>
    <m/>
    <m/>
    <m/>
    <m/>
    <m/>
  </r>
  <r>
    <x v="1"/>
    <n v="42"/>
    <x v="1"/>
    <x v="0"/>
    <x v="0"/>
    <m/>
    <m/>
    <m/>
    <m/>
    <m/>
    <m/>
    <s v="LIST OF SCHEDULES - 42"/>
    <s v="GRA 36"/>
    <s v="Accounts Receivables(Trade Debits)"/>
    <n v="0"/>
    <n v="0"/>
    <n v="0"/>
    <n v="0"/>
    <m/>
    <m/>
    <m/>
    <m/>
    <m/>
    <m/>
    <m/>
    <m/>
    <m/>
  </r>
  <r>
    <x v="1"/>
    <n v="43"/>
    <x v="1"/>
    <x v="0"/>
    <x v="0"/>
    <m/>
    <m/>
    <m/>
    <m/>
    <m/>
    <m/>
    <s v="LIST OF SCHEDULES - 43"/>
    <s v="GRA 37"/>
    <s v="Allowance for Bad Debts (Accounts Receivables)"/>
    <n v="0"/>
    <n v="0"/>
    <n v="0"/>
    <n v="0"/>
    <m/>
    <m/>
    <m/>
    <m/>
    <m/>
    <m/>
    <m/>
    <m/>
    <m/>
  </r>
  <r>
    <x v="1"/>
    <n v="44"/>
    <x v="1"/>
    <x v="0"/>
    <x v="0"/>
    <m/>
    <m/>
    <m/>
    <m/>
    <m/>
    <m/>
    <s v="LIST OF SCHEDULES - 44"/>
    <s v="GRA 38"/>
    <s v="Trade Debts- Age Analysis"/>
    <n v="0"/>
    <n v="0"/>
    <n v="0"/>
    <n v="0"/>
    <m/>
    <m/>
    <m/>
    <m/>
    <m/>
    <m/>
    <m/>
    <m/>
    <m/>
  </r>
  <r>
    <x v="1"/>
    <n v="45"/>
    <x v="1"/>
    <x v="0"/>
    <x v="0"/>
    <m/>
    <m/>
    <m/>
    <m/>
    <m/>
    <m/>
    <s v="LIST OF SCHEDULES - 45"/>
    <s v="GRA 39"/>
    <s v="Analysis of Allowance for Doubtful Debts – Category Wise"/>
    <n v="0"/>
    <n v="0"/>
    <n v="0"/>
    <n v="0"/>
    <m/>
    <m/>
    <m/>
    <m/>
    <m/>
    <m/>
    <m/>
    <m/>
    <m/>
  </r>
  <r>
    <x v="1"/>
    <n v="46"/>
    <x v="1"/>
    <x v="0"/>
    <x v="0"/>
    <m/>
    <m/>
    <m/>
    <m/>
    <m/>
    <m/>
    <s v="LIST OF SCHEDULES - 46"/>
    <s v="GRA 40"/>
    <s v="Advances, Deposits, Prepayments and other Receivables "/>
    <n v="0"/>
    <n v="0"/>
    <n v="0"/>
    <n v="0"/>
    <m/>
    <m/>
    <m/>
    <m/>
    <m/>
    <m/>
    <m/>
    <m/>
    <m/>
  </r>
  <r>
    <x v="1"/>
    <n v="47"/>
    <x v="1"/>
    <x v="0"/>
    <x v="0"/>
    <m/>
    <m/>
    <m/>
    <m/>
    <m/>
    <m/>
    <s v="LIST OF SCHEDULES - 47"/>
    <s v="GRA 41"/>
    <s v="Cash and Cash Equivalents"/>
    <n v="0"/>
    <n v="0"/>
    <n v="0"/>
    <n v="0"/>
    <m/>
    <m/>
    <m/>
    <m/>
    <m/>
    <m/>
    <m/>
    <m/>
    <m/>
  </r>
  <r>
    <x v="1"/>
    <n v="48"/>
    <x v="1"/>
    <x v="0"/>
    <x v="0"/>
    <m/>
    <m/>
    <m/>
    <m/>
    <m/>
    <m/>
    <s v="LIST OF SCHEDULES - 48"/>
    <s v="GRA 42"/>
    <s v="Share Capital "/>
    <n v="0"/>
    <n v="0"/>
    <n v="0"/>
    <n v="0"/>
    <m/>
    <m/>
    <m/>
    <m/>
    <m/>
    <m/>
    <m/>
    <m/>
    <m/>
  </r>
  <r>
    <x v="1"/>
    <n v="49"/>
    <x v="1"/>
    <x v="0"/>
    <x v="0"/>
    <m/>
    <m/>
    <m/>
    <m/>
    <m/>
    <m/>
    <s v="LIST OF SCHEDULES - 49"/>
    <s v="GRA 43"/>
    <s v="Issued, Subscribed and Paid Up Share Capital"/>
    <n v="0"/>
    <n v="0"/>
    <n v="0"/>
    <n v="0"/>
    <m/>
    <m/>
    <m/>
    <m/>
    <m/>
    <m/>
    <m/>
    <m/>
    <m/>
  </r>
  <r>
    <x v="1"/>
    <n v="50"/>
    <x v="1"/>
    <x v="0"/>
    <x v="0"/>
    <m/>
    <m/>
    <m/>
    <m/>
    <m/>
    <m/>
    <s v="LIST OF SCHEDULES - 50"/>
    <s v="GRA 44"/>
    <s v="Premium on Issue of Shares"/>
    <n v="0"/>
    <n v="0"/>
    <n v="0"/>
    <n v="0"/>
    <m/>
    <m/>
    <m/>
    <m/>
    <m/>
    <m/>
    <m/>
    <m/>
    <m/>
  </r>
  <r>
    <x v="1"/>
    <n v="51"/>
    <x v="1"/>
    <x v="0"/>
    <x v="0"/>
    <m/>
    <m/>
    <m/>
    <m/>
    <m/>
    <m/>
    <s v="LIST OF SCHEDULES - 51"/>
    <s v="GRA 45"/>
    <s v="Discount on Issue of Shares"/>
    <n v="0"/>
    <n v="0"/>
    <n v="0"/>
    <n v="0"/>
    <m/>
    <m/>
    <m/>
    <m/>
    <m/>
    <m/>
    <m/>
    <m/>
    <m/>
  </r>
  <r>
    <x v="1"/>
    <n v="52"/>
    <x v="1"/>
    <x v="0"/>
    <x v="0"/>
    <m/>
    <m/>
    <m/>
    <m/>
    <m/>
    <m/>
    <s v="LIST OF SCHEDULES - 52"/>
    <s v="GRA 46"/>
    <s v="Reedemable Capital"/>
    <n v="0"/>
    <n v="0"/>
    <n v="0"/>
    <n v="0"/>
    <m/>
    <m/>
    <m/>
    <m/>
    <m/>
    <m/>
    <m/>
    <m/>
    <m/>
  </r>
  <r>
    <x v="1"/>
    <n v="53"/>
    <x v="1"/>
    <x v="0"/>
    <x v="0"/>
    <m/>
    <m/>
    <m/>
    <m/>
    <m/>
    <m/>
    <s v="LIST OF SCHEDULES - 53"/>
    <s v="GRA 47"/>
    <s v="Details of Long Term Loans"/>
    <n v="0"/>
    <n v="0"/>
    <n v="0"/>
    <n v="0"/>
    <m/>
    <m/>
    <m/>
    <m/>
    <m/>
    <m/>
    <m/>
    <m/>
    <m/>
  </r>
  <r>
    <x v="1"/>
    <n v="54"/>
    <x v="1"/>
    <x v="0"/>
    <x v="0"/>
    <m/>
    <m/>
    <m/>
    <m/>
    <m/>
    <m/>
    <s v="LIST OF SCHEDULES - 54"/>
    <s v="GRA 48"/>
    <s v="Liability Against Assets Subject to Finance Lease"/>
    <n v="0"/>
    <n v="0"/>
    <n v="0"/>
    <n v="0"/>
    <m/>
    <m/>
    <m/>
    <m/>
    <m/>
    <m/>
    <m/>
    <m/>
    <m/>
  </r>
  <r>
    <x v="1"/>
    <n v="55"/>
    <x v="1"/>
    <x v="0"/>
    <x v="0"/>
    <m/>
    <m/>
    <m/>
    <m/>
    <m/>
    <m/>
    <s v="LIST OF SCHEDULES - 55"/>
    <s v="GRA 49"/>
    <s v="Deferred Liabilities-Employee Benefits"/>
    <n v="0"/>
    <n v="0"/>
    <n v="0"/>
    <n v="0"/>
    <m/>
    <m/>
    <m/>
    <m/>
    <m/>
    <m/>
    <m/>
    <m/>
    <m/>
  </r>
  <r>
    <x v="1"/>
    <n v="56"/>
    <x v="1"/>
    <x v="0"/>
    <x v="0"/>
    <m/>
    <m/>
    <m/>
    <m/>
    <m/>
    <m/>
    <s v="LIST OF SCHEDULES - 56"/>
    <s v="GRA 50"/>
    <s v="Deferred Taxes"/>
    <n v="0"/>
    <n v="0"/>
    <n v="0"/>
    <n v="0"/>
    <m/>
    <m/>
    <m/>
    <m/>
    <m/>
    <m/>
    <m/>
    <m/>
    <m/>
  </r>
  <r>
    <x v="1"/>
    <n v="57"/>
    <x v="1"/>
    <x v="0"/>
    <x v="0"/>
    <m/>
    <m/>
    <m/>
    <m/>
    <m/>
    <m/>
    <s v="LIST OF SCHEDULES - 57"/>
    <s v="GRA 51"/>
    <s v="Deferred Credits"/>
    <n v="0"/>
    <n v="0"/>
    <n v="0"/>
    <n v="0"/>
    <m/>
    <m/>
    <m/>
    <m/>
    <m/>
    <m/>
    <m/>
    <m/>
    <m/>
  </r>
  <r>
    <x v="1"/>
    <n v="58"/>
    <x v="1"/>
    <x v="0"/>
    <x v="0"/>
    <m/>
    <m/>
    <m/>
    <m/>
    <m/>
    <m/>
    <s v="LIST OF SCHEDULES - 58"/>
    <s v="GRA 52"/>
    <s v="Other Regulatory Liabilities"/>
    <n v="0"/>
    <n v="0"/>
    <n v="0"/>
    <n v="0"/>
    <m/>
    <m/>
    <m/>
    <m/>
    <m/>
    <m/>
    <m/>
    <m/>
    <m/>
  </r>
  <r>
    <x v="1"/>
    <n v="59"/>
    <x v="1"/>
    <x v="0"/>
    <x v="0"/>
    <m/>
    <m/>
    <m/>
    <m/>
    <m/>
    <m/>
    <s v="LIST OF SCHEDULES - 59"/>
    <s v="GRA 53"/>
    <s v="Other Deferred Credits"/>
    <n v="0"/>
    <n v="0"/>
    <n v="0"/>
    <n v="0"/>
    <m/>
    <m/>
    <m/>
    <m/>
    <m/>
    <m/>
    <m/>
    <m/>
    <m/>
  </r>
  <r>
    <x v="1"/>
    <n v="60"/>
    <x v="1"/>
    <x v="0"/>
    <x v="0"/>
    <m/>
    <m/>
    <m/>
    <m/>
    <m/>
    <m/>
    <s v="LIST OF SCHEDULES - 60"/>
    <s v="GRA 54"/>
    <s v="Other Long Term Liabilities"/>
    <n v="0"/>
    <n v="0"/>
    <n v="0"/>
    <n v="0"/>
    <m/>
    <m/>
    <m/>
    <m/>
    <m/>
    <m/>
    <m/>
    <m/>
    <m/>
  </r>
  <r>
    <x v="1"/>
    <n v="61"/>
    <x v="1"/>
    <x v="0"/>
    <x v="0"/>
    <m/>
    <m/>
    <m/>
    <m/>
    <m/>
    <m/>
    <s v="LIST OF SCHEDULES - 61"/>
    <s v="GRA 55"/>
    <s v="Creditors, Accrued and Other Liabilities"/>
    <n v="0"/>
    <n v="0"/>
    <n v="0"/>
    <n v="0"/>
    <m/>
    <m/>
    <m/>
    <m/>
    <m/>
    <m/>
    <m/>
    <m/>
    <m/>
  </r>
  <r>
    <x v="1"/>
    <n v="62"/>
    <x v="1"/>
    <x v="0"/>
    <x v="0"/>
    <m/>
    <m/>
    <m/>
    <m/>
    <m/>
    <m/>
    <s v="LIST OF SCHEDULES - 62"/>
    <s v="GRA 56"/>
    <s v="Short Term Loans"/>
    <n v="0"/>
    <n v="0"/>
    <n v="0"/>
    <n v="0"/>
    <m/>
    <m/>
    <m/>
    <m/>
    <m/>
    <m/>
    <m/>
    <m/>
    <m/>
  </r>
  <r>
    <x v="1"/>
    <n v="63"/>
    <x v="1"/>
    <x v="0"/>
    <x v="0"/>
    <m/>
    <m/>
    <m/>
    <m/>
    <m/>
    <m/>
    <s v="LIST OF SCHEDULES - 63"/>
    <s v="GRA 57"/>
    <s v="Provision for Taxation"/>
    <n v="0"/>
    <n v="0"/>
    <n v="0"/>
    <n v="0"/>
    <m/>
    <m/>
    <m/>
    <m/>
    <m/>
    <m/>
    <m/>
    <m/>
    <m/>
  </r>
  <r>
    <x v="1"/>
    <n v="64"/>
    <x v="1"/>
    <x v="0"/>
    <x v="0"/>
    <m/>
    <m/>
    <m/>
    <m/>
    <m/>
    <m/>
    <s v="LIST OF SCHEDULES - 64"/>
    <s v="GRA 58"/>
    <s v="Operating Revenue"/>
    <n v="0"/>
    <n v="0"/>
    <n v="0"/>
    <n v="0"/>
    <m/>
    <m/>
    <m/>
    <m/>
    <m/>
    <m/>
    <m/>
    <m/>
    <m/>
  </r>
  <r>
    <x v="1"/>
    <n v="65"/>
    <x v="1"/>
    <x v="0"/>
    <x v="0"/>
    <m/>
    <m/>
    <m/>
    <m/>
    <m/>
    <m/>
    <s v="LIST OF SCHEDULES - 65"/>
    <s v="GRA 59"/>
    <s v="Sale of Electricity by Tariff  Schedule"/>
    <n v="0"/>
    <n v="0"/>
    <n v="0"/>
    <s v="Fill GRA-59"/>
    <m/>
    <m/>
    <m/>
    <m/>
    <m/>
    <m/>
    <m/>
    <m/>
    <m/>
  </r>
  <r>
    <x v="1"/>
    <n v="66"/>
    <x v="1"/>
    <x v="0"/>
    <x v="0"/>
    <m/>
    <m/>
    <m/>
    <m/>
    <m/>
    <m/>
    <s v="LIST OF SCHEDULES - 66"/>
    <s v="GRA 60"/>
    <s v="Sales for Resale"/>
    <n v="0"/>
    <n v="0"/>
    <n v="0"/>
    <s v="Fill GRA-60"/>
    <m/>
    <m/>
    <m/>
    <m/>
    <m/>
    <m/>
    <m/>
    <m/>
    <m/>
  </r>
  <r>
    <x v="1"/>
    <n v="67"/>
    <x v="1"/>
    <x v="0"/>
    <x v="0"/>
    <m/>
    <m/>
    <m/>
    <m/>
    <m/>
    <m/>
    <s v="LIST OF SCHEDULES - 67"/>
    <s v="GRA 61"/>
    <s v="Operating Expenses"/>
    <n v="0"/>
    <n v="0"/>
    <n v="0"/>
    <n v="0"/>
    <m/>
    <m/>
    <m/>
    <m/>
    <m/>
    <m/>
    <m/>
    <m/>
    <m/>
  </r>
  <r>
    <x v="1"/>
    <n v="68"/>
    <x v="1"/>
    <x v="0"/>
    <x v="0"/>
    <m/>
    <m/>
    <m/>
    <m/>
    <m/>
    <m/>
    <s v="LIST OF SCHEDULES - 68"/>
    <s v="GRA 62"/>
    <s v="Purchased Power"/>
    <n v="0"/>
    <n v="0"/>
    <n v="0"/>
    <s v="Fill GRA-62"/>
    <m/>
    <m/>
    <m/>
    <m/>
    <m/>
    <m/>
    <m/>
    <m/>
    <m/>
  </r>
  <r>
    <x v="1"/>
    <n v="69"/>
    <x v="1"/>
    <x v="0"/>
    <x v="0"/>
    <m/>
    <m/>
    <m/>
    <m/>
    <m/>
    <m/>
    <s v="LIST OF SCHEDULES - 69"/>
    <s v="GRA 63"/>
    <s v="Analysis of Power Purchases"/>
    <n v="0"/>
    <n v="0"/>
    <n v="0"/>
    <n v="0"/>
    <m/>
    <m/>
    <m/>
    <m/>
    <m/>
    <m/>
    <m/>
    <m/>
    <m/>
  </r>
  <r>
    <x v="1"/>
    <n v="70"/>
    <x v="1"/>
    <x v="0"/>
    <x v="0"/>
    <m/>
    <m/>
    <m/>
    <m/>
    <m/>
    <m/>
    <s v="LIST OF SCHEDULES - 70"/>
    <s v="GRA 64"/>
    <s v="Maintenance Expenses"/>
    <n v="0"/>
    <n v="0"/>
    <n v="0"/>
    <n v="0"/>
    <m/>
    <m/>
    <m/>
    <m/>
    <m/>
    <m/>
    <m/>
    <m/>
    <m/>
  </r>
  <r>
    <x v="1"/>
    <n v="71"/>
    <x v="1"/>
    <x v="0"/>
    <x v="0"/>
    <m/>
    <m/>
    <m/>
    <m/>
    <m/>
    <m/>
    <s v="LIST OF SCHEDULES - 71"/>
    <s v="GRA 65"/>
    <s v="Depreciation Expenses"/>
    <n v="0"/>
    <n v="0"/>
    <n v="0"/>
    <n v="0"/>
    <m/>
    <m/>
    <m/>
    <m/>
    <m/>
    <m/>
    <m/>
    <m/>
    <m/>
  </r>
  <r>
    <x v="1"/>
    <n v="72"/>
    <x v="1"/>
    <x v="0"/>
    <x v="0"/>
    <m/>
    <m/>
    <m/>
    <m/>
    <m/>
    <m/>
    <s v="LIST OF SCHEDULES - 72"/>
    <s v="GRA 66"/>
    <s v="Depreciation/Amortization of Electric Plant in Service "/>
    <n v="0"/>
    <n v="0"/>
    <n v="0"/>
    <s v="Fill GRA-66"/>
    <m/>
    <m/>
    <m/>
    <m/>
    <m/>
    <m/>
    <m/>
    <m/>
    <m/>
  </r>
  <r>
    <x v="1"/>
    <n v="73"/>
    <x v="1"/>
    <x v="0"/>
    <x v="0"/>
    <m/>
    <m/>
    <m/>
    <m/>
    <m/>
    <m/>
    <s v="LIST OF SCHEDULES - 73"/>
    <s v="GRA 67"/>
    <s v="Other Income/Deductions"/>
    <n v="0"/>
    <n v="0"/>
    <n v="0"/>
    <n v="0"/>
    <m/>
    <m/>
    <m/>
    <m/>
    <m/>
    <m/>
    <m/>
    <m/>
    <m/>
  </r>
  <r>
    <x v="1"/>
    <n v="74"/>
    <x v="1"/>
    <x v="0"/>
    <x v="0"/>
    <m/>
    <m/>
    <m/>
    <m/>
    <m/>
    <m/>
    <s v="LIST OF SCHEDULES - 74"/>
    <s v="GRA 68"/>
    <s v="Sellling and Marketing Expenses"/>
    <n v="0"/>
    <n v="0"/>
    <n v="0"/>
    <n v="0"/>
    <m/>
    <m/>
    <m/>
    <m/>
    <m/>
    <m/>
    <m/>
    <m/>
    <m/>
  </r>
  <r>
    <x v="1"/>
    <n v="75"/>
    <x v="1"/>
    <x v="0"/>
    <x v="0"/>
    <m/>
    <m/>
    <m/>
    <m/>
    <m/>
    <m/>
    <s v="LIST OF SCHEDULES - 75"/>
    <s v="GRA 69"/>
    <s v="Analysis of Selling and Marketing Expenses"/>
    <n v="0"/>
    <n v="0"/>
    <n v="0"/>
    <s v="Fill GRA-69"/>
    <m/>
    <m/>
    <m/>
    <m/>
    <m/>
    <m/>
    <m/>
    <m/>
    <m/>
  </r>
  <r>
    <x v="1"/>
    <n v="76"/>
    <x v="1"/>
    <x v="0"/>
    <x v="0"/>
    <m/>
    <m/>
    <m/>
    <m/>
    <m/>
    <m/>
    <s v="LIST OF SCHEDULES - 76"/>
    <s v="GRA 70"/>
    <s v="Administrative Expenses"/>
    <n v="0"/>
    <n v="0"/>
    <n v="0"/>
    <n v="0"/>
    <m/>
    <m/>
    <m/>
    <m/>
    <m/>
    <m/>
    <m/>
    <m/>
    <m/>
  </r>
  <r>
    <x v="1"/>
    <n v="77"/>
    <x v="1"/>
    <x v="0"/>
    <x v="0"/>
    <m/>
    <m/>
    <m/>
    <m/>
    <m/>
    <m/>
    <s v="LIST OF SCHEDULES - 77"/>
    <s v="GRA 71"/>
    <s v="Amortization of Deferred Charges"/>
    <n v="0"/>
    <n v="0"/>
    <n v="0"/>
    <n v="0"/>
    <m/>
    <m/>
    <m/>
    <m/>
    <m/>
    <m/>
    <m/>
    <m/>
    <m/>
  </r>
  <r>
    <x v="1"/>
    <n v="78"/>
    <x v="1"/>
    <x v="0"/>
    <x v="0"/>
    <m/>
    <m/>
    <m/>
    <m/>
    <m/>
    <m/>
    <s v="LIST OF SCHEDULES - 78"/>
    <s v="GRA 72"/>
    <s v="Finance Costs"/>
    <n v="0"/>
    <n v="0"/>
    <n v="0"/>
    <n v="0"/>
    <m/>
    <m/>
    <m/>
    <m/>
    <m/>
    <m/>
    <m/>
    <m/>
    <m/>
  </r>
  <r>
    <x v="1"/>
    <n v="79"/>
    <x v="1"/>
    <x v="0"/>
    <x v="0"/>
    <m/>
    <m/>
    <m/>
    <m/>
    <m/>
    <m/>
    <s v="LIST OF SCHEDULES - 79"/>
    <s v="GRA 73"/>
    <s v="Net Non-Regulatory Income"/>
    <n v="0"/>
    <n v="0"/>
    <n v="0"/>
    <n v="0"/>
    <m/>
    <m/>
    <m/>
    <m/>
    <m/>
    <m/>
    <m/>
    <m/>
    <m/>
  </r>
  <r>
    <x v="1"/>
    <n v="80"/>
    <x v="1"/>
    <x v="0"/>
    <x v="0"/>
    <m/>
    <m/>
    <m/>
    <m/>
    <m/>
    <m/>
    <s v="LIST OF SCHEDULES - 80"/>
    <s v="GRA 74"/>
    <s v="Other Items"/>
    <n v="0"/>
    <n v="0"/>
    <n v="0"/>
    <n v="0"/>
    <m/>
    <m/>
    <m/>
    <m/>
    <m/>
    <m/>
    <m/>
    <m/>
    <m/>
  </r>
  <r>
    <x v="1"/>
    <n v="81"/>
    <x v="1"/>
    <x v="0"/>
    <x v="0"/>
    <m/>
    <m/>
    <m/>
    <m/>
    <m/>
    <m/>
    <s v="LIST OF SCHEDULES - 81"/>
    <s v="GRA 75"/>
    <s v="Regulatory Expense"/>
    <n v="0"/>
    <n v="0"/>
    <n v="0"/>
    <s v="Fill GRA-75"/>
    <m/>
    <m/>
    <m/>
    <m/>
    <m/>
    <m/>
    <m/>
    <m/>
    <m/>
  </r>
  <r>
    <x v="1"/>
    <n v="82"/>
    <x v="1"/>
    <x v="0"/>
    <x v="0"/>
    <m/>
    <m/>
    <m/>
    <m/>
    <m/>
    <m/>
    <s v="LIST OF SCHEDULES - 82"/>
    <s v="GRA 76"/>
    <s v="Research Development and Demonstration Activities"/>
    <n v="0"/>
    <n v="0"/>
    <n v="0"/>
    <s v="Fill GRA-76"/>
    <m/>
    <m/>
    <m/>
    <m/>
    <m/>
    <m/>
    <m/>
    <m/>
    <m/>
  </r>
  <r>
    <x v="1"/>
    <n v="83"/>
    <x v="1"/>
    <x v="0"/>
    <x v="0"/>
    <m/>
    <m/>
    <m/>
    <m/>
    <m/>
    <m/>
    <s v="LIST OF SCHEDULES - 83"/>
    <s v="GRA 77"/>
    <s v="Distribution of salaries and Wages"/>
    <n v="0"/>
    <n v="0"/>
    <n v="0"/>
    <s v="Fill GRA-77"/>
    <m/>
    <m/>
    <m/>
    <m/>
    <m/>
    <m/>
    <m/>
    <m/>
    <m/>
  </r>
  <r>
    <x v="1"/>
    <n v="84"/>
    <x v="1"/>
    <x v="0"/>
    <x v="0"/>
    <m/>
    <m/>
    <m/>
    <m/>
    <m/>
    <m/>
    <s v="LIST OF SCHEDULES - 84"/>
    <s v="GRA 78"/>
    <s v="Common Utility Plant and Expenses"/>
    <n v="0"/>
    <n v="0"/>
    <n v="0"/>
    <s v="Fill GRA-78"/>
    <m/>
    <m/>
    <m/>
    <m/>
    <m/>
    <m/>
    <m/>
    <m/>
    <m/>
  </r>
  <r>
    <x v="1"/>
    <n v="85"/>
    <x v="1"/>
    <x v="0"/>
    <x v="0"/>
    <m/>
    <m/>
    <m/>
    <m/>
    <m/>
    <m/>
    <s v="LIST OF SCHEDULES - 85"/>
    <s v="GRA 79"/>
    <s v="Electric energy Account "/>
    <n v="0"/>
    <n v="0"/>
    <n v="0"/>
    <s v="Fill GRA-79"/>
    <m/>
    <m/>
    <m/>
    <m/>
    <m/>
    <m/>
    <m/>
    <m/>
    <m/>
  </r>
  <r>
    <x v="1"/>
    <n v="86"/>
    <x v="1"/>
    <x v="0"/>
    <x v="0"/>
    <m/>
    <m/>
    <m/>
    <m/>
    <m/>
    <m/>
    <s v="LIST OF SCHEDULES - 86"/>
    <s v="GRA 80"/>
    <s v="Monthly Peaks and Outputs"/>
    <n v="0"/>
    <n v="0"/>
    <n v="0"/>
    <s v="Fill GRA-80"/>
    <m/>
    <m/>
    <m/>
    <m/>
    <m/>
    <m/>
    <m/>
    <m/>
    <m/>
  </r>
  <r>
    <x v="1"/>
    <n v="87"/>
    <x v="1"/>
    <x v="0"/>
    <x v="0"/>
    <m/>
    <m/>
    <m/>
    <m/>
    <m/>
    <m/>
    <s v="LIST OF SCHEDULES - 87"/>
    <s v="GRA 81"/>
    <s v="Allocation of Cost Between Regulated and Non-Regulated Activity "/>
    <n v="0"/>
    <n v="0"/>
    <n v="0"/>
    <s v="Fill GRA-81"/>
    <m/>
    <m/>
    <m/>
    <m/>
    <m/>
    <m/>
    <m/>
    <m/>
    <m/>
  </r>
  <r>
    <x v="1"/>
    <n v="88"/>
    <x v="1"/>
    <x v="0"/>
    <x v="0"/>
    <m/>
    <m/>
    <m/>
    <m/>
    <m/>
    <m/>
    <s v="LIST OF SCHEDULES - 88"/>
    <s v="GRA 82"/>
    <s v="Thermal-Electric Generating Plant Statistics(Large Plants)"/>
    <n v="0"/>
    <n v="0"/>
    <n v="0"/>
    <s v="Fill GRA-82"/>
    <m/>
    <m/>
    <m/>
    <m/>
    <m/>
    <m/>
    <m/>
    <m/>
    <m/>
  </r>
  <r>
    <x v="1"/>
    <n v="89"/>
    <x v="1"/>
    <x v="0"/>
    <x v="0"/>
    <m/>
    <m/>
    <m/>
    <m/>
    <m/>
    <m/>
    <s v="LIST OF SCHEDULES - 89"/>
    <s v="GRA 83"/>
    <s v="Hydro-Electric Generating Plant Statistics(Large Plants)"/>
    <n v="0"/>
    <n v="0"/>
    <n v="0"/>
    <s v="Fill GRA-83"/>
    <m/>
    <m/>
    <m/>
    <m/>
    <m/>
    <m/>
    <m/>
    <m/>
    <m/>
  </r>
  <r>
    <x v="1"/>
    <n v="90"/>
    <x v="1"/>
    <x v="0"/>
    <x v="0"/>
    <m/>
    <m/>
    <m/>
    <m/>
    <m/>
    <m/>
    <s v="LIST OF SCHEDULES - 90"/>
    <s v="GRA 84"/>
    <s v="Pumped Storage Generating Plant Statistics(Large Plants)"/>
    <n v="0"/>
    <n v="0"/>
    <n v="0"/>
    <s v="Fill GRA-84"/>
    <m/>
    <m/>
    <m/>
    <m/>
    <m/>
    <m/>
    <m/>
    <m/>
    <m/>
  </r>
  <r>
    <x v="1"/>
    <n v="91"/>
    <x v="1"/>
    <x v="0"/>
    <x v="0"/>
    <m/>
    <m/>
    <m/>
    <m/>
    <m/>
    <m/>
    <s v="LIST OF SCHEDULES - 91"/>
    <s v="GRA 85"/>
    <s v="Generating Plant Statistics(Small Plants)"/>
    <n v="0"/>
    <n v="0"/>
    <n v="0"/>
    <s v="Fill GRA-85"/>
    <m/>
    <m/>
    <m/>
    <m/>
    <m/>
    <m/>
    <m/>
    <m/>
    <m/>
  </r>
  <r>
    <x v="1"/>
    <n v="92"/>
    <x v="1"/>
    <x v="0"/>
    <x v="0"/>
    <m/>
    <m/>
    <m/>
    <m/>
    <m/>
    <m/>
    <s v="LIST OF SCHEDULES - 92"/>
    <s v="GRA 86"/>
    <s v="Statement of Number of Employees"/>
    <n v="0"/>
    <n v="0"/>
    <n v="0"/>
    <s v="Fill GRA-86"/>
    <m/>
    <m/>
    <m/>
    <m/>
    <m/>
    <m/>
    <m/>
    <m/>
    <m/>
  </r>
  <r>
    <x v="1"/>
    <n v="93"/>
    <x v="1"/>
    <x v="0"/>
    <x v="0"/>
    <m/>
    <m/>
    <m/>
    <m/>
    <m/>
    <m/>
    <s v="LIST OF SCHEDULES - 93"/>
    <s v="GRA 87"/>
    <s v="Capacity and Actual Performance "/>
    <n v="0"/>
    <n v="0"/>
    <n v="0"/>
    <s v="Fill GRA-87"/>
    <m/>
    <m/>
    <m/>
    <m/>
    <m/>
    <m/>
    <m/>
    <m/>
    <m/>
  </r>
  <r>
    <x v="2"/>
    <n v="1"/>
    <x v="0"/>
    <x v="0"/>
    <x v="0"/>
    <m/>
    <m/>
    <m/>
    <m/>
    <m/>
    <m/>
    <s v="GRA-01 - 1"/>
    <s v="Name of Licensee"/>
    <s v="Year of Report"/>
    <s v="Go back to Index"/>
    <m/>
    <m/>
    <m/>
    <m/>
    <m/>
    <m/>
    <m/>
    <m/>
    <m/>
    <m/>
    <m/>
    <m/>
  </r>
  <r>
    <x v="2"/>
    <n v="2"/>
    <x v="0"/>
    <x v="0"/>
    <x v="0"/>
    <m/>
    <m/>
    <m/>
    <m/>
    <m/>
    <m/>
    <s v="GRA-01 - 2"/>
    <s v="ABC | 123"/>
    <d v="2013-06-30T00:00:00"/>
    <n v="0"/>
    <m/>
    <m/>
    <m/>
    <m/>
    <m/>
    <m/>
    <m/>
    <m/>
    <m/>
    <m/>
    <m/>
    <m/>
  </r>
  <r>
    <x v="2"/>
    <n v="3"/>
    <x v="0"/>
    <x v="0"/>
    <x v="0"/>
    <m/>
    <m/>
    <m/>
    <m/>
    <m/>
    <m/>
    <s v="GRA-01 - 3"/>
    <s v="GENERAL INFORMATION"/>
    <n v="0"/>
    <n v="0"/>
    <m/>
    <m/>
    <m/>
    <m/>
    <m/>
    <m/>
    <m/>
    <m/>
    <m/>
    <m/>
    <m/>
    <m/>
  </r>
  <r>
    <x v="2"/>
    <n v="4"/>
    <x v="0"/>
    <x v="0"/>
    <x v="0"/>
    <m/>
    <m/>
    <m/>
    <m/>
    <m/>
    <m/>
    <s v="GRA-01 - 4"/>
    <s v="1. Provide name and title of officer having custody of general corporate books of account and address of office where the general corporate books are kept, and address of office where any other corporate books of account are kept, if different from that where the general corporate books are kept."/>
    <n v="0"/>
    <n v="0"/>
    <m/>
    <m/>
    <m/>
    <m/>
    <m/>
    <m/>
    <m/>
    <m/>
    <m/>
    <m/>
    <m/>
    <m/>
  </r>
  <r>
    <x v="2"/>
    <n v="5"/>
    <x v="1"/>
    <x v="0"/>
    <x v="0"/>
    <m/>
    <m/>
    <m/>
    <m/>
    <m/>
    <m/>
    <s v="GRA-01 - 5"/>
    <n v="0"/>
    <n v="0"/>
    <n v="0"/>
    <m/>
    <m/>
    <m/>
    <m/>
    <m/>
    <m/>
    <m/>
    <m/>
    <m/>
    <m/>
    <m/>
    <m/>
  </r>
  <r>
    <x v="2"/>
    <n v="6"/>
    <x v="1"/>
    <x v="0"/>
    <x v="0"/>
    <m/>
    <m/>
    <m/>
    <m/>
    <m/>
    <m/>
    <s v="GRA-01 - 6"/>
    <n v="0"/>
    <n v="0"/>
    <n v="0"/>
    <m/>
    <m/>
    <m/>
    <m/>
    <m/>
    <m/>
    <m/>
    <m/>
    <m/>
    <m/>
    <m/>
    <m/>
  </r>
  <r>
    <x v="2"/>
    <n v="7"/>
    <x v="1"/>
    <x v="0"/>
    <x v="0"/>
    <m/>
    <m/>
    <m/>
    <m/>
    <m/>
    <m/>
    <s v="GRA-01 - 7"/>
    <n v="0"/>
    <n v="0"/>
    <n v="0"/>
    <m/>
    <m/>
    <m/>
    <m/>
    <m/>
    <m/>
    <m/>
    <m/>
    <m/>
    <m/>
    <m/>
    <m/>
  </r>
  <r>
    <x v="2"/>
    <n v="8"/>
    <x v="1"/>
    <x v="0"/>
    <x v="0"/>
    <m/>
    <m/>
    <m/>
    <m/>
    <m/>
    <m/>
    <s v="GRA-01 - 8"/>
    <n v="0"/>
    <n v="0"/>
    <n v="0"/>
    <m/>
    <m/>
    <m/>
    <m/>
    <m/>
    <m/>
    <m/>
    <m/>
    <m/>
    <m/>
    <m/>
    <m/>
  </r>
  <r>
    <x v="2"/>
    <n v="9"/>
    <x v="1"/>
    <x v="0"/>
    <x v="0"/>
    <m/>
    <m/>
    <m/>
    <m/>
    <m/>
    <m/>
    <s v="GRA-01 - 9"/>
    <s v="  "/>
    <n v="0"/>
    <n v="0"/>
    <m/>
    <m/>
    <m/>
    <m/>
    <m/>
    <m/>
    <m/>
    <m/>
    <m/>
    <m/>
    <m/>
    <m/>
  </r>
  <r>
    <x v="2"/>
    <n v="10"/>
    <x v="0"/>
    <x v="0"/>
    <x v="0"/>
    <m/>
    <m/>
    <m/>
    <m/>
    <m/>
    <m/>
    <s v="GRA-01 - 10"/>
    <s v="2. Provide the name of the Country under the laws of which the licensee is incorporated, and date of in Company. If incorporated under a special law, give reference to such law. If not incorporated, state that fact and give the type of organization and the date organized."/>
    <n v="0"/>
    <n v="0"/>
    <m/>
    <m/>
    <m/>
    <m/>
    <m/>
    <m/>
    <m/>
    <m/>
    <m/>
    <m/>
    <m/>
    <m/>
  </r>
  <r>
    <x v="2"/>
    <n v="11"/>
    <x v="1"/>
    <x v="0"/>
    <x v="0"/>
    <m/>
    <m/>
    <m/>
    <m/>
    <m/>
    <m/>
    <s v="GRA-01 - 11"/>
    <n v="0"/>
    <n v="0"/>
    <n v="0"/>
    <m/>
    <m/>
    <m/>
    <m/>
    <m/>
    <m/>
    <m/>
    <m/>
    <m/>
    <m/>
    <m/>
    <m/>
  </r>
  <r>
    <x v="2"/>
    <n v="12"/>
    <x v="1"/>
    <x v="0"/>
    <x v="0"/>
    <m/>
    <m/>
    <m/>
    <m/>
    <m/>
    <m/>
    <s v="GRA-01 - 12"/>
    <n v="0"/>
    <n v="0"/>
    <n v="0"/>
    <m/>
    <m/>
    <m/>
    <m/>
    <m/>
    <m/>
    <m/>
    <m/>
    <m/>
    <m/>
    <m/>
    <m/>
  </r>
  <r>
    <x v="2"/>
    <n v="13"/>
    <x v="1"/>
    <x v="0"/>
    <x v="0"/>
    <m/>
    <m/>
    <m/>
    <m/>
    <m/>
    <m/>
    <s v="GRA-01 - 13"/>
    <n v="0"/>
    <n v="0"/>
    <n v="0"/>
    <m/>
    <m/>
    <m/>
    <m/>
    <m/>
    <m/>
    <m/>
    <m/>
    <m/>
    <m/>
    <m/>
    <m/>
  </r>
  <r>
    <x v="2"/>
    <n v="14"/>
    <x v="1"/>
    <x v="0"/>
    <x v="0"/>
    <m/>
    <m/>
    <m/>
    <m/>
    <m/>
    <m/>
    <s v="GRA-01 - 14"/>
    <n v="0"/>
    <n v="0"/>
    <n v="0"/>
    <m/>
    <m/>
    <m/>
    <m/>
    <m/>
    <m/>
    <m/>
    <m/>
    <m/>
    <m/>
    <m/>
    <m/>
  </r>
  <r>
    <x v="2"/>
    <n v="15"/>
    <x v="1"/>
    <x v="0"/>
    <x v="0"/>
    <m/>
    <m/>
    <m/>
    <m/>
    <m/>
    <m/>
    <s v="GRA-01 - 15"/>
    <n v="0"/>
    <n v="0"/>
    <n v="0"/>
    <m/>
    <m/>
    <m/>
    <m/>
    <m/>
    <m/>
    <m/>
    <m/>
    <m/>
    <m/>
    <m/>
    <m/>
  </r>
  <r>
    <x v="2"/>
    <n v="16"/>
    <x v="1"/>
    <x v="0"/>
    <x v="0"/>
    <m/>
    <m/>
    <m/>
    <m/>
    <m/>
    <m/>
    <s v="GRA-01 - 16"/>
    <s v=" "/>
    <n v="0"/>
    <n v="0"/>
    <m/>
    <m/>
    <m/>
    <m/>
    <m/>
    <m/>
    <m/>
    <m/>
    <m/>
    <m/>
    <m/>
    <m/>
  </r>
  <r>
    <x v="2"/>
    <n v="17"/>
    <x v="0"/>
    <x v="0"/>
    <x v="0"/>
    <m/>
    <m/>
    <m/>
    <m/>
    <m/>
    <m/>
    <s v="GRA-01 - 17"/>
    <s v="3. If at any time during the year the property of the licensee was held by a receiver or trustee, give:"/>
    <n v="0"/>
    <n v="0"/>
    <m/>
    <m/>
    <m/>
    <m/>
    <m/>
    <m/>
    <m/>
    <m/>
    <m/>
    <m/>
    <m/>
    <m/>
  </r>
  <r>
    <x v="2"/>
    <n v="18"/>
    <x v="0"/>
    <x v="0"/>
    <x v="0"/>
    <m/>
    <m/>
    <m/>
    <m/>
    <m/>
    <m/>
    <s v="GRA-01 - 18"/>
    <n v="0"/>
    <n v="0"/>
    <n v="0"/>
    <m/>
    <m/>
    <m/>
    <m/>
    <m/>
    <m/>
    <m/>
    <m/>
    <m/>
    <m/>
    <m/>
    <m/>
  </r>
  <r>
    <x v="2"/>
    <n v="19"/>
    <x v="1"/>
    <x v="0"/>
    <x v="0"/>
    <m/>
    <m/>
    <m/>
    <m/>
    <m/>
    <m/>
    <s v="GRA-01 - 19"/>
    <s v="a)       name of receiver or trustee;"/>
    <n v="0"/>
    <n v="0"/>
    <m/>
    <m/>
    <m/>
    <m/>
    <m/>
    <m/>
    <m/>
    <m/>
    <m/>
    <m/>
    <m/>
    <m/>
  </r>
  <r>
    <x v="2"/>
    <n v="20"/>
    <x v="1"/>
    <x v="0"/>
    <x v="0"/>
    <m/>
    <m/>
    <m/>
    <m/>
    <m/>
    <m/>
    <s v="GRA-01 - 20"/>
    <s v="b)       date such receiver or trustee took possession;"/>
    <d v="1899-12-30T00:00:00"/>
    <n v="0"/>
    <m/>
    <m/>
    <m/>
    <m/>
    <m/>
    <m/>
    <m/>
    <m/>
    <m/>
    <m/>
    <m/>
    <m/>
  </r>
  <r>
    <x v="2"/>
    <n v="21"/>
    <x v="1"/>
    <x v="0"/>
    <x v="0"/>
    <m/>
    <m/>
    <m/>
    <m/>
    <m/>
    <m/>
    <s v="GRA-01 - 21"/>
    <s v="c)       the authority by which the receivership or trusteeship was created; and"/>
    <n v="0"/>
    <n v="0"/>
    <m/>
    <m/>
    <m/>
    <m/>
    <m/>
    <m/>
    <m/>
    <m/>
    <m/>
    <m/>
    <m/>
    <m/>
  </r>
  <r>
    <x v="2"/>
    <n v="22"/>
    <x v="1"/>
    <x v="0"/>
    <x v="0"/>
    <m/>
    <m/>
    <m/>
    <m/>
    <m/>
    <m/>
    <s v="GRA-01 - 22"/>
    <s v="d)       date when possession by receiver or trustee ceased."/>
    <d v="1899-12-30T00:00:00"/>
    <n v="0"/>
    <m/>
    <m/>
    <m/>
    <m/>
    <m/>
    <m/>
    <m/>
    <m/>
    <m/>
    <m/>
    <m/>
    <m/>
  </r>
  <r>
    <x v="2"/>
    <n v="23"/>
    <x v="0"/>
    <x v="0"/>
    <x v="0"/>
    <m/>
    <m/>
    <m/>
    <m/>
    <m/>
    <m/>
    <s v="GRA-01 - 23"/>
    <n v="0"/>
    <n v="0"/>
    <n v="0"/>
    <m/>
    <m/>
    <m/>
    <m/>
    <m/>
    <m/>
    <m/>
    <m/>
    <m/>
    <m/>
    <m/>
    <m/>
  </r>
  <r>
    <x v="2"/>
    <n v="24"/>
    <x v="0"/>
    <x v="0"/>
    <x v="0"/>
    <m/>
    <m/>
    <m/>
    <m/>
    <m/>
    <m/>
    <s v="GRA-01 - 24"/>
    <s v="4. State the classes or utility and other services furnished by the licensee during the year,"/>
    <n v="0"/>
    <n v="0"/>
    <m/>
    <m/>
    <m/>
    <m/>
    <m/>
    <m/>
    <m/>
    <m/>
    <m/>
    <m/>
    <m/>
    <m/>
  </r>
  <r>
    <x v="2"/>
    <n v="25"/>
    <x v="1"/>
    <x v="0"/>
    <x v="0"/>
    <m/>
    <m/>
    <m/>
    <m/>
    <m/>
    <m/>
    <s v="GRA-01 - 25"/>
    <n v="0"/>
    <n v="0"/>
    <n v="0"/>
    <m/>
    <m/>
    <m/>
    <m/>
    <m/>
    <m/>
    <m/>
    <m/>
    <m/>
    <m/>
    <m/>
    <m/>
  </r>
  <r>
    <x v="2"/>
    <n v="26"/>
    <x v="1"/>
    <x v="0"/>
    <x v="0"/>
    <m/>
    <m/>
    <m/>
    <m/>
    <m/>
    <m/>
    <s v="GRA-01 - 26"/>
    <n v="0"/>
    <n v="0"/>
    <n v="0"/>
    <m/>
    <m/>
    <m/>
    <m/>
    <m/>
    <m/>
    <m/>
    <m/>
    <m/>
    <m/>
    <m/>
    <m/>
  </r>
  <r>
    <x v="2"/>
    <n v="27"/>
    <x v="1"/>
    <x v="0"/>
    <x v="0"/>
    <m/>
    <m/>
    <m/>
    <m/>
    <m/>
    <m/>
    <s v="GRA-01 - 27"/>
    <n v="0"/>
    <n v="0"/>
    <n v="0"/>
    <m/>
    <m/>
    <m/>
    <m/>
    <m/>
    <m/>
    <m/>
    <m/>
    <m/>
    <m/>
    <m/>
    <m/>
  </r>
  <r>
    <x v="2"/>
    <n v="28"/>
    <x v="1"/>
    <x v="0"/>
    <x v="0"/>
    <m/>
    <m/>
    <m/>
    <m/>
    <m/>
    <m/>
    <s v="GRA-01 - 28"/>
    <n v="0"/>
    <n v="0"/>
    <n v="0"/>
    <m/>
    <m/>
    <m/>
    <m/>
    <m/>
    <m/>
    <m/>
    <m/>
    <m/>
    <m/>
    <m/>
    <m/>
  </r>
  <r>
    <x v="2"/>
    <n v="29"/>
    <x v="1"/>
    <x v="0"/>
    <x v="0"/>
    <m/>
    <m/>
    <m/>
    <m/>
    <m/>
    <m/>
    <s v="GRA-01 - 29"/>
    <n v="0"/>
    <n v="0"/>
    <n v="0"/>
    <m/>
    <m/>
    <m/>
    <m/>
    <m/>
    <m/>
    <m/>
    <m/>
    <m/>
    <m/>
    <m/>
    <m/>
  </r>
  <r>
    <x v="2"/>
    <n v="30"/>
    <x v="1"/>
    <x v="0"/>
    <x v="0"/>
    <m/>
    <m/>
    <m/>
    <m/>
    <m/>
    <m/>
    <s v="GRA-01 - 30"/>
    <n v="0"/>
    <n v="0"/>
    <n v="0"/>
    <m/>
    <m/>
    <m/>
    <m/>
    <m/>
    <m/>
    <m/>
    <m/>
    <m/>
    <m/>
    <m/>
    <m/>
  </r>
  <r>
    <x v="2"/>
    <n v="31"/>
    <x v="1"/>
    <x v="0"/>
    <x v="0"/>
    <m/>
    <m/>
    <m/>
    <m/>
    <m/>
    <m/>
    <s v="GRA-01 - 31"/>
    <n v="0"/>
    <n v="0"/>
    <n v="0"/>
    <m/>
    <m/>
    <m/>
    <m/>
    <m/>
    <m/>
    <m/>
    <m/>
    <m/>
    <m/>
    <m/>
    <m/>
  </r>
  <r>
    <x v="2"/>
    <n v="32"/>
    <x v="0"/>
    <x v="0"/>
    <x v="0"/>
    <m/>
    <m/>
    <m/>
    <m/>
    <m/>
    <m/>
    <s v="GRA-01 - 32"/>
    <s v="5. Have you engaged as the auditor to audit your financial statements from a Chartered Accountant who is not the auditor for your previous year’s audited financial statements?"/>
    <n v="0"/>
    <n v="0"/>
    <m/>
    <m/>
    <m/>
    <m/>
    <m/>
    <m/>
    <m/>
    <m/>
    <m/>
    <m/>
    <m/>
    <m/>
  </r>
  <r>
    <x v="2"/>
    <n v="33"/>
    <x v="0"/>
    <x v="0"/>
    <x v="0"/>
    <m/>
    <m/>
    <m/>
    <m/>
    <m/>
    <m/>
    <s v="GRA-01 - 33"/>
    <n v="0"/>
    <n v="0"/>
    <n v="0"/>
    <m/>
    <m/>
    <m/>
    <m/>
    <m/>
    <m/>
    <m/>
    <m/>
    <m/>
    <m/>
    <m/>
    <m/>
  </r>
  <r>
    <x v="2"/>
    <n v="34"/>
    <x v="1"/>
    <x v="0"/>
    <x v="0"/>
    <m/>
    <m/>
    <m/>
    <m/>
    <m/>
    <m/>
    <s v="GRA-01 - 34"/>
    <s v="1)       □ Yes…….Enter the date when such independent auditor was engaged:  "/>
    <d v="1899-12-30T00:00:00"/>
    <n v="0"/>
    <m/>
    <m/>
    <m/>
    <m/>
    <m/>
    <m/>
    <m/>
    <m/>
    <m/>
    <m/>
    <m/>
    <m/>
  </r>
  <r>
    <x v="2"/>
    <n v="35"/>
    <x v="0"/>
    <x v="0"/>
    <x v="0"/>
    <m/>
    <m/>
    <m/>
    <m/>
    <m/>
    <m/>
    <s v="GRA-01 - 35"/>
    <s v="2)       □ No"/>
    <n v="0"/>
    <n v="0"/>
    <m/>
    <m/>
    <m/>
    <m/>
    <m/>
    <m/>
    <m/>
    <m/>
    <m/>
    <m/>
    <m/>
    <m/>
  </r>
  <r>
    <x v="3"/>
    <n v="1"/>
    <x v="0"/>
    <x v="0"/>
    <x v="0"/>
    <m/>
    <m/>
    <m/>
    <m/>
    <m/>
    <m/>
    <s v="GRA-02 - 1"/>
    <s v="Name of Licensee"/>
    <s v="Year of Report"/>
    <s v="Go back to Index"/>
    <m/>
    <m/>
    <m/>
    <m/>
    <m/>
    <m/>
    <m/>
    <m/>
    <m/>
    <m/>
    <m/>
    <m/>
  </r>
  <r>
    <x v="3"/>
    <n v="2"/>
    <x v="0"/>
    <x v="0"/>
    <x v="0"/>
    <m/>
    <m/>
    <m/>
    <m/>
    <m/>
    <m/>
    <s v="GRA-02 - 2"/>
    <s v="ABC | 123"/>
    <d v="2013-06-30T00:00:00"/>
    <n v="0"/>
    <m/>
    <m/>
    <m/>
    <m/>
    <m/>
    <m/>
    <m/>
    <m/>
    <m/>
    <m/>
    <m/>
    <m/>
  </r>
  <r>
    <x v="3"/>
    <n v="3"/>
    <x v="0"/>
    <x v="0"/>
    <x v="0"/>
    <m/>
    <m/>
    <m/>
    <m/>
    <m/>
    <m/>
    <s v="GRA-02 - 3"/>
    <n v="0"/>
    <d v="1899-12-30T00:00:00"/>
    <n v="0"/>
    <m/>
    <m/>
    <m/>
    <m/>
    <m/>
    <m/>
    <m/>
    <m/>
    <m/>
    <m/>
    <m/>
    <m/>
  </r>
  <r>
    <x v="3"/>
    <n v="4"/>
    <x v="0"/>
    <x v="0"/>
    <x v="0"/>
    <m/>
    <m/>
    <m/>
    <m/>
    <m/>
    <m/>
    <s v="GRA-02 - 4"/>
    <s v="CONTROL OVER LICENSEE"/>
    <n v="0"/>
    <n v="0"/>
    <m/>
    <m/>
    <m/>
    <m/>
    <m/>
    <m/>
    <m/>
    <m/>
    <m/>
    <m/>
    <m/>
    <m/>
  </r>
  <r>
    <x v="3"/>
    <n v="5"/>
    <x v="0"/>
    <x v="0"/>
    <x v="0"/>
    <m/>
    <m/>
    <m/>
    <m/>
    <m/>
    <m/>
    <s v="GRA-02 - 5"/>
    <s v="1.   If any Company, business trust, or a similar organization or a combination of such organizations jointly held control over the licensee  at the end of the year, state name of controlling company or organization, manner in which control was held, and extent of control. If control was in a holding company or organization, show the chain of ownership or control to the main parent company or organization. If control was held by a trustee (s), state the name of trustee (s), name of beneficiary or beneficiaries for whom trust was maintained, and purpose of the trust.  "/>
    <n v="0"/>
    <n v="0"/>
    <m/>
    <m/>
    <m/>
    <m/>
    <m/>
    <m/>
    <m/>
    <m/>
    <m/>
    <m/>
    <m/>
    <m/>
  </r>
  <r>
    <x v="3"/>
    <n v="6"/>
    <x v="1"/>
    <x v="0"/>
    <x v="0"/>
    <m/>
    <m/>
    <m/>
    <m/>
    <m/>
    <m/>
    <s v="GRA-02 - 6"/>
    <n v="0"/>
    <n v="0"/>
    <n v="0"/>
    <m/>
    <m/>
    <m/>
    <m/>
    <m/>
    <m/>
    <m/>
    <m/>
    <m/>
    <m/>
    <m/>
    <m/>
  </r>
  <r>
    <x v="3"/>
    <n v="7"/>
    <x v="1"/>
    <x v="0"/>
    <x v="0"/>
    <m/>
    <m/>
    <m/>
    <m/>
    <m/>
    <m/>
    <s v="GRA-02 - 7"/>
    <n v="0"/>
    <n v="0"/>
    <n v="0"/>
    <m/>
    <m/>
    <m/>
    <m/>
    <m/>
    <m/>
    <m/>
    <m/>
    <m/>
    <m/>
    <m/>
    <m/>
  </r>
  <r>
    <x v="3"/>
    <n v="8"/>
    <x v="1"/>
    <x v="0"/>
    <x v="0"/>
    <m/>
    <m/>
    <m/>
    <m/>
    <m/>
    <m/>
    <s v="GRA-02 - 8"/>
    <s v="  "/>
    <n v="0"/>
    <n v="0"/>
    <m/>
    <m/>
    <m/>
    <m/>
    <m/>
    <m/>
    <m/>
    <m/>
    <m/>
    <m/>
    <m/>
    <m/>
  </r>
  <r>
    <x v="3"/>
    <n v="9"/>
    <x v="0"/>
    <x v="0"/>
    <x v="0"/>
    <m/>
    <m/>
    <m/>
    <m/>
    <m/>
    <m/>
    <s v="GRA-02 - 9"/>
    <n v="0"/>
    <n v="0"/>
    <n v="0"/>
    <m/>
    <m/>
    <m/>
    <m/>
    <m/>
    <m/>
    <m/>
    <m/>
    <m/>
    <m/>
    <m/>
    <m/>
  </r>
  <r>
    <x v="3"/>
    <n v="10"/>
    <x v="1"/>
    <x v="0"/>
    <x v="0"/>
    <m/>
    <m/>
    <m/>
    <m/>
    <m/>
    <m/>
    <s v="GRA-02 - 10"/>
    <n v="0"/>
    <n v="0"/>
    <n v="0"/>
    <m/>
    <m/>
    <m/>
    <m/>
    <m/>
    <m/>
    <m/>
    <m/>
    <m/>
    <m/>
    <m/>
    <m/>
  </r>
  <r>
    <x v="3"/>
    <n v="11"/>
    <x v="1"/>
    <x v="0"/>
    <x v="0"/>
    <m/>
    <m/>
    <m/>
    <m/>
    <m/>
    <m/>
    <s v="GRA-02 - 11"/>
    <n v="0"/>
    <n v="0"/>
    <n v="0"/>
    <m/>
    <m/>
    <m/>
    <m/>
    <m/>
    <m/>
    <m/>
    <m/>
    <m/>
    <m/>
    <m/>
    <m/>
  </r>
  <r>
    <x v="3"/>
    <n v="12"/>
    <x v="1"/>
    <x v="0"/>
    <x v="0"/>
    <m/>
    <m/>
    <m/>
    <m/>
    <m/>
    <m/>
    <s v="GRA-02 - 12"/>
    <n v="0"/>
    <n v="0"/>
    <n v="0"/>
    <m/>
    <m/>
    <m/>
    <m/>
    <m/>
    <m/>
    <m/>
    <m/>
    <m/>
    <m/>
    <m/>
    <m/>
  </r>
  <r>
    <x v="3"/>
    <n v="13"/>
    <x v="1"/>
    <x v="0"/>
    <x v="0"/>
    <m/>
    <m/>
    <m/>
    <m/>
    <m/>
    <m/>
    <s v="GRA-02 - 13"/>
    <n v="0"/>
    <n v="0"/>
    <n v="0"/>
    <m/>
    <m/>
    <m/>
    <m/>
    <m/>
    <m/>
    <m/>
    <m/>
    <m/>
    <m/>
    <m/>
    <m/>
  </r>
  <r>
    <x v="3"/>
    <n v="14"/>
    <x v="1"/>
    <x v="0"/>
    <x v="0"/>
    <m/>
    <m/>
    <m/>
    <m/>
    <m/>
    <m/>
    <s v="GRA-02 - 14"/>
    <n v="0"/>
    <n v="0"/>
    <n v="0"/>
    <m/>
    <m/>
    <m/>
    <m/>
    <m/>
    <m/>
    <m/>
    <m/>
    <m/>
    <m/>
    <m/>
    <m/>
  </r>
  <r>
    <x v="3"/>
    <n v="15"/>
    <x v="1"/>
    <x v="0"/>
    <x v="0"/>
    <m/>
    <m/>
    <m/>
    <m/>
    <m/>
    <m/>
    <s v="GRA-02 - 15"/>
    <n v="0"/>
    <n v="0"/>
    <n v="0"/>
    <m/>
    <m/>
    <m/>
    <m/>
    <m/>
    <m/>
    <m/>
    <m/>
    <m/>
    <m/>
    <m/>
    <m/>
  </r>
  <r>
    <x v="3"/>
    <n v="16"/>
    <x v="1"/>
    <x v="0"/>
    <x v="0"/>
    <m/>
    <m/>
    <m/>
    <m/>
    <m/>
    <m/>
    <s v="GRA-02 - 16"/>
    <n v="0"/>
    <n v="0"/>
    <n v="0"/>
    <m/>
    <m/>
    <m/>
    <m/>
    <m/>
    <m/>
    <m/>
    <m/>
    <m/>
    <m/>
    <m/>
    <m/>
  </r>
  <r>
    <x v="3"/>
    <n v="17"/>
    <x v="1"/>
    <x v="0"/>
    <x v="0"/>
    <m/>
    <m/>
    <m/>
    <m/>
    <m/>
    <m/>
    <s v="GRA-02 - 17"/>
    <n v="0"/>
    <n v="0"/>
    <n v="0"/>
    <m/>
    <m/>
    <m/>
    <m/>
    <m/>
    <m/>
    <m/>
    <m/>
    <m/>
    <m/>
    <m/>
    <m/>
  </r>
  <r>
    <x v="3"/>
    <n v="18"/>
    <x v="1"/>
    <x v="0"/>
    <x v="0"/>
    <m/>
    <m/>
    <m/>
    <m/>
    <m/>
    <m/>
    <s v="GRA-02 - 18"/>
    <n v="0"/>
    <n v="0"/>
    <n v="0"/>
    <m/>
    <m/>
    <m/>
    <m/>
    <m/>
    <m/>
    <m/>
    <m/>
    <m/>
    <m/>
    <m/>
    <m/>
  </r>
  <r>
    <x v="3"/>
    <n v="19"/>
    <x v="1"/>
    <x v="0"/>
    <x v="0"/>
    <m/>
    <m/>
    <m/>
    <m/>
    <m/>
    <m/>
    <s v="GRA-02 - 19"/>
    <n v="0"/>
    <n v="0"/>
    <n v="0"/>
    <m/>
    <m/>
    <m/>
    <m/>
    <m/>
    <m/>
    <m/>
    <m/>
    <m/>
    <m/>
    <m/>
    <m/>
  </r>
  <r>
    <x v="3"/>
    <n v="20"/>
    <x v="1"/>
    <x v="0"/>
    <x v="0"/>
    <m/>
    <m/>
    <m/>
    <m/>
    <m/>
    <m/>
    <s v="GRA-02 - 20"/>
    <n v="0"/>
    <n v="0"/>
    <n v="0"/>
    <m/>
    <m/>
    <m/>
    <m/>
    <m/>
    <m/>
    <m/>
    <m/>
    <m/>
    <m/>
    <m/>
    <m/>
  </r>
  <r>
    <x v="3"/>
    <n v="21"/>
    <x v="1"/>
    <x v="0"/>
    <x v="0"/>
    <m/>
    <m/>
    <m/>
    <m/>
    <m/>
    <m/>
    <s v="GRA-02 - 21"/>
    <n v="0"/>
    <n v="0"/>
    <n v="0"/>
    <m/>
    <m/>
    <m/>
    <m/>
    <m/>
    <m/>
    <m/>
    <m/>
    <m/>
    <m/>
    <m/>
    <m/>
  </r>
  <r>
    <x v="3"/>
    <n v="22"/>
    <x v="1"/>
    <x v="0"/>
    <x v="0"/>
    <m/>
    <m/>
    <m/>
    <m/>
    <m/>
    <m/>
    <s v="GRA-02 - 22"/>
    <n v="0"/>
    <n v="0"/>
    <n v="0"/>
    <m/>
    <m/>
    <m/>
    <m/>
    <m/>
    <m/>
    <m/>
    <m/>
    <m/>
    <m/>
    <m/>
    <m/>
  </r>
  <r>
    <x v="3"/>
    <n v="23"/>
    <x v="1"/>
    <x v="0"/>
    <x v="0"/>
    <m/>
    <m/>
    <m/>
    <m/>
    <m/>
    <m/>
    <s v="GRA-02 - 23"/>
    <n v="0"/>
    <n v="0"/>
    <n v="0"/>
    <m/>
    <m/>
    <m/>
    <m/>
    <m/>
    <m/>
    <m/>
    <m/>
    <m/>
    <m/>
    <m/>
    <m/>
  </r>
  <r>
    <x v="3"/>
    <n v="24"/>
    <x v="1"/>
    <x v="0"/>
    <x v="0"/>
    <m/>
    <m/>
    <m/>
    <m/>
    <m/>
    <m/>
    <s v="GRA-02 - 24"/>
    <n v="0"/>
    <n v="0"/>
    <n v="0"/>
    <m/>
    <m/>
    <m/>
    <m/>
    <m/>
    <m/>
    <m/>
    <m/>
    <m/>
    <m/>
    <m/>
    <m/>
  </r>
  <r>
    <x v="3"/>
    <n v="25"/>
    <x v="1"/>
    <x v="0"/>
    <x v="0"/>
    <m/>
    <m/>
    <m/>
    <m/>
    <m/>
    <m/>
    <s v="GRA-02 - 25"/>
    <n v="0"/>
    <n v="0"/>
    <n v="0"/>
    <m/>
    <m/>
    <m/>
    <m/>
    <m/>
    <m/>
    <m/>
    <m/>
    <m/>
    <m/>
    <m/>
    <m/>
  </r>
  <r>
    <x v="3"/>
    <n v="26"/>
    <x v="1"/>
    <x v="0"/>
    <x v="0"/>
    <m/>
    <m/>
    <m/>
    <m/>
    <m/>
    <m/>
    <s v="GRA-02 - 26"/>
    <n v="0"/>
    <n v="0"/>
    <n v="0"/>
    <m/>
    <m/>
    <m/>
    <m/>
    <m/>
    <m/>
    <m/>
    <m/>
    <m/>
    <m/>
    <m/>
    <m/>
  </r>
  <r>
    <x v="3"/>
    <n v="27"/>
    <x v="1"/>
    <x v="0"/>
    <x v="0"/>
    <m/>
    <m/>
    <m/>
    <m/>
    <m/>
    <m/>
    <s v="GRA-02 - 27"/>
    <n v="0"/>
    <n v="0"/>
    <n v="0"/>
    <m/>
    <m/>
    <m/>
    <m/>
    <m/>
    <m/>
    <m/>
    <m/>
    <m/>
    <m/>
    <m/>
    <m/>
  </r>
  <r>
    <x v="4"/>
    <n v="1"/>
    <x v="0"/>
    <x v="0"/>
    <x v="0"/>
    <m/>
    <m/>
    <m/>
    <m/>
    <m/>
    <m/>
    <s v="GRA-03 - 1"/>
    <s v="Name of Licensee"/>
    <n v="0"/>
    <n v="0"/>
    <n v="0"/>
    <s v="Year of Report"/>
    <n v="0"/>
    <s v="Go back to Index"/>
    <m/>
    <m/>
    <m/>
    <m/>
    <m/>
    <m/>
    <m/>
    <m/>
  </r>
  <r>
    <x v="4"/>
    <n v="2"/>
    <x v="0"/>
    <x v="0"/>
    <x v="0"/>
    <m/>
    <m/>
    <m/>
    <m/>
    <m/>
    <m/>
    <s v="GRA-03 - 2"/>
    <s v="ABC | 123"/>
    <n v="0"/>
    <n v="0"/>
    <n v="0"/>
    <d v="2013-06-30T00:00:00"/>
    <d v="1899-12-30T00:00:00"/>
    <n v="0"/>
    <m/>
    <m/>
    <m/>
    <m/>
    <m/>
    <m/>
    <m/>
    <m/>
  </r>
  <r>
    <x v="4"/>
    <n v="3"/>
    <x v="0"/>
    <x v="0"/>
    <x v="0"/>
    <m/>
    <m/>
    <m/>
    <m/>
    <m/>
    <m/>
    <s v="GRA-03 - 3"/>
    <n v="0"/>
    <n v="0"/>
    <n v="0"/>
    <n v="0"/>
    <d v="1899-12-30T00:00:00"/>
    <d v="1899-12-30T00:00:00"/>
    <n v="0"/>
    <m/>
    <m/>
    <m/>
    <m/>
    <m/>
    <m/>
    <m/>
    <m/>
  </r>
  <r>
    <x v="4"/>
    <n v="4"/>
    <x v="0"/>
    <x v="0"/>
    <x v="0"/>
    <m/>
    <m/>
    <m/>
    <m/>
    <m/>
    <m/>
    <s v="GRA-03 - 4"/>
    <s v="COMPANIES CONTROLLED BY THE LICENSEE"/>
    <n v="0"/>
    <n v="0"/>
    <n v="0"/>
    <n v="0"/>
    <n v="0"/>
    <n v="0"/>
    <m/>
    <m/>
    <m/>
    <m/>
    <m/>
    <m/>
    <m/>
    <m/>
  </r>
  <r>
    <x v="4"/>
    <n v="5"/>
    <x v="0"/>
    <x v="0"/>
    <x v="0"/>
    <m/>
    <m/>
    <m/>
    <m/>
    <m/>
    <m/>
    <s v="GRA-03 - 5"/>
    <s v="1.        Report below the names of all companies, business trusts, and similar organizations, controlled directly or indirectly by the licensee at any time during the year. If control ceased prior to end of year, give particulars (details) in a footnote. "/>
    <n v="0"/>
    <n v="0"/>
    <n v="0"/>
    <n v="0"/>
    <n v="0"/>
    <n v="0"/>
    <m/>
    <m/>
    <m/>
    <m/>
    <m/>
    <m/>
    <m/>
    <m/>
  </r>
  <r>
    <x v="4"/>
    <n v="6"/>
    <x v="0"/>
    <x v="0"/>
    <x v="0"/>
    <m/>
    <m/>
    <m/>
    <m/>
    <m/>
    <m/>
    <s v="GRA-03 - 6"/>
    <s v="2.        If control was by other means than a direct holding of voting rights, state in a footnote the manner in which control was held, naming any intermediaries involved."/>
    <n v="0"/>
    <n v="0"/>
    <n v="0"/>
    <n v="0"/>
    <n v="0"/>
    <n v="0"/>
    <m/>
    <m/>
    <m/>
    <m/>
    <m/>
    <m/>
    <m/>
    <m/>
  </r>
  <r>
    <x v="4"/>
    <n v="7"/>
    <x v="0"/>
    <x v="0"/>
    <x v="0"/>
    <m/>
    <m/>
    <m/>
    <m/>
    <m/>
    <m/>
    <s v="GRA-03 - 7"/>
    <s v="3.        If control was held jointly with one or more other interest, state the fact in a footnote and name the other interests."/>
    <n v="0"/>
    <n v="0"/>
    <n v="0"/>
    <n v="0"/>
    <n v="0"/>
    <n v="0"/>
    <m/>
    <m/>
    <m/>
    <m/>
    <m/>
    <m/>
    <m/>
    <m/>
  </r>
  <r>
    <x v="4"/>
    <n v="8"/>
    <x v="0"/>
    <x v="0"/>
    <x v="0"/>
    <m/>
    <m/>
    <m/>
    <m/>
    <m/>
    <m/>
    <s v="GRA-03 - 8"/>
    <n v="0"/>
    <n v="0"/>
    <n v="0"/>
    <n v="0"/>
    <n v="0"/>
    <n v="0"/>
    <n v="0"/>
    <m/>
    <m/>
    <m/>
    <m/>
    <m/>
    <m/>
    <m/>
    <m/>
  </r>
  <r>
    <x v="4"/>
    <n v="9"/>
    <x v="0"/>
    <x v="0"/>
    <x v="0"/>
    <m/>
    <m/>
    <m/>
    <m/>
    <m/>
    <m/>
    <s v="GRA-03 - 9"/>
    <s v="Line No."/>
    <s v="Name of Company Controlled"/>
    <s v="Kind of Business"/>
    <s v="Percent Voting shares owned"/>
    <n v="0"/>
    <s v="Footnote_x000a_Ref."/>
    <n v="0"/>
    <m/>
    <m/>
    <m/>
    <m/>
    <m/>
    <m/>
    <m/>
    <m/>
  </r>
  <r>
    <x v="4"/>
    <n v="10"/>
    <x v="0"/>
    <x v="0"/>
    <x v="0"/>
    <m/>
    <m/>
    <m/>
    <m/>
    <m/>
    <m/>
    <s v="GRA-03 - 10"/>
    <n v="0"/>
    <n v="0"/>
    <n v="0"/>
    <n v="0"/>
    <n v="0"/>
    <n v="0"/>
    <n v="0"/>
    <m/>
    <m/>
    <m/>
    <m/>
    <m/>
    <m/>
    <m/>
    <m/>
  </r>
  <r>
    <x v="4"/>
    <n v="11"/>
    <x v="0"/>
    <x v="0"/>
    <x v="0"/>
    <m/>
    <m/>
    <m/>
    <m/>
    <m/>
    <m/>
    <s v="GRA-03 - 11"/>
    <n v="0"/>
    <n v="0"/>
    <n v="0"/>
    <n v="0"/>
    <n v="0"/>
    <n v="0"/>
    <n v="0"/>
    <m/>
    <m/>
    <m/>
    <m/>
    <m/>
    <m/>
    <m/>
    <m/>
  </r>
  <r>
    <x v="4"/>
    <n v="12"/>
    <x v="0"/>
    <x v="0"/>
    <x v="0"/>
    <m/>
    <m/>
    <m/>
    <m/>
    <m/>
    <m/>
    <s v="GRA-03 - 12"/>
    <n v="0"/>
    <s v="(a)"/>
    <s v=" (b)"/>
    <s v="(c)"/>
    <n v="0"/>
    <s v="(d)"/>
    <n v="0"/>
    <m/>
    <m/>
    <m/>
    <m/>
    <m/>
    <m/>
    <m/>
    <m/>
  </r>
  <r>
    <x v="4"/>
    <n v="13"/>
    <x v="1"/>
    <x v="0"/>
    <x v="0"/>
    <m/>
    <m/>
    <m/>
    <m/>
    <m/>
    <m/>
    <s v="GRA-03 - 13"/>
    <n v="1"/>
    <n v="0"/>
    <n v="0"/>
    <n v="0"/>
    <n v="0"/>
    <n v="0"/>
    <n v="0"/>
    <m/>
    <m/>
    <m/>
    <m/>
    <m/>
    <m/>
    <m/>
    <m/>
  </r>
  <r>
    <x v="4"/>
    <n v="14"/>
    <x v="1"/>
    <x v="0"/>
    <x v="0"/>
    <m/>
    <m/>
    <m/>
    <m/>
    <m/>
    <m/>
    <s v="GRA-03 - 14"/>
    <n v="2"/>
    <n v="0"/>
    <n v="0"/>
    <n v="0"/>
    <n v="0"/>
    <n v="0"/>
    <n v="0"/>
    <m/>
    <m/>
    <m/>
    <m/>
    <m/>
    <m/>
    <m/>
    <m/>
  </r>
  <r>
    <x v="4"/>
    <n v="15"/>
    <x v="1"/>
    <x v="0"/>
    <x v="0"/>
    <m/>
    <m/>
    <m/>
    <m/>
    <m/>
    <m/>
    <s v="GRA-03 - 15"/>
    <n v="3"/>
    <n v="0"/>
    <n v="0"/>
    <n v="0"/>
    <n v="0"/>
    <n v="0"/>
    <n v="0"/>
    <m/>
    <m/>
    <m/>
    <m/>
    <m/>
    <m/>
    <m/>
    <m/>
  </r>
  <r>
    <x v="4"/>
    <n v="16"/>
    <x v="1"/>
    <x v="0"/>
    <x v="0"/>
    <m/>
    <m/>
    <m/>
    <m/>
    <m/>
    <m/>
    <s v="GRA-03 - 16"/>
    <n v="4"/>
    <n v="0"/>
    <n v="0"/>
    <n v="0"/>
    <n v="0"/>
    <n v="0"/>
    <n v="0"/>
    <m/>
    <m/>
    <m/>
    <m/>
    <m/>
    <m/>
    <m/>
    <m/>
  </r>
  <r>
    <x v="4"/>
    <n v="17"/>
    <x v="1"/>
    <x v="0"/>
    <x v="0"/>
    <m/>
    <m/>
    <m/>
    <m/>
    <m/>
    <m/>
    <s v="GRA-03 - 17"/>
    <n v="5"/>
    <n v="0"/>
    <n v="0"/>
    <n v="0"/>
    <n v="0"/>
    <n v="0"/>
    <n v="0"/>
    <m/>
    <m/>
    <m/>
    <m/>
    <m/>
    <m/>
    <m/>
    <m/>
  </r>
  <r>
    <x v="4"/>
    <n v="18"/>
    <x v="1"/>
    <x v="0"/>
    <x v="0"/>
    <m/>
    <m/>
    <m/>
    <m/>
    <m/>
    <m/>
    <s v="GRA-03 - 18"/>
    <n v="6"/>
    <n v="0"/>
    <n v="0"/>
    <n v="0"/>
    <n v="0"/>
    <s v="                          "/>
    <n v="0"/>
    <m/>
    <m/>
    <m/>
    <m/>
    <m/>
    <m/>
    <m/>
    <m/>
  </r>
  <r>
    <x v="4"/>
    <n v="19"/>
    <x v="1"/>
    <x v="0"/>
    <x v="0"/>
    <m/>
    <m/>
    <m/>
    <m/>
    <m/>
    <m/>
    <s v="GRA-03 - 19"/>
    <n v="7"/>
    <n v="0"/>
    <n v="0"/>
    <n v="0"/>
    <n v="0"/>
    <n v="0"/>
    <n v="0"/>
    <m/>
    <m/>
    <m/>
    <m/>
    <m/>
    <m/>
    <m/>
    <m/>
  </r>
  <r>
    <x v="4"/>
    <n v="20"/>
    <x v="1"/>
    <x v="0"/>
    <x v="0"/>
    <m/>
    <m/>
    <m/>
    <m/>
    <m/>
    <m/>
    <s v="GRA-03 - 20"/>
    <n v="8"/>
    <n v="0"/>
    <n v="0"/>
    <n v="0"/>
    <n v="0"/>
    <n v="0"/>
    <n v="0"/>
    <m/>
    <m/>
    <m/>
    <m/>
    <m/>
    <m/>
    <m/>
    <m/>
  </r>
  <r>
    <x v="4"/>
    <n v="21"/>
    <x v="1"/>
    <x v="0"/>
    <x v="0"/>
    <m/>
    <m/>
    <m/>
    <m/>
    <m/>
    <m/>
    <s v="GRA-03 - 21"/>
    <n v="9"/>
    <n v="0"/>
    <n v="0"/>
    <n v="0"/>
    <n v="0"/>
    <n v="0"/>
    <n v="0"/>
    <m/>
    <m/>
    <m/>
    <m/>
    <m/>
    <m/>
    <m/>
    <m/>
  </r>
  <r>
    <x v="4"/>
    <n v="22"/>
    <x v="1"/>
    <x v="0"/>
    <x v="0"/>
    <m/>
    <m/>
    <m/>
    <m/>
    <m/>
    <m/>
    <s v="GRA-03 - 22"/>
    <n v="10"/>
    <n v="0"/>
    <n v="0"/>
    <n v="0"/>
    <n v="0"/>
    <n v="0"/>
    <n v="0"/>
    <m/>
    <m/>
    <m/>
    <m/>
    <m/>
    <m/>
    <m/>
    <m/>
  </r>
  <r>
    <x v="4"/>
    <n v="23"/>
    <x v="1"/>
    <x v="0"/>
    <x v="0"/>
    <m/>
    <m/>
    <m/>
    <m/>
    <m/>
    <m/>
    <s v="GRA-03 - 23"/>
    <n v="11"/>
    <n v="0"/>
    <n v="0"/>
    <n v="0"/>
    <n v="0"/>
    <n v="0"/>
    <n v="0"/>
    <m/>
    <m/>
    <m/>
    <m/>
    <m/>
    <m/>
    <m/>
    <m/>
  </r>
  <r>
    <x v="4"/>
    <n v="24"/>
    <x v="1"/>
    <x v="0"/>
    <x v="0"/>
    <m/>
    <m/>
    <m/>
    <m/>
    <m/>
    <m/>
    <s v="GRA-03 - 24"/>
    <n v="12"/>
    <n v="0"/>
    <n v="0"/>
    <n v="0"/>
    <n v="0"/>
    <n v="0"/>
    <n v="0"/>
    <m/>
    <m/>
    <m/>
    <m/>
    <m/>
    <m/>
    <m/>
    <m/>
  </r>
  <r>
    <x v="4"/>
    <n v="25"/>
    <x v="1"/>
    <x v="0"/>
    <x v="0"/>
    <m/>
    <m/>
    <m/>
    <m/>
    <m/>
    <m/>
    <s v="GRA-03 - 25"/>
    <n v="13"/>
    <n v="0"/>
    <n v="0"/>
    <n v="0"/>
    <n v="0"/>
    <n v="0"/>
    <n v="0"/>
    <m/>
    <m/>
    <m/>
    <m/>
    <m/>
    <m/>
    <m/>
    <m/>
  </r>
  <r>
    <x v="4"/>
    <n v="26"/>
    <x v="1"/>
    <x v="0"/>
    <x v="0"/>
    <m/>
    <m/>
    <m/>
    <m/>
    <m/>
    <m/>
    <s v="GRA-03 - 26"/>
    <n v="14"/>
    <n v="0"/>
    <n v="0"/>
    <n v="0"/>
    <n v="0"/>
    <n v="0"/>
    <n v="0"/>
    <m/>
    <m/>
    <m/>
    <m/>
    <m/>
    <m/>
    <m/>
    <m/>
  </r>
  <r>
    <x v="4"/>
    <n v="27"/>
    <x v="1"/>
    <x v="0"/>
    <x v="0"/>
    <m/>
    <m/>
    <m/>
    <m/>
    <m/>
    <m/>
    <s v="GRA-03 - 27"/>
    <n v="15"/>
    <n v="0"/>
    <n v="0"/>
    <n v="0"/>
    <n v="0"/>
    <n v="0"/>
    <n v="0"/>
    <m/>
    <m/>
    <m/>
    <m/>
    <m/>
    <m/>
    <m/>
    <m/>
  </r>
  <r>
    <x v="4"/>
    <n v="28"/>
    <x v="1"/>
    <x v="0"/>
    <x v="0"/>
    <m/>
    <m/>
    <m/>
    <m/>
    <m/>
    <m/>
    <s v="GRA-03 - 28"/>
    <n v="16"/>
    <n v="0"/>
    <n v="0"/>
    <n v="0"/>
    <n v="0"/>
    <n v="0"/>
    <n v="0"/>
    <m/>
    <m/>
    <m/>
    <m/>
    <m/>
    <m/>
    <m/>
    <m/>
  </r>
  <r>
    <x v="4"/>
    <n v="29"/>
    <x v="1"/>
    <x v="0"/>
    <x v="0"/>
    <m/>
    <m/>
    <m/>
    <m/>
    <m/>
    <m/>
    <s v="GRA-03 - 29"/>
    <n v="17"/>
    <n v="0"/>
    <n v="0"/>
    <n v="0"/>
    <n v="0"/>
    <n v="0"/>
    <n v="0"/>
    <m/>
    <m/>
    <m/>
    <m/>
    <m/>
    <m/>
    <m/>
    <m/>
  </r>
  <r>
    <x v="4"/>
    <n v="30"/>
    <x v="1"/>
    <x v="0"/>
    <x v="0"/>
    <m/>
    <m/>
    <m/>
    <m/>
    <m/>
    <m/>
    <s v="GRA-03 - 30"/>
    <n v="18"/>
    <n v="0"/>
    <n v="0"/>
    <n v="0"/>
    <n v="0"/>
    <n v="0"/>
    <n v="0"/>
    <m/>
    <m/>
    <m/>
    <m/>
    <m/>
    <m/>
    <m/>
    <m/>
  </r>
  <r>
    <x v="4"/>
    <n v="31"/>
    <x v="1"/>
    <x v="0"/>
    <x v="0"/>
    <m/>
    <m/>
    <m/>
    <m/>
    <m/>
    <m/>
    <s v="GRA-03 - 31"/>
    <n v="19"/>
    <n v="0"/>
    <n v="0"/>
    <n v="0"/>
    <n v="0"/>
    <n v="0"/>
    <n v="0"/>
    <m/>
    <m/>
    <m/>
    <m/>
    <m/>
    <m/>
    <m/>
    <m/>
  </r>
  <r>
    <x v="4"/>
    <n v="32"/>
    <x v="1"/>
    <x v="0"/>
    <x v="0"/>
    <m/>
    <m/>
    <m/>
    <m/>
    <m/>
    <m/>
    <s v="GRA-03 - 32"/>
    <n v="20"/>
    <n v="0"/>
    <n v="0"/>
    <n v="0"/>
    <n v="0"/>
    <n v="0"/>
    <n v="0"/>
    <m/>
    <m/>
    <m/>
    <m/>
    <m/>
    <m/>
    <m/>
    <m/>
  </r>
  <r>
    <x v="4"/>
    <n v="33"/>
    <x v="1"/>
    <x v="0"/>
    <x v="0"/>
    <m/>
    <m/>
    <m/>
    <m/>
    <m/>
    <m/>
    <s v="GRA-03 - 33"/>
    <n v="21"/>
    <n v="0"/>
    <n v="0"/>
    <n v="0"/>
    <n v="0"/>
    <n v="0"/>
    <n v="0"/>
    <m/>
    <m/>
    <m/>
    <m/>
    <m/>
    <m/>
    <m/>
    <m/>
  </r>
  <r>
    <x v="4"/>
    <n v="34"/>
    <x v="1"/>
    <x v="0"/>
    <x v="0"/>
    <m/>
    <m/>
    <m/>
    <m/>
    <m/>
    <m/>
    <s v="GRA-03 - 34"/>
    <n v="22"/>
    <n v="0"/>
    <n v="0"/>
    <n v="0"/>
    <n v="0"/>
    <n v="0"/>
    <n v="0"/>
    <m/>
    <m/>
    <m/>
    <m/>
    <m/>
    <m/>
    <m/>
    <m/>
  </r>
  <r>
    <x v="4"/>
    <n v="35"/>
    <x v="1"/>
    <x v="0"/>
    <x v="0"/>
    <m/>
    <m/>
    <m/>
    <m/>
    <m/>
    <m/>
    <s v="GRA-03 - 35"/>
    <n v="23"/>
    <n v="0"/>
    <n v="0"/>
    <n v="0"/>
    <n v="0"/>
    <n v="0"/>
    <n v="0"/>
    <m/>
    <m/>
    <m/>
    <m/>
    <m/>
    <m/>
    <m/>
    <m/>
  </r>
  <r>
    <x v="4"/>
    <n v="36"/>
    <x v="1"/>
    <x v="0"/>
    <x v="0"/>
    <m/>
    <m/>
    <m/>
    <m/>
    <m/>
    <m/>
    <s v="GRA-03 - 36"/>
    <n v="24"/>
    <n v="0"/>
    <n v="0"/>
    <n v="0"/>
    <n v="0"/>
    <n v="0"/>
    <n v="0"/>
    <m/>
    <m/>
    <m/>
    <m/>
    <m/>
    <m/>
    <m/>
    <m/>
  </r>
  <r>
    <x v="4"/>
    <n v="37"/>
    <x v="1"/>
    <x v="0"/>
    <x v="0"/>
    <m/>
    <m/>
    <m/>
    <m/>
    <m/>
    <m/>
    <s v="GRA-03 - 37"/>
    <n v="25"/>
    <n v="0"/>
    <n v="0"/>
    <n v="0"/>
    <n v="0"/>
    <n v="0"/>
    <n v="0"/>
    <m/>
    <m/>
    <m/>
    <m/>
    <m/>
    <m/>
    <m/>
    <m/>
  </r>
  <r>
    <x v="5"/>
    <n v="1"/>
    <x v="0"/>
    <x v="0"/>
    <x v="0"/>
    <m/>
    <m/>
    <m/>
    <m/>
    <m/>
    <m/>
    <s v="GRA-04 - 1"/>
    <s v="Name of Licensee"/>
    <n v="0"/>
    <n v="0"/>
    <s v="Year of Report"/>
    <n v="0"/>
    <s v="Go back to Index"/>
    <m/>
    <m/>
    <m/>
    <m/>
    <m/>
    <m/>
    <m/>
    <m/>
    <m/>
  </r>
  <r>
    <x v="5"/>
    <n v="2"/>
    <x v="0"/>
    <x v="0"/>
    <x v="0"/>
    <m/>
    <m/>
    <m/>
    <m/>
    <m/>
    <m/>
    <s v="GRA-04 - 2"/>
    <s v="ABC | 123"/>
    <n v="0"/>
    <n v="0"/>
    <d v="2013-06-30T00:00:00"/>
    <d v="1899-12-30T00:00:00"/>
    <n v="0"/>
    <m/>
    <m/>
    <m/>
    <m/>
    <m/>
    <m/>
    <m/>
    <m/>
    <m/>
  </r>
  <r>
    <x v="5"/>
    <n v="3"/>
    <x v="0"/>
    <x v="0"/>
    <x v="0"/>
    <m/>
    <m/>
    <m/>
    <m/>
    <m/>
    <m/>
    <s v="GRA-04 - 3"/>
    <n v="0"/>
    <n v="0"/>
    <n v="0"/>
    <d v="1899-12-30T00:00:00"/>
    <d v="1899-12-30T00:00:00"/>
    <n v="0"/>
    <m/>
    <m/>
    <m/>
    <m/>
    <m/>
    <m/>
    <m/>
    <m/>
    <m/>
  </r>
  <r>
    <x v="5"/>
    <n v="4"/>
    <x v="0"/>
    <x v="0"/>
    <x v="0"/>
    <m/>
    <m/>
    <m/>
    <m/>
    <m/>
    <m/>
    <s v="GRA-04 - 4"/>
    <s v="OFFICERS"/>
    <n v="0"/>
    <n v="0"/>
    <n v="0"/>
    <n v="0"/>
    <n v="0"/>
    <m/>
    <m/>
    <m/>
    <m/>
    <m/>
    <m/>
    <m/>
    <m/>
    <m/>
  </r>
  <r>
    <x v="5"/>
    <n v="5"/>
    <x v="0"/>
    <x v="0"/>
    <x v="0"/>
    <m/>
    <m/>
    <m/>
    <m/>
    <m/>
    <m/>
    <s v="GRA-04 - 5"/>
    <s v="1.        Report below the name, title and salary for each executive officer whose salary is Rs. 500,000 per annum or more. An executive officer of a licensee includes its president, Chief Executives, Directors and Officers in charge of a principal business unit, division or function (such as sales, administration or finance), and any other person who performs similar policy making functions."/>
    <n v="0"/>
    <n v="0"/>
    <n v="0"/>
    <n v="0"/>
    <n v="0"/>
    <m/>
    <m/>
    <m/>
    <m/>
    <m/>
    <m/>
    <m/>
    <m/>
    <m/>
  </r>
  <r>
    <x v="5"/>
    <n v="6"/>
    <x v="0"/>
    <x v="0"/>
    <x v="0"/>
    <m/>
    <m/>
    <m/>
    <m/>
    <m/>
    <m/>
    <s v="GRA-04 - 6"/>
    <s v="2.        If a change was made during the year in the incumbent of any position, show name and total remuneration of the previous incumbent, and the date the change in incumbency was made."/>
    <n v="0"/>
    <n v="0"/>
    <n v="0"/>
    <n v="0"/>
    <n v="0"/>
    <m/>
    <m/>
    <m/>
    <m/>
    <m/>
    <m/>
    <m/>
    <m/>
    <m/>
  </r>
  <r>
    <x v="5"/>
    <n v="7"/>
    <x v="0"/>
    <x v="0"/>
    <x v="0"/>
    <m/>
    <m/>
    <m/>
    <m/>
    <m/>
    <m/>
    <s v="GRA-04 - 7"/>
    <n v="0"/>
    <n v="0"/>
    <n v="0"/>
    <n v="0"/>
    <n v="0"/>
    <n v="0"/>
    <m/>
    <m/>
    <m/>
    <m/>
    <m/>
    <m/>
    <m/>
    <m/>
    <m/>
  </r>
  <r>
    <x v="5"/>
    <n v="8"/>
    <x v="0"/>
    <x v="0"/>
    <x v="0"/>
    <m/>
    <m/>
    <m/>
    <m/>
    <m/>
    <m/>
    <s v="GRA-04 - 8"/>
    <s v="Line No."/>
    <s v="Title"/>
    <s v="Name of Officer"/>
    <n v="0"/>
    <s v="Salary for Year"/>
    <n v="0"/>
    <m/>
    <m/>
    <m/>
    <m/>
    <m/>
    <m/>
    <m/>
    <m/>
    <m/>
  </r>
  <r>
    <x v="5"/>
    <n v="9"/>
    <x v="0"/>
    <x v="0"/>
    <x v="0"/>
    <m/>
    <m/>
    <m/>
    <m/>
    <m/>
    <m/>
    <s v="GRA-04 - 9"/>
    <n v="0"/>
    <s v="(a)"/>
    <s v=" (b)"/>
    <n v="0"/>
    <s v="(c)"/>
    <n v="0"/>
    <m/>
    <m/>
    <m/>
    <m/>
    <m/>
    <m/>
    <m/>
    <m/>
    <m/>
  </r>
  <r>
    <x v="5"/>
    <n v="10"/>
    <x v="1"/>
    <x v="0"/>
    <x v="0"/>
    <m/>
    <m/>
    <m/>
    <m/>
    <m/>
    <m/>
    <s v="GRA-04 - 10"/>
    <n v="1"/>
    <n v="0"/>
    <n v="0"/>
    <n v="0"/>
    <n v="0"/>
    <n v="0"/>
    <m/>
    <m/>
    <m/>
    <m/>
    <m/>
    <m/>
    <m/>
    <m/>
    <m/>
  </r>
  <r>
    <x v="5"/>
    <n v="11"/>
    <x v="1"/>
    <x v="0"/>
    <x v="0"/>
    <m/>
    <m/>
    <m/>
    <m/>
    <m/>
    <m/>
    <s v="GRA-04 - 11"/>
    <n v="2"/>
    <n v="0"/>
    <n v="0"/>
    <n v="0"/>
    <n v="0"/>
    <n v="0"/>
    <m/>
    <m/>
    <m/>
    <m/>
    <m/>
    <m/>
    <m/>
    <m/>
    <m/>
  </r>
  <r>
    <x v="5"/>
    <n v="12"/>
    <x v="1"/>
    <x v="0"/>
    <x v="0"/>
    <m/>
    <m/>
    <m/>
    <m/>
    <m/>
    <m/>
    <s v="GRA-04 - 12"/>
    <n v="3"/>
    <n v="0"/>
    <n v="0"/>
    <n v="0"/>
    <n v="0"/>
    <n v="0"/>
    <m/>
    <m/>
    <m/>
    <m/>
    <m/>
    <m/>
    <m/>
    <m/>
    <m/>
  </r>
  <r>
    <x v="5"/>
    <n v="13"/>
    <x v="1"/>
    <x v="0"/>
    <x v="0"/>
    <m/>
    <m/>
    <m/>
    <m/>
    <m/>
    <m/>
    <s v="GRA-04 - 13"/>
    <n v="4"/>
    <n v="0"/>
    <n v="0"/>
    <n v="0"/>
    <n v="0"/>
    <n v="0"/>
    <m/>
    <m/>
    <m/>
    <m/>
    <m/>
    <m/>
    <m/>
    <m/>
    <m/>
  </r>
  <r>
    <x v="5"/>
    <n v="14"/>
    <x v="1"/>
    <x v="0"/>
    <x v="0"/>
    <m/>
    <m/>
    <m/>
    <m/>
    <m/>
    <m/>
    <s v="GRA-04 - 14"/>
    <n v="5"/>
    <n v="0"/>
    <n v="0"/>
    <n v="0"/>
    <n v="0"/>
    <n v="0"/>
    <m/>
    <m/>
    <m/>
    <m/>
    <m/>
    <m/>
    <m/>
    <m/>
    <m/>
  </r>
  <r>
    <x v="5"/>
    <n v="15"/>
    <x v="1"/>
    <x v="0"/>
    <x v="0"/>
    <m/>
    <m/>
    <m/>
    <m/>
    <m/>
    <m/>
    <s v="GRA-04 - 15"/>
    <n v="6"/>
    <n v="0"/>
    <n v="0"/>
    <n v="0"/>
    <n v="0"/>
    <n v="0"/>
    <m/>
    <m/>
    <m/>
    <m/>
    <m/>
    <m/>
    <m/>
    <m/>
    <m/>
  </r>
  <r>
    <x v="5"/>
    <n v="16"/>
    <x v="1"/>
    <x v="0"/>
    <x v="0"/>
    <m/>
    <m/>
    <m/>
    <m/>
    <m/>
    <m/>
    <s v="GRA-04 - 16"/>
    <n v="7"/>
    <n v="0"/>
    <n v="0"/>
    <n v="0"/>
    <n v="0"/>
    <n v="0"/>
    <m/>
    <m/>
    <m/>
    <m/>
    <m/>
    <m/>
    <m/>
    <m/>
    <m/>
  </r>
  <r>
    <x v="5"/>
    <n v="17"/>
    <x v="1"/>
    <x v="0"/>
    <x v="0"/>
    <m/>
    <m/>
    <m/>
    <m/>
    <m/>
    <m/>
    <s v="GRA-04 - 17"/>
    <n v="8"/>
    <n v="0"/>
    <n v="0"/>
    <n v="0"/>
    <n v="0"/>
    <n v="0"/>
    <m/>
    <m/>
    <m/>
    <m/>
    <m/>
    <m/>
    <m/>
    <m/>
    <m/>
  </r>
  <r>
    <x v="5"/>
    <n v="18"/>
    <x v="1"/>
    <x v="0"/>
    <x v="0"/>
    <m/>
    <m/>
    <m/>
    <m/>
    <m/>
    <m/>
    <s v="GRA-04 - 18"/>
    <n v="9"/>
    <n v="0"/>
    <n v="0"/>
    <n v="0"/>
    <n v="0"/>
    <n v="0"/>
    <m/>
    <m/>
    <m/>
    <m/>
    <m/>
    <m/>
    <m/>
    <m/>
    <m/>
  </r>
  <r>
    <x v="5"/>
    <n v="19"/>
    <x v="1"/>
    <x v="0"/>
    <x v="0"/>
    <m/>
    <m/>
    <m/>
    <m/>
    <m/>
    <m/>
    <s v="GRA-04 - 19"/>
    <n v="10"/>
    <n v="0"/>
    <n v="0"/>
    <n v="0"/>
    <n v="0"/>
    <n v="0"/>
    <m/>
    <m/>
    <m/>
    <m/>
    <m/>
    <m/>
    <m/>
    <m/>
    <m/>
  </r>
  <r>
    <x v="5"/>
    <n v="20"/>
    <x v="1"/>
    <x v="0"/>
    <x v="0"/>
    <m/>
    <m/>
    <m/>
    <m/>
    <m/>
    <m/>
    <s v="GRA-04 - 20"/>
    <n v="11"/>
    <n v="0"/>
    <n v="0"/>
    <n v="0"/>
    <n v="0"/>
    <n v="0"/>
    <m/>
    <m/>
    <m/>
    <m/>
    <m/>
    <m/>
    <m/>
    <m/>
    <m/>
  </r>
  <r>
    <x v="5"/>
    <n v="21"/>
    <x v="1"/>
    <x v="0"/>
    <x v="0"/>
    <m/>
    <m/>
    <m/>
    <m/>
    <m/>
    <m/>
    <s v="GRA-04 - 21"/>
    <n v="12"/>
    <n v="0"/>
    <n v="0"/>
    <n v="0"/>
    <n v="0"/>
    <n v="0"/>
    <m/>
    <m/>
    <m/>
    <m/>
    <m/>
    <m/>
    <m/>
    <m/>
    <m/>
  </r>
  <r>
    <x v="5"/>
    <n v="22"/>
    <x v="1"/>
    <x v="0"/>
    <x v="0"/>
    <m/>
    <m/>
    <m/>
    <m/>
    <m/>
    <m/>
    <s v="GRA-04 - 22"/>
    <n v="13"/>
    <n v="0"/>
    <n v="0"/>
    <n v="0"/>
    <n v="0"/>
    <n v="0"/>
    <m/>
    <m/>
    <m/>
    <m/>
    <m/>
    <m/>
    <m/>
    <m/>
    <m/>
  </r>
  <r>
    <x v="5"/>
    <n v="23"/>
    <x v="1"/>
    <x v="0"/>
    <x v="0"/>
    <m/>
    <m/>
    <m/>
    <m/>
    <m/>
    <m/>
    <s v="GRA-04 - 23"/>
    <n v="14"/>
    <n v="0"/>
    <n v="0"/>
    <n v="0"/>
    <n v="0"/>
    <n v="0"/>
    <m/>
    <m/>
    <m/>
    <m/>
    <m/>
    <m/>
    <m/>
    <m/>
    <m/>
  </r>
  <r>
    <x v="5"/>
    <n v="24"/>
    <x v="1"/>
    <x v="0"/>
    <x v="0"/>
    <m/>
    <m/>
    <m/>
    <m/>
    <m/>
    <m/>
    <s v="GRA-04 - 24"/>
    <n v="15"/>
    <n v="0"/>
    <n v="0"/>
    <n v="0"/>
    <n v="0"/>
    <n v="0"/>
    <m/>
    <m/>
    <m/>
    <m/>
    <m/>
    <m/>
    <m/>
    <m/>
    <m/>
  </r>
  <r>
    <x v="5"/>
    <n v="25"/>
    <x v="1"/>
    <x v="0"/>
    <x v="0"/>
    <m/>
    <m/>
    <m/>
    <m/>
    <m/>
    <m/>
    <s v="GRA-04 - 25"/>
    <n v="16"/>
    <n v="0"/>
    <n v="0"/>
    <n v="0"/>
    <n v="0"/>
    <n v="0"/>
    <m/>
    <m/>
    <m/>
    <m/>
    <m/>
    <m/>
    <m/>
    <m/>
    <m/>
  </r>
  <r>
    <x v="5"/>
    <n v="26"/>
    <x v="1"/>
    <x v="0"/>
    <x v="0"/>
    <m/>
    <m/>
    <m/>
    <m/>
    <m/>
    <m/>
    <s v="GRA-04 - 26"/>
    <n v="17"/>
    <n v="0"/>
    <n v="0"/>
    <n v="0"/>
    <n v="0"/>
    <n v="0"/>
    <m/>
    <m/>
    <m/>
    <m/>
    <m/>
    <m/>
    <m/>
    <m/>
    <m/>
  </r>
  <r>
    <x v="5"/>
    <n v="27"/>
    <x v="1"/>
    <x v="0"/>
    <x v="0"/>
    <m/>
    <m/>
    <m/>
    <m/>
    <m/>
    <m/>
    <s v="GRA-04 - 27"/>
    <n v="18"/>
    <n v="0"/>
    <n v="0"/>
    <n v="0"/>
    <n v="0"/>
    <n v="0"/>
    <m/>
    <m/>
    <m/>
    <m/>
    <m/>
    <m/>
    <m/>
    <m/>
    <m/>
  </r>
  <r>
    <x v="5"/>
    <n v="28"/>
    <x v="1"/>
    <x v="0"/>
    <x v="0"/>
    <m/>
    <m/>
    <m/>
    <m/>
    <m/>
    <m/>
    <s v="GRA-04 - 28"/>
    <n v="19"/>
    <n v="0"/>
    <n v="0"/>
    <n v="0"/>
    <n v="0"/>
    <n v="0"/>
    <m/>
    <m/>
    <m/>
    <m/>
    <m/>
    <m/>
    <m/>
    <m/>
    <m/>
  </r>
  <r>
    <x v="5"/>
    <n v="29"/>
    <x v="1"/>
    <x v="0"/>
    <x v="0"/>
    <m/>
    <m/>
    <m/>
    <m/>
    <m/>
    <m/>
    <s v="GRA-04 - 29"/>
    <n v="20"/>
    <n v="0"/>
    <n v="0"/>
    <n v="0"/>
    <n v="0"/>
    <n v="0"/>
    <m/>
    <m/>
    <m/>
    <m/>
    <m/>
    <m/>
    <m/>
    <m/>
    <m/>
  </r>
  <r>
    <x v="5"/>
    <n v="30"/>
    <x v="1"/>
    <x v="0"/>
    <x v="0"/>
    <m/>
    <m/>
    <m/>
    <m/>
    <m/>
    <m/>
    <s v="GRA-04 - 30"/>
    <n v="21"/>
    <n v="0"/>
    <n v="0"/>
    <n v="0"/>
    <n v="0"/>
    <n v="0"/>
    <m/>
    <m/>
    <m/>
    <m/>
    <m/>
    <m/>
    <m/>
    <m/>
    <m/>
  </r>
  <r>
    <x v="5"/>
    <n v="31"/>
    <x v="1"/>
    <x v="0"/>
    <x v="0"/>
    <m/>
    <m/>
    <m/>
    <m/>
    <m/>
    <m/>
    <s v="GRA-04 - 31"/>
    <n v="22"/>
    <n v="0"/>
    <n v="0"/>
    <n v="0"/>
    <n v="0"/>
    <n v="0"/>
    <m/>
    <m/>
    <m/>
    <m/>
    <m/>
    <m/>
    <m/>
    <m/>
    <m/>
  </r>
  <r>
    <x v="5"/>
    <n v="32"/>
    <x v="1"/>
    <x v="0"/>
    <x v="0"/>
    <m/>
    <m/>
    <m/>
    <m/>
    <m/>
    <m/>
    <s v="GRA-04 - 32"/>
    <n v="23"/>
    <n v="0"/>
    <n v="0"/>
    <n v="0"/>
    <n v="0"/>
    <n v="0"/>
    <m/>
    <m/>
    <m/>
    <m/>
    <m/>
    <m/>
    <m/>
    <m/>
    <m/>
  </r>
  <r>
    <x v="5"/>
    <n v="33"/>
    <x v="1"/>
    <x v="0"/>
    <x v="0"/>
    <m/>
    <m/>
    <m/>
    <m/>
    <m/>
    <m/>
    <s v="GRA-04 - 33"/>
    <n v="24"/>
    <n v="0"/>
    <n v="0"/>
    <n v="0"/>
    <n v="0"/>
    <n v="0"/>
    <m/>
    <m/>
    <m/>
    <m/>
    <m/>
    <m/>
    <m/>
    <m/>
    <m/>
  </r>
  <r>
    <x v="5"/>
    <n v="34"/>
    <x v="1"/>
    <x v="0"/>
    <x v="0"/>
    <m/>
    <m/>
    <m/>
    <m/>
    <m/>
    <m/>
    <s v="GRA-04 - 34"/>
    <n v="25"/>
    <n v="0"/>
    <n v="0"/>
    <n v="0"/>
    <n v="0"/>
    <n v="0"/>
    <m/>
    <m/>
    <m/>
    <m/>
    <m/>
    <m/>
    <m/>
    <m/>
    <m/>
  </r>
  <r>
    <x v="6"/>
    <n v="1"/>
    <x v="0"/>
    <x v="0"/>
    <x v="0"/>
    <m/>
    <m/>
    <m/>
    <m/>
    <m/>
    <m/>
    <s v="GRA-05 - 1"/>
    <s v="Name of Licensee"/>
    <n v="0"/>
    <n v="0"/>
    <n v="0"/>
    <s v="Year of Report"/>
    <s v="Go back to Index"/>
    <m/>
    <m/>
    <m/>
    <m/>
    <m/>
    <m/>
    <m/>
    <m/>
    <m/>
  </r>
  <r>
    <x v="6"/>
    <n v="2"/>
    <x v="0"/>
    <x v="0"/>
    <x v="0"/>
    <m/>
    <m/>
    <m/>
    <m/>
    <m/>
    <m/>
    <s v="GRA-05 - 2"/>
    <s v="ABC | 123"/>
    <n v="0"/>
    <n v="0"/>
    <n v="0"/>
    <d v="2013-06-30T00:00:00"/>
    <n v="0"/>
    <m/>
    <m/>
    <m/>
    <m/>
    <m/>
    <m/>
    <m/>
    <m/>
    <m/>
  </r>
  <r>
    <x v="6"/>
    <n v="3"/>
    <x v="0"/>
    <x v="0"/>
    <x v="0"/>
    <m/>
    <m/>
    <m/>
    <m/>
    <m/>
    <m/>
    <s v="GRA-05 - 3"/>
    <n v="0"/>
    <n v="0"/>
    <n v="0"/>
    <n v="0"/>
    <d v="1899-12-30T00:00:00"/>
    <n v="0"/>
    <m/>
    <m/>
    <m/>
    <m/>
    <m/>
    <m/>
    <m/>
    <m/>
    <m/>
  </r>
  <r>
    <x v="6"/>
    <n v="4"/>
    <x v="0"/>
    <x v="0"/>
    <x v="0"/>
    <m/>
    <m/>
    <m/>
    <m/>
    <m/>
    <m/>
    <s v="GRA-05 - 4"/>
    <s v="DIRECTORS"/>
    <n v="0"/>
    <n v="0"/>
    <n v="0"/>
    <n v="0"/>
    <n v="0"/>
    <m/>
    <m/>
    <m/>
    <m/>
    <m/>
    <m/>
    <m/>
    <m/>
    <m/>
  </r>
  <r>
    <x v="6"/>
    <n v="5"/>
    <x v="0"/>
    <x v="0"/>
    <x v="0"/>
    <m/>
    <m/>
    <m/>
    <m/>
    <m/>
    <m/>
    <s v="GRA-05 - 5"/>
    <s v="1.        Report below the information called for concerning each director of the licensee who held office at any time during the year. Include in column (a), abbreviated titles of the directors who are officers of the licensee."/>
    <n v="0"/>
    <n v="0"/>
    <n v="0"/>
    <n v="0"/>
    <n v="0"/>
    <m/>
    <m/>
    <m/>
    <m/>
    <m/>
    <m/>
    <m/>
    <m/>
    <m/>
  </r>
  <r>
    <x v="6"/>
    <n v="6"/>
    <x v="0"/>
    <x v="0"/>
    <x v="0"/>
    <m/>
    <m/>
    <m/>
    <m/>
    <m/>
    <m/>
    <s v="GRA-05 - 6"/>
    <s v="2.        Designate members of the Executive Committee and the Chairman of the Executive Committee."/>
    <n v="0"/>
    <n v="0"/>
    <n v="0"/>
    <n v="0"/>
    <n v="0"/>
    <m/>
    <m/>
    <m/>
    <m/>
    <m/>
    <m/>
    <m/>
    <m/>
    <m/>
  </r>
  <r>
    <x v="6"/>
    <n v="7"/>
    <x v="0"/>
    <x v="0"/>
    <x v="0"/>
    <m/>
    <m/>
    <m/>
    <m/>
    <m/>
    <m/>
    <s v="GRA-05 - 7"/>
    <n v="0"/>
    <n v="0"/>
    <n v="0"/>
    <n v="0"/>
    <n v="0"/>
    <n v="0"/>
    <m/>
    <m/>
    <m/>
    <m/>
    <m/>
    <m/>
    <m/>
    <m/>
    <m/>
  </r>
  <r>
    <x v="6"/>
    <n v="8"/>
    <x v="0"/>
    <x v="0"/>
    <x v="0"/>
    <m/>
    <m/>
    <m/>
    <m/>
    <m/>
    <m/>
    <s v="GRA-05 - 8"/>
    <s v="Line No."/>
    <s v="Title"/>
    <s v="Name of Director"/>
    <s v="Principal Business Address"/>
    <n v="0"/>
    <n v="0"/>
    <m/>
    <m/>
    <m/>
    <m/>
    <m/>
    <m/>
    <m/>
    <m/>
    <m/>
  </r>
  <r>
    <x v="6"/>
    <n v="9"/>
    <x v="0"/>
    <x v="0"/>
    <x v="0"/>
    <m/>
    <m/>
    <m/>
    <m/>
    <m/>
    <m/>
    <s v="GRA-05 - 9"/>
    <n v="0"/>
    <s v="(a)"/>
    <s v=" (b)"/>
    <s v="(c)"/>
    <n v="0"/>
    <n v="0"/>
    <m/>
    <m/>
    <m/>
    <m/>
    <m/>
    <m/>
    <m/>
    <m/>
    <m/>
  </r>
  <r>
    <x v="6"/>
    <n v="10"/>
    <x v="1"/>
    <x v="0"/>
    <x v="0"/>
    <m/>
    <m/>
    <m/>
    <m/>
    <m/>
    <m/>
    <s v="GRA-05 - 10"/>
    <n v="1"/>
    <n v="0"/>
    <n v="0"/>
    <n v="0"/>
    <n v="0"/>
    <n v="0"/>
    <m/>
    <m/>
    <m/>
    <m/>
    <m/>
    <m/>
    <m/>
    <m/>
    <m/>
  </r>
  <r>
    <x v="6"/>
    <n v="11"/>
    <x v="1"/>
    <x v="0"/>
    <x v="0"/>
    <m/>
    <m/>
    <m/>
    <m/>
    <m/>
    <m/>
    <s v="GRA-05 - 11"/>
    <n v="2"/>
    <n v="0"/>
    <n v="0"/>
    <n v="0"/>
    <n v="0"/>
    <n v="0"/>
    <m/>
    <m/>
    <m/>
    <m/>
    <m/>
    <m/>
    <m/>
    <m/>
    <m/>
  </r>
  <r>
    <x v="6"/>
    <n v="12"/>
    <x v="1"/>
    <x v="0"/>
    <x v="0"/>
    <m/>
    <m/>
    <m/>
    <m/>
    <m/>
    <m/>
    <s v="GRA-05 - 12"/>
    <n v="3"/>
    <n v="0"/>
    <n v="0"/>
    <n v="0"/>
    <n v="0"/>
    <n v="0"/>
    <m/>
    <m/>
    <m/>
    <m/>
    <m/>
    <m/>
    <m/>
    <m/>
    <m/>
  </r>
  <r>
    <x v="6"/>
    <n v="13"/>
    <x v="1"/>
    <x v="0"/>
    <x v="0"/>
    <m/>
    <m/>
    <m/>
    <m/>
    <m/>
    <m/>
    <s v="GRA-05 - 13"/>
    <n v="4"/>
    <n v="0"/>
    <n v="0"/>
    <n v="0"/>
    <n v="0"/>
    <n v="0"/>
    <m/>
    <m/>
    <m/>
    <m/>
    <m/>
    <m/>
    <m/>
    <m/>
    <m/>
  </r>
  <r>
    <x v="6"/>
    <n v="14"/>
    <x v="1"/>
    <x v="0"/>
    <x v="0"/>
    <m/>
    <m/>
    <m/>
    <m/>
    <m/>
    <m/>
    <s v="GRA-05 - 14"/>
    <n v="5"/>
    <n v="0"/>
    <n v="0"/>
    <n v="0"/>
    <n v="0"/>
    <n v="0"/>
    <m/>
    <m/>
    <m/>
    <m/>
    <m/>
    <m/>
    <m/>
    <m/>
    <m/>
  </r>
  <r>
    <x v="6"/>
    <n v="15"/>
    <x v="1"/>
    <x v="0"/>
    <x v="0"/>
    <m/>
    <m/>
    <m/>
    <m/>
    <m/>
    <m/>
    <s v="GRA-05 - 15"/>
    <n v="6"/>
    <n v="0"/>
    <n v="0"/>
    <n v="0"/>
    <n v="0"/>
    <n v="0"/>
    <m/>
    <m/>
    <m/>
    <m/>
    <m/>
    <m/>
    <m/>
    <m/>
    <m/>
  </r>
  <r>
    <x v="6"/>
    <n v="16"/>
    <x v="1"/>
    <x v="0"/>
    <x v="0"/>
    <m/>
    <m/>
    <m/>
    <m/>
    <m/>
    <m/>
    <s v="GRA-05 - 16"/>
    <n v="7"/>
    <n v="0"/>
    <n v="0"/>
    <n v="0"/>
    <n v="0"/>
    <n v="0"/>
    <m/>
    <m/>
    <m/>
    <m/>
    <m/>
    <m/>
    <m/>
    <m/>
    <m/>
  </r>
  <r>
    <x v="6"/>
    <n v="17"/>
    <x v="1"/>
    <x v="0"/>
    <x v="0"/>
    <m/>
    <m/>
    <m/>
    <m/>
    <m/>
    <m/>
    <s v="GRA-05 - 17"/>
    <n v="8"/>
    <n v="0"/>
    <n v="0"/>
    <n v="0"/>
    <n v="0"/>
    <n v="0"/>
    <m/>
    <m/>
    <m/>
    <m/>
    <m/>
    <m/>
    <m/>
    <m/>
    <m/>
  </r>
  <r>
    <x v="6"/>
    <n v="18"/>
    <x v="1"/>
    <x v="0"/>
    <x v="0"/>
    <m/>
    <m/>
    <m/>
    <m/>
    <m/>
    <m/>
    <s v="GRA-05 - 18"/>
    <n v="9"/>
    <n v="0"/>
    <n v="0"/>
    <n v="0"/>
    <n v="0"/>
    <n v="0"/>
    <m/>
    <m/>
    <m/>
    <m/>
    <m/>
    <m/>
    <m/>
    <m/>
    <m/>
  </r>
  <r>
    <x v="6"/>
    <n v="19"/>
    <x v="1"/>
    <x v="0"/>
    <x v="0"/>
    <m/>
    <m/>
    <m/>
    <m/>
    <m/>
    <m/>
    <s v="GRA-05 - 19"/>
    <n v="10"/>
    <n v="0"/>
    <n v="0"/>
    <n v="0"/>
    <n v="0"/>
    <n v="0"/>
    <m/>
    <m/>
    <m/>
    <m/>
    <m/>
    <m/>
    <m/>
    <m/>
    <m/>
  </r>
  <r>
    <x v="6"/>
    <n v="20"/>
    <x v="1"/>
    <x v="0"/>
    <x v="0"/>
    <m/>
    <m/>
    <m/>
    <m/>
    <m/>
    <m/>
    <s v="GRA-05 - 20"/>
    <n v="11"/>
    <n v="0"/>
    <n v="0"/>
    <n v="0"/>
    <n v="0"/>
    <n v="0"/>
    <m/>
    <m/>
    <m/>
    <m/>
    <m/>
    <m/>
    <m/>
    <m/>
    <m/>
  </r>
  <r>
    <x v="6"/>
    <n v="21"/>
    <x v="1"/>
    <x v="0"/>
    <x v="0"/>
    <m/>
    <m/>
    <m/>
    <m/>
    <m/>
    <m/>
    <s v="GRA-05 - 21"/>
    <n v="12"/>
    <n v="0"/>
    <n v="0"/>
    <n v="0"/>
    <n v="0"/>
    <n v="0"/>
    <m/>
    <m/>
    <m/>
    <m/>
    <m/>
    <m/>
    <m/>
    <m/>
    <m/>
  </r>
  <r>
    <x v="6"/>
    <n v="22"/>
    <x v="1"/>
    <x v="0"/>
    <x v="0"/>
    <m/>
    <m/>
    <m/>
    <m/>
    <m/>
    <m/>
    <s v="GRA-05 - 22"/>
    <n v="13"/>
    <n v="0"/>
    <n v="0"/>
    <n v="0"/>
    <n v="0"/>
    <n v="0"/>
    <m/>
    <m/>
    <m/>
    <m/>
    <m/>
    <m/>
    <m/>
    <m/>
    <m/>
  </r>
  <r>
    <x v="6"/>
    <n v="23"/>
    <x v="1"/>
    <x v="0"/>
    <x v="0"/>
    <m/>
    <m/>
    <m/>
    <m/>
    <m/>
    <m/>
    <s v="GRA-05 - 23"/>
    <n v="14"/>
    <n v="0"/>
    <n v="0"/>
    <n v="0"/>
    <n v="0"/>
    <n v="0"/>
    <m/>
    <m/>
    <m/>
    <m/>
    <m/>
    <m/>
    <m/>
    <m/>
    <m/>
  </r>
  <r>
    <x v="6"/>
    <n v="24"/>
    <x v="1"/>
    <x v="0"/>
    <x v="0"/>
    <m/>
    <m/>
    <m/>
    <m/>
    <m/>
    <m/>
    <s v="GRA-05 - 24"/>
    <n v="15"/>
    <n v="0"/>
    <n v="0"/>
    <n v="0"/>
    <n v="0"/>
    <n v="0"/>
    <m/>
    <m/>
    <m/>
    <m/>
    <m/>
    <m/>
    <m/>
    <m/>
    <m/>
  </r>
  <r>
    <x v="6"/>
    <n v="25"/>
    <x v="1"/>
    <x v="0"/>
    <x v="0"/>
    <m/>
    <m/>
    <m/>
    <m/>
    <m/>
    <m/>
    <s v="GRA-05 - 25"/>
    <n v="16"/>
    <n v="0"/>
    <n v="0"/>
    <n v="0"/>
    <n v="0"/>
    <n v="0"/>
    <m/>
    <m/>
    <m/>
    <m/>
    <m/>
    <m/>
    <m/>
    <m/>
    <m/>
  </r>
  <r>
    <x v="6"/>
    <n v="26"/>
    <x v="1"/>
    <x v="0"/>
    <x v="0"/>
    <m/>
    <m/>
    <m/>
    <m/>
    <m/>
    <m/>
    <s v="GRA-05 - 26"/>
    <n v="17"/>
    <n v="0"/>
    <n v="0"/>
    <n v="0"/>
    <n v="0"/>
    <n v="0"/>
    <m/>
    <m/>
    <m/>
    <m/>
    <m/>
    <m/>
    <m/>
    <m/>
    <m/>
  </r>
  <r>
    <x v="6"/>
    <n v="27"/>
    <x v="1"/>
    <x v="0"/>
    <x v="0"/>
    <m/>
    <m/>
    <m/>
    <m/>
    <m/>
    <m/>
    <s v="GRA-05 - 27"/>
    <n v="18"/>
    <n v="0"/>
    <n v="0"/>
    <n v="0"/>
    <n v="0"/>
    <n v="0"/>
    <m/>
    <m/>
    <m/>
    <m/>
    <m/>
    <m/>
    <m/>
    <m/>
    <m/>
  </r>
  <r>
    <x v="6"/>
    <n v="28"/>
    <x v="1"/>
    <x v="0"/>
    <x v="0"/>
    <m/>
    <m/>
    <m/>
    <m/>
    <m/>
    <m/>
    <s v="GRA-05 - 28"/>
    <n v="19"/>
    <n v="0"/>
    <n v="0"/>
    <n v="0"/>
    <n v="0"/>
    <n v="0"/>
    <m/>
    <m/>
    <m/>
    <m/>
    <m/>
    <m/>
    <m/>
    <m/>
    <m/>
  </r>
  <r>
    <x v="6"/>
    <n v="29"/>
    <x v="1"/>
    <x v="0"/>
    <x v="0"/>
    <m/>
    <m/>
    <m/>
    <m/>
    <m/>
    <m/>
    <s v="GRA-05 - 29"/>
    <n v="20"/>
    <n v="0"/>
    <n v="0"/>
    <n v="0"/>
    <n v="0"/>
    <n v="0"/>
    <m/>
    <m/>
    <m/>
    <m/>
    <m/>
    <m/>
    <m/>
    <m/>
    <m/>
  </r>
  <r>
    <x v="6"/>
    <n v="30"/>
    <x v="1"/>
    <x v="0"/>
    <x v="0"/>
    <m/>
    <m/>
    <m/>
    <m/>
    <m/>
    <m/>
    <s v="GRA-05 - 30"/>
    <n v="21"/>
    <n v="0"/>
    <n v="0"/>
    <n v="0"/>
    <n v="0"/>
    <n v="0"/>
    <m/>
    <m/>
    <m/>
    <m/>
    <m/>
    <m/>
    <m/>
    <m/>
    <m/>
  </r>
  <r>
    <x v="6"/>
    <n v="31"/>
    <x v="1"/>
    <x v="0"/>
    <x v="0"/>
    <m/>
    <m/>
    <m/>
    <m/>
    <m/>
    <m/>
    <s v="GRA-05 - 31"/>
    <n v="22"/>
    <n v="0"/>
    <n v="0"/>
    <n v="0"/>
    <n v="0"/>
    <n v="0"/>
    <m/>
    <m/>
    <m/>
    <m/>
    <m/>
    <m/>
    <m/>
    <m/>
    <m/>
  </r>
  <r>
    <x v="6"/>
    <n v="32"/>
    <x v="1"/>
    <x v="0"/>
    <x v="0"/>
    <m/>
    <m/>
    <m/>
    <m/>
    <m/>
    <m/>
    <s v="GRA-05 - 32"/>
    <n v="23"/>
    <n v="0"/>
    <n v="0"/>
    <n v="0"/>
    <n v="0"/>
    <n v="0"/>
    <m/>
    <m/>
    <m/>
    <m/>
    <m/>
    <m/>
    <m/>
    <m/>
    <m/>
  </r>
  <r>
    <x v="6"/>
    <n v="33"/>
    <x v="1"/>
    <x v="0"/>
    <x v="0"/>
    <m/>
    <m/>
    <m/>
    <m/>
    <m/>
    <m/>
    <s v="GRA-05 - 33"/>
    <n v="24"/>
    <n v="0"/>
    <n v="0"/>
    <n v="0"/>
    <n v="0"/>
    <n v="0"/>
    <m/>
    <m/>
    <m/>
    <m/>
    <m/>
    <m/>
    <m/>
    <m/>
    <m/>
  </r>
  <r>
    <x v="6"/>
    <n v="34"/>
    <x v="1"/>
    <x v="0"/>
    <x v="0"/>
    <m/>
    <m/>
    <m/>
    <m/>
    <m/>
    <m/>
    <s v="GRA-05 - 34"/>
    <n v="25"/>
    <n v="0"/>
    <n v="0"/>
    <n v="0"/>
    <n v="0"/>
    <n v="0"/>
    <m/>
    <m/>
    <m/>
    <m/>
    <m/>
    <m/>
    <m/>
    <m/>
    <m/>
  </r>
  <r>
    <x v="7"/>
    <n v="1"/>
    <x v="0"/>
    <x v="0"/>
    <x v="0"/>
    <m/>
    <m/>
    <m/>
    <m/>
    <m/>
    <m/>
    <s v="GRA-06 - 1"/>
    <s v="Name of Licensee"/>
    <s v="Year of Report"/>
    <s v="Go back to Index"/>
    <m/>
    <m/>
    <m/>
    <m/>
    <m/>
    <m/>
    <m/>
    <m/>
    <m/>
    <m/>
    <m/>
    <m/>
  </r>
  <r>
    <x v="7"/>
    <n v="2"/>
    <x v="0"/>
    <x v="0"/>
    <x v="0"/>
    <m/>
    <m/>
    <m/>
    <m/>
    <m/>
    <m/>
    <s v="GRA-06 - 2"/>
    <s v="ABC | 123"/>
    <d v="2013-06-30T00:00:00"/>
    <n v="0"/>
    <m/>
    <m/>
    <m/>
    <m/>
    <m/>
    <m/>
    <m/>
    <m/>
    <m/>
    <m/>
    <m/>
    <m/>
  </r>
  <r>
    <x v="7"/>
    <n v="3"/>
    <x v="0"/>
    <x v="0"/>
    <x v="0"/>
    <m/>
    <m/>
    <m/>
    <m/>
    <m/>
    <m/>
    <s v="GRA-06 - 3"/>
    <n v="0"/>
    <d v="1899-12-30T00:00:00"/>
    <n v="0"/>
    <m/>
    <m/>
    <m/>
    <m/>
    <m/>
    <m/>
    <m/>
    <m/>
    <m/>
    <m/>
    <m/>
    <m/>
  </r>
  <r>
    <x v="7"/>
    <n v="4"/>
    <x v="0"/>
    <x v="0"/>
    <x v="0"/>
    <m/>
    <m/>
    <m/>
    <m/>
    <m/>
    <m/>
    <s v="GRA-06 - 4"/>
    <s v="IMPORTANT CHANGES DURING THE YEAR"/>
    <n v="0"/>
    <n v="0"/>
    <m/>
    <m/>
    <m/>
    <m/>
    <m/>
    <m/>
    <m/>
    <m/>
    <m/>
    <m/>
    <m/>
    <m/>
  </r>
  <r>
    <x v="7"/>
    <n v="5"/>
    <x v="0"/>
    <x v="0"/>
    <x v="0"/>
    <m/>
    <m/>
    <m/>
    <m/>
    <m/>
    <m/>
    <s v="GRA-06 - 5"/>
    <n v="0"/>
    <n v="0"/>
    <n v="0"/>
    <m/>
    <m/>
    <m/>
    <m/>
    <m/>
    <m/>
    <m/>
    <m/>
    <m/>
    <m/>
    <m/>
    <m/>
  </r>
  <r>
    <x v="7"/>
    <n v="6"/>
    <x v="0"/>
    <x v="0"/>
    <x v="0"/>
    <m/>
    <m/>
    <m/>
    <m/>
    <m/>
    <m/>
    <s v="GRA-06 - 6"/>
    <s v="Give particulars (details) concerning the matters indicated below. Make the statements explicit and precise, and number them in accordance with the inquiries. Each inquiry should be answered. Enter “none,” “not applicable,” or “NA” where applicable. If information which answers an inquiry is given elsewhere in the report, make a reference to the schedule in which it appears."/>
    <n v="0"/>
    <n v="0"/>
    <m/>
    <m/>
    <m/>
    <m/>
    <m/>
    <m/>
    <m/>
    <m/>
    <m/>
    <m/>
    <m/>
    <m/>
  </r>
  <r>
    <x v="7"/>
    <n v="7"/>
    <x v="0"/>
    <x v="0"/>
    <x v="0"/>
    <m/>
    <m/>
    <m/>
    <m/>
    <m/>
    <m/>
    <s v="GRA-06 - 7"/>
    <n v="0"/>
    <n v="0"/>
    <n v="0"/>
    <m/>
    <m/>
    <m/>
    <m/>
    <m/>
    <m/>
    <m/>
    <m/>
    <m/>
    <m/>
    <m/>
    <m/>
  </r>
  <r>
    <x v="7"/>
    <n v="8"/>
    <x v="1"/>
    <x v="0"/>
    <x v="0"/>
    <m/>
    <m/>
    <m/>
    <m/>
    <m/>
    <m/>
    <s v="GRA-06 - 8"/>
    <s v="1.        Changes in and important additions to franchise rights: Describe the actual consideration given therefore and state from whom the franchise rights were acquired. If acquired without the payment of consideration, state that fact."/>
    <n v="0"/>
    <n v="0"/>
    <m/>
    <m/>
    <m/>
    <m/>
    <m/>
    <m/>
    <m/>
    <m/>
    <m/>
    <m/>
    <m/>
    <m/>
  </r>
  <r>
    <x v="7"/>
    <n v="9"/>
    <x v="1"/>
    <x v="0"/>
    <x v="0"/>
    <m/>
    <m/>
    <m/>
    <m/>
    <m/>
    <m/>
    <s v="GRA-06 - 9"/>
    <n v="0"/>
    <n v="0"/>
    <n v="0"/>
    <m/>
    <m/>
    <m/>
    <m/>
    <m/>
    <m/>
    <m/>
    <m/>
    <m/>
    <m/>
    <m/>
    <m/>
  </r>
  <r>
    <x v="7"/>
    <n v="10"/>
    <x v="1"/>
    <x v="0"/>
    <x v="0"/>
    <m/>
    <m/>
    <m/>
    <m/>
    <m/>
    <m/>
    <s v="GRA-06 - 10"/>
    <s v="2.       Acquisition of ownership in other companies by reorganization, merger, or consolidation with other companies: Give names of companies involved, particulars concerning the transactions, name of the Authority authorizing the transaction, and reference to Authority authorization."/>
    <n v="0"/>
    <n v="0"/>
    <m/>
    <m/>
    <m/>
    <m/>
    <m/>
    <m/>
    <m/>
    <m/>
    <m/>
    <m/>
    <m/>
    <m/>
  </r>
  <r>
    <x v="7"/>
    <n v="11"/>
    <x v="1"/>
    <x v="0"/>
    <x v="0"/>
    <m/>
    <m/>
    <m/>
    <m/>
    <m/>
    <m/>
    <s v="GRA-06 - 11"/>
    <s v="3.   Purchase or sale of an operating unit or system: Give a brief description of the property, and of the transactions relating thereto, and reference to Authority authorization, if any was required. Give date journal entries called for by the Uniform System of Accounts were submitted to the Authority."/>
    <n v="0"/>
    <n v="0"/>
    <m/>
    <m/>
    <m/>
    <m/>
    <m/>
    <m/>
    <m/>
    <m/>
    <m/>
    <m/>
    <m/>
    <m/>
  </r>
  <r>
    <x v="7"/>
    <n v="12"/>
    <x v="1"/>
    <x v="0"/>
    <x v="0"/>
    <m/>
    <m/>
    <m/>
    <m/>
    <m/>
    <m/>
    <s v="GRA-06 - 12"/>
    <s v="4.  Important leaseholds that have been acquired or given, assigned or surrendered: Give effective dates, lengths of terms, names of    parties, rents, and other condition. State name of Authority authorizing lease and give reference to such authorization."/>
    <n v="0"/>
    <n v="0"/>
    <m/>
    <m/>
    <m/>
    <m/>
    <m/>
    <m/>
    <m/>
    <m/>
    <m/>
    <m/>
    <m/>
    <m/>
  </r>
  <r>
    <x v="7"/>
    <n v="13"/>
    <x v="1"/>
    <x v="0"/>
    <x v="0"/>
    <m/>
    <m/>
    <m/>
    <m/>
    <m/>
    <m/>
    <s v="GRA-06 - 13"/>
    <s v="5.      Important extension or reduction of generation, transmission or distribution system: State plants added or relinquished and date operations began or ceased and give reference to Authority authorization, if any was required. State also the approximate number of customers added or lost and approximate annual revenues of each class of service."/>
    <n v="0"/>
    <n v="0"/>
    <m/>
    <m/>
    <m/>
    <m/>
    <m/>
    <m/>
    <m/>
    <m/>
    <m/>
    <m/>
    <m/>
    <m/>
  </r>
  <r>
    <x v="7"/>
    <n v="14"/>
    <x v="1"/>
    <x v="0"/>
    <x v="0"/>
    <m/>
    <m/>
    <m/>
    <m/>
    <m/>
    <m/>
    <s v="GRA-06 - 14"/>
    <s v="6.  Obligations incurred as a result of issuance of securities or assumption of liabilities or guarantees including issuance of short-term debt and commercial paper having a maturity of one year or less. Give reference to the Authority authorization, as appropriate, and the amount of obligation or guarantee."/>
    <n v="0"/>
    <n v="0"/>
    <m/>
    <m/>
    <m/>
    <m/>
    <m/>
    <m/>
    <m/>
    <m/>
    <m/>
    <m/>
    <m/>
    <m/>
  </r>
  <r>
    <x v="7"/>
    <n v="15"/>
    <x v="1"/>
    <x v="0"/>
    <x v="0"/>
    <m/>
    <m/>
    <m/>
    <m/>
    <m/>
    <m/>
    <s v="GRA-06 - 15"/>
    <s v="7.  Changes in Articles of Association or amendments to Memorandum of Association: Explain the nature and purpose of such changes or amendments."/>
    <n v="0"/>
    <n v="0"/>
    <m/>
    <m/>
    <m/>
    <m/>
    <m/>
    <m/>
    <m/>
    <m/>
    <m/>
    <m/>
    <m/>
    <m/>
  </r>
  <r>
    <x v="7"/>
    <n v="16"/>
    <x v="1"/>
    <x v="0"/>
    <x v="0"/>
    <m/>
    <m/>
    <m/>
    <m/>
    <m/>
    <m/>
    <s v="GRA-06 - 16"/>
    <s v="8.   State the estimated annual effect and nature of any important wage scale changes during the year."/>
    <n v="0"/>
    <n v="0"/>
    <m/>
    <m/>
    <m/>
    <m/>
    <m/>
    <m/>
    <m/>
    <m/>
    <m/>
    <m/>
    <m/>
    <m/>
  </r>
  <r>
    <x v="7"/>
    <n v="17"/>
    <x v="1"/>
    <x v="0"/>
    <x v="0"/>
    <m/>
    <m/>
    <m/>
    <m/>
    <m/>
    <m/>
    <s v="GRA-06 - 17"/>
    <s v="9.   State briefly the status of any materially important legal proceedings pending at the end of the year, and the results of any such proceedings culminated during the year."/>
    <n v="0"/>
    <n v="0"/>
    <m/>
    <m/>
    <m/>
    <m/>
    <m/>
    <m/>
    <m/>
    <m/>
    <m/>
    <m/>
    <m/>
    <m/>
  </r>
  <r>
    <x v="7"/>
    <n v="18"/>
    <x v="1"/>
    <x v="0"/>
    <x v="0"/>
    <m/>
    <m/>
    <m/>
    <m/>
    <m/>
    <m/>
    <s v="GRA-06 - 18"/>
    <s v="10. Describe briefly any materially important transactions of the licensee not disclosed elsewhere in this report in which an officer, director, shareholder, voting trustee, associated company or known associate of any of these persons was a party or in which any such person had a material interest."/>
    <n v="0"/>
    <n v="0"/>
    <m/>
    <m/>
    <m/>
    <m/>
    <m/>
    <m/>
    <m/>
    <m/>
    <m/>
    <m/>
    <m/>
    <m/>
  </r>
  <r>
    <x v="7"/>
    <n v="19"/>
    <x v="1"/>
    <x v="0"/>
    <x v="0"/>
    <m/>
    <m/>
    <m/>
    <m/>
    <m/>
    <m/>
    <s v="GRA-06 - 19"/>
    <s v="11.  If the important changes during the year relating to the licensee appearing in the annual report to shareholders are applicable in every respect and furnish the data required by Instructions 1 to 10 above, such notes may be included on this page"/>
    <n v="0"/>
    <n v="0"/>
    <m/>
    <m/>
    <m/>
    <m/>
    <m/>
    <m/>
    <m/>
    <m/>
    <m/>
    <m/>
    <m/>
    <m/>
  </r>
  <r>
    <x v="8"/>
    <n v="1"/>
    <x v="0"/>
    <x v="0"/>
    <x v="0"/>
    <m/>
    <m/>
    <m/>
    <m/>
    <m/>
    <m/>
    <s v="GRA-07 - 1"/>
    <s v="Name of Licensee"/>
    <m/>
    <m/>
    <m/>
    <m/>
    <s v="Year of Report"/>
    <m/>
    <m/>
    <s v="Go back to Index"/>
    <m/>
    <m/>
    <m/>
    <m/>
    <m/>
    <m/>
  </r>
  <r>
    <x v="8"/>
    <n v="2"/>
    <x v="0"/>
    <x v="0"/>
    <x v="0"/>
    <m/>
    <m/>
    <m/>
    <m/>
    <m/>
    <m/>
    <s v="GRA-07 - 2"/>
    <s v="ABC | 123"/>
    <m/>
    <m/>
    <m/>
    <m/>
    <d v="2013-06-30T00:00:00"/>
    <m/>
    <m/>
    <n v="0"/>
    <m/>
    <m/>
    <m/>
    <m/>
    <m/>
    <m/>
  </r>
  <r>
    <x v="8"/>
    <n v="4"/>
    <x v="0"/>
    <x v="0"/>
    <x v="0"/>
    <m/>
    <m/>
    <m/>
    <m/>
    <m/>
    <m/>
    <s v="GRA-07 - 4"/>
    <s v="FINANCIAL SUMMARY"/>
    <m/>
    <m/>
    <m/>
    <m/>
    <m/>
    <m/>
    <m/>
    <n v="0"/>
    <m/>
    <m/>
    <m/>
    <m/>
    <m/>
    <m/>
  </r>
  <r>
    <x v="8"/>
    <n v="5"/>
    <x v="0"/>
    <x v="0"/>
    <x v="0"/>
    <m/>
    <m/>
    <m/>
    <m/>
    <m/>
    <m/>
    <s v="GRA-07 - 5"/>
    <s v="1.    Analysis based on statutory accounts represents results of the whole company (both regulated and non-regulated) while USOA basis represent the ratio and figures based on uniform system of accounts and regulated businesses."/>
    <m/>
    <m/>
    <m/>
    <m/>
    <m/>
    <m/>
    <m/>
    <n v="0"/>
    <m/>
    <m/>
    <m/>
    <m/>
    <m/>
    <m/>
  </r>
  <r>
    <x v="8"/>
    <n v="6"/>
    <x v="0"/>
    <x v="0"/>
    <x v="0"/>
    <m/>
    <m/>
    <m/>
    <m/>
    <m/>
    <m/>
    <s v="GRA-07 - 6"/>
    <s v="2.    Regulatory Asset value (RAV) will be equal to (Opening RAV + Closing RAV)/2."/>
    <m/>
    <m/>
    <m/>
    <m/>
    <m/>
    <m/>
    <m/>
    <n v="0"/>
    <m/>
    <m/>
    <m/>
    <m/>
    <m/>
    <m/>
  </r>
  <r>
    <x v="8"/>
    <n v="7"/>
    <x v="0"/>
    <x v="0"/>
    <x v="0"/>
    <m/>
    <m/>
    <m/>
    <m/>
    <m/>
    <m/>
    <s v="GRA-07 - 7"/>
    <s v="3.    Turnover means utility’s revenue excluding GST."/>
    <m/>
    <m/>
    <m/>
    <m/>
    <m/>
    <m/>
    <m/>
    <n v="0"/>
    <m/>
    <m/>
    <m/>
    <m/>
    <m/>
    <m/>
  </r>
  <r>
    <x v="8"/>
    <n v="8"/>
    <x v="0"/>
    <x v="0"/>
    <x v="0"/>
    <m/>
    <m/>
    <m/>
    <m/>
    <m/>
    <m/>
    <s v="GRA-07 - 8"/>
    <s v="Key Information"/>
    <s v="Current Period"/>
    <s v="Prior Period 1"/>
    <s v="Prior Period 2"/>
    <m/>
    <m/>
    <s v="Prior Period 3"/>
    <s v="Prior Period 4"/>
    <n v="0"/>
    <m/>
    <m/>
    <m/>
    <m/>
    <m/>
    <m/>
  </r>
  <r>
    <x v="8"/>
    <n v="9"/>
    <x v="0"/>
    <x v="0"/>
    <x v="0"/>
    <m/>
    <m/>
    <m/>
    <m/>
    <m/>
    <m/>
    <s v="GRA-07 - 9"/>
    <s v="Profitability ( Based on Statutory Accounts)- Complete Business "/>
    <n v="0"/>
    <n v="0"/>
    <n v="0"/>
    <m/>
    <m/>
    <n v="0"/>
    <n v="0"/>
    <n v="0"/>
    <m/>
    <m/>
    <m/>
    <m/>
    <m/>
    <m/>
  </r>
  <r>
    <x v="8"/>
    <n v="10"/>
    <x v="1"/>
    <x v="0"/>
    <x v="0"/>
    <m/>
    <m/>
    <m/>
    <m/>
    <m/>
    <m/>
    <s v="GRA-07 - 10"/>
    <s v="Turnover            "/>
    <n v="0"/>
    <n v="0"/>
    <n v="0"/>
    <m/>
    <m/>
    <n v="0"/>
    <n v="0"/>
    <n v="0"/>
    <m/>
    <m/>
    <m/>
    <m/>
    <m/>
    <m/>
  </r>
  <r>
    <x v="8"/>
    <n v="11"/>
    <x v="1"/>
    <x v="0"/>
    <x v="0"/>
    <m/>
    <m/>
    <m/>
    <m/>
    <m/>
    <m/>
    <s v="GRA-07 - 11"/>
    <s v="Operating Profit "/>
    <n v="0"/>
    <n v="0"/>
    <n v="0"/>
    <m/>
    <m/>
    <n v="0"/>
    <n v="0"/>
    <n v="0"/>
    <m/>
    <m/>
    <m/>
    <m/>
    <m/>
    <m/>
  </r>
  <r>
    <x v="8"/>
    <n v="12"/>
    <x v="1"/>
    <x v="0"/>
    <x v="0"/>
    <m/>
    <m/>
    <m/>
    <m/>
    <m/>
    <m/>
    <s v="GRA-07 - 12"/>
    <s v="Earning before interest and tax (EBIT)"/>
    <n v="0"/>
    <n v="0"/>
    <n v="0"/>
    <m/>
    <m/>
    <n v="0"/>
    <n v="0"/>
    <n v="0"/>
    <m/>
    <m/>
    <m/>
    <m/>
    <m/>
    <m/>
  </r>
  <r>
    <x v="8"/>
    <n v="13"/>
    <x v="1"/>
    <x v="0"/>
    <x v="0"/>
    <m/>
    <m/>
    <m/>
    <m/>
    <m/>
    <m/>
    <s v="GRA-07 - 13"/>
    <s v="Profit/ (loss) before tax"/>
    <n v="0"/>
    <n v="0"/>
    <n v="0"/>
    <m/>
    <m/>
    <n v="0"/>
    <n v="0"/>
    <n v="0"/>
    <m/>
    <m/>
    <m/>
    <m/>
    <m/>
    <m/>
  </r>
  <r>
    <x v="8"/>
    <n v="14"/>
    <x v="1"/>
    <x v="0"/>
    <x v="0"/>
    <m/>
    <m/>
    <m/>
    <m/>
    <m/>
    <m/>
    <s v="GRA-07 - 14"/>
    <s v="Profit/ (loss) after tax"/>
    <n v="0"/>
    <n v="0"/>
    <n v="0"/>
    <m/>
    <m/>
    <n v="0"/>
    <n v="0"/>
    <n v="0"/>
    <m/>
    <m/>
    <m/>
    <m/>
    <m/>
    <m/>
  </r>
  <r>
    <x v="8"/>
    <n v="15"/>
    <x v="1"/>
    <x v="0"/>
    <x v="0"/>
    <m/>
    <m/>
    <m/>
    <m/>
    <m/>
    <m/>
    <s v="GRA-07 - 15"/>
    <s v="Dividends Declared"/>
    <n v="0"/>
    <n v="0"/>
    <n v="0"/>
    <m/>
    <m/>
    <n v="0"/>
    <n v="0"/>
    <n v="0"/>
    <m/>
    <m/>
    <m/>
    <m/>
    <m/>
    <m/>
  </r>
  <r>
    <x v="8"/>
    <n v="16"/>
    <x v="1"/>
    <x v="0"/>
    <x v="0"/>
    <m/>
    <m/>
    <m/>
    <m/>
    <m/>
    <m/>
    <s v="GRA-07 - 16"/>
    <s v="Un-appropriated profit/ (loss)"/>
    <n v="0"/>
    <n v="0"/>
    <n v="0"/>
    <m/>
    <m/>
    <n v="0"/>
    <n v="0"/>
    <n v="0"/>
    <m/>
    <m/>
    <m/>
    <m/>
    <m/>
    <m/>
  </r>
  <r>
    <x v="8"/>
    <n v="17"/>
    <x v="1"/>
    <x v="0"/>
    <x v="0"/>
    <m/>
    <m/>
    <m/>
    <m/>
    <m/>
    <m/>
    <s v="GRA-07 - 17"/>
    <s v="Earnings per share "/>
    <n v="0"/>
    <n v="0"/>
    <n v="0"/>
    <m/>
    <m/>
    <n v="0"/>
    <n v="0"/>
    <n v="0"/>
    <m/>
    <m/>
    <m/>
    <m/>
    <m/>
    <m/>
  </r>
  <r>
    <x v="8"/>
    <n v="18"/>
    <x v="1"/>
    <x v="0"/>
    <x v="0"/>
    <m/>
    <m/>
    <m/>
    <m/>
    <m/>
    <m/>
    <s v="GRA-07 - 18"/>
    <s v="Dividends per share"/>
    <n v="0"/>
    <n v="0"/>
    <n v="0"/>
    <m/>
    <m/>
    <n v="0"/>
    <n v="0"/>
    <n v="0"/>
    <m/>
    <m/>
    <m/>
    <m/>
    <m/>
    <m/>
  </r>
  <r>
    <x v="8"/>
    <n v="19"/>
    <x v="0"/>
    <x v="0"/>
    <x v="0"/>
    <m/>
    <m/>
    <m/>
    <m/>
    <m/>
    <m/>
    <s v="GRA-07 - 19"/>
    <s v="Return on USOA basis- Regulated Operation"/>
    <n v="0"/>
    <n v="0"/>
    <n v="0"/>
    <m/>
    <m/>
    <n v="0"/>
    <n v="0"/>
    <n v="0"/>
    <m/>
    <m/>
    <m/>
    <m/>
    <m/>
    <m/>
  </r>
  <r>
    <x v="8"/>
    <n v="20"/>
    <x v="1"/>
    <x v="0"/>
    <x v="0"/>
    <m/>
    <m/>
    <m/>
    <m/>
    <m/>
    <m/>
    <s v="GRA-07 - 20"/>
    <s v="Turnover"/>
    <n v="0"/>
    <n v="0"/>
    <n v="0"/>
    <m/>
    <m/>
    <n v="0"/>
    <n v="0"/>
    <n v="0"/>
    <m/>
    <m/>
    <m/>
    <m/>
    <m/>
    <m/>
  </r>
  <r>
    <x v="8"/>
    <n v="21"/>
    <x v="1"/>
    <x v="0"/>
    <x v="0"/>
    <m/>
    <m/>
    <m/>
    <m/>
    <m/>
    <m/>
    <s v="GRA-07 - 21"/>
    <s v="Operating profits or costs"/>
    <n v="0"/>
    <n v="0"/>
    <n v="0"/>
    <m/>
    <m/>
    <n v="0"/>
    <n v="0"/>
    <n v="0"/>
    <m/>
    <m/>
    <m/>
    <m/>
    <m/>
    <m/>
  </r>
  <r>
    <x v="8"/>
    <n v="22"/>
    <x v="1"/>
    <x v="0"/>
    <x v="0"/>
    <m/>
    <m/>
    <m/>
    <m/>
    <m/>
    <m/>
    <s v="GRA-07 - 22"/>
    <s v="Earning Before Interest and Tax (EBIT)"/>
    <n v="0"/>
    <n v="0"/>
    <n v="0"/>
    <m/>
    <m/>
    <n v="0"/>
    <n v="0"/>
    <n v="0"/>
    <m/>
    <m/>
    <m/>
    <m/>
    <m/>
    <m/>
  </r>
  <r>
    <x v="8"/>
    <n v="23"/>
    <x v="1"/>
    <x v="0"/>
    <x v="0"/>
    <m/>
    <m/>
    <m/>
    <m/>
    <m/>
    <m/>
    <s v="GRA-07 - 23"/>
    <s v="EBIT/ Average RAV"/>
    <n v="0"/>
    <n v="0"/>
    <n v="0"/>
    <m/>
    <m/>
    <n v="0"/>
    <n v="0"/>
    <n v="0"/>
    <m/>
    <m/>
    <m/>
    <m/>
    <m/>
    <m/>
  </r>
  <r>
    <x v="8"/>
    <n v="24"/>
    <x v="1"/>
    <x v="0"/>
    <x v="0"/>
    <m/>
    <m/>
    <m/>
    <m/>
    <m/>
    <m/>
    <s v="GRA-07 - 24"/>
    <s v="Profit/ (loss) before tax/ Average RAV"/>
    <n v="0"/>
    <n v="0"/>
    <n v="0"/>
    <m/>
    <m/>
    <n v="0"/>
    <n v="0"/>
    <n v="0"/>
    <m/>
    <m/>
    <m/>
    <m/>
    <m/>
    <m/>
  </r>
  <r>
    <x v="8"/>
    <n v="25"/>
    <x v="1"/>
    <x v="0"/>
    <x v="0"/>
    <m/>
    <m/>
    <m/>
    <m/>
    <m/>
    <m/>
    <s v="GRA-07 - 25"/>
    <s v="Profit/ (loss) after tax/ Average RAV"/>
    <n v="0"/>
    <n v="0"/>
    <n v="0"/>
    <m/>
    <m/>
    <n v="0"/>
    <n v="0"/>
    <n v="0"/>
    <m/>
    <m/>
    <m/>
    <m/>
    <m/>
    <m/>
  </r>
  <r>
    <x v="8"/>
    <n v="26"/>
    <x v="0"/>
    <x v="0"/>
    <x v="0"/>
    <m/>
    <m/>
    <m/>
    <m/>
    <m/>
    <m/>
    <s v="GRA-07 - 26"/>
    <s v="Financial Indicators – Complete Business"/>
    <n v="0"/>
    <n v="0"/>
    <n v="0"/>
    <m/>
    <m/>
    <n v="0"/>
    <n v="0"/>
    <n v="0"/>
    <m/>
    <m/>
    <m/>
    <m/>
    <m/>
    <m/>
  </r>
  <r>
    <x v="8"/>
    <n v="27"/>
    <x v="1"/>
    <x v="0"/>
    <x v="0"/>
    <m/>
    <m/>
    <m/>
    <m/>
    <m/>
    <m/>
    <s v="GRA-07 - 27"/>
    <s v="Interest Coverage (EBIT/ Interest expense)"/>
    <n v="0"/>
    <n v="0"/>
    <n v="0"/>
    <m/>
    <m/>
    <n v="0"/>
    <n v="0"/>
    <n v="0"/>
    <m/>
    <m/>
    <m/>
    <m/>
    <m/>
    <m/>
  </r>
  <r>
    <x v="8"/>
    <n v="28"/>
    <x v="1"/>
    <x v="0"/>
    <x v="0"/>
    <m/>
    <m/>
    <m/>
    <m/>
    <m/>
    <m/>
    <s v="GRA-07 - 28"/>
    <s v="Earning before interest, tax and depreciation allowance (EBITDA)/ interest expense"/>
    <n v="0"/>
    <n v="0"/>
    <n v="0"/>
    <m/>
    <m/>
    <n v="0"/>
    <n v="0"/>
    <n v="0"/>
    <m/>
    <m/>
    <m/>
    <m/>
    <m/>
    <m/>
  </r>
  <r>
    <x v="8"/>
    <n v="29"/>
    <x v="1"/>
    <x v="0"/>
    <x v="0"/>
    <m/>
    <m/>
    <m/>
    <m/>
    <m/>
    <m/>
    <s v="GRA-07 - 29"/>
    <s v="Dividend Cover (Profit after tax/ dividend declared)"/>
    <n v="0"/>
    <n v="0"/>
    <n v="0"/>
    <m/>
    <m/>
    <n v="0"/>
    <n v="0"/>
    <n v="0"/>
    <m/>
    <m/>
    <m/>
    <m/>
    <m/>
    <m/>
  </r>
  <r>
    <x v="8"/>
    <n v="30"/>
    <x v="1"/>
    <x v="0"/>
    <x v="0"/>
    <m/>
    <m/>
    <m/>
    <m/>
    <m/>
    <m/>
    <s v="GRA-07 - 30"/>
    <s v="Gearing (debt/ debt+ equity)."/>
    <n v="0"/>
    <n v="0"/>
    <n v="0"/>
    <m/>
    <m/>
    <n v="0"/>
    <n v="0"/>
    <n v="0"/>
    <m/>
    <m/>
    <m/>
    <m/>
    <m/>
    <m/>
  </r>
  <r>
    <x v="8"/>
    <n v="31"/>
    <x v="1"/>
    <x v="0"/>
    <x v="0"/>
    <m/>
    <m/>
    <m/>
    <m/>
    <m/>
    <m/>
    <s v="GRA-07 - 31"/>
    <s v="Current Ratio"/>
    <n v="0"/>
    <n v="0"/>
    <n v="0"/>
    <m/>
    <m/>
    <n v="0"/>
    <n v="0"/>
    <n v="0"/>
    <m/>
    <m/>
    <m/>
    <m/>
    <m/>
    <m/>
  </r>
  <r>
    <x v="8"/>
    <n v="32"/>
    <x v="0"/>
    <x v="0"/>
    <x v="0"/>
    <m/>
    <m/>
    <m/>
    <m/>
    <m/>
    <m/>
    <s v="GRA-07 - 32"/>
    <s v="Other Key Information – Regulated Operations"/>
    <n v="0"/>
    <n v="0"/>
    <n v="0"/>
    <m/>
    <m/>
    <n v="0"/>
    <n v="0"/>
    <n v="0"/>
    <m/>
    <m/>
    <m/>
    <m/>
    <m/>
    <m/>
  </r>
  <r>
    <x v="8"/>
    <n v="33"/>
    <x v="1"/>
    <x v="0"/>
    <x v="0"/>
    <m/>
    <m/>
    <m/>
    <m/>
    <m/>
    <m/>
    <s v="GRA-07 - 33"/>
    <s v="Average RAV "/>
    <n v="0"/>
    <n v="0"/>
    <n v="0"/>
    <m/>
    <m/>
    <n v="0"/>
    <n v="0"/>
    <n v="0"/>
    <m/>
    <m/>
    <m/>
    <m/>
    <m/>
    <m/>
  </r>
  <r>
    <x v="8"/>
    <n v="34"/>
    <x v="1"/>
    <x v="0"/>
    <x v="0"/>
    <m/>
    <m/>
    <m/>
    <m/>
    <m/>
    <m/>
    <s v="GRA-07 - 34"/>
    <s v="Capital expenditure (Acquisition/ construction of fixed assets)"/>
    <n v="0"/>
    <n v="0"/>
    <n v="0"/>
    <m/>
    <m/>
    <n v="0"/>
    <n v="0"/>
    <n v="0"/>
    <m/>
    <m/>
    <m/>
    <m/>
    <m/>
    <m/>
  </r>
  <r>
    <x v="8"/>
    <n v="35"/>
    <x v="1"/>
    <x v="0"/>
    <x v="0"/>
    <m/>
    <m/>
    <m/>
    <m/>
    <m/>
    <m/>
    <s v="GRA-07 - 35"/>
    <s v="Book value of fixed assets disposed off during the year"/>
    <n v="0"/>
    <n v="0"/>
    <n v="0"/>
    <m/>
    <m/>
    <n v="0"/>
    <n v="0"/>
    <n v="0"/>
    <m/>
    <m/>
    <m/>
    <m/>
    <m/>
    <m/>
  </r>
  <r>
    <x v="8"/>
    <n v="36"/>
    <x v="1"/>
    <x v="0"/>
    <x v="0"/>
    <m/>
    <m/>
    <m/>
    <m/>
    <m/>
    <m/>
    <s v="GRA-07 - 36"/>
    <s v="Net assets (Total Assets- Total Liabilities)"/>
    <n v="0"/>
    <n v="0"/>
    <n v="0"/>
    <m/>
    <m/>
    <n v="0"/>
    <n v="0"/>
    <n v="0"/>
    <m/>
    <m/>
    <m/>
    <m/>
    <m/>
    <m/>
  </r>
  <r>
    <x v="8"/>
    <n v="37"/>
    <x v="1"/>
    <x v="0"/>
    <x v="0"/>
    <m/>
    <m/>
    <m/>
    <m/>
    <m/>
    <m/>
    <s v="GRA-07 - 37"/>
    <s v="Long term debt (inclusive of current maturity)"/>
    <n v="0"/>
    <n v="0"/>
    <n v="0"/>
    <m/>
    <m/>
    <n v="0"/>
    <n v="0"/>
    <n v="0"/>
    <m/>
    <m/>
    <m/>
    <m/>
    <m/>
    <m/>
  </r>
  <r>
    <x v="8"/>
    <n v="38"/>
    <x v="1"/>
    <x v="0"/>
    <x v="0"/>
    <m/>
    <m/>
    <m/>
    <m/>
    <m/>
    <m/>
    <s v="GRA-07 - 38"/>
    <s v="Debtors turnover (Average Debtors * 365/Turnover)"/>
    <n v="0"/>
    <n v="0"/>
    <n v="0"/>
    <m/>
    <m/>
    <n v="0"/>
    <n v="0"/>
    <n v="0"/>
    <m/>
    <m/>
    <m/>
    <m/>
    <m/>
    <m/>
  </r>
  <r>
    <x v="8"/>
    <n v="39"/>
    <x v="1"/>
    <x v="0"/>
    <x v="0"/>
    <m/>
    <m/>
    <m/>
    <m/>
    <m/>
    <m/>
    <s v="GRA-07 - 39"/>
    <s v="Effective tax rate (Taxation expense/ Profit before tax)"/>
    <n v="0"/>
    <n v="0"/>
    <n v="0"/>
    <m/>
    <m/>
    <n v="0"/>
    <n v="0"/>
    <n v="0"/>
    <m/>
    <m/>
    <m/>
    <m/>
    <m/>
    <m/>
  </r>
  <r>
    <x v="8"/>
    <n v="40"/>
    <x v="0"/>
    <x v="0"/>
    <x v="0"/>
    <m/>
    <m/>
    <m/>
    <m/>
    <m/>
    <m/>
    <s v="GRA-07 - 40"/>
    <s v="Other Statistics – Regulated Operations"/>
    <n v="0"/>
    <n v="0"/>
    <n v="0"/>
    <n v="0"/>
    <m/>
    <n v="0"/>
    <n v="0"/>
    <n v="0"/>
    <m/>
    <m/>
    <m/>
    <m/>
    <m/>
    <m/>
  </r>
  <r>
    <x v="8"/>
    <n v="41"/>
    <x v="1"/>
    <x v="0"/>
    <x v="0"/>
    <m/>
    <m/>
    <m/>
    <m/>
    <m/>
    <m/>
    <s v="GRA-07 - 41"/>
    <s v="Number of Customers"/>
    <n v="0"/>
    <n v="0"/>
    <n v="0"/>
    <n v="0"/>
    <m/>
    <n v="0"/>
    <n v="0"/>
    <n v="0"/>
    <m/>
    <m/>
    <m/>
    <m/>
    <m/>
    <m/>
  </r>
  <r>
    <x v="8"/>
    <n v="42"/>
    <x v="1"/>
    <x v="0"/>
    <x v="0"/>
    <m/>
    <m/>
    <m/>
    <m/>
    <m/>
    <m/>
    <s v="GRA-07 - 42"/>
    <s v="Electricity sold  (KWH)"/>
    <n v="0"/>
    <n v="0"/>
    <n v="0"/>
    <n v="0"/>
    <m/>
    <n v="0"/>
    <n v="0"/>
    <n v="0"/>
    <m/>
    <m/>
    <m/>
    <m/>
    <m/>
    <m/>
  </r>
  <r>
    <x v="8"/>
    <n v="43"/>
    <x v="1"/>
    <x v="0"/>
    <x v="0"/>
    <m/>
    <m/>
    <m/>
    <m/>
    <m/>
    <m/>
    <s v="GRA-07 - 43"/>
    <s v="Transmission mains (KM)"/>
    <n v="0"/>
    <n v="0"/>
    <n v="0"/>
    <n v="0"/>
    <m/>
    <n v="0"/>
    <n v="0"/>
    <n v="0"/>
    <m/>
    <m/>
    <m/>
    <m/>
    <m/>
    <m/>
  </r>
  <r>
    <x v="8"/>
    <n v="44"/>
    <x v="1"/>
    <x v="0"/>
    <x v="0"/>
    <m/>
    <m/>
    <m/>
    <m/>
    <m/>
    <m/>
    <s v="GRA-07 - 44"/>
    <s v="Distribution mains and services (KM)"/>
    <n v="0"/>
    <n v="0"/>
    <n v="0"/>
    <n v="0"/>
    <m/>
    <n v="0"/>
    <n v="0"/>
    <n v="0"/>
    <m/>
    <m/>
    <m/>
    <m/>
    <m/>
    <m/>
  </r>
  <r>
    <x v="8"/>
    <n v="45"/>
    <x v="1"/>
    <x v="0"/>
    <x v="0"/>
    <m/>
    <m/>
    <m/>
    <m/>
    <m/>
    <m/>
    <s v="GRA-07 - 45"/>
    <s v="Staff employed at year end"/>
    <n v="0"/>
    <n v="0"/>
    <n v="0"/>
    <m/>
    <m/>
    <n v="0"/>
    <n v="0"/>
    <n v="0"/>
    <m/>
    <m/>
    <m/>
    <m/>
    <m/>
    <m/>
  </r>
  <r>
    <x v="8"/>
    <n v="46"/>
    <x v="0"/>
    <x v="0"/>
    <x v="0"/>
    <m/>
    <m/>
    <m/>
    <m/>
    <m/>
    <m/>
    <s v="GRA-07 - 46"/>
    <s v="Plant Maintenance Costs"/>
    <n v="0"/>
    <n v="0"/>
    <n v="0"/>
    <m/>
    <m/>
    <n v="0"/>
    <n v="0"/>
    <n v="0"/>
    <m/>
    <m/>
    <m/>
    <m/>
    <m/>
    <m/>
  </r>
  <r>
    <x v="8"/>
    <n v="47"/>
    <x v="1"/>
    <x v="0"/>
    <x v="0"/>
    <m/>
    <m/>
    <m/>
    <m/>
    <m/>
    <m/>
    <s v="GRA-07 - 47"/>
    <s v="Major Overhaul Costs"/>
    <n v="0"/>
    <n v="0"/>
    <n v="0"/>
    <m/>
    <m/>
    <n v="0"/>
    <n v="0"/>
    <n v="0"/>
    <m/>
    <m/>
    <m/>
    <m/>
    <m/>
    <m/>
  </r>
  <r>
    <x v="8"/>
    <n v="48"/>
    <x v="1"/>
    <x v="0"/>
    <x v="0"/>
    <m/>
    <m/>
    <m/>
    <m/>
    <m/>
    <m/>
    <s v="GRA-07 - 48"/>
    <s v="Normal Repairs and Maintenance"/>
    <n v="0"/>
    <n v="0"/>
    <n v="0"/>
    <m/>
    <m/>
    <n v="0"/>
    <n v="0"/>
    <n v="0"/>
    <m/>
    <m/>
    <m/>
    <m/>
    <m/>
    <m/>
  </r>
  <r>
    <x v="8"/>
    <n v="49"/>
    <x v="1"/>
    <x v="0"/>
    <x v="0"/>
    <m/>
    <m/>
    <m/>
    <m/>
    <m/>
    <m/>
    <s v="GRA-07 - 49"/>
    <s v="Plant Maintenance Costs per KWH"/>
    <n v="0"/>
    <n v="0"/>
    <n v="0"/>
    <m/>
    <m/>
    <n v="0"/>
    <n v="0"/>
    <n v="0"/>
    <m/>
    <m/>
    <m/>
    <m/>
    <m/>
    <m/>
  </r>
  <r>
    <x v="9"/>
    <n v="1"/>
    <x v="0"/>
    <x v="0"/>
    <x v="0"/>
    <m/>
    <m/>
    <m/>
    <m/>
    <m/>
    <m/>
    <s v="GRA-08 - 1"/>
    <s v="Name of Licensee"/>
    <n v="0"/>
    <n v="0"/>
    <n v="0"/>
    <s v="Year of Report"/>
    <n v="0"/>
    <s v="Go back to Index"/>
    <n v="0"/>
    <n v="0"/>
    <m/>
    <m/>
    <m/>
    <m/>
    <m/>
    <m/>
  </r>
  <r>
    <x v="9"/>
    <n v="2"/>
    <x v="0"/>
    <x v="0"/>
    <x v="0"/>
    <m/>
    <m/>
    <m/>
    <m/>
    <m/>
    <m/>
    <s v="GRA-08 - 2"/>
    <s v="ABC | 123"/>
    <n v="0"/>
    <n v="0"/>
    <n v="0"/>
    <d v="2013-06-30T00:00:00"/>
    <d v="1899-12-30T00:00:00"/>
    <n v="0"/>
    <n v="0"/>
    <n v="0"/>
    <m/>
    <m/>
    <m/>
    <m/>
    <m/>
    <m/>
  </r>
  <r>
    <x v="9"/>
    <n v="3"/>
    <x v="0"/>
    <x v="0"/>
    <x v="0"/>
    <m/>
    <m/>
    <m/>
    <m/>
    <m/>
    <m/>
    <s v="GRA-08 - 3"/>
    <n v="0"/>
    <n v="0"/>
    <n v="0"/>
    <n v="0"/>
    <d v="1899-12-30T00:00:00"/>
    <d v="1899-12-30T00:00:00"/>
    <n v="0"/>
    <n v="0"/>
    <n v="0"/>
    <m/>
    <m/>
    <m/>
    <m/>
    <m/>
    <m/>
  </r>
  <r>
    <x v="9"/>
    <n v="4"/>
    <x v="0"/>
    <x v="0"/>
    <x v="0"/>
    <m/>
    <m/>
    <m/>
    <m/>
    <m/>
    <m/>
    <s v="GRA-08 - 4"/>
    <s v="COMPARATIVE BALANCE SHEET (ASSETS AND OTHER DEBITS)"/>
    <n v="0"/>
    <n v="0"/>
    <n v="0"/>
    <n v="0"/>
    <n v="0"/>
    <n v="0"/>
    <n v="0"/>
    <n v="0"/>
    <m/>
    <m/>
    <m/>
    <m/>
    <m/>
    <m/>
  </r>
  <r>
    <x v="9"/>
    <n v="5"/>
    <x v="0"/>
    <x v="0"/>
    <x v="0"/>
    <m/>
    <m/>
    <m/>
    <m/>
    <m/>
    <m/>
    <s v="GRA-08 - 5"/>
    <s v="Line No."/>
    <s v="Title of Account"/>
    <s v="Ref                                                  GRA No       "/>
    <s v="Balance at end of Current Year"/>
    <n v="0"/>
    <s v="Balance at end of Previous Year"/>
    <n v="0"/>
    <n v="0"/>
    <n v="0"/>
    <m/>
    <m/>
    <m/>
    <m/>
    <m/>
    <m/>
  </r>
  <r>
    <x v="9"/>
    <n v="6"/>
    <x v="0"/>
    <x v="0"/>
    <x v="0"/>
    <m/>
    <m/>
    <m/>
    <m/>
    <m/>
    <m/>
    <s v="GRA-08 - 6"/>
    <n v="0"/>
    <n v="0"/>
    <n v="0"/>
    <n v="0"/>
    <n v="0"/>
    <n v="0"/>
    <n v="0"/>
    <n v="0"/>
    <n v="0"/>
    <m/>
    <m/>
    <m/>
    <m/>
    <m/>
    <m/>
  </r>
  <r>
    <x v="9"/>
    <n v="7"/>
    <x v="0"/>
    <x v="0"/>
    <x v="0"/>
    <m/>
    <m/>
    <m/>
    <m/>
    <m/>
    <m/>
    <s v="GRA-08 - 7"/>
    <n v="0"/>
    <s v="(a)"/>
    <s v="(b)"/>
    <s v="(c)"/>
    <n v="0"/>
    <s v="(d)"/>
    <n v="0"/>
    <n v="0"/>
    <n v="0"/>
    <m/>
    <m/>
    <m/>
    <m/>
    <m/>
    <m/>
  </r>
  <r>
    <x v="9"/>
    <n v="8"/>
    <x v="0"/>
    <x v="0"/>
    <x v="0"/>
    <m/>
    <m/>
    <m/>
    <m/>
    <m/>
    <m/>
    <s v="GRA-08 - 8"/>
    <n v="1"/>
    <s v="NON-CURRENT ASSETS  "/>
    <n v="0"/>
    <n v="0"/>
    <n v="0"/>
    <n v="0"/>
    <n v="0"/>
    <n v="0"/>
    <n v="0"/>
    <m/>
    <m/>
    <m/>
    <m/>
    <m/>
    <m/>
  </r>
  <r>
    <x v="9"/>
    <n v="9"/>
    <x v="0"/>
    <x v="0"/>
    <x v="0"/>
    <m/>
    <m/>
    <m/>
    <m/>
    <m/>
    <m/>
    <s v="GRA-08 - 9"/>
    <n v="2"/>
    <s v="Utility Plant"/>
    <n v="0"/>
    <n v="0"/>
    <n v="0"/>
    <n v="0"/>
    <n v="0"/>
    <n v="0"/>
    <n v="0"/>
    <m/>
    <m/>
    <m/>
    <m/>
    <m/>
    <m/>
  </r>
  <r>
    <x v="9"/>
    <n v="10"/>
    <x v="0"/>
    <x v="0"/>
    <x v="0"/>
    <m/>
    <m/>
    <m/>
    <m/>
    <m/>
    <m/>
    <s v="GRA-08 - 10"/>
    <n v="3"/>
    <s v="Property, Plant and Equipment "/>
    <n v="16"/>
    <n v="0"/>
    <n v="0"/>
    <n v="0"/>
    <s v="From GRA-16"/>
    <s v="Fill GRA-16"/>
    <n v="0"/>
    <m/>
    <m/>
    <m/>
    <m/>
    <m/>
    <m/>
  </r>
  <r>
    <x v="9"/>
    <n v="11"/>
    <x v="0"/>
    <x v="0"/>
    <x v="0"/>
    <m/>
    <m/>
    <m/>
    <m/>
    <m/>
    <m/>
    <s v="GRA-08 - 11"/>
    <n v="4"/>
    <s v="Less: Accumulated Depreciation of Utility Plant"/>
    <n v="16"/>
    <n v="0"/>
    <n v="0"/>
    <n v="0"/>
    <s v="From GRA-16"/>
    <n v="0"/>
    <n v="0"/>
    <m/>
    <m/>
    <m/>
    <m/>
    <m/>
    <m/>
  </r>
  <r>
    <x v="9"/>
    <n v="12"/>
    <x v="0"/>
    <x v="0"/>
    <x v="0"/>
    <m/>
    <m/>
    <m/>
    <m/>
    <m/>
    <m/>
    <s v="GRA-08 - 12"/>
    <n v="5"/>
    <s v="Net Property, Plant and Equipment"/>
    <n v="0"/>
    <n v="0"/>
    <n v="0"/>
    <n v="0"/>
    <n v="0"/>
    <n v="0"/>
    <n v="0"/>
    <m/>
    <m/>
    <m/>
    <m/>
    <m/>
    <m/>
  </r>
  <r>
    <x v="9"/>
    <n v="13"/>
    <x v="0"/>
    <x v="0"/>
    <x v="0"/>
    <m/>
    <m/>
    <m/>
    <m/>
    <m/>
    <m/>
    <s v="GRA-08 - 13"/>
    <n v="6"/>
    <s v="Intangible Assets – at cost"/>
    <n v="17"/>
    <n v="0"/>
    <n v="0"/>
    <n v="0"/>
    <s v="From GRA-17"/>
    <s v="Fill GRA-17"/>
    <n v="0"/>
    <m/>
    <m/>
    <m/>
    <m/>
    <m/>
    <m/>
  </r>
  <r>
    <x v="9"/>
    <n v="14"/>
    <x v="0"/>
    <x v="0"/>
    <x v="0"/>
    <m/>
    <m/>
    <m/>
    <m/>
    <m/>
    <m/>
    <s v="GRA-08 - 14"/>
    <n v="7"/>
    <s v="Less: Accumulated amortization"/>
    <n v="23"/>
    <n v="0"/>
    <n v="0"/>
    <n v="0"/>
    <s v="From GRA-23"/>
    <s v="Fill GRA-23"/>
    <n v="0"/>
    <m/>
    <m/>
    <m/>
    <m/>
    <m/>
    <m/>
  </r>
  <r>
    <x v="9"/>
    <n v="15"/>
    <x v="0"/>
    <x v="0"/>
    <x v="0"/>
    <m/>
    <m/>
    <m/>
    <m/>
    <m/>
    <m/>
    <s v="GRA-08 - 15"/>
    <n v="8"/>
    <s v="Net Intangible Assets"/>
    <n v="0"/>
    <n v="0"/>
    <n v="0"/>
    <n v="0"/>
    <n v="0"/>
    <n v="0"/>
    <n v="0"/>
    <m/>
    <m/>
    <m/>
    <m/>
    <m/>
    <m/>
  </r>
  <r>
    <x v="9"/>
    <n v="16"/>
    <x v="0"/>
    <x v="0"/>
    <x v="0"/>
    <m/>
    <m/>
    <m/>
    <m/>
    <m/>
    <m/>
    <s v="GRA-08 - 16"/>
    <n v="9"/>
    <s v="Total Utility Plant (total of above)"/>
    <n v="0"/>
    <n v="0"/>
    <n v="0"/>
    <n v="0"/>
    <n v="0"/>
    <n v="0"/>
    <n v="0"/>
    <m/>
    <m/>
    <m/>
    <m/>
    <m/>
    <m/>
  </r>
  <r>
    <x v="9"/>
    <n v="17"/>
    <x v="0"/>
    <x v="0"/>
    <x v="0"/>
    <m/>
    <m/>
    <m/>
    <m/>
    <m/>
    <m/>
    <s v="GRA-08 - 17"/>
    <n v="10"/>
    <s v="Nuclear Fuel"/>
    <n v="19"/>
    <n v="0"/>
    <n v="0"/>
    <n v="0"/>
    <s v="From GRA-19"/>
    <s v="Fill GRA-19"/>
    <n v="0"/>
    <m/>
    <m/>
    <m/>
    <m/>
    <m/>
    <m/>
  </r>
  <r>
    <x v="9"/>
    <n v="18"/>
    <x v="0"/>
    <x v="0"/>
    <x v="0"/>
    <m/>
    <m/>
    <m/>
    <m/>
    <m/>
    <m/>
    <s v="GRA-08 - 18"/>
    <n v="11"/>
    <s v="Less: Accumulated Amortization of Nuclear Fuel Assemblies"/>
    <n v="19"/>
    <n v="0"/>
    <n v="0"/>
    <n v="0"/>
    <s v="From GRA-19"/>
    <n v="0"/>
    <n v="0"/>
    <m/>
    <m/>
    <m/>
    <m/>
    <m/>
    <m/>
  </r>
  <r>
    <x v="9"/>
    <n v="19"/>
    <x v="0"/>
    <x v="0"/>
    <x v="0"/>
    <m/>
    <m/>
    <m/>
    <m/>
    <m/>
    <m/>
    <s v="GRA-08 - 19"/>
    <n v="12"/>
    <s v="Net Nuclear Fuel"/>
    <n v="0"/>
    <n v="0"/>
    <n v="0"/>
    <n v="0"/>
    <n v="0"/>
    <n v="0"/>
    <n v="0"/>
    <m/>
    <m/>
    <m/>
    <m/>
    <m/>
    <m/>
  </r>
  <r>
    <x v="9"/>
    <n v="20"/>
    <x v="0"/>
    <x v="0"/>
    <x v="0"/>
    <m/>
    <m/>
    <m/>
    <m/>
    <m/>
    <m/>
    <s v="GRA-08 - 20"/>
    <n v="13"/>
    <s v="Net Utility Plant"/>
    <n v="0"/>
    <n v="0"/>
    <n v="0"/>
    <n v="0"/>
    <n v="0"/>
    <n v="0"/>
    <n v="0"/>
    <m/>
    <m/>
    <m/>
    <m/>
    <m/>
    <m/>
  </r>
  <r>
    <x v="9"/>
    <n v="21"/>
    <x v="0"/>
    <x v="0"/>
    <x v="0"/>
    <m/>
    <m/>
    <m/>
    <m/>
    <m/>
    <m/>
    <s v="GRA-08 - 21"/>
    <n v="14"/>
    <s v="Non-Utility Plant "/>
    <n v="0"/>
    <n v="0"/>
    <n v="0"/>
    <n v="0"/>
    <n v="0"/>
    <n v="0"/>
    <n v="0"/>
    <m/>
    <m/>
    <m/>
    <m/>
    <m/>
    <m/>
  </r>
  <r>
    <x v="9"/>
    <n v="22"/>
    <x v="0"/>
    <x v="0"/>
    <x v="0"/>
    <m/>
    <m/>
    <m/>
    <m/>
    <m/>
    <m/>
    <s v="GRA-08 - 22"/>
    <n v="15"/>
    <s v="Non-utility plant owned or under finance lease"/>
    <n v="18"/>
    <n v="0"/>
    <n v="0"/>
    <n v="0"/>
    <s v="From GRA-18"/>
    <s v="Fill GRA-18"/>
    <n v="0"/>
    <m/>
    <m/>
    <m/>
    <m/>
    <m/>
    <m/>
  </r>
  <r>
    <x v="9"/>
    <n v="23"/>
    <x v="0"/>
    <x v="0"/>
    <x v="0"/>
    <m/>
    <m/>
    <m/>
    <m/>
    <m/>
    <m/>
    <s v="GRA-08 - 23"/>
    <n v="16"/>
    <s v="Less: Accumulated Depreciation of non-utility plant"/>
    <n v="24"/>
    <n v="0"/>
    <n v="0"/>
    <n v="0"/>
    <s v="From GRA-24"/>
    <s v="Fill GRA-24"/>
    <n v="0"/>
    <m/>
    <m/>
    <m/>
    <m/>
    <m/>
    <m/>
  </r>
  <r>
    <x v="9"/>
    <n v="24"/>
    <x v="0"/>
    <x v="0"/>
    <x v="0"/>
    <m/>
    <m/>
    <m/>
    <m/>
    <m/>
    <m/>
    <s v="GRA-08 - 24"/>
    <n v="17"/>
    <s v="Net Property, Plant and Equipment"/>
    <n v="0"/>
    <n v="0"/>
    <n v="0"/>
    <n v="0"/>
    <n v="0"/>
    <n v="0"/>
    <n v="0"/>
    <m/>
    <m/>
    <m/>
    <m/>
    <m/>
    <m/>
  </r>
  <r>
    <x v="9"/>
    <n v="25"/>
    <x v="0"/>
    <x v="0"/>
    <x v="0"/>
    <m/>
    <m/>
    <m/>
    <m/>
    <m/>
    <m/>
    <s v="GRA-08 - 25"/>
    <n v="18"/>
    <s v="Long Term Investments"/>
    <n v="25"/>
    <n v="0"/>
    <n v="0"/>
    <n v="0"/>
    <s v="From GRA-25"/>
    <s v="Fill GRA-25"/>
    <n v="0"/>
    <m/>
    <m/>
    <m/>
    <m/>
    <m/>
    <m/>
  </r>
  <r>
    <x v="9"/>
    <n v="26"/>
    <x v="0"/>
    <x v="0"/>
    <x v="0"/>
    <m/>
    <m/>
    <m/>
    <m/>
    <m/>
    <m/>
    <s v="GRA-08 - 26"/>
    <n v="19"/>
    <s v="Long Term Advances, Deposits and Prepayments"/>
    <n v="27"/>
    <n v="0"/>
    <n v="0"/>
    <n v="0"/>
    <s v="From GRA-27"/>
    <s v="Fill GRA-27"/>
    <n v="0"/>
    <m/>
    <m/>
    <m/>
    <m/>
    <m/>
    <m/>
  </r>
  <r>
    <x v="9"/>
    <n v="27"/>
    <x v="0"/>
    <x v="0"/>
    <x v="0"/>
    <m/>
    <m/>
    <m/>
    <m/>
    <m/>
    <m/>
    <s v="GRA-08 - 27"/>
    <n v="20"/>
    <s v="Deferred Charges"/>
    <n v="30"/>
    <n v="0"/>
    <n v="0"/>
    <n v="0"/>
    <s v="From GRA-30"/>
    <s v="Fill GRA-30"/>
    <n v="0"/>
    <m/>
    <m/>
    <m/>
    <m/>
    <m/>
    <m/>
  </r>
  <r>
    <x v="9"/>
    <n v="28"/>
    <x v="0"/>
    <x v="0"/>
    <x v="0"/>
    <m/>
    <m/>
    <m/>
    <m/>
    <m/>
    <m/>
    <s v="GRA-08 - 28"/>
    <n v="21"/>
    <s v="Others- Non Current Assets"/>
    <n v="28"/>
    <n v="0"/>
    <n v="0"/>
    <n v="0"/>
    <s v="From GRA-28"/>
    <s v="Fill GRA-28"/>
    <n v="0"/>
    <m/>
    <m/>
    <m/>
    <m/>
    <m/>
    <m/>
  </r>
  <r>
    <x v="9"/>
    <n v="29"/>
    <x v="0"/>
    <x v="0"/>
    <x v="0"/>
    <m/>
    <m/>
    <m/>
    <m/>
    <m/>
    <m/>
    <s v="GRA-08 - 29"/>
    <n v="22"/>
    <n v="0"/>
    <n v="0"/>
    <n v="0"/>
    <n v="0"/>
    <n v="0"/>
    <n v="0"/>
    <n v="0"/>
    <n v="0"/>
    <m/>
    <m/>
    <m/>
    <m/>
    <m/>
    <m/>
  </r>
  <r>
    <x v="9"/>
    <n v="30"/>
    <x v="0"/>
    <x v="0"/>
    <x v="0"/>
    <m/>
    <m/>
    <m/>
    <m/>
    <m/>
    <m/>
    <s v="GRA-08 - 30"/>
    <n v="23"/>
    <s v="Total Non-Current Assets "/>
    <n v="0"/>
    <n v="0"/>
    <n v="0"/>
    <n v="0"/>
    <n v="0"/>
    <n v="0"/>
    <n v="0"/>
    <m/>
    <m/>
    <m/>
    <m/>
    <m/>
    <m/>
  </r>
  <r>
    <x v="9"/>
    <n v="31"/>
    <x v="0"/>
    <x v="0"/>
    <x v="0"/>
    <m/>
    <m/>
    <m/>
    <m/>
    <m/>
    <m/>
    <s v="GRA-08 - 31"/>
    <n v="24"/>
    <n v="0"/>
    <n v="0"/>
    <n v="0"/>
    <n v="0"/>
    <n v="0"/>
    <n v="0"/>
    <n v="0"/>
    <n v="0"/>
    <m/>
    <m/>
    <m/>
    <m/>
    <m/>
    <m/>
  </r>
  <r>
    <x v="9"/>
    <n v="32"/>
    <x v="0"/>
    <x v="0"/>
    <x v="0"/>
    <m/>
    <m/>
    <m/>
    <m/>
    <m/>
    <m/>
    <s v="GRA-08 - 32"/>
    <n v="25"/>
    <s v="CURRENT ASSETS"/>
    <n v="0"/>
    <n v="0"/>
    <n v="0"/>
    <n v="0"/>
    <n v="0"/>
    <n v="0"/>
    <n v="0"/>
    <m/>
    <m/>
    <m/>
    <m/>
    <m/>
    <m/>
  </r>
  <r>
    <x v="9"/>
    <n v="33"/>
    <x v="0"/>
    <x v="0"/>
    <x v="0"/>
    <m/>
    <m/>
    <m/>
    <m/>
    <m/>
    <m/>
    <s v="GRA-08 - 33"/>
    <n v="26"/>
    <s v="Inventory"/>
    <n v="34"/>
    <n v="0"/>
    <n v="0"/>
    <n v="0"/>
    <s v="From GRA-34"/>
    <s v="Fill GRA-34"/>
    <n v="0"/>
    <m/>
    <m/>
    <m/>
    <m/>
    <m/>
    <m/>
  </r>
  <r>
    <x v="9"/>
    <n v="34"/>
    <x v="0"/>
    <x v="0"/>
    <x v="0"/>
    <m/>
    <m/>
    <m/>
    <m/>
    <m/>
    <m/>
    <s v="GRA-08 - 34"/>
    <n v="27"/>
    <s v="Accounts Receivable"/>
    <n v="36"/>
    <n v="0"/>
    <n v="0"/>
    <n v="0"/>
    <s v="From GRA-36"/>
    <s v="Fill GRA-36"/>
    <n v="0"/>
    <m/>
    <m/>
    <m/>
    <m/>
    <m/>
    <m/>
  </r>
  <r>
    <x v="9"/>
    <n v="35"/>
    <x v="0"/>
    <x v="0"/>
    <x v="0"/>
    <m/>
    <m/>
    <m/>
    <m/>
    <m/>
    <m/>
    <s v="GRA-08 - 35"/>
    <n v="28"/>
    <s v="Loans and Advances"/>
    <n v="40"/>
    <n v="0"/>
    <n v="0"/>
    <n v="0"/>
    <s v="From GRA-40"/>
    <s v="Fill GRA-40"/>
    <n v="0"/>
    <m/>
    <m/>
    <m/>
    <m/>
    <m/>
    <m/>
  </r>
  <r>
    <x v="9"/>
    <n v="36"/>
    <x v="0"/>
    <x v="0"/>
    <x v="0"/>
    <m/>
    <m/>
    <m/>
    <m/>
    <m/>
    <m/>
    <s v="GRA-08 - 36"/>
    <n v="29"/>
    <s v="Interest accrued"/>
    <n v="40"/>
    <n v="0"/>
    <n v="0"/>
    <n v="0"/>
    <s v="From GRA-40"/>
    <n v="0"/>
    <n v="0"/>
    <m/>
    <m/>
    <m/>
    <m/>
    <m/>
    <m/>
  </r>
  <r>
    <x v="9"/>
    <n v="37"/>
    <x v="0"/>
    <x v="0"/>
    <x v="0"/>
    <m/>
    <m/>
    <m/>
    <m/>
    <m/>
    <m/>
    <s v="GRA-08 - 37"/>
    <n v="30"/>
    <s v="Prepayments and other receivables"/>
    <n v="40"/>
    <n v="0"/>
    <n v="0"/>
    <n v="0"/>
    <s v="From GRA-40"/>
    <n v="0"/>
    <n v="0"/>
    <m/>
    <m/>
    <m/>
    <m/>
    <m/>
    <m/>
  </r>
  <r>
    <x v="9"/>
    <n v="38"/>
    <x v="1"/>
    <x v="1"/>
    <x v="1"/>
    <n v="0"/>
    <n v="0"/>
    <m/>
    <m/>
    <m/>
    <m/>
    <s v="GRA-08 - 38"/>
    <n v="31"/>
    <s v="Advance income tax (A/C G180080)"/>
    <n v="0"/>
    <n v="0"/>
    <n v="0"/>
    <n v="0"/>
    <n v="0"/>
    <n v="0"/>
    <s v="G180080"/>
    <m/>
    <m/>
    <m/>
    <m/>
    <m/>
    <m/>
  </r>
  <r>
    <x v="9"/>
    <n v="39"/>
    <x v="0"/>
    <x v="0"/>
    <x v="0"/>
    <m/>
    <m/>
    <m/>
    <m/>
    <m/>
    <m/>
    <s v="GRA-08 - 39"/>
    <n v="32"/>
    <s v="Short term investments"/>
    <n v="41"/>
    <n v="0"/>
    <n v="0"/>
    <n v="0"/>
    <s v="From GRA-41"/>
    <s v="Fill GRA-41"/>
    <n v="0"/>
    <m/>
    <m/>
    <m/>
    <m/>
    <m/>
    <m/>
  </r>
  <r>
    <x v="9"/>
    <n v="40"/>
    <x v="0"/>
    <x v="0"/>
    <x v="0"/>
    <m/>
    <m/>
    <m/>
    <m/>
    <m/>
    <m/>
    <s v="GRA-08 - 40"/>
    <n v="33"/>
    <s v="Cash and bank balances"/>
    <n v="41"/>
    <n v="0"/>
    <n v="0"/>
    <n v="0"/>
    <s v="From GRA-41"/>
    <n v="0"/>
    <n v="0"/>
    <m/>
    <m/>
    <m/>
    <m/>
    <m/>
    <m/>
  </r>
  <r>
    <x v="9"/>
    <n v="41"/>
    <x v="0"/>
    <x v="0"/>
    <x v="0"/>
    <m/>
    <m/>
    <m/>
    <m/>
    <m/>
    <m/>
    <s v="GRA-08 - 41"/>
    <n v="34"/>
    <s v="Total Current Assets"/>
    <n v="0"/>
    <n v="0"/>
    <n v="0"/>
    <n v="0"/>
    <n v="0"/>
    <n v="0"/>
    <n v="0"/>
    <m/>
    <m/>
    <m/>
    <m/>
    <m/>
    <m/>
  </r>
  <r>
    <x v="9"/>
    <n v="42"/>
    <x v="0"/>
    <x v="0"/>
    <x v="0"/>
    <m/>
    <m/>
    <m/>
    <m/>
    <m/>
    <m/>
    <s v="GRA-08 - 42"/>
    <n v="35"/>
    <s v="Total Assets"/>
    <n v="0"/>
    <n v="0"/>
    <n v="0"/>
    <n v="0"/>
    <n v="0"/>
    <n v="0"/>
    <n v="0"/>
    <m/>
    <m/>
    <m/>
    <m/>
    <m/>
    <m/>
  </r>
  <r>
    <x v="9"/>
    <n v="43"/>
    <x v="0"/>
    <x v="0"/>
    <x v="0"/>
    <m/>
    <m/>
    <m/>
    <m/>
    <m/>
    <m/>
    <s v="GRA-08 - 43"/>
    <n v="0"/>
    <n v="0"/>
    <n v="0"/>
    <n v="0"/>
    <n v="0"/>
    <n v="0"/>
    <n v="0"/>
    <n v="0"/>
    <n v="0"/>
    <m/>
    <m/>
    <m/>
    <m/>
    <m/>
    <m/>
  </r>
  <r>
    <x v="9"/>
    <n v="44"/>
    <x v="0"/>
    <x v="0"/>
    <x v="0"/>
    <m/>
    <m/>
    <m/>
    <m/>
    <m/>
    <m/>
    <s v="GRA-08 - 44"/>
    <n v="0"/>
    <s v="Total Share Capital, Reserve and Liabilities"/>
    <s v="GRA-09"/>
    <n v="0"/>
    <n v="0"/>
    <n v="0"/>
    <n v="0"/>
    <n v="0"/>
    <n v="0"/>
    <m/>
    <m/>
    <m/>
    <m/>
    <m/>
    <m/>
  </r>
  <r>
    <x v="9"/>
    <n v="45"/>
    <x v="0"/>
    <x v="0"/>
    <x v="0"/>
    <m/>
    <m/>
    <m/>
    <m/>
    <m/>
    <m/>
    <s v="GRA-08 - 45"/>
    <n v="0"/>
    <n v="0"/>
    <n v="0"/>
    <n v="0"/>
    <n v="0"/>
    <n v="0"/>
    <n v="0"/>
    <n v="0"/>
    <n v="0"/>
    <m/>
    <m/>
    <m/>
    <m/>
    <m/>
    <m/>
  </r>
  <r>
    <x v="9"/>
    <n v="46"/>
    <x v="0"/>
    <x v="0"/>
    <x v="0"/>
    <m/>
    <m/>
    <m/>
    <m/>
    <m/>
    <m/>
    <s v="GRA-08 - 46"/>
    <n v="0"/>
    <n v="0"/>
    <s v="Both sides of balance sheet are:"/>
    <s v="Balanced"/>
    <n v="0"/>
    <s v="Balanced"/>
    <n v="0"/>
    <n v="0"/>
    <n v="0"/>
    <m/>
    <m/>
    <m/>
    <m/>
    <m/>
    <m/>
  </r>
  <r>
    <x v="9"/>
    <n v="47"/>
    <x v="0"/>
    <x v="0"/>
    <x v="0"/>
    <m/>
    <m/>
    <m/>
    <m/>
    <m/>
    <m/>
    <s v="GRA-08 - 47"/>
    <n v="0"/>
    <n v="0"/>
    <s v="Difference:"/>
    <n v="0"/>
    <n v="0"/>
    <n v="0"/>
    <n v="0"/>
    <n v="0"/>
    <n v="0"/>
    <m/>
    <m/>
    <m/>
    <m/>
    <m/>
    <m/>
  </r>
  <r>
    <x v="10"/>
    <n v="1"/>
    <x v="0"/>
    <x v="0"/>
    <x v="0"/>
    <m/>
    <m/>
    <m/>
    <m/>
    <m/>
    <m/>
    <s v="GRA-09 - 1"/>
    <s v="Name of Licensee"/>
    <s v="ABC | 123"/>
    <n v="0"/>
    <n v="0"/>
    <s v="Year of Report"/>
    <d v="2013-06-30T00:00:00"/>
    <s v="Go back to Index"/>
    <n v="0"/>
    <n v="0"/>
    <m/>
    <m/>
    <m/>
    <m/>
    <m/>
    <m/>
  </r>
  <r>
    <x v="10"/>
    <n v="2"/>
    <x v="0"/>
    <x v="0"/>
    <x v="0"/>
    <m/>
    <m/>
    <m/>
    <m/>
    <m/>
    <m/>
    <s v="GRA-09 - 2"/>
    <s v="COMPARATIVE BALANCE SHEET (LIABILITIES AND OTHER CREDITS)"/>
    <n v="0"/>
    <n v="0"/>
    <n v="0"/>
    <n v="0"/>
    <n v="0"/>
    <n v="0"/>
    <n v="0"/>
    <n v="0"/>
    <m/>
    <m/>
    <m/>
    <m/>
    <m/>
    <m/>
  </r>
  <r>
    <x v="10"/>
    <n v="3"/>
    <x v="0"/>
    <x v="0"/>
    <x v="0"/>
    <m/>
    <m/>
    <m/>
    <m/>
    <m/>
    <m/>
    <s v="GRA-09 - 3"/>
    <s v="Line No."/>
    <s v="Title of Account"/>
    <s v="Ref.            GRA No"/>
    <s v="Balance at end of  Current Year"/>
    <n v="0"/>
    <s v="Balance at end of Previous Year"/>
    <n v="0"/>
    <n v="0"/>
    <n v="0"/>
    <m/>
    <m/>
    <m/>
    <m/>
    <m/>
    <m/>
  </r>
  <r>
    <x v="10"/>
    <n v="4"/>
    <x v="0"/>
    <x v="0"/>
    <x v="0"/>
    <m/>
    <m/>
    <m/>
    <m/>
    <m/>
    <m/>
    <s v="GRA-09 - 4"/>
    <n v="0"/>
    <s v="(a)"/>
    <s v="(b)"/>
    <s v="( c )"/>
    <n v="0"/>
    <s v="(d)"/>
    <n v="0"/>
    <n v="0"/>
    <n v="0"/>
    <m/>
    <m/>
    <m/>
    <m/>
    <m/>
    <m/>
  </r>
  <r>
    <x v="10"/>
    <n v="5"/>
    <x v="0"/>
    <x v="0"/>
    <x v="0"/>
    <m/>
    <m/>
    <m/>
    <m/>
    <m/>
    <m/>
    <s v="GRA-09 - 5"/>
    <n v="1"/>
    <s v="SHARE CAPITAL AND RESERVES"/>
    <n v="0"/>
    <n v="0"/>
    <n v="0"/>
    <n v="0"/>
    <n v="0"/>
    <n v="0"/>
    <n v="0"/>
    <m/>
    <m/>
    <m/>
    <m/>
    <m/>
    <m/>
  </r>
  <r>
    <x v="10"/>
    <n v="6"/>
    <x v="0"/>
    <x v="1"/>
    <x v="2"/>
    <m/>
    <m/>
    <m/>
    <m/>
    <m/>
    <m/>
    <s v="GRA-09 - 6"/>
    <n v="2"/>
    <s v="Authorized Share Capital (A/C G210010)"/>
    <n v="42"/>
    <n v="0"/>
    <n v="0"/>
    <n v="0"/>
    <s v="From GRA-43 (Line 4)"/>
    <s v="Fill GRA-42"/>
    <s v="G210010"/>
    <m/>
    <m/>
    <m/>
    <m/>
    <m/>
    <m/>
  </r>
  <r>
    <x v="10"/>
    <n v="7"/>
    <x v="0"/>
    <x v="1"/>
    <x v="3"/>
    <n v="0"/>
    <n v="0"/>
    <m/>
    <m/>
    <m/>
    <m/>
    <s v="GRA-09 - 7"/>
    <n v="3"/>
    <s v="Issued, Subscribed and Paid up Share Capital (A/C G210020)"/>
    <n v="43"/>
    <n v="0"/>
    <n v="0"/>
    <n v="0"/>
    <s v="From GRA-43 (Line 12)"/>
    <s v="Fill GRA-43"/>
    <s v="G210020"/>
    <m/>
    <m/>
    <m/>
    <m/>
    <m/>
    <m/>
  </r>
  <r>
    <x v="10"/>
    <n v="8"/>
    <x v="1"/>
    <x v="0"/>
    <x v="0"/>
    <m/>
    <m/>
    <m/>
    <m/>
    <m/>
    <m/>
    <s v="GRA-09 - 8"/>
    <n v="4"/>
    <s v="Preferred Share Capital"/>
    <n v="43"/>
    <n v="0"/>
    <n v="0"/>
    <n v="0"/>
    <n v="0"/>
    <n v="0"/>
    <n v="0"/>
    <m/>
    <m/>
    <m/>
    <m/>
    <m/>
    <m/>
  </r>
  <r>
    <x v="10"/>
    <n v="9"/>
    <x v="1"/>
    <x v="0"/>
    <x v="0"/>
    <m/>
    <m/>
    <m/>
    <m/>
    <m/>
    <m/>
    <s v="GRA-09 - 9"/>
    <n v="5"/>
    <s v="Premium/Diccount on Issue of Shares"/>
    <s v="44/45"/>
    <n v="0"/>
    <n v="0"/>
    <n v="0"/>
    <s v="From GRA-44 (Line 3) Less GRA-45 (Line 3)"/>
    <s v="Fill GRA-44"/>
    <n v="0"/>
    <m/>
    <m/>
    <m/>
    <m/>
    <m/>
    <m/>
  </r>
  <r>
    <x v="10"/>
    <n v="10"/>
    <x v="1"/>
    <x v="0"/>
    <x v="0"/>
    <m/>
    <m/>
    <m/>
    <m/>
    <m/>
    <m/>
    <s v="GRA-09 - 10"/>
    <n v="6"/>
    <s v="Donations Received"/>
    <n v="0"/>
    <n v="0"/>
    <n v="0"/>
    <n v="0"/>
    <n v="0"/>
    <n v="0"/>
    <n v="0"/>
    <m/>
    <m/>
    <m/>
    <m/>
    <m/>
    <m/>
  </r>
  <r>
    <x v="10"/>
    <n v="11"/>
    <x v="1"/>
    <x v="0"/>
    <x v="0"/>
    <m/>
    <m/>
    <m/>
    <m/>
    <m/>
    <m/>
    <s v="GRA-09 - 11"/>
    <n v="7"/>
    <s v="Capital Reserves"/>
    <n v="0"/>
    <n v="0"/>
    <n v="0"/>
    <n v="0"/>
    <n v="0"/>
    <n v="0"/>
    <n v="0"/>
    <m/>
    <m/>
    <m/>
    <m/>
    <m/>
    <m/>
  </r>
  <r>
    <x v="10"/>
    <n v="12"/>
    <x v="1"/>
    <x v="0"/>
    <x v="0"/>
    <m/>
    <m/>
    <m/>
    <m/>
    <m/>
    <m/>
    <s v="GRA-09 - 12"/>
    <n v="8"/>
    <s v="Revenue Reserves"/>
    <n v="0"/>
    <n v="0"/>
    <n v="0"/>
    <n v="0"/>
    <n v="0"/>
    <n v="0"/>
    <n v="0"/>
    <m/>
    <m/>
    <m/>
    <m/>
    <m/>
    <m/>
  </r>
  <r>
    <x v="10"/>
    <n v="13"/>
    <x v="1"/>
    <x v="0"/>
    <x v="0"/>
    <m/>
    <m/>
    <m/>
    <m/>
    <m/>
    <m/>
    <s v="GRA-09 - 13"/>
    <n v="9"/>
    <s v="Debt Service Reserve Account"/>
    <n v="13"/>
    <n v="0"/>
    <n v="0"/>
    <n v="0"/>
    <n v="0"/>
    <n v="0"/>
    <n v="0"/>
    <m/>
    <m/>
    <m/>
    <m/>
    <m/>
    <m/>
  </r>
  <r>
    <x v="10"/>
    <n v="14"/>
    <x v="0"/>
    <x v="0"/>
    <x v="0"/>
    <m/>
    <m/>
    <m/>
    <m/>
    <m/>
    <m/>
    <s v="GRA-09 - 14"/>
    <n v="10"/>
    <s v="Un-appropriated Retained Earnings (Deficit)"/>
    <n v="0"/>
    <n v="0"/>
    <n v="0"/>
    <n v="0"/>
    <s v="From GRA-13 (Line 2)"/>
    <n v="0"/>
    <n v="0"/>
    <m/>
    <m/>
    <m/>
    <m/>
    <m/>
    <m/>
  </r>
  <r>
    <x v="10"/>
    <n v="15"/>
    <x v="1"/>
    <x v="0"/>
    <x v="0"/>
    <m/>
    <m/>
    <m/>
    <m/>
    <m/>
    <m/>
    <s v="GRA-09 - 15"/>
    <n v="11"/>
    <s v="Deposit for Issue of Shares"/>
    <n v="0"/>
    <n v="0"/>
    <n v="0"/>
    <n v="0"/>
    <n v="0"/>
    <n v="0"/>
    <n v="0"/>
    <m/>
    <m/>
    <m/>
    <m/>
    <m/>
    <m/>
  </r>
  <r>
    <x v="10"/>
    <n v="16"/>
    <x v="1"/>
    <x v="0"/>
    <x v="0"/>
    <m/>
    <m/>
    <m/>
    <m/>
    <m/>
    <m/>
    <s v="GRA-09 - 16"/>
    <n v="12"/>
    <s v="Development Charges Transferred to Equity"/>
    <n v="0"/>
    <n v="0"/>
    <n v="0"/>
    <n v="0"/>
    <n v="0"/>
    <n v="0"/>
    <n v="0"/>
    <m/>
    <m/>
    <m/>
    <m/>
    <m/>
    <m/>
  </r>
  <r>
    <x v="10"/>
    <n v="17"/>
    <x v="1"/>
    <x v="0"/>
    <x v="0"/>
    <m/>
    <m/>
    <m/>
    <m/>
    <m/>
    <m/>
    <s v="GRA-09 - 17"/>
    <n v="13"/>
    <s v="Shares Held in Treasury"/>
    <n v="0"/>
    <n v="0"/>
    <n v="0"/>
    <n v="0"/>
    <n v="0"/>
    <n v="0"/>
    <n v="0"/>
    <m/>
    <m/>
    <m/>
    <m/>
    <m/>
    <m/>
  </r>
  <r>
    <x v="10"/>
    <n v="18"/>
    <x v="0"/>
    <x v="0"/>
    <x v="0"/>
    <m/>
    <m/>
    <m/>
    <m/>
    <m/>
    <m/>
    <s v="GRA-09 - 18"/>
    <n v="14"/>
    <s v="Balance Transferred from Income"/>
    <n v="13"/>
    <n v="0"/>
    <n v="0"/>
    <n v="0"/>
    <s v="From GRA-13 (Line 12)"/>
    <s v="Fill GRA-13"/>
    <n v="0"/>
    <m/>
    <m/>
    <m/>
    <m/>
    <m/>
    <m/>
  </r>
  <r>
    <x v="10"/>
    <n v="19"/>
    <x v="0"/>
    <x v="0"/>
    <x v="0"/>
    <m/>
    <m/>
    <m/>
    <m/>
    <m/>
    <m/>
    <s v="GRA-09 - 19"/>
    <n v="15"/>
    <s v="Appropriation of Retained Earnings"/>
    <n v="13"/>
    <n v="0"/>
    <n v="0"/>
    <n v="0"/>
    <s v="From GRA-13 (Line 17)"/>
    <n v="0"/>
    <n v="0"/>
    <m/>
    <m/>
    <m/>
    <m/>
    <m/>
    <m/>
  </r>
  <r>
    <x v="10"/>
    <n v="20"/>
    <x v="0"/>
    <x v="0"/>
    <x v="0"/>
    <m/>
    <m/>
    <m/>
    <m/>
    <m/>
    <m/>
    <s v="GRA-09 - 20"/>
    <n v="16"/>
    <s v="Adjustments to Retained Earnings"/>
    <n v="13"/>
    <n v="0"/>
    <n v="0"/>
    <n v="0"/>
    <s v="From GRA-13 (Line 4)"/>
    <n v="0"/>
    <n v="0"/>
    <m/>
    <m/>
    <m/>
    <m/>
    <m/>
    <m/>
  </r>
  <r>
    <x v="10"/>
    <n v="21"/>
    <x v="0"/>
    <x v="0"/>
    <x v="0"/>
    <m/>
    <m/>
    <m/>
    <m/>
    <m/>
    <m/>
    <s v="GRA-09 - 21"/>
    <n v="17"/>
    <s v="Un-appropriated/Un-appropriated Subsidiary Earnings"/>
    <n v="13"/>
    <n v="0"/>
    <n v="0"/>
    <n v="0"/>
    <s v="From GRA-13 (Line 30)"/>
    <n v="0"/>
    <n v="0"/>
    <m/>
    <m/>
    <m/>
    <m/>
    <m/>
    <m/>
  </r>
  <r>
    <x v="10"/>
    <n v="22"/>
    <x v="1"/>
    <x v="0"/>
    <x v="0"/>
    <m/>
    <m/>
    <m/>
    <m/>
    <m/>
    <m/>
    <s v="GRA-09 - 22"/>
    <n v="18"/>
    <s v="Surplus on Revaluation of Assets"/>
    <n v="0"/>
    <n v="0"/>
    <n v="0"/>
    <n v="0"/>
    <n v="0"/>
    <n v="0"/>
    <n v="0"/>
    <m/>
    <m/>
    <m/>
    <m/>
    <m/>
    <m/>
  </r>
  <r>
    <x v="10"/>
    <n v="23"/>
    <x v="1"/>
    <x v="0"/>
    <x v="0"/>
    <m/>
    <m/>
    <m/>
    <m/>
    <m/>
    <m/>
    <s v="GRA-09 - 23"/>
    <n v="19"/>
    <n v="0"/>
    <n v="0"/>
    <n v="0"/>
    <n v="0"/>
    <n v="0"/>
    <n v="0"/>
    <n v="0"/>
    <n v="0"/>
    <m/>
    <m/>
    <m/>
    <m/>
    <m/>
    <m/>
  </r>
  <r>
    <x v="10"/>
    <n v="24"/>
    <x v="0"/>
    <x v="0"/>
    <x v="0"/>
    <m/>
    <m/>
    <m/>
    <m/>
    <m/>
    <m/>
    <s v="GRA-09 - 24"/>
    <n v="20"/>
    <s v="Total Share Capital"/>
    <n v="0"/>
    <n v="0"/>
    <n v="0"/>
    <n v="0"/>
    <n v="0"/>
    <n v="0"/>
    <n v="0"/>
    <m/>
    <m/>
    <m/>
    <m/>
    <m/>
    <m/>
  </r>
  <r>
    <x v="10"/>
    <n v="25"/>
    <x v="0"/>
    <x v="0"/>
    <x v="0"/>
    <m/>
    <m/>
    <m/>
    <m/>
    <m/>
    <m/>
    <s v="GRA-09 - 25"/>
    <n v="21"/>
    <s v="LONG TERM LOANS AND LIABILITIES"/>
    <n v="0"/>
    <n v="0"/>
    <n v="0"/>
    <n v="0"/>
    <n v="0"/>
    <n v="0"/>
    <n v="0"/>
    <m/>
    <m/>
    <m/>
    <m/>
    <m/>
    <m/>
  </r>
  <r>
    <x v="10"/>
    <n v="26"/>
    <x v="1"/>
    <x v="0"/>
    <x v="0"/>
    <m/>
    <m/>
    <m/>
    <m/>
    <m/>
    <m/>
    <s v="GRA-09 - 26"/>
    <n v="22"/>
    <s v="Redeemable Capital"/>
    <n v="46"/>
    <n v="0"/>
    <n v="0"/>
    <n v="0"/>
    <s v="From GRA-46 (Column i)"/>
    <s v="Fill GRA-46"/>
    <n v="0"/>
    <m/>
    <m/>
    <m/>
    <m/>
    <m/>
    <m/>
  </r>
  <r>
    <x v="10"/>
    <n v="27"/>
    <x v="1"/>
    <x v="0"/>
    <x v="0"/>
    <m/>
    <m/>
    <m/>
    <m/>
    <m/>
    <m/>
    <s v="GRA-09 - 27"/>
    <n v="23"/>
    <s v="Debenture Advances"/>
    <n v="0"/>
    <n v="0"/>
    <n v="0"/>
    <n v="0"/>
    <n v="0"/>
    <n v="0"/>
    <n v="0"/>
    <m/>
    <m/>
    <m/>
    <m/>
    <m/>
    <m/>
  </r>
  <r>
    <x v="10"/>
    <n v="28"/>
    <x v="1"/>
    <x v="0"/>
    <x v="0"/>
    <m/>
    <m/>
    <m/>
    <m/>
    <m/>
    <m/>
    <s v="GRA-09 - 28"/>
    <n v="24"/>
    <s v="Reacquired Bonds"/>
    <n v="0"/>
    <n v="0"/>
    <n v="0"/>
    <n v="0"/>
    <n v="0"/>
    <n v="0"/>
    <n v="0"/>
    <m/>
    <m/>
    <m/>
    <m/>
    <m/>
    <m/>
  </r>
  <r>
    <x v="10"/>
    <n v="29"/>
    <x v="1"/>
    <x v="1"/>
    <x v="4"/>
    <m/>
    <n v="0"/>
    <m/>
    <m/>
    <m/>
    <m/>
    <s v="GRA-09 - 29"/>
    <n v="25"/>
    <s v="Other Long Term Debt"/>
    <n v="47"/>
    <n v="0"/>
    <n v="0"/>
    <n v="0"/>
    <s v="From GRA-47 (Sub-Total)"/>
    <s v="Fill GRA-47"/>
    <n v="0"/>
    <m/>
    <m/>
    <m/>
    <m/>
    <m/>
    <m/>
  </r>
  <r>
    <x v="10"/>
    <n v="30"/>
    <x v="1"/>
    <x v="1"/>
    <x v="5"/>
    <m/>
    <n v="0"/>
    <m/>
    <m/>
    <m/>
    <m/>
    <s v="GRA-09 - 30"/>
    <n v="26"/>
    <s v="Term Bank Loan (Term Finance)"/>
    <n v="47"/>
    <n v="0"/>
    <n v="0"/>
    <n v="0"/>
    <s v="From GRA-47 (Sub-Total)"/>
    <n v="0"/>
    <n v="0"/>
    <m/>
    <m/>
    <m/>
    <m/>
    <m/>
    <m/>
  </r>
  <r>
    <x v="10"/>
    <n v="31"/>
    <x v="1"/>
    <x v="1"/>
    <x v="6"/>
    <m/>
    <n v="0"/>
    <m/>
    <m/>
    <m/>
    <m/>
    <s v="GRA-09 - 31"/>
    <n v="27"/>
    <s v="Loans/Advances from Associated Companies"/>
    <n v="47"/>
    <n v="0"/>
    <n v="0"/>
    <n v="0"/>
    <s v="From GRA-47 (Sub-Total)"/>
    <n v="0"/>
    <n v="0"/>
    <m/>
    <m/>
    <m/>
    <m/>
    <m/>
    <m/>
  </r>
  <r>
    <x v="10"/>
    <n v="32"/>
    <x v="1"/>
    <x v="0"/>
    <x v="0"/>
    <m/>
    <m/>
    <m/>
    <m/>
    <m/>
    <m/>
    <s v="GRA-09 - 32"/>
    <n v="28"/>
    <s v="Liabilities against Assets Subject to Finance Lease"/>
    <n v="48"/>
    <n v="0"/>
    <n v="0"/>
    <n v="0"/>
    <s v="From GRA-48 (Footnote)"/>
    <s v="Fill GRA-48"/>
    <n v="0"/>
    <m/>
    <m/>
    <m/>
    <m/>
    <m/>
    <m/>
  </r>
  <r>
    <x v="10"/>
    <n v="33"/>
    <x v="0"/>
    <x v="0"/>
    <x v="0"/>
    <m/>
    <m/>
    <m/>
    <m/>
    <m/>
    <m/>
    <s v="GRA-09 - 33"/>
    <n v="29"/>
    <s v="DEFERRED LIABILITIES"/>
    <n v="0"/>
    <n v="0"/>
    <n v="0"/>
    <n v="0"/>
    <n v="0"/>
    <n v="0"/>
    <n v="0"/>
    <m/>
    <m/>
    <m/>
    <m/>
    <m/>
    <m/>
  </r>
  <r>
    <x v="10"/>
    <n v="34"/>
    <x v="0"/>
    <x v="0"/>
    <x v="0"/>
    <m/>
    <m/>
    <m/>
    <m/>
    <m/>
    <m/>
    <s v="GRA-09 - 34"/>
    <n v="30"/>
    <s v="Employee Benefits"/>
    <n v="49"/>
    <n v="0"/>
    <n v="0"/>
    <n v="0"/>
    <s v="From GRA-49 (Total)"/>
    <s v="Fill GRA-49"/>
    <n v="0"/>
    <m/>
    <m/>
    <m/>
    <m/>
    <m/>
    <m/>
  </r>
  <r>
    <x v="10"/>
    <n v="35"/>
    <x v="0"/>
    <x v="0"/>
    <x v="0"/>
    <m/>
    <m/>
    <m/>
    <m/>
    <m/>
    <m/>
    <s v="GRA-09 - 35"/>
    <n v="31"/>
    <s v="Deferred Taxes"/>
    <n v="50"/>
    <n v="0"/>
    <n v="0"/>
    <n v="0"/>
    <s v="From GRA-50 (Line 34)"/>
    <s v="Fill GRA-50"/>
    <n v="0"/>
    <m/>
    <m/>
    <m/>
    <m/>
    <m/>
    <m/>
  </r>
  <r>
    <x v="10"/>
    <n v="36"/>
    <x v="0"/>
    <x v="0"/>
    <x v="0"/>
    <m/>
    <m/>
    <m/>
    <m/>
    <m/>
    <m/>
    <s v="GRA-09 - 36"/>
    <n v="32"/>
    <s v="Deferred Credits"/>
    <n v="51"/>
    <n v="0"/>
    <n v="0"/>
    <n v="0"/>
    <s v="From GRA-51 (Total)"/>
    <s v="Fill GRA-51"/>
    <n v="0"/>
    <m/>
    <m/>
    <m/>
    <m/>
    <m/>
    <m/>
  </r>
  <r>
    <x v="10"/>
    <n v="37"/>
    <x v="0"/>
    <x v="0"/>
    <x v="0"/>
    <m/>
    <m/>
    <m/>
    <m/>
    <m/>
    <m/>
    <s v="GRA-09 - 37"/>
    <n v="33"/>
    <s v="OTHER LONG TERM  LIABILITIES"/>
    <n v="54"/>
    <n v="0"/>
    <n v="0"/>
    <n v="0"/>
    <s v="From GRA-54 (Total)"/>
    <s v="Fill GRA-54"/>
    <n v="0"/>
    <m/>
    <m/>
    <m/>
    <m/>
    <m/>
    <m/>
  </r>
  <r>
    <x v="10"/>
    <n v="38"/>
    <x v="0"/>
    <x v="0"/>
    <x v="0"/>
    <m/>
    <m/>
    <m/>
    <m/>
    <m/>
    <m/>
    <s v="GRA-09 - 38"/>
    <n v="34"/>
    <s v="CURRENT LIABILITIES"/>
    <n v="0"/>
    <n v="0"/>
    <n v="0"/>
    <n v="0"/>
    <n v="0"/>
    <n v="0"/>
    <n v="0"/>
    <m/>
    <m/>
    <m/>
    <m/>
    <m/>
    <m/>
  </r>
  <r>
    <x v="10"/>
    <n v="39"/>
    <x v="1"/>
    <x v="1"/>
    <x v="7"/>
    <n v="0"/>
    <n v="0"/>
    <m/>
    <m/>
    <m/>
    <m/>
    <s v="GRA-09 - 39"/>
    <n v="35"/>
    <s v="Short Term Loans"/>
    <n v="56"/>
    <n v="0"/>
    <n v="0"/>
    <n v="0"/>
    <s v="From GRA-56 (Total)"/>
    <s v="Fill GRA-56"/>
    <n v="0"/>
    <m/>
    <m/>
    <m/>
    <m/>
    <m/>
    <m/>
  </r>
  <r>
    <x v="10"/>
    <n v="40"/>
    <x v="1"/>
    <x v="0"/>
    <x v="0"/>
    <m/>
    <m/>
    <m/>
    <m/>
    <m/>
    <m/>
    <s v="GRA-09 - 40"/>
    <n v="36"/>
    <s v="Current Portion of Redeemable Capital"/>
    <n v="46"/>
    <n v="0"/>
    <n v="0"/>
    <n v="0"/>
    <s v="From GRA-46 (Total)"/>
    <n v="0"/>
    <n v="0"/>
    <m/>
    <m/>
    <m/>
    <m/>
    <m/>
    <m/>
  </r>
  <r>
    <x v="10"/>
    <n v="41"/>
    <x v="1"/>
    <x v="1"/>
    <x v="4"/>
    <n v="0"/>
    <n v="0"/>
    <m/>
    <m/>
    <m/>
    <m/>
    <s v="GRA-09 - 41"/>
    <n v="37"/>
    <s v="Current Portion of Long Term Loans"/>
    <n v="47"/>
    <n v="0"/>
    <n v="0"/>
    <n v="0"/>
    <s v="From GRA-47 (Total)"/>
    <n v="0"/>
    <n v="0"/>
    <m/>
    <m/>
    <m/>
    <m/>
    <m/>
    <m/>
  </r>
  <r>
    <x v="10"/>
    <n v="42"/>
    <x v="1"/>
    <x v="0"/>
    <x v="0"/>
    <m/>
    <m/>
    <m/>
    <m/>
    <m/>
    <m/>
    <s v="GRA-09 - 42"/>
    <n v="38"/>
    <s v="Current Portion of Custom Debentures"/>
    <n v="0"/>
    <n v="0"/>
    <n v="0"/>
    <n v="0"/>
    <n v="0"/>
    <n v="0"/>
    <n v="0"/>
    <m/>
    <m/>
    <m/>
    <m/>
    <m/>
    <m/>
  </r>
  <r>
    <x v="10"/>
    <n v="43"/>
    <x v="1"/>
    <x v="0"/>
    <x v="0"/>
    <m/>
    <m/>
    <m/>
    <m/>
    <m/>
    <m/>
    <s v="GRA-09 - 43"/>
    <n v="39"/>
    <s v="Current Portion of Liabilities against Assets Subject to Finance Lease"/>
    <n v="48"/>
    <n v="0"/>
    <n v="0"/>
    <n v="0"/>
    <s v="From GRA-48 (Footnote)"/>
    <n v="0"/>
    <n v="0"/>
    <m/>
    <m/>
    <m/>
    <m/>
    <m/>
    <m/>
  </r>
  <r>
    <x v="10"/>
    <n v="44"/>
    <x v="1"/>
    <x v="0"/>
    <x v="0"/>
    <m/>
    <m/>
    <m/>
    <m/>
    <m/>
    <m/>
    <s v="GRA-09 - 44"/>
    <n v="40"/>
    <s v="Current Portion of Customers (Security) Deposits "/>
    <n v="0"/>
    <n v="0"/>
    <n v="0"/>
    <n v="0"/>
    <n v="0"/>
    <n v="0"/>
    <n v="0"/>
    <m/>
    <m/>
    <m/>
    <m/>
    <m/>
    <m/>
  </r>
  <r>
    <x v="10"/>
    <n v="45"/>
    <x v="0"/>
    <x v="0"/>
    <x v="0"/>
    <m/>
    <m/>
    <m/>
    <m/>
    <m/>
    <m/>
    <s v="GRA-09 - 45"/>
    <n v="41"/>
    <s v="Creditors, Accrued and Other Liabilities"/>
    <n v="55"/>
    <n v="0"/>
    <n v="0"/>
    <n v="0"/>
    <s v="From GRA-56 (Total)"/>
    <s v="Fill GRA-55"/>
    <n v="0"/>
    <m/>
    <m/>
    <m/>
    <m/>
    <m/>
    <m/>
  </r>
  <r>
    <x v="10"/>
    <n v="46"/>
    <x v="0"/>
    <x v="0"/>
    <x v="0"/>
    <m/>
    <m/>
    <m/>
    <m/>
    <m/>
    <m/>
    <s v="GRA-09 - 46"/>
    <n v="42"/>
    <s v="Provision of  Taxation"/>
    <n v="57"/>
    <n v="0"/>
    <n v="0"/>
    <n v="0"/>
    <n v="0"/>
    <s v="Fill GRA-57"/>
    <n v="0"/>
    <m/>
    <m/>
    <m/>
    <m/>
    <m/>
    <m/>
  </r>
  <r>
    <x v="10"/>
    <n v="47"/>
    <x v="0"/>
    <x v="0"/>
    <x v="0"/>
    <m/>
    <m/>
    <m/>
    <m/>
    <m/>
    <m/>
    <s v="GRA-09 - 47"/>
    <n v="43"/>
    <s v="Dividend Payable – Preferred Shares"/>
    <n v="0"/>
    <n v="0"/>
    <n v="0"/>
    <n v="0"/>
    <n v="0"/>
    <n v="0"/>
    <n v="0"/>
    <m/>
    <m/>
    <m/>
    <m/>
    <m/>
    <m/>
  </r>
  <r>
    <x v="10"/>
    <n v="48"/>
    <x v="0"/>
    <x v="0"/>
    <x v="0"/>
    <m/>
    <m/>
    <m/>
    <m/>
    <m/>
    <m/>
    <s v="GRA-09 - 48"/>
    <n v="44"/>
    <s v="Dividend Payable – Ordinary Shares"/>
    <n v="0"/>
    <n v="0"/>
    <n v="0"/>
    <n v="0"/>
    <n v="0"/>
    <n v="0"/>
    <n v="0"/>
    <m/>
    <m/>
    <m/>
    <m/>
    <m/>
    <m/>
  </r>
  <r>
    <x v="10"/>
    <n v="49"/>
    <x v="0"/>
    <x v="0"/>
    <x v="0"/>
    <m/>
    <m/>
    <m/>
    <m/>
    <m/>
    <m/>
    <s v="GRA-09 - 49"/>
    <n v="45"/>
    <s v="Total Liabilities"/>
    <n v="0"/>
    <n v="0"/>
    <n v="0"/>
    <n v="0"/>
    <n v="0"/>
    <n v="0"/>
    <n v="0"/>
    <m/>
    <m/>
    <m/>
    <m/>
    <m/>
    <m/>
  </r>
  <r>
    <x v="10"/>
    <n v="50"/>
    <x v="0"/>
    <x v="0"/>
    <x v="0"/>
    <m/>
    <m/>
    <m/>
    <m/>
    <m/>
    <m/>
    <s v="GRA-09 - 50"/>
    <n v="46"/>
    <s v="Total Share Capital, Reserve and Liabilities"/>
    <n v="0"/>
    <n v="0"/>
    <n v="0"/>
    <n v="0"/>
    <n v="0"/>
    <n v="0"/>
    <n v="0"/>
    <m/>
    <m/>
    <m/>
    <m/>
    <m/>
    <m/>
  </r>
  <r>
    <x v="10"/>
    <n v="51"/>
    <x v="0"/>
    <x v="0"/>
    <x v="0"/>
    <m/>
    <m/>
    <m/>
    <m/>
    <m/>
    <m/>
    <s v="GRA-09 - 51"/>
    <n v="0"/>
    <n v="0"/>
    <n v="0"/>
    <n v="0"/>
    <n v="0"/>
    <n v="0"/>
    <n v="0"/>
    <n v="0"/>
    <n v="0"/>
    <m/>
    <m/>
    <m/>
    <m/>
    <m/>
    <m/>
  </r>
  <r>
    <x v="10"/>
    <n v="52"/>
    <x v="0"/>
    <x v="0"/>
    <x v="0"/>
    <m/>
    <m/>
    <m/>
    <m/>
    <m/>
    <m/>
    <s v="GRA-09 - 52"/>
    <n v="0"/>
    <s v="Total Assets"/>
    <s v="GRA-08"/>
    <n v="0"/>
    <n v="0"/>
    <n v="0"/>
    <n v="0"/>
    <n v="0"/>
    <n v="0"/>
    <m/>
    <m/>
    <m/>
    <m/>
    <m/>
    <m/>
  </r>
  <r>
    <x v="10"/>
    <n v="53"/>
    <x v="0"/>
    <x v="0"/>
    <x v="0"/>
    <m/>
    <m/>
    <m/>
    <m/>
    <m/>
    <m/>
    <s v="GRA-09 - 53"/>
    <n v="0"/>
    <n v="0"/>
    <n v="0"/>
    <n v="0"/>
    <n v="0"/>
    <n v="0"/>
    <n v="0"/>
    <n v="0"/>
    <n v="0"/>
    <m/>
    <m/>
    <m/>
    <m/>
    <m/>
    <m/>
  </r>
  <r>
    <x v="10"/>
    <n v="54"/>
    <x v="0"/>
    <x v="0"/>
    <x v="0"/>
    <m/>
    <m/>
    <m/>
    <m/>
    <m/>
    <m/>
    <s v="GRA-09 - 54"/>
    <n v="0"/>
    <n v="0"/>
    <s v="Both sides of balance sheet are:"/>
    <s v="Balanced"/>
    <n v="0"/>
    <s v="Balanced"/>
    <n v="0"/>
    <n v="0"/>
    <n v="0"/>
    <m/>
    <m/>
    <m/>
    <m/>
    <m/>
    <m/>
  </r>
  <r>
    <x v="10"/>
    <n v="55"/>
    <x v="0"/>
    <x v="0"/>
    <x v="0"/>
    <m/>
    <m/>
    <m/>
    <m/>
    <m/>
    <m/>
    <s v="GRA-09 - 55"/>
    <n v="0"/>
    <n v="0"/>
    <s v="Difference:"/>
    <n v="0"/>
    <n v="0"/>
    <n v="0"/>
    <n v="0"/>
    <n v="0"/>
    <n v="0"/>
    <m/>
    <m/>
    <m/>
    <m/>
    <m/>
    <m/>
  </r>
  <r>
    <x v="11"/>
    <n v="1"/>
    <x v="0"/>
    <x v="0"/>
    <x v="0"/>
    <m/>
    <m/>
    <m/>
    <m/>
    <m/>
    <m/>
    <s v="GRA-10 - 1"/>
    <s v="Name of Licensee"/>
    <n v="0"/>
    <n v="0"/>
    <n v="0"/>
    <s v="Year of Report"/>
    <n v="0"/>
    <s v="Go back to Index"/>
    <n v="0"/>
    <m/>
    <m/>
    <m/>
    <m/>
    <m/>
    <m/>
    <m/>
  </r>
  <r>
    <x v="11"/>
    <n v="2"/>
    <x v="0"/>
    <x v="0"/>
    <x v="0"/>
    <m/>
    <m/>
    <m/>
    <m/>
    <m/>
    <m/>
    <s v="GRA-10 - 2"/>
    <s v="ABC | 123"/>
    <n v="0"/>
    <n v="0"/>
    <n v="0"/>
    <d v="2013-06-30T00:00:00"/>
    <d v="1899-12-30T00:00:00"/>
    <n v="0"/>
    <n v="0"/>
    <m/>
    <m/>
    <m/>
    <m/>
    <m/>
    <m/>
    <m/>
  </r>
  <r>
    <x v="11"/>
    <n v="3"/>
    <x v="0"/>
    <x v="0"/>
    <x v="0"/>
    <m/>
    <m/>
    <m/>
    <m/>
    <m/>
    <m/>
    <s v="GRA-10 - 3"/>
    <n v="0"/>
    <n v="0"/>
    <n v="0"/>
    <n v="0"/>
    <d v="1899-12-30T00:00:00"/>
    <d v="1899-12-30T00:00:00"/>
    <n v="0"/>
    <n v="0"/>
    <m/>
    <m/>
    <m/>
    <m/>
    <m/>
    <m/>
    <m/>
  </r>
  <r>
    <x v="11"/>
    <n v="4"/>
    <x v="0"/>
    <x v="0"/>
    <x v="0"/>
    <m/>
    <m/>
    <m/>
    <m/>
    <m/>
    <m/>
    <s v="GRA-10 - 4"/>
    <s v="INCOME STATEMENT FOR THE YEAR"/>
    <n v="0"/>
    <n v="0"/>
    <n v="0"/>
    <n v="0"/>
    <n v="0"/>
    <n v="0"/>
    <n v="0"/>
    <m/>
    <m/>
    <m/>
    <m/>
    <m/>
    <m/>
    <m/>
  </r>
  <r>
    <x v="11"/>
    <n v="5"/>
    <x v="0"/>
    <x v="0"/>
    <x v="0"/>
    <m/>
    <m/>
    <m/>
    <m/>
    <m/>
    <m/>
    <s v="GRA-10 - 5"/>
    <s v="1. If the notes appearing in the statutory financial statements are applicable to this statement of income, such notes may be included on GRA-15"/>
    <n v="0"/>
    <n v="0"/>
    <n v="0"/>
    <n v="0"/>
    <n v="0"/>
    <n v="0"/>
    <n v="0"/>
    <m/>
    <m/>
    <m/>
    <m/>
    <m/>
    <m/>
    <m/>
  </r>
  <r>
    <x v="11"/>
    <n v="6"/>
    <x v="0"/>
    <x v="0"/>
    <x v="0"/>
    <m/>
    <m/>
    <m/>
    <m/>
    <m/>
    <m/>
    <s v="GRA-10 - 6"/>
    <s v="2. Enter on GRA-15 a concise explanation of only those changes in accounting methods made during the year which had an affect on net income, including basis of allocation and apportionments from those used in preceding year."/>
    <n v="0"/>
    <n v="0"/>
    <n v="0"/>
    <n v="0"/>
    <n v="0"/>
    <n v="0"/>
    <n v="0"/>
    <m/>
    <m/>
    <m/>
    <m/>
    <m/>
    <m/>
    <m/>
  </r>
  <r>
    <x v="11"/>
    <n v="7"/>
    <x v="0"/>
    <x v="0"/>
    <x v="0"/>
    <m/>
    <m/>
    <m/>
    <m/>
    <m/>
    <m/>
    <s v="GRA-10 - 7"/>
    <s v="3. Explain in a footnote if the previous year’s figures are different from that reported in prior reports."/>
    <n v="0"/>
    <n v="0"/>
    <n v="0"/>
    <n v="0"/>
    <n v="0"/>
    <n v="0"/>
    <n v="0"/>
    <m/>
    <m/>
    <m/>
    <m/>
    <m/>
    <m/>
    <m/>
  </r>
  <r>
    <x v="11"/>
    <n v="8"/>
    <x v="0"/>
    <x v="0"/>
    <x v="0"/>
    <m/>
    <m/>
    <m/>
    <m/>
    <m/>
    <m/>
    <s v="GRA-10 - 8"/>
    <n v="0"/>
    <n v="0"/>
    <n v="0"/>
    <n v="0"/>
    <n v="0"/>
    <n v="0"/>
    <n v="0"/>
    <n v="0"/>
    <m/>
    <m/>
    <m/>
    <m/>
    <m/>
    <m/>
    <m/>
  </r>
  <r>
    <x v="11"/>
    <n v="9"/>
    <x v="0"/>
    <x v="0"/>
    <x v="0"/>
    <m/>
    <m/>
    <m/>
    <m/>
    <m/>
    <m/>
    <s v="GRA-10 - 9"/>
    <s v="Line No."/>
    <s v="Title of Account"/>
    <s v="Ref."/>
    <s v="Current Year"/>
    <n v="0"/>
    <s v="Previous Year"/>
    <n v="0"/>
    <n v="0"/>
    <m/>
    <m/>
    <m/>
    <m/>
    <m/>
    <m/>
    <m/>
  </r>
  <r>
    <x v="11"/>
    <n v="10"/>
    <x v="0"/>
    <x v="0"/>
    <x v="0"/>
    <m/>
    <m/>
    <m/>
    <m/>
    <m/>
    <m/>
    <s v="GRA-10 - 10"/>
    <n v="0"/>
    <n v="0"/>
    <s v="GRA No"/>
    <n v="0"/>
    <n v="0"/>
    <n v="0"/>
    <n v="0"/>
    <n v="0"/>
    <m/>
    <m/>
    <m/>
    <m/>
    <m/>
    <m/>
    <m/>
  </r>
  <r>
    <x v="11"/>
    <n v="11"/>
    <x v="0"/>
    <x v="0"/>
    <x v="0"/>
    <m/>
    <m/>
    <m/>
    <m/>
    <m/>
    <m/>
    <s v="GRA-10 - 11"/>
    <n v="0"/>
    <s v="(a)"/>
    <s v="(b)"/>
    <s v="(c)"/>
    <n v="0"/>
    <s v="(d)"/>
    <n v="0"/>
    <n v="0"/>
    <m/>
    <m/>
    <m/>
    <m/>
    <m/>
    <m/>
    <m/>
  </r>
  <r>
    <x v="11"/>
    <n v="12"/>
    <x v="0"/>
    <x v="0"/>
    <x v="0"/>
    <m/>
    <m/>
    <m/>
    <m/>
    <m/>
    <m/>
    <s v="GRA-10 - 12"/>
    <n v="1"/>
    <s v="Operating Revenue "/>
    <n v="58"/>
    <n v="0"/>
    <n v="0"/>
    <n v="0"/>
    <s v="From GRA-58 (Total)"/>
    <s v="Fill GRA-58"/>
    <m/>
    <m/>
    <m/>
    <m/>
    <m/>
    <m/>
    <m/>
  </r>
  <r>
    <x v="11"/>
    <n v="13"/>
    <x v="0"/>
    <x v="0"/>
    <x v="0"/>
    <m/>
    <m/>
    <m/>
    <m/>
    <m/>
    <m/>
    <s v="GRA-10 - 13"/>
    <n v="2"/>
    <s v="Cost of Sales:"/>
    <n v="0"/>
    <n v="0"/>
    <n v="0"/>
    <n v="0"/>
    <n v="0"/>
    <n v="0"/>
    <m/>
    <m/>
    <m/>
    <m/>
    <m/>
    <m/>
    <m/>
  </r>
  <r>
    <x v="11"/>
    <n v="14"/>
    <x v="0"/>
    <x v="0"/>
    <x v="0"/>
    <m/>
    <m/>
    <m/>
    <m/>
    <m/>
    <m/>
    <s v="GRA-10 - 14"/>
    <n v="3"/>
    <s v="Operating Expenses"/>
    <n v="61"/>
    <n v="0"/>
    <n v="0"/>
    <n v="0"/>
    <s v="From GRA-61 (Total)"/>
    <s v="Fill GRA-61"/>
    <m/>
    <m/>
    <m/>
    <m/>
    <m/>
    <m/>
    <m/>
  </r>
  <r>
    <x v="11"/>
    <n v="15"/>
    <x v="0"/>
    <x v="0"/>
    <x v="0"/>
    <m/>
    <m/>
    <m/>
    <m/>
    <m/>
    <m/>
    <s v="GRA-10 - 15"/>
    <n v="4"/>
    <s v="Maintenance Expenses"/>
    <n v="64"/>
    <n v="0"/>
    <n v="0"/>
    <n v="0"/>
    <s v="From GRA-64 (Total)"/>
    <s v="Fill GRA-64"/>
    <m/>
    <m/>
    <m/>
    <m/>
    <m/>
    <m/>
    <m/>
  </r>
  <r>
    <x v="11"/>
    <n v="16"/>
    <x v="0"/>
    <x v="0"/>
    <x v="0"/>
    <m/>
    <m/>
    <m/>
    <m/>
    <m/>
    <m/>
    <s v="GRA-10 - 16"/>
    <n v="5"/>
    <s v="Depreciation Expense"/>
    <n v="65"/>
    <n v="0"/>
    <n v="0"/>
    <n v="0"/>
    <s v="From GRA-65 (Total)"/>
    <s v="Fill GRA-65"/>
    <m/>
    <m/>
    <m/>
    <m/>
    <m/>
    <m/>
    <m/>
  </r>
  <r>
    <x v="11"/>
    <n v="17"/>
    <x v="0"/>
    <x v="0"/>
    <x v="0"/>
    <m/>
    <m/>
    <m/>
    <m/>
    <m/>
    <m/>
    <s v="GRA-10 - 17"/>
    <n v="6"/>
    <s v="Sub-Total"/>
    <n v="0"/>
    <n v="0"/>
    <n v="0"/>
    <n v="0"/>
    <n v="0"/>
    <n v="0"/>
    <m/>
    <m/>
    <m/>
    <m/>
    <m/>
    <m/>
    <m/>
  </r>
  <r>
    <x v="11"/>
    <n v="18"/>
    <x v="0"/>
    <x v="0"/>
    <x v="0"/>
    <m/>
    <m/>
    <m/>
    <m/>
    <m/>
    <m/>
    <s v="GRA-10 - 18"/>
    <n v="7"/>
    <s v="Gross Profit"/>
    <n v="0"/>
    <n v="0"/>
    <n v="0"/>
    <n v="0"/>
    <n v="0"/>
    <n v="0"/>
    <m/>
    <m/>
    <m/>
    <m/>
    <m/>
    <m/>
    <m/>
  </r>
  <r>
    <x v="11"/>
    <n v="19"/>
    <x v="0"/>
    <x v="0"/>
    <x v="0"/>
    <m/>
    <m/>
    <m/>
    <m/>
    <m/>
    <m/>
    <s v="GRA-10 - 19"/>
    <n v="8"/>
    <s v="Other Income/Deductions"/>
    <n v="67"/>
    <n v="0"/>
    <n v="0"/>
    <n v="0"/>
    <s v="From GRA-67 (Total)"/>
    <s v="Fill GRA-67"/>
    <m/>
    <m/>
    <m/>
    <m/>
    <m/>
    <m/>
    <m/>
  </r>
  <r>
    <x v="11"/>
    <n v="20"/>
    <x v="0"/>
    <x v="0"/>
    <x v="0"/>
    <m/>
    <m/>
    <m/>
    <m/>
    <m/>
    <m/>
    <s v="GRA-10 - 20"/>
    <n v="9"/>
    <n v="0"/>
    <n v="0"/>
    <n v="0"/>
    <n v="0"/>
    <n v="0"/>
    <n v="0"/>
    <n v="0"/>
    <m/>
    <m/>
    <m/>
    <m/>
    <m/>
    <m/>
    <m/>
  </r>
  <r>
    <x v="11"/>
    <n v="21"/>
    <x v="0"/>
    <x v="0"/>
    <x v="0"/>
    <m/>
    <m/>
    <m/>
    <m/>
    <m/>
    <m/>
    <s v="GRA-10 - 21"/>
    <n v="10"/>
    <s v="Selling and Marketing Expenses"/>
    <n v="68"/>
    <n v="0"/>
    <n v="0"/>
    <n v="0"/>
    <s v="From GRA-68 (Total)"/>
    <s v="Fill GRA-68"/>
    <m/>
    <m/>
    <m/>
    <m/>
    <m/>
    <m/>
    <m/>
  </r>
  <r>
    <x v="11"/>
    <n v="22"/>
    <x v="0"/>
    <x v="0"/>
    <x v="0"/>
    <m/>
    <m/>
    <m/>
    <m/>
    <m/>
    <m/>
    <s v="GRA-10 - 22"/>
    <n v="11"/>
    <s v="Administrative Expenses"/>
    <n v="70"/>
    <n v="0"/>
    <n v="0"/>
    <n v="0"/>
    <s v="From GRA-70 (Total)"/>
    <s v="Fill GRA-70"/>
    <m/>
    <m/>
    <m/>
    <m/>
    <m/>
    <m/>
    <m/>
  </r>
  <r>
    <x v="11"/>
    <n v="23"/>
    <x v="0"/>
    <x v="0"/>
    <x v="0"/>
    <m/>
    <m/>
    <m/>
    <m/>
    <m/>
    <m/>
    <s v="GRA-10 - 23"/>
    <n v="12"/>
    <s v="Finance Cost "/>
    <n v="72"/>
    <n v="0"/>
    <n v="0"/>
    <n v="0"/>
    <s v="From GRA-72 (Total)"/>
    <s v="Fill GRA-72"/>
    <m/>
    <m/>
    <m/>
    <m/>
    <m/>
    <m/>
    <m/>
  </r>
  <r>
    <x v="11"/>
    <n v="24"/>
    <x v="0"/>
    <x v="0"/>
    <x v="0"/>
    <m/>
    <m/>
    <m/>
    <m/>
    <m/>
    <m/>
    <s v="GRA-10 - 24"/>
    <n v="13"/>
    <n v="0"/>
    <n v="0"/>
    <n v="0"/>
    <n v="0"/>
    <n v="0"/>
    <n v="0"/>
    <n v="0"/>
    <m/>
    <m/>
    <m/>
    <m/>
    <m/>
    <m/>
    <m/>
  </r>
  <r>
    <x v="11"/>
    <n v="25"/>
    <x v="0"/>
    <x v="0"/>
    <x v="0"/>
    <m/>
    <m/>
    <m/>
    <m/>
    <m/>
    <m/>
    <s v="GRA-10 - 25"/>
    <n v="14"/>
    <s v="Other Deductions "/>
    <n v="74"/>
    <n v="0"/>
    <n v="0"/>
    <n v="0"/>
    <s v="From GRA-74 (Sub-Total)"/>
    <s v="Fill GRA-74"/>
    <m/>
    <m/>
    <m/>
    <m/>
    <m/>
    <m/>
    <m/>
  </r>
  <r>
    <x v="11"/>
    <n v="26"/>
    <x v="0"/>
    <x v="0"/>
    <x v="0"/>
    <m/>
    <m/>
    <m/>
    <m/>
    <m/>
    <m/>
    <s v="GRA-10 - 26"/>
    <n v="15"/>
    <n v="0"/>
    <n v="0"/>
    <n v="0"/>
    <n v="0"/>
    <n v="0"/>
    <n v="0"/>
    <n v="0"/>
    <m/>
    <m/>
    <m/>
    <m/>
    <m/>
    <m/>
    <m/>
  </r>
  <r>
    <x v="11"/>
    <n v="27"/>
    <x v="0"/>
    <x v="0"/>
    <x v="0"/>
    <m/>
    <m/>
    <m/>
    <m/>
    <m/>
    <m/>
    <s v="GRA-10 - 27"/>
    <n v="16"/>
    <s v="Operating Profit/(Loss) before Tax from Regulatory Operations"/>
    <n v="0"/>
    <n v="0"/>
    <n v="0"/>
    <n v="0"/>
    <n v="0"/>
    <n v="0"/>
    <m/>
    <m/>
    <m/>
    <m/>
    <m/>
    <m/>
    <m/>
  </r>
  <r>
    <x v="11"/>
    <n v="28"/>
    <x v="0"/>
    <x v="0"/>
    <x v="0"/>
    <m/>
    <m/>
    <m/>
    <m/>
    <m/>
    <m/>
    <s v="GRA-10 - 28"/>
    <n v="17"/>
    <n v="0"/>
    <n v="0"/>
    <n v="0"/>
    <n v="0"/>
    <n v="0"/>
    <n v="0"/>
    <n v="0"/>
    <m/>
    <m/>
    <m/>
    <m/>
    <m/>
    <m/>
    <m/>
  </r>
  <r>
    <x v="11"/>
    <n v="29"/>
    <x v="0"/>
    <x v="0"/>
    <x v="0"/>
    <m/>
    <m/>
    <m/>
    <m/>
    <m/>
    <m/>
    <s v="GRA-10 - 29"/>
    <n v="18"/>
    <s v="Provision for Taxation (Tax Payable)"/>
    <n v="57"/>
    <n v="0"/>
    <n v="0"/>
    <n v="0"/>
    <s v="From GRA-57 (Total)"/>
    <s v="Fill GRA-57"/>
    <m/>
    <m/>
    <m/>
    <m/>
    <m/>
    <m/>
    <m/>
  </r>
  <r>
    <x v="11"/>
    <n v="30"/>
    <x v="0"/>
    <x v="0"/>
    <x v="0"/>
    <m/>
    <m/>
    <m/>
    <m/>
    <m/>
    <m/>
    <s v="GRA-10 - 30"/>
    <n v="19"/>
    <n v="0"/>
    <n v="0"/>
    <n v="0"/>
    <n v="0"/>
    <n v="0"/>
    <n v="0"/>
    <n v="0"/>
    <m/>
    <m/>
    <m/>
    <m/>
    <m/>
    <m/>
    <m/>
  </r>
  <r>
    <x v="11"/>
    <n v="31"/>
    <x v="0"/>
    <x v="0"/>
    <x v="0"/>
    <m/>
    <m/>
    <m/>
    <m/>
    <m/>
    <m/>
    <s v="GRA-10 - 31"/>
    <n v="20"/>
    <s v="Net Non-Regulatory Income"/>
    <n v="73"/>
    <n v="0"/>
    <n v="0"/>
    <n v="0"/>
    <s v="From GRA-73 (Total)"/>
    <s v="Fill GRA-73"/>
    <m/>
    <m/>
    <m/>
    <m/>
    <m/>
    <m/>
    <m/>
  </r>
  <r>
    <x v="11"/>
    <n v="32"/>
    <x v="0"/>
    <x v="0"/>
    <x v="0"/>
    <m/>
    <m/>
    <m/>
    <m/>
    <m/>
    <m/>
    <s v="GRA-10 - 32"/>
    <n v="21"/>
    <n v="0"/>
    <n v="0"/>
    <n v="0"/>
    <n v="0"/>
    <n v="0"/>
    <n v="0"/>
    <n v="0"/>
    <m/>
    <m/>
    <m/>
    <m/>
    <m/>
    <m/>
    <m/>
  </r>
  <r>
    <x v="11"/>
    <n v="33"/>
    <x v="0"/>
    <x v="0"/>
    <x v="0"/>
    <m/>
    <m/>
    <m/>
    <m/>
    <m/>
    <m/>
    <s v="GRA-10 - 33"/>
    <n v="22"/>
    <s v="Operating Profit/(Loss) after Taxation"/>
    <n v="0"/>
    <n v="0"/>
    <n v="0"/>
    <n v="0"/>
    <n v="0"/>
    <n v="0"/>
    <m/>
    <m/>
    <m/>
    <m/>
    <m/>
    <m/>
    <m/>
  </r>
  <r>
    <x v="11"/>
    <n v="34"/>
    <x v="0"/>
    <x v="0"/>
    <x v="0"/>
    <m/>
    <m/>
    <m/>
    <m/>
    <m/>
    <m/>
    <s v="GRA-10 - 34"/>
    <n v="23"/>
    <n v="0"/>
    <n v="0"/>
    <n v="0"/>
    <n v="0"/>
    <n v="0"/>
    <n v="0"/>
    <n v="0"/>
    <m/>
    <m/>
    <m/>
    <m/>
    <m/>
    <m/>
    <m/>
  </r>
  <r>
    <x v="11"/>
    <n v="35"/>
    <x v="0"/>
    <x v="0"/>
    <x v="0"/>
    <m/>
    <m/>
    <m/>
    <m/>
    <m/>
    <m/>
    <s v="GRA-10 - 35"/>
    <n v="24"/>
    <s v="Extra Ordinary Items"/>
    <n v="74"/>
    <n v="0"/>
    <n v="0"/>
    <n v="0"/>
    <s v="From GRA-74 (Sub-Total)"/>
    <n v="0"/>
    <m/>
    <m/>
    <m/>
    <m/>
    <m/>
    <m/>
    <m/>
  </r>
  <r>
    <x v="11"/>
    <n v="36"/>
    <x v="0"/>
    <x v="0"/>
    <x v="0"/>
    <m/>
    <m/>
    <m/>
    <m/>
    <m/>
    <m/>
    <s v="GRA-10 - 36"/>
    <n v="25"/>
    <n v="0"/>
    <n v="0"/>
    <n v="0"/>
    <n v="0"/>
    <n v="0"/>
    <n v="0"/>
    <n v="0"/>
    <m/>
    <m/>
    <m/>
    <m/>
    <m/>
    <m/>
    <m/>
  </r>
  <r>
    <x v="11"/>
    <n v="37"/>
    <x v="0"/>
    <x v="0"/>
    <x v="0"/>
    <m/>
    <m/>
    <m/>
    <m/>
    <m/>
    <m/>
    <s v="GRA-10 - 37"/>
    <n v="26"/>
    <s v="Discontinued Operations"/>
    <n v="74"/>
    <n v="0"/>
    <n v="0"/>
    <n v="0"/>
    <s v="From GRA-74 (Sub-Total)"/>
    <n v="0"/>
    <m/>
    <m/>
    <m/>
    <m/>
    <m/>
    <m/>
    <m/>
  </r>
  <r>
    <x v="11"/>
    <n v="38"/>
    <x v="0"/>
    <x v="0"/>
    <x v="0"/>
    <m/>
    <m/>
    <m/>
    <m/>
    <m/>
    <m/>
    <s v="GRA-10 - 38"/>
    <n v="27"/>
    <n v="0"/>
    <n v="0"/>
    <n v="0"/>
    <n v="0"/>
    <n v="0"/>
    <n v="0"/>
    <n v="0"/>
    <m/>
    <m/>
    <m/>
    <m/>
    <m/>
    <m/>
    <m/>
  </r>
  <r>
    <x v="11"/>
    <n v="39"/>
    <x v="0"/>
    <x v="0"/>
    <x v="0"/>
    <m/>
    <m/>
    <m/>
    <m/>
    <m/>
    <m/>
    <s v="GRA-10 - 39"/>
    <n v="28"/>
    <s v="Net Profit/(Loss)"/>
    <n v="0"/>
    <n v="0"/>
    <n v="0"/>
    <n v="0"/>
    <n v="0"/>
    <n v="0"/>
    <m/>
    <m/>
    <m/>
    <m/>
    <m/>
    <m/>
    <m/>
  </r>
  <r>
    <x v="12"/>
    <n v="1"/>
    <x v="0"/>
    <x v="0"/>
    <x v="0"/>
    <m/>
    <m/>
    <m/>
    <m/>
    <m/>
    <m/>
    <s v="GRA-11 - 1"/>
    <s v="Name of Licensee"/>
    <n v="0"/>
    <n v="0"/>
    <n v="0"/>
    <n v="0"/>
    <n v="0"/>
    <n v="0"/>
    <n v="0"/>
    <n v="0"/>
    <n v="0"/>
    <n v="0"/>
    <s v="Year of Report"/>
    <n v="0"/>
    <n v="0"/>
    <s v="Go back to Index"/>
  </r>
  <r>
    <x v="12"/>
    <n v="2"/>
    <x v="0"/>
    <x v="0"/>
    <x v="0"/>
    <m/>
    <m/>
    <m/>
    <m/>
    <m/>
    <m/>
    <s v="GRA-11 - 2"/>
    <s v="ABC | 123"/>
    <n v="0"/>
    <n v="0"/>
    <n v="0"/>
    <n v="0"/>
    <n v="0"/>
    <n v="0"/>
    <n v="0"/>
    <n v="0"/>
    <n v="0"/>
    <n v="0"/>
    <d v="2013-06-30T00:00:00"/>
    <d v="1899-12-30T00:00:00"/>
    <d v="1899-12-30T00:00:00"/>
    <n v="0"/>
  </r>
  <r>
    <x v="12"/>
    <n v="3"/>
    <x v="0"/>
    <x v="0"/>
    <x v="0"/>
    <m/>
    <m/>
    <m/>
    <m/>
    <m/>
    <m/>
    <s v="GRA-11 - 3"/>
    <n v="0"/>
    <n v="0"/>
    <n v="0"/>
    <n v="0"/>
    <n v="0"/>
    <n v="0"/>
    <n v="0"/>
    <n v="0"/>
    <n v="0"/>
    <n v="0"/>
    <n v="0"/>
    <d v="1899-12-30T00:00:00"/>
    <d v="1899-12-30T00:00:00"/>
    <d v="1899-12-30T00:00:00"/>
    <n v="0"/>
  </r>
  <r>
    <x v="12"/>
    <n v="4"/>
    <x v="0"/>
    <x v="0"/>
    <x v="0"/>
    <m/>
    <m/>
    <m/>
    <m/>
    <m/>
    <m/>
    <s v="GRA-11 - 4"/>
    <s v="Reconciliation with Statutory Financial Statements (Balance Sheet)"/>
    <n v="0"/>
    <n v="0"/>
    <n v="0"/>
    <n v="0"/>
    <n v="0"/>
    <n v="0"/>
    <n v="0"/>
    <n v="0"/>
    <n v="0"/>
    <n v="0"/>
    <n v="0"/>
    <n v="0"/>
    <n v="0"/>
    <n v="0"/>
  </r>
  <r>
    <x v="12"/>
    <n v="5"/>
    <x v="0"/>
    <x v="0"/>
    <x v="0"/>
    <m/>
    <m/>
    <m/>
    <m/>
    <m/>
    <m/>
    <s v="GRA-11 - 5"/>
    <n v="0"/>
    <n v="0"/>
    <n v="0"/>
    <n v="0"/>
    <n v="0"/>
    <n v="0"/>
    <n v="0"/>
    <n v="0"/>
    <n v="0"/>
    <n v="0"/>
    <n v="0"/>
    <n v="0"/>
    <n v="0"/>
    <n v="0"/>
    <n v="0"/>
  </r>
  <r>
    <x v="12"/>
    <n v="6"/>
    <x v="0"/>
    <x v="0"/>
    <x v="0"/>
    <m/>
    <m/>
    <m/>
    <m/>
    <m/>
    <m/>
    <s v="GRA-11 - 6"/>
    <s v="Line No."/>
    <s v="Description of Account Head"/>
    <s v=" Ref.             GRA No"/>
    <s v="Current Year"/>
    <n v="0"/>
    <n v="0"/>
    <n v="0"/>
    <n v="0"/>
    <s v="Prior Year"/>
    <n v="0"/>
    <n v="0"/>
    <n v="0"/>
    <n v="0"/>
    <n v="0"/>
    <n v="0"/>
  </r>
  <r>
    <x v="12"/>
    <n v="7"/>
    <x v="0"/>
    <x v="0"/>
    <x v="0"/>
    <m/>
    <m/>
    <m/>
    <m/>
    <m/>
    <m/>
    <s v="GRA-11 - 7"/>
    <n v="0"/>
    <n v="0"/>
    <n v="0"/>
    <s v="Regulated Business"/>
    <s v="Non-Regulated Business"/>
    <s v="Total as per USOA"/>
    <s v="Adjustments Dr/(Cr)"/>
    <s v="Balance as per Statutory Accounts"/>
    <s v="Regulated Business"/>
    <s v="Non-Regulated Business"/>
    <s v="Total as per USOA"/>
    <n v="0"/>
    <s v="Adjustments Dr/(Cr)"/>
    <s v="Balance as per Statutory Accounts"/>
    <n v="0"/>
  </r>
  <r>
    <x v="12"/>
    <n v="8"/>
    <x v="0"/>
    <x v="0"/>
    <x v="0"/>
    <m/>
    <m/>
    <m/>
    <m/>
    <m/>
    <m/>
    <s v="GRA-11 - 8"/>
    <n v="0"/>
    <s v="(a)"/>
    <s v="(b)"/>
    <s v="(c)"/>
    <s v="(d)"/>
    <s v="(e)"/>
    <s v="(f)"/>
    <s v="(g)"/>
    <s v="(h)"/>
    <s v="(i)"/>
    <s v="(j)"/>
    <n v="0"/>
    <s v="(k)"/>
    <s v="(l)"/>
    <n v="0"/>
  </r>
  <r>
    <x v="12"/>
    <n v="9"/>
    <x v="1"/>
    <x v="0"/>
    <x v="0"/>
    <m/>
    <m/>
    <m/>
    <m/>
    <m/>
    <m/>
    <s v="GRA-11 - 9"/>
    <n v="1"/>
    <s v="Total Non-Current Assets "/>
    <s v="GRA-08"/>
    <n v="0"/>
    <n v="0"/>
    <n v="0"/>
    <n v="0"/>
    <n v="0"/>
    <n v="0"/>
    <n v="0"/>
    <n v="0"/>
    <n v="0"/>
    <n v="0"/>
    <n v="0"/>
    <n v="0"/>
  </r>
  <r>
    <x v="12"/>
    <n v="10"/>
    <x v="1"/>
    <x v="0"/>
    <x v="0"/>
    <m/>
    <m/>
    <m/>
    <m/>
    <m/>
    <m/>
    <s v="GRA-11 - 10"/>
    <n v="2"/>
    <n v="0"/>
    <n v="0"/>
    <n v="0"/>
    <n v="0"/>
    <n v="0"/>
    <n v="0"/>
    <n v="0"/>
    <n v="0"/>
    <n v="0"/>
    <n v="0"/>
    <n v="0"/>
    <n v="0"/>
    <n v="0"/>
    <n v="0"/>
  </r>
  <r>
    <x v="12"/>
    <n v="11"/>
    <x v="1"/>
    <x v="0"/>
    <x v="0"/>
    <m/>
    <m/>
    <m/>
    <m/>
    <m/>
    <m/>
    <s v="GRA-11 - 11"/>
    <n v="3"/>
    <n v="0"/>
    <n v="0"/>
    <n v="0"/>
    <n v="0"/>
    <n v="0"/>
    <n v="0"/>
    <n v="0"/>
    <n v="0"/>
    <n v="0"/>
    <n v="0"/>
    <n v="0"/>
    <n v="0"/>
    <n v="0"/>
    <n v="0"/>
  </r>
  <r>
    <x v="12"/>
    <n v="12"/>
    <x v="1"/>
    <x v="0"/>
    <x v="0"/>
    <m/>
    <m/>
    <m/>
    <m/>
    <m/>
    <m/>
    <s v="GRA-11 - 12"/>
    <n v="4"/>
    <n v="0"/>
    <n v="0"/>
    <n v="0"/>
    <n v="0"/>
    <n v="0"/>
    <n v="0"/>
    <n v="0"/>
    <n v="0"/>
    <n v="0"/>
    <n v="0"/>
    <n v="0"/>
    <n v="0"/>
    <n v="0"/>
    <n v="0"/>
  </r>
  <r>
    <x v="12"/>
    <n v="13"/>
    <x v="1"/>
    <x v="0"/>
    <x v="0"/>
    <m/>
    <m/>
    <m/>
    <m/>
    <m/>
    <m/>
    <s v="GRA-11 - 13"/>
    <n v="5"/>
    <n v="0"/>
    <n v="0"/>
    <n v="0"/>
    <n v="0"/>
    <n v="0"/>
    <n v="0"/>
    <n v="0"/>
    <n v="0"/>
    <n v="0"/>
    <n v="0"/>
    <n v="0"/>
    <n v="0"/>
    <n v="0"/>
    <n v="0"/>
  </r>
  <r>
    <x v="12"/>
    <n v="14"/>
    <x v="1"/>
    <x v="0"/>
    <x v="0"/>
    <m/>
    <m/>
    <m/>
    <m/>
    <m/>
    <m/>
    <s v="GRA-11 - 14"/>
    <n v="6"/>
    <s v="Total Current Assets"/>
    <s v="GRA-08"/>
    <n v="0"/>
    <n v="0"/>
    <n v="0"/>
    <n v="0"/>
    <n v="0"/>
    <n v="0"/>
    <n v="0"/>
    <n v="0"/>
    <n v="0"/>
    <n v="0"/>
    <n v="0"/>
    <n v="0"/>
  </r>
  <r>
    <x v="12"/>
    <n v="15"/>
    <x v="1"/>
    <x v="0"/>
    <x v="0"/>
    <m/>
    <m/>
    <m/>
    <m/>
    <m/>
    <m/>
    <s v="GRA-11 - 15"/>
    <n v="7"/>
    <n v="0"/>
    <n v="0"/>
    <n v="0"/>
    <n v="0"/>
    <n v="0"/>
    <n v="0"/>
    <n v="0"/>
    <n v="0"/>
    <n v="0"/>
    <n v="0"/>
    <n v="0"/>
    <n v="0"/>
    <n v="0"/>
    <n v="0"/>
  </r>
  <r>
    <x v="12"/>
    <n v="16"/>
    <x v="1"/>
    <x v="0"/>
    <x v="0"/>
    <m/>
    <m/>
    <m/>
    <m/>
    <m/>
    <m/>
    <s v="GRA-11 - 16"/>
    <n v="8"/>
    <n v="0"/>
    <n v="0"/>
    <n v="0"/>
    <n v="0"/>
    <n v="0"/>
    <n v="0"/>
    <n v="0"/>
    <n v="0"/>
    <n v="0"/>
    <n v="0"/>
    <n v="0"/>
    <n v="0"/>
    <n v="0"/>
    <n v="0"/>
  </r>
  <r>
    <x v="12"/>
    <n v="17"/>
    <x v="1"/>
    <x v="0"/>
    <x v="0"/>
    <m/>
    <m/>
    <m/>
    <m/>
    <m/>
    <m/>
    <s v="GRA-11 - 17"/>
    <n v="9"/>
    <n v="0"/>
    <n v="0"/>
    <n v="0"/>
    <n v="0"/>
    <n v="0"/>
    <n v="0"/>
    <n v="0"/>
    <n v="0"/>
    <n v="0"/>
    <n v="0"/>
    <n v="0"/>
    <n v="0"/>
    <n v="0"/>
    <n v="0"/>
  </r>
  <r>
    <x v="12"/>
    <n v="18"/>
    <x v="1"/>
    <x v="0"/>
    <x v="0"/>
    <m/>
    <m/>
    <m/>
    <m/>
    <m/>
    <m/>
    <s v="GRA-11 - 18"/>
    <n v="10"/>
    <n v="0"/>
    <n v="0"/>
    <n v="0"/>
    <n v="0"/>
    <n v="0"/>
    <n v="0"/>
    <n v="0"/>
    <n v="0"/>
    <n v="0"/>
    <n v="0"/>
    <n v="0"/>
    <n v="0"/>
    <n v="0"/>
    <n v="0"/>
  </r>
  <r>
    <x v="12"/>
    <n v="19"/>
    <x v="1"/>
    <x v="0"/>
    <x v="0"/>
    <m/>
    <m/>
    <m/>
    <m/>
    <m/>
    <m/>
    <s v="GRA-11 - 19"/>
    <n v="11"/>
    <s v="Total Share Capital"/>
    <s v="GRA-09"/>
    <n v="0"/>
    <n v="0"/>
    <n v="0"/>
    <n v="0"/>
    <n v="0"/>
    <n v="0"/>
    <n v="0"/>
    <n v="0"/>
    <n v="0"/>
    <n v="0"/>
    <n v="0"/>
    <n v="0"/>
  </r>
  <r>
    <x v="12"/>
    <n v="20"/>
    <x v="1"/>
    <x v="0"/>
    <x v="0"/>
    <m/>
    <m/>
    <m/>
    <m/>
    <m/>
    <m/>
    <s v="GRA-11 - 20"/>
    <n v="12"/>
    <n v="0"/>
    <n v="0"/>
    <n v="0"/>
    <n v="0"/>
    <n v="0"/>
    <n v="0"/>
    <n v="0"/>
    <n v="0"/>
    <n v="0"/>
    <n v="0"/>
    <n v="0"/>
    <n v="0"/>
    <n v="0"/>
    <n v="0"/>
  </r>
  <r>
    <x v="12"/>
    <n v="21"/>
    <x v="1"/>
    <x v="0"/>
    <x v="0"/>
    <m/>
    <m/>
    <m/>
    <m/>
    <m/>
    <m/>
    <s v="GRA-11 - 21"/>
    <n v="13"/>
    <n v="0"/>
    <n v="0"/>
    <n v="0"/>
    <n v="0"/>
    <n v="0"/>
    <n v="0"/>
    <n v="0"/>
    <n v="0"/>
    <n v="0"/>
    <n v="0"/>
    <n v="0"/>
    <n v="0"/>
    <n v="0"/>
    <n v="0"/>
  </r>
  <r>
    <x v="12"/>
    <n v="22"/>
    <x v="1"/>
    <x v="0"/>
    <x v="0"/>
    <m/>
    <m/>
    <m/>
    <m/>
    <m/>
    <m/>
    <s v="GRA-11 - 22"/>
    <n v="14"/>
    <n v="0"/>
    <n v="0"/>
    <n v="0"/>
    <n v="0"/>
    <n v="0"/>
    <n v="0"/>
    <n v="0"/>
    <n v="0"/>
    <n v="0"/>
    <n v="0"/>
    <n v="0"/>
    <n v="0"/>
    <n v="0"/>
    <n v="0"/>
  </r>
  <r>
    <x v="12"/>
    <n v="23"/>
    <x v="1"/>
    <x v="0"/>
    <x v="0"/>
    <m/>
    <m/>
    <m/>
    <m/>
    <m/>
    <m/>
    <s v="GRA-11 - 23"/>
    <n v="15"/>
    <s v="Total Liabilities"/>
    <s v="GRA-09"/>
    <n v="0"/>
    <n v="0"/>
    <n v="0"/>
    <n v="0"/>
    <n v="0"/>
    <n v="0"/>
    <n v="0"/>
    <n v="0"/>
    <n v="0"/>
    <n v="0"/>
    <n v="0"/>
    <n v="0"/>
  </r>
  <r>
    <x v="12"/>
    <n v="24"/>
    <x v="1"/>
    <x v="0"/>
    <x v="0"/>
    <m/>
    <m/>
    <m/>
    <m/>
    <m/>
    <m/>
    <s v="GRA-11 - 24"/>
    <n v="16"/>
    <n v="0"/>
    <n v="0"/>
    <n v="0"/>
    <n v="0"/>
    <n v="0"/>
    <n v="0"/>
    <n v="0"/>
    <n v="0"/>
    <n v="0"/>
    <n v="0"/>
    <n v="0"/>
    <n v="0"/>
    <n v="0"/>
    <n v="0"/>
  </r>
  <r>
    <x v="12"/>
    <n v="25"/>
    <x v="1"/>
    <x v="0"/>
    <x v="0"/>
    <m/>
    <m/>
    <m/>
    <m/>
    <m/>
    <m/>
    <s v="GRA-11 - 25"/>
    <n v="17"/>
    <n v="0"/>
    <n v="0"/>
    <n v="0"/>
    <n v="0"/>
    <n v="0"/>
    <n v="0"/>
    <n v="0"/>
    <n v="0"/>
    <n v="0"/>
    <n v="0"/>
    <n v="0"/>
    <n v="0"/>
    <n v="0"/>
    <n v="0"/>
  </r>
  <r>
    <x v="12"/>
    <n v="26"/>
    <x v="1"/>
    <x v="0"/>
    <x v="0"/>
    <m/>
    <m/>
    <m/>
    <m/>
    <m/>
    <m/>
    <s v="GRA-11 - 26"/>
    <n v="18"/>
    <n v="0"/>
    <n v="0"/>
    <n v="0"/>
    <n v="0"/>
    <n v="0"/>
    <n v="0"/>
    <n v="0"/>
    <n v="0"/>
    <n v="0"/>
    <n v="0"/>
    <n v="0"/>
    <n v="0"/>
    <n v="0"/>
    <n v="0"/>
  </r>
  <r>
    <x v="12"/>
    <n v="27"/>
    <x v="1"/>
    <x v="0"/>
    <x v="0"/>
    <m/>
    <m/>
    <m/>
    <m/>
    <m/>
    <m/>
    <s v="GRA-11 - 27"/>
    <n v="19"/>
    <n v="0"/>
    <n v="0"/>
    <n v="0"/>
    <n v="0"/>
    <n v="0"/>
    <n v="0"/>
    <n v="0"/>
    <n v="0"/>
    <n v="0"/>
    <n v="0"/>
    <n v="0"/>
    <n v="0"/>
    <n v="0"/>
    <n v="0"/>
  </r>
  <r>
    <x v="12"/>
    <n v="28"/>
    <x v="0"/>
    <x v="0"/>
    <x v="0"/>
    <m/>
    <m/>
    <m/>
    <m/>
    <m/>
    <m/>
    <s v="GRA-11 - 28"/>
    <n v="20"/>
    <n v="0"/>
    <n v="0"/>
    <n v="0"/>
    <n v="0"/>
    <n v="0"/>
    <n v="0"/>
    <n v="0"/>
    <n v="0"/>
    <n v="0"/>
    <n v="0"/>
    <n v="0"/>
    <n v="0"/>
    <n v="0"/>
    <n v="0"/>
  </r>
  <r>
    <x v="12"/>
    <n v="29"/>
    <x v="0"/>
    <x v="0"/>
    <x v="0"/>
    <m/>
    <m/>
    <m/>
    <m/>
    <m/>
    <m/>
    <s v="GRA-11 - 29"/>
    <n v="0"/>
    <n v="0"/>
    <n v="0"/>
    <n v="0"/>
    <n v="0"/>
    <n v="0"/>
    <n v="0"/>
    <n v="0"/>
    <n v="0"/>
    <n v="0"/>
    <n v="0"/>
    <n v="0"/>
    <n v="0"/>
    <n v="0"/>
    <n v="0"/>
  </r>
  <r>
    <x v="12"/>
    <n v="30"/>
    <x v="0"/>
    <x v="0"/>
    <x v="0"/>
    <m/>
    <m/>
    <m/>
    <m/>
    <m/>
    <m/>
    <s v="GRA-11 - 30"/>
    <s v="Note: "/>
    <n v="0"/>
    <n v="0"/>
    <n v="0"/>
    <n v="0"/>
    <n v="0"/>
    <n v="0"/>
    <n v="0"/>
    <n v="0"/>
    <n v="0"/>
    <n v="0"/>
    <n v="0"/>
    <n v="0"/>
    <n v="0"/>
    <n v="0"/>
  </r>
  <r>
    <x v="12"/>
    <n v="31"/>
    <x v="0"/>
    <x v="0"/>
    <x v="0"/>
    <m/>
    <m/>
    <m/>
    <m/>
    <m/>
    <m/>
    <s v="GRA-11 - 31"/>
    <s v="All supporting schedules should be attached unless otherwise stated."/>
    <n v="0"/>
    <n v="0"/>
    <n v="0"/>
    <n v="0"/>
    <n v="0"/>
    <n v="0"/>
    <n v="0"/>
    <n v="0"/>
    <n v="0"/>
    <n v="0"/>
    <n v="0"/>
    <n v="0"/>
    <n v="0"/>
    <n v="0"/>
  </r>
  <r>
    <x v="13"/>
    <n v="1"/>
    <x v="0"/>
    <x v="0"/>
    <x v="0"/>
    <m/>
    <m/>
    <m/>
    <m/>
    <m/>
    <m/>
    <s v="GRA-12 - 1"/>
    <s v="Name of Licensee"/>
    <n v="0"/>
    <n v="0"/>
    <n v="0"/>
    <n v="0"/>
    <n v="0"/>
    <n v="0"/>
    <n v="0"/>
    <n v="0"/>
    <n v="0"/>
    <s v="Year of Report"/>
    <n v="0"/>
    <n v="0"/>
    <n v="0"/>
    <s v="Go back to Index"/>
  </r>
  <r>
    <x v="13"/>
    <n v="2"/>
    <x v="0"/>
    <x v="0"/>
    <x v="0"/>
    <m/>
    <m/>
    <m/>
    <m/>
    <m/>
    <m/>
    <s v="GRA-12 - 2"/>
    <s v="ABC | 123"/>
    <n v="0"/>
    <n v="0"/>
    <n v="0"/>
    <n v="0"/>
    <n v="0"/>
    <n v="0"/>
    <n v="0"/>
    <n v="0"/>
    <n v="0"/>
    <d v="2013-06-30T00:00:00"/>
    <d v="1899-12-30T00:00:00"/>
    <d v="1899-12-30T00:00:00"/>
    <d v="1899-12-30T00:00:00"/>
    <n v="0"/>
  </r>
  <r>
    <x v="13"/>
    <n v="3"/>
    <x v="0"/>
    <x v="0"/>
    <x v="0"/>
    <m/>
    <m/>
    <m/>
    <m/>
    <m/>
    <m/>
    <s v="GRA-12 - 3"/>
    <n v="0"/>
    <n v="0"/>
    <n v="0"/>
    <n v="0"/>
    <n v="0"/>
    <n v="0"/>
    <n v="0"/>
    <n v="0"/>
    <n v="0"/>
    <n v="0"/>
    <d v="1899-12-30T00:00:00"/>
    <d v="1899-12-30T00:00:00"/>
    <d v="1899-12-30T00:00:00"/>
    <d v="1899-12-30T00:00:00"/>
    <n v="0"/>
  </r>
  <r>
    <x v="13"/>
    <n v="4"/>
    <x v="0"/>
    <x v="0"/>
    <x v="0"/>
    <m/>
    <m/>
    <m/>
    <m/>
    <m/>
    <m/>
    <s v="GRA-12 - 4"/>
    <s v="Reconciliation with Statutory Financial Statements (Income Statement)"/>
    <n v="0"/>
    <n v="0"/>
    <n v="0"/>
    <n v="0"/>
    <n v="0"/>
    <n v="0"/>
    <n v="0"/>
    <n v="0"/>
    <n v="0"/>
    <n v="0"/>
    <n v="0"/>
    <n v="0"/>
    <n v="0"/>
    <n v="0"/>
  </r>
  <r>
    <x v="13"/>
    <n v="5"/>
    <x v="0"/>
    <x v="0"/>
    <x v="0"/>
    <m/>
    <m/>
    <m/>
    <m/>
    <m/>
    <m/>
    <s v="GRA-12 - 5"/>
    <n v="0"/>
    <n v="0"/>
    <n v="0"/>
    <n v="0"/>
    <n v="0"/>
    <n v="0"/>
    <n v="0"/>
    <n v="0"/>
    <n v="0"/>
    <n v="0"/>
    <n v="0"/>
    <n v="0"/>
    <n v="0"/>
    <n v="0"/>
    <n v="0"/>
  </r>
  <r>
    <x v="13"/>
    <n v="6"/>
    <x v="0"/>
    <x v="0"/>
    <x v="0"/>
    <m/>
    <m/>
    <m/>
    <m/>
    <m/>
    <m/>
    <s v="GRA-12 - 6"/>
    <s v="Line No."/>
    <s v="Description of Account Head"/>
    <s v=" Ref.        GRA No"/>
    <s v="Current Year"/>
    <n v="0"/>
    <n v="0"/>
    <n v="0"/>
    <n v="0"/>
    <s v="Prior Year"/>
    <n v="0"/>
    <n v="0"/>
    <n v="0"/>
    <n v="0"/>
    <n v="0"/>
    <n v="0"/>
  </r>
  <r>
    <x v="13"/>
    <n v="7"/>
    <x v="0"/>
    <x v="0"/>
    <x v="0"/>
    <m/>
    <m/>
    <m/>
    <m/>
    <m/>
    <m/>
    <s v="GRA-12 - 7"/>
    <n v="0"/>
    <n v="0"/>
    <n v="0"/>
    <s v="Regulated Business"/>
    <s v="Non-Regulated Business"/>
    <s v="Total as per USOA"/>
    <s v="Adjustments Dr/(Cr)"/>
    <s v="Balance as per Statutory Accounts"/>
    <s v="Regulated Business"/>
    <s v="Non-Regulated Business"/>
    <n v="0"/>
    <s v="Total as per USOA"/>
    <s v="Adjustments Dr/(Cr)"/>
    <s v="Balance as per Statutory Accounts"/>
    <n v="0"/>
  </r>
  <r>
    <x v="13"/>
    <n v="8"/>
    <x v="0"/>
    <x v="0"/>
    <x v="0"/>
    <m/>
    <m/>
    <m/>
    <m/>
    <m/>
    <m/>
    <s v="GRA-12 - 8"/>
    <n v="0"/>
    <s v="(a)"/>
    <s v="(b)"/>
    <s v="(c)"/>
    <s v="(d)"/>
    <s v="(e)"/>
    <s v="(f)"/>
    <s v="(g)"/>
    <s v="(h)"/>
    <s v="(i)"/>
    <n v="0"/>
    <s v="(j)"/>
    <s v="(k)"/>
    <s v="(l)"/>
    <n v="0"/>
  </r>
  <r>
    <x v="13"/>
    <n v="9"/>
    <x v="1"/>
    <x v="0"/>
    <x v="0"/>
    <m/>
    <m/>
    <m/>
    <m/>
    <m/>
    <m/>
    <s v="GRA-12 - 9"/>
    <n v="1"/>
    <s v="Operating Revenue "/>
    <s v="GRA-10"/>
    <n v="0"/>
    <n v="0"/>
    <n v="0"/>
    <n v="0"/>
    <n v="0"/>
    <n v="0"/>
    <n v="0"/>
    <n v="0"/>
    <n v="0"/>
    <n v="0"/>
    <n v="0"/>
    <n v="0"/>
  </r>
  <r>
    <x v="13"/>
    <n v="10"/>
    <x v="1"/>
    <x v="0"/>
    <x v="0"/>
    <m/>
    <m/>
    <m/>
    <m/>
    <m/>
    <m/>
    <s v="GRA-12 - 10"/>
    <n v="2"/>
    <s v="Operating Expenses"/>
    <s v="GRA-10"/>
    <n v="0"/>
    <n v="0"/>
    <n v="0"/>
    <n v="0"/>
    <n v="0"/>
    <n v="0"/>
    <n v="0"/>
    <n v="0"/>
    <n v="0"/>
    <n v="0"/>
    <n v="0"/>
    <n v="0"/>
  </r>
  <r>
    <x v="13"/>
    <n v="11"/>
    <x v="1"/>
    <x v="0"/>
    <x v="0"/>
    <m/>
    <m/>
    <m/>
    <m/>
    <m/>
    <m/>
    <s v="GRA-12 - 11"/>
    <n v="3"/>
    <s v="Maintenance Expenses"/>
    <s v="GRA-10"/>
    <n v="0"/>
    <n v="0"/>
    <n v="0"/>
    <n v="0"/>
    <n v="0"/>
    <n v="0"/>
    <n v="0"/>
    <n v="0"/>
    <n v="0"/>
    <n v="0"/>
    <n v="0"/>
    <n v="0"/>
  </r>
  <r>
    <x v="13"/>
    <n v="12"/>
    <x v="1"/>
    <x v="0"/>
    <x v="0"/>
    <m/>
    <m/>
    <m/>
    <m/>
    <m/>
    <m/>
    <s v="GRA-12 - 12"/>
    <n v="4"/>
    <s v="Depreciation Expense"/>
    <s v="GRA-10"/>
    <n v="0"/>
    <n v="0"/>
    <n v="0"/>
    <n v="0"/>
    <n v="0"/>
    <n v="0"/>
    <n v="0"/>
    <n v="0"/>
    <n v="0"/>
    <n v="0"/>
    <n v="0"/>
    <n v="0"/>
  </r>
  <r>
    <x v="13"/>
    <n v="13"/>
    <x v="1"/>
    <x v="0"/>
    <x v="0"/>
    <m/>
    <m/>
    <m/>
    <m/>
    <m/>
    <m/>
    <s v="GRA-12 - 13"/>
    <n v="5"/>
    <s v="Other Income/Deductions"/>
    <s v="GRA-10"/>
    <n v="0"/>
    <n v="0"/>
    <n v="0"/>
    <n v="0"/>
    <n v="0"/>
    <n v="0"/>
    <n v="0"/>
    <n v="0"/>
    <n v="0"/>
    <n v="0"/>
    <n v="0"/>
    <n v="0"/>
  </r>
  <r>
    <x v="13"/>
    <n v="14"/>
    <x v="1"/>
    <x v="0"/>
    <x v="0"/>
    <m/>
    <m/>
    <m/>
    <m/>
    <m/>
    <m/>
    <s v="GRA-12 - 14"/>
    <n v="6"/>
    <s v="Selling and Marketing Expenses"/>
    <s v="GRA-10"/>
    <n v="0"/>
    <n v="0"/>
    <n v="0"/>
    <n v="0"/>
    <n v="0"/>
    <n v="0"/>
    <n v="0"/>
    <n v="0"/>
    <n v="0"/>
    <n v="0"/>
    <n v="0"/>
    <n v="0"/>
  </r>
  <r>
    <x v="13"/>
    <n v="15"/>
    <x v="1"/>
    <x v="0"/>
    <x v="0"/>
    <m/>
    <m/>
    <m/>
    <m/>
    <m/>
    <m/>
    <s v="GRA-12 - 15"/>
    <n v="7"/>
    <s v="Administrative Expenses"/>
    <s v="GRA-10"/>
    <n v="0"/>
    <n v="0"/>
    <n v="0"/>
    <n v="0"/>
    <n v="0"/>
    <n v="0"/>
    <n v="0"/>
    <n v="0"/>
    <n v="0"/>
    <n v="0"/>
    <n v="0"/>
    <n v="0"/>
  </r>
  <r>
    <x v="13"/>
    <n v="16"/>
    <x v="1"/>
    <x v="0"/>
    <x v="0"/>
    <m/>
    <m/>
    <m/>
    <m/>
    <m/>
    <m/>
    <s v="GRA-12 - 16"/>
    <n v="8"/>
    <s v="Finance Cost "/>
    <s v="GRA-10"/>
    <n v="0"/>
    <n v="0"/>
    <n v="0"/>
    <n v="0"/>
    <n v="0"/>
    <n v="0"/>
    <n v="0"/>
    <n v="0"/>
    <n v="0"/>
    <n v="0"/>
    <n v="0"/>
    <n v="0"/>
  </r>
  <r>
    <x v="13"/>
    <n v="17"/>
    <x v="1"/>
    <x v="0"/>
    <x v="0"/>
    <m/>
    <m/>
    <m/>
    <m/>
    <m/>
    <m/>
    <s v="GRA-12 - 17"/>
    <n v="9"/>
    <s v="Other Deductions "/>
    <s v="GRA-10"/>
    <n v="0"/>
    <n v="0"/>
    <n v="0"/>
    <n v="0"/>
    <n v="0"/>
    <n v="0"/>
    <n v="0"/>
    <n v="0"/>
    <n v="0"/>
    <n v="0"/>
    <n v="0"/>
    <n v="0"/>
  </r>
  <r>
    <x v="13"/>
    <n v="18"/>
    <x v="1"/>
    <x v="0"/>
    <x v="0"/>
    <m/>
    <m/>
    <m/>
    <m/>
    <m/>
    <m/>
    <s v="GRA-12 - 18"/>
    <n v="10"/>
    <s v="Provision for Taxation (Tax Payable)"/>
    <s v="GRA-10"/>
    <n v="0"/>
    <n v="0"/>
    <n v="0"/>
    <n v="0"/>
    <n v="0"/>
    <n v="0"/>
    <n v="0"/>
    <n v="0"/>
    <n v="0"/>
    <n v="0"/>
    <n v="0"/>
    <n v="0"/>
  </r>
  <r>
    <x v="13"/>
    <n v="19"/>
    <x v="1"/>
    <x v="0"/>
    <x v="0"/>
    <m/>
    <m/>
    <m/>
    <m/>
    <m/>
    <m/>
    <s v="GRA-12 - 19"/>
    <n v="11"/>
    <s v="Net Non-Regulatory Income"/>
    <s v="GRA-10"/>
    <n v="0"/>
    <n v="0"/>
    <n v="0"/>
    <n v="0"/>
    <n v="0"/>
    <n v="0"/>
    <n v="0"/>
    <n v="0"/>
    <n v="0"/>
    <n v="0"/>
    <n v="0"/>
    <n v="0"/>
  </r>
  <r>
    <x v="13"/>
    <n v="20"/>
    <x v="1"/>
    <x v="0"/>
    <x v="0"/>
    <m/>
    <m/>
    <m/>
    <m/>
    <m/>
    <m/>
    <s v="GRA-12 - 20"/>
    <n v="12"/>
    <s v="Extra Ordinary Items"/>
    <s v="GRA-10"/>
    <n v="0"/>
    <n v="0"/>
    <n v="0"/>
    <n v="0"/>
    <n v="0"/>
    <n v="0"/>
    <n v="0"/>
    <n v="0"/>
    <n v="0"/>
    <n v="0"/>
    <n v="0"/>
    <n v="0"/>
  </r>
  <r>
    <x v="13"/>
    <n v="21"/>
    <x v="1"/>
    <x v="0"/>
    <x v="0"/>
    <m/>
    <m/>
    <m/>
    <m/>
    <m/>
    <m/>
    <s v="GRA-12 - 21"/>
    <n v="13"/>
    <s v="Discontinued Operations"/>
    <s v="GRA-10"/>
    <n v="0"/>
    <n v="0"/>
    <n v="0"/>
    <n v="0"/>
    <n v="0"/>
    <n v="0"/>
    <n v="0"/>
    <n v="0"/>
    <n v="0"/>
    <n v="0"/>
    <n v="0"/>
    <n v="0"/>
  </r>
  <r>
    <x v="13"/>
    <n v="22"/>
    <x v="1"/>
    <x v="0"/>
    <x v="0"/>
    <m/>
    <m/>
    <m/>
    <m/>
    <m/>
    <m/>
    <s v="GRA-12 - 22"/>
    <n v="14"/>
    <n v="0"/>
    <n v="0"/>
    <n v="0"/>
    <n v="0"/>
    <n v="0"/>
    <n v="0"/>
    <n v="0"/>
    <n v="0"/>
    <n v="0"/>
    <n v="0"/>
    <n v="0"/>
    <n v="0"/>
    <n v="0"/>
    <n v="0"/>
  </r>
  <r>
    <x v="13"/>
    <n v="23"/>
    <x v="1"/>
    <x v="0"/>
    <x v="0"/>
    <m/>
    <m/>
    <m/>
    <m/>
    <m/>
    <m/>
    <s v="GRA-12 - 23"/>
    <n v="15"/>
    <n v="0"/>
    <n v="0"/>
    <n v="0"/>
    <n v="0"/>
    <n v="0"/>
    <n v="0"/>
    <n v="0"/>
    <n v="0"/>
    <n v="0"/>
    <n v="0"/>
    <n v="0"/>
    <n v="0"/>
    <n v="0"/>
    <n v="0"/>
  </r>
  <r>
    <x v="13"/>
    <n v="24"/>
    <x v="1"/>
    <x v="0"/>
    <x v="0"/>
    <m/>
    <m/>
    <m/>
    <m/>
    <m/>
    <m/>
    <s v="GRA-12 - 24"/>
    <n v="16"/>
    <n v="0"/>
    <n v="0"/>
    <n v="0"/>
    <n v="0"/>
    <n v="0"/>
    <n v="0"/>
    <n v="0"/>
    <n v="0"/>
    <n v="0"/>
    <n v="0"/>
    <n v="0"/>
    <n v="0"/>
    <n v="0"/>
    <n v="0"/>
  </r>
  <r>
    <x v="13"/>
    <n v="25"/>
    <x v="1"/>
    <x v="0"/>
    <x v="0"/>
    <m/>
    <m/>
    <m/>
    <m/>
    <m/>
    <m/>
    <s v="GRA-12 - 25"/>
    <n v="17"/>
    <n v="0"/>
    <n v="0"/>
    <n v="0"/>
    <n v="0"/>
    <n v="0"/>
    <n v="0"/>
    <n v="0"/>
    <n v="0"/>
    <n v="0"/>
    <n v="0"/>
    <n v="0"/>
    <n v="0"/>
    <n v="0"/>
    <n v="0"/>
  </r>
  <r>
    <x v="13"/>
    <n v="26"/>
    <x v="1"/>
    <x v="0"/>
    <x v="0"/>
    <m/>
    <m/>
    <m/>
    <m/>
    <m/>
    <m/>
    <s v="GRA-12 - 26"/>
    <n v="18"/>
    <n v="0"/>
    <n v="0"/>
    <n v="0"/>
    <n v="0"/>
    <n v="0"/>
    <n v="0"/>
    <n v="0"/>
    <n v="0"/>
    <n v="0"/>
    <n v="0"/>
    <n v="0"/>
    <n v="0"/>
    <n v="0"/>
    <n v="0"/>
  </r>
  <r>
    <x v="13"/>
    <n v="27"/>
    <x v="1"/>
    <x v="0"/>
    <x v="0"/>
    <m/>
    <m/>
    <m/>
    <m/>
    <m/>
    <m/>
    <s v="GRA-12 - 27"/>
    <n v="19"/>
    <n v="0"/>
    <n v="0"/>
    <n v="0"/>
    <n v="0"/>
    <n v="0"/>
    <n v="0"/>
    <n v="0"/>
    <n v="0"/>
    <n v="0"/>
    <n v="0"/>
    <n v="0"/>
    <n v="0"/>
    <n v="0"/>
    <n v="0"/>
  </r>
  <r>
    <x v="13"/>
    <n v="28"/>
    <x v="0"/>
    <x v="0"/>
    <x v="0"/>
    <m/>
    <m/>
    <m/>
    <m/>
    <m/>
    <m/>
    <s v="GRA-12 - 28"/>
    <n v="20"/>
    <n v="0"/>
    <n v="0"/>
    <n v="0"/>
    <n v="0"/>
    <n v="0"/>
    <n v="0"/>
    <n v="0"/>
    <n v="0"/>
    <n v="0"/>
    <n v="0"/>
    <n v="0"/>
    <n v="0"/>
    <n v="0"/>
    <n v="0"/>
  </r>
  <r>
    <x v="13"/>
    <n v="29"/>
    <x v="0"/>
    <x v="0"/>
    <x v="0"/>
    <m/>
    <m/>
    <m/>
    <m/>
    <m/>
    <m/>
    <s v="GRA-12 - 29"/>
    <n v="0"/>
    <n v="0"/>
    <n v="0"/>
    <n v="0"/>
    <n v="0"/>
    <n v="0"/>
    <n v="0"/>
    <n v="0"/>
    <n v="0"/>
    <n v="0"/>
    <n v="0"/>
    <n v="0"/>
    <n v="0"/>
    <n v="0"/>
    <n v="0"/>
  </r>
  <r>
    <x v="13"/>
    <n v="30"/>
    <x v="0"/>
    <x v="0"/>
    <x v="0"/>
    <m/>
    <m/>
    <m/>
    <m/>
    <m/>
    <m/>
    <s v="GRA-12 - 30"/>
    <s v="Note:"/>
    <n v="0"/>
    <n v="0"/>
    <n v="0"/>
    <n v="0"/>
    <n v="0"/>
    <n v="0"/>
    <n v="0"/>
    <n v="0"/>
    <n v="0"/>
    <n v="0"/>
    <n v="0"/>
    <n v="0"/>
    <n v="0"/>
    <n v="0"/>
  </r>
  <r>
    <x v="13"/>
    <n v="31"/>
    <x v="0"/>
    <x v="0"/>
    <x v="0"/>
    <m/>
    <m/>
    <m/>
    <m/>
    <m/>
    <m/>
    <s v="GRA-12 - 31"/>
    <s v="All supporting schedules should be attached unless otherwise stated."/>
    <n v="0"/>
    <n v="0"/>
    <n v="0"/>
    <n v="0"/>
    <n v="0"/>
    <n v="0"/>
    <n v="0"/>
    <n v="0"/>
    <n v="0"/>
    <n v="0"/>
    <n v="0"/>
    <n v="0"/>
    <n v="0"/>
    <n v="0"/>
  </r>
  <r>
    <x v="14"/>
    <n v="1"/>
    <x v="0"/>
    <x v="0"/>
    <x v="0"/>
    <m/>
    <m/>
    <m/>
    <m/>
    <m/>
    <m/>
    <s v="GRA-13 - 1"/>
    <s v="Name of Licensee"/>
    <n v="0"/>
    <n v="0"/>
    <n v="0"/>
    <s v="Year of Report"/>
    <n v="0"/>
    <s v="Go back to Index"/>
    <n v="0"/>
    <m/>
    <m/>
    <m/>
    <m/>
    <m/>
    <m/>
    <m/>
  </r>
  <r>
    <x v="14"/>
    <n v="2"/>
    <x v="0"/>
    <x v="0"/>
    <x v="0"/>
    <m/>
    <m/>
    <m/>
    <m/>
    <m/>
    <m/>
    <s v="GRA-13 - 2"/>
    <s v="ABC | 123"/>
    <n v="0"/>
    <n v="0"/>
    <n v="0"/>
    <d v="2013-06-30T00:00:00"/>
    <d v="1899-12-30T00:00:00"/>
    <s v="Go back to GRA-09 (Balance Sheet Credit Side)"/>
    <n v="0"/>
    <m/>
    <m/>
    <m/>
    <m/>
    <m/>
    <m/>
    <m/>
  </r>
  <r>
    <x v="14"/>
    <n v="3"/>
    <x v="0"/>
    <x v="0"/>
    <x v="0"/>
    <m/>
    <m/>
    <m/>
    <m/>
    <m/>
    <m/>
    <s v="GRA-13 - 3"/>
    <n v="0"/>
    <n v="0"/>
    <n v="0"/>
    <n v="0"/>
    <d v="1899-12-30T00:00:00"/>
    <d v="1899-12-30T00:00:00"/>
    <n v="0"/>
    <n v="0"/>
    <m/>
    <m/>
    <m/>
    <m/>
    <m/>
    <m/>
    <m/>
  </r>
  <r>
    <x v="14"/>
    <n v="4"/>
    <x v="0"/>
    <x v="0"/>
    <x v="0"/>
    <m/>
    <m/>
    <m/>
    <m/>
    <m/>
    <m/>
    <s v="GRA-13 - 4"/>
    <s v="STATEMENT OF RETAINED EARNINGS FOR THE YEAR"/>
    <n v="0"/>
    <n v="0"/>
    <n v="0"/>
    <n v="0"/>
    <n v="0"/>
    <n v="0"/>
    <n v="0"/>
    <m/>
    <m/>
    <m/>
    <m/>
    <m/>
    <m/>
    <m/>
  </r>
  <r>
    <x v="14"/>
    <n v="5"/>
    <x v="0"/>
    <x v="0"/>
    <x v="0"/>
    <m/>
    <m/>
    <m/>
    <m/>
    <m/>
    <m/>
    <s v="GRA-13 - 5"/>
    <s v="1.          Report all changes in appropriated retained earnings, un-appropriated retained earnings and un-appropriated un-distributed subsidiary earnings for the year."/>
    <n v="0"/>
    <n v="0"/>
    <n v="0"/>
    <n v="0"/>
    <n v="0"/>
    <n v="0"/>
    <n v="0"/>
    <m/>
    <m/>
    <m/>
    <m/>
    <m/>
    <m/>
    <m/>
  </r>
  <r>
    <x v="14"/>
    <n v="6"/>
    <x v="0"/>
    <x v="0"/>
    <x v="0"/>
    <m/>
    <m/>
    <m/>
    <m/>
    <m/>
    <m/>
    <s v="GRA-13 - 6"/>
    <s v="2.          Each credit and debit during the year should be identified as to the retained earnings account in which recorded. "/>
    <n v="0"/>
    <n v="0"/>
    <n v="0"/>
    <n v="0"/>
    <n v="0"/>
    <n v="0"/>
    <n v="0"/>
    <m/>
    <m/>
    <m/>
    <m/>
    <m/>
    <m/>
    <m/>
  </r>
  <r>
    <x v="14"/>
    <n v="7"/>
    <x v="0"/>
    <x v="0"/>
    <x v="0"/>
    <m/>
    <m/>
    <m/>
    <m/>
    <m/>
    <m/>
    <s v="GRA-13 - 7"/>
    <s v="3.          State the purpose and amount of each reservation or appropriation of retained earnings."/>
    <n v="0"/>
    <n v="0"/>
    <n v="0"/>
    <n v="0"/>
    <n v="0"/>
    <n v="0"/>
    <n v="0"/>
    <m/>
    <m/>
    <m/>
    <m/>
    <m/>
    <m/>
    <m/>
  </r>
  <r>
    <x v="14"/>
    <n v="8"/>
    <x v="0"/>
    <x v="0"/>
    <x v="0"/>
    <m/>
    <m/>
    <m/>
    <m/>
    <m/>
    <m/>
    <s v="GRA-13 - 8"/>
    <s v="4.          List first account “Adjustments to retained earnings” reflecting adjustments to opening balance of retained earnings."/>
    <n v="0"/>
    <n v="0"/>
    <n v="0"/>
    <n v="0"/>
    <n v="0"/>
    <n v="0"/>
    <n v="0"/>
    <m/>
    <m/>
    <m/>
    <m/>
    <m/>
    <m/>
    <m/>
  </r>
  <r>
    <x v="14"/>
    <n v="9"/>
    <x v="0"/>
    <x v="0"/>
    <x v="0"/>
    <m/>
    <m/>
    <m/>
    <m/>
    <m/>
    <m/>
    <s v="GRA-13 - 9"/>
    <s v="5.          Show dividend for each class and series of capital stock."/>
    <n v="0"/>
    <n v="0"/>
    <n v="0"/>
    <n v="0"/>
    <n v="0"/>
    <n v="0"/>
    <n v="0"/>
    <m/>
    <m/>
    <m/>
    <m/>
    <m/>
    <m/>
    <m/>
  </r>
  <r>
    <x v="14"/>
    <n v="10"/>
    <x v="0"/>
    <x v="0"/>
    <x v="0"/>
    <m/>
    <m/>
    <m/>
    <m/>
    <m/>
    <m/>
    <s v="GRA-13 - 10"/>
    <s v="6.          Show separately the tax effect of items shown in account “Adjustments to retained earnings”."/>
    <n v="0"/>
    <n v="0"/>
    <n v="0"/>
    <n v="0"/>
    <n v="0"/>
    <n v="0"/>
    <n v="0"/>
    <m/>
    <m/>
    <m/>
    <m/>
    <m/>
    <m/>
    <m/>
  </r>
  <r>
    <x v="14"/>
    <n v="11"/>
    <x v="0"/>
    <x v="0"/>
    <x v="0"/>
    <m/>
    <m/>
    <m/>
    <m/>
    <m/>
    <m/>
    <s v="GRA-13 - 11"/>
    <s v="7.          Explain in a footnote the basis for determining the amounts reserved or appropriated. If such reservation or appropriation is to be recurrent, state the number and annual amounts to be reserved or appropriated as well as totals eventually to be accumulated."/>
    <n v="0"/>
    <n v="0"/>
    <n v="0"/>
    <n v="0"/>
    <n v="0"/>
    <n v="0"/>
    <n v="0"/>
    <m/>
    <m/>
    <m/>
    <m/>
    <m/>
    <m/>
    <m/>
  </r>
  <r>
    <x v="14"/>
    <n v="12"/>
    <x v="0"/>
    <x v="0"/>
    <x v="0"/>
    <m/>
    <m/>
    <m/>
    <m/>
    <m/>
    <m/>
    <s v="GRA-13 - 12"/>
    <s v="8.          If any notes appearing in the report to shareholders are applicable to this statement, include them as a foot note to this statement."/>
    <n v="0"/>
    <n v="0"/>
    <n v="0"/>
    <n v="0"/>
    <n v="0"/>
    <n v="0"/>
    <n v="0"/>
    <m/>
    <m/>
    <m/>
    <m/>
    <m/>
    <m/>
    <m/>
  </r>
  <r>
    <x v="14"/>
    <n v="13"/>
    <x v="0"/>
    <x v="0"/>
    <x v="0"/>
    <m/>
    <m/>
    <m/>
    <m/>
    <m/>
    <m/>
    <s v="GRA-13 - 13"/>
    <n v="0"/>
    <n v="0"/>
    <n v="0"/>
    <n v="0"/>
    <n v="0"/>
    <n v="0"/>
    <n v="0"/>
    <n v="0"/>
    <m/>
    <m/>
    <m/>
    <m/>
    <m/>
    <m/>
    <m/>
  </r>
  <r>
    <x v="14"/>
    <n v="14"/>
    <x v="0"/>
    <x v="0"/>
    <x v="0"/>
    <m/>
    <m/>
    <m/>
    <m/>
    <m/>
    <m/>
    <s v="GRA-13 - 14"/>
    <s v="Line No."/>
    <s v="Title of Account"/>
    <s v=" Ref.        GRA No"/>
    <s v="Current Year"/>
    <n v="0"/>
    <s v="Previous Year"/>
    <n v="0"/>
    <n v="0"/>
    <m/>
    <m/>
    <m/>
    <m/>
    <m/>
    <m/>
    <m/>
  </r>
  <r>
    <x v="14"/>
    <n v="15"/>
    <x v="0"/>
    <x v="0"/>
    <x v="0"/>
    <m/>
    <m/>
    <m/>
    <m/>
    <m/>
    <m/>
    <s v="GRA-13 - 15"/>
    <n v="0"/>
    <s v="(a)"/>
    <s v="(b)"/>
    <s v="(c)"/>
    <n v="0"/>
    <s v="(d)"/>
    <n v="0"/>
    <n v="0"/>
    <m/>
    <m/>
    <m/>
    <m/>
    <m/>
    <m/>
    <m/>
  </r>
  <r>
    <x v="14"/>
    <n v="16"/>
    <x v="0"/>
    <x v="0"/>
    <x v="0"/>
    <m/>
    <m/>
    <m/>
    <m/>
    <m/>
    <m/>
    <s v="GRA-13 - 16"/>
    <n v="1"/>
    <s v="UN-APPROPRIATED RETAINED EARNINGS (A/C G210090)"/>
    <n v="0"/>
    <n v="0"/>
    <n v="0"/>
    <n v="0"/>
    <n v="0"/>
    <s v="G210090"/>
    <m/>
    <m/>
    <m/>
    <m/>
    <m/>
    <m/>
    <m/>
  </r>
  <r>
    <x v="14"/>
    <n v="17"/>
    <x v="0"/>
    <x v="1"/>
    <x v="8"/>
    <n v="0"/>
    <n v="0"/>
    <m/>
    <m/>
    <m/>
    <m/>
    <s v="GRA-13 - 17"/>
    <n v="2"/>
    <s v="Balance at beginning of year"/>
    <n v="0"/>
    <n v="0"/>
    <n v="0"/>
    <n v="0"/>
    <s v="To GRA-09 (Line 10)"/>
    <n v="0"/>
    <m/>
    <m/>
    <m/>
    <m/>
    <m/>
    <m/>
    <m/>
  </r>
  <r>
    <x v="14"/>
    <n v="18"/>
    <x v="0"/>
    <x v="0"/>
    <x v="0"/>
    <m/>
    <m/>
    <m/>
    <m/>
    <m/>
    <m/>
    <s v="GRA-13 - 18"/>
    <n v="3"/>
    <s v="Changes"/>
    <n v="0"/>
    <n v="0"/>
    <n v="0"/>
    <n v="0"/>
    <n v="0"/>
    <n v="0"/>
    <m/>
    <m/>
    <m/>
    <m/>
    <m/>
    <m/>
    <m/>
  </r>
  <r>
    <x v="14"/>
    <n v="19"/>
    <x v="0"/>
    <x v="1"/>
    <x v="9"/>
    <n v="0"/>
    <n v="0"/>
    <m/>
    <m/>
    <m/>
    <m/>
    <s v="GRA-13 - 19"/>
    <n v="4"/>
    <s v="Adjustment to Retained Earnings (A/C G210150)"/>
    <n v="0"/>
    <n v="0"/>
    <n v="0"/>
    <n v="0"/>
    <s v="To GRA-09 (Line 16)"/>
    <s v="G210150"/>
    <m/>
    <m/>
    <m/>
    <m/>
    <m/>
    <m/>
    <m/>
  </r>
  <r>
    <x v="14"/>
    <n v="20"/>
    <x v="1"/>
    <x v="0"/>
    <x v="0"/>
    <m/>
    <m/>
    <m/>
    <m/>
    <m/>
    <m/>
    <s v="GRA-13 - 20"/>
    <n v="5"/>
    <n v="0"/>
    <n v="0"/>
    <n v="0"/>
    <n v="0"/>
    <n v="0"/>
    <n v="0"/>
    <n v="0"/>
    <m/>
    <m/>
    <m/>
    <m/>
    <m/>
    <m/>
    <m/>
  </r>
  <r>
    <x v="14"/>
    <n v="21"/>
    <x v="1"/>
    <x v="0"/>
    <x v="0"/>
    <m/>
    <m/>
    <m/>
    <m/>
    <m/>
    <m/>
    <s v="GRA-13 - 21"/>
    <n v="6"/>
    <n v="0"/>
    <n v="0"/>
    <n v="0"/>
    <n v="0"/>
    <n v="0"/>
    <n v="0"/>
    <n v="0"/>
    <m/>
    <m/>
    <m/>
    <m/>
    <m/>
    <m/>
    <m/>
  </r>
  <r>
    <x v="14"/>
    <n v="22"/>
    <x v="1"/>
    <x v="0"/>
    <x v="0"/>
    <m/>
    <m/>
    <m/>
    <m/>
    <m/>
    <m/>
    <s v="GRA-13 - 22"/>
    <n v="7"/>
    <n v="0"/>
    <n v="0"/>
    <n v="0"/>
    <n v="0"/>
    <n v="0"/>
    <n v="0"/>
    <n v="0"/>
    <m/>
    <m/>
    <m/>
    <m/>
    <m/>
    <m/>
    <m/>
  </r>
  <r>
    <x v="14"/>
    <n v="23"/>
    <x v="0"/>
    <x v="0"/>
    <x v="0"/>
    <m/>
    <m/>
    <m/>
    <m/>
    <m/>
    <m/>
    <s v="GRA-13 - 23"/>
    <n v="8"/>
    <s v="Total Credits to retained earnings"/>
    <n v="0"/>
    <n v="0"/>
    <n v="0"/>
    <n v="0"/>
    <n v="0"/>
    <n v="0"/>
    <m/>
    <m/>
    <m/>
    <m/>
    <m/>
    <m/>
    <m/>
  </r>
  <r>
    <x v="14"/>
    <n v="24"/>
    <x v="1"/>
    <x v="0"/>
    <x v="0"/>
    <m/>
    <m/>
    <m/>
    <m/>
    <m/>
    <m/>
    <s v="GRA-13 - 24"/>
    <n v="9"/>
    <n v="0"/>
    <n v="0"/>
    <n v="0"/>
    <n v="0"/>
    <n v="0"/>
    <n v="0"/>
    <n v="0"/>
    <m/>
    <m/>
    <m/>
    <m/>
    <m/>
    <m/>
    <m/>
  </r>
  <r>
    <x v="14"/>
    <n v="25"/>
    <x v="1"/>
    <x v="0"/>
    <x v="0"/>
    <m/>
    <m/>
    <m/>
    <m/>
    <m/>
    <m/>
    <s v="GRA-13 - 25"/>
    <n v="19"/>
    <n v="0"/>
    <n v="0"/>
    <n v="0"/>
    <n v="0"/>
    <n v="0"/>
    <n v="0"/>
    <n v="0"/>
    <m/>
    <m/>
    <m/>
    <m/>
    <m/>
    <m/>
    <m/>
  </r>
  <r>
    <x v="14"/>
    <n v="26"/>
    <x v="0"/>
    <x v="0"/>
    <x v="0"/>
    <m/>
    <m/>
    <m/>
    <m/>
    <m/>
    <m/>
    <s v="GRA-13 - 26"/>
    <n v="11"/>
    <s v="Total Debits to retained earnings"/>
    <n v="0"/>
    <n v="0"/>
    <n v="0"/>
    <n v="0"/>
    <n v="0"/>
    <n v="0"/>
    <m/>
    <m/>
    <m/>
    <m/>
    <m/>
    <m/>
    <m/>
  </r>
  <r>
    <x v="14"/>
    <n v="27"/>
    <x v="0"/>
    <x v="1"/>
    <x v="10"/>
    <m/>
    <m/>
    <m/>
    <m/>
    <m/>
    <m/>
    <s v="GRA-13 - 27"/>
    <n v="12"/>
    <s v="Balance transferred from income (A/C G210130)"/>
    <n v="10"/>
    <n v="0"/>
    <n v="0"/>
    <n v="0"/>
    <s v="To GRA-09 (Line 14)"/>
    <s v="G210130"/>
    <m/>
    <m/>
    <m/>
    <m/>
    <m/>
    <m/>
    <m/>
  </r>
  <r>
    <x v="14"/>
    <n v="28"/>
    <x v="0"/>
    <x v="1"/>
    <x v="11"/>
    <n v="0"/>
    <n v="0"/>
    <m/>
    <m/>
    <m/>
    <m/>
    <s v="GRA-13 - 28"/>
    <n v="13"/>
    <s v="Appropriation of retained earnings (A/C G210140)"/>
    <n v="0"/>
    <n v="0"/>
    <n v="0"/>
    <n v="0"/>
    <n v="0"/>
    <s v="G210140"/>
    <m/>
    <m/>
    <m/>
    <m/>
    <m/>
    <m/>
    <m/>
  </r>
  <r>
    <x v="14"/>
    <n v="29"/>
    <x v="1"/>
    <x v="0"/>
    <x v="0"/>
    <m/>
    <m/>
    <m/>
    <m/>
    <m/>
    <m/>
    <s v="GRA-13 - 29"/>
    <n v="14"/>
    <n v="0"/>
    <n v="0"/>
    <n v="0"/>
    <n v="0"/>
    <n v="0"/>
    <n v="0"/>
    <n v="0"/>
    <m/>
    <m/>
    <m/>
    <m/>
    <m/>
    <m/>
    <m/>
  </r>
  <r>
    <x v="14"/>
    <n v="30"/>
    <x v="1"/>
    <x v="0"/>
    <x v="0"/>
    <m/>
    <m/>
    <m/>
    <m/>
    <m/>
    <m/>
    <s v="GRA-13 - 30"/>
    <n v="15"/>
    <n v="0"/>
    <n v="0"/>
    <n v="0"/>
    <n v="0"/>
    <n v="0"/>
    <n v="0"/>
    <n v="0"/>
    <m/>
    <m/>
    <m/>
    <m/>
    <m/>
    <m/>
    <m/>
  </r>
  <r>
    <x v="14"/>
    <n v="31"/>
    <x v="1"/>
    <x v="0"/>
    <x v="0"/>
    <m/>
    <m/>
    <m/>
    <m/>
    <m/>
    <m/>
    <s v="GRA-13 - 31"/>
    <n v="16"/>
    <n v="0"/>
    <n v="0"/>
    <n v="0"/>
    <n v="0"/>
    <n v="0"/>
    <n v="0"/>
    <n v="0"/>
    <m/>
    <m/>
    <m/>
    <m/>
    <m/>
    <m/>
    <m/>
  </r>
  <r>
    <x v="14"/>
    <n v="32"/>
    <x v="0"/>
    <x v="0"/>
    <x v="0"/>
    <m/>
    <m/>
    <m/>
    <m/>
    <m/>
    <m/>
    <s v="GRA-13 - 32"/>
    <n v="17"/>
    <s v="Total appropriation of retained earnings"/>
    <n v="0"/>
    <n v="0"/>
    <n v="0"/>
    <n v="0"/>
    <s v="To GRA-09 (Line 15)"/>
    <n v="0"/>
    <m/>
    <m/>
    <m/>
    <m/>
    <m/>
    <m/>
    <m/>
  </r>
  <r>
    <x v="14"/>
    <n v="33"/>
    <x v="1"/>
    <x v="0"/>
    <x v="0"/>
    <m/>
    <m/>
    <m/>
    <m/>
    <m/>
    <m/>
    <s v="GRA-13 - 33"/>
    <n v="18"/>
    <s v="Dividend declared - Preferred shares"/>
    <n v="0"/>
    <n v="0"/>
    <n v="0"/>
    <n v="0"/>
    <n v="0"/>
    <n v="0"/>
    <m/>
    <m/>
    <m/>
    <m/>
    <m/>
    <m/>
    <m/>
  </r>
  <r>
    <x v="14"/>
    <n v="34"/>
    <x v="1"/>
    <x v="0"/>
    <x v="0"/>
    <m/>
    <m/>
    <m/>
    <m/>
    <m/>
    <m/>
    <s v="GRA-13 - 34"/>
    <n v="19"/>
    <s v="Dividend Declared – Ordinary Shares"/>
    <n v="0"/>
    <n v="0"/>
    <n v="0"/>
    <n v="0"/>
    <n v="0"/>
    <n v="0"/>
    <m/>
    <m/>
    <m/>
    <m/>
    <m/>
    <m/>
    <m/>
  </r>
  <r>
    <x v="14"/>
    <n v="35"/>
    <x v="0"/>
    <x v="0"/>
    <x v="0"/>
    <m/>
    <m/>
    <m/>
    <m/>
    <m/>
    <m/>
    <s v="GRA-13 - 35"/>
    <n v="20"/>
    <s v="Transfers from un-appropriated Subsidiary earnings"/>
    <n v="0"/>
    <n v="0"/>
    <n v="0"/>
    <n v="0"/>
    <n v="0"/>
    <n v="0"/>
    <m/>
    <m/>
    <m/>
    <m/>
    <m/>
    <m/>
    <m/>
  </r>
  <r>
    <x v="14"/>
    <n v="36"/>
    <x v="0"/>
    <x v="0"/>
    <x v="0"/>
    <m/>
    <m/>
    <m/>
    <m/>
    <m/>
    <m/>
    <s v="GRA-13 - 36"/>
    <n v="21"/>
    <s v="Balance at end of year"/>
    <n v="0"/>
    <n v="0"/>
    <n v="0"/>
    <n v="0"/>
    <n v="0"/>
    <n v="0"/>
    <m/>
    <m/>
    <m/>
    <m/>
    <m/>
    <m/>
    <m/>
  </r>
  <r>
    <x v="14"/>
    <n v="37"/>
    <x v="0"/>
    <x v="0"/>
    <x v="0"/>
    <m/>
    <m/>
    <m/>
    <m/>
    <m/>
    <m/>
    <s v="GRA-13 - 37"/>
    <n v="22"/>
    <s v="APPROPRIATED RETAINED EARNINGS"/>
    <n v="0"/>
    <n v="0"/>
    <n v="0"/>
    <n v="0"/>
    <n v="0"/>
    <n v="0"/>
    <m/>
    <m/>
    <m/>
    <m/>
    <m/>
    <m/>
    <m/>
  </r>
  <r>
    <x v="14"/>
    <n v="38"/>
    <x v="1"/>
    <x v="0"/>
    <x v="0"/>
    <m/>
    <m/>
    <m/>
    <m/>
    <m/>
    <m/>
    <s v="GRA-13 - 38"/>
    <n v="23"/>
    <n v="0"/>
    <n v="0"/>
    <n v="0"/>
    <n v="0"/>
    <n v="0"/>
    <n v="0"/>
    <n v="0"/>
    <m/>
    <m/>
    <m/>
    <m/>
    <m/>
    <m/>
    <m/>
  </r>
  <r>
    <x v="14"/>
    <n v="39"/>
    <x v="1"/>
    <x v="0"/>
    <x v="0"/>
    <m/>
    <m/>
    <m/>
    <m/>
    <m/>
    <m/>
    <s v="GRA-13 - 39"/>
    <n v="24"/>
    <n v="0"/>
    <n v="0"/>
    <n v="0"/>
    <n v="0"/>
    <n v="0"/>
    <n v="0"/>
    <n v="0"/>
    <m/>
    <m/>
    <m/>
    <m/>
    <m/>
    <m/>
    <m/>
  </r>
  <r>
    <x v="14"/>
    <n v="40"/>
    <x v="0"/>
    <x v="0"/>
    <x v="0"/>
    <m/>
    <m/>
    <m/>
    <m/>
    <m/>
    <m/>
    <s v="GRA-13 - 40"/>
    <n v="25"/>
    <s v="UN-APPROPRIATED SUBSIDIARY EARNINGS (A/C G210160)"/>
    <n v="0"/>
    <n v="0"/>
    <n v="0"/>
    <n v="0"/>
    <n v="0"/>
    <s v="G210160"/>
    <m/>
    <m/>
    <m/>
    <m/>
    <m/>
    <m/>
    <m/>
  </r>
  <r>
    <x v="14"/>
    <n v="41"/>
    <x v="1"/>
    <x v="0"/>
    <x v="0"/>
    <m/>
    <m/>
    <m/>
    <m/>
    <m/>
    <m/>
    <s v="GRA-13 - 41"/>
    <n v="26"/>
    <s v="Balance at beginning of year"/>
    <n v="0"/>
    <n v="0"/>
    <n v="0"/>
    <n v="0"/>
    <n v="0"/>
    <n v="0"/>
    <m/>
    <m/>
    <m/>
    <m/>
    <m/>
    <m/>
    <m/>
  </r>
  <r>
    <x v="14"/>
    <n v="42"/>
    <x v="1"/>
    <x v="0"/>
    <x v="0"/>
    <m/>
    <m/>
    <m/>
    <m/>
    <m/>
    <m/>
    <s v="GRA-13 - 42"/>
    <n v="27"/>
    <s v="Equity in earnings for year"/>
    <n v="0"/>
    <n v="0"/>
    <n v="0"/>
    <n v="0"/>
    <n v="0"/>
    <n v="0"/>
    <m/>
    <m/>
    <m/>
    <m/>
    <m/>
    <m/>
    <m/>
  </r>
  <r>
    <x v="14"/>
    <n v="43"/>
    <x v="1"/>
    <x v="0"/>
    <x v="0"/>
    <m/>
    <m/>
    <m/>
    <m/>
    <m/>
    <m/>
    <s v="GRA-13 - 43"/>
    <n v="28"/>
    <s v="Less: Dividend received"/>
    <n v="0"/>
    <n v="0"/>
    <n v="0"/>
    <n v="0"/>
    <n v="0"/>
    <n v="0"/>
    <m/>
    <m/>
    <m/>
    <m/>
    <m/>
    <m/>
    <m/>
  </r>
  <r>
    <x v="14"/>
    <n v="44"/>
    <x v="1"/>
    <x v="0"/>
    <x v="0"/>
    <m/>
    <m/>
    <m/>
    <m/>
    <m/>
    <m/>
    <s v="GRA-13 - 44"/>
    <n v="29"/>
    <n v="0"/>
    <n v="0"/>
    <n v="0"/>
    <n v="0"/>
    <n v="0"/>
    <n v="0"/>
    <n v="0"/>
    <m/>
    <m/>
    <m/>
    <m/>
    <m/>
    <m/>
    <m/>
  </r>
  <r>
    <x v="14"/>
    <n v="45"/>
    <x v="0"/>
    <x v="1"/>
    <x v="12"/>
    <n v="0"/>
    <n v="0"/>
    <m/>
    <m/>
    <m/>
    <m/>
    <s v="GRA-13 - 45"/>
    <n v="30"/>
    <s v="Balance at end of year"/>
    <n v="0"/>
    <n v="0"/>
    <n v="0"/>
    <n v="0"/>
    <s v="To GRA-09 (Line 17)"/>
    <n v="0"/>
    <m/>
    <m/>
    <m/>
    <m/>
    <m/>
    <m/>
    <m/>
  </r>
  <r>
    <x v="15"/>
    <n v="1"/>
    <x v="0"/>
    <x v="0"/>
    <x v="0"/>
    <m/>
    <m/>
    <m/>
    <m/>
    <m/>
    <m/>
    <s v="GRA-14 - 1"/>
    <s v="Name of Licensee"/>
    <n v="0"/>
    <n v="0"/>
    <n v="0"/>
    <s v="Year of Report"/>
    <n v="0"/>
    <s v="Go back to Index"/>
    <m/>
    <m/>
    <m/>
    <m/>
    <m/>
    <m/>
    <m/>
    <m/>
  </r>
  <r>
    <x v="15"/>
    <n v="2"/>
    <x v="0"/>
    <x v="0"/>
    <x v="0"/>
    <m/>
    <m/>
    <m/>
    <m/>
    <m/>
    <m/>
    <s v="GRA-14 - 2"/>
    <s v="ABC | 123"/>
    <n v="0"/>
    <n v="0"/>
    <n v="0"/>
    <d v="2013-06-30T00:00:00"/>
    <d v="1899-12-30T00:00:00"/>
    <n v="0"/>
    <m/>
    <m/>
    <m/>
    <m/>
    <m/>
    <m/>
    <m/>
    <m/>
  </r>
  <r>
    <x v="15"/>
    <n v="3"/>
    <x v="0"/>
    <x v="0"/>
    <x v="0"/>
    <m/>
    <m/>
    <m/>
    <m/>
    <m/>
    <m/>
    <s v="GRA-14 - 3"/>
    <n v="0"/>
    <n v="0"/>
    <n v="0"/>
    <n v="0"/>
    <d v="1899-12-30T00:00:00"/>
    <d v="1899-12-30T00:00:00"/>
    <n v="0"/>
    <m/>
    <m/>
    <m/>
    <m/>
    <m/>
    <m/>
    <m/>
    <m/>
  </r>
  <r>
    <x v="15"/>
    <n v="4"/>
    <x v="0"/>
    <x v="0"/>
    <x v="0"/>
    <m/>
    <m/>
    <m/>
    <m/>
    <m/>
    <m/>
    <s v="GRA-14 - 4"/>
    <n v="0"/>
    <n v="0"/>
    <n v="0"/>
    <n v="0"/>
    <n v="0"/>
    <n v="0"/>
    <n v="0"/>
    <m/>
    <m/>
    <m/>
    <m/>
    <m/>
    <m/>
    <m/>
    <m/>
  </r>
  <r>
    <x v="15"/>
    <n v="5"/>
    <x v="0"/>
    <x v="0"/>
    <x v="0"/>
    <m/>
    <m/>
    <m/>
    <m/>
    <m/>
    <m/>
    <s v="GRA-14 - 5"/>
    <s v="CASH FLOW STATEMENT FOR THE YEAR"/>
    <n v="0"/>
    <n v="0"/>
    <n v="0"/>
    <n v="0"/>
    <n v="0"/>
    <n v="0"/>
    <m/>
    <m/>
    <m/>
    <m/>
    <m/>
    <m/>
    <m/>
    <m/>
  </r>
  <r>
    <x v="15"/>
    <n v="6"/>
    <x v="0"/>
    <x v="0"/>
    <x v="0"/>
    <m/>
    <m/>
    <m/>
    <m/>
    <m/>
    <m/>
    <s v="GRA-14 - 6"/>
    <n v="0"/>
    <n v="0"/>
    <n v="0"/>
    <n v="0"/>
    <n v="0"/>
    <n v="0"/>
    <n v="0"/>
    <m/>
    <m/>
    <m/>
    <m/>
    <m/>
    <m/>
    <m/>
    <m/>
  </r>
  <r>
    <x v="15"/>
    <n v="7"/>
    <x v="0"/>
    <x v="0"/>
    <x v="0"/>
    <m/>
    <m/>
    <m/>
    <m/>
    <m/>
    <m/>
    <s v="GRA-14 - 7"/>
    <s v="1.          This Cash Flow Statement shall be prepared in accordance with the provisions of IAS-7 and on the basis of Comparative Balance Sheet and Income Statement prepared for regulatory purposes. A distinction shall be made between cash flows from regulatory and non-regulatory operations."/>
    <n v="0"/>
    <n v="0"/>
    <n v="0"/>
    <n v="0"/>
    <n v="0"/>
    <n v="0"/>
    <m/>
    <m/>
    <m/>
    <m/>
    <m/>
    <m/>
    <m/>
    <m/>
  </r>
  <r>
    <x v="15"/>
    <n v="8"/>
    <x v="0"/>
    <x v="0"/>
    <x v="0"/>
    <m/>
    <m/>
    <m/>
    <m/>
    <m/>
    <m/>
    <s v="GRA-14 - 8"/>
    <s v="2.          If the notes to the cash flow statement in the licensee’s annual report to shareholders are applicable to this statement, such notes should be included as foot note to this statement. Information about non-cash investing and financing activities should be provided as a footnote."/>
    <n v="0"/>
    <n v="0"/>
    <n v="0"/>
    <n v="0"/>
    <n v="0"/>
    <n v="0"/>
    <m/>
    <m/>
    <m/>
    <m/>
    <m/>
    <m/>
    <m/>
    <m/>
  </r>
  <r>
    <x v="15"/>
    <n v="9"/>
    <x v="0"/>
    <x v="0"/>
    <x v="0"/>
    <m/>
    <m/>
    <m/>
    <m/>
    <m/>
    <m/>
    <s v="GRA-14 - 9"/>
    <n v="0"/>
    <n v="0"/>
    <n v="0"/>
    <n v="0"/>
    <n v="0"/>
    <n v="0"/>
    <n v="0"/>
    <m/>
    <m/>
    <m/>
    <m/>
    <m/>
    <m/>
    <m/>
    <m/>
  </r>
  <r>
    <x v="15"/>
    <n v="10"/>
    <x v="0"/>
    <x v="0"/>
    <x v="0"/>
    <m/>
    <m/>
    <m/>
    <m/>
    <m/>
    <m/>
    <s v="GRA-14 - 10"/>
    <s v="Line No."/>
    <s v="Title of Account"/>
    <s v="Ref. GRA No"/>
    <s v="Current Year"/>
    <n v="0"/>
    <s v="Previous Year"/>
    <n v="0"/>
    <m/>
    <m/>
    <m/>
    <m/>
    <m/>
    <m/>
    <m/>
    <m/>
  </r>
  <r>
    <x v="15"/>
    <n v="11"/>
    <x v="0"/>
    <x v="0"/>
    <x v="0"/>
    <m/>
    <m/>
    <m/>
    <m/>
    <m/>
    <m/>
    <s v="GRA-14 - 11"/>
    <n v="0"/>
    <s v="(a)"/>
    <s v="(b)"/>
    <s v="(c)"/>
    <n v="0"/>
    <s v="(d)"/>
    <n v="0"/>
    <m/>
    <m/>
    <m/>
    <m/>
    <m/>
    <m/>
    <m/>
    <m/>
  </r>
  <r>
    <x v="15"/>
    <n v="12"/>
    <x v="0"/>
    <x v="0"/>
    <x v="0"/>
    <m/>
    <m/>
    <m/>
    <m/>
    <m/>
    <m/>
    <s v="GRA-14 - 12"/>
    <n v="1"/>
    <s v="Cash flows from operating activities"/>
    <n v="0"/>
    <n v="0"/>
    <n v="0"/>
    <n v="0"/>
    <n v="0"/>
    <m/>
    <m/>
    <m/>
    <m/>
    <m/>
    <m/>
    <m/>
    <m/>
  </r>
  <r>
    <x v="15"/>
    <n v="13"/>
    <x v="1"/>
    <x v="0"/>
    <x v="0"/>
    <m/>
    <m/>
    <m/>
    <m/>
    <m/>
    <m/>
    <s v="GRA-14 - 13"/>
    <n v="2"/>
    <s v="Net profit before taxation (including non-regulatory)"/>
    <n v="0"/>
    <n v="0"/>
    <n v="0"/>
    <n v="0"/>
    <n v="0"/>
    <m/>
    <m/>
    <m/>
    <m/>
    <m/>
    <m/>
    <m/>
    <m/>
  </r>
  <r>
    <x v="15"/>
    <n v="14"/>
    <x v="1"/>
    <x v="0"/>
    <x v="0"/>
    <m/>
    <m/>
    <m/>
    <m/>
    <m/>
    <m/>
    <s v="GRA-14 - 14"/>
    <n v="3"/>
    <s v="Adjustments for non- cash items"/>
    <n v="0"/>
    <n v="0"/>
    <n v="0"/>
    <n v="0"/>
    <n v="0"/>
    <m/>
    <m/>
    <m/>
    <m/>
    <m/>
    <m/>
    <m/>
    <m/>
  </r>
  <r>
    <x v="15"/>
    <n v="15"/>
    <x v="1"/>
    <x v="0"/>
    <x v="0"/>
    <m/>
    <m/>
    <m/>
    <m/>
    <m/>
    <m/>
    <s v="GRA-14 - 15"/>
    <n v="4"/>
    <n v="0"/>
    <n v="0"/>
    <n v="0"/>
    <n v="0"/>
    <n v="0"/>
    <n v="0"/>
    <m/>
    <m/>
    <m/>
    <m/>
    <m/>
    <m/>
    <m/>
    <m/>
  </r>
  <r>
    <x v="15"/>
    <n v="16"/>
    <x v="1"/>
    <x v="0"/>
    <x v="0"/>
    <m/>
    <m/>
    <m/>
    <m/>
    <m/>
    <m/>
    <s v="GRA-14 - 16"/>
    <n v="5"/>
    <n v="0"/>
    <n v="0"/>
    <n v="0"/>
    <n v="0"/>
    <n v="0"/>
    <n v="0"/>
    <m/>
    <m/>
    <m/>
    <m/>
    <m/>
    <m/>
    <m/>
    <m/>
  </r>
  <r>
    <x v="15"/>
    <n v="17"/>
    <x v="0"/>
    <x v="0"/>
    <x v="0"/>
    <m/>
    <m/>
    <m/>
    <m/>
    <m/>
    <m/>
    <s v="GRA-14 - 17"/>
    <n v="6"/>
    <s v="Working capital changes"/>
    <n v="0"/>
    <n v="0"/>
    <n v="0"/>
    <n v="0"/>
    <n v="0"/>
    <m/>
    <m/>
    <m/>
    <m/>
    <m/>
    <m/>
    <m/>
    <m/>
  </r>
  <r>
    <x v="15"/>
    <n v="18"/>
    <x v="1"/>
    <x v="0"/>
    <x v="0"/>
    <m/>
    <m/>
    <m/>
    <m/>
    <m/>
    <m/>
    <s v="GRA-14 - 18"/>
    <n v="7"/>
    <s v="(Increase)/decrease in current assets"/>
    <n v="0"/>
    <n v="0"/>
    <n v="0"/>
    <n v="0"/>
    <n v="0"/>
    <m/>
    <m/>
    <m/>
    <m/>
    <m/>
    <m/>
    <m/>
    <m/>
  </r>
  <r>
    <x v="15"/>
    <n v="19"/>
    <x v="1"/>
    <x v="0"/>
    <x v="0"/>
    <m/>
    <m/>
    <m/>
    <m/>
    <m/>
    <m/>
    <s v="GRA-14 - 19"/>
    <n v="8"/>
    <n v="0"/>
    <n v="0"/>
    <n v="0"/>
    <n v="0"/>
    <n v="0"/>
    <n v="0"/>
    <m/>
    <m/>
    <m/>
    <m/>
    <m/>
    <m/>
    <m/>
    <m/>
  </r>
  <r>
    <x v="15"/>
    <n v="20"/>
    <x v="1"/>
    <x v="0"/>
    <x v="0"/>
    <m/>
    <m/>
    <m/>
    <m/>
    <m/>
    <m/>
    <s v="GRA-14 - 20"/>
    <n v="9"/>
    <n v="0"/>
    <n v="0"/>
    <n v="0"/>
    <n v="0"/>
    <n v="0"/>
    <n v="0"/>
    <m/>
    <m/>
    <m/>
    <m/>
    <m/>
    <m/>
    <m/>
    <m/>
  </r>
  <r>
    <x v="15"/>
    <n v="21"/>
    <x v="1"/>
    <x v="0"/>
    <x v="0"/>
    <m/>
    <m/>
    <m/>
    <m/>
    <m/>
    <m/>
    <s v="GRA-14 - 21"/>
    <n v="10"/>
    <s v="Increase/(decrease) in current liabilities"/>
    <n v="0"/>
    <n v="0"/>
    <n v="0"/>
    <n v="0"/>
    <n v="0"/>
    <m/>
    <m/>
    <m/>
    <m/>
    <m/>
    <m/>
    <m/>
    <m/>
  </r>
  <r>
    <x v="15"/>
    <n v="22"/>
    <x v="1"/>
    <x v="0"/>
    <x v="0"/>
    <m/>
    <m/>
    <m/>
    <m/>
    <m/>
    <m/>
    <s v="GRA-14 - 22"/>
    <n v="11"/>
    <n v="0"/>
    <n v="0"/>
    <n v="0"/>
    <n v="0"/>
    <n v="0"/>
    <n v="0"/>
    <m/>
    <m/>
    <m/>
    <m/>
    <m/>
    <m/>
    <m/>
    <m/>
  </r>
  <r>
    <x v="15"/>
    <n v="23"/>
    <x v="1"/>
    <x v="0"/>
    <x v="0"/>
    <m/>
    <m/>
    <m/>
    <m/>
    <m/>
    <m/>
    <s v="GRA-14 - 23"/>
    <n v="12"/>
    <n v="0"/>
    <n v="0"/>
    <n v="0"/>
    <n v="0"/>
    <n v="0"/>
    <n v="0"/>
    <m/>
    <m/>
    <m/>
    <m/>
    <m/>
    <m/>
    <m/>
    <m/>
  </r>
  <r>
    <x v="15"/>
    <n v="24"/>
    <x v="0"/>
    <x v="0"/>
    <x v="0"/>
    <m/>
    <m/>
    <m/>
    <m/>
    <m/>
    <m/>
    <s v="GRA-14 - 24"/>
    <n v="13"/>
    <s v="Cash generated from/(used in) operations"/>
    <n v="0"/>
    <n v="0"/>
    <n v="0"/>
    <n v="0"/>
    <n v="0"/>
    <m/>
    <m/>
    <m/>
    <m/>
    <m/>
    <m/>
    <m/>
    <m/>
  </r>
  <r>
    <x v="15"/>
    <n v="25"/>
    <x v="1"/>
    <x v="0"/>
    <x v="0"/>
    <m/>
    <m/>
    <m/>
    <m/>
    <m/>
    <m/>
    <s v="GRA-14 - 25"/>
    <n v="14"/>
    <s v="Interest paid"/>
    <n v="0"/>
    <n v="0"/>
    <n v="0"/>
    <n v="0"/>
    <n v="0"/>
    <m/>
    <m/>
    <m/>
    <m/>
    <m/>
    <m/>
    <m/>
    <m/>
  </r>
  <r>
    <x v="15"/>
    <n v="26"/>
    <x v="1"/>
    <x v="0"/>
    <x v="0"/>
    <m/>
    <m/>
    <m/>
    <m/>
    <m/>
    <m/>
    <s v="GRA-14 - 26"/>
    <n v="15"/>
    <s v="Taxes paid"/>
    <n v="0"/>
    <n v="0"/>
    <n v="0"/>
    <n v="0"/>
    <n v="0"/>
    <m/>
    <m/>
    <m/>
    <m/>
    <m/>
    <m/>
    <m/>
    <m/>
  </r>
  <r>
    <x v="15"/>
    <n v="27"/>
    <x v="1"/>
    <x v="0"/>
    <x v="0"/>
    <m/>
    <m/>
    <m/>
    <m/>
    <m/>
    <m/>
    <s v="GRA-14 - 27"/>
    <n v="16"/>
    <s v="Employees benefits paid"/>
    <n v="0"/>
    <n v="0"/>
    <n v="0"/>
    <n v="0"/>
    <n v="0"/>
    <m/>
    <m/>
    <m/>
    <m/>
    <m/>
    <m/>
    <m/>
    <m/>
  </r>
  <r>
    <x v="15"/>
    <n v="28"/>
    <x v="0"/>
    <x v="0"/>
    <x v="0"/>
    <m/>
    <m/>
    <m/>
    <m/>
    <m/>
    <m/>
    <s v="GRA-14 - 28"/>
    <n v="17"/>
    <s v="Net cash generated from/(used in) from operating activities"/>
    <n v="0"/>
    <n v="0"/>
    <n v="0"/>
    <n v="0"/>
    <n v="0"/>
    <m/>
    <m/>
    <m/>
    <m/>
    <m/>
    <m/>
    <m/>
    <m/>
  </r>
  <r>
    <x v="15"/>
    <n v="29"/>
    <x v="0"/>
    <x v="0"/>
    <x v="0"/>
    <m/>
    <m/>
    <m/>
    <m/>
    <m/>
    <m/>
    <s v="GRA-14 - 29"/>
    <n v="18"/>
    <n v="0"/>
    <n v="0"/>
    <n v="0"/>
    <n v="0"/>
    <n v="0"/>
    <n v="0"/>
    <m/>
    <m/>
    <m/>
    <m/>
    <m/>
    <m/>
    <m/>
    <m/>
  </r>
  <r>
    <x v="15"/>
    <n v="30"/>
    <x v="0"/>
    <x v="0"/>
    <x v="0"/>
    <m/>
    <m/>
    <m/>
    <m/>
    <m/>
    <m/>
    <s v="GRA-14 - 30"/>
    <n v="19"/>
    <s v="Cash flows from investing activities"/>
    <n v="0"/>
    <n v="0"/>
    <n v="0"/>
    <n v="0"/>
    <n v="0"/>
    <m/>
    <m/>
    <m/>
    <m/>
    <m/>
    <m/>
    <m/>
    <m/>
  </r>
  <r>
    <x v="15"/>
    <n v="31"/>
    <x v="1"/>
    <x v="0"/>
    <x v="0"/>
    <m/>
    <m/>
    <m/>
    <m/>
    <m/>
    <m/>
    <s v="GRA-14 - 31"/>
    <n v="20"/>
    <s v="Fixed capital expenditure"/>
    <n v="0"/>
    <n v="0"/>
    <n v="0"/>
    <n v="0"/>
    <n v="0"/>
    <m/>
    <m/>
    <m/>
    <m/>
    <m/>
    <m/>
    <m/>
    <m/>
  </r>
  <r>
    <x v="15"/>
    <n v="32"/>
    <x v="1"/>
    <x v="0"/>
    <x v="0"/>
    <m/>
    <m/>
    <m/>
    <m/>
    <m/>
    <m/>
    <s v="GRA-14 - 32"/>
    <n v="21"/>
    <s v="Proceeds from disposal of property, plant and equipment"/>
    <n v="0"/>
    <n v="0"/>
    <n v="0"/>
    <n v="0"/>
    <n v="0"/>
    <m/>
    <m/>
    <m/>
    <m/>
    <m/>
    <m/>
    <m/>
    <m/>
  </r>
  <r>
    <x v="15"/>
    <n v="33"/>
    <x v="1"/>
    <x v="0"/>
    <x v="0"/>
    <m/>
    <m/>
    <m/>
    <m/>
    <m/>
    <m/>
    <s v="GRA-14 - 33"/>
    <n v="22"/>
    <s v="Purchase/(proceeds from sale) of investments"/>
    <n v="0"/>
    <n v="0"/>
    <n v="0"/>
    <n v="0"/>
    <n v="0"/>
    <m/>
    <m/>
    <m/>
    <m/>
    <m/>
    <m/>
    <m/>
    <m/>
  </r>
  <r>
    <x v="15"/>
    <n v="34"/>
    <x v="1"/>
    <x v="0"/>
    <x v="0"/>
    <m/>
    <m/>
    <m/>
    <m/>
    <m/>
    <m/>
    <s v="GRA-14 - 34"/>
    <n v="23"/>
    <s v="Interest/dividend received"/>
    <n v="0"/>
    <n v="0"/>
    <n v="0"/>
    <n v="0"/>
    <n v="0"/>
    <m/>
    <m/>
    <m/>
    <m/>
    <m/>
    <m/>
    <m/>
    <m/>
  </r>
  <r>
    <x v="15"/>
    <n v="35"/>
    <x v="1"/>
    <x v="0"/>
    <x v="0"/>
    <m/>
    <m/>
    <m/>
    <m/>
    <m/>
    <m/>
    <s v="GRA-14 - 35"/>
    <n v="24"/>
    <s v="Long term Advances and prepayments"/>
    <n v="0"/>
    <n v="0"/>
    <n v="0"/>
    <n v="0"/>
    <n v="0"/>
    <m/>
    <m/>
    <m/>
    <m/>
    <m/>
    <m/>
    <m/>
    <m/>
  </r>
  <r>
    <x v="15"/>
    <n v="36"/>
    <x v="1"/>
    <x v="0"/>
    <x v="0"/>
    <m/>
    <m/>
    <m/>
    <m/>
    <m/>
    <m/>
    <s v="GRA-14 - 36"/>
    <n v="25"/>
    <s v="Others (specify)"/>
    <n v="0"/>
    <n v="0"/>
    <n v="0"/>
    <n v="0"/>
    <n v="0"/>
    <m/>
    <m/>
    <m/>
    <m/>
    <m/>
    <m/>
    <m/>
    <m/>
  </r>
  <r>
    <x v="15"/>
    <n v="37"/>
    <x v="0"/>
    <x v="0"/>
    <x v="0"/>
    <m/>
    <m/>
    <m/>
    <m/>
    <m/>
    <m/>
    <s v="GRA-14 - 37"/>
    <n v="26"/>
    <s v="Net cash generated from/(used in) investing activities"/>
    <n v="0"/>
    <n v="0"/>
    <n v="0"/>
    <n v="0"/>
    <n v="0"/>
    <m/>
    <m/>
    <m/>
    <m/>
    <m/>
    <m/>
    <m/>
    <m/>
  </r>
  <r>
    <x v="15"/>
    <n v="38"/>
    <x v="0"/>
    <x v="0"/>
    <x v="0"/>
    <m/>
    <m/>
    <m/>
    <m/>
    <m/>
    <m/>
    <s v="GRA-14 - 38"/>
    <n v="27"/>
    <n v="0"/>
    <n v="0"/>
    <n v="0"/>
    <n v="0"/>
    <n v="0"/>
    <n v="0"/>
    <m/>
    <m/>
    <m/>
    <m/>
    <m/>
    <m/>
    <m/>
    <m/>
  </r>
  <r>
    <x v="15"/>
    <n v="39"/>
    <x v="0"/>
    <x v="0"/>
    <x v="0"/>
    <m/>
    <m/>
    <m/>
    <m/>
    <m/>
    <m/>
    <s v="GRA-14 - 39"/>
    <n v="28"/>
    <s v="Cash flows from investing activities"/>
    <n v="0"/>
    <n v="0"/>
    <n v="0"/>
    <n v="0"/>
    <n v="0"/>
    <m/>
    <m/>
    <m/>
    <m/>
    <m/>
    <m/>
    <m/>
    <m/>
  </r>
  <r>
    <x v="15"/>
    <n v="40"/>
    <x v="1"/>
    <x v="0"/>
    <x v="0"/>
    <m/>
    <m/>
    <m/>
    <m/>
    <m/>
    <m/>
    <s v="GRA-14 - 40"/>
    <n v="29"/>
    <s v="Proceeds from issue of ordinary/preferred share capital "/>
    <n v="0"/>
    <n v="0"/>
    <n v="0"/>
    <n v="0"/>
    <n v="0"/>
    <m/>
    <m/>
    <m/>
    <m/>
    <m/>
    <m/>
    <m/>
    <m/>
  </r>
  <r>
    <x v="15"/>
    <n v="41"/>
    <x v="1"/>
    <x v="0"/>
    <x v="0"/>
    <m/>
    <m/>
    <m/>
    <m/>
    <m/>
    <m/>
    <s v="GRA-14 - 41"/>
    <n v="30"/>
    <s v="Increase/(decrease) in long term loans/debentures etc"/>
    <n v="0"/>
    <n v="0"/>
    <n v="0"/>
    <n v="0"/>
    <n v="0"/>
    <m/>
    <m/>
    <m/>
    <m/>
    <m/>
    <m/>
    <m/>
    <m/>
  </r>
  <r>
    <x v="15"/>
    <n v="42"/>
    <x v="1"/>
    <x v="0"/>
    <x v="0"/>
    <m/>
    <m/>
    <m/>
    <m/>
    <m/>
    <m/>
    <s v="GRA-14 - 42"/>
    <n v="31"/>
    <s v="Increase/(decrease) in liabilities against finance lease"/>
    <n v="0"/>
    <n v="0"/>
    <n v="0"/>
    <n v="0"/>
    <n v="0"/>
    <m/>
    <m/>
    <m/>
    <m/>
    <m/>
    <m/>
    <m/>
    <m/>
  </r>
  <r>
    <x v="15"/>
    <n v="43"/>
    <x v="1"/>
    <x v="0"/>
    <x v="0"/>
    <m/>
    <m/>
    <m/>
    <m/>
    <m/>
    <m/>
    <s v="GRA-14 - 43"/>
    <n v="32"/>
    <s v="Others (specify)"/>
    <n v="0"/>
    <n v="0"/>
    <n v="0"/>
    <n v="0"/>
    <n v="0"/>
    <m/>
    <m/>
    <m/>
    <m/>
    <m/>
    <m/>
    <m/>
    <m/>
  </r>
  <r>
    <x v="15"/>
    <n v="44"/>
    <x v="0"/>
    <x v="0"/>
    <x v="0"/>
    <m/>
    <m/>
    <m/>
    <m/>
    <m/>
    <m/>
    <s v="GRA-14 - 44"/>
    <n v="33"/>
    <n v="0"/>
    <n v="0"/>
    <n v="0"/>
    <n v="0"/>
    <n v="0"/>
    <n v="0"/>
    <m/>
    <m/>
    <m/>
    <m/>
    <m/>
    <m/>
    <m/>
    <m/>
  </r>
  <r>
    <x v="15"/>
    <n v="45"/>
    <x v="0"/>
    <x v="0"/>
    <x v="0"/>
    <m/>
    <m/>
    <m/>
    <m/>
    <m/>
    <m/>
    <s v="GRA-14 - 45"/>
    <n v="34"/>
    <s v="Increase/(decrease) in cash and cash equivalent"/>
    <n v="0"/>
    <n v="0"/>
    <n v="0"/>
    <n v="0"/>
    <n v="0"/>
    <m/>
    <m/>
    <m/>
    <m/>
    <m/>
    <m/>
    <m/>
    <m/>
  </r>
  <r>
    <x v="15"/>
    <n v="46"/>
    <x v="1"/>
    <x v="0"/>
    <x v="0"/>
    <m/>
    <m/>
    <m/>
    <m/>
    <m/>
    <m/>
    <s v="GRA-14 - 46"/>
    <n v="35"/>
    <s v="Cash and cash equivalent at beginning of the year"/>
    <n v="0"/>
    <n v="0"/>
    <n v="0"/>
    <n v="0"/>
    <n v="0"/>
    <m/>
    <m/>
    <m/>
    <m/>
    <m/>
    <m/>
    <m/>
    <m/>
  </r>
  <r>
    <x v="15"/>
    <n v="47"/>
    <x v="0"/>
    <x v="0"/>
    <x v="0"/>
    <m/>
    <m/>
    <m/>
    <m/>
    <m/>
    <m/>
    <s v="GRA-14 - 47"/>
    <n v="36"/>
    <s v="Cash and cash equivalent at end of the year"/>
    <n v="0"/>
    <n v="0"/>
    <n v="0"/>
    <n v="0"/>
    <n v="0"/>
    <m/>
    <m/>
    <m/>
    <m/>
    <m/>
    <m/>
    <m/>
    <m/>
  </r>
  <r>
    <x v="15"/>
    <n v="48"/>
    <x v="0"/>
    <x v="0"/>
    <x v="0"/>
    <m/>
    <m/>
    <m/>
    <m/>
    <m/>
    <m/>
    <s v="GRA-14 - 48"/>
    <n v="0"/>
    <n v="0"/>
    <n v="0"/>
    <n v="0"/>
    <n v="0"/>
    <n v="0"/>
    <n v="0"/>
    <m/>
    <m/>
    <m/>
    <m/>
    <m/>
    <m/>
    <m/>
    <m/>
  </r>
  <r>
    <x v="15"/>
    <n v="49"/>
    <x v="0"/>
    <x v="0"/>
    <x v="0"/>
    <m/>
    <m/>
    <m/>
    <m/>
    <m/>
    <m/>
    <s v="GRA-14 - 49"/>
    <e v="#REF!"/>
    <e v="#REF!"/>
    <e v="#REF!"/>
    <e v="#REF!"/>
    <e v="#REF!"/>
    <e v="#REF!"/>
    <e v="#REF!"/>
    <m/>
    <m/>
    <m/>
    <m/>
    <m/>
    <m/>
    <m/>
    <m/>
  </r>
  <r>
    <x v="15"/>
    <n v="50"/>
    <x v="0"/>
    <x v="0"/>
    <x v="0"/>
    <m/>
    <m/>
    <m/>
    <m/>
    <m/>
    <m/>
    <s v="GRA-14 - 50"/>
    <e v="#REF!"/>
    <e v="#REF!"/>
    <e v="#REF!"/>
    <e v="#REF!"/>
    <e v="#REF!"/>
    <e v="#REF!"/>
    <e v="#REF!"/>
    <m/>
    <m/>
    <m/>
    <m/>
    <m/>
    <m/>
    <m/>
    <m/>
  </r>
  <r>
    <x v="15"/>
    <n v="51"/>
    <x v="0"/>
    <x v="0"/>
    <x v="0"/>
    <m/>
    <m/>
    <m/>
    <m/>
    <m/>
    <m/>
    <s v="GRA-14 - 51"/>
    <e v="#REF!"/>
    <e v="#REF!"/>
    <e v="#REF!"/>
    <e v="#REF!"/>
    <e v="#REF!"/>
    <e v="#REF!"/>
    <e v="#REF!"/>
    <m/>
    <m/>
    <m/>
    <m/>
    <m/>
    <m/>
    <m/>
    <m/>
  </r>
  <r>
    <x v="15"/>
    <n v="52"/>
    <x v="0"/>
    <x v="0"/>
    <x v="0"/>
    <m/>
    <m/>
    <m/>
    <m/>
    <m/>
    <m/>
    <s v="GRA-14 - 52"/>
    <e v="#REF!"/>
    <e v="#REF!"/>
    <e v="#REF!"/>
    <e v="#REF!"/>
    <e v="#REF!"/>
    <e v="#REF!"/>
    <e v="#REF!"/>
    <m/>
    <m/>
    <m/>
    <m/>
    <m/>
    <m/>
    <m/>
    <m/>
  </r>
  <r>
    <x v="15"/>
    <n v="53"/>
    <x v="0"/>
    <x v="0"/>
    <x v="0"/>
    <m/>
    <m/>
    <m/>
    <m/>
    <m/>
    <m/>
    <s v="GRA-14 - 53"/>
    <e v="#REF!"/>
    <e v="#REF!"/>
    <e v="#REF!"/>
    <e v="#REF!"/>
    <e v="#REF!"/>
    <e v="#REF!"/>
    <e v="#REF!"/>
    <m/>
    <m/>
    <m/>
    <m/>
    <m/>
    <m/>
    <m/>
    <m/>
  </r>
  <r>
    <x v="15"/>
    <n v="54"/>
    <x v="0"/>
    <x v="0"/>
    <x v="0"/>
    <m/>
    <m/>
    <m/>
    <m/>
    <m/>
    <m/>
    <s v="GRA-14 - 54"/>
    <e v="#REF!"/>
    <e v="#REF!"/>
    <e v="#REF!"/>
    <e v="#REF!"/>
    <e v="#REF!"/>
    <e v="#REF!"/>
    <e v="#REF!"/>
    <m/>
    <m/>
    <m/>
    <m/>
    <m/>
    <m/>
    <m/>
    <m/>
  </r>
  <r>
    <x v="15"/>
    <n v="55"/>
    <x v="0"/>
    <x v="0"/>
    <x v="0"/>
    <m/>
    <m/>
    <m/>
    <m/>
    <m/>
    <m/>
    <s v="GRA-14 - 55"/>
    <e v="#REF!"/>
    <e v="#REF!"/>
    <e v="#REF!"/>
    <e v="#REF!"/>
    <e v="#REF!"/>
    <e v="#REF!"/>
    <e v="#REF!"/>
    <m/>
    <m/>
    <m/>
    <m/>
    <m/>
    <m/>
    <m/>
    <m/>
  </r>
  <r>
    <x v="15"/>
    <n v="56"/>
    <x v="0"/>
    <x v="0"/>
    <x v="0"/>
    <m/>
    <m/>
    <m/>
    <m/>
    <m/>
    <m/>
    <s v="GRA-14 - 56"/>
    <e v="#REF!"/>
    <e v="#REF!"/>
    <e v="#REF!"/>
    <e v="#REF!"/>
    <e v="#REF!"/>
    <e v="#REF!"/>
    <e v="#REF!"/>
    <m/>
    <m/>
    <m/>
    <m/>
    <m/>
    <m/>
    <m/>
    <m/>
  </r>
  <r>
    <x v="15"/>
    <n v="57"/>
    <x v="0"/>
    <x v="0"/>
    <x v="0"/>
    <m/>
    <m/>
    <m/>
    <m/>
    <m/>
    <m/>
    <s v="GRA-14 - 57"/>
    <e v="#REF!"/>
    <e v="#REF!"/>
    <e v="#REF!"/>
    <e v="#REF!"/>
    <e v="#REF!"/>
    <e v="#REF!"/>
    <e v="#REF!"/>
    <m/>
    <m/>
    <m/>
    <m/>
    <m/>
    <m/>
    <m/>
    <m/>
  </r>
  <r>
    <x v="15"/>
    <n v="58"/>
    <x v="0"/>
    <x v="0"/>
    <x v="0"/>
    <m/>
    <m/>
    <m/>
    <m/>
    <m/>
    <m/>
    <s v="GRA-14 - 58"/>
    <e v="#REF!"/>
    <e v="#REF!"/>
    <e v="#REF!"/>
    <e v="#REF!"/>
    <e v="#REF!"/>
    <e v="#REF!"/>
    <e v="#REF!"/>
    <m/>
    <m/>
    <m/>
    <m/>
    <m/>
    <m/>
    <m/>
    <m/>
  </r>
  <r>
    <x v="15"/>
    <n v="59"/>
    <x v="0"/>
    <x v="0"/>
    <x v="0"/>
    <m/>
    <m/>
    <m/>
    <m/>
    <m/>
    <m/>
    <s v="GRA-14 - 59"/>
    <e v="#REF!"/>
    <e v="#REF!"/>
    <e v="#REF!"/>
    <e v="#REF!"/>
    <e v="#REF!"/>
    <e v="#REF!"/>
    <e v="#REF!"/>
    <m/>
    <m/>
    <m/>
    <m/>
    <m/>
    <m/>
    <m/>
    <m/>
  </r>
  <r>
    <x v="15"/>
    <n v="60"/>
    <x v="0"/>
    <x v="0"/>
    <x v="0"/>
    <m/>
    <m/>
    <m/>
    <m/>
    <m/>
    <m/>
    <s v="GRA-14 - 60"/>
    <e v="#REF!"/>
    <e v="#REF!"/>
    <e v="#REF!"/>
    <e v="#REF!"/>
    <e v="#REF!"/>
    <e v="#REF!"/>
    <e v="#REF!"/>
    <m/>
    <m/>
    <m/>
    <m/>
    <m/>
    <m/>
    <m/>
    <m/>
  </r>
  <r>
    <x v="15"/>
    <n v="61"/>
    <x v="0"/>
    <x v="0"/>
    <x v="0"/>
    <m/>
    <m/>
    <m/>
    <m/>
    <m/>
    <m/>
    <s v="GRA-14 - 61"/>
    <e v="#REF!"/>
    <e v="#REF!"/>
    <e v="#REF!"/>
    <e v="#REF!"/>
    <e v="#REF!"/>
    <e v="#REF!"/>
    <e v="#REF!"/>
    <m/>
    <m/>
    <m/>
    <m/>
    <m/>
    <m/>
    <m/>
    <m/>
  </r>
  <r>
    <x v="15"/>
    <n v="62"/>
    <x v="0"/>
    <x v="0"/>
    <x v="0"/>
    <m/>
    <m/>
    <m/>
    <m/>
    <m/>
    <m/>
    <s v="GRA-14 - 62"/>
    <e v="#REF!"/>
    <e v="#REF!"/>
    <e v="#REF!"/>
    <e v="#REF!"/>
    <e v="#REF!"/>
    <e v="#REF!"/>
    <e v="#REF!"/>
    <m/>
    <m/>
    <m/>
    <m/>
    <m/>
    <m/>
    <m/>
    <m/>
  </r>
  <r>
    <x v="15"/>
    <n v="63"/>
    <x v="0"/>
    <x v="0"/>
    <x v="0"/>
    <m/>
    <m/>
    <m/>
    <m/>
    <m/>
    <m/>
    <s v="GRA-14 - 63"/>
    <e v="#REF!"/>
    <e v="#REF!"/>
    <e v="#REF!"/>
    <e v="#REF!"/>
    <e v="#REF!"/>
    <e v="#REF!"/>
    <e v="#REF!"/>
    <m/>
    <m/>
    <m/>
    <m/>
    <m/>
    <m/>
    <m/>
    <m/>
  </r>
  <r>
    <x v="15"/>
    <n v="64"/>
    <x v="0"/>
    <x v="0"/>
    <x v="0"/>
    <m/>
    <m/>
    <m/>
    <m/>
    <m/>
    <m/>
    <s v="GRA-14 - 64"/>
    <e v="#REF!"/>
    <e v="#REF!"/>
    <e v="#REF!"/>
    <e v="#REF!"/>
    <e v="#REF!"/>
    <e v="#REF!"/>
    <e v="#REF!"/>
    <m/>
    <m/>
    <m/>
    <m/>
    <m/>
    <m/>
    <m/>
    <m/>
  </r>
  <r>
    <x v="15"/>
    <n v="65"/>
    <x v="0"/>
    <x v="0"/>
    <x v="0"/>
    <m/>
    <m/>
    <m/>
    <m/>
    <m/>
    <m/>
    <s v="GRA-14 - 65"/>
    <e v="#REF!"/>
    <e v="#REF!"/>
    <e v="#REF!"/>
    <e v="#REF!"/>
    <e v="#REF!"/>
    <e v="#REF!"/>
    <e v="#REF!"/>
    <m/>
    <m/>
    <m/>
    <m/>
    <m/>
    <m/>
    <m/>
    <m/>
  </r>
  <r>
    <x v="15"/>
    <n v="66"/>
    <x v="0"/>
    <x v="0"/>
    <x v="0"/>
    <m/>
    <m/>
    <m/>
    <m/>
    <m/>
    <m/>
    <s v="GRA-14 - 66"/>
    <e v="#REF!"/>
    <e v="#REF!"/>
    <e v="#REF!"/>
    <e v="#REF!"/>
    <e v="#REF!"/>
    <e v="#REF!"/>
    <e v="#REF!"/>
    <m/>
    <m/>
    <m/>
    <m/>
    <m/>
    <m/>
    <m/>
    <m/>
  </r>
  <r>
    <x v="15"/>
    <n v="67"/>
    <x v="0"/>
    <x v="0"/>
    <x v="0"/>
    <m/>
    <m/>
    <m/>
    <m/>
    <m/>
    <m/>
    <s v="GRA-14 - 67"/>
    <e v="#REF!"/>
    <e v="#REF!"/>
    <e v="#REF!"/>
    <e v="#REF!"/>
    <e v="#REF!"/>
    <e v="#REF!"/>
    <e v="#REF!"/>
    <m/>
    <m/>
    <m/>
    <m/>
    <m/>
    <m/>
    <m/>
    <m/>
  </r>
  <r>
    <x v="15"/>
    <n v="68"/>
    <x v="0"/>
    <x v="0"/>
    <x v="0"/>
    <m/>
    <m/>
    <m/>
    <m/>
    <m/>
    <m/>
    <s v="GRA-14 - 68"/>
    <e v="#REF!"/>
    <e v="#REF!"/>
    <e v="#REF!"/>
    <e v="#REF!"/>
    <e v="#REF!"/>
    <e v="#REF!"/>
    <e v="#REF!"/>
    <m/>
    <m/>
    <m/>
    <m/>
    <m/>
    <m/>
    <m/>
    <m/>
  </r>
  <r>
    <x v="15"/>
    <n v="69"/>
    <x v="0"/>
    <x v="0"/>
    <x v="0"/>
    <m/>
    <m/>
    <m/>
    <m/>
    <m/>
    <m/>
    <s v="GRA-14 - 69"/>
    <e v="#REF!"/>
    <e v="#REF!"/>
    <e v="#REF!"/>
    <e v="#REF!"/>
    <e v="#REF!"/>
    <e v="#REF!"/>
    <e v="#REF!"/>
    <m/>
    <m/>
    <m/>
    <m/>
    <m/>
    <m/>
    <m/>
    <m/>
  </r>
  <r>
    <x v="15"/>
    <n v="70"/>
    <x v="0"/>
    <x v="0"/>
    <x v="0"/>
    <m/>
    <m/>
    <m/>
    <m/>
    <m/>
    <m/>
    <s v="GRA-14 - 70"/>
    <e v="#REF!"/>
    <e v="#REF!"/>
    <e v="#REF!"/>
    <e v="#REF!"/>
    <e v="#REF!"/>
    <e v="#REF!"/>
    <e v="#REF!"/>
    <m/>
    <m/>
    <m/>
    <m/>
    <m/>
    <m/>
    <m/>
    <m/>
  </r>
  <r>
    <x v="15"/>
    <n v="71"/>
    <x v="0"/>
    <x v="0"/>
    <x v="0"/>
    <m/>
    <m/>
    <m/>
    <m/>
    <m/>
    <m/>
    <s v="GRA-14 - 71"/>
    <e v="#REF!"/>
    <e v="#REF!"/>
    <e v="#REF!"/>
    <e v="#REF!"/>
    <e v="#REF!"/>
    <e v="#REF!"/>
    <e v="#REF!"/>
    <m/>
    <m/>
    <m/>
    <m/>
    <m/>
    <m/>
    <m/>
    <m/>
  </r>
  <r>
    <x v="15"/>
    <n v="72"/>
    <x v="0"/>
    <x v="0"/>
    <x v="0"/>
    <m/>
    <m/>
    <m/>
    <m/>
    <m/>
    <m/>
    <s v="GRA-14 - 72"/>
    <e v="#REF!"/>
    <e v="#REF!"/>
    <e v="#REF!"/>
    <e v="#REF!"/>
    <e v="#REF!"/>
    <e v="#REF!"/>
    <e v="#REF!"/>
    <m/>
    <m/>
    <m/>
    <m/>
    <m/>
    <m/>
    <m/>
    <m/>
  </r>
  <r>
    <x v="15"/>
    <n v="73"/>
    <x v="0"/>
    <x v="0"/>
    <x v="0"/>
    <m/>
    <m/>
    <m/>
    <m/>
    <m/>
    <m/>
    <s v="GRA-14 - 73"/>
    <e v="#REF!"/>
    <e v="#REF!"/>
    <e v="#REF!"/>
    <e v="#REF!"/>
    <e v="#REF!"/>
    <e v="#REF!"/>
    <e v="#REF!"/>
    <m/>
    <m/>
    <m/>
    <m/>
    <m/>
    <m/>
    <m/>
    <m/>
  </r>
  <r>
    <x v="15"/>
    <n v="74"/>
    <x v="0"/>
    <x v="0"/>
    <x v="0"/>
    <m/>
    <m/>
    <m/>
    <m/>
    <m/>
    <m/>
    <s v="GRA-14 - 74"/>
    <e v="#REF!"/>
    <e v="#REF!"/>
    <e v="#REF!"/>
    <e v="#REF!"/>
    <e v="#REF!"/>
    <e v="#REF!"/>
    <e v="#REF!"/>
    <m/>
    <m/>
    <m/>
    <m/>
    <m/>
    <m/>
    <m/>
    <m/>
  </r>
  <r>
    <x v="15"/>
    <n v="75"/>
    <x v="0"/>
    <x v="0"/>
    <x v="0"/>
    <m/>
    <m/>
    <m/>
    <m/>
    <m/>
    <m/>
    <s v="GRA-14 - 75"/>
    <e v="#REF!"/>
    <e v="#REF!"/>
    <e v="#REF!"/>
    <e v="#REF!"/>
    <e v="#REF!"/>
    <e v="#REF!"/>
    <e v="#REF!"/>
    <m/>
    <m/>
    <m/>
    <m/>
    <m/>
    <m/>
    <m/>
    <m/>
  </r>
  <r>
    <x v="15"/>
    <n v="76"/>
    <x v="0"/>
    <x v="0"/>
    <x v="0"/>
    <m/>
    <m/>
    <m/>
    <m/>
    <m/>
    <m/>
    <s v="GRA-14 - 76"/>
    <e v="#REF!"/>
    <e v="#REF!"/>
    <e v="#REF!"/>
    <e v="#REF!"/>
    <e v="#REF!"/>
    <e v="#REF!"/>
    <e v="#REF!"/>
    <m/>
    <m/>
    <m/>
    <m/>
    <m/>
    <m/>
    <m/>
    <m/>
  </r>
  <r>
    <x v="15"/>
    <n v="77"/>
    <x v="0"/>
    <x v="0"/>
    <x v="0"/>
    <m/>
    <m/>
    <m/>
    <m/>
    <m/>
    <m/>
    <s v="GRA-14 - 77"/>
    <e v="#REF!"/>
    <e v="#REF!"/>
    <e v="#REF!"/>
    <e v="#REF!"/>
    <e v="#REF!"/>
    <e v="#REF!"/>
    <e v="#REF!"/>
    <m/>
    <m/>
    <m/>
    <m/>
    <m/>
    <m/>
    <m/>
    <m/>
  </r>
  <r>
    <x v="15"/>
    <n v="78"/>
    <x v="0"/>
    <x v="0"/>
    <x v="0"/>
    <m/>
    <m/>
    <m/>
    <m/>
    <m/>
    <m/>
    <s v="GRA-14 - 78"/>
    <e v="#REF!"/>
    <e v="#REF!"/>
    <e v="#REF!"/>
    <e v="#REF!"/>
    <e v="#REF!"/>
    <e v="#REF!"/>
    <e v="#REF!"/>
    <m/>
    <m/>
    <m/>
    <m/>
    <m/>
    <m/>
    <m/>
    <m/>
  </r>
  <r>
    <x v="15"/>
    <n v="79"/>
    <x v="0"/>
    <x v="0"/>
    <x v="0"/>
    <m/>
    <m/>
    <m/>
    <m/>
    <m/>
    <m/>
    <s v="GRA-14 - 79"/>
    <e v="#REF!"/>
    <e v="#REF!"/>
    <e v="#REF!"/>
    <e v="#REF!"/>
    <e v="#REF!"/>
    <e v="#REF!"/>
    <e v="#REF!"/>
    <m/>
    <m/>
    <m/>
    <m/>
    <m/>
    <m/>
    <m/>
    <m/>
  </r>
  <r>
    <x v="15"/>
    <n v="80"/>
    <x v="0"/>
    <x v="0"/>
    <x v="0"/>
    <m/>
    <m/>
    <m/>
    <m/>
    <m/>
    <m/>
    <s v="GRA-14 - 80"/>
    <e v="#REF!"/>
    <e v="#REF!"/>
    <e v="#REF!"/>
    <e v="#REF!"/>
    <e v="#REF!"/>
    <e v="#REF!"/>
    <e v="#REF!"/>
    <m/>
    <m/>
    <m/>
    <m/>
    <m/>
    <m/>
    <m/>
    <m/>
  </r>
  <r>
    <x v="15"/>
    <n v="81"/>
    <x v="0"/>
    <x v="0"/>
    <x v="0"/>
    <m/>
    <m/>
    <m/>
    <m/>
    <m/>
    <m/>
    <s v="GRA-14 - 81"/>
    <e v="#REF!"/>
    <e v="#REF!"/>
    <e v="#REF!"/>
    <e v="#REF!"/>
    <e v="#REF!"/>
    <e v="#REF!"/>
    <e v="#REF!"/>
    <m/>
    <m/>
    <m/>
    <m/>
    <m/>
    <m/>
    <m/>
    <m/>
  </r>
  <r>
    <x v="15"/>
    <n v="82"/>
    <x v="0"/>
    <x v="0"/>
    <x v="0"/>
    <m/>
    <m/>
    <m/>
    <m/>
    <m/>
    <m/>
    <s v="GRA-14 - 82"/>
    <e v="#REF!"/>
    <e v="#REF!"/>
    <e v="#REF!"/>
    <e v="#REF!"/>
    <e v="#REF!"/>
    <e v="#REF!"/>
    <e v="#REF!"/>
    <m/>
    <m/>
    <m/>
    <m/>
    <m/>
    <m/>
    <m/>
    <m/>
  </r>
  <r>
    <x v="15"/>
    <n v="83"/>
    <x v="0"/>
    <x v="0"/>
    <x v="0"/>
    <m/>
    <m/>
    <m/>
    <m/>
    <m/>
    <m/>
    <s v="GRA-14 - 83"/>
    <e v="#REF!"/>
    <e v="#REF!"/>
    <e v="#REF!"/>
    <e v="#REF!"/>
    <e v="#REF!"/>
    <e v="#REF!"/>
    <e v="#REF!"/>
    <m/>
    <m/>
    <m/>
    <m/>
    <m/>
    <m/>
    <m/>
    <m/>
  </r>
  <r>
    <x v="15"/>
    <n v="84"/>
    <x v="0"/>
    <x v="0"/>
    <x v="0"/>
    <m/>
    <m/>
    <m/>
    <m/>
    <m/>
    <m/>
    <s v="GRA-14 - 84"/>
    <e v="#REF!"/>
    <e v="#REF!"/>
    <e v="#REF!"/>
    <e v="#REF!"/>
    <e v="#REF!"/>
    <e v="#REF!"/>
    <e v="#REF!"/>
    <m/>
    <m/>
    <m/>
    <m/>
    <m/>
    <m/>
    <m/>
    <m/>
  </r>
  <r>
    <x v="15"/>
    <n v="85"/>
    <x v="0"/>
    <x v="0"/>
    <x v="0"/>
    <m/>
    <m/>
    <m/>
    <m/>
    <m/>
    <m/>
    <s v="GRA-14 - 85"/>
    <e v="#REF!"/>
    <e v="#REF!"/>
    <e v="#REF!"/>
    <e v="#REF!"/>
    <e v="#REF!"/>
    <e v="#REF!"/>
    <e v="#REF!"/>
    <m/>
    <m/>
    <m/>
    <m/>
    <m/>
    <m/>
    <m/>
    <m/>
  </r>
  <r>
    <x v="15"/>
    <n v="86"/>
    <x v="0"/>
    <x v="0"/>
    <x v="0"/>
    <m/>
    <m/>
    <m/>
    <m/>
    <m/>
    <m/>
    <s v="GRA-14 - 86"/>
    <e v="#REF!"/>
    <e v="#REF!"/>
    <e v="#REF!"/>
    <e v="#REF!"/>
    <e v="#REF!"/>
    <e v="#REF!"/>
    <e v="#REF!"/>
    <m/>
    <m/>
    <m/>
    <m/>
    <m/>
    <m/>
    <m/>
    <m/>
  </r>
  <r>
    <x v="15"/>
    <n v="87"/>
    <x v="0"/>
    <x v="0"/>
    <x v="0"/>
    <m/>
    <m/>
    <m/>
    <m/>
    <m/>
    <m/>
    <s v="GRA-14 - 87"/>
    <e v="#REF!"/>
    <e v="#REF!"/>
    <e v="#REF!"/>
    <e v="#REF!"/>
    <e v="#REF!"/>
    <e v="#REF!"/>
    <e v="#REF!"/>
    <m/>
    <m/>
    <m/>
    <m/>
    <m/>
    <m/>
    <m/>
    <m/>
  </r>
  <r>
    <x v="15"/>
    <n v="88"/>
    <x v="0"/>
    <x v="0"/>
    <x v="0"/>
    <m/>
    <m/>
    <m/>
    <m/>
    <m/>
    <m/>
    <s v="GRA-14 - 88"/>
    <e v="#REF!"/>
    <e v="#REF!"/>
    <e v="#REF!"/>
    <e v="#REF!"/>
    <e v="#REF!"/>
    <e v="#REF!"/>
    <e v="#REF!"/>
    <m/>
    <m/>
    <m/>
    <m/>
    <m/>
    <m/>
    <m/>
    <m/>
  </r>
  <r>
    <x v="15"/>
    <n v="89"/>
    <x v="0"/>
    <x v="0"/>
    <x v="0"/>
    <m/>
    <m/>
    <m/>
    <m/>
    <m/>
    <m/>
    <s v="GRA-14 - 89"/>
    <e v="#REF!"/>
    <e v="#REF!"/>
    <e v="#REF!"/>
    <e v="#REF!"/>
    <e v="#REF!"/>
    <e v="#REF!"/>
    <e v="#REF!"/>
    <m/>
    <m/>
    <m/>
    <m/>
    <m/>
    <m/>
    <m/>
    <m/>
  </r>
  <r>
    <x v="15"/>
    <n v="90"/>
    <x v="0"/>
    <x v="0"/>
    <x v="0"/>
    <m/>
    <m/>
    <m/>
    <m/>
    <m/>
    <m/>
    <s v="GRA-14 - 90"/>
    <e v="#REF!"/>
    <e v="#REF!"/>
    <e v="#REF!"/>
    <e v="#REF!"/>
    <e v="#REF!"/>
    <e v="#REF!"/>
    <e v="#REF!"/>
    <m/>
    <m/>
    <m/>
    <m/>
    <m/>
    <m/>
    <m/>
    <m/>
  </r>
  <r>
    <x v="15"/>
    <n v="91"/>
    <x v="0"/>
    <x v="0"/>
    <x v="0"/>
    <m/>
    <m/>
    <m/>
    <m/>
    <m/>
    <m/>
    <s v="GRA-14 - 91"/>
    <e v="#REF!"/>
    <e v="#REF!"/>
    <e v="#REF!"/>
    <e v="#REF!"/>
    <e v="#REF!"/>
    <e v="#REF!"/>
    <e v="#REF!"/>
    <m/>
    <m/>
    <m/>
    <m/>
    <m/>
    <m/>
    <m/>
    <m/>
  </r>
  <r>
    <x v="15"/>
    <n v="92"/>
    <x v="0"/>
    <x v="0"/>
    <x v="0"/>
    <m/>
    <m/>
    <m/>
    <m/>
    <m/>
    <m/>
    <s v="GRA-14 - 92"/>
    <e v="#REF!"/>
    <e v="#REF!"/>
    <e v="#REF!"/>
    <e v="#REF!"/>
    <e v="#REF!"/>
    <e v="#REF!"/>
    <e v="#REF!"/>
    <m/>
    <m/>
    <m/>
    <m/>
    <m/>
    <m/>
    <m/>
    <m/>
  </r>
  <r>
    <x v="15"/>
    <n v="93"/>
    <x v="0"/>
    <x v="0"/>
    <x v="0"/>
    <m/>
    <m/>
    <m/>
    <m/>
    <m/>
    <m/>
    <s v="GRA-14 - 93"/>
    <e v="#REF!"/>
    <e v="#REF!"/>
    <e v="#REF!"/>
    <e v="#REF!"/>
    <e v="#REF!"/>
    <e v="#REF!"/>
    <e v="#REF!"/>
    <m/>
    <m/>
    <m/>
    <m/>
    <m/>
    <m/>
    <m/>
    <m/>
  </r>
  <r>
    <x v="15"/>
    <n v="94"/>
    <x v="0"/>
    <x v="0"/>
    <x v="0"/>
    <m/>
    <m/>
    <m/>
    <m/>
    <m/>
    <m/>
    <s v="GRA-14 - 94"/>
    <e v="#REF!"/>
    <e v="#REF!"/>
    <e v="#REF!"/>
    <e v="#REF!"/>
    <e v="#REF!"/>
    <e v="#REF!"/>
    <e v="#REF!"/>
    <m/>
    <m/>
    <m/>
    <m/>
    <m/>
    <m/>
    <m/>
    <m/>
  </r>
  <r>
    <x v="15"/>
    <n v="95"/>
    <x v="0"/>
    <x v="0"/>
    <x v="0"/>
    <m/>
    <m/>
    <m/>
    <m/>
    <m/>
    <m/>
    <s v="GRA-14 - 95"/>
    <e v="#REF!"/>
    <e v="#REF!"/>
    <e v="#REF!"/>
    <e v="#REF!"/>
    <e v="#REF!"/>
    <e v="#REF!"/>
    <e v="#REF!"/>
    <m/>
    <m/>
    <m/>
    <m/>
    <m/>
    <m/>
    <m/>
    <m/>
  </r>
  <r>
    <x v="15"/>
    <n v="96"/>
    <x v="0"/>
    <x v="0"/>
    <x v="0"/>
    <m/>
    <m/>
    <m/>
    <m/>
    <m/>
    <m/>
    <s v="GRA-14 - 96"/>
    <e v="#REF!"/>
    <e v="#REF!"/>
    <e v="#REF!"/>
    <e v="#REF!"/>
    <e v="#REF!"/>
    <e v="#REF!"/>
    <e v="#REF!"/>
    <m/>
    <m/>
    <m/>
    <m/>
    <m/>
    <m/>
    <m/>
    <m/>
  </r>
  <r>
    <x v="15"/>
    <n v="97"/>
    <x v="0"/>
    <x v="0"/>
    <x v="0"/>
    <m/>
    <m/>
    <m/>
    <m/>
    <m/>
    <m/>
    <s v="GRA-14 - 97"/>
    <e v="#REF!"/>
    <e v="#REF!"/>
    <e v="#REF!"/>
    <e v="#REF!"/>
    <e v="#REF!"/>
    <e v="#REF!"/>
    <e v="#REF!"/>
    <m/>
    <m/>
    <m/>
    <m/>
    <m/>
    <m/>
    <m/>
    <m/>
  </r>
  <r>
    <x v="15"/>
    <n v="98"/>
    <x v="0"/>
    <x v="0"/>
    <x v="0"/>
    <m/>
    <m/>
    <m/>
    <m/>
    <m/>
    <m/>
    <s v="GRA-14 - 98"/>
    <e v="#REF!"/>
    <e v="#REF!"/>
    <e v="#REF!"/>
    <e v="#REF!"/>
    <e v="#REF!"/>
    <e v="#REF!"/>
    <e v="#REF!"/>
    <m/>
    <m/>
    <m/>
    <m/>
    <m/>
    <m/>
    <m/>
    <m/>
  </r>
  <r>
    <x v="15"/>
    <n v="99"/>
    <x v="0"/>
    <x v="0"/>
    <x v="0"/>
    <m/>
    <m/>
    <m/>
    <m/>
    <m/>
    <m/>
    <s v="GRA-14 - 99"/>
    <e v="#REF!"/>
    <e v="#REF!"/>
    <e v="#REF!"/>
    <e v="#REF!"/>
    <e v="#REF!"/>
    <e v="#REF!"/>
    <e v="#REF!"/>
    <m/>
    <m/>
    <m/>
    <m/>
    <m/>
    <m/>
    <m/>
    <m/>
  </r>
  <r>
    <x v="15"/>
    <n v="100"/>
    <x v="0"/>
    <x v="0"/>
    <x v="0"/>
    <m/>
    <m/>
    <m/>
    <m/>
    <m/>
    <m/>
    <s v="GRA-14 - 100"/>
    <e v="#REF!"/>
    <e v="#REF!"/>
    <e v="#REF!"/>
    <e v="#REF!"/>
    <e v="#REF!"/>
    <e v="#REF!"/>
    <e v="#REF!"/>
    <m/>
    <m/>
    <m/>
    <m/>
    <m/>
    <m/>
    <m/>
    <m/>
  </r>
  <r>
    <x v="15"/>
    <n v="101"/>
    <x v="0"/>
    <x v="0"/>
    <x v="0"/>
    <m/>
    <m/>
    <m/>
    <m/>
    <m/>
    <m/>
    <s v="GRA-14 - 101"/>
    <e v="#REF!"/>
    <e v="#REF!"/>
    <e v="#REF!"/>
    <e v="#REF!"/>
    <e v="#REF!"/>
    <e v="#REF!"/>
    <e v="#REF!"/>
    <m/>
    <m/>
    <m/>
    <m/>
    <m/>
    <m/>
    <m/>
    <m/>
  </r>
  <r>
    <x v="15"/>
    <n v="102"/>
    <x v="0"/>
    <x v="0"/>
    <x v="0"/>
    <m/>
    <m/>
    <m/>
    <m/>
    <m/>
    <m/>
    <s v="GRA-14 - 102"/>
    <e v="#REF!"/>
    <e v="#REF!"/>
    <e v="#REF!"/>
    <e v="#REF!"/>
    <e v="#REF!"/>
    <e v="#REF!"/>
    <e v="#REF!"/>
    <m/>
    <m/>
    <m/>
    <m/>
    <m/>
    <m/>
    <m/>
    <m/>
  </r>
  <r>
    <x v="15"/>
    <n v="103"/>
    <x v="0"/>
    <x v="0"/>
    <x v="0"/>
    <m/>
    <m/>
    <m/>
    <m/>
    <m/>
    <m/>
    <s v="GRA-14 - 103"/>
    <e v="#REF!"/>
    <e v="#REF!"/>
    <e v="#REF!"/>
    <e v="#REF!"/>
    <e v="#REF!"/>
    <e v="#REF!"/>
    <e v="#REF!"/>
    <m/>
    <m/>
    <m/>
    <m/>
    <m/>
    <m/>
    <m/>
    <m/>
  </r>
  <r>
    <x v="15"/>
    <n v="104"/>
    <x v="0"/>
    <x v="0"/>
    <x v="0"/>
    <m/>
    <m/>
    <m/>
    <m/>
    <m/>
    <m/>
    <s v="GRA-14 - 104"/>
    <e v="#REF!"/>
    <e v="#REF!"/>
    <e v="#REF!"/>
    <e v="#REF!"/>
    <e v="#REF!"/>
    <e v="#REF!"/>
    <e v="#REF!"/>
    <m/>
    <m/>
    <m/>
    <m/>
    <m/>
    <m/>
    <m/>
    <m/>
  </r>
  <r>
    <x v="15"/>
    <n v="105"/>
    <x v="0"/>
    <x v="0"/>
    <x v="0"/>
    <m/>
    <m/>
    <m/>
    <m/>
    <m/>
    <m/>
    <s v="GRA-14 - 105"/>
    <e v="#REF!"/>
    <e v="#REF!"/>
    <e v="#REF!"/>
    <e v="#REF!"/>
    <e v="#REF!"/>
    <e v="#REF!"/>
    <e v="#REF!"/>
    <m/>
    <m/>
    <m/>
    <m/>
    <m/>
    <m/>
    <m/>
    <m/>
  </r>
  <r>
    <x v="15"/>
    <n v="106"/>
    <x v="0"/>
    <x v="0"/>
    <x v="0"/>
    <m/>
    <m/>
    <m/>
    <m/>
    <m/>
    <m/>
    <s v="GRA-14 - 106"/>
    <e v="#REF!"/>
    <e v="#REF!"/>
    <e v="#REF!"/>
    <e v="#REF!"/>
    <e v="#REF!"/>
    <e v="#REF!"/>
    <e v="#REF!"/>
    <m/>
    <m/>
    <m/>
    <m/>
    <m/>
    <m/>
    <m/>
    <m/>
  </r>
  <r>
    <x v="15"/>
    <n v="107"/>
    <x v="0"/>
    <x v="0"/>
    <x v="0"/>
    <m/>
    <m/>
    <m/>
    <m/>
    <m/>
    <m/>
    <s v="GRA-14 - 107"/>
    <e v="#REF!"/>
    <e v="#REF!"/>
    <e v="#REF!"/>
    <e v="#REF!"/>
    <e v="#REF!"/>
    <e v="#REF!"/>
    <e v="#REF!"/>
    <m/>
    <m/>
    <m/>
    <m/>
    <m/>
    <m/>
    <m/>
    <m/>
  </r>
  <r>
    <x v="15"/>
    <n v="108"/>
    <x v="0"/>
    <x v="0"/>
    <x v="0"/>
    <m/>
    <m/>
    <m/>
    <m/>
    <m/>
    <m/>
    <s v="GRA-14 - 108"/>
    <e v="#REF!"/>
    <e v="#REF!"/>
    <e v="#REF!"/>
    <e v="#REF!"/>
    <e v="#REF!"/>
    <e v="#REF!"/>
    <e v="#REF!"/>
    <m/>
    <m/>
    <m/>
    <m/>
    <m/>
    <m/>
    <m/>
    <m/>
  </r>
  <r>
    <x v="15"/>
    <n v="109"/>
    <x v="0"/>
    <x v="0"/>
    <x v="0"/>
    <m/>
    <m/>
    <m/>
    <m/>
    <m/>
    <m/>
    <s v="GRA-14 - 109"/>
    <e v="#REF!"/>
    <e v="#REF!"/>
    <e v="#REF!"/>
    <e v="#REF!"/>
    <e v="#REF!"/>
    <e v="#REF!"/>
    <e v="#REF!"/>
    <m/>
    <m/>
    <m/>
    <m/>
    <m/>
    <m/>
    <m/>
    <m/>
  </r>
  <r>
    <x v="15"/>
    <n v="110"/>
    <x v="0"/>
    <x v="0"/>
    <x v="0"/>
    <m/>
    <m/>
    <m/>
    <m/>
    <m/>
    <m/>
    <s v="GRA-14 - 110"/>
    <e v="#REF!"/>
    <e v="#REF!"/>
    <e v="#REF!"/>
    <e v="#REF!"/>
    <e v="#REF!"/>
    <e v="#REF!"/>
    <e v="#REF!"/>
    <m/>
    <m/>
    <m/>
    <m/>
    <m/>
    <m/>
    <m/>
    <m/>
  </r>
  <r>
    <x v="15"/>
    <n v="111"/>
    <x v="0"/>
    <x v="0"/>
    <x v="0"/>
    <m/>
    <m/>
    <m/>
    <m/>
    <m/>
    <m/>
    <s v="GRA-14 - 111"/>
    <n v="0"/>
    <n v="0"/>
    <n v="0"/>
    <n v="0"/>
    <n v="0"/>
    <n v="0"/>
    <n v="0"/>
    <m/>
    <m/>
    <m/>
    <m/>
    <m/>
    <m/>
    <m/>
    <m/>
  </r>
  <r>
    <x v="15"/>
    <n v="112"/>
    <x v="0"/>
    <x v="0"/>
    <x v="0"/>
    <m/>
    <m/>
    <m/>
    <m/>
    <m/>
    <m/>
    <s v="GRA-14 - 112"/>
    <n v="0"/>
    <n v="0"/>
    <n v="0"/>
    <n v="0"/>
    <n v="0"/>
    <n v="0"/>
    <n v="0"/>
    <m/>
    <m/>
    <m/>
    <m/>
    <m/>
    <m/>
    <m/>
    <m/>
  </r>
  <r>
    <x v="15"/>
    <n v="113"/>
    <x v="0"/>
    <x v="0"/>
    <x v="0"/>
    <m/>
    <m/>
    <m/>
    <m/>
    <m/>
    <m/>
    <s v="GRA-14 - 113"/>
    <n v="0"/>
    <n v="0"/>
    <n v="0"/>
    <n v="0"/>
    <n v="0"/>
    <n v="0"/>
    <n v="0"/>
    <m/>
    <m/>
    <m/>
    <m/>
    <m/>
    <m/>
    <m/>
    <m/>
  </r>
  <r>
    <x v="15"/>
    <n v="114"/>
    <x v="0"/>
    <x v="0"/>
    <x v="0"/>
    <m/>
    <m/>
    <m/>
    <m/>
    <m/>
    <m/>
    <s v="GRA-14 - 114"/>
    <n v="0"/>
    <n v="0"/>
    <n v="0"/>
    <n v="0"/>
    <n v="0"/>
    <n v="0"/>
    <n v="0"/>
    <m/>
    <m/>
    <m/>
    <m/>
    <m/>
    <m/>
    <m/>
    <m/>
  </r>
  <r>
    <x v="15"/>
    <n v="115"/>
    <x v="0"/>
    <x v="0"/>
    <x v="0"/>
    <m/>
    <m/>
    <m/>
    <m/>
    <m/>
    <m/>
    <s v="GRA-14 - 115"/>
    <n v="0"/>
    <n v="0"/>
    <n v="0"/>
    <n v="0"/>
    <n v="0"/>
    <n v="0"/>
    <n v="0"/>
    <m/>
    <m/>
    <m/>
    <m/>
    <m/>
    <m/>
    <m/>
    <m/>
  </r>
  <r>
    <x v="15"/>
    <n v="116"/>
    <x v="0"/>
    <x v="0"/>
    <x v="0"/>
    <m/>
    <m/>
    <m/>
    <m/>
    <m/>
    <m/>
    <s v="GRA-14 - 116"/>
    <n v="0"/>
    <n v="0"/>
    <n v="0"/>
    <n v="0"/>
    <n v="0"/>
    <n v="0"/>
    <n v="0"/>
    <m/>
    <m/>
    <m/>
    <m/>
    <m/>
    <m/>
    <m/>
    <m/>
  </r>
  <r>
    <x v="15"/>
    <n v="117"/>
    <x v="0"/>
    <x v="0"/>
    <x v="0"/>
    <m/>
    <m/>
    <m/>
    <m/>
    <m/>
    <m/>
    <s v="GRA-14 - 117"/>
    <n v="0"/>
    <n v="0"/>
    <n v="0"/>
    <n v="0"/>
    <n v="0"/>
    <n v="0"/>
    <n v="0"/>
    <m/>
    <m/>
    <m/>
    <m/>
    <m/>
    <m/>
    <m/>
    <m/>
  </r>
  <r>
    <x v="15"/>
    <n v="118"/>
    <x v="0"/>
    <x v="0"/>
    <x v="0"/>
    <m/>
    <m/>
    <m/>
    <m/>
    <m/>
    <m/>
    <s v="GRA-14 - 118"/>
    <n v="0"/>
    <n v="0"/>
    <n v="0"/>
    <n v="0"/>
    <n v="0"/>
    <n v="0"/>
    <n v="0"/>
    <m/>
    <m/>
    <m/>
    <m/>
    <m/>
    <m/>
    <m/>
    <m/>
  </r>
  <r>
    <x v="15"/>
    <n v="119"/>
    <x v="0"/>
    <x v="0"/>
    <x v="0"/>
    <m/>
    <m/>
    <m/>
    <m/>
    <m/>
    <m/>
    <s v="GRA-14 - 119"/>
    <n v="0"/>
    <n v="0"/>
    <n v="0"/>
    <n v="0"/>
    <n v="0"/>
    <n v="0"/>
    <n v="0"/>
    <m/>
    <m/>
    <m/>
    <m/>
    <m/>
    <m/>
    <m/>
    <m/>
  </r>
  <r>
    <x v="15"/>
    <n v="120"/>
    <x v="0"/>
    <x v="0"/>
    <x v="0"/>
    <m/>
    <m/>
    <m/>
    <m/>
    <m/>
    <m/>
    <s v="GRA-14 - 120"/>
    <n v="0"/>
    <n v="0"/>
    <n v="0"/>
    <n v="0"/>
    <n v="0"/>
    <n v="0"/>
    <n v="0"/>
    <m/>
    <m/>
    <m/>
    <m/>
    <m/>
    <m/>
    <m/>
    <m/>
  </r>
  <r>
    <x v="15"/>
    <n v="121"/>
    <x v="0"/>
    <x v="0"/>
    <x v="0"/>
    <m/>
    <m/>
    <m/>
    <m/>
    <m/>
    <m/>
    <s v="GRA-14 - 121"/>
    <n v="0"/>
    <n v="0"/>
    <n v="0"/>
    <n v="0"/>
    <n v="0"/>
    <n v="0"/>
    <n v="0"/>
    <m/>
    <m/>
    <m/>
    <m/>
    <m/>
    <m/>
    <m/>
    <m/>
  </r>
  <r>
    <x v="15"/>
    <n v="122"/>
    <x v="0"/>
    <x v="0"/>
    <x v="0"/>
    <m/>
    <m/>
    <m/>
    <m/>
    <m/>
    <m/>
    <s v="GRA-14 - 122"/>
    <n v="0"/>
    <n v="0"/>
    <n v="0"/>
    <n v="0"/>
    <n v="0"/>
    <n v="0"/>
    <n v="0"/>
    <m/>
    <m/>
    <m/>
    <m/>
    <m/>
    <m/>
    <m/>
    <m/>
  </r>
  <r>
    <x v="15"/>
    <n v="123"/>
    <x v="0"/>
    <x v="0"/>
    <x v="0"/>
    <m/>
    <m/>
    <m/>
    <m/>
    <m/>
    <m/>
    <s v="GRA-14 - 123"/>
    <n v="0"/>
    <n v="0"/>
    <n v="0"/>
    <n v="0"/>
    <n v="0"/>
    <n v="0"/>
    <n v="0"/>
    <m/>
    <m/>
    <m/>
    <m/>
    <m/>
    <m/>
    <m/>
    <m/>
  </r>
  <r>
    <x v="15"/>
    <n v="124"/>
    <x v="0"/>
    <x v="0"/>
    <x v="0"/>
    <m/>
    <m/>
    <m/>
    <m/>
    <m/>
    <m/>
    <s v="GRA-14 - 124"/>
    <n v="0"/>
    <n v="0"/>
    <n v="0"/>
    <n v="0"/>
    <n v="0"/>
    <n v="0"/>
    <n v="0"/>
    <m/>
    <m/>
    <m/>
    <m/>
    <m/>
    <m/>
    <m/>
    <m/>
  </r>
  <r>
    <x v="15"/>
    <n v="125"/>
    <x v="0"/>
    <x v="0"/>
    <x v="0"/>
    <m/>
    <m/>
    <m/>
    <m/>
    <m/>
    <m/>
    <s v="GRA-14 - 125"/>
    <n v="0"/>
    <n v="0"/>
    <n v="0"/>
    <n v="0"/>
    <n v="0"/>
    <n v="0"/>
    <n v="0"/>
    <m/>
    <m/>
    <m/>
    <m/>
    <m/>
    <m/>
    <m/>
    <m/>
  </r>
  <r>
    <x v="15"/>
    <n v="126"/>
    <x v="0"/>
    <x v="0"/>
    <x v="0"/>
    <m/>
    <m/>
    <m/>
    <m/>
    <m/>
    <m/>
    <s v="GRA-14 - 126"/>
    <n v="0"/>
    <n v="0"/>
    <n v="0"/>
    <n v="0"/>
    <n v="0"/>
    <n v="0"/>
    <n v="0"/>
    <m/>
    <m/>
    <m/>
    <m/>
    <m/>
    <m/>
    <m/>
    <m/>
  </r>
  <r>
    <x v="15"/>
    <n v="127"/>
    <x v="0"/>
    <x v="0"/>
    <x v="0"/>
    <m/>
    <m/>
    <m/>
    <m/>
    <m/>
    <m/>
    <s v="GRA-14 - 127"/>
    <n v="0"/>
    <n v="0"/>
    <n v="0"/>
    <n v="0"/>
    <n v="0"/>
    <n v="0"/>
    <n v="0"/>
    <m/>
    <m/>
    <m/>
    <m/>
    <m/>
    <m/>
    <m/>
    <m/>
  </r>
  <r>
    <x v="15"/>
    <n v="128"/>
    <x v="0"/>
    <x v="0"/>
    <x v="0"/>
    <m/>
    <m/>
    <m/>
    <m/>
    <m/>
    <m/>
    <s v="GRA-14 - 128"/>
    <n v="0"/>
    <n v="0"/>
    <n v="0"/>
    <n v="0"/>
    <n v="0"/>
    <n v="0"/>
    <n v="0"/>
    <m/>
    <m/>
    <m/>
    <m/>
    <m/>
    <m/>
    <m/>
    <m/>
  </r>
  <r>
    <x v="15"/>
    <n v="129"/>
    <x v="0"/>
    <x v="0"/>
    <x v="0"/>
    <m/>
    <m/>
    <m/>
    <m/>
    <m/>
    <m/>
    <s v="GRA-14 - 129"/>
    <n v="0"/>
    <n v="0"/>
    <n v="0"/>
    <n v="0"/>
    <n v="0"/>
    <n v="0"/>
    <n v="0"/>
    <m/>
    <m/>
    <m/>
    <m/>
    <m/>
    <m/>
    <m/>
    <m/>
  </r>
  <r>
    <x v="15"/>
    <n v="130"/>
    <x v="0"/>
    <x v="0"/>
    <x v="0"/>
    <m/>
    <m/>
    <m/>
    <m/>
    <m/>
    <m/>
    <s v="GRA-14 - 130"/>
    <n v="0"/>
    <n v="0"/>
    <n v="0"/>
    <n v="0"/>
    <n v="0"/>
    <n v="0"/>
    <n v="0"/>
    <m/>
    <m/>
    <m/>
    <m/>
    <m/>
    <m/>
    <m/>
    <m/>
  </r>
  <r>
    <x v="15"/>
    <n v="131"/>
    <x v="0"/>
    <x v="0"/>
    <x v="0"/>
    <m/>
    <m/>
    <m/>
    <m/>
    <m/>
    <m/>
    <s v="GRA-14 - 131"/>
    <n v="0"/>
    <n v="0"/>
    <n v="0"/>
    <n v="0"/>
    <n v="0"/>
    <n v="0"/>
    <n v="0"/>
    <m/>
    <m/>
    <m/>
    <m/>
    <m/>
    <m/>
    <m/>
    <m/>
  </r>
  <r>
    <x v="15"/>
    <n v="132"/>
    <x v="0"/>
    <x v="0"/>
    <x v="0"/>
    <m/>
    <m/>
    <m/>
    <m/>
    <m/>
    <m/>
    <s v="GRA-14 - 132"/>
    <n v="0"/>
    <n v="0"/>
    <n v="0"/>
    <n v="0"/>
    <n v="0"/>
    <n v="0"/>
    <n v="0"/>
    <m/>
    <m/>
    <m/>
    <m/>
    <m/>
    <m/>
    <m/>
    <m/>
  </r>
  <r>
    <x v="15"/>
    <n v="133"/>
    <x v="0"/>
    <x v="0"/>
    <x v="0"/>
    <m/>
    <m/>
    <m/>
    <m/>
    <m/>
    <m/>
    <s v="GRA-14 - 133"/>
    <n v="0"/>
    <n v="0"/>
    <n v="0"/>
    <n v="0"/>
    <n v="0"/>
    <n v="0"/>
    <n v="0"/>
    <m/>
    <m/>
    <m/>
    <m/>
    <m/>
    <m/>
    <m/>
    <m/>
  </r>
  <r>
    <x v="15"/>
    <n v="134"/>
    <x v="0"/>
    <x v="0"/>
    <x v="0"/>
    <m/>
    <m/>
    <m/>
    <m/>
    <m/>
    <m/>
    <s v="GRA-14 - 134"/>
    <n v="0"/>
    <n v="0"/>
    <n v="0"/>
    <n v="0"/>
    <n v="0"/>
    <n v="0"/>
    <n v="0"/>
    <m/>
    <m/>
    <m/>
    <m/>
    <m/>
    <m/>
    <m/>
    <m/>
  </r>
  <r>
    <x v="15"/>
    <n v="135"/>
    <x v="0"/>
    <x v="0"/>
    <x v="0"/>
    <m/>
    <m/>
    <m/>
    <m/>
    <m/>
    <m/>
    <s v="GRA-14 - 135"/>
    <n v="0"/>
    <n v="0"/>
    <n v="0"/>
    <n v="0"/>
    <n v="0"/>
    <n v="0"/>
    <n v="0"/>
    <m/>
    <m/>
    <m/>
    <m/>
    <m/>
    <m/>
    <m/>
    <m/>
  </r>
  <r>
    <x v="15"/>
    <n v="136"/>
    <x v="0"/>
    <x v="0"/>
    <x v="0"/>
    <m/>
    <m/>
    <m/>
    <m/>
    <m/>
    <m/>
    <s v="GRA-14 - 136"/>
    <n v="0"/>
    <n v="0"/>
    <n v="0"/>
    <n v="0"/>
    <n v="0"/>
    <n v="0"/>
    <n v="0"/>
    <m/>
    <m/>
    <m/>
    <m/>
    <m/>
    <m/>
    <m/>
    <m/>
  </r>
  <r>
    <x v="15"/>
    <n v="137"/>
    <x v="0"/>
    <x v="0"/>
    <x v="0"/>
    <m/>
    <m/>
    <m/>
    <m/>
    <m/>
    <m/>
    <s v="GRA-14 - 137"/>
    <n v="0"/>
    <n v="0"/>
    <n v="0"/>
    <n v="0"/>
    <n v="0"/>
    <n v="0"/>
    <n v="0"/>
    <m/>
    <m/>
    <m/>
    <m/>
    <m/>
    <m/>
    <m/>
    <m/>
  </r>
  <r>
    <x v="15"/>
    <n v="138"/>
    <x v="0"/>
    <x v="0"/>
    <x v="0"/>
    <m/>
    <m/>
    <m/>
    <m/>
    <m/>
    <m/>
    <s v="GRA-14 - 138"/>
    <n v="0"/>
    <n v="0"/>
    <n v="0"/>
    <n v="0"/>
    <n v="0"/>
    <n v="0"/>
    <n v="0"/>
    <m/>
    <m/>
    <m/>
    <m/>
    <m/>
    <m/>
    <m/>
    <m/>
  </r>
  <r>
    <x v="15"/>
    <n v="139"/>
    <x v="0"/>
    <x v="0"/>
    <x v="0"/>
    <m/>
    <m/>
    <m/>
    <m/>
    <m/>
    <m/>
    <s v="GRA-14 - 139"/>
    <n v="0"/>
    <n v="0"/>
    <n v="0"/>
    <n v="0"/>
    <n v="0"/>
    <n v="0"/>
    <n v="0"/>
    <m/>
    <m/>
    <m/>
    <m/>
    <m/>
    <m/>
    <m/>
    <m/>
  </r>
  <r>
    <x v="15"/>
    <n v="140"/>
    <x v="0"/>
    <x v="0"/>
    <x v="0"/>
    <m/>
    <m/>
    <m/>
    <m/>
    <m/>
    <m/>
    <s v="GRA-14 - 140"/>
    <n v="0"/>
    <n v="0"/>
    <n v="0"/>
    <n v="0"/>
    <n v="0"/>
    <n v="0"/>
    <n v="0"/>
    <m/>
    <m/>
    <m/>
    <m/>
    <m/>
    <m/>
    <m/>
    <m/>
  </r>
  <r>
    <x v="15"/>
    <n v="141"/>
    <x v="0"/>
    <x v="0"/>
    <x v="0"/>
    <m/>
    <m/>
    <m/>
    <m/>
    <m/>
    <m/>
    <s v="GRA-14 - 141"/>
    <n v="0"/>
    <n v="0"/>
    <n v="0"/>
    <n v="0"/>
    <n v="0"/>
    <n v="0"/>
    <n v="0"/>
    <m/>
    <m/>
    <m/>
    <m/>
    <m/>
    <m/>
    <m/>
    <m/>
  </r>
  <r>
    <x v="15"/>
    <n v="142"/>
    <x v="0"/>
    <x v="0"/>
    <x v="0"/>
    <m/>
    <m/>
    <m/>
    <m/>
    <m/>
    <m/>
    <s v="GRA-14 - 142"/>
    <n v="0"/>
    <n v="0"/>
    <n v="0"/>
    <n v="0"/>
    <n v="0"/>
    <n v="0"/>
    <n v="0"/>
    <m/>
    <m/>
    <m/>
    <m/>
    <m/>
    <m/>
    <m/>
    <m/>
  </r>
  <r>
    <x v="15"/>
    <n v="143"/>
    <x v="0"/>
    <x v="0"/>
    <x v="0"/>
    <m/>
    <m/>
    <m/>
    <m/>
    <m/>
    <m/>
    <s v="GRA-14 - 143"/>
    <n v="0"/>
    <n v="0"/>
    <n v="0"/>
    <n v="0"/>
    <n v="0"/>
    <n v="0"/>
    <n v="0"/>
    <m/>
    <m/>
    <m/>
    <m/>
    <m/>
    <m/>
    <m/>
    <m/>
  </r>
  <r>
    <x v="15"/>
    <n v="144"/>
    <x v="0"/>
    <x v="0"/>
    <x v="0"/>
    <m/>
    <m/>
    <m/>
    <m/>
    <m/>
    <m/>
    <s v="GRA-14 - 144"/>
    <n v="0"/>
    <n v="0"/>
    <n v="0"/>
    <n v="0"/>
    <n v="0"/>
    <n v="0"/>
    <n v="0"/>
    <m/>
    <m/>
    <m/>
    <m/>
    <m/>
    <m/>
    <m/>
    <m/>
  </r>
  <r>
    <x v="15"/>
    <n v="145"/>
    <x v="0"/>
    <x v="0"/>
    <x v="0"/>
    <m/>
    <m/>
    <m/>
    <m/>
    <m/>
    <m/>
    <s v="GRA-14 - 145"/>
    <n v="0"/>
    <n v="0"/>
    <n v="0"/>
    <n v="0"/>
    <n v="0"/>
    <n v="0"/>
    <n v="0"/>
    <m/>
    <m/>
    <m/>
    <m/>
    <m/>
    <m/>
    <m/>
    <m/>
  </r>
  <r>
    <x v="15"/>
    <n v="146"/>
    <x v="0"/>
    <x v="0"/>
    <x v="0"/>
    <m/>
    <m/>
    <m/>
    <m/>
    <m/>
    <m/>
    <s v="GRA-14 - 146"/>
    <n v="0"/>
    <n v="0"/>
    <n v="0"/>
    <n v="0"/>
    <n v="0"/>
    <n v="0"/>
    <n v="0"/>
    <m/>
    <m/>
    <m/>
    <m/>
    <m/>
    <m/>
    <m/>
    <m/>
  </r>
  <r>
    <x v="15"/>
    <n v="147"/>
    <x v="0"/>
    <x v="0"/>
    <x v="0"/>
    <m/>
    <m/>
    <m/>
    <m/>
    <m/>
    <m/>
    <s v="GRA-14 - 147"/>
    <n v="0"/>
    <n v="0"/>
    <n v="0"/>
    <n v="0"/>
    <n v="0"/>
    <n v="0"/>
    <n v="0"/>
    <m/>
    <m/>
    <m/>
    <m/>
    <m/>
    <m/>
    <m/>
    <m/>
  </r>
  <r>
    <x v="15"/>
    <n v="148"/>
    <x v="0"/>
    <x v="0"/>
    <x v="0"/>
    <m/>
    <m/>
    <m/>
    <m/>
    <m/>
    <m/>
    <s v="GRA-14 - 148"/>
    <n v="0"/>
    <n v="0"/>
    <n v="0"/>
    <n v="0"/>
    <n v="0"/>
    <n v="0"/>
    <n v="0"/>
    <m/>
    <m/>
    <m/>
    <m/>
    <m/>
    <m/>
    <m/>
    <m/>
  </r>
  <r>
    <x v="15"/>
    <n v="149"/>
    <x v="0"/>
    <x v="0"/>
    <x v="0"/>
    <m/>
    <m/>
    <m/>
    <m/>
    <m/>
    <m/>
    <s v="GRA-14 - 149"/>
    <n v="0"/>
    <n v="0"/>
    <n v="0"/>
    <n v="0"/>
    <n v="0"/>
    <n v="0"/>
    <n v="0"/>
    <m/>
    <m/>
    <m/>
    <m/>
    <m/>
    <m/>
    <m/>
    <m/>
  </r>
  <r>
    <x v="15"/>
    <n v="150"/>
    <x v="0"/>
    <x v="0"/>
    <x v="0"/>
    <m/>
    <m/>
    <m/>
    <m/>
    <m/>
    <m/>
    <s v="GRA-14 - 150"/>
    <n v="0"/>
    <n v="0"/>
    <n v="0"/>
    <n v="0"/>
    <n v="0"/>
    <n v="0"/>
    <n v="0"/>
    <m/>
    <m/>
    <m/>
    <m/>
    <m/>
    <m/>
    <m/>
    <m/>
  </r>
  <r>
    <x v="15"/>
    <n v="151"/>
    <x v="0"/>
    <x v="0"/>
    <x v="0"/>
    <m/>
    <m/>
    <m/>
    <m/>
    <m/>
    <m/>
    <s v="GRA-14 - 151"/>
    <n v="0"/>
    <n v="0"/>
    <n v="0"/>
    <n v="0"/>
    <n v="0"/>
    <n v="0"/>
    <n v="0"/>
    <m/>
    <m/>
    <m/>
    <m/>
    <m/>
    <m/>
    <m/>
    <m/>
  </r>
  <r>
    <x v="15"/>
    <n v="152"/>
    <x v="0"/>
    <x v="0"/>
    <x v="0"/>
    <m/>
    <m/>
    <m/>
    <m/>
    <m/>
    <m/>
    <s v="GRA-14 - 152"/>
    <n v="0"/>
    <n v="0"/>
    <n v="0"/>
    <n v="0"/>
    <n v="0"/>
    <n v="0"/>
    <n v="0"/>
    <m/>
    <m/>
    <m/>
    <m/>
    <m/>
    <m/>
    <m/>
    <m/>
  </r>
  <r>
    <x v="15"/>
    <n v="153"/>
    <x v="0"/>
    <x v="0"/>
    <x v="0"/>
    <m/>
    <m/>
    <m/>
    <m/>
    <m/>
    <m/>
    <s v="GRA-14 - 153"/>
    <n v="0"/>
    <n v="0"/>
    <n v="0"/>
    <n v="0"/>
    <n v="0"/>
    <n v="0"/>
    <n v="0"/>
    <m/>
    <m/>
    <m/>
    <m/>
    <m/>
    <m/>
    <m/>
    <m/>
  </r>
  <r>
    <x v="15"/>
    <n v="154"/>
    <x v="0"/>
    <x v="0"/>
    <x v="0"/>
    <m/>
    <m/>
    <m/>
    <m/>
    <m/>
    <m/>
    <s v="GRA-14 - 154"/>
    <n v="0"/>
    <n v="0"/>
    <n v="0"/>
    <n v="0"/>
    <n v="0"/>
    <n v="0"/>
    <n v="0"/>
    <m/>
    <m/>
    <m/>
    <m/>
    <m/>
    <m/>
    <m/>
    <m/>
  </r>
  <r>
    <x v="15"/>
    <n v="155"/>
    <x v="0"/>
    <x v="0"/>
    <x v="0"/>
    <m/>
    <m/>
    <m/>
    <m/>
    <m/>
    <m/>
    <s v="GRA-14 - 155"/>
    <n v="0"/>
    <n v="0"/>
    <n v="0"/>
    <n v="0"/>
    <n v="0"/>
    <n v="0"/>
    <n v="0"/>
    <m/>
    <m/>
    <m/>
    <m/>
    <m/>
    <m/>
    <m/>
    <m/>
  </r>
  <r>
    <x v="15"/>
    <n v="156"/>
    <x v="0"/>
    <x v="0"/>
    <x v="0"/>
    <m/>
    <m/>
    <m/>
    <m/>
    <m/>
    <m/>
    <s v="GRA-14 - 156"/>
    <n v="0"/>
    <n v="0"/>
    <n v="0"/>
    <n v="0"/>
    <n v="0"/>
    <n v="0"/>
    <n v="0"/>
    <m/>
    <m/>
    <m/>
    <m/>
    <m/>
    <m/>
    <m/>
    <m/>
  </r>
  <r>
    <x v="15"/>
    <n v="157"/>
    <x v="0"/>
    <x v="0"/>
    <x v="0"/>
    <m/>
    <m/>
    <m/>
    <m/>
    <m/>
    <m/>
    <s v="GRA-14 - 157"/>
    <n v="0"/>
    <n v="0"/>
    <n v="0"/>
    <n v="0"/>
    <n v="0"/>
    <n v="0"/>
    <n v="0"/>
    <m/>
    <m/>
    <m/>
    <m/>
    <m/>
    <m/>
    <m/>
    <m/>
  </r>
  <r>
    <x v="15"/>
    <n v="158"/>
    <x v="0"/>
    <x v="0"/>
    <x v="0"/>
    <m/>
    <m/>
    <m/>
    <m/>
    <m/>
    <m/>
    <s v="GRA-14 - 158"/>
    <n v="0"/>
    <n v="0"/>
    <n v="0"/>
    <n v="0"/>
    <n v="0"/>
    <n v="0"/>
    <n v="0"/>
    <m/>
    <m/>
    <m/>
    <m/>
    <m/>
    <m/>
    <m/>
    <m/>
  </r>
  <r>
    <x v="15"/>
    <n v="159"/>
    <x v="0"/>
    <x v="0"/>
    <x v="0"/>
    <m/>
    <m/>
    <m/>
    <m/>
    <m/>
    <m/>
    <s v="GRA-14 - 159"/>
    <n v="0"/>
    <n v="0"/>
    <n v="0"/>
    <n v="0"/>
    <n v="0"/>
    <n v="0"/>
    <n v="0"/>
    <m/>
    <m/>
    <m/>
    <m/>
    <m/>
    <m/>
    <m/>
    <m/>
  </r>
  <r>
    <x v="15"/>
    <n v="160"/>
    <x v="0"/>
    <x v="0"/>
    <x v="0"/>
    <m/>
    <m/>
    <m/>
    <m/>
    <m/>
    <m/>
    <s v="GRA-14 - 160"/>
    <n v="0"/>
    <n v="0"/>
    <n v="0"/>
    <n v="0"/>
    <n v="0"/>
    <n v="0"/>
    <n v="0"/>
    <m/>
    <m/>
    <m/>
    <m/>
    <m/>
    <m/>
    <m/>
    <m/>
  </r>
  <r>
    <x v="15"/>
    <n v="161"/>
    <x v="0"/>
    <x v="0"/>
    <x v="0"/>
    <m/>
    <m/>
    <m/>
    <m/>
    <m/>
    <m/>
    <s v="GRA-14 - 161"/>
    <n v="0"/>
    <n v="0"/>
    <n v="0"/>
    <n v="0"/>
    <n v="0"/>
    <n v="0"/>
    <n v="0"/>
    <m/>
    <m/>
    <m/>
    <m/>
    <m/>
    <m/>
    <m/>
    <m/>
  </r>
  <r>
    <x v="15"/>
    <n v="162"/>
    <x v="0"/>
    <x v="0"/>
    <x v="0"/>
    <m/>
    <m/>
    <m/>
    <m/>
    <m/>
    <m/>
    <s v="GRA-14 - 162"/>
    <n v="0"/>
    <n v="0"/>
    <n v="0"/>
    <n v="0"/>
    <n v="0"/>
    <n v="0"/>
    <n v="0"/>
    <m/>
    <m/>
    <m/>
    <m/>
    <m/>
    <m/>
    <m/>
    <m/>
  </r>
  <r>
    <x v="15"/>
    <n v="163"/>
    <x v="0"/>
    <x v="0"/>
    <x v="0"/>
    <m/>
    <m/>
    <m/>
    <m/>
    <m/>
    <m/>
    <s v="GRA-14 - 163"/>
    <n v="0"/>
    <n v="0"/>
    <n v="0"/>
    <n v="0"/>
    <n v="0"/>
    <n v="0"/>
    <n v="0"/>
    <m/>
    <m/>
    <m/>
    <m/>
    <m/>
    <m/>
    <m/>
    <m/>
  </r>
  <r>
    <x v="15"/>
    <n v="164"/>
    <x v="0"/>
    <x v="0"/>
    <x v="0"/>
    <m/>
    <m/>
    <m/>
    <m/>
    <m/>
    <m/>
    <s v="GRA-14 - 164"/>
    <n v="0"/>
    <n v="0"/>
    <n v="0"/>
    <n v="0"/>
    <n v="0"/>
    <n v="0"/>
    <n v="0"/>
    <m/>
    <m/>
    <m/>
    <m/>
    <m/>
    <m/>
    <m/>
    <m/>
  </r>
  <r>
    <x v="15"/>
    <n v="165"/>
    <x v="0"/>
    <x v="0"/>
    <x v="0"/>
    <m/>
    <m/>
    <m/>
    <m/>
    <m/>
    <m/>
    <s v="GRA-14 - 165"/>
    <n v="0"/>
    <n v="0"/>
    <n v="0"/>
    <n v="0"/>
    <n v="0"/>
    <n v="0"/>
    <n v="0"/>
    <m/>
    <m/>
    <m/>
    <m/>
    <m/>
    <m/>
    <m/>
    <m/>
  </r>
  <r>
    <x v="15"/>
    <n v="166"/>
    <x v="0"/>
    <x v="0"/>
    <x v="0"/>
    <m/>
    <m/>
    <m/>
    <m/>
    <m/>
    <m/>
    <s v="GRA-14 - 166"/>
    <n v="0"/>
    <n v="0"/>
    <n v="0"/>
    <n v="0"/>
    <n v="0"/>
    <n v="0"/>
    <n v="0"/>
    <m/>
    <m/>
    <m/>
    <m/>
    <m/>
    <m/>
    <m/>
    <m/>
  </r>
  <r>
    <x v="15"/>
    <n v="167"/>
    <x v="0"/>
    <x v="0"/>
    <x v="0"/>
    <m/>
    <m/>
    <m/>
    <m/>
    <m/>
    <m/>
    <s v="GRA-14 - 167"/>
    <n v="0"/>
    <n v="0"/>
    <n v="0"/>
    <n v="0"/>
    <n v="0"/>
    <n v="0"/>
    <n v="0"/>
    <m/>
    <m/>
    <m/>
    <m/>
    <m/>
    <m/>
    <m/>
    <m/>
  </r>
  <r>
    <x v="15"/>
    <n v="168"/>
    <x v="0"/>
    <x v="0"/>
    <x v="0"/>
    <m/>
    <m/>
    <m/>
    <m/>
    <m/>
    <m/>
    <s v="GRA-14 - 168"/>
    <n v="0"/>
    <n v="0"/>
    <n v="0"/>
    <n v="0"/>
    <n v="0"/>
    <n v="0"/>
    <n v="0"/>
    <m/>
    <m/>
    <m/>
    <m/>
    <m/>
    <m/>
    <m/>
    <m/>
  </r>
  <r>
    <x v="15"/>
    <n v="169"/>
    <x v="0"/>
    <x v="0"/>
    <x v="0"/>
    <m/>
    <m/>
    <m/>
    <m/>
    <m/>
    <m/>
    <s v="GRA-14 - 169"/>
    <n v="0"/>
    <n v="0"/>
    <n v="0"/>
    <n v="0"/>
    <n v="0"/>
    <n v="0"/>
    <n v="0"/>
    <m/>
    <m/>
    <m/>
    <m/>
    <m/>
    <m/>
    <m/>
    <m/>
  </r>
  <r>
    <x v="15"/>
    <n v="170"/>
    <x v="0"/>
    <x v="0"/>
    <x v="0"/>
    <m/>
    <m/>
    <m/>
    <m/>
    <m/>
    <m/>
    <s v="GRA-14 - 170"/>
    <n v="0"/>
    <n v="0"/>
    <n v="0"/>
    <n v="0"/>
    <n v="0"/>
    <n v="0"/>
    <n v="0"/>
    <m/>
    <m/>
    <m/>
    <m/>
    <m/>
    <m/>
    <m/>
    <m/>
  </r>
  <r>
    <x v="15"/>
    <n v="171"/>
    <x v="0"/>
    <x v="0"/>
    <x v="0"/>
    <m/>
    <m/>
    <m/>
    <m/>
    <m/>
    <m/>
    <s v="GRA-14 - 171"/>
    <n v="0"/>
    <n v="0"/>
    <n v="0"/>
    <n v="0"/>
    <n v="0"/>
    <n v="0"/>
    <n v="0"/>
    <m/>
    <m/>
    <m/>
    <m/>
    <m/>
    <m/>
    <m/>
    <m/>
  </r>
  <r>
    <x v="15"/>
    <n v="172"/>
    <x v="0"/>
    <x v="0"/>
    <x v="0"/>
    <m/>
    <m/>
    <m/>
    <m/>
    <m/>
    <m/>
    <s v="GRA-14 - 172"/>
    <n v="0"/>
    <n v="0"/>
    <n v="0"/>
    <n v="0"/>
    <n v="0"/>
    <n v="0"/>
    <n v="0"/>
    <m/>
    <m/>
    <m/>
    <m/>
    <m/>
    <m/>
    <m/>
    <m/>
  </r>
  <r>
    <x v="15"/>
    <n v="173"/>
    <x v="0"/>
    <x v="0"/>
    <x v="0"/>
    <m/>
    <m/>
    <m/>
    <m/>
    <m/>
    <m/>
    <s v="GRA-14 - 173"/>
    <n v="0"/>
    <n v="0"/>
    <n v="0"/>
    <n v="0"/>
    <n v="0"/>
    <n v="0"/>
    <n v="0"/>
    <m/>
    <m/>
    <m/>
    <m/>
    <m/>
    <m/>
    <m/>
    <m/>
  </r>
  <r>
    <x v="15"/>
    <n v="174"/>
    <x v="0"/>
    <x v="0"/>
    <x v="0"/>
    <m/>
    <m/>
    <m/>
    <m/>
    <m/>
    <m/>
    <s v="GRA-14 - 174"/>
    <n v="0"/>
    <n v="0"/>
    <n v="0"/>
    <n v="0"/>
    <n v="0"/>
    <n v="0"/>
    <n v="0"/>
    <m/>
    <m/>
    <m/>
    <m/>
    <m/>
    <m/>
    <m/>
    <m/>
  </r>
  <r>
    <x v="15"/>
    <n v="175"/>
    <x v="0"/>
    <x v="0"/>
    <x v="0"/>
    <m/>
    <m/>
    <m/>
    <m/>
    <m/>
    <m/>
    <s v="GRA-14 - 175"/>
    <n v="0"/>
    <n v="0"/>
    <n v="0"/>
    <n v="0"/>
    <n v="0"/>
    <n v="0"/>
    <n v="0"/>
    <m/>
    <m/>
    <m/>
    <m/>
    <m/>
    <m/>
    <m/>
    <m/>
  </r>
  <r>
    <x v="15"/>
    <n v="176"/>
    <x v="0"/>
    <x v="0"/>
    <x v="0"/>
    <m/>
    <m/>
    <m/>
    <m/>
    <m/>
    <m/>
    <s v="GRA-14 - 176"/>
    <n v="0"/>
    <n v="0"/>
    <n v="0"/>
    <n v="0"/>
    <n v="0"/>
    <n v="0"/>
    <n v="0"/>
    <m/>
    <m/>
    <m/>
    <m/>
    <m/>
    <m/>
    <m/>
    <m/>
  </r>
  <r>
    <x v="15"/>
    <n v="177"/>
    <x v="0"/>
    <x v="0"/>
    <x v="0"/>
    <m/>
    <m/>
    <m/>
    <m/>
    <m/>
    <m/>
    <s v="GRA-14 - 177"/>
    <n v="0"/>
    <n v="0"/>
    <n v="0"/>
    <n v="0"/>
    <n v="0"/>
    <n v="0"/>
    <n v="0"/>
    <m/>
    <m/>
    <m/>
    <m/>
    <m/>
    <m/>
    <m/>
    <m/>
  </r>
  <r>
    <x v="15"/>
    <n v="178"/>
    <x v="0"/>
    <x v="0"/>
    <x v="0"/>
    <m/>
    <m/>
    <m/>
    <m/>
    <m/>
    <m/>
    <s v="GRA-14 - 178"/>
    <n v="0"/>
    <n v="0"/>
    <n v="0"/>
    <n v="0"/>
    <n v="0"/>
    <n v="0"/>
    <n v="0"/>
    <m/>
    <m/>
    <m/>
    <m/>
    <m/>
    <m/>
    <m/>
    <m/>
  </r>
  <r>
    <x v="15"/>
    <n v="179"/>
    <x v="0"/>
    <x v="0"/>
    <x v="0"/>
    <m/>
    <m/>
    <m/>
    <m/>
    <m/>
    <m/>
    <s v="GRA-14 - 179"/>
    <n v="0"/>
    <n v="0"/>
    <n v="0"/>
    <n v="0"/>
    <n v="0"/>
    <n v="0"/>
    <n v="0"/>
    <m/>
    <m/>
    <m/>
    <m/>
    <m/>
    <m/>
    <m/>
    <m/>
  </r>
  <r>
    <x v="15"/>
    <n v="180"/>
    <x v="0"/>
    <x v="0"/>
    <x v="0"/>
    <m/>
    <m/>
    <m/>
    <m/>
    <m/>
    <m/>
    <s v="GRA-14 - 180"/>
    <n v="0"/>
    <n v="0"/>
    <n v="0"/>
    <n v="0"/>
    <n v="0"/>
    <n v="0"/>
    <n v="0"/>
    <m/>
    <m/>
    <m/>
    <m/>
    <m/>
    <m/>
    <m/>
    <m/>
  </r>
  <r>
    <x v="15"/>
    <n v="181"/>
    <x v="0"/>
    <x v="0"/>
    <x v="0"/>
    <m/>
    <m/>
    <m/>
    <m/>
    <m/>
    <m/>
    <s v="GRA-14 - 181"/>
    <n v="0"/>
    <n v="0"/>
    <n v="0"/>
    <n v="0"/>
    <n v="0"/>
    <n v="0"/>
    <n v="0"/>
    <m/>
    <m/>
    <m/>
    <m/>
    <m/>
    <m/>
    <m/>
    <m/>
  </r>
  <r>
    <x v="15"/>
    <n v="182"/>
    <x v="0"/>
    <x v="0"/>
    <x v="0"/>
    <m/>
    <m/>
    <m/>
    <m/>
    <m/>
    <m/>
    <s v="GRA-14 - 182"/>
    <n v="0"/>
    <n v="0"/>
    <n v="0"/>
    <n v="0"/>
    <n v="0"/>
    <n v="0"/>
    <n v="0"/>
    <m/>
    <m/>
    <m/>
    <m/>
    <m/>
    <m/>
    <m/>
    <m/>
  </r>
  <r>
    <x v="15"/>
    <n v="183"/>
    <x v="0"/>
    <x v="0"/>
    <x v="0"/>
    <m/>
    <m/>
    <m/>
    <m/>
    <m/>
    <m/>
    <s v="GRA-14 - 183"/>
    <n v="0"/>
    <n v="0"/>
    <n v="0"/>
    <n v="0"/>
    <n v="0"/>
    <n v="0"/>
    <n v="0"/>
    <m/>
    <m/>
    <m/>
    <m/>
    <m/>
    <m/>
    <m/>
    <m/>
  </r>
  <r>
    <x v="15"/>
    <n v="184"/>
    <x v="0"/>
    <x v="0"/>
    <x v="0"/>
    <m/>
    <m/>
    <m/>
    <m/>
    <m/>
    <m/>
    <s v="GRA-14 - 184"/>
    <n v="0"/>
    <n v="0"/>
    <n v="0"/>
    <n v="0"/>
    <n v="0"/>
    <n v="0"/>
    <n v="0"/>
    <m/>
    <m/>
    <m/>
    <m/>
    <m/>
    <m/>
    <m/>
    <m/>
  </r>
  <r>
    <x v="15"/>
    <n v="185"/>
    <x v="0"/>
    <x v="0"/>
    <x v="0"/>
    <m/>
    <m/>
    <m/>
    <m/>
    <m/>
    <m/>
    <s v="GRA-14 - 185"/>
    <n v="0"/>
    <n v="0"/>
    <n v="0"/>
    <n v="0"/>
    <n v="0"/>
    <n v="0"/>
    <n v="0"/>
    <m/>
    <m/>
    <m/>
    <m/>
    <m/>
    <m/>
    <m/>
    <m/>
  </r>
  <r>
    <x v="15"/>
    <n v="186"/>
    <x v="0"/>
    <x v="0"/>
    <x v="0"/>
    <m/>
    <m/>
    <m/>
    <m/>
    <m/>
    <m/>
    <s v="GRA-14 - 186"/>
    <n v="0"/>
    <n v="0"/>
    <n v="0"/>
    <n v="0"/>
    <n v="0"/>
    <n v="0"/>
    <n v="0"/>
    <m/>
    <m/>
    <m/>
    <m/>
    <m/>
    <m/>
    <m/>
    <m/>
  </r>
  <r>
    <x v="15"/>
    <n v="187"/>
    <x v="0"/>
    <x v="0"/>
    <x v="0"/>
    <m/>
    <m/>
    <m/>
    <m/>
    <m/>
    <m/>
    <s v="GRA-14 - 187"/>
    <n v="0"/>
    <n v="0"/>
    <n v="0"/>
    <n v="0"/>
    <n v="0"/>
    <n v="0"/>
    <n v="0"/>
    <m/>
    <m/>
    <m/>
    <m/>
    <m/>
    <m/>
    <m/>
    <m/>
  </r>
  <r>
    <x v="15"/>
    <n v="188"/>
    <x v="0"/>
    <x v="0"/>
    <x v="0"/>
    <m/>
    <m/>
    <m/>
    <m/>
    <m/>
    <m/>
    <s v="GRA-14 - 188"/>
    <n v="0"/>
    <n v="0"/>
    <n v="0"/>
    <n v="0"/>
    <n v="0"/>
    <n v="0"/>
    <n v="0"/>
    <m/>
    <m/>
    <m/>
    <m/>
    <m/>
    <m/>
    <m/>
    <m/>
  </r>
  <r>
    <x v="15"/>
    <n v="189"/>
    <x v="0"/>
    <x v="0"/>
    <x v="0"/>
    <m/>
    <m/>
    <m/>
    <m/>
    <m/>
    <m/>
    <s v="GRA-14 - 189"/>
    <n v="0"/>
    <n v="0"/>
    <n v="0"/>
    <n v="0"/>
    <n v="0"/>
    <n v="0"/>
    <n v="0"/>
    <m/>
    <m/>
    <m/>
    <m/>
    <m/>
    <m/>
    <m/>
    <m/>
  </r>
  <r>
    <x v="15"/>
    <n v="190"/>
    <x v="0"/>
    <x v="0"/>
    <x v="0"/>
    <m/>
    <m/>
    <m/>
    <m/>
    <m/>
    <m/>
    <s v="GRA-14 - 190"/>
    <n v="0"/>
    <n v="0"/>
    <n v="0"/>
    <n v="0"/>
    <n v="0"/>
    <n v="0"/>
    <n v="0"/>
    <m/>
    <m/>
    <m/>
    <m/>
    <m/>
    <m/>
    <m/>
    <m/>
  </r>
  <r>
    <x v="15"/>
    <n v="191"/>
    <x v="0"/>
    <x v="0"/>
    <x v="0"/>
    <m/>
    <m/>
    <m/>
    <m/>
    <m/>
    <m/>
    <s v="GRA-14 - 191"/>
    <n v="0"/>
    <n v="0"/>
    <n v="0"/>
    <n v="0"/>
    <n v="0"/>
    <n v="0"/>
    <n v="0"/>
    <m/>
    <m/>
    <m/>
    <m/>
    <m/>
    <m/>
    <m/>
    <m/>
  </r>
  <r>
    <x v="15"/>
    <n v="192"/>
    <x v="0"/>
    <x v="0"/>
    <x v="0"/>
    <m/>
    <m/>
    <m/>
    <m/>
    <m/>
    <m/>
    <s v="GRA-14 - 192"/>
    <n v="0"/>
    <n v="0"/>
    <n v="0"/>
    <n v="0"/>
    <n v="0"/>
    <n v="0"/>
    <n v="0"/>
    <m/>
    <m/>
    <m/>
    <m/>
    <m/>
    <m/>
    <m/>
    <m/>
  </r>
  <r>
    <x v="15"/>
    <n v="193"/>
    <x v="0"/>
    <x v="0"/>
    <x v="0"/>
    <m/>
    <m/>
    <m/>
    <m/>
    <m/>
    <m/>
    <s v="GRA-14 - 193"/>
    <n v="0"/>
    <n v="0"/>
    <n v="0"/>
    <n v="0"/>
    <n v="0"/>
    <n v="0"/>
    <n v="0"/>
    <m/>
    <m/>
    <m/>
    <m/>
    <m/>
    <m/>
    <m/>
    <m/>
  </r>
  <r>
    <x v="15"/>
    <n v="194"/>
    <x v="0"/>
    <x v="0"/>
    <x v="0"/>
    <m/>
    <m/>
    <m/>
    <m/>
    <m/>
    <m/>
    <s v="GRA-14 - 194"/>
    <n v="0"/>
    <n v="0"/>
    <n v="0"/>
    <n v="0"/>
    <n v="0"/>
    <n v="0"/>
    <n v="0"/>
    <m/>
    <m/>
    <m/>
    <m/>
    <m/>
    <m/>
    <m/>
    <m/>
  </r>
  <r>
    <x v="15"/>
    <n v="195"/>
    <x v="0"/>
    <x v="0"/>
    <x v="0"/>
    <m/>
    <m/>
    <m/>
    <m/>
    <m/>
    <m/>
    <s v="GRA-14 - 195"/>
    <n v="0"/>
    <n v="0"/>
    <n v="0"/>
    <n v="0"/>
    <n v="0"/>
    <n v="0"/>
    <n v="0"/>
    <m/>
    <m/>
    <m/>
    <m/>
    <m/>
    <m/>
    <m/>
    <m/>
  </r>
  <r>
    <x v="15"/>
    <n v="196"/>
    <x v="0"/>
    <x v="0"/>
    <x v="0"/>
    <m/>
    <m/>
    <m/>
    <m/>
    <m/>
    <m/>
    <s v="GRA-14 - 196"/>
    <n v="0"/>
    <n v="0"/>
    <n v="0"/>
    <n v="0"/>
    <n v="0"/>
    <n v="0"/>
    <n v="0"/>
    <m/>
    <m/>
    <m/>
    <m/>
    <m/>
    <m/>
    <m/>
    <m/>
  </r>
  <r>
    <x v="15"/>
    <n v="197"/>
    <x v="0"/>
    <x v="0"/>
    <x v="0"/>
    <m/>
    <m/>
    <m/>
    <m/>
    <m/>
    <m/>
    <s v="GRA-14 - 197"/>
    <n v="0"/>
    <n v="0"/>
    <n v="0"/>
    <n v="0"/>
    <n v="0"/>
    <n v="0"/>
    <n v="0"/>
    <m/>
    <m/>
    <m/>
    <m/>
    <m/>
    <m/>
    <m/>
    <m/>
  </r>
  <r>
    <x v="15"/>
    <n v="198"/>
    <x v="0"/>
    <x v="0"/>
    <x v="0"/>
    <m/>
    <m/>
    <m/>
    <m/>
    <m/>
    <m/>
    <s v="GRA-14 - 198"/>
    <n v="0"/>
    <n v="0"/>
    <n v="0"/>
    <n v="0"/>
    <n v="0"/>
    <n v="0"/>
    <n v="0"/>
    <m/>
    <m/>
    <m/>
    <m/>
    <m/>
    <m/>
    <m/>
    <m/>
  </r>
  <r>
    <x v="15"/>
    <n v="199"/>
    <x v="0"/>
    <x v="0"/>
    <x v="0"/>
    <m/>
    <m/>
    <m/>
    <m/>
    <m/>
    <m/>
    <s v="GRA-14 - 199"/>
    <n v="0"/>
    <n v="0"/>
    <n v="0"/>
    <n v="0"/>
    <n v="0"/>
    <n v="0"/>
    <n v="0"/>
    <m/>
    <m/>
    <m/>
    <m/>
    <m/>
    <m/>
    <m/>
    <m/>
  </r>
  <r>
    <x v="15"/>
    <n v="200"/>
    <x v="0"/>
    <x v="0"/>
    <x v="0"/>
    <m/>
    <m/>
    <m/>
    <m/>
    <m/>
    <m/>
    <s v="GRA-14 - 200"/>
    <n v="0"/>
    <n v="0"/>
    <n v="0"/>
    <n v="0"/>
    <n v="0"/>
    <n v="0"/>
    <n v="0"/>
    <m/>
    <m/>
    <m/>
    <m/>
    <m/>
    <m/>
    <m/>
    <m/>
  </r>
  <r>
    <x v="16"/>
    <n v="1"/>
    <x v="0"/>
    <x v="0"/>
    <x v="0"/>
    <m/>
    <m/>
    <m/>
    <m/>
    <m/>
    <m/>
    <s v="GRA-15 - 1"/>
    <s v="Name of Licensee"/>
    <s v="Year of Report"/>
    <s v="Go back to Index"/>
    <m/>
    <m/>
    <m/>
    <m/>
    <m/>
    <m/>
    <m/>
    <m/>
    <m/>
    <m/>
    <m/>
    <m/>
  </r>
  <r>
    <x v="16"/>
    <n v="2"/>
    <x v="0"/>
    <x v="0"/>
    <x v="0"/>
    <m/>
    <m/>
    <m/>
    <m/>
    <m/>
    <m/>
    <s v="GRA-15 - 2"/>
    <s v="ABC | 123"/>
    <d v="2013-06-30T00:00:00"/>
    <n v="0"/>
    <m/>
    <m/>
    <m/>
    <m/>
    <m/>
    <m/>
    <m/>
    <m/>
    <m/>
    <m/>
    <m/>
    <m/>
  </r>
  <r>
    <x v="16"/>
    <n v="3"/>
    <x v="0"/>
    <x v="0"/>
    <x v="0"/>
    <m/>
    <m/>
    <m/>
    <m/>
    <m/>
    <m/>
    <s v="GRA-15 - 3"/>
    <n v="0"/>
    <d v="1899-12-30T00:00:00"/>
    <n v="0"/>
    <m/>
    <m/>
    <m/>
    <m/>
    <m/>
    <m/>
    <m/>
    <m/>
    <m/>
    <m/>
    <m/>
    <m/>
  </r>
  <r>
    <x v="16"/>
    <n v="4"/>
    <x v="0"/>
    <x v="0"/>
    <x v="0"/>
    <m/>
    <m/>
    <m/>
    <m/>
    <m/>
    <m/>
    <s v="GRA-15 - 4"/>
    <n v="0"/>
    <n v="0"/>
    <n v="0"/>
    <m/>
    <m/>
    <m/>
    <m/>
    <m/>
    <m/>
    <m/>
    <m/>
    <m/>
    <m/>
    <m/>
    <m/>
  </r>
  <r>
    <x v="16"/>
    <n v="5"/>
    <x v="0"/>
    <x v="0"/>
    <x v="0"/>
    <m/>
    <m/>
    <m/>
    <m/>
    <m/>
    <m/>
    <s v="GRA-15 - 5"/>
    <s v="NOTES TO REGULATORY ACCOUNTS"/>
    <n v="0"/>
    <n v="0"/>
    <m/>
    <m/>
    <m/>
    <m/>
    <m/>
    <m/>
    <m/>
    <m/>
    <m/>
    <m/>
    <m/>
    <m/>
  </r>
  <r>
    <x v="16"/>
    <n v="6"/>
    <x v="0"/>
    <x v="0"/>
    <x v="0"/>
    <m/>
    <m/>
    <m/>
    <m/>
    <m/>
    <m/>
    <s v="GRA-15 - 6"/>
    <n v="0"/>
    <n v="0"/>
    <n v="0"/>
    <m/>
    <m/>
    <m/>
    <m/>
    <m/>
    <m/>
    <m/>
    <m/>
    <m/>
    <m/>
    <m/>
    <m/>
  </r>
  <r>
    <x v="16"/>
    <n v="7"/>
    <x v="1"/>
    <x v="0"/>
    <x v="0"/>
    <m/>
    <m/>
    <m/>
    <m/>
    <m/>
    <m/>
    <s v="GRA-15 - 7"/>
    <s v="1.    Use the space below for important notes regarding the Balance Sheet, Income Statement for the year, Statement of Retained Earnings for the year and Cash Flow Statement or any account thereof. Classify the notes according to each basic statement; provide a subheading of each statement except where a note is applicable to more than one statement."/>
    <n v="0"/>
    <n v="0"/>
    <m/>
    <m/>
    <m/>
    <m/>
    <m/>
    <m/>
    <m/>
    <m/>
    <m/>
    <m/>
    <m/>
    <m/>
  </r>
  <r>
    <x v="16"/>
    <n v="8"/>
    <x v="1"/>
    <x v="0"/>
    <x v="0"/>
    <m/>
    <m/>
    <m/>
    <m/>
    <m/>
    <m/>
    <s v="GRA-15 - 8"/>
    <s v="2.    Provide significant accounting policies used in the preparation of Regulatory Accounts, if different from those stated in statutory financial statements."/>
    <n v="0"/>
    <n v="0"/>
    <m/>
    <m/>
    <m/>
    <m/>
    <m/>
    <m/>
    <m/>
    <m/>
    <m/>
    <m/>
    <m/>
    <m/>
  </r>
  <r>
    <x v="16"/>
    <n v="9"/>
    <x v="1"/>
    <x v="0"/>
    <x v="0"/>
    <m/>
    <m/>
    <m/>
    <m/>
    <m/>
    <m/>
    <s v="GRA-15 - 9"/>
    <s v="3.    Furnish particulars as to any significant contingent assets or liabilities existing at end of year."/>
    <n v="0"/>
    <n v="0"/>
    <m/>
    <m/>
    <m/>
    <m/>
    <m/>
    <m/>
    <m/>
    <m/>
    <m/>
    <m/>
    <m/>
    <m/>
  </r>
  <r>
    <x v="16"/>
    <n v="10"/>
    <x v="1"/>
    <x v="0"/>
    <x v="0"/>
    <m/>
    <m/>
    <m/>
    <m/>
    <m/>
    <m/>
    <s v="GRA-15 - 10"/>
    <s v="4.    For account “Utility Plant Adjustment,” explain the origin of such amount, debits and credits during the year, and plan of disposition contemplated, giving reference to Authority’s order or other authorization respecting classification of amounts as plant adjustments and requirements as to disposition thereof."/>
    <n v="0"/>
    <n v="0"/>
    <m/>
    <m/>
    <m/>
    <m/>
    <m/>
    <m/>
    <m/>
    <m/>
    <m/>
    <m/>
    <m/>
    <m/>
  </r>
  <r>
    <x v="16"/>
    <n v="11"/>
    <x v="1"/>
    <x v="0"/>
    <x v="0"/>
    <m/>
    <m/>
    <m/>
    <m/>
    <m/>
    <m/>
    <s v="GRA-15 - 11"/>
    <s v="5.     Give a concise explanation of any retained earnings restrictions and state the amount of retained earnings affected by such restrictions."/>
    <n v="0"/>
    <n v="0"/>
    <m/>
    <m/>
    <m/>
    <m/>
    <m/>
    <m/>
    <m/>
    <m/>
    <m/>
    <m/>
    <m/>
    <m/>
  </r>
  <r>
    <x v="16"/>
    <n v="12"/>
    <x v="1"/>
    <x v="0"/>
    <x v="0"/>
    <m/>
    <m/>
    <m/>
    <m/>
    <m/>
    <m/>
    <s v="GRA-15 - 12"/>
    <s v="6.   If the notes to the financial statements relating to the licensee company appearing in the annual report to the shareholders are applicable and furnish the data required by the instructions above and such notes may be included herein."/>
    <n v="0"/>
    <n v="0"/>
    <m/>
    <m/>
    <m/>
    <m/>
    <m/>
    <m/>
    <m/>
    <m/>
    <m/>
    <m/>
    <m/>
    <m/>
  </r>
  <r>
    <x v="17"/>
    <n v="1"/>
    <x v="0"/>
    <x v="0"/>
    <x v="0"/>
    <m/>
    <m/>
    <m/>
    <m/>
    <m/>
    <m/>
    <s v="GRA-16 - 1"/>
    <s v="Name of Licensee"/>
    <n v="0"/>
    <n v="0"/>
    <n v="0"/>
    <s v="Year of Report"/>
    <n v="0"/>
    <s v="Go back to Index"/>
    <n v="0"/>
    <m/>
    <m/>
    <m/>
    <m/>
    <m/>
    <m/>
    <m/>
  </r>
  <r>
    <x v="17"/>
    <n v="2"/>
    <x v="0"/>
    <x v="0"/>
    <x v="0"/>
    <m/>
    <m/>
    <m/>
    <m/>
    <m/>
    <m/>
    <s v="GRA-16 - 2"/>
    <s v="ABC | 123"/>
    <n v="0"/>
    <n v="0"/>
    <n v="0"/>
    <d v="2013-06-30T00:00:00"/>
    <d v="1899-12-30T00:00:00"/>
    <s v="Go back to GRA-08 (Balance Sheet Debit Side)"/>
    <n v="0"/>
    <m/>
    <m/>
    <m/>
    <m/>
    <m/>
    <m/>
    <m/>
  </r>
  <r>
    <x v="17"/>
    <n v="3"/>
    <x v="0"/>
    <x v="0"/>
    <x v="0"/>
    <m/>
    <m/>
    <m/>
    <m/>
    <m/>
    <m/>
    <s v="GRA-16 - 3"/>
    <n v="0"/>
    <n v="0"/>
    <n v="0"/>
    <n v="0"/>
    <d v="1899-12-30T00:00:00"/>
    <d v="1899-12-30T00:00:00"/>
    <n v="0"/>
    <n v="0"/>
    <m/>
    <m/>
    <m/>
    <m/>
    <m/>
    <m/>
    <m/>
  </r>
  <r>
    <x v="17"/>
    <n v="4"/>
    <x v="0"/>
    <x v="0"/>
    <x v="0"/>
    <m/>
    <m/>
    <m/>
    <m/>
    <m/>
    <m/>
    <s v="GRA-16 - 4"/>
    <n v="0"/>
    <n v="0"/>
    <n v="0"/>
    <n v="0"/>
    <n v="0"/>
    <n v="0"/>
    <n v="0"/>
    <n v="0"/>
    <m/>
    <m/>
    <m/>
    <m/>
    <m/>
    <m/>
    <m/>
  </r>
  <r>
    <x v="17"/>
    <n v="5"/>
    <x v="0"/>
    <x v="0"/>
    <x v="0"/>
    <m/>
    <m/>
    <m/>
    <m/>
    <m/>
    <m/>
    <s v="GRA-16 - 5"/>
    <s v="SUMMARY OF UTILITY PLANT AND ACCUMULATED DEPRECIATIONS/AMORTIZATIONS"/>
    <n v="0"/>
    <n v="0"/>
    <n v="0"/>
    <n v="0"/>
    <n v="0"/>
    <n v="0"/>
    <n v="0"/>
    <m/>
    <m/>
    <m/>
    <m/>
    <m/>
    <m/>
    <m/>
  </r>
  <r>
    <x v="17"/>
    <n v="6"/>
    <x v="0"/>
    <x v="0"/>
    <x v="0"/>
    <m/>
    <m/>
    <m/>
    <m/>
    <m/>
    <m/>
    <s v="GRA-16 - 6"/>
    <n v="0"/>
    <n v="0"/>
    <n v="0"/>
    <n v="0"/>
    <n v="0"/>
    <n v="0"/>
    <n v="0"/>
    <n v="0"/>
    <m/>
    <m/>
    <m/>
    <m/>
    <m/>
    <m/>
    <m/>
  </r>
  <r>
    <x v="17"/>
    <n v="7"/>
    <x v="0"/>
    <x v="0"/>
    <x v="0"/>
    <m/>
    <m/>
    <m/>
    <m/>
    <m/>
    <m/>
    <s v="GRA-16 - 7"/>
    <s v="Line No."/>
    <s v="Classifications"/>
    <s v=" Ref. GRA No"/>
    <s v="Current Year"/>
    <n v="0"/>
    <s v="Previous Year"/>
    <n v="0"/>
    <n v="0"/>
    <m/>
    <m/>
    <m/>
    <m/>
    <m/>
    <m/>
    <m/>
  </r>
  <r>
    <x v="17"/>
    <n v="8"/>
    <x v="0"/>
    <x v="0"/>
    <x v="0"/>
    <m/>
    <m/>
    <m/>
    <m/>
    <m/>
    <m/>
    <s v="GRA-16 - 8"/>
    <n v="0"/>
    <s v="(a)"/>
    <s v="(b)"/>
    <s v="(c)"/>
    <n v="0"/>
    <s v="(d)"/>
    <n v="0"/>
    <n v="0"/>
    <m/>
    <m/>
    <m/>
    <m/>
    <m/>
    <m/>
    <m/>
  </r>
  <r>
    <x v="17"/>
    <n v="9"/>
    <x v="0"/>
    <x v="0"/>
    <x v="0"/>
    <m/>
    <m/>
    <m/>
    <m/>
    <m/>
    <m/>
    <s v="GRA-16 - 9"/>
    <n v="0"/>
    <s v="UTILITY PLANT IN SERVICE"/>
    <n v="0"/>
    <n v="0"/>
    <n v="0"/>
    <n v="0"/>
    <n v="0"/>
    <n v="0"/>
    <m/>
    <m/>
    <m/>
    <m/>
    <m/>
    <m/>
    <m/>
  </r>
  <r>
    <x v="17"/>
    <n v="10"/>
    <x v="0"/>
    <x v="0"/>
    <x v="0"/>
    <m/>
    <m/>
    <m/>
    <m/>
    <m/>
    <m/>
    <s v="GRA-16 - 10"/>
    <n v="0"/>
    <s v="Property, Plant and Equipment in Service"/>
    <n v="17"/>
    <n v="0"/>
    <n v="0"/>
    <n v="0"/>
    <s v="From GRA-17 (Sub-Total)"/>
    <n v="0"/>
    <m/>
    <m/>
    <m/>
    <m/>
    <m/>
    <m/>
    <m/>
  </r>
  <r>
    <x v="17"/>
    <n v="11"/>
    <x v="1"/>
    <x v="1"/>
    <x v="13"/>
    <n v="0"/>
    <n v="0"/>
    <m/>
    <m/>
    <m/>
    <m/>
    <s v="GRA-16 - 11"/>
    <s v="G100650"/>
    <s v="Electric Plant Purchased or Sold"/>
    <n v="0"/>
    <n v="0"/>
    <n v="0"/>
    <n v="0"/>
    <n v="0"/>
    <n v="0"/>
    <m/>
    <m/>
    <m/>
    <m/>
    <m/>
    <m/>
    <m/>
  </r>
  <r>
    <x v="17"/>
    <n v="12"/>
    <x v="1"/>
    <x v="1"/>
    <x v="14"/>
    <n v="0"/>
    <n v="0"/>
    <m/>
    <m/>
    <m/>
    <m/>
    <s v="GRA-16 - 12"/>
    <s v="G100690"/>
    <s v="Completed Constructions Not Classified"/>
    <n v="0"/>
    <n v="0"/>
    <n v="0"/>
    <n v="0"/>
    <n v="0"/>
    <n v="0"/>
    <m/>
    <m/>
    <m/>
    <m/>
    <m/>
    <m/>
    <m/>
  </r>
  <r>
    <x v="17"/>
    <n v="13"/>
    <x v="1"/>
    <x v="1"/>
    <x v="15"/>
    <n v="0"/>
    <n v="0"/>
    <m/>
    <m/>
    <m/>
    <m/>
    <s v="GRA-16 - 13"/>
    <s v="G100660"/>
    <s v="Experimental Plant Unclassified"/>
    <n v="0"/>
    <n v="0"/>
    <n v="0"/>
    <n v="0"/>
    <n v="0"/>
    <n v="0"/>
    <m/>
    <m/>
    <m/>
    <m/>
    <m/>
    <m/>
    <m/>
  </r>
  <r>
    <x v="17"/>
    <n v="14"/>
    <x v="0"/>
    <x v="0"/>
    <x v="0"/>
    <m/>
    <m/>
    <m/>
    <m/>
    <m/>
    <m/>
    <s v="GRA-16 - 14"/>
    <n v="0"/>
    <s v="Sub-Total"/>
    <n v="0"/>
    <n v="0"/>
    <n v="0"/>
    <n v="0"/>
    <n v="0"/>
    <n v="0"/>
    <m/>
    <m/>
    <m/>
    <m/>
    <m/>
    <m/>
    <m/>
  </r>
  <r>
    <x v="17"/>
    <n v="15"/>
    <x v="0"/>
    <x v="0"/>
    <x v="0"/>
    <m/>
    <m/>
    <m/>
    <m/>
    <m/>
    <m/>
    <s v="GRA-16 - 15"/>
    <n v="0"/>
    <s v="OTHER UTILITY PLANT"/>
    <n v="0"/>
    <n v="0"/>
    <n v="0"/>
    <n v="0"/>
    <n v="0"/>
    <n v="0"/>
    <m/>
    <m/>
    <m/>
    <m/>
    <m/>
    <m/>
    <m/>
  </r>
  <r>
    <x v="17"/>
    <n v="16"/>
    <x v="1"/>
    <x v="1"/>
    <x v="16"/>
    <n v="0"/>
    <n v="0"/>
    <m/>
    <m/>
    <m/>
    <m/>
    <s v="GRA-16 - 16"/>
    <s v="G100670"/>
    <s v="Electric Plant and Equipment Leased to Others"/>
    <n v="20"/>
    <n v="0"/>
    <n v="0"/>
    <n v="0"/>
    <s v="From GRA-20 (Total)"/>
    <s v="Fill GRA-20"/>
    <m/>
    <m/>
    <m/>
    <m/>
    <m/>
    <m/>
    <m/>
  </r>
  <r>
    <x v="17"/>
    <n v="17"/>
    <x v="1"/>
    <x v="1"/>
    <x v="17"/>
    <n v="0"/>
    <n v="0"/>
    <m/>
    <m/>
    <m/>
    <m/>
    <s v="GRA-16 - 17"/>
    <s v="G100680"/>
    <s v="Electric Plant Held for Future Use"/>
    <n v="21"/>
    <n v="0"/>
    <n v="0"/>
    <n v="0"/>
    <s v="From GRA-21 (Total)"/>
    <s v="Fill GRA-21"/>
    <m/>
    <m/>
    <m/>
    <m/>
    <m/>
    <m/>
    <m/>
  </r>
  <r>
    <x v="17"/>
    <n v="18"/>
    <x v="1"/>
    <x v="1"/>
    <x v="18"/>
    <n v="0"/>
    <n v="0"/>
    <m/>
    <m/>
    <m/>
    <m/>
    <s v="GRA-16 - 18"/>
    <s v="G100700"/>
    <s v="Construction Work in Progress"/>
    <n v="22"/>
    <n v="0"/>
    <n v="0"/>
    <n v="0"/>
    <s v="From GRA-22 (Total)"/>
    <s v="Fill GRA-22"/>
    <m/>
    <m/>
    <m/>
    <m/>
    <m/>
    <m/>
    <m/>
  </r>
  <r>
    <x v="17"/>
    <n v="19"/>
    <x v="1"/>
    <x v="1"/>
    <x v="19"/>
    <n v="0"/>
    <n v="0"/>
    <m/>
    <m/>
    <m/>
    <m/>
    <s v="GRA-16 - 19"/>
    <s v="G100710"/>
    <s v="Deposit Work in Progress"/>
    <n v="0"/>
    <n v="0"/>
    <n v="0"/>
    <n v="0"/>
    <n v="0"/>
    <n v="0"/>
    <m/>
    <m/>
    <m/>
    <m/>
    <m/>
    <m/>
    <m/>
  </r>
  <r>
    <x v="17"/>
    <n v="20"/>
    <x v="1"/>
    <x v="1"/>
    <x v="20"/>
    <n v="0"/>
    <n v="0"/>
    <m/>
    <m/>
    <m/>
    <m/>
    <s v="GRA-16 - 20"/>
    <s v="G100720"/>
    <s v="Renovation Work in Progress"/>
    <n v="0"/>
    <n v="0"/>
    <n v="0"/>
    <n v="0"/>
    <n v="0"/>
    <n v="0"/>
    <m/>
    <m/>
    <m/>
    <m/>
    <m/>
    <m/>
    <m/>
  </r>
  <r>
    <x v="17"/>
    <n v="21"/>
    <x v="1"/>
    <x v="1"/>
    <x v="21"/>
    <n v="0"/>
    <n v="0"/>
    <m/>
    <m/>
    <m/>
    <m/>
    <s v="GRA-16 - 21"/>
    <s v="G100730"/>
    <s v="Village Electrification"/>
    <n v="0"/>
    <n v="0"/>
    <n v="0"/>
    <n v="0"/>
    <n v="0"/>
    <n v="0"/>
    <m/>
    <m/>
    <m/>
    <m/>
    <m/>
    <m/>
    <m/>
  </r>
  <r>
    <x v="17"/>
    <n v="22"/>
    <x v="1"/>
    <x v="1"/>
    <x v="22"/>
    <n v="0"/>
    <n v="0"/>
    <m/>
    <m/>
    <m/>
    <m/>
    <s v="GRA-16 - 22"/>
    <s v="G100740"/>
    <s v="Electric Plant Acquisition Adjustments"/>
    <n v="0"/>
    <n v="0"/>
    <n v="0"/>
    <n v="0"/>
    <n v="0"/>
    <n v="0"/>
    <m/>
    <m/>
    <m/>
    <m/>
    <m/>
    <m/>
    <m/>
  </r>
  <r>
    <x v="17"/>
    <n v="23"/>
    <x v="1"/>
    <x v="1"/>
    <x v="23"/>
    <n v="0"/>
    <n v="0"/>
    <m/>
    <m/>
    <m/>
    <m/>
    <s v="GRA-16 - 23"/>
    <s v="G100750"/>
    <s v="Other Electric Plant Adjustments"/>
    <n v="0"/>
    <n v="0"/>
    <n v="0"/>
    <n v="0"/>
    <n v="0"/>
    <n v="0"/>
    <m/>
    <m/>
    <m/>
    <m/>
    <m/>
    <m/>
    <m/>
  </r>
  <r>
    <x v="17"/>
    <n v="24"/>
    <x v="1"/>
    <x v="1"/>
    <x v="24"/>
    <n v="0"/>
    <n v="0"/>
    <m/>
    <m/>
    <m/>
    <m/>
    <s v="GRA-16 - 24"/>
    <s v="G100810"/>
    <s v="Other Utility Plant"/>
    <n v="0"/>
    <n v="0"/>
    <n v="0"/>
    <n v="0"/>
    <n v="0"/>
    <n v="0"/>
    <m/>
    <m/>
    <m/>
    <m/>
    <m/>
    <m/>
    <m/>
  </r>
  <r>
    <x v="17"/>
    <n v="25"/>
    <x v="0"/>
    <x v="0"/>
    <x v="0"/>
    <m/>
    <m/>
    <m/>
    <m/>
    <m/>
    <m/>
    <s v="GRA-16 - 25"/>
    <n v="0"/>
    <s v="Sub-Total"/>
    <n v="0"/>
    <n v="0"/>
    <n v="0"/>
    <n v="0"/>
    <n v="0"/>
    <n v="0"/>
    <m/>
    <m/>
    <m/>
    <m/>
    <m/>
    <m/>
    <m/>
  </r>
  <r>
    <x v="17"/>
    <n v="26"/>
    <x v="0"/>
    <x v="0"/>
    <x v="0"/>
    <m/>
    <m/>
    <m/>
    <m/>
    <m/>
    <m/>
    <s v="GRA-16 - 26"/>
    <n v="0"/>
    <s v="Total Utility Plant"/>
    <n v="0"/>
    <n v="0"/>
    <n v="0"/>
    <n v="0"/>
    <s v="To GRA-08 (Line 3)"/>
    <n v="0"/>
    <m/>
    <m/>
    <m/>
    <m/>
    <m/>
    <m/>
    <m/>
  </r>
  <r>
    <x v="17"/>
    <n v="27"/>
    <x v="0"/>
    <x v="0"/>
    <x v="0"/>
    <m/>
    <m/>
    <m/>
    <m/>
    <m/>
    <m/>
    <s v="GRA-16 - 27"/>
    <n v="0"/>
    <s v="ACCUMULATED DEPRECIATION/AMORTIZATION"/>
    <n v="0"/>
    <n v="0"/>
    <n v="0"/>
    <n v="0"/>
    <s v="To GRA-08 (Line 4)"/>
    <n v="0"/>
    <m/>
    <m/>
    <m/>
    <m/>
    <m/>
    <m/>
    <m/>
  </r>
  <r>
    <x v="17"/>
    <n v="28"/>
    <x v="0"/>
    <x v="1"/>
    <x v="25"/>
    <n v="0"/>
    <n v="0"/>
    <m/>
    <m/>
    <m/>
    <m/>
    <s v="GRA-16 - 28"/>
    <s v="G110050"/>
    <s v="Property, Plant and Equipment in Service"/>
    <n v="23"/>
    <n v="0"/>
    <n v="0"/>
    <n v="0"/>
    <s v="From GRA-23 (Sub-Total)"/>
    <n v="0"/>
    <m/>
    <m/>
    <m/>
    <m/>
    <m/>
    <m/>
    <m/>
  </r>
  <r>
    <x v="17"/>
    <n v="29"/>
    <x v="0"/>
    <x v="0"/>
    <x v="0"/>
    <m/>
    <m/>
    <m/>
    <m/>
    <m/>
    <m/>
    <s v="GRA-16 - 29"/>
    <n v="0"/>
    <s v="Sub-Total"/>
    <n v="0"/>
    <n v="0"/>
    <n v="0"/>
    <n v="0"/>
    <n v="0"/>
    <n v="0"/>
    <m/>
    <m/>
    <m/>
    <m/>
    <m/>
    <m/>
    <m/>
  </r>
  <r>
    <x v="17"/>
    <n v="30"/>
    <x v="0"/>
    <x v="0"/>
    <x v="0"/>
    <m/>
    <m/>
    <m/>
    <m/>
    <m/>
    <m/>
    <s v="GRA-16 - 30"/>
    <n v="0"/>
    <s v="OTHER UTILITY PLANT"/>
    <n v="0"/>
    <n v="0"/>
    <n v="0"/>
    <n v="0"/>
    <n v="0"/>
    <n v="0"/>
    <m/>
    <m/>
    <m/>
    <m/>
    <m/>
    <m/>
    <m/>
  </r>
  <r>
    <x v="17"/>
    <n v="31"/>
    <x v="0"/>
    <x v="1"/>
    <x v="25"/>
    <n v="0"/>
    <n v="0"/>
    <m/>
    <m/>
    <m/>
    <m/>
    <s v="GRA-16 - 31"/>
    <s v="G110050"/>
    <s v="Electric Plant and Equipment Leased to Others"/>
    <n v="20"/>
    <n v="0"/>
    <n v="0"/>
    <n v="0"/>
    <n v="0"/>
    <n v="0"/>
    <m/>
    <m/>
    <m/>
    <m/>
    <m/>
    <m/>
    <m/>
  </r>
  <r>
    <x v="17"/>
    <n v="32"/>
    <x v="0"/>
    <x v="1"/>
    <x v="25"/>
    <n v="0"/>
    <n v="0"/>
    <m/>
    <m/>
    <m/>
    <m/>
    <s v="GRA-16 - 32"/>
    <s v="G110050"/>
    <s v="Electric Plant Held for Future Use"/>
    <n v="0"/>
    <n v="0"/>
    <n v="0"/>
    <n v="0"/>
    <n v="0"/>
    <n v="0"/>
    <m/>
    <m/>
    <m/>
    <m/>
    <m/>
    <m/>
    <m/>
  </r>
  <r>
    <x v="17"/>
    <n v="33"/>
    <x v="0"/>
    <x v="1"/>
    <x v="26"/>
    <n v="0"/>
    <n v="0"/>
    <m/>
    <m/>
    <m/>
    <m/>
    <s v="GRA-16 - 33"/>
    <s v="G110500"/>
    <s v="Electric Plant Acquisition Adjustments"/>
    <n v="0"/>
    <n v="0"/>
    <n v="0"/>
    <n v="0"/>
    <n v="0"/>
    <n v="0"/>
    <m/>
    <m/>
    <m/>
    <m/>
    <m/>
    <m/>
    <m/>
  </r>
  <r>
    <x v="17"/>
    <n v="34"/>
    <x v="0"/>
    <x v="1"/>
    <x v="26"/>
    <n v="0"/>
    <n v="0"/>
    <m/>
    <m/>
    <m/>
    <m/>
    <s v="GRA-16 - 34"/>
    <s v="G110500"/>
    <s v="Other Electric Plant Adjustments"/>
    <n v="0"/>
    <n v="0"/>
    <n v="0"/>
    <n v="0"/>
    <n v="0"/>
    <n v="0"/>
    <m/>
    <m/>
    <m/>
    <m/>
    <m/>
    <m/>
    <m/>
  </r>
  <r>
    <x v="17"/>
    <n v="35"/>
    <x v="0"/>
    <x v="1"/>
    <x v="27"/>
    <n v="0"/>
    <n v="0"/>
    <m/>
    <m/>
    <m/>
    <m/>
    <s v="GRA-16 - 35"/>
    <s v="G110600"/>
    <s v="Other"/>
    <n v="0"/>
    <n v="0"/>
    <n v="0"/>
    <n v="0"/>
    <n v="0"/>
    <n v="0"/>
    <m/>
    <m/>
    <m/>
    <m/>
    <m/>
    <m/>
    <m/>
  </r>
  <r>
    <x v="17"/>
    <n v="36"/>
    <x v="0"/>
    <x v="0"/>
    <x v="0"/>
    <m/>
    <m/>
    <m/>
    <m/>
    <m/>
    <m/>
    <s v="GRA-16 - 36"/>
    <n v="0"/>
    <s v="Net Utility Plant"/>
    <n v="0"/>
    <n v="0"/>
    <n v="0"/>
    <n v="0"/>
    <n v="0"/>
    <n v="0"/>
    <m/>
    <m/>
    <m/>
    <m/>
    <m/>
    <m/>
    <m/>
  </r>
  <r>
    <x v="18"/>
    <n v="1"/>
    <x v="0"/>
    <x v="0"/>
    <x v="0"/>
    <m/>
    <m/>
    <m/>
    <m/>
    <m/>
    <m/>
    <s v="GRA-17 - 1"/>
    <s v="Name of Licensee"/>
    <n v="0"/>
    <n v="0"/>
    <n v="0"/>
    <n v="0"/>
    <n v="0"/>
    <s v="Year of Report"/>
    <n v="0"/>
    <n v="0"/>
    <s v="Go back to Index"/>
    <m/>
    <m/>
    <m/>
    <m/>
    <m/>
  </r>
  <r>
    <x v="18"/>
    <n v="2"/>
    <x v="0"/>
    <x v="0"/>
    <x v="0"/>
    <m/>
    <m/>
    <m/>
    <m/>
    <m/>
    <m/>
    <s v="GRA-17 - 2"/>
    <s v="ABC | 123"/>
    <n v="0"/>
    <n v="0"/>
    <n v="0"/>
    <n v="0"/>
    <n v="0"/>
    <d v="2013-06-30T00:00:00"/>
    <d v="1899-12-30T00:00:00"/>
    <d v="1899-12-30T00:00:00"/>
    <s v="Go back to GRA-08 (Balance Sheet Debit Side)"/>
    <m/>
    <m/>
    <m/>
    <m/>
    <m/>
  </r>
  <r>
    <x v="18"/>
    <n v="3"/>
    <x v="0"/>
    <x v="0"/>
    <x v="0"/>
    <m/>
    <m/>
    <m/>
    <m/>
    <m/>
    <m/>
    <s v="GRA-17 - 3"/>
    <n v="0"/>
    <n v="0"/>
    <n v="0"/>
    <n v="0"/>
    <n v="0"/>
    <n v="0"/>
    <d v="1899-12-30T00:00:00"/>
    <d v="1899-12-30T00:00:00"/>
    <d v="1899-12-30T00:00:00"/>
    <n v="0"/>
    <m/>
    <m/>
    <m/>
    <m/>
    <m/>
  </r>
  <r>
    <x v="18"/>
    <n v="4"/>
    <x v="0"/>
    <x v="0"/>
    <x v="0"/>
    <m/>
    <m/>
    <m/>
    <m/>
    <m/>
    <m/>
    <s v="GRA-17 - 4"/>
    <n v="0"/>
    <n v="0"/>
    <n v="0"/>
    <n v="0"/>
    <n v="0"/>
    <n v="0"/>
    <n v="0"/>
    <n v="0"/>
    <n v="0"/>
    <n v="0"/>
    <m/>
    <m/>
    <m/>
    <m/>
    <m/>
  </r>
  <r>
    <x v="18"/>
    <n v="5"/>
    <x v="0"/>
    <x v="0"/>
    <x v="0"/>
    <m/>
    <m/>
    <m/>
    <m/>
    <m/>
    <m/>
    <s v="GRA-17 - 5"/>
    <s v="PROPERTY, PLANT AND EQUIPMENT (ELECTRIC PLANT IN SERVICE)"/>
    <n v="0"/>
    <n v="0"/>
    <n v="0"/>
    <n v="0"/>
    <n v="0"/>
    <n v="0"/>
    <n v="0"/>
    <n v="0"/>
    <n v="0"/>
    <m/>
    <m/>
    <m/>
    <m/>
    <m/>
  </r>
  <r>
    <x v="18"/>
    <n v="6"/>
    <x v="0"/>
    <x v="0"/>
    <x v="0"/>
    <m/>
    <m/>
    <m/>
    <m/>
    <m/>
    <m/>
    <s v="GRA-17 - 6"/>
    <n v="0"/>
    <n v="0"/>
    <n v="0"/>
    <n v="0"/>
    <n v="0"/>
    <n v="0"/>
    <n v="0"/>
    <n v="0"/>
    <n v="0"/>
    <n v="0"/>
    <m/>
    <m/>
    <m/>
    <m/>
    <m/>
  </r>
  <r>
    <x v="18"/>
    <n v="7"/>
    <x v="0"/>
    <x v="0"/>
    <x v="0"/>
    <m/>
    <m/>
    <m/>
    <m/>
    <m/>
    <m/>
    <s v="GRA-17 - 7"/>
    <s v="A/C Code"/>
    <s v="Classifications"/>
    <s v="Balance at beginning of year"/>
    <s v="Addition during Year"/>
    <s v="Deletion during Year"/>
    <s v="Adjustments During Year"/>
    <n v="0"/>
    <s v="Transfers during Year"/>
    <s v="Balance at end of year"/>
    <n v="0"/>
    <m/>
    <m/>
    <m/>
    <m/>
    <m/>
  </r>
  <r>
    <x v="18"/>
    <n v="8"/>
    <x v="0"/>
    <x v="0"/>
    <x v="0"/>
    <m/>
    <m/>
    <m/>
    <m/>
    <m/>
    <m/>
    <s v="GRA-17 - 8"/>
    <n v="0"/>
    <n v="0"/>
    <n v="0"/>
    <n v="0"/>
    <n v="0"/>
    <n v="0"/>
    <n v="0"/>
    <n v="0"/>
    <n v="0"/>
    <n v="0"/>
    <m/>
    <m/>
    <m/>
    <m/>
    <m/>
  </r>
  <r>
    <x v="18"/>
    <n v="9"/>
    <x v="0"/>
    <x v="0"/>
    <x v="0"/>
    <m/>
    <m/>
    <m/>
    <m/>
    <m/>
    <m/>
    <s v="GRA-17 - 9"/>
    <n v="0"/>
    <s v="(a)"/>
    <s v="(b)"/>
    <s v="(c)"/>
    <s v="(d)"/>
    <s v="(e)"/>
    <n v="0"/>
    <s v="(f)"/>
    <s v="(g)"/>
    <n v="0"/>
    <m/>
    <m/>
    <m/>
    <m/>
    <m/>
  </r>
  <r>
    <x v="18"/>
    <n v="10"/>
    <x v="0"/>
    <x v="0"/>
    <x v="0"/>
    <m/>
    <m/>
    <m/>
    <m/>
    <m/>
    <m/>
    <s v="GRA-17 - 10"/>
    <n v="0"/>
    <s v="1.   Intangible Plant"/>
    <n v="0"/>
    <n v="0"/>
    <n v="0"/>
    <n v="0"/>
    <n v="0"/>
    <n v="0"/>
    <n v="0"/>
    <n v="0"/>
    <m/>
    <m/>
    <m/>
    <m/>
    <m/>
  </r>
  <r>
    <x v="18"/>
    <n v="11"/>
    <x v="1"/>
    <x v="1"/>
    <x v="28"/>
    <n v="0"/>
    <n v="0"/>
    <m/>
    <m/>
    <m/>
    <m/>
    <s v="GRA-17 - 11"/>
    <s v="G100010"/>
    <s v="Organization"/>
    <n v="0"/>
    <n v="0"/>
    <n v="0"/>
    <n v="0"/>
    <n v="0"/>
    <n v="0"/>
    <n v="0"/>
    <n v="0"/>
    <m/>
    <m/>
    <m/>
    <m/>
    <m/>
  </r>
  <r>
    <x v="18"/>
    <n v="12"/>
    <x v="1"/>
    <x v="1"/>
    <x v="29"/>
    <n v="0"/>
    <n v="0"/>
    <m/>
    <m/>
    <m/>
    <m/>
    <s v="GRA-17 - 12"/>
    <s v="G100020"/>
    <s v="Franchises and Consents"/>
    <n v="0"/>
    <n v="0"/>
    <n v="0"/>
    <n v="0"/>
    <n v="0"/>
    <n v="0"/>
    <n v="0"/>
    <n v="0"/>
    <m/>
    <m/>
    <m/>
    <m/>
    <m/>
  </r>
  <r>
    <x v="18"/>
    <n v="13"/>
    <x v="1"/>
    <x v="1"/>
    <x v="30"/>
    <n v="0"/>
    <n v="0"/>
    <m/>
    <m/>
    <m/>
    <m/>
    <s v="GRA-17 - 13"/>
    <s v="G100030"/>
    <s v="Miscellaneous Intangible Plant"/>
    <n v="0"/>
    <n v="0"/>
    <n v="0"/>
    <n v="0"/>
    <n v="0"/>
    <n v="0"/>
    <n v="0"/>
    <n v="0"/>
    <m/>
    <m/>
    <m/>
    <m/>
    <m/>
  </r>
  <r>
    <x v="18"/>
    <n v="14"/>
    <x v="0"/>
    <x v="1"/>
    <x v="31"/>
    <n v="0"/>
    <n v="0"/>
    <m/>
    <m/>
    <m/>
    <m/>
    <s v="GRA-17 - 14"/>
    <s v="G100040"/>
    <s v="Total Intangible Plant"/>
    <n v="0"/>
    <n v="0"/>
    <n v="0"/>
    <n v="0"/>
    <n v="0"/>
    <n v="0"/>
    <n v="0"/>
    <s v="To GRA-08 (Line 6)"/>
    <m/>
    <m/>
    <m/>
    <m/>
    <m/>
  </r>
  <r>
    <x v="18"/>
    <n v="15"/>
    <x v="0"/>
    <x v="0"/>
    <x v="0"/>
    <m/>
    <m/>
    <m/>
    <m/>
    <m/>
    <m/>
    <s v="GRA-17 - 15"/>
    <n v="0"/>
    <n v="0"/>
    <n v="0"/>
    <n v="0"/>
    <n v="0"/>
    <n v="0"/>
    <n v="0"/>
    <n v="0"/>
    <n v="0"/>
    <n v="0"/>
    <m/>
    <m/>
    <m/>
    <m/>
    <m/>
  </r>
  <r>
    <x v="18"/>
    <n v="16"/>
    <x v="0"/>
    <x v="0"/>
    <x v="0"/>
    <m/>
    <m/>
    <m/>
    <m/>
    <m/>
    <m/>
    <s v="GRA-17 - 16"/>
    <n v="0"/>
    <s v="2.    Generation Plant"/>
    <n v="0"/>
    <n v="0"/>
    <n v="0"/>
    <n v="0"/>
    <n v="0"/>
    <n v="0"/>
    <n v="0"/>
    <n v="0"/>
    <m/>
    <m/>
    <m/>
    <m/>
    <m/>
  </r>
  <r>
    <x v="18"/>
    <n v="17"/>
    <x v="0"/>
    <x v="0"/>
    <x v="0"/>
    <m/>
    <m/>
    <m/>
    <m/>
    <m/>
    <m/>
    <s v="GRA-17 - 17"/>
    <n v="0"/>
    <n v="0"/>
    <n v="0"/>
    <n v="0"/>
    <n v="0"/>
    <n v="0"/>
    <n v="0"/>
    <n v="0"/>
    <n v="0"/>
    <n v="0"/>
    <m/>
    <m/>
    <m/>
    <m/>
    <m/>
  </r>
  <r>
    <x v="18"/>
    <n v="18"/>
    <x v="0"/>
    <x v="0"/>
    <x v="0"/>
    <m/>
    <m/>
    <m/>
    <m/>
    <m/>
    <m/>
    <s v="GRA-17 - 18"/>
    <n v="0"/>
    <s v="A.   Steam Production Plant"/>
    <n v="0"/>
    <n v="0"/>
    <n v="0"/>
    <n v="0"/>
    <n v="0"/>
    <n v="0"/>
    <n v="0"/>
    <n v="0"/>
    <m/>
    <m/>
    <m/>
    <m/>
    <m/>
  </r>
  <r>
    <x v="18"/>
    <n v="19"/>
    <x v="1"/>
    <x v="1"/>
    <x v="32"/>
    <n v="0"/>
    <n v="0"/>
    <m/>
    <m/>
    <m/>
    <m/>
    <s v="GRA-17 - 19"/>
    <s v="G100050"/>
    <s v="Leasehold Land"/>
    <n v="0"/>
    <n v="0"/>
    <n v="0"/>
    <n v="0"/>
    <n v="0"/>
    <n v="0"/>
    <n v="0"/>
    <n v="0"/>
    <m/>
    <m/>
    <m/>
    <m/>
    <m/>
  </r>
  <r>
    <x v="18"/>
    <n v="20"/>
    <x v="1"/>
    <x v="1"/>
    <x v="33"/>
    <n v="0"/>
    <n v="0"/>
    <m/>
    <m/>
    <m/>
    <m/>
    <s v="GRA-17 - 20"/>
    <s v="G100060"/>
    <s v="Freehold Land"/>
    <n v="0"/>
    <n v="0"/>
    <n v="0"/>
    <n v="0"/>
    <n v="0"/>
    <n v="0"/>
    <n v="0"/>
    <n v="0"/>
    <m/>
    <m/>
    <m/>
    <m/>
    <m/>
  </r>
  <r>
    <x v="18"/>
    <n v="21"/>
    <x v="1"/>
    <x v="1"/>
    <x v="34"/>
    <n v="0"/>
    <n v="0"/>
    <m/>
    <m/>
    <m/>
    <m/>
    <s v="GRA-17 - 21"/>
    <s v="G100070"/>
    <s v="Land Rights "/>
    <n v="0"/>
    <n v="0"/>
    <n v="0"/>
    <n v="0"/>
    <n v="0"/>
    <n v="0"/>
    <n v="0"/>
    <n v="0"/>
    <m/>
    <m/>
    <m/>
    <m/>
    <m/>
  </r>
  <r>
    <x v="18"/>
    <n v="22"/>
    <x v="1"/>
    <x v="1"/>
    <x v="35"/>
    <n v="0"/>
    <n v="0"/>
    <m/>
    <m/>
    <m/>
    <m/>
    <s v="GRA-17 - 22"/>
    <s v="G100080"/>
    <s v="Buildings and Fixtures"/>
    <n v="0"/>
    <n v="0"/>
    <n v="0"/>
    <n v="0"/>
    <n v="0"/>
    <n v="0"/>
    <n v="0"/>
    <n v="0"/>
    <m/>
    <m/>
    <m/>
    <m/>
    <m/>
  </r>
  <r>
    <x v="18"/>
    <n v="23"/>
    <x v="1"/>
    <x v="1"/>
    <x v="36"/>
    <n v="0"/>
    <n v="0"/>
    <m/>
    <m/>
    <m/>
    <m/>
    <s v="GRA-17 - 23"/>
    <s v="G100090"/>
    <s v="Leasehold Improvements"/>
    <n v="0"/>
    <n v="0"/>
    <n v="0"/>
    <n v="0"/>
    <n v="0"/>
    <n v="0"/>
    <n v="0"/>
    <n v="0"/>
    <m/>
    <m/>
    <m/>
    <m/>
    <m/>
  </r>
  <r>
    <x v="18"/>
    <n v="24"/>
    <x v="1"/>
    <x v="1"/>
    <x v="37"/>
    <n v="0"/>
    <n v="0"/>
    <m/>
    <m/>
    <m/>
    <m/>
    <s v="GRA-17 - 24"/>
    <s v="G100100"/>
    <s v="Boiler Plant Equipment"/>
    <n v="0"/>
    <n v="0"/>
    <n v="0"/>
    <n v="0"/>
    <n v="0"/>
    <n v="0"/>
    <n v="0"/>
    <n v="0"/>
    <m/>
    <m/>
    <m/>
    <m/>
    <m/>
  </r>
  <r>
    <x v="18"/>
    <n v="25"/>
    <x v="1"/>
    <x v="1"/>
    <x v="38"/>
    <n v="0"/>
    <n v="0"/>
    <m/>
    <m/>
    <m/>
    <m/>
    <s v="GRA-17 - 25"/>
    <s v="G100110"/>
    <s v="Engines and Engine-Driven Generators"/>
    <n v="0"/>
    <n v="0"/>
    <n v="0"/>
    <n v="0"/>
    <n v="0"/>
    <n v="0"/>
    <n v="0"/>
    <n v="0"/>
    <m/>
    <m/>
    <m/>
    <m/>
    <m/>
  </r>
  <r>
    <x v="18"/>
    <n v="26"/>
    <x v="1"/>
    <x v="1"/>
    <x v="39"/>
    <n v="0"/>
    <n v="0"/>
    <m/>
    <m/>
    <m/>
    <m/>
    <s v="GRA-17 - 26"/>
    <s v="G100120"/>
    <s v="Turbo Generator Units"/>
    <n v="0"/>
    <n v="0"/>
    <n v="0"/>
    <n v="0"/>
    <n v="0"/>
    <n v="0"/>
    <n v="0"/>
    <n v="0"/>
    <m/>
    <m/>
    <m/>
    <m/>
    <m/>
  </r>
  <r>
    <x v="18"/>
    <n v="27"/>
    <x v="1"/>
    <x v="1"/>
    <x v="40"/>
    <n v="0"/>
    <n v="0"/>
    <m/>
    <m/>
    <m/>
    <m/>
    <s v="GRA-17 - 27"/>
    <s v="G100130"/>
    <s v="Accessory Electric Equipment"/>
    <n v="0"/>
    <n v="0"/>
    <n v="0"/>
    <n v="0"/>
    <n v="0"/>
    <n v="0"/>
    <n v="0"/>
    <n v="0"/>
    <m/>
    <m/>
    <m/>
    <m/>
    <m/>
  </r>
  <r>
    <x v="18"/>
    <n v="28"/>
    <x v="1"/>
    <x v="1"/>
    <x v="41"/>
    <n v="0"/>
    <n v="0"/>
    <m/>
    <m/>
    <m/>
    <m/>
    <s v="GRA-17 - 28"/>
    <s v="G100140"/>
    <s v="Miscellaneous Power Plant Equipment"/>
    <n v="0"/>
    <n v="0"/>
    <n v="0"/>
    <n v="0"/>
    <n v="0"/>
    <n v="0"/>
    <n v="0"/>
    <n v="0"/>
    <m/>
    <m/>
    <m/>
    <m/>
    <m/>
  </r>
  <r>
    <x v="18"/>
    <n v="29"/>
    <x v="0"/>
    <x v="0"/>
    <x v="0"/>
    <m/>
    <m/>
    <m/>
    <m/>
    <m/>
    <m/>
    <s v="GRA-17 - 29"/>
    <n v="0"/>
    <s v="Total Steam Production Plant"/>
    <n v="0"/>
    <n v="0"/>
    <n v="0"/>
    <n v="0"/>
    <n v="0"/>
    <n v="0"/>
    <n v="0"/>
    <n v="0"/>
    <m/>
    <m/>
    <m/>
    <m/>
    <m/>
  </r>
  <r>
    <x v="18"/>
    <n v="30"/>
    <x v="0"/>
    <x v="0"/>
    <x v="0"/>
    <m/>
    <m/>
    <m/>
    <m/>
    <m/>
    <m/>
    <s v="GRA-17 - 30"/>
    <n v="0"/>
    <s v="B. Nuclear Production Plant"/>
    <n v="0"/>
    <n v="0"/>
    <n v="0"/>
    <n v="0"/>
    <n v="0"/>
    <n v="0"/>
    <n v="0"/>
    <n v="0"/>
    <m/>
    <m/>
    <m/>
    <m/>
    <m/>
  </r>
  <r>
    <x v="18"/>
    <n v="31"/>
    <x v="1"/>
    <x v="1"/>
    <x v="42"/>
    <n v="0"/>
    <n v="0"/>
    <m/>
    <m/>
    <m/>
    <m/>
    <s v="GRA-17 - 31"/>
    <s v="G100150"/>
    <s v="Leasehold Land"/>
    <n v="0"/>
    <n v="0"/>
    <n v="0"/>
    <n v="0"/>
    <n v="0"/>
    <n v="0"/>
    <n v="0"/>
    <n v="0"/>
    <m/>
    <m/>
    <m/>
    <m/>
    <m/>
  </r>
  <r>
    <x v="18"/>
    <n v="32"/>
    <x v="1"/>
    <x v="1"/>
    <x v="43"/>
    <n v="0"/>
    <n v="0"/>
    <m/>
    <m/>
    <m/>
    <m/>
    <s v="GRA-17 - 32"/>
    <s v="G100160"/>
    <s v="Freehold Land"/>
    <n v="0"/>
    <n v="0"/>
    <n v="0"/>
    <n v="0"/>
    <n v="0"/>
    <n v="0"/>
    <n v="0"/>
    <n v="0"/>
    <m/>
    <m/>
    <m/>
    <m/>
    <m/>
  </r>
  <r>
    <x v="18"/>
    <n v="33"/>
    <x v="1"/>
    <x v="1"/>
    <x v="44"/>
    <n v="0"/>
    <n v="0"/>
    <m/>
    <m/>
    <m/>
    <m/>
    <s v="GRA-17 - 33"/>
    <s v="G100170"/>
    <s v="Land Rights"/>
    <n v="0"/>
    <n v="0"/>
    <n v="0"/>
    <n v="0"/>
    <n v="0"/>
    <n v="0"/>
    <n v="0"/>
    <n v="0"/>
    <m/>
    <m/>
    <m/>
    <m/>
    <m/>
  </r>
  <r>
    <x v="18"/>
    <n v="34"/>
    <x v="1"/>
    <x v="1"/>
    <x v="45"/>
    <n v="0"/>
    <n v="0"/>
    <m/>
    <m/>
    <m/>
    <m/>
    <s v="GRA-17 - 34"/>
    <s v="G100180"/>
    <s v="Buildings and Fixtures"/>
    <n v="0"/>
    <n v="0"/>
    <n v="0"/>
    <n v="0"/>
    <n v="0"/>
    <n v="0"/>
    <n v="0"/>
    <n v="0"/>
    <m/>
    <m/>
    <m/>
    <m/>
    <m/>
  </r>
  <r>
    <x v="18"/>
    <n v="35"/>
    <x v="1"/>
    <x v="1"/>
    <x v="46"/>
    <n v="0"/>
    <n v="0"/>
    <m/>
    <m/>
    <m/>
    <m/>
    <s v="GRA-17 - 35"/>
    <s v="G100190"/>
    <s v="Leasehold Improvements"/>
    <n v="0"/>
    <n v="0"/>
    <n v="0"/>
    <n v="0"/>
    <n v="0"/>
    <n v="0"/>
    <n v="0"/>
    <n v="0"/>
    <m/>
    <m/>
    <m/>
    <m/>
    <m/>
  </r>
  <r>
    <x v="18"/>
    <n v="36"/>
    <x v="1"/>
    <x v="1"/>
    <x v="47"/>
    <n v="0"/>
    <n v="0"/>
    <m/>
    <m/>
    <m/>
    <m/>
    <s v="GRA-17 - 36"/>
    <s v="G100200"/>
    <s v="Reactor Plant Equipment"/>
    <n v="0"/>
    <n v="0"/>
    <n v="0"/>
    <n v="0"/>
    <n v="0"/>
    <n v="0"/>
    <n v="0"/>
    <n v="0"/>
    <m/>
    <m/>
    <m/>
    <m/>
    <m/>
  </r>
  <r>
    <x v="18"/>
    <n v="37"/>
    <x v="1"/>
    <x v="1"/>
    <x v="48"/>
    <n v="0"/>
    <n v="0"/>
    <m/>
    <m/>
    <m/>
    <m/>
    <s v="GRA-17 - 37"/>
    <s v="G100210"/>
    <s v="Turbo Generator Units"/>
    <n v="0"/>
    <n v="0"/>
    <n v="0"/>
    <n v="0"/>
    <n v="0"/>
    <n v="0"/>
    <n v="0"/>
    <n v="0"/>
    <m/>
    <m/>
    <m/>
    <m/>
    <m/>
  </r>
  <r>
    <x v="18"/>
    <n v="38"/>
    <x v="1"/>
    <x v="1"/>
    <x v="49"/>
    <n v="0"/>
    <n v="0"/>
    <m/>
    <m/>
    <m/>
    <m/>
    <s v="GRA-17 - 38"/>
    <s v="G100220"/>
    <s v="Accessory Electric Equipment"/>
    <n v="0"/>
    <n v="0"/>
    <n v="0"/>
    <n v="0"/>
    <n v="0"/>
    <n v="0"/>
    <n v="0"/>
    <n v="0"/>
    <m/>
    <m/>
    <m/>
    <m/>
    <m/>
  </r>
  <r>
    <x v="18"/>
    <n v="39"/>
    <x v="1"/>
    <x v="1"/>
    <x v="50"/>
    <n v="0"/>
    <n v="0"/>
    <m/>
    <m/>
    <m/>
    <m/>
    <s v="GRA-17 - 39"/>
    <s v="G100230"/>
    <s v="Miscellaneous Power Plant Equipment"/>
    <n v="0"/>
    <n v="0"/>
    <n v="0"/>
    <n v="0"/>
    <n v="0"/>
    <n v="0"/>
    <n v="0"/>
    <n v="0"/>
    <m/>
    <m/>
    <m/>
    <m/>
    <m/>
  </r>
  <r>
    <x v="18"/>
    <n v="40"/>
    <x v="0"/>
    <x v="0"/>
    <x v="0"/>
    <m/>
    <m/>
    <m/>
    <m/>
    <m/>
    <m/>
    <s v="GRA-17 - 40"/>
    <n v="0"/>
    <s v="Total Nuclear Production Plant"/>
    <n v="0"/>
    <n v="0"/>
    <n v="0"/>
    <n v="0"/>
    <n v="0"/>
    <n v="0"/>
    <n v="0"/>
    <n v="0"/>
    <m/>
    <m/>
    <m/>
    <m/>
    <m/>
  </r>
  <r>
    <x v="18"/>
    <n v="41"/>
    <x v="0"/>
    <x v="0"/>
    <x v="0"/>
    <m/>
    <m/>
    <m/>
    <m/>
    <m/>
    <m/>
    <s v="GRA-17 - 41"/>
    <n v="0"/>
    <n v="0"/>
    <n v="0"/>
    <n v="0"/>
    <n v="0"/>
    <n v="0"/>
    <n v="0"/>
    <n v="0"/>
    <n v="0"/>
    <n v="0"/>
    <m/>
    <m/>
    <m/>
    <m/>
    <m/>
  </r>
  <r>
    <x v="18"/>
    <n v="42"/>
    <x v="0"/>
    <x v="0"/>
    <x v="0"/>
    <m/>
    <m/>
    <m/>
    <m/>
    <m/>
    <m/>
    <s v="GRA-17 - 42"/>
    <n v="0"/>
    <s v="C. Hydraulic Production Plant"/>
    <n v="0"/>
    <n v="0"/>
    <n v="0"/>
    <n v="0"/>
    <n v="0"/>
    <n v="0"/>
    <n v="0"/>
    <n v="0"/>
    <m/>
    <m/>
    <m/>
    <m/>
    <m/>
  </r>
  <r>
    <x v="18"/>
    <n v="43"/>
    <x v="1"/>
    <x v="1"/>
    <x v="51"/>
    <n v="0"/>
    <n v="0"/>
    <m/>
    <m/>
    <m/>
    <m/>
    <s v="GRA-17 - 43"/>
    <s v="G100240"/>
    <s v="Leasehold Land"/>
    <n v="0"/>
    <n v="0"/>
    <n v="0"/>
    <n v="0"/>
    <n v="0"/>
    <n v="0"/>
    <n v="0"/>
    <n v="0"/>
    <m/>
    <m/>
    <m/>
    <m/>
    <m/>
  </r>
  <r>
    <x v="18"/>
    <n v="44"/>
    <x v="1"/>
    <x v="1"/>
    <x v="52"/>
    <n v="0"/>
    <n v="0"/>
    <m/>
    <m/>
    <m/>
    <m/>
    <s v="GRA-17 - 44"/>
    <s v="G100250"/>
    <s v="Freehold Land"/>
    <n v="0"/>
    <n v="0"/>
    <n v="0"/>
    <n v="0"/>
    <n v="0"/>
    <n v="0"/>
    <n v="0"/>
    <n v="0"/>
    <m/>
    <m/>
    <m/>
    <m/>
    <m/>
  </r>
  <r>
    <x v="18"/>
    <n v="45"/>
    <x v="1"/>
    <x v="1"/>
    <x v="53"/>
    <n v="0"/>
    <n v="0"/>
    <m/>
    <m/>
    <m/>
    <m/>
    <s v="GRA-17 - 45"/>
    <s v="G100260"/>
    <s v="Land Rights"/>
    <n v="0"/>
    <n v="0"/>
    <n v="0"/>
    <n v="0"/>
    <n v="0"/>
    <n v="0"/>
    <n v="0"/>
    <n v="0"/>
    <m/>
    <m/>
    <m/>
    <m/>
    <m/>
  </r>
  <r>
    <x v="18"/>
    <n v="46"/>
    <x v="1"/>
    <x v="1"/>
    <x v="54"/>
    <n v="0"/>
    <n v="0"/>
    <m/>
    <m/>
    <m/>
    <m/>
    <s v="GRA-17 - 46"/>
    <s v="G100270"/>
    <s v="Buildings and Fixtures"/>
    <n v="0"/>
    <n v="0"/>
    <n v="0"/>
    <n v="0"/>
    <n v="0"/>
    <n v="0"/>
    <n v="0"/>
    <n v="0"/>
    <m/>
    <m/>
    <m/>
    <m/>
    <m/>
  </r>
  <r>
    <x v="18"/>
    <n v="47"/>
    <x v="1"/>
    <x v="1"/>
    <x v="55"/>
    <n v="0"/>
    <n v="0"/>
    <m/>
    <m/>
    <m/>
    <m/>
    <s v="GRA-17 - 47"/>
    <s v="G100280"/>
    <s v="Leasehold Improvements"/>
    <n v="0"/>
    <n v="0"/>
    <n v="0"/>
    <n v="0"/>
    <n v="0"/>
    <n v="0"/>
    <n v="0"/>
    <n v="0"/>
    <m/>
    <m/>
    <m/>
    <m/>
    <m/>
  </r>
  <r>
    <x v="18"/>
    <n v="48"/>
    <x v="1"/>
    <x v="1"/>
    <x v="56"/>
    <n v="0"/>
    <n v="0"/>
    <m/>
    <m/>
    <m/>
    <m/>
    <s v="GRA-17 - 48"/>
    <s v="G100290"/>
    <s v="Reservoirs, Dams and Waterways"/>
    <n v="0"/>
    <n v="0"/>
    <n v="0"/>
    <n v="0"/>
    <n v="0"/>
    <n v="0"/>
    <n v="0"/>
    <n v="0"/>
    <m/>
    <m/>
    <m/>
    <m/>
    <m/>
  </r>
  <r>
    <x v="18"/>
    <n v="49"/>
    <x v="1"/>
    <x v="1"/>
    <x v="57"/>
    <n v="0"/>
    <n v="0"/>
    <m/>
    <m/>
    <m/>
    <m/>
    <s v="GRA-17 - 49"/>
    <s v="G100300"/>
    <s v="Water Wheels, Turbines and Generators"/>
    <n v="0"/>
    <n v="0"/>
    <n v="0"/>
    <n v="0"/>
    <n v="0"/>
    <n v="0"/>
    <n v="0"/>
    <n v="0"/>
    <m/>
    <m/>
    <m/>
    <m/>
    <m/>
  </r>
  <r>
    <x v="18"/>
    <n v="50"/>
    <x v="1"/>
    <x v="1"/>
    <x v="58"/>
    <n v="0"/>
    <n v="0"/>
    <m/>
    <m/>
    <m/>
    <m/>
    <s v="GRA-17 - 50"/>
    <s v="G100310"/>
    <s v="Roads, Railroads and Bridges"/>
    <n v="0"/>
    <n v="0"/>
    <n v="0"/>
    <n v="0"/>
    <n v="0"/>
    <n v="0"/>
    <n v="0"/>
    <n v="0"/>
    <m/>
    <m/>
    <m/>
    <m/>
    <m/>
  </r>
  <r>
    <x v="18"/>
    <n v="51"/>
    <x v="1"/>
    <x v="1"/>
    <x v="59"/>
    <n v="0"/>
    <n v="0"/>
    <m/>
    <m/>
    <m/>
    <m/>
    <s v="GRA-17 - 51"/>
    <s v="G100320"/>
    <s v="Accessory Electric Equipment"/>
    <n v="0"/>
    <n v="0"/>
    <n v="0"/>
    <n v="0"/>
    <n v="0"/>
    <n v="0"/>
    <n v="0"/>
    <n v="0"/>
    <m/>
    <m/>
    <m/>
    <m/>
    <m/>
  </r>
  <r>
    <x v="18"/>
    <n v="52"/>
    <x v="1"/>
    <x v="1"/>
    <x v="60"/>
    <n v="0"/>
    <n v="0"/>
    <m/>
    <m/>
    <m/>
    <m/>
    <s v="GRA-17 - 52"/>
    <s v="G100330"/>
    <s v="Miscellaneous Power Plant Equipment"/>
    <n v="0"/>
    <n v="0"/>
    <n v="0"/>
    <n v="0"/>
    <n v="0"/>
    <n v="0"/>
    <n v="0"/>
    <n v="0"/>
    <m/>
    <m/>
    <m/>
    <m/>
    <m/>
  </r>
  <r>
    <x v="18"/>
    <n v="53"/>
    <x v="0"/>
    <x v="0"/>
    <x v="0"/>
    <m/>
    <m/>
    <m/>
    <m/>
    <m/>
    <m/>
    <s v="GRA-17 - 53"/>
    <n v="0"/>
    <s v="Total Hydraulic Production Plant"/>
    <n v="0"/>
    <n v="0"/>
    <n v="0"/>
    <n v="0"/>
    <n v="0"/>
    <n v="0"/>
    <n v="0"/>
    <n v="0"/>
    <m/>
    <m/>
    <m/>
    <m/>
    <m/>
  </r>
  <r>
    <x v="18"/>
    <n v="54"/>
    <x v="0"/>
    <x v="0"/>
    <x v="0"/>
    <m/>
    <m/>
    <m/>
    <m/>
    <m/>
    <m/>
    <s v="GRA-17 - 54"/>
    <n v="0"/>
    <s v="D. Other Production Plant"/>
    <n v="0"/>
    <n v="0"/>
    <n v="0"/>
    <n v="0"/>
    <n v="0"/>
    <n v="0"/>
    <n v="0"/>
    <n v="0"/>
    <m/>
    <m/>
    <m/>
    <m/>
    <m/>
  </r>
  <r>
    <x v="18"/>
    <n v="55"/>
    <x v="1"/>
    <x v="1"/>
    <x v="61"/>
    <n v="0"/>
    <n v="0"/>
    <m/>
    <m/>
    <m/>
    <m/>
    <s v="GRA-17 - 55"/>
    <s v="G100340"/>
    <s v="Leasehold Land"/>
    <n v="0"/>
    <n v="0"/>
    <n v="0"/>
    <n v="0"/>
    <n v="0"/>
    <n v="0"/>
    <n v="0"/>
    <n v="0"/>
    <m/>
    <m/>
    <m/>
    <m/>
    <m/>
  </r>
  <r>
    <x v="18"/>
    <n v="56"/>
    <x v="1"/>
    <x v="1"/>
    <x v="62"/>
    <n v="0"/>
    <n v="0"/>
    <m/>
    <m/>
    <m/>
    <m/>
    <s v="GRA-17 - 56"/>
    <s v="G100350"/>
    <s v="Freehold Land"/>
    <n v="0"/>
    <n v="0"/>
    <n v="0"/>
    <n v="0"/>
    <n v="0"/>
    <n v="0"/>
    <n v="0"/>
    <n v="0"/>
    <m/>
    <m/>
    <m/>
    <m/>
    <m/>
  </r>
  <r>
    <x v="18"/>
    <n v="57"/>
    <x v="1"/>
    <x v="1"/>
    <x v="63"/>
    <n v="0"/>
    <n v="0"/>
    <m/>
    <m/>
    <m/>
    <m/>
    <s v="GRA-17 - 57"/>
    <s v="G100360"/>
    <s v="Land Rights"/>
    <n v="0"/>
    <n v="0"/>
    <n v="0"/>
    <n v="0"/>
    <n v="0"/>
    <n v="0"/>
    <n v="0"/>
    <n v="0"/>
    <m/>
    <m/>
    <m/>
    <m/>
    <m/>
  </r>
  <r>
    <x v="18"/>
    <n v="58"/>
    <x v="1"/>
    <x v="1"/>
    <x v="64"/>
    <n v="0"/>
    <n v="0"/>
    <m/>
    <m/>
    <m/>
    <m/>
    <s v="GRA-17 - 58"/>
    <s v="G100370"/>
    <s v="Buildings and Fixtures"/>
    <n v="0"/>
    <n v="0"/>
    <n v="0"/>
    <n v="0"/>
    <n v="0"/>
    <n v="0"/>
    <n v="0"/>
    <n v="0"/>
    <m/>
    <m/>
    <m/>
    <m/>
    <m/>
  </r>
  <r>
    <x v="18"/>
    <n v="59"/>
    <x v="1"/>
    <x v="1"/>
    <x v="65"/>
    <n v="0"/>
    <n v="0"/>
    <m/>
    <m/>
    <m/>
    <m/>
    <s v="GRA-17 - 59"/>
    <s v="G100380"/>
    <s v="Leasehold Improvements"/>
    <n v="0"/>
    <n v="0"/>
    <n v="0"/>
    <n v="0"/>
    <n v="0"/>
    <n v="0"/>
    <n v="0"/>
    <n v="0"/>
    <m/>
    <m/>
    <m/>
    <m/>
    <m/>
  </r>
  <r>
    <x v="18"/>
    <n v="60"/>
    <x v="1"/>
    <x v="1"/>
    <x v="66"/>
    <n v="0"/>
    <n v="0"/>
    <m/>
    <m/>
    <m/>
    <m/>
    <s v="GRA-17 - 60"/>
    <s v="G100390"/>
    <s v="Fuel Holders, Producers and Accessories"/>
    <n v="0"/>
    <n v="0"/>
    <n v="0"/>
    <n v="0"/>
    <n v="0"/>
    <n v="0"/>
    <n v="0"/>
    <n v="0"/>
    <m/>
    <m/>
    <m/>
    <m/>
    <m/>
  </r>
  <r>
    <x v="18"/>
    <n v="61"/>
    <x v="1"/>
    <x v="1"/>
    <x v="67"/>
    <n v="0"/>
    <n v="0"/>
    <m/>
    <m/>
    <m/>
    <m/>
    <s v="GRA-17 - 61"/>
    <s v="G100400"/>
    <s v="Prime Movers"/>
    <n v="0"/>
    <n v="0"/>
    <n v="0"/>
    <n v="0"/>
    <n v="0"/>
    <n v="0"/>
    <n v="0"/>
    <n v="0"/>
    <m/>
    <m/>
    <m/>
    <m/>
    <m/>
  </r>
  <r>
    <x v="18"/>
    <n v="62"/>
    <x v="1"/>
    <x v="1"/>
    <x v="68"/>
    <n v="0"/>
    <n v="0"/>
    <m/>
    <m/>
    <m/>
    <m/>
    <s v="GRA-17 - 62"/>
    <s v="G100410"/>
    <s v="Generators"/>
    <n v="0"/>
    <n v="0"/>
    <n v="0"/>
    <n v="0"/>
    <n v="0"/>
    <n v="0"/>
    <n v="0"/>
    <n v="0"/>
    <m/>
    <m/>
    <m/>
    <m/>
    <m/>
  </r>
  <r>
    <x v="18"/>
    <n v="63"/>
    <x v="1"/>
    <x v="1"/>
    <x v="69"/>
    <n v="0"/>
    <n v="0"/>
    <m/>
    <m/>
    <m/>
    <m/>
    <s v="GRA-17 - 63"/>
    <s v="G100420"/>
    <s v="Accessory Electric Equipment"/>
    <n v="0"/>
    <n v="0"/>
    <n v="0"/>
    <n v="0"/>
    <n v="0"/>
    <n v="0"/>
    <n v="0"/>
    <n v="0"/>
    <m/>
    <m/>
    <m/>
    <m/>
    <m/>
  </r>
  <r>
    <x v="18"/>
    <n v="64"/>
    <x v="1"/>
    <x v="1"/>
    <x v="70"/>
    <n v="0"/>
    <n v="0"/>
    <m/>
    <m/>
    <m/>
    <m/>
    <s v="GRA-17 - 64"/>
    <s v="G100430"/>
    <s v="Miscellaneous Power Plant Equipment"/>
    <n v="0"/>
    <n v="0"/>
    <n v="0"/>
    <n v="0"/>
    <n v="0"/>
    <n v="0"/>
    <n v="0"/>
    <n v="0"/>
    <m/>
    <m/>
    <m/>
    <m/>
    <m/>
  </r>
  <r>
    <x v="18"/>
    <n v="65"/>
    <x v="0"/>
    <x v="0"/>
    <x v="0"/>
    <m/>
    <m/>
    <m/>
    <m/>
    <m/>
    <m/>
    <s v="GRA-17 - 65"/>
    <n v="0"/>
    <s v="Total Other Production Plant"/>
    <n v="0"/>
    <n v="0"/>
    <n v="0"/>
    <n v="0"/>
    <n v="0"/>
    <n v="0"/>
    <n v="0"/>
    <n v="0"/>
    <m/>
    <m/>
    <m/>
    <m/>
    <m/>
  </r>
  <r>
    <x v="18"/>
    <n v="66"/>
    <x v="0"/>
    <x v="0"/>
    <x v="0"/>
    <m/>
    <m/>
    <m/>
    <m/>
    <m/>
    <m/>
    <s v="GRA-17 - 66"/>
    <n v="0"/>
    <n v="0"/>
    <n v="0"/>
    <n v="0"/>
    <n v="0"/>
    <n v="0"/>
    <n v="0"/>
    <n v="0"/>
    <n v="0"/>
    <n v="0"/>
    <m/>
    <m/>
    <m/>
    <m/>
    <m/>
  </r>
  <r>
    <x v="18"/>
    <n v="67"/>
    <x v="0"/>
    <x v="0"/>
    <x v="0"/>
    <m/>
    <m/>
    <m/>
    <m/>
    <m/>
    <m/>
    <s v="GRA-17 - 67"/>
    <n v="0"/>
    <s v="Total Production Plant"/>
    <n v="0"/>
    <n v="0"/>
    <n v="0"/>
    <n v="0"/>
    <n v="0"/>
    <n v="0"/>
    <n v="0"/>
    <n v="0"/>
    <m/>
    <m/>
    <m/>
    <m/>
    <m/>
  </r>
  <r>
    <x v="18"/>
    <n v="68"/>
    <x v="0"/>
    <x v="0"/>
    <x v="0"/>
    <m/>
    <m/>
    <m/>
    <m/>
    <m/>
    <m/>
    <s v="GRA-17 - 68"/>
    <n v="0"/>
    <s v="3. General Plant"/>
    <n v="0"/>
    <n v="0"/>
    <n v="0"/>
    <n v="0"/>
    <n v="0"/>
    <n v="0"/>
    <n v="0"/>
    <n v="0"/>
    <m/>
    <m/>
    <m/>
    <m/>
    <m/>
  </r>
  <r>
    <x v="18"/>
    <n v="69"/>
    <x v="1"/>
    <x v="1"/>
    <x v="71"/>
    <n v="0"/>
    <n v="0"/>
    <m/>
    <m/>
    <m/>
    <m/>
    <s v="GRA-17 - 69"/>
    <s v="G100440"/>
    <s v="Leasehold Land "/>
    <n v="0"/>
    <n v="0"/>
    <n v="0"/>
    <n v="0"/>
    <n v="0"/>
    <n v="0"/>
    <n v="0"/>
    <n v="0"/>
    <m/>
    <m/>
    <m/>
    <m/>
    <m/>
  </r>
  <r>
    <x v="18"/>
    <n v="70"/>
    <x v="1"/>
    <x v="1"/>
    <x v="72"/>
    <n v="0"/>
    <n v="0"/>
    <m/>
    <m/>
    <m/>
    <m/>
    <s v="GRA-17 - 70"/>
    <s v="G100450"/>
    <s v="Freehold Land"/>
    <n v="0"/>
    <n v="0"/>
    <n v="0"/>
    <n v="0"/>
    <n v="0"/>
    <n v="0"/>
    <n v="0"/>
    <n v="0"/>
    <m/>
    <m/>
    <m/>
    <m/>
    <m/>
  </r>
  <r>
    <x v="18"/>
    <n v="71"/>
    <x v="1"/>
    <x v="1"/>
    <x v="73"/>
    <n v="0"/>
    <n v="0"/>
    <m/>
    <m/>
    <m/>
    <m/>
    <s v="GRA-17 - 71"/>
    <s v="G100460"/>
    <s v="Land Rights"/>
    <n v="0"/>
    <n v="0"/>
    <n v="0"/>
    <n v="0"/>
    <n v="0"/>
    <n v="0"/>
    <n v="0"/>
    <n v="0"/>
    <m/>
    <m/>
    <m/>
    <m/>
    <m/>
  </r>
  <r>
    <x v="18"/>
    <n v="72"/>
    <x v="1"/>
    <x v="1"/>
    <x v="74"/>
    <n v="0"/>
    <n v="0"/>
    <m/>
    <m/>
    <m/>
    <m/>
    <s v="GRA-17 - 72"/>
    <s v="G100470"/>
    <s v="Buildings and Fixtures"/>
    <n v="0"/>
    <n v="0"/>
    <n v="0"/>
    <n v="0"/>
    <n v="0"/>
    <n v="0"/>
    <n v="0"/>
    <n v="0"/>
    <m/>
    <m/>
    <m/>
    <m/>
    <m/>
  </r>
  <r>
    <x v="18"/>
    <n v="73"/>
    <x v="1"/>
    <x v="1"/>
    <x v="75"/>
    <n v="0"/>
    <n v="0"/>
    <m/>
    <m/>
    <m/>
    <m/>
    <s v="GRA-17 - 73"/>
    <s v="G100480"/>
    <s v="Leasehold Improvements"/>
    <n v="0"/>
    <n v="0"/>
    <n v="0"/>
    <n v="0"/>
    <n v="0"/>
    <n v="0"/>
    <n v="0"/>
    <n v="0"/>
    <m/>
    <m/>
    <m/>
    <m/>
    <m/>
  </r>
  <r>
    <x v="18"/>
    <n v="74"/>
    <x v="1"/>
    <x v="1"/>
    <x v="76"/>
    <n v="0"/>
    <n v="0"/>
    <m/>
    <m/>
    <m/>
    <m/>
    <s v="GRA-17 - 74"/>
    <s v="G100490"/>
    <s v="Office Furniture and Equipment"/>
    <n v="0"/>
    <n v="0"/>
    <n v="0"/>
    <n v="0"/>
    <n v="0"/>
    <n v="0"/>
    <n v="0"/>
    <n v="0"/>
    <m/>
    <m/>
    <m/>
    <m/>
    <m/>
  </r>
  <r>
    <x v="18"/>
    <n v="75"/>
    <x v="1"/>
    <x v="1"/>
    <x v="77"/>
    <n v="0"/>
    <n v="0"/>
    <m/>
    <m/>
    <m/>
    <m/>
    <s v="GRA-17 - 75"/>
    <s v="G100500"/>
    <s v="Computer Equipment – Hardware"/>
    <n v="0"/>
    <n v="0"/>
    <n v="0"/>
    <n v="0"/>
    <n v="0"/>
    <n v="0"/>
    <n v="0"/>
    <n v="0"/>
    <m/>
    <m/>
    <m/>
    <m/>
    <m/>
  </r>
  <r>
    <x v="18"/>
    <n v="76"/>
    <x v="1"/>
    <x v="1"/>
    <x v="78"/>
    <n v="0"/>
    <n v="0"/>
    <m/>
    <m/>
    <m/>
    <m/>
    <s v="GRA-17 - 76"/>
    <s v="G100510"/>
    <s v="Transportation Equipment"/>
    <n v="0"/>
    <n v="0"/>
    <n v="0"/>
    <n v="0"/>
    <n v="0"/>
    <n v="0"/>
    <n v="0"/>
    <n v="0"/>
    <m/>
    <m/>
    <m/>
    <m/>
    <m/>
  </r>
  <r>
    <x v="18"/>
    <n v="77"/>
    <x v="1"/>
    <x v="1"/>
    <x v="79"/>
    <n v="0"/>
    <n v="0"/>
    <m/>
    <m/>
    <m/>
    <m/>
    <s v="GRA-17 - 77"/>
    <s v="G100520"/>
    <s v="Motor Vehicles"/>
    <n v="0"/>
    <n v="0"/>
    <n v="0"/>
    <n v="0"/>
    <n v="0"/>
    <n v="0"/>
    <n v="0"/>
    <n v="0"/>
    <m/>
    <m/>
    <m/>
    <m/>
    <m/>
  </r>
  <r>
    <x v="18"/>
    <n v="78"/>
    <x v="1"/>
    <x v="1"/>
    <x v="80"/>
    <n v="0"/>
    <n v="0"/>
    <m/>
    <m/>
    <m/>
    <m/>
    <s v="GRA-17 - 78"/>
    <s v="G100530"/>
    <s v="Stores Equipment"/>
    <n v="0"/>
    <n v="0"/>
    <n v="0"/>
    <n v="0"/>
    <n v="0"/>
    <n v="0"/>
    <n v="0"/>
    <n v="0"/>
    <m/>
    <m/>
    <m/>
    <m/>
    <m/>
  </r>
  <r>
    <x v="18"/>
    <n v="79"/>
    <x v="1"/>
    <x v="1"/>
    <x v="81"/>
    <n v="0"/>
    <n v="0"/>
    <m/>
    <m/>
    <m/>
    <m/>
    <s v="GRA-17 - 79"/>
    <s v="G100540"/>
    <s v="Tools, Shop and Garage Equipment"/>
    <n v="0"/>
    <n v="0"/>
    <n v="0"/>
    <n v="0"/>
    <n v="0"/>
    <n v="0"/>
    <n v="0"/>
    <n v="0"/>
    <m/>
    <m/>
    <m/>
    <m/>
    <m/>
  </r>
  <r>
    <x v="18"/>
    <n v="80"/>
    <x v="1"/>
    <x v="1"/>
    <x v="82"/>
    <n v="0"/>
    <n v="0"/>
    <m/>
    <m/>
    <m/>
    <m/>
    <s v="GRA-17 - 80"/>
    <s v="G100550"/>
    <s v="Measurement and Testing Equipment"/>
    <n v="0"/>
    <n v="0"/>
    <n v="0"/>
    <n v="0"/>
    <n v="0"/>
    <n v="0"/>
    <n v="0"/>
    <n v="0"/>
    <m/>
    <m/>
    <m/>
    <m/>
    <m/>
  </r>
  <r>
    <x v="18"/>
    <n v="81"/>
    <x v="1"/>
    <x v="1"/>
    <x v="83"/>
    <n v="0"/>
    <n v="0"/>
    <m/>
    <m/>
    <m/>
    <m/>
    <s v="GRA-17 - 81"/>
    <s v="G100560"/>
    <s v="Fire Safety System"/>
    <n v="0"/>
    <n v="0"/>
    <n v="0"/>
    <n v="0"/>
    <n v="0"/>
    <n v="0"/>
    <n v="0"/>
    <n v="0"/>
    <m/>
    <m/>
    <m/>
    <m/>
    <m/>
  </r>
  <r>
    <x v="18"/>
    <n v="82"/>
    <x v="1"/>
    <x v="1"/>
    <x v="84"/>
    <n v="0"/>
    <n v="0"/>
    <m/>
    <m/>
    <m/>
    <m/>
    <s v="GRA-17 - 82"/>
    <s v="G100570"/>
    <s v="Power Operated Equipment"/>
    <n v="0"/>
    <n v="0"/>
    <n v="0"/>
    <n v="0"/>
    <n v="0"/>
    <n v="0"/>
    <n v="0"/>
    <n v="0"/>
    <m/>
    <m/>
    <m/>
    <m/>
    <m/>
  </r>
  <r>
    <x v="18"/>
    <n v="83"/>
    <x v="1"/>
    <x v="1"/>
    <x v="85"/>
    <n v="0"/>
    <n v="0"/>
    <m/>
    <m/>
    <m/>
    <m/>
    <s v="GRA-17 - 83"/>
    <s v="G100580"/>
    <s v="Medical and Hospital Equipment"/>
    <n v="0"/>
    <n v="0"/>
    <n v="0"/>
    <n v="0"/>
    <n v="0"/>
    <n v="0"/>
    <n v="0"/>
    <n v="0"/>
    <m/>
    <m/>
    <m/>
    <m/>
    <m/>
  </r>
  <r>
    <x v="18"/>
    <n v="84"/>
    <x v="1"/>
    <x v="1"/>
    <x v="86"/>
    <n v="0"/>
    <n v="0"/>
    <m/>
    <m/>
    <m/>
    <m/>
    <s v="GRA-17 - 84"/>
    <s v="G100590"/>
    <s v="Library Books"/>
    <n v="0"/>
    <n v="0"/>
    <n v="0"/>
    <n v="0"/>
    <n v="0"/>
    <n v="0"/>
    <n v="0"/>
    <n v="0"/>
    <m/>
    <m/>
    <m/>
    <m/>
    <m/>
  </r>
  <r>
    <x v="18"/>
    <n v="85"/>
    <x v="1"/>
    <x v="1"/>
    <x v="87"/>
    <n v="0"/>
    <n v="0"/>
    <m/>
    <m/>
    <m/>
    <m/>
    <s v="GRA-17 - 85"/>
    <s v="G100600"/>
    <s v="Miscellaneous Equipment"/>
    <n v="0"/>
    <n v="0"/>
    <n v="0"/>
    <n v="0"/>
    <n v="0"/>
    <n v="0"/>
    <n v="0"/>
    <n v="0"/>
    <m/>
    <m/>
    <m/>
    <m/>
    <m/>
  </r>
  <r>
    <x v="18"/>
    <n v="86"/>
    <x v="1"/>
    <x v="1"/>
    <x v="88"/>
    <n v="0"/>
    <n v="0"/>
    <m/>
    <m/>
    <m/>
    <m/>
    <s v="GRA-17 - 86"/>
    <s v="G100610"/>
    <s v="Water Heater Rental Units"/>
    <n v="0"/>
    <n v="0"/>
    <n v="0"/>
    <n v="0"/>
    <n v="0"/>
    <n v="0"/>
    <n v="0"/>
    <n v="0"/>
    <m/>
    <m/>
    <m/>
    <m/>
    <m/>
  </r>
  <r>
    <x v="18"/>
    <n v="87"/>
    <x v="1"/>
    <x v="1"/>
    <x v="89"/>
    <n v="0"/>
    <n v="0"/>
    <m/>
    <m/>
    <m/>
    <m/>
    <s v="GRA-17 - 87"/>
    <s v="G100620"/>
    <s v="Other Tangible Property"/>
    <n v="0"/>
    <n v="0"/>
    <n v="0"/>
    <n v="0"/>
    <n v="0"/>
    <n v="0"/>
    <n v="0"/>
    <n v="0"/>
    <m/>
    <m/>
    <m/>
    <m/>
    <m/>
  </r>
  <r>
    <x v="18"/>
    <n v="88"/>
    <x v="1"/>
    <x v="1"/>
    <x v="90"/>
    <n v="0"/>
    <n v="0"/>
    <m/>
    <m/>
    <m/>
    <m/>
    <s v="GRA-17 - 88"/>
    <s v="G100630"/>
    <s v="Assets Subject to Finance Leases"/>
    <n v="0"/>
    <n v="0"/>
    <n v="0"/>
    <n v="0"/>
    <n v="0"/>
    <n v="0"/>
    <n v="0"/>
    <n v="0"/>
    <m/>
    <m/>
    <m/>
    <m/>
    <m/>
  </r>
  <r>
    <x v="18"/>
    <n v="89"/>
    <x v="1"/>
    <x v="1"/>
    <x v="91"/>
    <n v="0"/>
    <n v="0"/>
    <m/>
    <m/>
    <m/>
    <m/>
    <s v="GRA-17 - 89"/>
    <s v="G100640"/>
    <s v="Contributions and Grants – Credit"/>
    <n v="0"/>
    <n v="0"/>
    <n v="0"/>
    <n v="0"/>
    <n v="0"/>
    <n v="0"/>
    <n v="0"/>
    <n v="0"/>
    <m/>
    <m/>
    <m/>
    <m/>
    <m/>
  </r>
  <r>
    <x v="18"/>
    <n v="90"/>
    <x v="0"/>
    <x v="0"/>
    <x v="0"/>
    <m/>
    <m/>
    <m/>
    <m/>
    <m/>
    <m/>
    <s v="GRA-17 - 90"/>
    <n v="0"/>
    <s v="Total General Plant"/>
    <n v="0"/>
    <n v="0"/>
    <n v="0"/>
    <n v="0"/>
    <n v="0"/>
    <n v="0"/>
    <n v="0"/>
    <n v="0"/>
    <m/>
    <m/>
    <m/>
    <m/>
    <m/>
  </r>
  <r>
    <x v="18"/>
    <n v="91"/>
    <x v="0"/>
    <x v="0"/>
    <x v="0"/>
    <m/>
    <m/>
    <m/>
    <m/>
    <m/>
    <m/>
    <s v="GRA-17 - 91"/>
    <n v="0"/>
    <n v="0"/>
    <n v="0"/>
    <n v="0"/>
    <n v="0"/>
    <n v="0"/>
    <n v="0"/>
    <n v="0"/>
    <n v="0"/>
    <n v="0"/>
    <m/>
    <m/>
    <m/>
    <m/>
    <m/>
  </r>
  <r>
    <x v="18"/>
    <n v="92"/>
    <x v="0"/>
    <x v="0"/>
    <x v="0"/>
    <m/>
    <m/>
    <m/>
    <m/>
    <m/>
    <m/>
    <s v="GRA-17 - 92"/>
    <n v="0"/>
    <n v="0"/>
    <n v="0"/>
    <n v="0"/>
    <n v="0"/>
    <n v="0"/>
    <n v="0"/>
    <n v="0"/>
    <n v="0"/>
    <n v="0"/>
    <m/>
    <m/>
    <m/>
    <m/>
    <m/>
  </r>
  <r>
    <x v="18"/>
    <n v="93"/>
    <x v="0"/>
    <x v="0"/>
    <x v="0"/>
    <m/>
    <m/>
    <m/>
    <m/>
    <m/>
    <m/>
    <s v="GRA-17 - 93"/>
    <n v="0"/>
    <s v="Total Property, Plant and Equipment – in service"/>
    <n v="0"/>
    <n v="0"/>
    <n v="0"/>
    <n v="0"/>
    <n v="0"/>
    <n v="0"/>
    <n v="0"/>
    <s v="To GRA-16"/>
    <m/>
    <m/>
    <m/>
    <m/>
    <m/>
  </r>
  <r>
    <x v="18"/>
    <n v="94"/>
    <x v="0"/>
    <x v="1"/>
    <x v="92"/>
    <n v="0"/>
    <n v="0"/>
    <m/>
    <m/>
    <m/>
    <m/>
    <s v="GRA-17 - 94"/>
    <s v="G100010-40"/>
    <s v="Less: Intangible Plant (GRA 24) as separately reported"/>
    <n v="0"/>
    <n v="0"/>
    <n v="0"/>
    <n v="0"/>
    <n v="0"/>
    <n v="0"/>
    <n v="0"/>
    <s v="From GRA-24"/>
    <m/>
    <m/>
    <m/>
    <m/>
    <m/>
  </r>
  <r>
    <x v="18"/>
    <n v="95"/>
    <x v="0"/>
    <x v="0"/>
    <x v="0"/>
    <m/>
    <m/>
    <m/>
    <m/>
    <m/>
    <m/>
    <s v="GRA-17 - 95"/>
    <n v="0"/>
    <s v="Total Tangible Property, Plant and Equipment"/>
    <n v="0"/>
    <n v="0"/>
    <n v="0"/>
    <n v="0"/>
    <n v="0"/>
    <n v="0"/>
    <n v="0"/>
    <n v="0"/>
    <m/>
    <m/>
    <m/>
    <m/>
    <m/>
  </r>
  <r>
    <x v="18"/>
    <n v="96"/>
    <x v="0"/>
    <x v="0"/>
    <x v="0"/>
    <m/>
    <m/>
    <m/>
    <m/>
    <m/>
    <m/>
    <s v="GRA-17 - 96"/>
    <n v="0"/>
    <n v="0"/>
    <n v="0"/>
    <n v="0"/>
    <n v="0"/>
    <n v="0"/>
    <n v="0"/>
    <n v="0"/>
    <n v="0"/>
    <n v="0"/>
    <m/>
    <m/>
    <m/>
    <m/>
    <m/>
  </r>
  <r>
    <x v="18"/>
    <n v="97"/>
    <x v="0"/>
    <x v="0"/>
    <x v="0"/>
    <m/>
    <m/>
    <m/>
    <m/>
    <m/>
    <m/>
    <s v="GRA-17 - 97"/>
    <n v="0"/>
    <n v="0"/>
    <n v="0"/>
    <n v="0"/>
    <n v="0"/>
    <n v="0"/>
    <n v="0"/>
    <n v="0"/>
    <n v="0"/>
    <n v="0"/>
    <m/>
    <m/>
    <m/>
    <m/>
    <m/>
  </r>
  <r>
    <x v="18"/>
    <n v="98"/>
    <x v="0"/>
    <x v="1"/>
    <x v="93"/>
    <n v="0"/>
    <n v="0"/>
    <m/>
    <m/>
    <m/>
    <m/>
    <s v="GRA-17 - 98"/>
    <s v="G100820"/>
    <s v="Non-Utility property owned or under finance lease (GRA-18)"/>
    <n v="0"/>
    <n v="0"/>
    <n v="0"/>
    <n v="0"/>
    <n v="0"/>
    <n v="0"/>
    <n v="0"/>
    <s v="From GRA-18"/>
    <m/>
    <m/>
    <m/>
    <m/>
    <m/>
  </r>
  <r>
    <x v="18"/>
    <n v="99"/>
    <x v="0"/>
    <x v="0"/>
    <x v="0"/>
    <m/>
    <m/>
    <m/>
    <m/>
    <m/>
    <m/>
    <s v="GRA-17 - 99"/>
    <n v="0"/>
    <n v="0"/>
    <n v="0"/>
    <n v="0"/>
    <n v="0"/>
    <n v="0"/>
    <n v="0"/>
    <n v="0"/>
    <n v="0"/>
    <n v="0"/>
    <m/>
    <m/>
    <m/>
    <m/>
    <m/>
  </r>
  <r>
    <x v="18"/>
    <n v="100"/>
    <x v="0"/>
    <x v="0"/>
    <x v="0"/>
    <m/>
    <m/>
    <m/>
    <m/>
    <m/>
    <m/>
    <s v="GRA-17 - 100"/>
    <n v="0"/>
    <s v="Total Property, Plant and Equipment"/>
    <n v="0"/>
    <n v="0"/>
    <n v="0"/>
    <n v="0"/>
    <n v="0"/>
    <n v="0"/>
    <n v="0"/>
    <n v="0"/>
    <m/>
    <m/>
    <m/>
    <m/>
    <m/>
  </r>
  <r>
    <x v="19"/>
    <n v="1"/>
    <x v="0"/>
    <x v="0"/>
    <x v="0"/>
    <m/>
    <m/>
    <m/>
    <m/>
    <m/>
    <m/>
    <s v="GRA-18 - 1"/>
    <s v="Name of Licensee"/>
    <n v="0"/>
    <n v="0"/>
    <n v="0"/>
    <n v="0"/>
    <n v="0"/>
    <s v="Year of Report"/>
    <n v="0"/>
    <n v="0"/>
    <s v="Go back to Index"/>
    <m/>
    <m/>
    <m/>
    <m/>
    <m/>
  </r>
  <r>
    <x v="19"/>
    <n v="2"/>
    <x v="0"/>
    <x v="0"/>
    <x v="0"/>
    <m/>
    <m/>
    <m/>
    <m/>
    <m/>
    <m/>
    <s v="GRA-18 - 2"/>
    <s v="ABC | 123"/>
    <n v="0"/>
    <n v="0"/>
    <n v="0"/>
    <n v="0"/>
    <n v="0"/>
    <d v="2013-06-30T00:00:00"/>
    <d v="1899-12-30T00:00:00"/>
    <d v="1899-12-30T00:00:00"/>
    <s v="Go back to GRA-08 (Balance Sheet Debit Side)"/>
    <m/>
    <m/>
    <m/>
    <m/>
    <m/>
  </r>
  <r>
    <x v="19"/>
    <n v="3"/>
    <x v="0"/>
    <x v="0"/>
    <x v="0"/>
    <m/>
    <m/>
    <m/>
    <m/>
    <m/>
    <m/>
    <s v="GRA-18 - 3"/>
    <n v="0"/>
    <n v="0"/>
    <n v="0"/>
    <n v="0"/>
    <n v="0"/>
    <n v="0"/>
    <d v="1899-12-30T00:00:00"/>
    <d v="1899-12-30T00:00:00"/>
    <d v="1899-12-30T00:00:00"/>
    <n v="0"/>
    <m/>
    <m/>
    <m/>
    <m/>
    <m/>
  </r>
  <r>
    <x v="19"/>
    <n v="4"/>
    <x v="0"/>
    <x v="0"/>
    <x v="0"/>
    <m/>
    <m/>
    <m/>
    <m/>
    <m/>
    <m/>
    <s v="GRA-18 - 4"/>
    <n v="0"/>
    <n v="0"/>
    <n v="0"/>
    <n v="0"/>
    <n v="0"/>
    <n v="0"/>
    <n v="0"/>
    <n v="0"/>
    <n v="0"/>
    <n v="0"/>
    <m/>
    <m/>
    <m/>
    <m/>
    <m/>
  </r>
  <r>
    <x v="19"/>
    <n v="5"/>
    <x v="0"/>
    <x v="0"/>
    <x v="0"/>
    <m/>
    <m/>
    <m/>
    <m/>
    <m/>
    <m/>
    <s v="GRA-18 - 5"/>
    <s v="NON-UTILITY PROPERTY OWNED OR UNDER FINANCE LEASE "/>
    <n v="0"/>
    <n v="0"/>
    <n v="0"/>
    <n v="0"/>
    <n v="0"/>
    <n v="0"/>
    <n v="0"/>
    <n v="0"/>
    <n v="0"/>
    <m/>
    <m/>
    <m/>
    <m/>
    <m/>
  </r>
  <r>
    <x v="19"/>
    <n v="6"/>
    <x v="0"/>
    <x v="0"/>
    <x v="0"/>
    <m/>
    <m/>
    <m/>
    <m/>
    <m/>
    <m/>
    <s v="GRA-18 - 6"/>
    <n v="0"/>
    <n v="0"/>
    <n v="0"/>
    <n v="0"/>
    <n v="0"/>
    <n v="0"/>
    <n v="0"/>
    <n v="0"/>
    <n v="0"/>
    <n v="0"/>
    <m/>
    <m/>
    <m/>
    <m/>
    <m/>
  </r>
  <r>
    <x v="19"/>
    <n v="7"/>
    <x v="0"/>
    <x v="0"/>
    <x v="0"/>
    <m/>
    <m/>
    <m/>
    <m/>
    <m/>
    <m/>
    <s v="GRA-18 - 7"/>
    <n v="0"/>
    <n v="0"/>
    <n v="0"/>
    <n v="0"/>
    <n v="0"/>
    <n v="0"/>
    <n v="0"/>
    <n v="0"/>
    <n v="0"/>
    <n v="0"/>
    <m/>
    <m/>
    <m/>
    <m/>
    <m/>
  </r>
  <r>
    <x v="19"/>
    <n v="8"/>
    <x v="0"/>
    <x v="0"/>
    <x v="0"/>
    <m/>
    <m/>
    <m/>
    <m/>
    <m/>
    <m/>
    <s v="GRA-18 - 8"/>
    <s v="Provide below the details in respect of non-utility property owned or under finance lease."/>
    <n v="0"/>
    <n v="0"/>
    <n v="0"/>
    <n v="0"/>
    <n v="0"/>
    <n v="0"/>
    <n v="0"/>
    <n v="0"/>
    <n v="0"/>
    <m/>
    <m/>
    <m/>
    <m/>
    <m/>
  </r>
  <r>
    <x v="19"/>
    <n v="9"/>
    <x v="0"/>
    <x v="0"/>
    <x v="0"/>
    <m/>
    <m/>
    <m/>
    <m/>
    <m/>
    <m/>
    <s v="GRA-18 - 9"/>
    <n v="0"/>
    <n v="0"/>
    <n v="0"/>
    <n v="0"/>
    <n v="0"/>
    <n v="0"/>
    <n v="0"/>
    <n v="0"/>
    <n v="0"/>
    <n v="0"/>
    <m/>
    <m/>
    <m/>
    <m/>
    <m/>
  </r>
  <r>
    <x v="19"/>
    <n v="10"/>
    <x v="0"/>
    <x v="0"/>
    <x v="0"/>
    <m/>
    <m/>
    <m/>
    <m/>
    <m/>
    <m/>
    <s v="GRA-18 - 10"/>
    <s v="Line No."/>
    <s v="Classifications"/>
    <s v="Balance at beginning of year"/>
    <s v="Addition during the year"/>
    <s v="Deletions during the year"/>
    <s v="Adjustments During the Year"/>
    <n v="0"/>
    <s v="Tranfers during the year"/>
    <s v="Balance at end of year"/>
    <n v="0"/>
    <m/>
    <m/>
    <m/>
    <m/>
    <m/>
  </r>
  <r>
    <x v="19"/>
    <n v="11"/>
    <x v="0"/>
    <x v="0"/>
    <x v="0"/>
    <m/>
    <m/>
    <m/>
    <m/>
    <m/>
    <m/>
    <s v="GRA-18 - 11"/>
    <n v="0"/>
    <s v="(a)"/>
    <s v="(b)"/>
    <s v="(c)"/>
    <s v="(d)"/>
    <s v="(e)"/>
    <n v="0"/>
    <s v="(f)"/>
    <s v="(g)"/>
    <n v="0"/>
    <m/>
    <m/>
    <m/>
    <m/>
    <m/>
  </r>
  <r>
    <x v="19"/>
    <n v="12"/>
    <x v="1"/>
    <x v="0"/>
    <x v="0"/>
    <m/>
    <m/>
    <m/>
    <m/>
    <m/>
    <m/>
    <s v="GRA-18 - 12"/>
    <n v="1"/>
    <n v="0"/>
    <n v="0"/>
    <n v="0"/>
    <n v="0"/>
    <n v="0"/>
    <n v="0"/>
    <n v="0"/>
    <n v="0"/>
    <n v="0"/>
    <m/>
    <m/>
    <m/>
    <m/>
    <m/>
  </r>
  <r>
    <x v="19"/>
    <n v="13"/>
    <x v="1"/>
    <x v="0"/>
    <x v="0"/>
    <m/>
    <m/>
    <m/>
    <m/>
    <m/>
    <m/>
    <s v="GRA-18 - 13"/>
    <n v="2"/>
    <n v="0"/>
    <n v="0"/>
    <n v="0"/>
    <n v="0"/>
    <n v="0"/>
    <n v="0"/>
    <n v="0"/>
    <n v="0"/>
    <n v="0"/>
    <m/>
    <m/>
    <m/>
    <m/>
    <m/>
  </r>
  <r>
    <x v="19"/>
    <n v="14"/>
    <x v="1"/>
    <x v="0"/>
    <x v="0"/>
    <m/>
    <m/>
    <m/>
    <m/>
    <m/>
    <m/>
    <s v="GRA-18 - 14"/>
    <n v="3"/>
    <n v="0"/>
    <n v="0"/>
    <n v="0"/>
    <n v="0"/>
    <n v="0"/>
    <n v="0"/>
    <n v="0"/>
    <n v="0"/>
    <n v="0"/>
    <m/>
    <m/>
    <m/>
    <m/>
    <m/>
  </r>
  <r>
    <x v="19"/>
    <n v="15"/>
    <x v="1"/>
    <x v="0"/>
    <x v="0"/>
    <m/>
    <m/>
    <m/>
    <m/>
    <m/>
    <m/>
    <s v="GRA-18 - 15"/>
    <n v="4"/>
    <n v="0"/>
    <n v="0"/>
    <n v="0"/>
    <n v="0"/>
    <n v="0"/>
    <n v="0"/>
    <n v="0"/>
    <n v="0"/>
    <n v="0"/>
    <m/>
    <m/>
    <m/>
    <m/>
    <m/>
  </r>
  <r>
    <x v="19"/>
    <n v="16"/>
    <x v="1"/>
    <x v="0"/>
    <x v="0"/>
    <m/>
    <m/>
    <m/>
    <m/>
    <m/>
    <m/>
    <s v="GRA-18 - 16"/>
    <n v="5"/>
    <n v="0"/>
    <n v="0"/>
    <n v="0"/>
    <n v="0"/>
    <n v="0"/>
    <n v="0"/>
    <n v="0"/>
    <n v="0"/>
    <n v="0"/>
    <m/>
    <m/>
    <m/>
    <m/>
    <m/>
  </r>
  <r>
    <x v="19"/>
    <n v="17"/>
    <x v="1"/>
    <x v="0"/>
    <x v="0"/>
    <m/>
    <m/>
    <m/>
    <m/>
    <m/>
    <m/>
    <s v="GRA-18 - 17"/>
    <n v="6"/>
    <n v="0"/>
    <n v="0"/>
    <n v="0"/>
    <n v="0"/>
    <n v="0"/>
    <n v="0"/>
    <n v="0"/>
    <n v="0"/>
    <n v="0"/>
    <m/>
    <m/>
    <m/>
    <m/>
    <m/>
  </r>
  <r>
    <x v="19"/>
    <n v="18"/>
    <x v="1"/>
    <x v="0"/>
    <x v="0"/>
    <m/>
    <m/>
    <m/>
    <m/>
    <m/>
    <m/>
    <s v="GRA-18 - 18"/>
    <n v="7"/>
    <n v="0"/>
    <n v="0"/>
    <n v="0"/>
    <n v="0"/>
    <n v="0"/>
    <n v="0"/>
    <n v="0"/>
    <n v="0"/>
    <n v="0"/>
    <m/>
    <m/>
    <m/>
    <m/>
    <m/>
  </r>
  <r>
    <x v="19"/>
    <n v="19"/>
    <x v="1"/>
    <x v="0"/>
    <x v="0"/>
    <m/>
    <m/>
    <m/>
    <m/>
    <m/>
    <m/>
    <s v="GRA-18 - 19"/>
    <n v="8"/>
    <n v="0"/>
    <n v="0"/>
    <n v="0"/>
    <n v="0"/>
    <n v="0"/>
    <n v="0"/>
    <n v="0"/>
    <n v="0"/>
    <n v="0"/>
    <m/>
    <m/>
    <m/>
    <m/>
    <m/>
  </r>
  <r>
    <x v="19"/>
    <n v="20"/>
    <x v="1"/>
    <x v="0"/>
    <x v="0"/>
    <m/>
    <m/>
    <m/>
    <m/>
    <m/>
    <m/>
    <s v="GRA-18 - 20"/>
    <n v="9"/>
    <n v="0"/>
    <n v="0"/>
    <n v="0"/>
    <n v="0"/>
    <n v="0"/>
    <n v="0"/>
    <n v="0"/>
    <n v="0"/>
    <n v="0"/>
    <m/>
    <m/>
    <m/>
    <m/>
    <m/>
  </r>
  <r>
    <x v="19"/>
    <n v="21"/>
    <x v="1"/>
    <x v="0"/>
    <x v="0"/>
    <m/>
    <m/>
    <m/>
    <m/>
    <m/>
    <m/>
    <s v="GRA-18 - 21"/>
    <n v="10"/>
    <n v="0"/>
    <n v="0"/>
    <n v="0"/>
    <n v="0"/>
    <n v="0"/>
    <n v="0"/>
    <n v="0"/>
    <n v="0"/>
    <n v="0"/>
    <m/>
    <m/>
    <m/>
    <m/>
    <m/>
  </r>
  <r>
    <x v="19"/>
    <n v="22"/>
    <x v="1"/>
    <x v="0"/>
    <x v="0"/>
    <m/>
    <m/>
    <m/>
    <m/>
    <m/>
    <m/>
    <s v="GRA-18 - 22"/>
    <n v="11"/>
    <n v="0"/>
    <n v="0"/>
    <n v="0"/>
    <n v="0"/>
    <n v="0"/>
    <n v="0"/>
    <n v="0"/>
    <n v="0"/>
    <n v="0"/>
    <m/>
    <m/>
    <m/>
    <m/>
    <m/>
  </r>
  <r>
    <x v="19"/>
    <n v="23"/>
    <x v="1"/>
    <x v="0"/>
    <x v="0"/>
    <m/>
    <m/>
    <m/>
    <m/>
    <m/>
    <m/>
    <s v="GRA-18 - 23"/>
    <n v="12"/>
    <n v="0"/>
    <n v="0"/>
    <n v="0"/>
    <n v="0"/>
    <n v="0"/>
    <n v="0"/>
    <n v="0"/>
    <n v="0"/>
    <n v="0"/>
    <m/>
    <m/>
    <m/>
    <m/>
    <m/>
  </r>
  <r>
    <x v="19"/>
    <n v="24"/>
    <x v="1"/>
    <x v="0"/>
    <x v="0"/>
    <m/>
    <m/>
    <m/>
    <m/>
    <m/>
    <m/>
    <s v="GRA-18 - 24"/>
    <n v="13"/>
    <n v="0"/>
    <n v="0"/>
    <n v="0"/>
    <n v="0"/>
    <n v="0"/>
    <n v="0"/>
    <n v="0"/>
    <n v="0"/>
    <n v="0"/>
    <m/>
    <m/>
    <m/>
    <m/>
    <m/>
  </r>
  <r>
    <x v="19"/>
    <n v="25"/>
    <x v="1"/>
    <x v="0"/>
    <x v="0"/>
    <m/>
    <m/>
    <m/>
    <m/>
    <m/>
    <m/>
    <s v="GRA-18 - 25"/>
    <n v="14"/>
    <n v="0"/>
    <n v="0"/>
    <n v="0"/>
    <n v="0"/>
    <n v="0"/>
    <n v="0"/>
    <n v="0"/>
    <n v="0"/>
    <n v="0"/>
    <m/>
    <m/>
    <m/>
    <m/>
    <m/>
  </r>
  <r>
    <x v="19"/>
    <n v="26"/>
    <x v="1"/>
    <x v="0"/>
    <x v="0"/>
    <m/>
    <m/>
    <m/>
    <m/>
    <m/>
    <m/>
    <s v="GRA-18 - 26"/>
    <n v="15"/>
    <n v="0"/>
    <n v="0"/>
    <n v="0"/>
    <n v="0"/>
    <n v="0"/>
    <n v="0"/>
    <n v="0"/>
    <n v="0"/>
    <n v="0"/>
    <m/>
    <m/>
    <m/>
    <m/>
    <m/>
  </r>
  <r>
    <x v="19"/>
    <n v="27"/>
    <x v="1"/>
    <x v="0"/>
    <x v="0"/>
    <m/>
    <m/>
    <m/>
    <m/>
    <m/>
    <m/>
    <s v="GRA-18 - 27"/>
    <n v="16"/>
    <n v="0"/>
    <n v="0"/>
    <n v="0"/>
    <n v="0"/>
    <n v="0"/>
    <n v="0"/>
    <n v="0"/>
    <n v="0"/>
    <n v="0"/>
    <m/>
    <m/>
    <m/>
    <m/>
    <m/>
  </r>
  <r>
    <x v="19"/>
    <n v="28"/>
    <x v="1"/>
    <x v="0"/>
    <x v="0"/>
    <m/>
    <m/>
    <m/>
    <m/>
    <m/>
    <m/>
    <s v="GRA-18 - 28"/>
    <n v="17"/>
    <n v="0"/>
    <n v="0"/>
    <n v="0"/>
    <n v="0"/>
    <n v="0"/>
    <n v="0"/>
    <n v="0"/>
    <n v="0"/>
    <n v="0"/>
    <m/>
    <m/>
    <m/>
    <m/>
    <m/>
  </r>
  <r>
    <x v="19"/>
    <n v="29"/>
    <x v="1"/>
    <x v="0"/>
    <x v="0"/>
    <m/>
    <m/>
    <m/>
    <m/>
    <m/>
    <m/>
    <s v="GRA-18 - 29"/>
    <n v="18"/>
    <n v="0"/>
    <n v="0"/>
    <n v="0"/>
    <n v="0"/>
    <n v="0"/>
    <n v="0"/>
    <n v="0"/>
    <n v="0"/>
    <n v="0"/>
    <m/>
    <m/>
    <m/>
    <m/>
    <m/>
  </r>
  <r>
    <x v="19"/>
    <n v="30"/>
    <x v="1"/>
    <x v="0"/>
    <x v="0"/>
    <m/>
    <m/>
    <m/>
    <m/>
    <m/>
    <m/>
    <s v="GRA-18 - 30"/>
    <n v="19"/>
    <n v="0"/>
    <n v="0"/>
    <n v="0"/>
    <n v="0"/>
    <n v="0"/>
    <n v="0"/>
    <n v="0"/>
    <n v="0"/>
    <n v="0"/>
    <m/>
    <m/>
    <m/>
    <m/>
    <m/>
  </r>
  <r>
    <x v="19"/>
    <n v="31"/>
    <x v="1"/>
    <x v="0"/>
    <x v="0"/>
    <m/>
    <m/>
    <m/>
    <m/>
    <m/>
    <m/>
    <s v="GRA-18 - 31"/>
    <n v="20"/>
    <n v="0"/>
    <n v="0"/>
    <n v="0"/>
    <n v="0"/>
    <n v="0"/>
    <n v="0"/>
    <n v="0"/>
    <n v="0"/>
    <n v="0"/>
    <m/>
    <m/>
    <m/>
    <m/>
    <m/>
  </r>
  <r>
    <x v="19"/>
    <n v="32"/>
    <x v="1"/>
    <x v="0"/>
    <x v="0"/>
    <m/>
    <m/>
    <m/>
    <m/>
    <m/>
    <m/>
    <s v="GRA-18 - 32"/>
    <n v="21"/>
    <n v="0"/>
    <n v="0"/>
    <n v="0"/>
    <n v="0"/>
    <n v="0"/>
    <n v="0"/>
    <n v="0"/>
    <n v="0"/>
    <n v="0"/>
    <m/>
    <m/>
    <m/>
    <m/>
    <m/>
  </r>
  <r>
    <x v="19"/>
    <n v="33"/>
    <x v="0"/>
    <x v="0"/>
    <x v="0"/>
    <m/>
    <m/>
    <m/>
    <m/>
    <m/>
    <m/>
    <s v="GRA-18 - 33"/>
    <n v="22"/>
    <s v="Total"/>
    <n v="0"/>
    <n v="0"/>
    <n v="0"/>
    <n v="0"/>
    <n v="0"/>
    <n v="0"/>
    <n v="0"/>
    <s v="To GRA-08 (Line 15)"/>
    <m/>
    <m/>
    <m/>
    <m/>
    <m/>
  </r>
  <r>
    <x v="20"/>
    <n v="1"/>
    <x v="0"/>
    <x v="0"/>
    <x v="0"/>
    <m/>
    <m/>
    <m/>
    <m/>
    <m/>
    <m/>
    <s v="GRA-19 - 1"/>
    <s v="Name of Licensee"/>
    <n v="0"/>
    <n v="0"/>
    <n v="0"/>
    <n v="0"/>
    <n v="0"/>
    <s v="Year of Report"/>
    <n v="0"/>
    <s v="Go back to Index"/>
    <n v="0"/>
    <m/>
    <m/>
    <m/>
    <m/>
    <m/>
  </r>
  <r>
    <x v="20"/>
    <n v="2"/>
    <x v="0"/>
    <x v="0"/>
    <x v="0"/>
    <m/>
    <m/>
    <m/>
    <m/>
    <m/>
    <m/>
    <s v="GRA-19 - 2"/>
    <s v="ABC | 123"/>
    <n v="0"/>
    <n v="0"/>
    <n v="0"/>
    <n v="0"/>
    <n v="0"/>
    <d v="2013-06-30T00:00:00"/>
    <d v="1899-12-30T00:00:00"/>
    <s v="Go back to GRA-08 (Balance Sheet Debit Side)"/>
    <n v="0"/>
    <m/>
    <m/>
    <m/>
    <m/>
    <m/>
  </r>
  <r>
    <x v="20"/>
    <n v="3"/>
    <x v="0"/>
    <x v="0"/>
    <x v="0"/>
    <m/>
    <m/>
    <m/>
    <m/>
    <m/>
    <m/>
    <s v="GRA-19 - 3"/>
    <n v="0"/>
    <n v="0"/>
    <n v="0"/>
    <n v="0"/>
    <n v="0"/>
    <n v="0"/>
    <d v="1899-12-30T00:00:00"/>
    <d v="1899-12-30T00:00:00"/>
    <n v="0"/>
    <n v="0"/>
    <m/>
    <m/>
    <m/>
    <m/>
    <m/>
  </r>
  <r>
    <x v="20"/>
    <n v="4"/>
    <x v="0"/>
    <x v="0"/>
    <x v="0"/>
    <m/>
    <m/>
    <m/>
    <m/>
    <m/>
    <m/>
    <s v="GRA-19 - 4"/>
    <s v="NUCLEAR FUEL MATERIALS - GENERATION"/>
    <n v="0"/>
    <n v="0"/>
    <n v="0"/>
    <n v="0"/>
    <n v="0"/>
    <n v="0"/>
    <n v="0"/>
    <n v="0"/>
    <n v="0"/>
    <m/>
    <m/>
    <m/>
    <m/>
    <m/>
  </r>
  <r>
    <x v="20"/>
    <n v="5"/>
    <x v="0"/>
    <x v="0"/>
    <x v="0"/>
    <m/>
    <m/>
    <m/>
    <m/>
    <m/>
    <m/>
    <s v="GRA-19 - 5"/>
    <n v="0"/>
    <n v="0"/>
    <n v="0"/>
    <n v="0"/>
    <n v="0"/>
    <n v="0"/>
    <n v="0"/>
    <n v="0"/>
    <s v="Go back to GRA-10 (Income Statement)"/>
    <n v="0"/>
    <m/>
    <m/>
    <m/>
    <m/>
    <m/>
  </r>
  <r>
    <x v="20"/>
    <n v="6"/>
    <x v="0"/>
    <x v="0"/>
    <x v="0"/>
    <m/>
    <m/>
    <m/>
    <m/>
    <m/>
    <m/>
    <s v="GRA-19 - 6"/>
    <s v="1.    Report below the costs incurred for nuclear fuel materials in process of fabrication, on hand, in reactor, and in cooling; owned by the licensee."/>
    <n v="0"/>
    <n v="0"/>
    <n v="0"/>
    <n v="0"/>
    <n v="0"/>
    <n v="0"/>
    <n v="0"/>
    <n v="0"/>
    <n v="0"/>
    <m/>
    <m/>
    <m/>
    <m/>
    <m/>
  </r>
  <r>
    <x v="20"/>
    <n v="7"/>
    <x v="0"/>
    <x v="0"/>
    <x v="0"/>
    <m/>
    <m/>
    <m/>
    <m/>
    <m/>
    <m/>
    <s v="GRA-19 - 7"/>
    <s v="2.    If the nuclear fuel stock is obtained under leasing arrangements, attach a statement showing the amount of nuclear fuel leased, the quantity used and quantity on hand, and the costs incurred under such leasing arrangements."/>
    <n v="0"/>
    <n v="0"/>
    <n v="0"/>
    <n v="0"/>
    <n v="0"/>
    <n v="0"/>
    <n v="0"/>
    <n v="0"/>
    <n v="0"/>
    <m/>
    <m/>
    <m/>
    <m/>
    <m/>
  </r>
  <r>
    <x v="20"/>
    <n v="8"/>
    <x v="0"/>
    <x v="0"/>
    <x v="0"/>
    <m/>
    <m/>
    <m/>
    <m/>
    <m/>
    <m/>
    <s v="GRA-19 - 8"/>
    <s v=" "/>
    <n v="0"/>
    <n v="0"/>
    <n v="0"/>
    <n v="0"/>
    <n v="0"/>
    <n v="0"/>
    <n v="0"/>
    <n v="0"/>
    <n v="0"/>
    <m/>
    <m/>
    <m/>
    <m/>
    <m/>
  </r>
  <r>
    <x v="20"/>
    <n v="9"/>
    <x v="0"/>
    <x v="0"/>
    <x v="0"/>
    <m/>
    <m/>
    <m/>
    <m/>
    <m/>
    <m/>
    <s v="GRA-19 - 9"/>
    <s v="Line No."/>
    <s v="Description of items"/>
    <s v="Balance at beginning of year"/>
    <s v="Additions"/>
    <s v="Amortization"/>
    <s v="Other Reductions"/>
    <n v="0"/>
    <s v="Balance at end of year"/>
    <n v="0"/>
    <n v="0"/>
    <m/>
    <m/>
    <m/>
    <m/>
    <m/>
  </r>
  <r>
    <x v="20"/>
    <n v="10"/>
    <x v="0"/>
    <x v="0"/>
    <x v="0"/>
    <m/>
    <m/>
    <m/>
    <m/>
    <m/>
    <m/>
    <s v="GRA-19 - 10"/>
    <n v="0"/>
    <n v="0"/>
    <n v="0"/>
    <n v="0"/>
    <n v="0"/>
    <n v="0"/>
    <n v="0"/>
    <n v="0"/>
    <n v="0"/>
    <n v="0"/>
    <m/>
    <m/>
    <m/>
    <m/>
    <m/>
  </r>
  <r>
    <x v="20"/>
    <n v="11"/>
    <x v="0"/>
    <x v="0"/>
    <x v="0"/>
    <m/>
    <m/>
    <m/>
    <m/>
    <m/>
    <m/>
    <s v="GRA-19 - 11"/>
    <n v="0"/>
    <s v="(a)"/>
    <s v="(b)"/>
    <s v="(c)"/>
    <s v="(d)"/>
    <s v="(e)"/>
    <n v="0"/>
    <s v="(f)"/>
    <n v="0"/>
    <n v="0"/>
    <m/>
    <m/>
    <m/>
    <m/>
    <m/>
  </r>
  <r>
    <x v="20"/>
    <n v="12"/>
    <x v="0"/>
    <x v="1"/>
    <x v="94"/>
    <n v="0"/>
    <n v="0"/>
    <m/>
    <m/>
    <m/>
    <m/>
    <s v="GRA-19 - 12"/>
    <n v="1"/>
    <s v="Nuclear Fuel in process of Refinement (A/C G100760)"/>
    <n v="0"/>
    <n v="0"/>
    <n v="0"/>
    <n v="0"/>
    <n v="0"/>
    <n v="0"/>
    <n v="0"/>
    <s v="G100760"/>
    <m/>
    <m/>
    <m/>
    <m/>
    <m/>
  </r>
  <r>
    <x v="20"/>
    <n v="13"/>
    <x v="1"/>
    <x v="0"/>
    <x v="0"/>
    <m/>
    <m/>
    <m/>
    <m/>
    <m/>
    <m/>
    <s v="GRA-19 - 13"/>
    <n v="2"/>
    <s v="Fabrication"/>
    <n v="0"/>
    <n v="0"/>
    <n v="0"/>
    <n v="0"/>
    <n v="0"/>
    <n v="0"/>
    <n v="0"/>
    <n v="0"/>
    <m/>
    <m/>
    <m/>
    <m/>
    <m/>
  </r>
  <r>
    <x v="20"/>
    <n v="14"/>
    <x v="1"/>
    <x v="0"/>
    <x v="0"/>
    <m/>
    <m/>
    <m/>
    <m/>
    <m/>
    <m/>
    <s v="GRA-19 - 14"/>
    <n v="3"/>
    <s v="Nuclear Materials"/>
    <n v="0"/>
    <n v="0"/>
    <n v="0"/>
    <n v="0"/>
    <n v="0"/>
    <n v="0"/>
    <n v="0"/>
    <n v="0"/>
    <m/>
    <m/>
    <m/>
    <m/>
    <m/>
  </r>
  <r>
    <x v="20"/>
    <n v="15"/>
    <x v="1"/>
    <x v="0"/>
    <x v="0"/>
    <m/>
    <m/>
    <m/>
    <m/>
    <m/>
    <m/>
    <s v="GRA-19 - 15"/>
    <n v="4"/>
    <s v="Allowance for Funds used during Construction"/>
    <n v="0"/>
    <n v="0"/>
    <n v="0"/>
    <n v="0"/>
    <n v="0"/>
    <n v="0"/>
    <n v="0"/>
    <n v="0"/>
    <m/>
    <m/>
    <m/>
    <m/>
    <m/>
  </r>
  <r>
    <x v="20"/>
    <n v="16"/>
    <x v="1"/>
    <x v="0"/>
    <x v="0"/>
    <m/>
    <m/>
    <m/>
    <m/>
    <m/>
    <m/>
    <s v="GRA-19 - 16"/>
    <n v="5"/>
    <s v="Other overhead Construction Costs (Provide detail in a footnote)"/>
    <n v="0"/>
    <n v="0"/>
    <n v="0"/>
    <n v="0"/>
    <n v="0"/>
    <n v="0"/>
    <n v="0"/>
    <n v="0"/>
    <m/>
    <m/>
    <m/>
    <m/>
    <m/>
  </r>
  <r>
    <x v="20"/>
    <n v="17"/>
    <x v="0"/>
    <x v="0"/>
    <x v="0"/>
    <m/>
    <m/>
    <m/>
    <m/>
    <m/>
    <m/>
    <s v="GRA-19 - 17"/>
    <n v="6"/>
    <s v="Sub – Total"/>
    <n v="0"/>
    <n v="0"/>
    <n v="0"/>
    <n v="0"/>
    <n v="0"/>
    <n v="0"/>
    <n v="0"/>
    <n v="0"/>
    <m/>
    <m/>
    <m/>
    <m/>
    <m/>
  </r>
  <r>
    <x v="20"/>
    <n v="18"/>
    <x v="0"/>
    <x v="0"/>
    <x v="0"/>
    <m/>
    <m/>
    <m/>
    <m/>
    <m/>
    <m/>
    <s v="GRA-19 - 18"/>
    <n v="7"/>
    <s v="Nuclear Fuel Materials and Assemblies"/>
    <n v="0"/>
    <n v="0"/>
    <n v="0"/>
    <n v="0"/>
    <n v="0"/>
    <n v="0"/>
    <n v="0"/>
    <n v="0"/>
    <m/>
    <m/>
    <m/>
    <m/>
    <m/>
  </r>
  <r>
    <x v="20"/>
    <n v="19"/>
    <x v="1"/>
    <x v="1"/>
    <x v="95"/>
    <n v="0"/>
    <n v="0"/>
    <m/>
    <m/>
    <m/>
    <m/>
    <s v="GRA-19 - 19"/>
    <n v="8"/>
    <s v="In Stock (A/C G100770)"/>
    <n v="0"/>
    <n v="0"/>
    <n v="0"/>
    <n v="0"/>
    <n v="0"/>
    <n v="0"/>
    <n v="0"/>
    <s v="G100770"/>
    <m/>
    <m/>
    <m/>
    <m/>
    <m/>
  </r>
  <r>
    <x v="20"/>
    <n v="20"/>
    <x v="1"/>
    <x v="1"/>
    <x v="96"/>
    <n v="0"/>
    <n v="0"/>
    <m/>
    <m/>
    <m/>
    <m/>
    <s v="GRA-19 - 20"/>
    <n v="9"/>
    <s v="In Reactor (A/C G100780)"/>
    <n v="0"/>
    <n v="0"/>
    <n v="0"/>
    <n v="0"/>
    <n v="0"/>
    <n v="0"/>
    <n v="0"/>
    <s v="G100780"/>
    <m/>
    <m/>
    <m/>
    <m/>
    <m/>
  </r>
  <r>
    <x v="20"/>
    <n v="21"/>
    <x v="0"/>
    <x v="0"/>
    <x v="0"/>
    <m/>
    <m/>
    <m/>
    <m/>
    <m/>
    <m/>
    <s v="GRA-19 - 21"/>
    <n v="10"/>
    <s v="Sub – Total"/>
    <n v="0"/>
    <n v="0"/>
    <n v="0"/>
    <n v="0"/>
    <n v="0"/>
    <n v="0"/>
    <n v="0"/>
    <n v="0"/>
    <m/>
    <m/>
    <m/>
    <m/>
    <m/>
  </r>
  <r>
    <x v="20"/>
    <n v="22"/>
    <x v="1"/>
    <x v="1"/>
    <x v="97"/>
    <n v="0"/>
    <n v="0"/>
    <m/>
    <m/>
    <m/>
    <m/>
    <s v="GRA-19 - 22"/>
    <n v="11"/>
    <s v="Spent Nuclear Fuel (A/C G100790)"/>
    <n v="0"/>
    <n v="0"/>
    <n v="0"/>
    <n v="0"/>
    <n v="0"/>
    <n v="0"/>
    <n v="0"/>
    <s v="G100790"/>
    <m/>
    <m/>
    <m/>
    <m/>
    <m/>
  </r>
  <r>
    <x v="20"/>
    <n v="23"/>
    <x v="1"/>
    <x v="1"/>
    <x v="98"/>
    <n v="0"/>
    <n v="0"/>
    <m/>
    <m/>
    <m/>
    <m/>
    <s v="GRA-19 - 23"/>
    <n v="12"/>
    <s v="Nuclear Fuel under Finance Lease (A/C G100800)"/>
    <n v="0"/>
    <n v="0"/>
    <n v="0"/>
    <n v="0"/>
    <n v="0"/>
    <n v="0"/>
    <n v="0"/>
    <s v="G100800"/>
    <m/>
    <m/>
    <m/>
    <m/>
    <m/>
  </r>
  <r>
    <x v="20"/>
    <n v="24"/>
    <x v="1"/>
    <x v="0"/>
    <x v="0"/>
    <m/>
    <m/>
    <m/>
    <m/>
    <m/>
    <m/>
    <s v="GRA-19 - 24"/>
    <n v="13"/>
    <s v="Less: Accumulated provision for Amortization of Nuclear Fuel Assemblies"/>
    <n v="0"/>
    <n v="0"/>
    <n v="0"/>
    <n v="0"/>
    <n v="0"/>
    <n v="0"/>
    <s v="To GRA-08 (Line 11)"/>
    <n v="0"/>
    <m/>
    <m/>
    <m/>
    <m/>
    <m/>
  </r>
  <r>
    <x v="20"/>
    <n v="25"/>
    <x v="0"/>
    <x v="0"/>
    <x v="0"/>
    <m/>
    <m/>
    <m/>
    <m/>
    <m/>
    <m/>
    <s v="GRA-19 - 25"/>
    <n v="14"/>
    <s v="Total Nuclear Fuel Stock"/>
    <n v="0"/>
    <n v="0"/>
    <n v="0"/>
    <n v="0"/>
    <n v="0"/>
    <n v="0"/>
    <n v="0"/>
    <n v="0"/>
    <m/>
    <m/>
    <m/>
    <m/>
    <m/>
  </r>
  <r>
    <x v="20"/>
    <n v="26"/>
    <x v="1"/>
    <x v="0"/>
    <x v="0"/>
    <m/>
    <m/>
    <m/>
    <m/>
    <m/>
    <m/>
    <s v="GRA-19 - 26"/>
    <n v="15"/>
    <s v="Estimated Net Salvage Value of Nuclear Materials in Reactor"/>
    <n v="0"/>
    <n v="0"/>
    <n v="0"/>
    <n v="0"/>
    <n v="0"/>
    <n v="0"/>
    <n v="0"/>
    <n v="0"/>
    <m/>
    <m/>
    <m/>
    <m/>
    <m/>
  </r>
  <r>
    <x v="20"/>
    <n v="27"/>
    <x v="1"/>
    <x v="0"/>
    <x v="0"/>
    <m/>
    <m/>
    <m/>
    <m/>
    <m/>
    <m/>
    <s v="GRA-19 - 27"/>
    <n v="16"/>
    <s v="Estimated Net Salvage Value of Spent Nuclear Materials"/>
    <n v="0"/>
    <n v="0"/>
    <n v="0"/>
    <n v="0"/>
    <n v="0"/>
    <n v="0"/>
    <n v="0"/>
    <n v="0"/>
    <m/>
    <m/>
    <m/>
    <m/>
    <m/>
  </r>
  <r>
    <x v="20"/>
    <n v="28"/>
    <x v="1"/>
    <x v="1"/>
    <x v="99"/>
    <n v="0"/>
    <n v="0"/>
    <m/>
    <m/>
    <m/>
    <m/>
    <s v="GRA-19 - 28"/>
    <n v="17"/>
    <s v="Estimated Net Salvage of Nuclear Fuel Materials in Chemical Processing (A/C G110710)"/>
    <n v="0"/>
    <n v="0"/>
    <n v="0"/>
    <n v="0"/>
    <n v="0"/>
    <n v="0"/>
    <n v="0"/>
    <s v="G110710"/>
    <m/>
    <m/>
    <m/>
    <m/>
    <m/>
  </r>
  <r>
    <x v="20"/>
    <n v="29"/>
    <x v="1"/>
    <x v="1"/>
    <x v="100"/>
    <n v="0"/>
    <n v="0"/>
    <m/>
    <m/>
    <m/>
    <m/>
    <s v="GRA-19 - 29"/>
    <n v="18"/>
    <s v="Nuclear Fuels Held for Sale (A/C G160070)"/>
    <n v="0"/>
    <n v="0"/>
    <n v="0"/>
    <n v="0"/>
    <n v="0"/>
    <n v="0"/>
    <n v="0"/>
    <s v="G160070"/>
    <m/>
    <m/>
    <m/>
    <m/>
    <m/>
  </r>
  <r>
    <x v="20"/>
    <n v="30"/>
    <x v="1"/>
    <x v="0"/>
    <x v="0"/>
    <m/>
    <m/>
    <m/>
    <m/>
    <m/>
    <m/>
    <s v="GRA-19 - 30"/>
    <n v="19"/>
    <s v="Uranium"/>
    <n v="0"/>
    <n v="0"/>
    <n v="0"/>
    <n v="0"/>
    <n v="0"/>
    <n v="0"/>
    <n v="0"/>
    <n v="0"/>
    <m/>
    <m/>
    <m/>
    <m/>
    <m/>
  </r>
  <r>
    <x v="20"/>
    <n v="31"/>
    <x v="1"/>
    <x v="0"/>
    <x v="0"/>
    <m/>
    <m/>
    <m/>
    <m/>
    <m/>
    <m/>
    <s v="GRA-19 - 31"/>
    <n v="20"/>
    <s v="Plutonium"/>
    <n v="0"/>
    <n v="0"/>
    <n v="0"/>
    <n v="0"/>
    <n v="0"/>
    <n v="0"/>
    <n v="0"/>
    <n v="0"/>
    <m/>
    <m/>
    <m/>
    <m/>
    <m/>
  </r>
  <r>
    <x v="20"/>
    <n v="32"/>
    <x v="1"/>
    <x v="0"/>
    <x v="0"/>
    <m/>
    <m/>
    <m/>
    <m/>
    <m/>
    <m/>
    <s v="GRA-19 - 32"/>
    <n v="21"/>
    <s v="Others (provide details in footnote):"/>
    <n v="0"/>
    <n v="0"/>
    <n v="0"/>
    <n v="0"/>
    <n v="0"/>
    <n v="0"/>
    <n v="0"/>
    <n v="0"/>
    <m/>
    <m/>
    <m/>
    <m/>
    <m/>
  </r>
  <r>
    <x v="20"/>
    <n v="33"/>
    <x v="0"/>
    <x v="0"/>
    <x v="0"/>
    <m/>
    <m/>
    <m/>
    <m/>
    <m/>
    <m/>
    <s v="GRA-19 - 33"/>
    <n v="22"/>
    <s v="Total Nuclear Materials held for Sale"/>
    <n v="0"/>
    <n v="0"/>
    <n v="0"/>
    <n v="0"/>
    <n v="0"/>
    <n v="0"/>
    <n v="0"/>
    <n v="0"/>
    <m/>
    <m/>
    <m/>
    <m/>
    <m/>
  </r>
  <r>
    <x v="20"/>
    <n v="34"/>
    <x v="0"/>
    <x v="0"/>
    <x v="0"/>
    <m/>
    <m/>
    <m/>
    <m/>
    <m/>
    <m/>
    <s v="GRA-19 - 34"/>
    <n v="33"/>
    <s v="Net Total"/>
    <n v="0"/>
    <n v="0"/>
    <n v="0"/>
    <n v="0"/>
    <n v="0"/>
    <n v="0"/>
    <s v="To GRA-08 (Line 10)"/>
    <n v="0"/>
    <m/>
    <m/>
    <m/>
    <m/>
    <m/>
  </r>
  <r>
    <x v="21"/>
    <n v="1"/>
    <x v="0"/>
    <x v="0"/>
    <x v="0"/>
    <m/>
    <m/>
    <m/>
    <m/>
    <m/>
    <m/>
    <s v="GRA-20 - 1"/>
    <s v="Name of Licensee"/>
    <n v="0"/>
    <n v="0"/>
    <n v="0"/>
    <n v="0"/>
    <s v="Year of Report"/>
    <n v="0"/>
    <s v="Go back to Index"/>
    <m/>
    <m/>
    <m/>
    <m/>
    <m/>
    <m/>
    <m/>
  </r>
  <r>
    <x v="21"/>
    <n v="2"/>
    <x v="0"/>
    <x v="0"/>
    <x v="0"/>
    <m/>
    <m/>
    <m/>
    <m/>
    <m/>
    <m/>
    <s v="GRA-20 - 2"/>
    <s v="ABC | 123"/>
    <n v="0"/>
    <n v="0"/>
    <n v="0"/>
    <n v="0"/>
    <d v="2013-06-30T00:00:00"/>
    <d v="1899-12-30T00:00:00"/>
    <s v="Go back to GRA-16"/>
    <m/>
    <m/>
    <m/>
    <m/>
    <m/>
    <m/>
    <m/>
  </r>
  <r>
    <x v="21"/>
    <n v="3"/>
    <x v="0"/>
    <x v="0"/>
    <x v="0"/>
    <m/>
    <m/>
    <m/>
    <m/>
    <m/>
    <m/>
    <s v="GRA-20 - 3"/>
    <n v="0"/>
    <n v="0"/>
    <n v="0"/>
    <n v="0"/>
    <n v="0"/>
    <d v="1899-12-30T00:00:00"/>
    <d v="1899-12-30T00:00:00"/>
    <n v="0"/>
    <m/>
    <m/>
    <m/>
    <m/>
    <m/>
    <m/>
    <m/>
  </r>
  <r>
    <x v="21"/>
    <n v="4"/>
    <x v="0"/>
    <x v="0"/>
    <x v="0"/>
    <m/>
    <m/>
    <m/>
    <m/>
    <m/>
    <m/>
    <s v="GRA-20 - 4"/>
    <n v="0"/>
    <n v="0"/>
    <n v="0"/>
    <n v="0"/>
    <n v="0"/>
    <n v="0"/>
    <n v="0"/>
    <n v="0"/>
    <m/>
    <m/>
    <m/>
    <m/>
    <m/>
    <m/>
    <m/>
  </r>
  <r>
    <x v="21"/>
    <n v="5"/>
    <x v="0"/>
    <x v="0"/>
    <x v="0"/>
    <m/>
    <m/>
    <m/>
    <m/>
    <m/>
    <m/>
    <s v="GRA-20 - 5"/>
    <s v="ELECTRIC PLANT LEASED TO OTHERS"/>
    <n v="0"/>
    <n v="0"/>
    <n v="0"/>
    <n v="0"/>
    <n v="0"/>
    <n v="0"/>
    <n v="0"/>
    <m/>
    <m/>
    <m/>
    <m/>
    <m/>
    <m/>
    <m/>
  </r>
  <r>
    <x v="21"/>
    <n v="6"/>
    <x v="0"/>
    <x v="0"/>
    <x v="0"/>
    <m/>
    <m/>
    <m/>
    <m/>
    <m/>
    <m/>
    <s v="GRA-20 - 6"/>
    <n v="0"/>
    <n v="0"/>
    <n v="0"/>
    <n v="0"/>
    <n v="0"/>
    <n v="0"/>
    <n v="0"/>
    <n v="0"/>
    <m/>
    <m/>
    <m/>
    <m/>
    <m/>
    <m/>
    <m/>
  </r>
  <r>
    <x v="21"/>
    <n v="7"/>
    <x v="0"/>
    <x v="0"/>
    <x v="0"/>
    <m/>
    <m/>
    <m/>
    <m/>
    <m/>
    <m/>
    <s v="GRA-20 - 7"/>
    <s v="Line No."/>
    <s v="Name of Lessee"/>
    <s v="Description of Property Leased"/>
    <s v="Authority Authorization"/>
    <s v="Expiration Date of Lease"/>
    <n v="0"/>
    <s v="Balance at end of year"/>
    <n v="0"/>
    <m/>
    <m/>
    <m/>
    <m/>
    <m/>
    <m/>
    <m/>
  </r>
  <r>
    <x v="21"/>
    <n v="8"/>
    <x v="1"/>
    <x v="0"/>
    <x v="0"/>
    <m/>
    <m/>
    <m/>
    <m/>
    <m/>
    <m/>
    <s v="GRA-20 - 8"/>
    <n v="1"/>
    <n v="0"/>
    <n v="0"/>
    <n v="0"/>
    <d v="1899-12-30T00:00:00"/>
    <d v="1899-12-30T00:00:00"/>
    <n v="0"/>
    <n v="0"/>
    <m/>
    <m/>
    <m/>
    <m/>
    <m/>
    <m/>
    <m/>
  </r>
  <r>
    <x v="21"/>
    <n v="9"/>
    <x v="1"/>
    <x v="0"/>
    <x v="0"/>
    <m/>
    <m/>
    <m/>
    <m/>
    <m/>
    <m/>
    <s v="GRA-20 - 9"/>
    <n v="2"/>
    <n v="0"/>
    <n v="0"/>
    <n v="0"/>
    <d v="1899-12-30T00:00:00"/>
    <d v="1899-12-30T00:00:00"/>
    <n v="0"/>
    <n v="0"/>
    <m/>
    <m/>
    <m/>
    <m/>
    <m/>
    <m/>
    <m/>
  </r>
  <r>
    <x v="21"/>
    <n v="10"/>
    <x v="1"/>
    <x v="0"/>
    <x v="0"/>
    <m/>
    <m/>
    <m/>
    <m/>
    <m/>
    <m/>
    <s v="GRA-20 - 10"/>
    <n v="3"/>
    <n v="0"/>
    <n v="0"/>
    <n v="0"/>
    <d v="1899-12-30T00:00:00"/>
    <d v="1899-12-30T00:00:00"/>
    <n v="0"/>
    <n v="0"/>
    <m/>
    <m/>
    <m/>
    <m/>
    <m/>
    <m/>
    <m/>
  </r>
  <r>
    <x v="21"/>
    <n v="11"/>
    <x v="1"/>
    <x v="0"/>
    <x v="0"/>
    <m/>
    <m/>
    <m/>
    <m/>
    <m/>
    <m/>
    <s v="GRA-20 - 11"/>
    <n v="4"/>
    <n v="0"/>
    <n v="0"/>
    <n v="0"/>
    <d v="1899-12-30T00:00:00"/>
    <d v="1899-12-30T00:00:00"/>
    <n v="0"/>
    <n v="0"/>
    <m/>
    <m/>
    <m/>
    <m/>
    <m/>
    <m/>
    <m/>
  </r>
  <r>
    <x v="21"/>
    <n v="12"/>
    <x v="1"/>
    <x v="0"/>
    <x v="0"/>
    <m/>
    <m/>
    <m/>
    <m/>
    <m/>
    <m/>
    <s v="GRA-20 - 12"/>
    <n v="5"/>
    <n v="0"/>
    <n v="0"/>
    <n v="0"/>
    <d v="1899-12-30T00:00:00"/>
    <d v="1899-12-30T00:00:00"/>
    <n v="0"/>
    <n v="0"/>
    <m/>
    <m/>
    <m/>
    <m/>
    <m/>
    <m/>
    <m/>
  </r>
  <r>
    <x v="21"/>
    <n v="13"/>
    <x v="1"/>
    <x v="0"/>
    <x v="0"/>
    <m/>
    <m/>
    <m/>
    <m/>
    <m/>
    <m/>
    <s v="GRA-20 - 13"/>
    <n v="6"/>
    <n v="0"/>
    <n v="0"/>
    <n v="0"/>
    <d v="1899-12-30T00:00:00"/>
    <d v="1899-12-30T00:00:00"/>
    <n v="0"/>
    <n v="0"/>
    <m/>
    <m/>
    <m/>
    <m/>
    <m/>
    <m/>
    <m/>
  </r>
  <r>
    <x v="21"/>
    <n v="14"/>
    <x v="1"/>
    <x v="0"/>
    <x v="0"/>
    <m/>
    <m/>
    <m/>
    <m/>
    <m/>
    <m/>
    <s v="GRA-20 - 14"/>
    <n v="7"/>
    <n v="0"/>
    <n v="0"/>
    <n v="0"/>
    <d v="1899-12-30T00:00:00"/>
    <d v="1899-12-30T00:00:00"/>
    <n v="0"/>
    <n v="0"/>
    <m/>
    <m/>
    <m/>
    <m/>
    <m/>
    <m/>
    <m/>
  </r>
  <r>
    <x v="21"/>
    <n v="15"/>
    <x v="1"/>
    <x v="0"/>
    <x v="0"/>
    <m/>
    <m/>
    <m/>
    <m/>
    <m/>
    <m/>
    <s v="GRA-20 - 15"/>
    <n v="8"/>
    <n v="0"/>
    <n v="0"/>
    <n v="0"/>
    <d v="1899-12-30T00:00:00"/>
    <d v="1899-12-30T00:00:00"/>
    <n v="0"/>
    <n v="0"/>
    <m/>
    <m/>
    <m/>
    <m/>
    <m/>
    <m/>
    <m/>
  </r>
  <r>
    <x v="21"/>
    <n v="16"/>
    <x v="1"/>
    <x v="0"/>
    <x v="0"/>
    <m/>
    <m/>
    <m/>
    <m/>
    <m/>
    <m/>
    <s v="GRA-20 - 16"/>
    <n v="9"/>
    <n v="0"/>
    <n v="0"/>
    <n v="0"/>
    <d v="1899-12-30T00:00:00"/>
    <d v="1899-12-30T00:00:00"/>
    <n v="0"/>
    <n v="0"/>
    <m/>
    <m/>
    <m/>
    <m/>
    <m/>
    <m/>
    <m/>
  </r>
  <r>
    <x v="21"/>
    <n v="17"/>
    <x v="1"/>
    <x v="0"/>
    <x v="0"/>
    <m/>
    <m/>
    <m/>
    <m/>
    <m/>
    <m/>
    <s v="GRA-20 - 17"/>
    <n v="10"/>
    <n v="0"/>
    <n v="0"/>
    <n v="0"/>
    <d v="1899-12-30T00:00:00"/>
    <d v="1899-12-30T00:00:00"/>
    <n v="0"/>
    <n v="0"/>
    <m/>
    <m/>
    <m/>
    <m/>
    <m/>
    <m/>
    <m/>
  </r>
  <r>
    <x v="21"/>
    <n v="18"/>
    <x v="1"/>
    <x v="0"/>
    <x v="0"/>
    <m/>
    <m/>
    <m/>
    <m/>
    <m/>
    <m/>
    <s v="GRA-20 - 18"/>
    <n v="11"/>
    <n v="0"/>
    <n v="0"/>
    <n v="0"/>
    <d v="1899-12-30T00:00:00"/>
    <d v="1899-12-30T00:00:00"/>
    <n v="0"/>
    <n v="0"/>
    <m/>
    <m/>
    <m/>
    <m/>
    <m/>
    <m/>
    <m/>
  </r>
  <r>
    <x v="21"/>
    <n v="19"/>
    <x v="1"/>
    <x v="0"/>
    <x v="0"/>
    <m/>
    <m/>
    <m/>
    <m/>
    <m/>
    <m/>
    <s v="GRA-20 - 19"/>
    <n v="12"/>
    <n v="0"/>
    <n v="0"/>
    <n v="0"/>
    <d v="1899-12-30T00:00:00"/>
    <d v="1899-12-30T00:00:00"/>
    <n v="0"/>
    <n v="0"/>
    <m/>
    <m/>
    <m/>
    <m/>
    <m/>
    <m/>
    <m/>
  </r>
  <r>
    <x v="21"/>
    <n v="20"/>
    <x v="1"/>
    <x v="0"/>
    <x v="0"/>
    <m/>
    <m/>
    <m/>
    <m/>
    <m/>
    <m/>
    <s v="GRA-20 - 20"/>
    <n v="13"/>
    <n v="0"/>
    <n v="0"/>
    <n v="0"/>
    <d v="1899-12-30T00:00:00"/>
    <d v="1899-12-30T00:00:00"/>
    <n v="0"/>
    <n v="0"/>
    <m/>
    <m/>
    <m/>
    <m/>
    <m/>
    <m/>
    <m/>
  </r>
  <r>
    <x v="21"/>
    <n v="21"/>
    <x v="1"/>
    <x v="0"/>
    <x v="0"/>
    <m/>
    <m/>
    <m/>
    <m/>
    <m/>
    <m/>
    <s v="GRA-20 - 21"/>
    <n v="14"/>
    <n v="0"/>
    <n v="0"/>
    <n v="0"/>
    <d v="1899-12-30T00:00:00"/>
    <d v="1899-12-30T00:00:00"/>
    <n v="0"/>
    <n v="0"/>
    <m/>
    <m/>
    <m/>
    <m/>
    <m/>
    <m/>
    <m/>
  </r>
  <r>
    <x v="21"/>
    <n v="22"/>
    <x v="1"/>
    <x v="0"/>
    <x v="0"/>
    <m/>
    <m/>
    <m/>
    <m/>
    <m/>
    <m/>
    <s v="GRA-20 - 22"/>
    <n v="15"/>
    <n v="0"/>
    <n v="0"/>
    <n v="0"/>
    <d v="1899-12-30T00:00:00"/>
    <d v="1899-12-30T00:00:00"/>
    <n v="0"/>
    <n v="0"/>
    <m/>
    <m/>
    <m/>
    <m/>
    <m/>
    <m/>
    <m/>
  </r>
  <r>
    <x v="21"/>
    <n v="23"/>
    <x v="1"/>
    <x v="0"/>
    <x v="0"/>
    <m/>
    <m/>
    <m/>
    <m/>
    <m/>
    <m/>
    <s v="GRA-20 - 23"/>
    <n v="16"/>
    <n v="0"/>
    <n v="0"/>
    <n v="0"/>
    <d v="1899-12-30T00:00:00"/>
    <d v="1899-12-30T00:00:00"/>
    <n v="0"/>
    <n v="0"/>
    <m/>
    <m/>
    <m/>
    <m/>
    <m/>
    <m/>
    <m/>
  </r>
  <r>
    <x v="21"/>
    <n v="24"/>
    <x v="1"/>
    <x v="0"/>
    <x v="0"/>
    <m/>
    <m/>
    <m/>
    <m/>
    <m/>
    <m/>
    <s v="GRA-20 - 24"/>
    <n v="17"/>
    <n v="0"/>
    <n v="0"/>
    <n v="0"/>
    <d v="1899-12-30T00:00:00"/>
    <d v="1899-12-30T00:00:00"/>
    <n v="0"/>
    <n v="0"/>
    <m/>
    <m/>
    <m/>
    <m/>
    <m/>
    <m/>
    <m/>
  </r>
  <r>
    <x v="21"/>
    <n v="25"/>
    <x v="1"/>
    <x v="0"/>
    <x v="0"/>
    <m/>
    <m/>
    <m/>
    <m/>
    <m/>
    <m/>
    <s v="GRA-20 - 25"/>
    <n v="18"/>
    <n v="0"/>
    <n v="0"/>
    <n v="0"/>
    <d v="1899-12-30T00:00:00"/>
    <d v="1899-12-30T00:00:00"/>
    <n v="0"/>
    <n v="0"/>
    <m/>
    <m/>
    <m/>
    <m/>
    <m/>
    <m/>
    <m/>
  </r>
  <r>
    <x v="21"/>
    <n v="26"/>
    <x v="1"/>
    <x v="0"/>
    <x v="0"/>
    <m/>
    <m/>
    <m/>
    <m/>
    <m/>
    <m/>
    <s v="GRA-20 - 26"/>
    <n v="19"/>
    <n v="0"/>
    <n v="0"/>
    <n v="0"/>
    <d v="1899-12-30T00:00:00"/>
    <d v="1899-12-30T00:00:00"/>
    <n v="0"/>
    <n v="0"/>
    <m/>
    <m/>
    <m/>
    <m/>
    <m/>
    <m/>
    <m/>
  </r>
  <r>
    <x v="21"/>
    <n v="27"/>
    <x v="1"/>
    <x v="0"/>
    <x v="0"/>
    <m/>
    <m/>
    <m/>
    <m/>
    <m/>
    <m/>
    <s v="GRA-20 - 27"/>
    <n v="20"/>
    <n v="0"/>
    <n v="0"/>
    <n v="0"/>
    <d v="1899-12-30T00:00:00"/>
    <d v="1899-12-30T00:00:00"/>
    <n v="0"/>
    <n v="0"/>
    <m/>
    <m/>
    <m/>
    <m/>
    <m/>
    <m/>
    <m/>
  </r>
  <r>
    <x v="21"/>
    <n v="28"/>
    <x v="1"/>
    <x v="0"/>
    <x v="0"/>
    <m/>
    <m/>
    <m/>
    <m/>
    <m/>
    <m/>
    <s v="GRA-20 - 28"/>
    <n v="21"/>
    <n v="0"/>
    <n v="0"/>
    <n v="0"/>
    <d v="1899-12-30T00:00:00"/>
    <d v="1899-12-30T00:00:00"/>
    <n v="0"/>
    <n v="0"/>
    <m/>
    <m/>
    <m/>
    <m/>
    <m/>
    <m/>
    <m/>
  </r>
  <r>
    <x v="21"/>
    <n v="29"/>
    <x v="1"/>
    <x v="0"/>
    <x v="0"/>
    <m/>
    <m/>
    <m/>
    <m/>
    <m/>
    <m/>
    <s v="GRA-20 - 29"/>
    <n v="22"/>
    <n v="0"/>
    <n v="0"/>
    <n v="0"/>
    <d v="1899-12-30T00:00:00"/>
    <d v="1899-12-30T00:00:00"/>
    <n v="0"/>
    <n v="0"/>
    <m/>
    <m/>
    <m/>
    <m/>
    <m/>
    <m/>
    <m/>
  </r>
  <r>
    <x v="21"/>
    <n v="30"/>
    <x v="1"/>
    <x v="0"/>
    <x v="0"/>
    <m/>
    <m/>
    <m/>
    <m/>
    <m/>
    <m/>
    <s v="GRA-20 - 30"/>
    <n v="23"/>
    <n v="0"/>
    <n v="0"/>
    <n v="0"/>
    <d v="1899-12-30T00:00:00"/>
    <d v="1899-12-30T00:00:00"/>
    <n v="0"/>
    <n v="0"/>
    <m/>
    <m/>
    <m/>
    <m/>
    <m/>
    <m/>
    <m/>
  </r>
  <r>
    <x v="21"/>
    <n v="31"/>
    <x v="1"/>
    <x v="0"/>
    <x v="0"/>
    <m/>
    <m/>
    <m/>
    <m/>
    <m/>
    <m/>
    <s v="GRA-20 - 31"/>
    <n v="24"/>
    <n v="0"/>
    <n v="0"/>
    <n v="0"/>
    <d v="1899-12-30T00:00:00"/>
    <d v="1899-12-30T00:00:00"/>
    <n v="0"/>
    <n v="0"/>
    <m/>
    <m/>
    <m/>
    <m/>
    <m/>
    <m/>
    <m/>
  </r>
  <r>
    <x v="21"/>
    <n v="32"/>
    <x v="1"/>
    <x v="0"/>
    <x v="0"/>
    <m/>
    <m/>
    <m/>
    <m/>
    <m/>
    <m/>
    <s v="GRA-20 - 32"/>
    <n v="25"/>
    <n v="0"/>
    <n v="0"/>
    <n v="0"/>
    <d v="1899-12-30T00:00:00"/>
    <d v="1899-12-30T00:00:00"/>
    <n v="0"/>
    <n v="0"/>
    <m/>
    <m/>
    <m/>
    <m/>
    <m/>
    <m/>
    <m/>
  </r>
  <r>
    <x v="21"/>
    <n v="33"/>
    <x v="1"/>
    <x v="0"/>
    <x v="0"/>
    <m/>
    <m/>
    <m/>
    <m/>
    <m/>
    <m/>
    <s v="GRA-20 - 33"/>
    <n v="26"/>
    <n v="0"/>
    <n v="0"/>
    <n v="0"/>
    <d v="1899-12-30T00:00:00"/>
    <d v="1899-12-30T00:00:00"/>
    <n v="0"/>
    <n v="0"/>
    <m/>
    <m/>
    <m/>
    <m/>
    <m/>
    <m/>
    <m/>
  </r>
  <r>
    <x v="21"/>
    <n v="34"/>
    <x v="1"/>
    <x v="0"/>
    <x v="0"/>
    <m/>
    <m/>
    <m/>
    <m/>
    <m/>
    <m/>
    <s v="GRA-20 - 34"/>
    <n v="27"/>
    <n v="0"/>
    <n v="0"/>
    <n v="0"/>
    <d v="1899-12-30T00:00:00"/>
    <d v="1899-12-30T00:00:00"/>
    <n v="0"/>
    <n v="0"/>
    <m/>
    <m/>
    <m/>
    <m/>
    <m/>
    <m/>
    <m/>
  </r>
  <r>
    <x v="21"/>
    <n v="35"/>
    <x v="1"/>
    <x v="0"/>
    <x v="0"/>
    <m/>
    <m/>
    <m/>
    <m/>
    <m/>
    <m/>
    <s v="GRA-20 - 35"/>
    <n v="28"/>
    <n v="0"/>
    <n v="0"/>
    <n v="0"/>
    <d v="1899-12-30T00:00:00"/>
    <d v="1899-12-30T00:00:00"/>
    <n v="0"/>
    <n v="0"/>
    <m/>
    <m/>
    <m/>
    <m/>
    <m/>
    <m/>
    <m/>
  </r>
  <r>
    <x v="21"/>
    <n v="36"/>
    <x v="1"/>
    <x v="0"/>
    <x v="0"/>
    <m/>
    <m/>
    <m/>
    <m/>
    <m/>
    <m/>
    <s v="GRA-20 - 36"/>
    <n v="29"/>
    <n v="0"/>
    <n v="0"/>
    <n v="0"/>
    <d v="1899-12-30T00:00:00"/>
    <d v="1899-12-30T00:00:00"/>
    <n v="0"/>
    <n v="0"/>
    <m/>
    <m/>
    <m/>
    <m/>
    <m/>
    <m/>
    <m/>
  </r>
  <r>
    <x v="21"/>
    <n v="37"/>
    <x v="0"/>
    <x v="0"/>
    <x v="0"/>
    <m/>
    <m/>
    <m/>
    <m/>
    <m/>
    <m/>
    <s v="GRA-20 - 37"/>
    <n v="30"/>
    <n v="0"/>
    <n v="0"/>
    <n v="0"/>
    <n v="0"/>
    <n v="0"/>
    <n v="0"/>
    <n v="0"/>
    <m/>
    <m/>
    <m/>
    <m/>
    <m/>
    <m/>
    <m/>
  </r>
  <r>
    <x v="21"/>
    <n v="38"/>
    <x v="0"/>
    <x v="0"/>
    <x v="0"/>
    <m/>
    <m/>
    <m/>
    <m/>
    <m/>
    <m/>
    <s v="GRA-20 - 38"/>
    <n v="0"/>
    <n v="0"/>
    <n v="0"/>
    <n v="0"/>
    <n v="0"/>
    <n v="0"/>
    <s v="To GRA-16"/>
    <n v="0"/>
    <m/>
    <m/>
    <m/>
    <m/>
    <m/>
    <m/>
    <m/>
  </r>
  <r>
    <x v="22"/>
    <n v="1"/>
    <x v="0"/>
    <x v="0"/>
    <x v="0"/>
    <m/>
    <m/>
    <m/>
    <m/>
    <m/>
    <m/>
    <s v="GRA-21 - 1"/>
    <s v="Name of Licensee"/>
    <n v="0"/>
    <n v="0"/>
    <n v="0"/>
    <s v="Year of Report"/>
    <n v="0"/>
    <s v="Go back to Index"/>
    <m/>
    <m/>
    <m/>
    <m/>
    <m/>
    <m/>
    <m/>
    <m/>
  </r>
  <r>
    <x v="22"/>
    <n v="2"/>
    <x v="0"/>
    <x v="0"/>
    <x v="0"/>
    <m/>
    <m/>
    <m/>
    <m/>
    <m/>
    <m/>
    <s v="GRA-21 - 2"/>
    <s v="ABC | 123"/>
    <n v="0"/>
    <n v="0"/>
    <n v="0"/>
    <d v="2013-06-30T00:00:00"/>
    <d v="1899-12-30T00:00:00"/>
    <s v="Go back to GRA-16"/>
    <m/>
    <m/>
    <m/>
    <m/>
    <m/>
    <m/>
    <m/>
    <m/>
  </r>
  <r>
    <x v="22"/>
    <n v="3"/>
    <x v="0"/>
    <x v="0"/>
    <x v="0"/>
    <m/>
    <m/>
    <m/>
    <m/>
    <m/>
    <m/>
    <s v="GRA-21 - 3"/>
    <n v="0"/>
    <n v="0"/>
    <n v="0"/>
    <n v="0"/>
    <d v="1899-12-30T00:00:00"/>
    <d v="1899-12-30T00:00:00"/>
    <n v="0"/>
    <m/>
    <m/>
    <m/>
    <m/>
    <m/>
    <m/>
    <m/>
    <m/>
  </r>
  <r>
    <x v="22"/>
    <n v="4"/>
    <x v="0"/>
    <x v="0"/>
    <x v="0"/>
    <m/>
    <m/>
    <m/>
    <m/>
    <m/>
    <m/>
    <s v="GRA-21 - 4"/>
    <s v="ELECTRIC PLANT HELD FOR FUTURE USE"/>
    <n v="0"/>
    <n v="0"/>
    <n v="0"/>
    <n v="0"/>
    <n v="0"/>
    <n v="0"/>
    <m/>
    <m/>
    <m/>
    <m/>
    <m/>
    <m/>
    <m/>
    <m/>
  </r>
  <r>
    <x v="22"/>
    <n v="5"/>
    <x v="0"/>
    <x v="0"/>
    <x v="0"/>
    <m/>
    <m/>
    <m/>
    <m/>
    <m/>
    <m/>
    <s v="GRA-21 - 5"/>
    <n v="0"/>
    <n v="0"/>
    <n v="0"/>
    <n v="0"/>
    <n v="0"/>
    <n v="0"/>
    <n v="0"/>
    <m/>
    <m/>
    <m/>
    <m/>
    <m/>
    <m/>
    <m/>
    <m/>
  </r>
  <r>
    <x v="22"/>
    <n v="6"/>
    <x v="1"/>
    <x v="0"/>
    <x v="0"/>
    <m/>
    <m/>
    <m/>
    <m/>
    <m/>
    <m/>
    <s v="GRA-21 - 6"/>
    <s v="1.          Report separately each property held for future use at end of year having an original cost of Rs.___________ or more. Group other items of property held for future use."/>
    <n v="0"/>
    <n v="0"/>
    <n v="0"/>
    <n v="0"/>
    <n v="0"/>
    <n v="0"/>
    <m/>
    <m/>
    <m/>
    <m/>
    <m/>
    <m/>
    <m/>
    <m/>
  </r>
  <r>
    <x v="22"/>
    <n v="7"/>
    <x v="1"/>
    <x v="0"/>
    <x v="0"/>
    <m/>
    <m/>
    <m/>
    <m/>
    <m/>
    <m/>
    <s v="GRA-21 - 7"/>
    <s v="2.          For property having an original cost of Rs._______________ or more previously used in utility operations, now held for future use, give in column (a), in addition to other required information, the date that utility use of such property was discontinued, and the date the original cost was transferred to this account."/>
    <n v="0"/>
    <n v="0"/>
    <n v="0"/>
    <n v="0"/>
    <n v="0"/>
    <n v="0"/>
    <m/>
    <m/>
    <m/>
    <m/>
    <m/>
    <m/>
    <m/>
    <m/>
  </r>
  <r>
    <x v="22"/>
    <n v="8"/>
    <x v="0"/>
    <x v="0"/>
    <x v="0"/>
    <m/>
    <m/>
    <m/>
    <m/>
    <m/>
    <m/>
    <s v="GRA-21 - 8"/>
    <n v="0"/>
    <n v="0"/>
    <n v="0"/>
    <n v="0"/>
    <n v="0"/>
    <n v="0"/>
    <n v="0"/>
    <m/>
    <m/>
    <m/>
    <m/>
    <m/>
    <m/>
    <m/>
    <m/>
  </r>
  <r>
    <x v="22"/>
    <n v="9"/>
    <x v="0"/>
    <x v="0"/>
    <x v="0"/>
    <m/>
    <m/>
    <m/>
    <m/>
    <m/>
    <m/>
    <s v="GRA-21 - 9"/>
    <s v="Line No."/>
    <s v="Description and Location of Property"/>
    <s v="Date Originally Included in this Account"/>
    <s v="Date Expected to be used in Utility Service"/>
    <n v="0"/>
    <s v="Balance at end of year"/>
    <n v="0"/>
    <m/>
    <m/>
    <m/>
    <m/>
    <m/>
    <m/>
    <m/>
    <m/>
  </r>
  <r>
    <x v="22"/>
    <n v="10"/>
    <x v="0"/>
    <x v="0"/>
    <x v="0"/>
    <m/>
    <m/>
    <m/>
    <m/>
    <m/>
    <m/>
    <s v="GRA-21 - 10"/>
    <n v="0"/>
    <s v="(a)"/>
    <s v="(b)"/>
    <s v="(c)"/>
    <n v="0"/>
    <s v="(d)"/>
    <n v="0"/>
    <m/>
    <m/>
    <m/>
    <m/>
    <m/>
    <m/>
    <m/>
    <m/>
  </r>
  <r>
    <x v="22"/>
    <n v="11"/>
    <x v="0"/>
    <x v="0"/>
    <x v="0"/>
    <m/>
    <m/>
    <m/>
    <m/>
    <m/>
    <m/>
    <s v="GRA-21 - 11"/>
    <n v="1"/>
    <s v="Land and Land Rights"/>
    <d v="1899-12-30T00:00:00"/>
    <d v="1899-12-30T00:00:00"/>
    <d v="1899-12-30T00:00:00"/>
    <n v="0"/>
    <n v="0"/>
    <m/>
    <m/>
    <m/>
    <m/>
    <m/>
    <m/>
    <m/>
    <m/>
  </r>
  <r>
    <x v="22"/>
    <n v="12"/>
    <x v="1"/>
    <x v="0"/>
    <x v="0"/>
    <m/>
    <m/>
    <m/>
    <m/>
    <m/>
    <m/>
    <s v="GRA-21 - 12"/>
    <n v="2"/>
    <n v="0"/>
    <d v="1899-12-30T00:00:00"/>
    <d v="1899-12-30T00:00:00"/>
    <d v="1899-12-30T00:00:00"/>
    <n v="0"/>
    <n v="0"/>
    <m/>
    <m/>
    <m/>
    <m/>
    <m/>
    <m/>
    <m/>
    <m/>
  </r>
  <r>
    <x v="22"/>
    <n v="13"/>
    <x v="1"/>
    <x v="0"/>
    <x v="0"/>
    <m/>
    <m/>
    <m/>
    <m/>
    <m/>
    <m/>
    <s v="GRA-21 - 13"/>
    <n v="3"/>
    <n v="0"/>
    <d v="1899-12-30T00:00:00"/>
    <d v="1899-12-30T00:00:00"/>
    <d v="1899-12-30T00:00:00"/>
    <n v="0"/>
    <n v="0"/>
    <m/>
    <m/>
    <m/>
    <m/>
    <m/>
    <m/>
    <m/>
    <m/>
  </r>
  <r>
    <x v="22"/>
    <n v="14"/>
    <x v="1"/>
    <x v="0"/>
    <x v="0"/>
    <m/>
    <m/>
    <m/>
    <m/>
    <m/>
    <m/>
    <s v="GRA-21 - 14"/>
    <n v="4"/>
    <n v="0"/>
    <d v="1899-12-30T00:00:00"/>
    <d v="1899-12-30T00:00:00"/>
    <d v="1899-12-30T00:00:00"/>
    <n v="0"/>
    <n v="0"/>
    <m/>
    <m/>
    <m/>
    <m/>
    <m/>
    <m/>
    <m/>
    <m/>
  </r>
  <r>
    <x v="22"/>
    <n v="15"/>
    <x v="1"/>
    <x v="0"/>
    <x v="0"/>
    <m/>
    <m/>
    <m/>
    <m/>
    <m/>
    <m/>
    <s v="GRA-21 - 15"/>
    <n v="5"/>
    <n v="0"/>
    <d v="1899-12-30T00:00:00"/>
    <d v="1899-12-30T00:00:00"/>
    <d v="1899-12-30T00:00:00"/>
    <n v="0"/>
    <n v="0"/>
    <m/>
    <m/>
    <m/>
    <m/>
    <m/>
    <m/>
    <m/>
    <m/>
  </r>
  <r>
    <x v="22"/>
    <n v="16"/>
    <x v="1"/>
    <x v="0"/>
    <x v="0"/>
    <m/>
    <m/>
    <m/>
    <m/>
    <m/>
    <m/>
    <s v="GRA-21 - 16"/>
    <n v="6"/>
    <n v="0"/>
    <d v="1899-12-30T00:00:00"/>
    <d v="1899-12-30T00:00:00"/>
    <d v="1899-12-30T00:00:00"/>
    <n v="0"/>
    <n v="0"/>
    <m/>
    <m/>
    <m/>
    <m/>
    <m/>
    <m/>
    <m/>
    <m/>
  </r>
  <r>
    <x v="22"/>
    <n v="17"/>
    <x v="1"/>
    <x v="0"/>
    <x v="0"/>
    <m/>
    <m/>
    <m/>
    <m/>
    <m/>
    <m/>
    <s v="GRA-21 - 17"/>
    <n v="7"/>
    <n v="0"/>
    <d v="1899-12-30T00:00:00"/>
    <d v="1899-12-30T00:00:00"/>
    <d v="1899-12-30T00:00:00"/>
    <n v="0"/>
    <n v="0"/>
    <m/>
    <m/>
    <m/>
    <m/>
    <m/>
    <m/>
    <m/>
    <m/>
  </r>
  <r>
    <x v="22"/>
    <n v="18"/>
    <x v="1"/>
    <x v="0"/>
    <x v="0"/>
    <m/>
    <m/>
    <m/>
    <m/>
    <m/>
    <m/>
    <s v="GRA-21 - 18"/>
    <n v="8"/>
    <n v="0"/>
    <d v="1899-12-30T00:00:00"/>
    <d v="1899-12-30T00:00:00"/>
    <d v="1899-12-30T00:00:00"/>
    <n v="0"/>
    <n v="0"/>
    <m/>
    <m/>
    <m/>
    <m/>
    <m/>
    <m/>
    <m/>
    <m/>
  </r>
  <r>
    <x v="22"/>
    <n v="19"/>
    <x v="1"/>
    <x v="0"/>
    <x v="0"/>
    <m/>
    <m/>
    <m/>
    <m/>
    <m/>
    <m/>
    <s v="GRA-21 - 19"/>
    <n v="9"/>
    <n v="0"/>
    <d v="1899-12-30T00:00:00"/>
    <d v="1899-12-30T00:00:00"/>
    <d v="1899-12-30T00:00:00"/>
    <n v="0"/>
    <n v="0"/>
    <m/>
    <m/>
    <m/>
    <m/>
    <m/>
    <m/>
    <m/>
    <m/>
  </r>
  <r>
    <x v="22"/>
    <n v="20"/>
    <x v="1"/>
    <x v="0"/>
    <x v="0"/>
    <m/>
    <m/>
    <m/>
    <m/>
    <m/>
    <m/>
    <s v="GRA-21 - 20"/>
    <n v="10"/>
    <n v="0"/>
    <d v="1899-12-30T00:00:00"/>
    <d v="1899-12-30T00:00:00"/>
    <d v="1899-12-30T00:00:00"/>
    <n v="0"/>
    <n v="0"/>
    <m/>
    <m/>
    <m/>
    <m/>
    <m/>
    <m/>
    <m/>
    <m/>
  </r>
  <r>
    <x v="22"/>
    <n v="21"/>
    <x v="1"/>
    <x v="0"/>
    <x v="0"/>
    <m/>
    <m/>
    <m/>
    <m/>
    <m/>
    <m/>
    <s v="GRA-21 - 21"/>
    <n v="11"/>
    <n v="0"/>
    <d v="1899-12-30T00:00:00"/>
    <d v="1899-12-30T00:00:00"/>
    <d v="1899-12-30T00:00:00"/>
    <n v="0"/>
    <n v="0"/>
    <m/>
    <m/>
    <m/>
    <m/>
    <m/>
    <m/>
    <m/>
    <m/>
  </r>
  <r>
    <x v="22"/>
    <n v="22"/>
    <x v="1"/>
    <x v="0"/>
    <x v="0"/>
    <m/>
    <m/>
    <m/>
    <m/>
    <m/>
    <m/>
    <s v="GRA-21 - 22"/>
    <n v="12"/>
    <n v="0"/>
    <d v="1899-12-30T00:00:00"/>
    <d v="1899-12-30T00:00:00"/>
    <d v="1899-12-30T00:00:00"/>
    <n v="0"/>
    <n v="0"/>
    <m/>
    <m/>
    <m/>
    <m/>
    <m/>
    <m/>
    <m/>
    <m/>
  </r>
  <r>
    <x v="22"/>
    <n v="23"/>
    <x v="1"/>
    <x v="0"/>
    <x v="0"/>
    <m/>
    <m/>
    <m/>
    <m/>
    <m/>
    <m/>
    <s v="GRA-21 - 23"/>
    <n v="13"/>
    <n v="0"/>
    <d v="1899-12-30T00:00:00"/>
    <d v="1899-12-30T00:00:00"/>
    <d v="1899-12-30T00:00:00"/>
    <n v="0"/>
    <n v="0"/>
    <m/>
    <m/>
    <m/>
    <m/>
    <m/>
    <m/>
    <m/>
    <m/>
  </r>
  <r>
    <x v="22"/>
    <n v="24"/>
    <x v="1"/>
    <x v="0"/>
    <x v="0"/>
    <m/>
    <m/>
    <m/>
    <m/>
    <m/>
    <m/>
    <s v="GRA-21 - 24"/>
    <n v="14"/>
    <n v="0"/>
    <d v="1899-12-30T00:00:00"/>
    <d v="1899-12-30T00:00:00"/>
    <d v="1899-12-30T00:00:00"/>
    <n v="0"/>
    <n v="0"/>
    <m/>
    <m/>
    <m/>
    <m/>
    <m/>
    <m/>
    <m/>
    <m/>
  </r>
  <r>
    <x v="22"/>
    <n v="25"/>
    <x v="1"/>
    <x v="0"/>
    <x v="0"/>
    <m/>
    <m/>
    <m/>
    <m/>
    <m/>
    <m/>
    <s v="GRA-21 - 25"/>
    <n v="15"/>
    <n v="0"/>
    <d v="1899-12-30T00:00:00"/>
    <d v="1899-12-30T00:00:00"/>
    <d v="1899-12-30T00:00:00"/>
    <n v="0"/>
    <n v="0"/>
    <m/>
    <m/>
    <m/>
    <m/>
    <m/>
    <m/>
    <m/>
    <m/>
  </r>
  <r>
    <x v="22"/>
    <n v="26"/>
    <x v="1"/>
    <x v="0"/>
    <x v="0"/>
    <m/>
    <m/>
    <m/>
    <m/>
    <m/>
    <m/>
    <s v="GRA-21 - 26"/>
    <n v="16"/>
    <n v="0"/>
    <d v="1899-12-30T00:00:00"/>
    <d v="1899-12-30T00:00:00"/>
    <d v="1899-12-30T00:00:00"/>
    <n v="0"/>
    <n v="0"/>
    <m/>
    <m/>
    <m/>
    <m/>
    <m/>
    <m/>
    <m/>
    <m/>
  </r>
  <r>
    <x v="22"/>
    <n v="27"/>
    <x v="0"/>
    <x v="0"/>
    <x v="0"/>
    <m/>
    <m/>
    <m/>
    <m/>
    <m/>
    <m/>
    <s v="GRA-21 - 27"/>
    <n v="17"/>
    <s v="Other property"/>
    <d v="1899-12-30T00:00:00"/>
    <d v="1899-12-30T00:00:00"/>
    <d v="1899-12-30T00:00:00"/>
    <n v="0"/>
    <n v="0"/>
    <m/>
    <m/>
    <m/>
    <m/>
    <m/>
    <m/>
    <m/>
    <m/>
  </r>
  <r>
    <x v="22"/>
    <n v="28"/>
    <x v="1"/>
    <x v="0"/>
    <x v="0"/>
    <m/>
    <m/>
    <m/>
    <m/>
    <m/>
    <m/>
    <s v="GRA-21 - 28"/>
    <n v="18"/>
    <n v="0"/>
    <d v="1899-12-30T00:00:00"/>
    <d v="1899-12-30T00:00:00"/>
    <d v="1899-12-30T00:00:00"/>
    <n v="0"/>
    <n v="0"/>
    <m/>
    <m/>
    <m/>
    <m/>
    <m/>
    <m/>
    <m/>
    <m/>
  </r>
  <r>
    <x v="22"/>
    <n v="29"/>
    <x v="1"/>
    <x v="0"/>
    <x v="0"/>
    <m/>
    <m/>
    <m/>
    <m/>
    <m/>
    <m/>
    <s v="GRA-21 - 29"/>
    <n v="19"/>
    <n v="0"/>
    <d v="1899-12-30T00:00:00"/>
    <d v="1899-12-30T00:00:00"/>
    <d v="1899-12-30T00:00:00"/>
    <n v="0"/>
    <n v="0"/>
    <m/>
    <m/>
    <m/>
    <m/>
    <m/>
    <m/>
    <m/>
    <m/>
  </r>
  <r>
    <x v="22"/>
    <n v="30"/>
    <x v="1"/>
    <x v="0"/>
    <x v="0"/>
    <m/>
    <m/>
    <m/>
    <m/>
    <m/>
    <m/>
    <s v="GRA-21 - 30"/>
    <n v="20"/>
    <n v="0"/>
    <d v="1899-12-30T00:00:00"/>
    <d v="1899-12-30T00:00:00"/>
    <d v="1899-12-30T00:00:00"/>
    <n v="0"/>
    <n v="0"/>
    <m/>
    <m/>
    <m/>
    <m/>
    <m/>
    <m/>
    <m/>
    <m/>
  </r>
  <r>
    <x v="22"/>
    <n v="31"/>
    <x v="0"/>
    <x v="0"/>
    <x v="0"/>
    <m/>
    <m/>
    <m/>
    <m/>
    <m/>
    <m/>
    <s v="GRA-21 - 31"/>
    <n v="0"/>
    <s v="Total "/>
    <n v="0"/>
    <n v="0"/>
    <n v="0"/>
    <n v="0"/>
    <n v="0"/>
    <m/>
    <m/>
    <m/>
    <m/>
    <m/>
    <m/>
    <m/>
    <m/>
  </r>
  <r>
    <x v="22"/>
    <n v="32"/>
    <x v="0"/>
    <x v="0"/>
    <x v="0"/>
    <m/>
    <m/>
    <m/>
    <m/>
    <m/>
    <m/>
    <s v="GRA-21 - 32"/>
    <n v="0"/>
    <n v="0"/>
    <n v="0"/>
    <n v="0"/>
    <n v="0"/>
    <s v="To GRA-16"/>
    <n v="0"/>
    <m/>
    <m/>
    <m/>
    <m/>
    <m/>
    <m/>
    <m/>
    <m/>
  </r>
  <r>
    <x v="23"/>
    <n v="1"/>
    <x v="0"/>
    <x v="0"/>
    <x v="0"/>
    <m/>
    <m/>
    <m/>
    <m/>
    <m/>
    <m/>
    <s v="GRA-22 - 1"/>
    <s v="Name of Licensee"/>
    <n v="0"/>
    <n v="0"/>
    <s v="Year of Report"/>
    <s v="Go back to Index"/>
    <m/>
    <m/>
    <m/>
    <m/>
    <m/>
    <m/>
    <m/>
    <m/>
    <m/>
    <m/>
  </r>
  <r>
    <x v="23"/>
    <n v="2"/>
    <x v="0"/>
    <x v="0"/>
    <x v="0"/>
    <m/>
    <m/>
    <m/>
    <m/>
    <m/>
    <m/>
    <s v="GRA-22 - 2"/>
    <s v="ABC | 123"/>
    <n v="0"/>
    <n v="0"/>
    <d v="2013-06-30T00:00:00"/>
    <s v="Go back to GRA-16"/>
    <m/>
    <m/>
    <m/>
    <m/>
    <m/>
    <m/>
    <m/>
    <m/>
    <m/>
    <m/>
  </r>
  <r>
    <x v="23"/>
    <n v="3"/>
    <x v="0"/>
    <x v="0"/>
    <x v="0"/>
    <m/>
    <m/>
    <m/>
    <m/>
    <m/>
    <m/>
    <s v="GRA-22 - 3"/>
    <n v="0"/>
    <n v="0"/>
    <n v="0"/>
    <d v="1899-12-30T00:00:00"/>
    <n v="0"/>
    <m/>
    <m/>
    <m/>
    <m/>
    <m/>
    <m/>
    <m/>
    <m/>
    <m/>
    <m/>
  </r>
  <r>
    <x v="23"/>
    <n v="4"/>
    <x v="0"/>
    <x v="0"/>
    <x v="0"/>
    <m/>
    <m/>
    <m/>
    <m/>
    <m/>
    <m/>
    <s v="GRA-22 - 4"/>
    <n v="0"/>
    <n v="0"/>
    <n v="0"/>
    <n v="0"/>
    <n v="0"/>
    <m/>
    <m/>
    <m/>
    <m/>
    <m/>
    <m/>
    <m/>
    <m/>
    <m/>
    <m/>
  </r>
  <r>
    <x v="23"/>
    <n v="5"/>
    <x v="0"/>
    <x v="0"/>
    <x v="0"/>
    <m/>
    <m/>
    <m/>
    <m/>
    <m/>
    <m/>
    <s v="GRA-22 - 5"/>
    <s v="CONSTRUCTION WORK IN PROGRESS"/>
    <n v="0"/>
    <n v="0"/>
    <n v="0"/>
    <n v="0"/>
    <m/>
    <m/>
    <m/>
    <m/>
    <m/>
    <m/>
    <m/>
    <m/>
    <m/>
    <m/>
  </r>
  <r>
    <x v="23"/>
    <n v="6"/>
    <x v="0"/>
    <x v="0"/>
    <x v="0"/>
    <m/>
    <m/>
    <m/>
    <m/>
    <m/>
    <m/>
    <s v="GRA-22 - 6"/>
    <n v="0"/>
    <n v="0"/>
    <n v="0"/>
    <n v="0"/>
    <n v="0"/>
    <m/>
    <m/>
    <m/>
    <m/>
    <m/>
    <m/>
    <m/>
    <m/>
    <m/>
    <m/>
  </r>
  <r>
    <x v="23"/>
    <n v="7"/>
    <x v="0"/>
    <x v="0"/>
    <x v="0"/>
    <m/>
    <m/>
    <m/>
    <m/>
    <m/>
    <m/>
    <s v="GRA-22 - 7"/>
    <s v="1.        Report below description and balances at end of year of projects in process of construction."/>
    <n v="0"/>
    <n v="0"/>
    <n v="0"/>
    <n v="0"/>
    <m/>
    <m/>
    <m/>
    <m/>
    <m/>
    <m/>
    <m/>
    <m/>
    <m/>
    <m/>
  </r>
  <r>
    <x v="23"/>
    <n v="8"/>
    <x v="1"/>
    <x v="0"/>
    <x v="0"/>
    <m/>
    <m/>
    <m/>
    <m/>
    <m/>
    <m/>
    <s v="GRA-22 - 8"/>
    <s v="2.        Minor projects ( x % of balance at end of year or Rs._________, whichever is less) may be grouped."/>
    <n v="0"/>
    <n v="0"/>
    <n v="0"/>
    <n v="0"/>
    <m/>
    <m/>
    <m/>
    <m/>
    <m/>
    <m/>
    <m/>
    <m/>
    <m/>
    <m/>
  </r>
  <r>
    <x v="23"/>
    <n v="9"/>
    <x v="0"/>
    <x v="0"/>
    <x v="0"/>
    <m/>
    <m/>
    <m/>
    <m/>
    <m/>
    <m/>
    <s v="GRA-22 - 9"/>
    <n v="0"/>
    <n v="0"/>
    <n v="0"/>
    <n v="0"/>
    <n v="0"/>
    <m/>
    <m/>
    <m/>
    <m/>
    <m/>
    <m/>
    <m/>
    <m/>
    <m/>
    <m/>
  </r>
  <r>
    <x v="23"/>
    <n v="10"/>
    <x v="0"/>
    <x v="0"/>
    <x v="0"/>
    <m/>
    <m/>
    <m/>
    <m/>
    <m/>
    <m/>
    <s v="GRA-22 - 10"/>
    <s v="Line No."/>
    <s v="Description of Project"/>
    <s v="Construction Work in Progress"/>
    <n v="0"/>
    <n v="0"/>
    <m/>
    <m/>
    <m/>
    <m/>
    <m/>
    <m/>
    <m/>
    <m/>
    <m/>
    <m/>
  </r>
  <r>
    <x v="23"/>
    <n v="11"/>
    <x v="0"/>
    <x v="0"/>
    <x v="0"/>
    <m/>
    <m/>
    <m/>
    <m/>
    <m/>
    <m/>
    <s v="GRA-22 - 11"/>
    <n v="0"/>
    <n v="0"/>
    <n v="0"/>
    <n v="0"/>
    <n v="0"/>
    <m/>
    <m/>
    <m/>
    <m/>
    <m/>
    <m/>
    <m/>
    <m/>
    <m/>
    <m/>
  </r>
  <r>
    <x v="23"/>
    <n v="12"/>
    <x v="0"/>
    <x v="0"/>
    <x v="0"/>
    <m/>
    <m/>
    <m/>
    <m/>
    <m/>
    <m/>
    <s v="GRA-22 - 12"/>
    <n v="0"/>
    <s v="(a)"/>
    <s v="(b)"/>
    <n v="0"/>
    <n v="0"/>
    <m/>
    <m/>
    <m/>
    <m/>
    <m/>
    <m/>
    <m/>
    <m/>
    <m/>
    <m/>
  </r>
  <r>
    <x v="23"/>
    <n v="13"/>
    <x v="1"/>
    <x v="0"/>
    <x v="0"/>
    <m/>
    <m/>
    <m/>
    <m/>
    <m/>
    <m/>
    <s v="GRA-22 - 13"/>
    <n v="1"/>
    <n v="0"/>
    <n v="0"/>
    <n v="0"/>
    <n v="0"/>
    <m/>
    <m/>
    <m/>
    <m/>
    <m/>
    <m/>
    <m/>
    <m/>
    <m/>
    <m/>
  </r>
  <r>
    <x v="23"/>
    <n v="14"/>
    <x v="1"/>
    <x v="0"/>
    <x v="0"/>
    <m/>
    <m/>
    <m/>
    <m/>
    <m/>
    <m/>
    <s v="GRA-22 - 14"/>
    <n v="2"/>
    <n v="0"/>
    <n v="0"/>
    <n v="0"/>
    <n v="0"/>
    <m/>
    <m/>
    <m/>
    <m/>
    <m/>
    <m/>
    <m/>
    <m/>
    <m/>
    <m/>
  </r>
  <r>
    <x v="23"/>
    <n v="15"/>
    <x v="1"/>
    <x v="0"/>
    <x v="0"/>
    <m/>
    <m/>
    <m/>
    <m/>
    <m/>
    <m/>
    <s v="GRA-22 - 15"/>
    <n v="3"/>
    <n v="0"/>
    <n v="0"/>
    <n v="0"/>
    <n v="0"/>
    <m/>
    <m/>
    <m/>
    <m/>
    <m/>
    <m/>
    <m/>
    <m/>
    <m/>
    <m/>
  </r>
  <r>
    <x v="23"/>
    <n v="16"/>
    <x v="1"/>
    <x v="0"/>
    <x v="0"/>
    <m/>
    <m/>
    <m/>
    <m/>
    <m/>
    <m/>
    <s v="GRA-22 - 16"/>
    <n v="4"/>
    <n v="0"/>
    <n v="0"/>
    <n v="0"/>
    <n v="0"/>
    <m/>
    <m/>
    <m/>
    <m/>
    <m/>
    <m/>
    <m/>
    <m/>
    <m/>
    <m/>
  </r>
  <r>
    <x v="23"/>
    <n v="17"/>
    <x v="1"/>
    <x v="0"/>
    <x v="0"/>
    <m/>
    <m/>
    <m/>
    <m/>
    <m/>
    <m/>
    <s v="GRA-22 - 17"/>
    <n v="5"/>
    <n v="0"/>
    <n v="0"/>
    <n v="0"/>
    <n v="0"/>
    <m/>
    <m/>
    <m/>
    <m/>
    <m/>
    <m/>
    <m/>
    <m/>
    <m/>
    <m/>
  </r>
  <r>
    <x v="23"/>
    <n v="18"/>
    <x v="1"/>
    <x v="0"/>
    <x v="0"/>
    <m/>
    <m/>
    <m/>
    <m/>
    <m/>
    <m/>
    <s v="GRA-22 - 18"/>
    <n v="6"/>
    <n v="0"/>
    <n v="0"/>
    <n v="0"/>
    <n v="0"/>
    <m/>
    <m/>
    <m/>
    <m/>
    <m/>
    <m/>
    <m/>
    <m/>
    <m/>
    <m/>
  </r>
  <r>
    <x v="23"/>
    <n v="19"/>
    <x v="1"/>
    <x v="0"/>
    <x v="0"/>
    <m/>
    <m/>
    <m/>
    <m/>
    <m/>
    <m/>
    <s v="GRA-22 - 19"/>
    <n v="7"/>
    <n v="0"/>
    <n v="0"/>
    <n v="0"/>
    <n v="0"/>
    <m/>
    <m/>
    <m/>
    <m/>
    <m/>
    <m/>
    <m/>
    <m/>
    <m/>
    <m/>
  </r>
  <r>
    <x v="23"/>
    <n v="20"/>
    <x v="1"/>
    <x v="0"/>
    <x v="0"/>
    <m/>
    <m/>
    <m/>
    <m/>
    <m/>
    <m/>
    <s v="GRA-22 - 20"/>
    <n v="8"/>
    <n v="0"/>
    <n v="0"/>
    <n v="0"/>
    <n v="0"/>
    <m/>
    <m/>
    <m/>
    <m/>
    <m/>
    <m/>
    <m/>
    <m/>
    <m/>
    <m/>
  </r>
  <r>
    <x v="23"/>
    <n v="21"/>
    <x v="1"/>
    <x v="0"/>
    <x v="0"/>
    <m/>
    <m/>
    <m/>
    <m/>
    <m/>
    <m/>
    <s v="GRA-22 - 21"/>
    <n v="9"/>
    <n v="0"/>
    <n v="0"/>
    <n v="0"/>
    <n v="0"/>
    <m/>
    <m/>
    <m/>
    <m/>
    <m/>
    <m/>
    <m/>
    <m/>
    <m/>
    <m/>
  </r>
  <r>
    <x v="23"/>
    <n v="22"/>
    <x v="1"/>
    <x v="0"/>
    <x v="0"/>
    <m/>
    <m/>
    <m/>
    <m/>
    <m/>
    <m/>
    <s v="GRA-22 - 22"/>
    <n v="10"/>
    <n v="0"/>
    <n v="0"/>
    <n v="0"/>
    <n v="0"/>
    <m/>
    <m/>
    <m/>
    <m/>
    <m/>
    <m/>
    <m/>
    <m/>
    <m/>
    <m/>
  </r>
  <r>
    <x v="23"/>
    <n v="23"/>
    <x v="1"/>
    <x v="0"/>
    <x v="0"/>
    <m/>
    <m/>
    <m/>
    <m/>
    <m/>
    <m/>
    <s v="GRA-22 - 23"/>
    <n v="11"/>
    <n v="0"/>
    <n v="0"/>
    <n v="0"/>
    <n v="0"/>
    <m/>
    <m/>
    <m/>
    <m/>
    <m/>
    <m/>
    <m/>
    <m/>
    <m/>
    <m/>
  </r>
  <r>
    <x v="23"/>
    <n v="24"/>
    <x v="1"/>
    <x v="0"/>
    <x v="0"/>
    <m/>
    <m/>
    <m/>
    <m/>
    <m/>
    <m/>
    <s v="GRA-22 - 24"/>
    <n v="12"/>
    <n v="0"/>
    <n v="0"/>
    <n v="0"/>
    <n v="0"/>
    <m/>
    <m/>
    <m/>
    <m/>
    <m/>
    <m/>
    <m/>
    <m/>
    <m/>
    <m/>
  </r>
  <r>
    <x v="23"/>
    <n v="25"/>
    <x v="1"/>
    <x v="0"/>
    <x v="0"/>
    <m/>
    <m/>
    <m/>
    <m/>
    <m/>
    <m/>
    <s v="GRA-22 - 25"/>
    <n v="13"/>
    <n v="0"/>
    <n v="0"/>
    <n v="0"/>
    <n v="0"/>
    <m/>
    <m/>
    <m/>
    <m/>
    <m/>
    <m/>
    <m/>
    <m/>
    <m/>
    <m/>
  </r>
  <r>
    <x v="23"/>
    <n v="26"/>
    <x v="1"/>
    <x v="0"/>
    <x v="0"/>
    <m/>
    <m/>
    <m/>
    <m/>
    <m/>
    <m/>
    <s v="GRA-22 - 26"/>
    <n v="14"/>
    <n v="0"/>
    <n v="0"/>
    <n v="0"/>
    <n v="0"/>
    <m/>
    <m/>
    <m/>
    <m/>
    <m/>
    <m/>
    <m/>
    <m/>
    <m/>
    <m/>
  </r>
  <r>
    <x v="23"/>
    <n v="27"/>
    <x v="1"/>
    <x v="0"/>
    <x v="0"/>
    <m/>
    <m/>
    <m/>
    <m/>
    <m/>
    <m/>
    <s v="GRA-22 - 27"/>
    <n v="15"/>
    <n v="0"/>
    <n v="0"/>
    <n v="0"/>
    <n v="0"/>
    <m/>
    <m/>
    <m/>
    <m/>
    <m/>
    <m/>
    <m/>
    <m/>
    <m/>
    <m/>
  </r>
  <r>
    <x v="23"/>
    <n v="28"/>
    <x v="1"/>
    <x v="0"/>
    <x v="0"/>
    <m/>
    <m/>
    <m/>
    <m/>
    <m/>
    <m/>
    <s v="GRA-22 - 28"/>
    <n v="16"/>
    <n v="0"/>
    <n v="0"/>
    <n v="0"/>
    <n v="0"/>
    <m/>
    <m/>
    <m/>
    <m/>
    <m/>
    <m/>
    <m/>
    <m/>
    <m/>
    <m/>
  </r>
  <r>
    <x v="23"/>
    <n v="29"/>
    <x v="1"/>
    <x v="0"/>
    <x v="0"/>
    <m/>
    <m/>
    <m/>
    <m/>
    <m/>
    <m/>
    <s v="GRA-22 - 29"/>
    <n v="17"/>
    <n v="0"/>
    <n v="0"/>
    <n v="0"/>
    <n v="0"/>
    <m/>
    <m/>
    <m/>
    <m/>
    <m/>
    <m/>
    <m/>
    <m/>
    <m/>
    <m/>
  </r>
  <r>
    <x v="23"/>
    <n v="30"/>
    <x v="1"/>
    <x v="0"/>
    <x v="0"/>
    <m/>
    <m/>
    <m/>
    <m/>
    <m/>
    <m/>
    <s v="GRA-22 - 30"/>
    <n v="18"/>
    <n v="0"/>
    <n v="0"/>
    <n v="0"/>
    <n v="0"/>
    <m/>
    <m/>
    <m/>
    <m/>
    <m/>
    <m/>
    <m/>
    <m/>
    <m/>
    <m/>
  </r>
  <r>
    <x v="23"/>
    <n v="31"/>
    <x v="1"/>
    <x v="0"/>
    <x v="0"/>
    <m/>
    <m/>
    <m/>
    <m/>
    <m/>
    <m/>
    <s v="GRA-22 - 31"/>
    <n v="19"/>
    <n v="0"/>
    <n v="0"/>
    <n v="0"/>
    <n v="0"/>
    <m/>
    <m/>
    <m/>
    <m/>
    <m/>
    <m/>
    <m/>
    <m/>
    <m/>
    <m/>
  </r>
  <r>
    <x v="23"/>
    <n v="32"/>
    <x v="1"/>
    <x v="0"/>
    <x v="0"/>
    <m/>
    <m/>
    <m/>
    <m/>
    <m/>
    <m/>
    <s v="GRA-22 - 32"/>
    <n v="20"/>
    <n v="0"/>
    <n v="0"/>
    <n v="0"/>
    <n v="0"/>
    <m/>
    <m/>
    <m/>
    <m/>
    <m/>
    <m/>
    <m/>
    <m/>
    <m/>
    <m/>
  </r>
  <r>
    <x v="23"/>
    <n v="33"/>
    <x v="1"/>
    <x v="0"/>
    <x v="0"/>
    <m/>
    <m/>
    <m/>
    <m/>
    <m/>
    <m/>
    <s v="GRA-22 - 33"/>
    <n v="21"/>
    <n v="0"/>
    <n v="0"/>
    <n v="0"/>
    <n v="0"/>
    <m/>
    <m/>
    <m/>
    <m/>
    <m/>
    <m/>
    <m/>
    <m/>
    <m/>
    <m/>
  </r>
  <r>
    <x v="23"/>
    <n v="34"/>
    <x v="1"/>
    <x v="0"/>
    <x v="0"/>
    <m/>
    <m/>
    <m/>
    <m/>
    <m/>
    <m/>
    <s v="GRA-22 - 34"/>
    <n v="22"/>
    <n v="0"/>
    <n v="0"/>
    <n v="0"/>
    <n v="0"/>
    <m/>
    <m/>
    <m/>
    <m/>
    <m/>
    <m/>
    <m/>
    <m/>
    <m/>
    <m/>
  </r>
  <r>
    <x v="23"/>
    <n v="35"/>
    <x v="1"/>
    <x v="0"/>
    <x v="0"/>
    <m/>
    <m/>
    <m/>
    <m/>
    <m/>
    <m/>
    <s v="GRA-22 - 35"/>
    <n v="23"/>
    <n v="0"/>
    <n v="0"/>
    <n v="0"/>
    <n v="0"/>
    <m/>
    <m/>
    <m/>
    <m/>
    <m/>
    <m/>
    <m/>
    <m/>
    <m/>
    <m/>
  </r>
  <r>
    <x v="23"/>
    <n v="36"/>
    <x v="1"/>
    <x v="0"/>
    <x v="0"/>
    <m/>
    <m/>
    <m/>
    <m/>
    <m/>
    <m/>
    <s v="GRA-22 - 36"/>
    <n v="24"/>
    <n v="0"/>
    <n v="0"/>
    <n v="0"/>
    <n v="0"/>
    <m/>
    <m/>
    <m/>
    <m/>
    <m/>
    <m/>
    <m/>
    <m/>
    <m/>
    <m/>
  </r>
  <r>
    <x v="23"/>
    <n v="37"/>
    <x v="1"/>
    <x v="0"/>
    <x v="0"/>
    <m/>
    <m/>
    <m/>
    <m/>
    <m/>
    <m/>
    <s v="GRA-22 - 37"/>
    <n v="25"/>
    <n v="0"/>
    <n v="0"/>
    <n v="0"/>
    <n v="0"/>
    <m/>
    <m/>
    <m/>
    <m/>
    <m/>
    <m/>
    <m/>
    <m/>
    <m/>
    <m/>
  </r>
  <r>
    <x v="23"/>
    <n v="38"/>
    <x v="1"/>
    <x v="0"/>
    <x v="0"/>
    <m/>
    <m/>
    <m/>
    <m/>
    <m/>
    <m/>
    <s v="GRA-22 - 38"/>
    <n v="26"/>
    <n v="0"/>
    <n v="0"/>
    <n v="0"/>
    <n v="0"/>
    <m/>
    <m/>
    <m/>
    <m/>
    <m/>
    <m/>
    <m/>
    <m/>
    <m/>
    <m/>
  </r>
  <r>
    <x v="23"/>
    <n v="39"/>
    <x v="1"/>
    <x v="0"/>
    <x v="0"/>
    <m/>
    <m/>
    <m/>
    <m/>
    <m/>
    <m/>
    <s v="GRA-22 - 39"/>
    <n v="27"/>
    <n v="0"/>
    <n v="0"/>
    <n v="0"/>
    <n v="0"/>
    <m/>
    <m/>
    <m/>
    <m/>
    <m/>
    <m/>
    <m/>
    <m/>
    <m/>
    <m/>
  </r>
  <r>
    <x v="23"/>
    <n v="40"/>
    <x v="1"/>
    <x v="0"/>
    <x v="0"/>
    <m/>
    <m/>
    <m/>
    <m/>
    <m/>
    <m/>
    <s v="GRA-22 - 40"/>
    <n v="28"/>
    <n v="0"/>
    <n v="0"/>
    <n v="0"/>
    <n v="0"/>
    <m/>
    <m/>
    <m/>
    <m/>
    <m/>
    <m/>
    <m/>
    <m/>
    <m/>
    <m/>
  </r>
  <r>
    <x v="23"/>
    <n v="41"/>
    <x v="1"/>
    <x v="0"/>
    <x v="0"/>
    <m/>
    <m/>
    <m/>
    <m/>
    <m/>
    <m/>
    <s v="GRA-22 - 41"/>
    <n v="29"/>
    <n v="0"/>
    <n v="0"/>
    <n v="0"/>
    <n v="0"/>
    <m/>
    <m/>
    <m/>
    <m/>
    <m/>
    <m/>
    <m/>
    <m/>
    <m/>
    <m/>
  </r>
  <r>
    <x v="23"/>
    <n v="42"/>
    <x v="1"/>
    <x v="0"/>
    <x v="0"/>
    <m/>
    <m/>
    <m/>
    <m/>
    <m/>
    <m/>
    <s v="GRA-22 - 42"/>
    <n v="30"/>
    <n v="0"/>
    <n v="0"/>
    <n v="0"/>
    <n v="0"/>
    <m/>
    <m/>
    <m/>
    <m/>
    <m/>
    <m/>
    <m/>
    <m/>
    <m/>
    <m/>
  </r>
  <r>
    <x v="23"/>
    <n v="43"/>
    <x v="0"/>
    <x v="0"/>
    <x v="0"/>
    <m/>
    <m/>
    <m/>
    <m/>
    <m/>
    <m/>
    <s v="GRA-22 - 43"/>
    <n v="0"/>
    <s v="Total"/>
    <n v="0"/>
    <n v="0"/>
    <s v="To GRA-16"/>
    <m/>
    <m/>
    <m/>
    <m/>
    <m/>
    <m/>
    <m/>
    <m/>
    <m/>
    <m/>
  </r>
  <r>
    <x v="24"/>
    <n v="1"/>
    <x v="0"/>
    <x v="0"/>
    <x v="0"/>
    <m/>
    <m/>
    <m/>
    <m/>
    <m/>
    <m/>
    <s v="GRA-23 - 1"/>
    <s v="Name of Licensee"/>
    <n v="0"/>
    <n v="0"/>
    <n v="0"/>
    <n v="0"/>
    <n v="0"/>
    <s v="Year of Report"/>
    <n v="0"/>
    <n v="0"/>
    <s v="Go back to Index"/>
    <m/>
    <m/>
    <m/>
    <m/>
    <m/>
  </r>
  <r>
    <x v="24"/>
    <n v="2"/>
    <x v="0"/>
    <x v="0"/>
    <x v="0"/>
    <m/>
    <m/>
    <m/>
    <m/>
    <m/>
    <m/>
    <s v="GRA-23 - 2"/>
    <s v="ABC | 123"/>
    <n v="0"/>
    <n v="0"/>
    <n v="0"/>
    <n v="0"/>
    <n v="0"/>
    <d v="2013-06-30T00:00:00"/>
    <d v="1899-12-30T00:00:00"/>
    <d v="1899-12-30T00:00:00"/>
    <s v="Go back to GRA-08 (Balance Sheet Debit Side)"/>
    <m/>
    <m/>
    <m/>
    <m/>
    <m/>
  </r>
  <r>
    <x v="24"/>
    <n v="3"/>
    <x v="0"/>
    <x v="0"/>
    <x v="0"/>
    <m/>
    <m/>
    <m/>
    <m/>
    <m/>
    <m/>
    <s v="GRA-23 - 3"/>
    <n v="0"/>
    <n v="0"/>
    <n v="0"/>
    <n v="0"/>
    <n v="0"/>
    <n v="0"/>
    <d v="1899-12-30T00:00:00"/>
    <d v="1899-12-30T00:00:00"/>
    <d v="1899-12-30T00:00:00"/>
    <n v="0"/>
    <m/>
    <m/>
    <m/>
    <m/>
    <m/>
  </r>
  <r>
    <x v="24"/>
    <n v="4"/>
    <x v="0"/>
    <x v="0"/>
    <x v="0"/>
    <m/>
    <m/>
    <m/>
    <m/>
    <m/>
    <m/>
    <s v="GRA-23 - 4"/>
    <n v="0"/>
    <n v="0"/>
    <n v="0"/>
    <n v="0"/>
    <n v="0"/>
    <n v="0"/>
    <n v="0"/>
    <n v="0"/>
    <n v="0"/>
    <n v="0"/>
    <m/>
    <m/>
    <m/>
    <m/>
    <m/>
  </r>
  <r>
    <x v="24"/>
    <n v="5"/>
    <x v="0"/>
    <x v="0"/>
    <x v="0"/>
    <m/>
    <m/>
    <m/>
    <m/>
    <m/>
    <m/>
    <s v="GRA-23 - 5"/>
    <s v="ACCUMULATED DEPRECIATION OF PROPERTY, PLANT AND EQUIPMENT (ELECTRIC PLANT IN SERVICE)"/>
    <n v="0"/>
    <n v="0"/>
    <n v="0"/>
    <n v="0"/>
    <n v="0"/>
    <n v="0"/>
    <n v="0"/>
    <n v="0"/>
    <n v="0"/>
    <m/>
    <m/>
    <m/>
    <m/>
    <m/>
  </r>
  <r>
    <x v="24"/>
    <n v="6"/>
    <x v="0"/>
    <x v="0"/>
    <x v="0"/>
    <m/>
    <m/>
    <m/>
    <m/>
    <m/>
    <m/>
    <s v="GRA-23 - 6"/>
    <n v="0"/>
    <n v="0"/>
    <n v="0"/>
    <n v="0"/>
    <n v="0"/>
    <n v="0"/>
    <n v="0"/>
    <n v="0"/>
    <n v="0"/>
    <n v="0"/>
    <m/>
    <m/>
    <m/>
    <m/>
    <m/>
  </r>
  <r>
    <x v="24"/>
    <n v="7"/>
    <x v="0"/>
    <x v="0"/>
    <x v="0"/>
    <m/>
    <m/>
    <m/>
    <m/>
    <m/>
    <m/>
    <s v="GRA-23 - 7"/>
    <s v="A/C Code"/>
    <s v="Classifications"/>
    <s v="Balance at beginning of year"/>
    <s v="Charge for the year"/>
    <s v="On Deletions"/>
    <s v="On Adjustments"/>
    <n v="0"/>
    <s v="On Transfers"/>
    <s v="Balance at end of year"/>
    <n v="0"/>
    <m/>
    <m/>
    <m/>
    <m/>
    <m/>
  </r>
  <r>
    <x v="24"/>
    <n v="8"/>
    <x v="0"/>
    <x v="0"/>
    <x v="0"/>
    <m/>
    <m/>
    <m/>
    <m/>
    <m/>
    <m/>
    <s v="GRA-23 - 8"/>
    <n v="0"/>
    <n v="0"/>
    <n v="0"/>
    <n v="0"/>
    <n v="0"/>
    <n v="0"/>
    <n v="0"/>
    <n v="0"/>
    <n v="0"/>
    <n v="0"/>
    <m/>
    <m/>
    <m/>
    <m/>
    <m/>
  </r>
  <r>
    <x v="24"/>
    <n v="9"/>
    <x v="0"/>
    <x v="0"/>
    <x v="0"/>
    <m/>
    <m/>
    <m/>
    <m/>
    <m/>
    <m/>
    <s v="GRA-23 - 9"/>
    <n v="0"/>
    <s v="(a)"/>
    <s v="(b)"/>
    <s v="(c)"/>
    <s v="(d)"/>
    <s v="(e)"/>
    <n v="0"/>
    <s v="(f)"/>
    <s v="(g)"/>
    <n v="0"/>
    <m/>
    <m/>
    <m/>
    <m/>
    <m/>
  </r>
  <r>
    <x v="24"/>
    <n v="10"/>
    <x v="0"/>
    <x v="1"/>
    <x v="101"/>
    <n v="0"/>
    <n v="0"/>
    <m/>
    <m/>
    <m/>
    <m/>
    <s v="GRA-23 - 10"/>
    <s v="G110010"/>
    <s v="1.   Intangible Plant"/>
    <n v="0"/>
    <n v="0"/>
    <n v="0"/>
    <n v="0"/>
    <n v="0"/>
    <n v="0"/>
    <n v="0"/>
    <n v="0"/>
    <m/>
    <m/>
    <m/>
    <m/>
    <m/>
  </r>
  <r>
    <x v="24"/>
    <n v="11"/>
    <x v="1"/>
    <x v="0"/>
    <x v="0"/>
    <m/>
    <m/>
    <m/>
    <m/>
    <m/>
    <m/>
    <s v="GRA-23 - 11"/>
    <s v="------------"/>
    <s v="Organization"/>
    <n v="0"/>
    <n v="0"/>
    <n v="0"/>
    <n v="0"/>
    <n v="0"/>
    <n v="0"/>
    <n v="0"/>
    <n v="0"/>
    <m/>
    <m/>
    <m/>
    <m/>
    <m/>
  </r>
  <r>
    <x v="24"/>
    <n v="12"/>
    <x v="1"/>
    <x v="0"/>
    <x v="0"/>
    <m/>
    <m/>
    <m/>
    <m/>
    <m/>
    <m/>
    <s v="GRA-23 - 12"/>
    <s v="------------"/>
    <s v="Franchises and Consents"/>
    <n v="0"/>
    <n v="0"/>
    <n v="0"/>
    <n v="0"/>
    <n v="0"/>
    <n v="0"/>
    <n v="0"/>
    <n v="0"/>
    <m/>
    <m/>
    <m/>
    <m/>
    <m/>
  </r>
  <r>
    <x v="24"/>
    <n v="13"/>
    <x v="1"/>
    <x v="0"/>
    <x v="0"/>
    <m/>
    <m/>
    <m/>
    <m/>
    <m/>
    <m/>
    <s v="GRA-23 - 13"/>
    <s v="------------"/>
    <s v="Computer Softwares"/>
    <n v="0"/>
    <n v="0"/>
    <n v="0"/>
    <n v="0"/>
    <n v="0"/>
    <n v="0"/>
    <n v="0"/>
    <n v="0"/>
    <m/>
    <m/>
    <m/>
    <m/>
    <m/>
  </r>
  <r>
    <x v="24"/>
    <n v="14"/>
    <x v="1"/>
    <x v="0"/>
    <x v="0"/>
    <m/>
    <m/>
    <m/>
    <m/>
    <m/>
    <m/>
    <s v="GRA-23 - 14"/>
    <s v="------------"/>
    <s v="Miscellaneous Intangible Plant"/>
    <n v="0"/>
    <n v="0"/>
    <n v="0"/>
    <n v="0"/>
    <n v="0"/>
    <n v="0"/>
    <n v="0"/>
    <n v="0"/>
    <m/>
    <m/>
    <m/>
    <m/>
    <m/>
  </r>
  <r>
    <x v="24"/>
    <n v="15"/>
    <x v="0"/>
    <x v="0"/>
    <x v="0"/>
    <m/>
    <m/>
    <m/>
    <m/>
    <m/>
    <m/>
    <s v="GRA-23 - 15"/>
    <n v="0"/>
    <s v="Total Intangible Plant"/>
    <n v="0"/>
    <n v="0"/>
    <n v="0"/>
    <n v="0"/>
    <n v="0"/>
    <n v="0"/>
    <n v="0"/>
    <s v="To GRA-08 (Line 7)"/>
    <m/>
    <m/>
    <m/>
    <m/>
    <m/>
  </r>
  <r>
    <x v="24"/>
    <n v="16"/>
    <x v="0"/>
    <x v="0"/>
    <x v="0"/>
    <m/>
    <m/>
    <m/>
    <m/>
    <m/>
    <m/>
    <s v="GRA-23 - 16"/>
    <n v="0"/>
    <n v="0"/>
    <n v="0"/>
    <n v="0"/>
    <n v="0"/>
    <n v="0"/>
    <n v="0"/>
    <n v="0"/>
    <n v="0"/>
    <n v="0"/>
    <m/>
    <m/>
    <m/>
    <m/>
    <m/>
  </r>
  <r>
    <x v="24"/>
    <n v="17"/>
    <x v="0"/>
    <x v="1"/>
    <x v="25"/>
    <n v="0"/>
    <n v="0"/>
    <m/>
    <m/>
    <m/>
    <m/>
    <s v="GRA-23 - 17"/>
    <s v="G110050"/>
    <s v="2.    Generation Plant"/>
    <n v="0"/>
    <n v="0"/>
    <n v="0"/>
    <n v="0"/>
    <n v="0"/>
    <n v="0"/>
    <n v="0"/>
    <n v="0"/>
    <m/>
    <m/>
    <m/>
    <m/>
    <m/>
  </r>
  <r>
    <x v="24"/>
    <n v="18"/>
    <x v="0"/>
    <x v="0"/>
    <x v="0"/>
    <m/>
    <m/>
    <m/>
    <m/>
    <m/>
    <m/>
    <s v="GRA-23 - 18"/>
    <n v="0"/>
    <n v="0"/>
    <n v="0"/>
    <n v="0"/>
    <n v="0"/>
    <n v="0"/>
    <n v="0"/>
    <n v="0"/>
    <n v="0"/>
    <n v="0"/>
    <m/>
    <m/>
    <m/>
    <m/>
    <m/>
  </r>
  <r>
    <x v="24"/>
    <n v="19"/>
    <x v="0"/>
    <x v="0"/>
    <x v="0"/>
    <m/>
    <m/>
    <m/>
    <m/>
    <m/>
    <m/>
    <s v="GRA-23 - 19"/>
    <s v="------------"/>
    <s v="A.   Steam Production Plant"/>
    <n v="0"/>
    <n v="0"/>
    <n v="0"/>
    <n v="0"/>
    <n v="0"/>
    <n v="0"/>
    <n v="0"/>
    <n v="0"/>
    <m/>
    <m/>
    <m/>
    <m/>
    <m/>
  </r>
  <r>
    <x v="24"/>
    <n v="20"/>
    <x v="1"/>
    <x v="0"/>
    <x v="0"/>
    <m/>
    <m/>
    <m/>
    <m/>
    <m/>
    <m/>
    <s v="GRA-23 - 20"/>
    <s v="------------"/>
    <s v="Leasehold Land"/>
    <n v="0"/>
    <n v="0"/>
    <n v="0"/>
    <n v="0"/>
    <n v="0"/>
    <n v="0"/>
    <n v="0"/>
    <n v="0"/>
    <m/>
    <m/>
    <m/>
    <m/>
    <m/>
  </r>
  <r>
    <x v="24"/>
    <n v="21"/>
    <x v="1"/>
    <x v="0"/>
    <x v="0"/>
    <m/>
    <m/>
    <m/>
    <m/>
    <m/>
    <m/>
    <s v="GRA-23 - 21"/>
    <s v="------------"/>
    <s v="Land Rights "/>
    <n v="0"/>
    <n v="0"/>
    <n v="0"/>
    <n v="0"/>
    <n v="0"/>
    <n v="0"/>
    <n v="0"/>
    <n v="0"/>
    <m/>
    <m/>
    <m/>
    <m/>
    <m/>
  </r>
  <r>
    <x v="24"/>
    <n v="22"/>
    <x v="1"/>
    <x v="0"/>
    <x v="0"/>
    <m/>
    <m/>
    <m/>
    <m/>
    <m/>
    <m/>
    <s v="GRA-23 - 22"/>
    <s v="------------"/>
    <s v="Buildings and Fixtures"/>
    <n v="0"/>
    <n v="0"/>
    <n v="0"/>
    <n v="0"/>
    <n v="0"/>
    <n v="0"/>
    <n v="0"/>
    <n v="0"/>
    <m/>
    <m/>
    <m/>
    <m/>
    <m/>
  </r>
  <r>
    <x v="24"/>
    <n v="23"/>
    <x v="1"/>
    <x v="0"/>
    <x v="0"/>
    <m/>
    <m/>
    <m/>
    <m/>
    <m/>
    <m/>
    <s v="GRA-23 - 23"/>
    <s v="------------"/>
    <s v="Leasehold Improvements"/>
    <n v="0"/>
    <n v="0"/>
    <n v="0"/>
    <n v="0"/>
    <n v="0"/>
    <n v="0"/>
    <n v="0"/>
    <n v="0"/>
    <m/>
    <m/>
    <m/>
    <m/>
    <m/>
  </r>
  <r>
    <x v="24"/>
    <n v="24"/>
    <x v="1"/>
    <x v="0"/>
    <x v="0"/>
    <m/>
    <m/>
    <m/>
    <m/>
    <m/>
    <m/>
    <s v="GRA-23 - 24"/>
    <s v="------------"/>
    <s v="Boiler Plant Equipment"/>
    <n v="0"/>
    <n v="0"/>
    <n v="0"/>
    <n v="0"/>
    <n v="0"/>
    <n v="0"/>
    <n v="0"/>
    <n v="0"/>
    <m/>
    <m/>
    <m/>
    <m/>
    <m/>
  </r>
  <r>
    <x v="24"/>
    <n v="25"/>
    <x v="1"/>
    <x v="0"/>
    <x v="0"/>
    <m/>
    <m/>
    <m/>
    <m/>
    <m/>
    <m/>
    <s v="GRA-23 - 25"/>
    <s v="------------"/>
    <s v="Engines and Engine-Driven Generators"/>
    <n v="0"/>
    <n v="0"/>
    <n v="0"/>
    <n v="0"/>
    <n v="0"/>
    <n v="0"/>
    <n v="0"/>
    <n v="0"/>
    <m/>
    <m/>
    <m/>
    <m/>
    <m/>
  </r>
  <r>
    <x v="24"/>
    <n v="26"/>
    <x v="1"/>
    <x v="0"/>
    <x v="0"/>
    <m/>
    <m/>
    <m/>
    <m/>
    <m/>
    <m/>
    <s v="GRA-23 - 26"/>
    <s v="------------"/>
    <s v="Turbo Generator Units"/>
    <n v="0"/>
    <n v="0"/>
    <n v="0"/>
    <n v="0"/>
    <n v="0"/>
    <n v="0"/>
    <n v="0"/>
    <n v="0"/>
    <m/>
    <m/>
    <m/>
    <m/>
    <m/>
  </r>
  <r>
    <x v="24"/>
    <n v="27"/>
    <x v="1"/>
    <x v="0"/>
    <x v="0"/>
    <m/>
    <m/>
    <m/>
    <m/>
    <m/>
    <m/>
    <s v="GRA-23 - 27"/>
    <s v="------------"/>
    <s v="Accessory Electric Equipment"/>
    <n v="0"/>
    <n v="0"/>
    <n v="0"/>
    <n v="0"/>
    <n v="0"/>
    <n v="0"/>
    <n v="0"/>
    <n v="0"/>
    <m/>
    <m/>
    <m/>
    <m/>
    <m/>
  </r>
  <r>
    <x v="24"/>
    <n v="28"/>
    <x v="1"/>
    <x v="0"/>
    <x v="0"/>
    <m/>
    <m/>
    <m/>
    <m/>
    <m/>
    <m/>
    <s v="GRA-23 - 28"/>
    <s v="------------"/>
    <s v="Miscellaneous Power Plant Equipment"/>
    <n v="0"/>
    <n v="0"/>
    <n v="0"/>
    <n v="0"/>
    <n v="0"/>
    <n v="0"/>
    <n v="0"/>
    <n v="0"/>
    <m/>
    <m/>
    <m/>
    <m/>
    <m/>
  </r>
  <r>
    <x v="24"/>
    <n v="29"/>
    <x v="0"/>
    <x v="0"/>
    <x v="0"/>
    <m/>
    <m/>
    <m/>
    <m/>
    <m/>
    <m/>
    <s v="GRA-23 - 29"/>
    <n v="0"/>
    <n v="0"/>
    <n v="0"/>
    <n v="0"/>
    <n v="0"/>
    <n v="0"/>
    <n v="0"/>
    <n v="0"/>
    <n v="0"/>
    <n v="0"/>
    <m/>
    <m/>
    <m/>
    <m/>
    <m/>
  </r>
  <r>
    <x v="24"/>
    <n v="30"/>
    <x v="0"/>
    <x v="0"/>
    <x v="0"/>
    <m/>
    <m/>
    <m/>
    <m/>
    <m/>
    <m/>
    <s v="GRA-23 - 30"/>
    <s v="------------"/>
    <s v="Total Steam Production Plant"/>
    <n v="0"/>
    <n v="0"/>
    <n v="0"/>
    <n v="0"/>
    <n v="0"/>
    <n v="0"/>
    <n v="0"/>
    <n v="0"/>
    <m/>
    <m/>
    <m/>
    <m/>
    <m/>
  </r>
  <r>
    <x v="24"/>
    <n v="31"/>
    <x v="0"/>
    <x v="0"/>
    <x v="0"/>
    <m/>
    <m/>
    <m/>
    <m/>
    <m/>
    <m/>
    <s v="GRA-23 - 31"/>
    <n v="0"/>
    <n v="0"/>
    <n v="0"/>
    <n v="0"/>
    <n v="0"/>
    <n v="0"/>
    <n v="0"/>
    <n v="0"/>
    <n v="0"/>
    <n v="0"/>
    <m/>
    <m/>
    <m/>
    <m/>
    <m/>
  </r>
  <r>
    <x v="24"/>
    <n v="32"/>
    <x v="0"/>
    <x v="0"/>
    <x v="0"/>
    <m/>
    <m/>
    <m/>
    <m/>
    <m/>
    <m/>
    <s v="GRA-23 - 32"/>
    <n v="0"/>
    <s v="B. Nuclear Production Plant"/>
    <n v="0"/>
    <n v="0"/>
    <n v="0"/>
    <n v="0"/>
    <n v="0"/>
    <n v="0"/>
    <n v="0"/>
    <n v="0"/>
    <m/>
    <m/>
    <m/>
    <m/>
    <m/>
  </r>
  <r>
    <x v="24"/>
    <n v="33"/>
    <x v="1"/>
    <x v="0"/>
    <x v="0"/>
    <m/>
    <m/>
    <m/>
    <m/>
    <m/>
    <m/>
    <s v="GRA-23 - 33"/>
    <s v="------------"/>
    <s v="Leasehold Land"/>
    <n v="0"/>
    <n v="0"/>
    <n v="0"/>
    <n v="0"/>
    <n v="0"/>
    <n v="0"/>
    <n v="0"/>
    <n v="0"/>
    <m/>
    <m/>
    <m/>
    <m/>
    <m/>
  </r>
  <r>
    <x v="24"/>
    <n v="34"/>
    <x v="1"/>
    <x v="0"/>
    <x v="0"/>
    <m/>
    <m/>
    <m/>
    <m/>
    <m/>
    <m/>
    <s v="GRA-23 - 34"/>
    <s v="------------"/>
    <s v="Land Rights"/>
    <n v="0"/>
    <n v="0"/>
    <n v="0"/>
    <n v="0"/>
    <n v="0"/>
    <n v="0"/>
    <n v="0"/>
    <n v="0"/>
    <m/>
    <m/>
    <m/>
    <m/>
    <m/>
  </r>
  <r>
    <x v="24"/>
    <n v="35"/>
    <x v="1"/>
    <x v="0"/>
    <x v="0"/>
    <m/>
    <m/>
    <m/>
    <m/>
    <m/>
    <m/>
    <s v="GRA-23 - 35"/>
    <s v="------------"/>
    <s v="Buildings and Fixtures"/>
    <n v="0"/>
    <n v="0"/>
    <n v="0"/>
    <n v="0"/>
    <n v="0"/>
    <n v="0"/>
    <n v="0"/>
    <n v="0"/>
    <m/>
    <m/>
    <m/>
    <m/>
    <m/>
  </r>
  <r>
    <x v="24"/>
    <n v="36"/>
    <x v="1"/>
    <x v="0"/>
    <x v="0"/>
    <m/>
    <m/>
    <m/>
    <m/>
    <m/>
    <m/>
    <s v="GRA-23 - 36"/>
    <s v="------------"/>
    <s v="Leasehold Improvements"/>
    <n v="0"/>
    <n v="0"/>
    <n v="0"/>
    <n v="0"/>
    <n v="0"/>
    <n v="0"/>
    <n v="0"/>
    <n v="0"/>
    <m/>
    <m/>
    <m/>
    <m/>
    <m/>
  </r>
  <r>
    <x v="24"/>
    <n v="37"/>
    <x v="1"/>
    <x v="0"/>
    <x v="0"/>
    <m/>
    <m/>
    <m/>
    <m/>
    <m/>
    <m/>
    <s v="GRA-23 - 37"/>
    <s v="------------"/>
    <s v="Reactor Plant Equipment"/>
    <n v="0"/>
    <n v="0"/>
    <n v="0"/>
    <n v="0"/>
    <n v="0"/>
    <n v="0"/>
    <n v="0"/>
    <n v="0"/>
    <m/>
    <m/>
    <m/>
    <m/>
    <m/>
  </r>
  <r>
    <x v="24"/>
    <n v="38"/>
    <x v="1"/>
    <x v="0"/>
    <x v="0"/>
    <m/>
    <m/>
    <m/>
    <m/>
    <m/>
    <m/>
    <s v="GRA-23 - 38"/>
    <s v="------------"/>
    <s v="Turbo Generator Units"/>
    <n v="0"/>
    <n v="0"/>
    <n v="0"/>
    <n v="0"/>
    <n v="0"/>
    <n v="0"/>
    <n v="0"/>
    <n v="0"/>
    <m/>
    <m/>
    <m/>
    <m/>
    <m/>
  </r>
  <r>
    <x v="24"/>
    <n v="39"/>
    <x v="1"/>
    <x v="0"/>
    <x v="0"/>
    <m/>
    <m/>
    <m/>
    <m/>
    <m/>
    <m/>
    <s v="GRA-23 - 39"/>
    <s v="------------"/>
    <s v="Accessory Electric Equipment"/>
    <n v="0"/>
    <n v="0"/>
    <n v="0"/>
    <n v="0"/>
    <n v="0"/>
    <n v="0"/>
    <n v="0"/>
    <n v="0"/>
    <m/>
    <m/>
    <m/>
    <m/>
    <m/>
  </r>
  <r>
    <x v="24"/>
    <n v="40"/>
    <x v="1"/>
    <x v="0"/>
    <x v="0"/>
    <m/>
    <m/>
    <m/>
    <m/>
    <m/>
    <m/>
    <s v="GRA-23 - 40"/>
    <s v="------------"/>
    <s v="Miscellaneous Power Plant Equipment"/>
    <n v="0"/>
    <n v="0"/>
    <n v="0"/>
    <n v="0"/>
    <n v="0"/>
    <n v="0"/>
    <n v="0"/>
    <n v="0"/>
    <m/>
    <m/>
    <m/>
    <m/>
    <m/>
  </r>
  <r>
    <x v="24"/>
    <n v="41"/>
    <x v="0"/>
    <x v="0"/>
    <x v="0"/>
    <m/>
    <m/>
    <m/>
    <m/>
    <m/>
    <m/>
    <s v="GRA-23 - 41"/>
    <n v="0"/>
    <n v="0"/>
    <n v="0"/>
    <n v="0"/>
    <n v="0"/>
    <n v="0"/>
    <n v="0"/>
    <n v="0"/>
    <n v="0"/>
    <n v="0"/>
    <m/>
    <m/>
    <m/>
    <m/>
    <m/>
  </r>
  <r>
    <x v="24"/>
    <n v="42"/>
    <x v="0"/>
    <x v="0"/>
    <x v="0"/>
    <m/>
    <m/>
    <m/>
    <m/>
    <m/>
    <m/>
    <s v="GRA-23 - 42"/>
    <n v="0"/>
    <s v="Total Nuclear Production Plant"/>
    <n v="0"/>
    <n v="0"/>
    <n v="0"/>
    <n v="0"/>
    <n v="0"/>
    <n v="0"/>
    <n v="0"/>
    <n v="0"/>
    <m/>
    <m/>
    <m/>
    <m/>
    <m/>
  </r>
  <r>
    <x v="24"/>
    <n v="43"/>
    <x v="0"/>
    <x v="0"/>
    <x v="0"/>
    <m/>
    <m/>
    <m/>
    <m/>
    <m/>
    <m/>
    <s v="GRA-23 - 43"/>
    <n v="0"/>
    <n v="0"/>
    <n v="0"/>
    <n v="0"/>
    <n v="0"/>
    <n v="0"/>
    <n v="0"/>
    <n v="0"/>
    <n v="0"/>
    <n v="0"/>
    <m/>
    <m/>
    <m/>
    <m/>
    <m/>
  </r>
  <r>
    <x v="24"/>
    <n v="44"/>
    <x v="0"/>
    <x v="0"/>
    <x v="0"/>
    <m/>
    <m/>
    <m/>
    <m/>
    <m/>
    <m/>
    <s v="GRA-23 - 44"/>
    <n v="0"/>
    <s v="C. Hydraulic Production Plant"/>
    <n v="0"/>
    <n v="0"/>
    <n v="0"/>
    <n v="0"/>
    <n v="0"/>
    <n v="0"/>
    <n v="0"/>
    <n v="0"/>
    <m/>
    <m/>
    <m/>
    <m/>
    <m/>
  </r>
  <r>
    <x v="24"/>
    <n v="45"/>
    <x v="1"/>
    <x v="0"/>
    <x v="0"/>
    <m/>
    <m/>
    <m/>
    <m/>
    <m/>
    <m/>
    <s v="GRA-23 - 45"/>
    <s v="------------"/>
    <s v="Leasehold Land"/>
    <n v="0"/>
    <n v="0"/>
    <n v="0"/>
    <n v="0"/>
    <n v="0"/>
    <n v="0"/>
    <n v="0"/>
    <n v="0"/>
    <m/>
    <m/>
    <m/>
    <m/>
    <m/>
  </r>
  <r>
    <x v="24"/>
    <n v="46"/>
    <x v="1"/>
    <x v="0"/>
    <x v="0"/>
    <m/>
    <m/>
    <m/>
    <m/>
    <m/>
    <m/>
    <s v="GRA-23 - 46"/>
    <s v="------------"/>
    <s v="Land Rights"/>
    <n v="0"/>
    <n v="0"/>
    <n v="0"/>
    <n v="0"/>
    <n v="0"/>
    <n v="0"/>
    <n v="0"/>
    <n v="0"/>
    <m/>
    <m/>
    <m/>
    <m/>
    <m/>
  </r>
  <r>
    <x v="24"/>
    <n v="47"/>
    <x v="1"/>
    <x v="0"/>
    <x v="0"/>
    <m/>
    <m/>
    <m/>
    <m/>
    <m/>
    <m/>
    <s v="GRA-23 - 47"/>
    <s v="------------"/>
    <s v="Buildings and Fixtures"/>
    <n v="0"/>
    <n v="0"/>
    <n v="0"/>
    <n v="0"/>
    <n v="0"/>
    <n v="0"/>
    <n v="0"/>
    <n v="0"/>
    <m/>
    <m/>
    <m/>
    <m/>
    <m/>
  </r>
  <r>
    <x v="24"/>
    <n v="48"/>
    <x v="1"/>
    <x v="0"/>
    <x v="0"/>
    <m/>
    <m/>
    <m/>
    <m/>
    <m/>
    <m/>
    <s v="GRA-23 - 48"/>
    <s v="------------"/>
    <s v="Leasehold Improvements"/>
    <n v="0"/>
    <n v="0"/>
    <n v="0"/>
    <n v="0"/>
    <n v="0"/>
    <n v="0"/>
    <n v="0"/>
    <n v="0"/>
    <m/>
    <m/>
    <m/>
    <m/>
    <m/>
  </r>
  <r>
    <x v="24"/>
    <n v="49"/>
    <x v="1"/>
    <x v="0"/>
    <x v="0"/>
    <m/>
    <m/>
    <m/>
    <m/>
    <m/>
    <m/>
    <s v="GRA-23 - 49"/>
    <s v="------------"/>
    <s v="Reservoirs, Dams and Waterways"/>
    <n v="0"/>
    <n v="0"/>
    <n v="0"/>
    <n v="0"/>
    <n v="0"/>
    <n v="0"/>
    <n v="0"/>
    <n v="0"/>
    <m/>
    <m/>
    <m/>
    <m/>
    <m/>
  </r>
  <r>
    <x v="24"/>
    <n v="50"/>
    <x v="1"/>
    <x v="0"/>
    <x v="0"/>
    <m/>
    <m/>
    <m/>
    <m/>
    <m/>
    <m/>
    <s v="GRA-23 - 50"/>
    <s v="------------"/>
    <s v="Water Wheels, Turbines and Generators"/>
    <n v="0"/>
    <n v="0"/>
    <n v="0"/>
    <n v="0"/>
    <n v="0"/>
    <n v="0"/>
    <n v="0"/>
    <n v="0"/>
    <m/>
    <m/>
    <m/>
    <m/>
    <m/>
  </r>
  <r>
    <x v="24"/>
    <n v="51"/>
    <x v="1"/>
    <x v="0"/>
    <x v="0"/>
    <m/>
    <m/>
    <m/>
    <m/>
    <m/>
    <m/>
    <s v="GRA-23 - 51"/>
    <s v="------------"/>
    <s v="Roads, Railroads and Bridges"/>
    <n v="0"/>
    <n v="0"/>
    <n v="0"/>
    <n v="0"/>
    <n v="0"/>
    <n v="0"/>
    <n v="0"/>
    <n v="0"/>
    <m/>
    <m/>
    <m/>
    <m/>
    <m/>
  </r>
  <r>
    <x v="24"/>
    <n v="52"/>
    <x v="1"/>
    <x v="0"/>
    <x v="0"/>
    <m/>
    <m/>
    <m/>
    <m/>
    <m/>
    <m/>
    <s v="GRA-23 - 52"/>
    <s v="------------"/>
    <s v="Accessory Electric Equipment"/>
    <n v="0"/>
    <n v="0"/>
    <n v="0"/>
    <n v="0"/>
    <n v="0"/>
    <n v="0"/>
    <n v="0"/>
    <n v="0"/>
    <m/>
    <m/>
    <m/>
    <m/>
    <m/>
  </r>
  <r>
    <x v="24"/>
    <n v="53"/>
    <x v="1"/>
    <x v="0"/>
    <x v="0"/>
    <m/>
    <m/>
    <m/>
    <m/>
    <m/>
    <m/>
    <s v="GRA-23 - 53"/>
    <s v="------------"/>
    <s v="Miscellaneous Power Plant Equipment"/>
    <n v="0"/>
    <n v="0"/>
    <n v="0"/>
    <n v="0"/>
    <n v="0"/>
    <n v="0"/>
    <n v="0"/>
    <n v="0"/>
    <m/>
    <m/>
    <m/>
    <m/>
    <m/>
  </r>
  <r>
    <x v="24"/>
    <n v="54"/>
    <x v="0"/>
    <x v="0"/>
    <x v="0"/>
    <m/>
    <m/>
    <m/>
    <m/>
    <m/>
    <m/>
    <s v="GRA-23 - 54"/>
    <n v="0"/>
    <n v="0"/>
    <n v="0"/>
    <n v="0"/>
    <n v="0"/>
    <n v="0"/>
    <n v="0"/>
    <n v="0"/>
    <n v="0"/>
    <n v="0"/>
    <m/>
    <m/>
    <m/>
    <m/>
    <m/>
  </r>
  <r>
    <x v="24"/>
    <n v="55"/>
    <x v="0"/>
    <x v="0"/>
    <x v="0"/>
    <m/>
    <m/>
    <m/>
    <m/>
    <m/>
    <m/>
    <s v="GRA-23 - 55"/>
    <n v="0"/>
    <s v="Total Hydraulic Production Plant"/>
    <n v="0"/>
    <n v="0"/>
    <n v="0"/>
    <n v="0"/>
    <n v="0"/>
    <n v="0"/>
    <n v="0"/>
    <n v="0"/>
    <m/>
    <m/>
    <m/>
    <m/>
    <m/>
  </r>
  <r>
    <x v="24"/>
    <n v="56"/>
    <x v="0"/>
    <x v="0"/>
    <x v="0"/>
    <m/>
    <m/>
    <m/>
    <m/>
    <m/>
    <m/>
    <s v="GRA-23 - 56"/>
    <n v="0"/>
    <n v="0"/>
    <n v="0"/>
    <n v="0"/>
    <n v="0"/>
    <n v="0"/>
    <n v="0"/>
    <n v="0"/>
    <n v="0"/>
    <n v="0"/>
    <m/>
    <m/>
    <m/>
    <m/>
    <m/>
  </r>
  <r>
    <x v="24"/>
    <n v="57"/>
    <x v="0"/>
    <x v="0"/>
    <x v="0"/>
    <m/>
    <m/>
    <m/>
    <m/>
    <m/>
    <m/>
    <s v="GRA-23 - 57"/>
    <n v="0"/>
    <s v="D. Other Production Plant"/>
    <n v="0"/>
    <n v="0"/>
    <n v="0"/>
    <n v="0"/>
    <n v="0"/>
    <n v="0"/>
    <n v="0"/>
    <n v="0"/>
    <m/>
    <m/>
    <m/>
    <m/>
    <m/>
  </r>
  <r>
    <x v="24"/>
    <n v="58"/>
    <x v="1"/>
    <x v="0"/>
    <x v="0"/>
    <m/>
    <m/>
    <m/>
    <m/>
    <m/>
    <m/>
    <s v="GRA-23 - 58"/>
    <s v="------------"/>
    <s v="Leasehold Land"/>
    <n v="0"/>
    <n v="0"/>
    <n v="0"/>
    <n v="0"/>
    <n v="0"/>
    <n v="0"/>
    <n v="0"/>
    <n v="0"/>
    <m/>
    <m/>
    <m/>
    <m/>
    <m/>
  </r>
  <r>
    <x v="24"/>
    <n v="59"/>
    <x v="1"/>
    <x v="0"/>
    <x v="0"/>
    <m/>
    <m/>
    <m/>
    <m/>
    <m/>
    <m/>
    <s v="GRA-23 - 59"/>
    <s v="------------"/>
    <s v="Land Rights"/>
    <n v="0"/>
    <n v="0"/>
    <n v="0"/>
    <n v="0"/>
    <n v="0"/>
    <n v="0"/>
    <n v="0"/>
    <n v="0"/>
    <m/>
    <m/>
    <m/>
    <m/>
    <m/>
  </r>
  <r>
    <x v="24"/>
    <n v="60"/>
    <x v="1"/>
    <x v="0"/>
    <x v="0"/>
    <m/>
    <m/>
    <m/>
    <m/>
    <m/>
    <m/>
    <s v="GRA-23 - 60"/>
    <s v="------------"/>
    <s v="Buildings and Fixtures"/>
    <n v="0"/>
    <n v="0"/>
    <n v="0"/>
    <n v="0"/>
    <n v="0"/>
    <n v="0"/>
    <n v="0"/>
    <n v="0"/>
    <m/>
    <m/>
    <m/>
    <m/>
    <m/>
  </r>
  <r>
    <x v="24"/>
    <n v="61"/>
    <x v="1"/>
    <x v="0"/>
    <x v="0"/>
    <m/>
    <m/>
    <m/>
    <m/>
    <m/>
    <m/>
    <s v="GRA-23 - 61"/>
    <s v="------------"/>
    <s v="Leasehold Improvements"/>
    <n v="0"/>
    <n v="0"/>
    <n v="0"/>
    <n v="0"/>
    <n v="0"/>
    <n v="0"/>
    <n v="0"/>
    <n v="0"/>
    <m/>
    <m/>
    <m/>
    <m/>
    <m/>
  </r>
  <r>
    <x v="24"/>
    <n v="62"/>
    <x v="1"/>
    <x v="0"/>
    <x v="0"/>
    <m/>
    <m/>
    <m/>
    <m/>
    <m/>
    <m/>
    <s v="GRA-23 - 62"/>
    <s v="------------"/>
    <s v="Fuel Holders, Producers and Accessories"/>
    <n v="0"/>
    <n v="0"/>
    <n v="0"/>
    <n v="0"/>
    <n v="0"/>
    <n v="0"/>
    <n v="0"/>
    <n v="0"/>
    <m/>
    <m/>
    <m/>
    <m/>
    <m/>
  </r>
  <r>
    <x v="24"/>
    <n v="63"/>
    <x v="1"/>
    <x v="0"/>
    <x v="0"/>
    <m/>
    <m/>
    <m/>
    <m/>
    <m/>
    <m/>
    <s v="GRA-23 - 63"/>
    <s v="------------"/>
    <s v="Prime Movers"/>
    <n v="0"/>
    <n v="0"/>
    <n v="0"/>
    <n v="0"/>
    <n v="0"/>
    <n v="0"/>
    <n v="0"/>
    <n v="0"/>
    <m/>
    <m/>
    <m/>
    <m/>
    <m/>
  </r>
  <r>
    <x v="24"/>
    <n v="64"/>
    <x v="1"/>
    <x v="0"/>
    <x v="0"/>
    <m/>
    <m/>
    <m/>
    <m/>
    <m/>
    <m/>
    <s v="GRA-23 - 64"/>
    <s v="------------"/>
    <s v="Generators"/>
    <n v="0"/>
    <n v="0"/>
    <n v="0"/>
    <n v="0"/>
    <n v="0"/>
    <n v="0"/>
    <n v="0"/>
    <n v="0"/>
    <m/>
    <m/>
    <m/>
    <m/>
    <m/>
  </r>
  <r>
    <x v="24"/>
    <n v="65"/>
    <x v="1"/>
    <x v="0"/>
    <x v="0"/>
    <m/>
    <m/>
    <m/>
    <m/>
    <m/>
    <m/>
    <s v="GRA-23 - 65"/>
    <s v="------------"/>
    <s v="Accessory Electric Equipment"/>
    <n v="0"/>
    <n v="0"/>
    <n v="0"/>
    <n v="0"/>
    <n v="0"/>
    <n v="0"/>
    <n v="0"/>
    <n v="0"/>
    <m/>
    <m/>
    <m/>
    <m/>
    <m/>
  </r>
  <r>
    <x v="24"/>
    <n v="66"/>
    <x v="1"/>
    <x v="0"/>
    <x v="0"/>
    <m/>
    <m/>
    <m/>
    <m/>
    <m/>
    <m/>
    <s v="GRA-23 - 66"/>
    <s v="------------"/>
    <s v="Miscellaneous Power Plant Equipment"/>
    <n v="0"/>
    <n v="0"/>
    <n v="0"/>
    <n v="0"/>
    <n v="0"/>
    <n v="0"/>
    <n v="0"/>
    <n v="0"/>
    <m/>
    <m/>
    <m/>
    <m/>
    <m/>
  </r>
  <r>
    <x v="24"/>
    <n v="67"/>
    <x v="0"/>
    <x v="0"/>
    <x v="0"/>
    <m/>
    <m/>
    <m/>
    <m/>
    <m/>
    <m/>
    <s v="GRA-23 - 67"/>
    <n v="0"/>
    <n v="0"/>
    <n v="0"/>
    <n v="0"/>
    <n v="0"/>
    <n v="0"/>
    <n v="0"/>
    <n v="0"/>
    <n v="0"/>
    <n v="0"/>
    <m/>
    <m/>
    <m/>
    <m/>
    <m/>
  </r>
  <r>
    <x v="24"/>
    <n v="68"/>
    <x v="0"/>
    <x v="0"/>
    <x v="0"/>
    <m/>
    <m/>
    <m/>
    <m/>
    <m/>
    <m/>
    <s v="GRA-23 - 68"/>
    <n v="0"/>
    <s v="Total Other Production Plant"/>
    <n v="0"/>
    <n v="0"/>
    <n v="0"/>
    <n v="0"/>
    <n v="0"/>
    <n v="0"/>
    <n v="0"/>
    <n v="0"/>
    <m/>
    <m/>
    <m/>
    <m/>
    <m/>
  </r>
  <r>
    <x v="24"/>
    <n v="69"/>
    <x v="0"/>
    <x v="0"/>
    <x v="0"/>
    <m/>
    <m/>
    <m/>
    <m/>
    <m/>
    <m/>
    <s v="GRA-23 - 69"/>
    <n v="0"/>
    <n v="0"/>
    <n v="0"/>
    <n v="0"/>
    <n v="0"/>
    <n v="0"/>
    <n v="0"/>
    <n v="0"/>
    <n v="0"/>
    <n v="0"/>
    <m/>
    <m/>
    <m/>
    <m/>
    <m/>
  </r>
  <r>
    <x v="24"/>
    <n v="70"/>
    <x v="0"/>
    <x v="0"/>
    <x v="0"/>
    <m/>
    <m/>
    <m/>
    <m/>
    <m/>
    <m/>
    <s v="GRA-23 - 70"/>
    <n v="0"/>
    <n v="0"/>
    <n v="0"/>
    <n v="0"/>
    <n v="0"/>
    <n v="0"/>
    <n v="0"/>
    <n v="0"/>
    <n v="0"/>
    <n v="0"/>
    <m/>
    <m/>
    <m/>
    <m/>
    <m/>
  </r>
  <r>
    <x v="24"/>
    <n v="71"/>
    <x v="0"/>
    <x v="0"/>
    <x v="0"/>
    <m/>
    <m/>
    <m/>
    <m/>
    <m/>
    <m/>
    <s v="GRA-23 - 71"/>
    <n v="0"/>
    <s v="Total Production Plant"/>
    <n v="0"/>
    <n v="0"/>
    <n v="0"/>
    <n v="0"/>
    <n v="0"/>
    <n v="0"/>
    <n v="0"/>
    <n v="0"/>
    <m/>
    <m/>
    <m/>
    <m/>
    <m/>
  </r>
  <r>
    <x v="24"/>
    <n v="72"/>
    <x v="0"/>
    <x v="1"/>
    <x v="25"/>
    <n v="0"/>
    <n v="0"/>
    <m/>
    <m/>
    <m/>
    <m/>
    <s v="GRA-23 - 72"/>
    <s v="G110050"/>
    <s v="3. General Plant"/>
    <n v="0"/>
    <n v="0"/>
    <n v="0"/>
    <n v="0"/>
    <n v="0"/>
    <n v="0"/>
    <n v="0"/>
    <n v="0"/>
    <m/>
    <m/>
    <m/>
    <m/>
    <m/>
  </r>
  <r>
    <x v="24"/>
    <n v="73"/>
    <x v="1"/>
    <x v="0"/>
    <x v="0"/>
    <m/>
    <m/>
    <m/>
    <m/>
    <m/>
    <m/>
    <s v="GRA-23 - 73"/>
    <s v="------------"/>
    <s v="Leasehold Land "/>
    <n v="0"/>
    <n v="0"/>
    <n v="0"/>
    <n v="0"/>
    <n v="0"/>
    <n v="0"/>
    <n v="0"/>
    <n v="0"/>
    <m/>
    <m/>
    <m/>
    <m/>
    <m/>
  </r>
  <r>
    <x v="24"/>
    <n v="74"/>
    <x v="1"/>
    <x v="0"/>
    <x v="0"/>
    <m/>
    <m/>
    <m/>
    <m/>
    <m/>
    <m/>
    <s v="GRA-23 - 74"/>
    <s v="------------"/>
    <s v="Land Rights"/>
    <n v="0"/>
    <n v="0"/>
    <n v="0"/>
    <n v="0"/>
    <n v="0"/>
    <n v="0"/>
    <n v="0"/>
    <n v="0"/>
    <m/>
    <m/>
    <m/>
    <m/>
    <m/>
  </r>
  <r>
    <x v="24"/>
    <n v="75"/>
    <x v="1"/>
    <x v="0"/>
    <x v="0"/>
    <m/>
    <m/>
    <m/>
    <m/>
    <m/>
    <m/>
    <s v="GRA-23 - 75"/>
    <s v="------------"/>
    <s v="Buildings and Fixtures"/>
    <n v="0"/>
    <n v="0"/>
    <n v="0"/>
    <n v="0"/>
    <n v="0"/>
    <n v="0"/>
    <n v="0"/>
    <n v="0"/>
    <m/>
    <m/>
    <m/>
    <m/>
    <m/>
  </r>
  <r>
    <x v="24"/>
    <n v="76"/>
    <x v="1"/>
    <x v="0"/>
    <x v="0"/>
    <m/>
    <m/>
    <m/>
    <m/>
    <m/>
    <m/>
    <s v="GRA-23 - 76"/>
    <s v="------------"/>
    <s v="Leasehold Improvements"/>
    <n v="0"/>
    <n v="0"/>
    <n v="0"/>
    <n v="0"/>
    <n v="0"/>
    <n v="0"/>
    <n v="0"/>
    <n v="0"/>
    <m/>
    <m/>
    <m/>
    <m/>
    <m/>
  </r>
  <r>
    <x v="24"/>
    <n v="77"/>
    <x v="1"/>
    <x v="0"/>
    <x v="0"/>
    <m/>
    <m/>
    <m/>
    <m/>
    <m/>
    <m/>
    <s v="GRA-23 - 77"/>
    <s v="------------"/>
    <s v="Office Furniture and Equipment"/>
    <n v="0"/>
    <n v="0"/>
    <n v="0"/>
    <n v="0"/>
    <n v="0"/>
    <n v="0"/>
    <n v="0"/>
    <n v="0"/>
    <m/>
    <m/>
    <m/>
    <m/>
    <m/>
  </r>
  <r>
    <x v="24"/>
    <n v="78"/>
    <x v="1"/>
    <x v="0"/>
    <x v="0"/>
    <m/>
    <m/>
    <m/>
    <m/>
    <m/>
    <m/>
    <s v="GRA-23 - 78"/>
    <s v="------------"/>
    <s v="Computer Equipment – Hardware"/>
    <n v="0"/>
    <n v="0"/>
    <n v="0"/>
    <n v="0"/>
    <n v="0"/>
    <n v="0"/>
    <n v="0"/>
    <n v="0"/>
    <m/>
    <m/>
    <m/>
    <m/>
    <m/>
  </r>
  <r>
    <x v="24"/>
    <n v="79"/>
    <x v="1"/>
    <x v="0"/>
    <x v="0"/>
    <m/>
    <m/>
    <m/>
    <m/>
    <m/>
    <m/>
    <s v="GRA-23 - 79"/>
    <s v="------------"/>
    <s v="Computer Software"/>
    <n v="0"/>
    <n v="0"/>
    <n v="0"/>
    <n v="0"/>
    <n v="0"/>
    <n v="0"/>
    <n v="0"/>
    <n v="0"/>
    <m/>
    <m/>
    <m/>
    <m/>
    <m/>
  </r>
  <r>
    <x v="24"/>
    <n v="80"/>
    <x v="1"/>
    <x v="0"/>
    <x v="0"/>
    <m/>
    <m/>
    <m/>
    <m/>
    <m/>
    <m/>
    <s v="GRA-23 - 80"/>
    <s v="------------"/>
    <s v="Transportation Equipment"/>
    <n v="0"/>
    <n v="0"/>
    <n v="0"/>
    <n v="0"/>
    <n v="0"/>
    <n v="0"/>
    <n v="0"/>
    <n v="0"/>
    <m/>
    <m/>
    <m/>
    <m/>
    <m/>
  </r>
  <r>
    <x v="24"/>
    <n v="81"/>
    <x v="1"/>
    <x v="0"/>
    <x v="0"/>
    <m/>
    <m/>
    <m/>
    <m/>
    <m/>
    <m/>
    <s v="GRA-23 - 81"/>
    <s v="------------"/>
    <s v="Motor Vehicles"/>
    <n v="0"/>
    <n v="0"/>
    <n v="0"/>
    <n v="0"/>
    <n v="0"/>
    <n v="0"/>
    <n v="0"/>
    <n v="0"/>
    <m/>
    <m/>
    <m/>
    <m/>
    <m/>
  </r>
  <r>
    <x v="24"/>
    <n v="82"/>
    <x v="1"/>
    <x v="0"/>
    <x v="0"/>
    <m/>
    <m/>
    <m/>
    <m/>
    <m/>
    <m/>
    <s v="GRA-23 - 82"/>
    <s v="------------"/>
    <s v="Stores Equipment"/>
    <n v="0"/>
    <n v="0"/>
    <n v="0"/>
    <n v="0"/>
    <n v="0"/>
    <n v="0"/>
    <n v="0"/>
    <n v="0"/>
    <m/>
    <m/>
    <m/>
    <m/>
    <m/>
  </r>
  <r>
    <x v="24"/>
    <n v="83"/>
    <x v="1"/>
    <x v="0"/>
    <x v="0"/>
    <m/>
    <m/>
    <m/>
    <m/>
    <m/>
    <m/>
    <s v="GRA-23 - 83"/>
    <s v="------------"/>
    <s v="Tools, Shop and Garage Equipment"/>
    <n v="0"/>
    <n v="0"/>
    <n v="0"/>
    <n v="0"/>
    <n v="0"/>
    <n v="0"/>
    <n v="0"/>
    <n v="0"/>
    <m/>
    <m/>
    <m/>
    <m/>
    <m/>
  </r>
  <r>
    <x v="24"/>
    <n v="84"/>
    <x v="1"/>
    <x v="0"/>
    <x v="0"/>
    <m/>
    <m/>
    <m/>
    <m/>
    <m/>
    <m/>
    <s v="GRA-23 - 84"/>
    <s v="------------"/>
    <s v="Measurement and Testing Equipment"/>
    <n v="0"/>
    <n v="0"/>
    <n v="0"/>
    <n v="0"/>
    <n v="0"/>
    <n v="0"/>
    <n v="0"/>
    <n v="0"/>
    <m/>
    <m/>
    <m/>
    <m/>
    <m/>
  </r>
  <r>
    <x v="24"/>
    <n v="85"/>
    <x v="1"/>
    <x v="0"/>
    <x v="0"/>
    <m/>
    <m/>
    <m/>
    <m/>
    <m/>
    <m/>
    <s v="GRA-23 - 85"/>
    <s v="------------"/>
    <s v="Fire Safety System"/>
    <n v="0"/>
    <n v="0"/>
    <n v="0"/>
    <n v="0"/>
    <n v="0"/>
    <n v="0"/>
    <n v="0"/>
    <n v="0"/>
    <m/>
    <m/>
    <m/>
    <m/>
    <m/>
  </r>
  <r>
    <x v="24"/>
    <n v="86"/>
    <x v="1"/>
    <x v="0"/>
    <x v="0"/>
    <m/>
    <m/>
    <m/>
    <m/>
    <m/>
    <m/>
    <s v="GRA-23 - 86"/>
    <s v="------------"/>
    <s v="Power Operated Equipment"/>
    <n v="0"/>
    <n v="0"/>
    <n v="0"/>
    <n v="0"/>
    <n v="0"/>
    <n v="0"/>
    <n v="0"/>
    <n v="0"/>
    <m/>
    <m/>
    <m/>
    <m/>
    <m/>
  </r>
  <r>
    <x v="24"/>
    <n v="87"/>
    <x v="1"/>
    <x v="0"/>
    <x v="0"/>
    <m/>
    <m/>
    <m/>
    <m/>
    <m/>
    <m/>
    <s v="GRA-23 - 87"/>
    <s v="------------"/>
    <s v="Communication Equipment"/>
    <n v="0"/>
    <n v="0"/>
    <n v="0"/>
    <n v="0"/>
    <n v="0"/>
    <n v="0"/>
    <n v="0"/>
    <n v="0"/>
    <m/>
    <m/>
    <m/>
    <m/>
    <m/>
  </r>
  <r>
    <x v="24"/>
    <n v="88"/>
    <x v="1"/>
    <x v="0"/>
    <x v="0"/>
    <m/>
    <m/>
    <m/>
    <m/>
    <m/>
    <m/>
    <s v="GRA-23 - 88"/>
    <s v="------------"/>
    <s v="Medical and Hospital Equipment"/>
    <n v="0"/>
    <n v="0"/>
    <n v="0"/>
    <n v="0"/>
    <n v="0"/>
    <n v="0"/>
    <n v="0"/>
    <n v="0"/>
    <m/>
    <m/>
    <m/>
    <m/>
    <m/>
  </r>
  <r>
    <x v="24"/>
    <n v="89"/>
    <x v="1"/>
    <x v="0"/>
    <x v="0"/>
    <m/>
    <m/>
    <m/>
    <m/>
    <m/>
    <m/>
    <s v="GRA-23 - 89"/>
    <s v="------------"/>
    <s v="Library Books"/>
    <n v="0"/>
    <n v="0"/>
    <n v="0"/>
    <n v="0"/>
    <n v="0"/>
    <n v="0"/>
    <n v="0"/>
    <n v="0"/>
    <m/>
    <m/>
    <m/>
    <m/>
    <m/>
  </r>
  <r>
    <x v="24"/>
    <n v="90"/>
    <x v="1"/>
    <x v="0"/>
    <x v="0"/>
    <m/>
    <m/>
    <m/>
    <m/>
    <m/>
    <m/>
    <s v="GRA-23 - 90"/>
    <s v="------------"/>
    <s v="Miscellaneous Equipment"/>
    <n v="0"/>
    <n v="0"/>
    <n v="0"/>
    <n v="0"/>
    <n v="0"/>
    <n v="0"/>
    <n v="0"/>
    <n v="0"/>
    <m/>
    <m/>
    <m/>
    <m/>
    <m/>
  </r>
  <r>
    <x v="24"/>
    <n v="91"/>
    <x v="1"/>
    <x v="0"/>
    <x v="0"/>
    <m/>
    <m/>
    <m/>
    <m/>
    <m/>
    <m/>
    <s v="GRA-23 - 91"/>
    <s v="------------"/>
    <s v="Water Heater Rental Units"/>
    <n v="0"/>
    <n v="0"/>
    <n v="0"/>
    <n v="0"/>
    <n v="0"/>
    <n v="0"/>
    <n v="0"/>
    <n v="0"/>
    <m/>
    <m/>
    <m/>
    <m/>
    <m/>
  </r>
  <r>
    <x v="24"/>
    <n v="92"/>
    <x v="1"/>
    <x v="0"/>
    <x v="0"/>
    <m/>
    <m/>
    <m/>
    <m/>
    <m/>
    <m/>
    <s v="GRA-23 - 92"/>
    <s v="------------"/>
    <s v="Other Tangible Property"/>
    <n v="0"/>
    <n v="0"/>
    <n v="0"/>
    <n v="0"/>
    <n v="0"/>
    <n v="0"/>
    <n v="0"/>
    <n v="0"/>
    <m/>
    <m/>
    <m/>
    <m/>
    <m/>
  </r>
  <r>
    <x v="24"/>
    <n v="93"/>
    <x v="1"/>
    <x v="0"/>
    <x v="0"/>
    <m/>
    <m/>
    <m/>
    <m/>
    <m/>
    <m/>
    <s v="GRA-23 - 93"/>
    <s v="------------"/>
    <s v="Assets Subject to Finance Leases"/>
    <n v="0"/>
    <n v="0"/>
    <n v="0"/>
    <n v="0"/>
    <n v="0"/>
    <n v="0"/>
    <n v="0"/>
    <n v="0"/>
    <m/>
    <m/>
    <m/>
    <m/>
    <m/>
  </r>
  <r>
    <x v="24"/>
    <n v="94"/>
    <x v="1"/>
    <x v="0"/>
    <x v="0"/>
    <m/>
    <m/>
    <m/>
    <m/>
    <m/>
    <m/>
    <s v="GRA-23 - 94"/>
    <s v="------------"/>
    <s v="Contributions and Grants – Credit"/>
    <n v="0"/>
    <n v="0"/>
    <n v="0"/>
    <n v="0"/>
    <n v="0"/>
    <n v="0"/>
    <n v="0"/>
    <n v="0"/>
    <m/>
    <m/>
    <m/>
    <m/>
    <m/>
  </r>
  <r>
    <x v="24"/>
    <n v="95"/>
    <x v="0"/>
    <x v="0"/>
    <x v="0"/>
    <m/>
    <m/>
    <m/>
    <m/>
    <m/>
    <m/>
    <s v="GRA-23 - 95"/>
    <n v="0"/>
    <n v="0"/>
    <n v="0"/>
    <n v="0"/>
    <n v="0"/>
    <n v="0"/>
    <n v="0"/>
    <n v="0"/>
    <n v="0"/>
    <n v="0"/>
    <m/>
    <m/>
    <m/>
    <m/>
    <m/>
  </r>
  <r>
    <x v="24"/>
    <n v="96"/>
    <x v="0"/>
    <x v="0"/>
    <x v="0"/>
    <m/>
    <m/>
    <m/>
    <m/>
    <m/>
    <m/>
    <s v="GRA-23 - 96"/>
    <n v="0"/>
    <s v="Total General Plant"/>
    <n v="0"/>
    <n v="0"/>
    <n v="0"/>
    <n v="0"/>
    <n v="0"/>
    <n v="0"/>
    <n v="0"/>
    <n v="0"/>
    <m/>
    <m/>
    <m/>
    <m/>
    <m/>
  </r>
  <r>
    <x v="24"/>
    <n v="97"/>
    <x v="1"/>
    <x v="1"/>
    <x v="101"/>
    <n v="0"/>
    <n v="0"/>
    <m/>
    <m/>
    <m/>
    <m/>
    <s v="GRA-23 - 97"/>
    <s v="G110010"/>
    <s v="Less: Intangible Assets as separately reported"/>
    <n v="0"/>
    <n v="0"/>
    <n v="0"/>
    <n v="0"/>
    <n v="0"/>
    <n v="0"/>
    <n v="0"/>
    <n v="0"/>
    <m/>
    <m/>
    <m/>
    <m/>
    <m/>
  </r>
  <r>
    <x v="24"/>
    <n v="98"/>
    <x v="0"/>
    <x v="0"/>
    <x v="0"/>
    <m/>
    <m/>
    <m/>
    <m/>
    <m/>
    <m/>
    <s v="GRA-23 - 98"/>
    <n v="0"/>
    <n v="0"/>
    <n v="0"/>
    <n v="0"/>
    <n v="0"/>
    <n v="0"/>
    <n v="0"/>
    <n v="0"/>
    <n v="0"/>
    <n v="0"/>
    <m/>
    <m/>
    <m/>
    <m/>
    <m/>
  </r>
  <r>
    <x v="24"/>
    <n v="99"/>
    <x v="0"/>
    <x v="0"/>
    <x v="0"/>
    <m/>
    <m/>
    <m/>
    <m/>
    <m/>
    <m/>
    <s v="GRA-23 - 99"/>
    <n v="0"/>
    <s v="Total Tangible Property, Plant and Equipment"/>
    <n v="0"/>
    <n v="0"/>
    <n v="0"/>
    <n v="0"/>
    <n v="0"/>
    <n v="0"/>
    <n v="0"/>
    <n v="0"/>
    <m/>
    <m/>
    <m/>
    <m/>
    <m/>
  </r>
  <r>
    <x v="24"/>
    <n v="100"/>
    <x v="0"/>
    <x v="0"/>
    <x v="0"/>
    <m/>
    <m/>
    <m/>
    <m/>
    <m/>
    <m/>
    <s v="GRA-23 - 100"/>
    <n v="0"/>
    <n v="0"/>
    <n v="0"/>
    <n v="0"/>
    <n v="0"/>
    <n v="0"/>
    <n v="0"/>
    <n v="0"/>
    <n v="0"/>
    <n v="0"/>
    <m/>
    <m/>
    <m/>
    <m/>
    <m/>
  </r>
  <r>
    <x v="24"/>
    <n v="101"/>
    <x v="0"/>
    <x v="0"/>
    <x v="0"/>
    <m/>
    <m/>
    <m/>
    <m/>
    <m/>
    <m/>
    <s v="GRA-23 - 101"/>
    <n v="0"/>
    <n v="0"/>
    <n v="0"/>
    <n v="0"/>
    <n v="0"/>
    <n v="0"/>
    <n v="0"/>
    <n v="0"/>
    <n v="0"/>
    <n v="0"/>
    <m/>
    <m/>
    <m/>
    <m/>
    <m/>
  </r>
  <r>
    <x v="24"/>
    <n v="102"/>
    <x v="0"/>
    <x v="1"/>
    <x v="102"/>
    <n v="0"/>
    <n v="0"/>
    <m/>
    <m/>
    <m/>
    <m/>
    <s v="GRA-23 - 102"/>
    <s v="G110700"/>
    <s v="Non-utility property owned or under finance lease (GRA 24)"/>
    <n v="0"/>
    <n v="0"/>
    <n v="0"/>
    <n v="0"/>
    <n v="0"/>
    <n v="0"/>
    <n v="0"/>
    <n v="0"/>
    <m/>
    <m/>
    <m/>
    <m/>
    <m/>
  </r>
  <r>
    <x v="24"/>
    <n v="103"/>
    <x v="0"/>
    <x v="0"/>
    <x v="0"/>
    <m/>
    <m/>
    <m/>
    <m/>
    <m/>
    <m/>
    <s v="GRA-23 - 103"/>
    <n v="0"/>
    <n v="0"/>
    <n v="0"/>
    <n v="0"/>
    <n v="0"/>
    <n v="0"/>
    <n v="0"/>
    <n v="0"/>
    <n v="0"/>
    <n v="0"/>
    <m/>
    <m/>
    <m/>
    <m/>
    <m/>
  </r>
  <r>
    <x v="24"/>
    <n v="104"/>
    <x v="0"/>
    <x v="0"/>
    <x v="0"/>
    <m/>
    <m/>
    <m/>
    <m/>
    <m/>
    <m/>
    <s v="GRA-23 - 104"/>
    <n v="0"/>
    <s v="Total Property, Plant and Equipment"/>
    <n v="0"/>
    <n v="0"/>
    <n v="0"/>
    <n v="0"/>
    <n v="0"/>
    <n v="0"/>
    <n v="0"/>
    <s v="To GRA-16"/>
    <m/>
    <m/>
    <m/>
    <m/>
    <m/>
  </r>
  <r>
    <x v="24"/>
    <n v="105"/>
    <x v="0"/>
    <x v="0"/>
    <x v="0"/>
    <m/>
    <m/>
    <m/>
    <m/>
    <m/>
    <m/>
    <s v="GRA-23 - 105"/>
    <n v="0"/>
    <n v="0"/>
    <s v="To GRA-16"/>
    <n v="0"/>
    <n v="0"/>
    <n v="0"/>
    <n v="0"/>
    <n v="0"/>
    <s v="To GRA-16"/>
    <n v="0"/>
    <m/>
    <m/>
    <m/>
    <m/>
    <m/>
  </r>
  <r>
    <x v="25"/>
    <n v="1"/>
    <x v="0"/>
    <x v="0"/>
    <x v="0"/>
    <m/>
    <m/>
    <m/>
    <m/>
    <m/>
    <m/>
    <s v="GRA-24 - 1"/>
    <s v="Name of Licensee"/>
    <n v="0"/>
    <n v="0"/>
    <n v="0"/>
    <n v="0"/>
    <n v="0"/>
    <s v="Year of Report"/>
    <n v="0"/>
    <n v="0"/>
    <s v="Go back to Index"/>
    <m/>
    <m/>
    <m/>
    <m/>
    <m/>
  </r>
  <r>
    <x v="25"/>
    <n v="2"/>
    <x v="0"/>
    <x v="0"/>
    <x v="0"/>
    <m/>
    <m/>
    <m/>
    <m/>
    <m/>
    <m/>
    <s v="GRA-24 - 2"/>
    <s v="ABC | 123"/>
    <n v="0"/>
    <n v="0"/>
    <n v="0"/>
    <n v="0"/>
    <n v="0"/>
    <d v="2013-06-30T00:00:00"/>
    <d v="1899-12-30T00:00:00"/>
    <d v="1899-12-30T00:00:00"/>
    <s v="Go back to GRA-08 (Balance Sheet Debit Side)"/>
    <m/>
    <m/>
    <m/>
    <m/>
    <m/>
  </r>
  <r>
    <x v="25"/>
    <n v="3"/>
    <x v="0"/>
    <x v="0"/>
    <x v="0"/>
    <m/>
    <m/>
    <m/>
    <m/>
    <m/>
    <m/>
    <s v="GRA-24 - 3"/>
    <n v="0"/>
    <n v="0"/>
    <n v="0"/>
    <n v="0"/>
    <n v="0"/>
    <n v="0"/>
    <d v="1899-12-30T00:00:00"/>
    <d v="1899-12-30T00:00:00"/>
    <d v="1899-12-30T00:00:00"/>
    <n v="0"/>
    <m/>
    <m/>
    <m/>
    <m/>
    <m/>
  </r>
  <r>
    <x v="25"/>
    <n v="4"/>
    <x v="0"/>
    <x v="0"/>
    <x v="0"/>
    <m/>
    <m/>
    <m/>
    <m/>
    <m/>
    <m/>
    <s v="GRA-24 - 4"/>
    <n v="0"/>
    <n v="0"/>
    <n v="0"/>
    <n v="0"/>
    <n v="0"/>
    <n v="0"/>
    <n v="0"/>
    <n v="0"/>
    <n v="0"/>
    <n v="0"/>
    <m/>
    <m/>
    <m/>
    <m/>
    <m/>
  </r>
  <r>
    <x v="25"/>
    <n v="5"/>
    <x v="0"/>
    <x v="0"/>
    <x v="0"/>
    <m/>
    <m/>
    <m/>
    <m/>
    <m/>
    <m/>
    <s v="GRA-24 - 5"/>
    <s v="ACCUMULATED DEPRECIATION OF NON-UTILITY PROPERTY OWNED OR UNDER FINANCE LEASE"/>
    <n v="0"/>
    <n v="0"/>
    <n v="0"/>
    <n v="0"/>
    <n v="0"/>
    <n v="0"/>
    <n v="0"/>
    <n v="0"/>
    <n v="0"/>
    <m/>
    <m/>
    <m/>
    <m/>
    <m/>
  </r>
  <r>
    <x v="25"/>
    <n v="6"/>
    <x v="0"/>
    <x v="0"/>
    <x v="0"/>
    <m/>
    <m/>
    <m/>
    <m/>
    <m/>
    <m/>
    <s v="GRA-24 - 6"/>
    <n v="0"/>
    <n v="0"/>
    <n v="0"/>
    <n v="0"/>
    <n v="0"/>
    <n v="0"/>
    <n v="0"/>
    <n v="0"/>
    <n v="0"/>
    <n v="0"/>
    <m/>
    <m/>
    <m/>
    <m/>
    <m/>
  </r>
  <r>
    <x v="25"/>
    <n v="7"/>
    <x v="0"/>
    <x v="0"/>
    <x v="0"/>
    <m/>
    <m/>
    <m/>
    <m/>
    <m/>
    <m/>
    <s v="GRA-24 - 7"/>
    <n v="0"/>
    <n v="0"/>
    <n v="0"/>
    <n v="0"/>
    <n v="0"/>
    <n v="0"/>
    <n v="0"/>
    <n v="0"/>
    <n v="0"/>
    <n v="0"/>
    <m/>
    <m/>
    <m/>
    <m/>
    <m/>
  </r>
  <r>
    <x v="25"/>
    <n v="8"/>
    <x v="0"/>
    <x v="0"/>
    <x v="0"/>
    <m/>
    <m/>
    <m/>
    <m/>
    <m/>
    <m/>
    <s v="GRA-24 - 8"/>
    <s v="Provide item wise detail of accumulated depreciation of non-utility property, plant and equipment."/>
    <n v="0"/>
    <n v="0"/>
    <n v="0"/>
    <n v="0"/>
    <n v="0"/>
    <n v="0"/>
    <n v="0"/>
    <n v="0"/>
    <n v="0"/>
    <m/>
    <m/>
    <m/>
    <m/>
    <m/>
  </r>
  <r>
    <x v="25"/>
    <n v="9"/>
    <x v="0"/>
    <x v="0"/>
    <x v="0"/>
    <m/>
    <m/>
    <m/>
    <m/>
    <m/>
    <m/>
    <s v="GRA-24 - 9"/>
    <n v="0"/>
    <n v="0"/>
    <n v="0"/>
    <n v="0"/>
    <n v="0"/>
    <n v="0"/>
    <n v="0"/>
    <n v="0"/>
    <n v="0"/>
    <n v="0"/>
    <m/>
    <m/>
    <m/>
    <m/>
    <m/>
  </r>
  <r>
    <x v="25"/>
    <n v="10"/>
    <x v="0"/>
    <x v="0"/>
    <x v="0"/>
    <m/>
    <m/>
    <m/>
    <m/>
    <m/>
    <m/>
    <s v="GRA-24 - 10"/>
    <s v="Line No."/>
    <s v="Classifications"/>
    <s v="Balance at beginning of year"/>
    <s v="Charge for the year"/>
    <s v="On Deletions"/>
    <s v="On Adjustments"/>
    <n v="0"/>
    <s v="On Transfers"/>
    <s v="Balance at end of year"/>
    <n v="0"/>
    <m/>
    <m/>
    <m/>
    <m/>
    <m/>
  </r>
  <r>
    <x v="25"/>
    <n v="11"/>
    <x v="0"/>
    <x v="0"/>
    <x v="0"/>
    <m/>
    <m/>
    <m/>
    <m/>
    <m/>
    <m/>
    <s v="GRA-24 - 11"/>
    <n v="0"/>
    <n v="0"/>
    <n v="0"/>
    <n v="0"/>
    <n v="0"/>
    <n v="0"/>
    <n v="0"/>
    <n v="0"/>
    <n v="0"/>
    <n v="0"/>
    <m/>
    <m/>
    <m/>
    <m/>
    <m/>
  </r>
  <r>
    <x v="25"/>
    <n v="12"/>
    <x v="0"/>
    <x v="0"/>
    <x v="0"/>
    <m/>
    <m/>
    <m/>
    <m/>
    <m/>
    <m/>
    <s v="GRA-24 - 12"/>
    <n v="0"/>
    <s v="(a)"/>
    <s v="(b)"/>
    <s v="(c)"/>
    <s v="(d)"/>
    <s v="(e)"/>
    <n v="0"/>
    <s v="(f)"/>
    <s v="(g)"/>
    <n v="0"/>
    <m/>
    <m/>
    <m/>
    <m/>
    <m/>
  </r>
  <r>
    <x v="25"/>
    <n v="13"/>
    <x v="1"/>
    <x v="0"/>
    <x v="0"/>
    <m/>
    <m/>
    <m/>
    <m/>
    <m/>
    <m/>
    <s v="GRA-24 - 13"/>
    <n v="1"/>
    <n v="0"/>
    <n v="0"/>
    <n v="0"/>
    <n v="0"/>
    <n v="0"/>
    <n v="0"/>
    <n v="0"/>
    <n v="0"/>
    <n v="0"/>
    <m/>
    <m/>
    <m/>
    <m/>
    <m/>
  </r>
  <r>
    <x v="25"/>
    <n v="14"/>
    <x v="1"/>
    <x v="0"/>
    <x v="0"/>
    <m/>
    <m/>
    <m/>
    <m/>
    <m/>
    <m/>
    <s v="GRA-24 - 14"/>
    <n v="2"/>
    <n v="0"/>
    <n v="0"/>
    <n v="0"/>
    <n v="0"/>
    <n v="0"/>
    <n v="0"/>
    <n v="0"/>
    <n v="0"/>
    <n v="0"/>
    <m/>
    <m/>
    <m/>
    <m/>
    <m/>
  </r>
  <r>
    <x v="25"/>
    <n v="15"/>
    <x v="1"/>
    <x v="0"/>
    <x v="0"/>
    <m/>
    <m/>
    <m/>
    <m/>
    <m/>
    <m/>
    <s v="GRA-24 - 15"/>
    <n v="3"/>
    <n v="0"/>
    <n v="0"/>
    <n v="0"/>
    <n v="0"/>
    <n v="0"/>
    <n v="0"/>
    <n v="0"/>
    <n v="0"/>
    <n v="0"/>
    <m/>
    <m/>
    <m/>
    <m/>
    <m/>
  </r>
  <r>
    <x v="25"/>
    <n v="16"/>
    <x v="1"/>
    <x v="0"/>
    <x v="0"/>
    <m/>
    <m/>
    <m/>
    <m/>
    <m/>
    <m/>
    <s v="GRA-24 - 16"/>
    <n v="4"/>
    <n v="0"/>
    <n v="0"/>
    <n v="0"/>
    <n v="0"/>
    <n v="0"/>
    <n v="0"/>
    <n v="0"/>
    <n v="0"/>
    <n v="0"/>
    <m/>
    <m/>
    <m/>
    <m/>
    <m/>
  </r>
  <r>
    <x v="25"/>
    <n v="17"/>
    <x v="1"/>
    <x v="0"/>
    <x v="0"/>
    <m/>
    <m/>
    <m/>
    <m/>
    <m/>
    <m/>
    <s v="GRA-24 - 17"/>
    <n v="5"/>
    <n v="0"/>
    <n v="0"/>
    <n v="0"/>
    <n v="0"/>
    <n v="0"/>
    <n v="0"/>
    <n v="0"/>
    <n v="0"/>
    <n v="0"/>
    <m/>
    <m/>
    <m/>
    <m/>
    <m/>
  </r>
  <r>
    <x v="25"/>
    <n v="18"/>
    <x v="1"/>
    <x v="0"/>
    <x v="0"/>
    <m/>
    <m/>
    <m/>
    <m/>
    <m/>
    <m/>
    <s v="GRA-24 - 18"/>
    <n v="6"/>
    <n v="0"/>
    <n v="0"/>
    <n v="0"/>
    <n v="0"/>
    <n v="0"/>
    <n v="0"/>
    <n v="0"/>
    <n v="0"/>
    <n v="0"/>
    <m/>
    <m/>
    <m/>
    <m/>
    <m/>
  </r>
  <r>
    <x v="25"/>
    <n v="19"/>
    <x v="1"/>
    <x v="0"/>
    <x v="0"/>
    <m/>
    <m/>
    <m/>
    <m/>
    <m/>
    <m/>
    <s v="GRA-24 - 19"/>
    <n v="7"/>
    <n v="0"/>
    <n v="0"/>
    <n v="0"/>
    <n v="0"/>
    <n v="0"/>
    <n v="0"/>
    <n v="0"/>
    <n v="0"/>
    <n v="0"/>
    <m/>
    <m/>
    <m/>
    <m/>
    <m/>
  </r>
  <r>
    <x v="25"/>
    <n v="20"/>
    <x v="1"/>
    <x v="0"/>
    <x v="0"/>
    <m/>
    <m/>
    <m/>
    <m/>
    <m/>
    <m/>
    <s v="GRA-24 - 20"/>
    <n v="8"/>
    <n v="0"/>
    <n v="0"/>
    <n v="0"/>
    <n v="0"/>
    <n v="0"/>
    <n v="0"/>
    <n v="0"/>
    <n v="0"/>
    <n v="0"/>
    <m/>
    <m/>
    <m/>
    <m/>
    <m/>
  </r>
  <r>
    <x v="25"/>
    <n v="21"/>
    <x v="1"/>
    <x v="0"/>
    <x v="0"/>
    <m/>
    <m/>
    <m/>
    <m/>
    <m/>
    <m/>
    <s v="GRA-24 - 21"/>
    <n v="9"/>
    <n v="0"/>
    <n v="0"/>
    <n v="0"/>
    <n v="0"/>
    <n v="0"/>
    <n v="0"/>
    <n v="0"/>
    <n v="0"/>
    <n v="0"/>
    <m/>
    <m/>
    <m/>
    <m/>
    <m/>
  </r>
  <r>
    <x v="25"/>
    <n v="22"/>
    <x v="1"/>
    <x v="0"/>
    <x v="0"/>
    <m/>
    <m/>
    <m/>
    <m/>
    <m/>
    <m/>
    <s v="GRA-24 - 22"/>
    <n v="10"/>
    <n v="0"/>
    <n v="0"/>
    <n v="0"/>
    <n v="0"/>
    <n v="0"/>
    <n v="0"/>
    <n v="0"/>
    <n v="0"/>
    <n v="0"/>
    <m/>
    <m/>
    <m/>
    <m/>
    <m/>
  </r>
  <r>
    <x v="25"/>
    <n v="23"/>
    <x v="1"/>
    <x v="0"/>
    <x v="0"/>
    <m/>
    <m/>
    <m/>
    <m/>
    <m/>
    <m/>
    <s v="GRA-24 - 23"/>
    <n v="11"/>
    <n v="0"/>
    <n v="0"/>
    <n v="0"/>
    <n v="0"/>
    <n v="0"/>
    <n v="0"/>
    <n v="0"/>
    <n v="0"/>
    <n v="0"/>
    <m/>
    <m/>
    <m/>
    <m/>
    <m/>
  </r>
  <r>
    <x v="25"/>
    <n v="24"/>
    <x v="1"/>
    <x v="0"/>
    <x v="0"/>
    <m/>
    <m/>
    <m/>
    <m/>
    <m/>
    <m/>
    <s v="GRA-24 - 24"/>
    <n v="12"/>
    <n v="0"/>
    <n v="0"/>
    <n v="0"/>
    <n v="0"/>
    <n v="0"/>
    <n v="0"/>
    <n v="0"/>
    <n v="0"/>
    <n v="0"/>
    <m/>
    <m/>
    <m/>
    <m/>
    <m/>
  </r>
  <r>
    <x v="25"/>
    <n v="25"/>
    <x v="1"/>
    <x v="0"/>
    <x v="0"/>
    <m/>
    <m/>
    <m/>
    <m/>
    <m/>
    <m/>
    <s v="GRA-24 - 25"/>
    <n v="13"/>
    <n v="0"/>
    <n v="0"/>
    <n v="0"/>
    <n v="0"/>
    <n v="0"/>
    <n v="0"/>
    <n v="0"/>
    <n v="0"/>
    <n v="0"/>
    <m/>
    <m/>
    <m/>
    <m/>
    <m/>
  </r>
  <r>
    <x v="25"/>
    <n v="26"/>
    <x v="1"/>
    <x v="0"/>
    <x v="0"/>
    <m/>
    <m/>
    <m/>
    <m/>
    <m/>
    <m/>
    <s v="GRA-24 - 26"/>
    <n v="14"/>
    <n v="0"/>
    <n v="0"/>
    <n v="0"/>
    <n v="0"/>
    <n v="0"/>
    <n v="0"/>
    <n v="0"/>
    <n v="0"/>
    <n v="0"/>
    <m/>
    <m/>
    <m/>
    <m/>
    <m/>
  </r>
  <r>
    <x v="25"/>
    <n v="27"/>
    <x v="1"/>
    <x v="0"/>
    <x v="0"/>
    <m/>
    <m/>
    <m/>
    <m/>
    <m/>
    <m/>
    <s v="GRA-24 - 27"/>
    <n v="15"/>
    <n v="0"/>
    <n v="0"/>
    <n v="0"/>
    <n v="0"/>
    <n v="0"/>
    <n v="0"/>
    <n v="0"/>
    <n v="0"/>
    <n v="0"/>
    <m/>
    <m/>
    <m/>
    <m/>
    <m/>
  </r>
  <r>
    <x v="25"/>
    <n v="28"/>
    <x v="1"/>
    <x v="0"/>
    <x v="0"/>
    <m/>
    <m/>
    <m/>
    <m/>
    <m/>
    <m/>
    <s v="GRA-24 - 28"/>
    <n v="16"/>
    <n v="0"/>
    <n v="0"/>
    <n v="0"/>
    <n v="0"/>
    <n v="0"/>
    <n v="0"/>
    <n v="0"/>
    <n v="0"/>
    <n v="0"/>
    <m/>
    <m/>
    <m/>
    <m/>
    <m/>
  </r>
  <r>
    <x v="25"/>
    <n v="29"/>
    <x v="1"/>
    <x v="0"/>
    <x v="0"/>
    <m/>
    <m/>
    <m/>
    <m/>
    <m/>
    <m/>
    <s v="GRA-24 - 29"/>
    <n v="17"/>
    <n v="0"/>
    <n v="0"/>
    <n v="0"/>
    <n v="0"/>
    <n v="0"/>
    <n v="0"/>
    <n v="0"/>
    <n v="0"/>
    <n v="0"/>
    <m/>
    <m/>
    <m/>
    <m/>
    <m/>
  </r>
  <r>
    <x v="25"/>
    <n v="30"/>
    <x v="1"/>
    <x v="0"/>
    <x v="0"/>
    <m/>
    <m/>
    <m/>
    <m/>
    <m/>
    <m/>
    <s v="GRA-24 - 30"/>
    <n v="18"/>
    <n v="0"/>
    <n v="0"/>
    <n v="0"/>
    <n v="0"/>
    <n v="0"/>
    <n v="0"/>
    <n v="0"/>
    <n v="0"/>
    <n v="0"/>
    <m/>
    <m/>
    <m/>
    <m/>
    <m/>
  </r>
  <r>
    <x v="25"/>
    <n v="31"/>
    <x v="1"/>
    <x v="0"/>
    <x v="0"/>
    <m/>
    <m/>
    <m/>
    <m/>
    <m/>
    <m/>
    <s v="GRA-24 - 31"/>
    <n v="19"/>
    <n v="0"/>
    <n v="0"/>
    <n v="0"/>
    <n v="0"/>
    <n v="0"/>
    <n v="0"/>
    <n v="0"/>
    <n v="0"/>
    <n v="0"/>
    <m/>
    <m/>
    <m/>
    <m/>
    <m/>
  </r>
  <r>
    <x v="25"/>
    <n v="32"/>
    <x v="0"/>
    <x v="0"/>
    <x v="0"/>
    <m/>
    <m/>
    <m/>
    <m/>
    <m/>
    <m/>
    <s v="GRA-24 - 32"/>
    <n v="20"/>
    <s v="Total"/>
    <n v="0"/>
    <n v="0"/>
    <n v="0"/>
    <n v="0"/>
    <n v="0"/>
    <n v="0"/>
    <n v="0"/>
    <s v="To GRA-08 (Line 16)"/>
    <m/>
    <m/>
    <m/>
    <m/>
    <m/>
  </r>
  <r>
    <x v="26"/>
    <n v="1"/>
    <x v="0"/>
    <x v="0"/>
    <x v="0"/>
    <m/>
    <m/>
    <m/>
    <m/>
    <m/>
    <m/>
    <s v="GRA-25 - 1"/>
    <s v="Name of Licensee"/>
    <n v="0"/>
    <n v="0"/>
    <n v="0"/>
    <s v="Year of Report"/>
    <n v="0"/>
    <s v="Go back to Index"/>
    <n v="0"/>
    <m/>
    <m/>
    <m/>
    <m/>
    <m/>
    <m/>
    <m/>
  </r>
  <r>
    <x v="26"/>
    <n v="2"/>
    <x v="0"/>
    <x v="0"/>
    <x v="0"/>
    <m/>
    <m/>
    <m/>
    <m/>
    <m/>
    <m/>
    <s v="GRA-25 - 2"/>
    <s v="ABC | 123"/>
    <n v="0"/>
    <n v="0"/>
    <n v="0"/>
    <d v="2013-06-30T00:00:00"/>
    <d v="1899-12-30T00:00:00"/>
    <s v="Go back to GRA-08 (Balance Sheet Debit Side)"/>
    <n v="0"/>
    <m/>
    <m/>
    <m/>
    <m/>
    <m/>
    <m/>
    <m/>
  </r>
  <r>
    <x v="26"/>
    <n v="3"/>
    <x v="0"/>
    <x v="0"/>
    <x v="0"/>
    <m/>
    <m/>
    <m/>
    <m/>
    <m/>
    <m/>
    <s v="GRA-25 - 3"/>
    <n v="0"/>
    <n v="0"/>
    <n v="0"/>
    <n v="0"/>
    <d v="1899-12-30T00:00:00"/>
    <d v="1899-12-30T00:00:00"/>
    <n v="0"/>
    <n v="0"/>
    <m/>
    <m/>
    <m/>
    <m/>
    <m/>
    <m/>
    <m/>
  </r>
  <r>
    <x v="26"/>
    <n v="4"/>
    <x v="0"/>
    <x v="0"/>
    <x v="0"/>
    <m/>
    <m/>
    <m/>
    <m/>
    <m/>
    <m/>
    <s v="GRA-25 - 4"/>
    <n v="0"/>
    <n v="0"/>
    <n v="0"/>
    <n v="0"/>
    <n v="0"/>
    <n v="0"/>
    <n v="0"/>
    <n v="0"/>
    <m/>
    <m/>
    <m/>
    <m/>
    <m/>
    <m/>
    <m/>
  </r>
  <r>
    <x v="26"/>
    <n v="5"/>
    <x v="0"/>
    <x v="0"/>
    <x v="0"/>
    <m/>
    <m/>
    <m/>
    <m/>
    <m/>
    <m/>
    <s v="GRA-25 - 5"/>
    <s v="LONG TERM INVESTMENTS "/>
    <n v="0"/>
    <n v="0"/>
    <n v="0"/>
    <n v="0"/>
    <n v="0"/>
    <n v="0"/>
    <n v="0"/>
    <m/>
    <m/>
    <m/>
    <m/>
    <m/>
    <m/>
    <m/>
  </r>
  <r>
    <x v="26"/>
    <n v="6"/>
    <x v="0"/>
    <x v="0"/>
    <x v="0"/>
    <m/>
    <m/>
    <m/>
    <m/>
    <m/>
    <m/>
    <s v="GRA-25 - 6"/>
    <n v="0"/>
    <n v="0"/>
    <n v="0"/>
    <n v="0"/>
    <n v="0"/>
    <n v="0"/>
    <n v="0"/>
    <n v="0"/>
    <m/>
    <m/>
    <m/>
    <m/>
    <m/>
    <m/>
    <m/>
  </r>
  <r>
    <x v="26"/>
    <n v="7"/>
    <x v="0"/>
    <x v="0"/>
    <x v="0"/>
    <m/>
    <m/>
    <m/>
    <m/>
    <m/>
    <m/>
    <s v="GRA-25 - 7"/>
    <s v="A/C Code"/>
    <s v="Classifications"/>
    <s v=" Ref. GRA No"/>
    <s v="Current Year"/>
    <n v="0"/>
    <s v="Previous Year"/>
    <n v="0"/>
    <n v="0"/>
    <m/>
    <m/>
    <m/>
    <m/>
    <m/>
    <m/>
    <m/>
  </r>
  <r>
    <x v="26"/>
    <n v="8"/>
    <x v="0"/>
    <x v="0"/>
    <x v="0"/>
    <m/>
    <m/>
    <m/>
    <m/>
    <m/>
    <m/>
    <s v="GRA-25 - 8"/>
    <n v="0"/>
    <n v="0"/>
    <n v="0"/>
    <n v="0"/>
    <n v="0"/>
    <n v="0"/>
    <n v="0"/>
    <n v="0"/>
    <m/>
    <m/>
    <m/>
    <m/>
    <m/>
    <m/>
    <m/>
  </r>
  <r>
    <x v="26"/>
    <n v="9"/>
    <x v="0"/>
    <x v="0"/>
    <x v="0"/>
    <m/>
    <m/>
    <m/>
    <m/>
    <m/>
    <m/>
    <s v="GRA-25 - 9"/>
    <n v="0"/>
    <s v="(a)"/>
    <s v="(b)"/>
    <s v="(c)"/>
    <n v="0"/>
    <s v="(d)"/>
    <n v="0"/>
    <n v="0"/>
    <m/>
    <m/>
    <m/>
    <m/>
    <m/>
    <m/>
    <m/>
  </r>
  <r>
    <x v="26"/>
    <n v="10"/>
    <x v="1"/>
    <x v="1"/>
    <x v="103"/>
    <n v="0"/>
    <n v="0"/>
    <m/>
    <m/>
    <m/>
    <m/>
    <s v="GRA-25 - 10"/>
    <s v="G120010"/>
    <s v="Long Term Investments in Non-Associated Companies"/>
    <n v="0"/>
    <n v="0"/>
    <n v="0"/>
    <n v="0"/>
    <n v="0"/>
    <n v="0"/>
    <m/>
    <m/>
    <m/>
    <m/>
    <m/>
    <m/>
    <m/>
  </r>
  <r>
    <x v="26"/>
    <n v="11"/>
    <x v="1"/>
    <x v="1"/>
    <x v="104"/>
    <n v="0"/>
    <n v="0"/>
    <m/>
    <m/>
    <m/>
    <m/>
    <s v="GRA-25 - 11"/>
    <s v="G120020"/>
    <s v="Term Finance Certificates"/>
    <n v="0"/>
    <n v="0"/>
    <n v="0"/>
    <n v="0"/>
    <n v="0"/>
    <n v="0"/>
    <m/>
    <m/>
    <m/>
    <m/>
    <m/>
    <m/>
    <m/>
  </r>
  <r>
    <x v="26"/>
    <n v="12"/>
    <x v="1"/>
    <x v="1"/>
    <x v="105"/>
    <n v="0"/>
    <n v="0"/>
    <m/>
    <m/>
    <m/>
    <m/>
    <s v="GRA-25 - 12"/>
    <s v="G120030"/>
    <s v="Deposits Certificates"/>
    <n v="0"/>
    <n v="0"/>
    <n v="0"/>
    <n v="0"/>
    <n v="0"/>
    <n v="0"/>
    <m/>
    <m/>
    <m/>
    <m/>
    <m/>
    <m/>
    <m/>
  </r>
  <r>
    <x v="26"/>
    <n v="13"/>
    <x v="1"/>
    <x v="1"/>
    <x v="106"/>
    <n v="0"/>
    <n v="0"/>
    <m/>
    <m/>
    <m/>
    <m/>
    <s v="GRA-25 - 13"/>
    <s v="G120040"/>
    <s v="Investment in Associated Companies- "/>
    <n v="0"/>
    <n v="0"/>
    <n v="0"/>
    <n v="0"/>
    <n v="0"/>
    <n v="0"/>
    <m/>
    <m/>
    <m/>
    <m/>
    <m/>
    <m/>
    <m/>
  </r>
  <r>
    <x v="26"/>
    <n v="14"/>
    <x v="0"/>
    <x v="1"/>
    <x v="107"/>
    <n v="0"/>
    <n v="0"/>
    <m/>
    <m/>
    <m/>
    <m/>
    <s v="GRA-25 - 14"/>
    <s v="G120050"/>
    <s v="Investment in Subsidiary Companies"/>
    <n v="26"/>
    <n v="0"/>
    <n v="0"/>
    <n v="0"/>
    <s v="From GRA-26 (Total)"/>
    <s v="Fill GRA-27"/>
    <m/>
    <m/>
    <m/>
    <m/>
    <m/>
    <m/>
    <m/>
  </r>
  <r>
    <x v="26"/>
    <n v="15"/>
    <x v="1"/>
    <x v="1"/>
    <x v="108"/>
    <n v="0"/>
    <n v="0"/>
    <m/>
    <m/>
    <m/>
    <m/>
    <s v="GRA-25 - 15"/>
    <s v="G120060"/>
    <s v="Sinking Funds"/>
    <n v="0"/>
    <n v="0"/>
    <n v="0"/>
    <n v="0"/>
    <n v="0"/>
    <n v="0"/>
    <m/>
    <m/>
    <m/>
    <m/>
    <m/>
    <m/>
    <m/>
  </r>
  <r>
    <x v="26"/>
    <n v="16"/>
    <x v="1"/>
    <x v="1"/>
    <x v="109"/>
    <n v="0"/>
    <n v="0"/>
    <m/>
    <m/>
    <m/>
    <m/>
    <s v="GRA-25 - 16"/>
    <s v="G120070"/>
    <s v="Other Special or Collateral Funds"/>
    <n v="0"/>
    <n v="0"/>
    <n v="0"/>
    <n v="0"/>
    <n v="0"/>
    <n v="0"/>
    <m/>
    <m/>
    <m/>
    <m/>
    <m/>
    <m/>
    <m/>
  </r>
  <r>
    <x v="26"/>
    <n v="17"/>
    <x v="0"/>
    <x v="0"/>
    <x v="0"/>
    <m/>
    <m/>
    <m/>
    <m/>
    <m/>
    <m/>
    <s v="GRA-25 - 17"/>
    <n v="0"/>
    <n v="0"/>
    <n v="0"/>
    <n v="0"/>
    <n v="0"/>
    <n v="0"/>
    <n v="0"/>
    <n v="0"/>
    <m/>
    <m/>
    <m/>
    <m/>
    <m/>
    <m/>
    <m/>
  </r>
  <r>
    <x v="26"/>
    <n v="18"/>
    <x v="0"/>
    <x v="0"/>
    <x v="0"/>
    <m/>
    <m/>
    <m/>
    <m/>
    <m/>
    <m/>
    <s v="GRA-25 - 18"/>
    <n v="0"/>
    <n v="0"/>
    <n v="0"/>
    <n v="0"/>
    <n v="0"/>
    <n v="0"/>
    <n v="0"/>
    <n v="0"/>
    <m/>
    <m/>
    <m/>
    <m/>
    <m/>
    <m/>
    <m/>
  </r>
  <r>
    <x v="26"/>
    <n v="19"/>
    <x v="0"/>
    <x v="0"/>
    <x v="0"/>
    <m/>
    <m/>
    <m/>
    <m/>
    <m/>
    <m/>
    <s v="GRA-25 - 19"/>
    <n v="0"/>
    <n v="0"/>
    <n v="0"/>
    <n v="0"/>
    <n v="0"/>
    <n v="0"/>
    <n v="0"/>
    <n v="0"/>
    <m/>
    <m/>
    <m/>
    <m/>
    <m/>
    <m/>
    <m/>
  </r>
  <r>
    <x v="26"/>
    <n v="20"/>
    <x v="0"/>
    <x v="0"/>
    <x v="0"/>
    <m/>
    <m/>
    <m/>
    <m/>
    <m/>
    <m/>
    <s v="GRA-25 - 20"/>
    <n v="0"/>
    <n v="0"/>
    <n v="0"/>
    <n v="0"/>
    <n v="0"/>
    <n v="0"/>
    <n v="0"/>
    <n v="0"/>
    <m/>
    <m/>
    <m/>
    <m/>
    <m/>
    <m/>
    <m/>
  </r>
  <r>
    <x v="26"/>
    <n v="21"/>
    <x v="0"/>
    <x v="0"/>
    <x v="0"/>
    <m/>
    <m/>
    <m/>
    <m/>
    <m/>
    <m/>
    <s v="GRA-25 - 21"/>
    <n v="0"/>
    <n v="0"/>
    <n v="0"/>
    <n v="0"/>
    <n v="0"/>
    <n v="0"/>
    <n v="0"/>
    <n v="0"/>
    <m/>
    <m/>
    <m/>
    <m/>
    <m/>
    <m/>
    <m/>
  </r>
  <r>
    <x v="26"/>
    <n v="22"/>
    <x v="0"/>
    <x v="0"/>
    <x v="0"/>
    <m/>
    <m/>
    <m/>
    <m/>
    <m/>
    <m/>
    <s v="GRA-25 - 22"/>
    <n v="0"/>
    <n v="0"/>
    <n v="0"/>
    <n v="0"/>
    <n v="0"/>
    <n v="0"/>
    <n v="0"/>
    <n v="0"/>
    <m/>
    <m/>
    <m/>
    <m/>
    <m/>
    <m/>
    <m/>
  </r>
  <r>
    <x v="26"/>
    <n v="23"/>
    <x v="0"/>
    <x v="0"/>
    <x v="0"/>
    <m/>
    <m/>
    <m/>
    <m/>
    <m/>
    <m/>
    <s v="GRA-25 - 23"/>
    <n v="0"/>
    <n v="0"/>
    <n v="0"/>
    <n v="0"/>
    <n v="0"/>
    <n v="0"/>
    <n v="0"/>
    <n v="0"/>
    <m/>
    <m/>
    <m/>
    <m/>
    <m/>
    <m/>
    <m/>
  </r>
  <r>
    <x v="26"/>
    <n v="24"/>
    <x v="0"/>
    <x v="0"/>
    <x v="0"/>
    <m/>
    <m/>
    <m/>
    <m/>
    <m/>
    <m/>
    <s v="GRA-25 - 24"/>
    <n v="0"/>
    <n v="0"/>
    <n v="0"/>
    <n v="0"/>
    <n v="0"/>
    <n v="0"/>
    <n v="0"/>
    <n v="0"/>
    <m/>
    <m/>
    <m/>
    <m/>
    <m/>
    <m/>
    <m/>
  </r>
  <r>
    <x v="26"/>
    <n v="25"/>
    <x v="0"/>
    <x v="0"/>
    <x v="0"/>
    <m/>
    <m/>
    <m/>
    <m/>
    <m/>
    <m/>
    <s v="GRA-25 - 25"/>
    <n v="0"/>
    <n v="0"/>
    <n v="0"/>
    <n v="0"/>
    <n v="0"/>
    <n v="0"/>
    <n v="0"/>
    <n v="0"/>
    <m/>
    <m/>
    <m/>
    <m/>
    <m/>
    <m/>
    <m/>
  </r>
  <r>
    <x v="26"/>
    <n v="26"/>
    <x v="0"/>
    <x v="0"/>
    <x v="0"/>
    <m/>
    <m/>
    <m/>
    <m/>
    <m/>
    <m/>
    <s v="GRA-25 - 26"/>
    <n v="0"/>
    <n v="0"/>
    <n v="0"/>
    <n v="0"/>
    <n v="0"/>
    <n v="0"/>
    <n v="0"/>
    <n v="0"/>
    <m/>
    <m/>
    <m/>
    <m/>
    <m/>
    <m/>
    <m/>
  </r>
  <r>
    <x v="26"/>
    <n v="27"/>
    <x v="0"/>
    <x v="0"/>
    <x v="0"/>
    <m/>
    <m/>
    <m/>
    <m/>
    <m/>
    <m/>
    <s v="GRA-25 - 27"/>
    <n v="0"/>
    <n v="0"/>
    <n v="0"/>
    <n v="0"/>
    <n v="0"/>
    <n v="0"/>
    <n v="0"/>
    <n v="0"/>
    <m/>
    <m/>
    <m/>
    <m/>
    <m/>
    <m/>
    <m/>
  </r>
  <r>
    <x v="26"/>
    <n v="28"/>
    <x v="0"/>
    <x v="0"/>
    <x v="0"/>
    <m/>
    <m/>
    <m/>
    <m/>
    <m/>
    <m/>
    <s v="GRA-25 - 28"/>
    <n v="0"/>
    <n v="0"/>
    <n v="0"/>
    <n v="0"/>
    <n v="0"/>
    <n v="0"/>
    <n v="0"/>
    <n v="0"/>
    <m/>
    <m/>
    <m/>
    <m/>
    <m/>
    <m/>
    <m/>
  </r>
  <r>
    <x v="26"/>
    <n v="29"/>
    <x v="0"/>
    <x v="0"/>
    <x v="0"/>
    <m/>
    <m/>
    <m/>
    <m/>
    <m/>
    <m/>
    <s v="GRA-25 - 29"/>
    <n v="0"/>
    <n v="0"/>
    <n v="0"/>
    <n v="0"/>
    <n v="0"/>
    <n v="0"/>
    <n v="0"/>
    <n v="0"/>
    <m/>
    <m/>
    <m/>
    <m/>
    <m/>
    <m/>
    <m/>
  </r>
  <r>
    <x v="26"/>
    <n v="30"/>
    <x v="0"/>
    <x v="0"/>
    <x v="0"/>
    <m/>
    <m/>
    <m/>
    <m/>
    <m/>
    <m/>
    <s v="GRA-25 - 30"/>
    <n v="0"/>
    <n v="0"/>
    <n v="0"/>
    <n v="0"/>
    <n v="0"/>
    <n v="0"/>
    <n v="0"/>
    <n v="0"/>
    <m/>
    <m/>
    <m/>
    <m/>
    <m/>
    <m/>
    <m/>
  </r>
  <r>
    <x v="26"/>
    <n v="31"/>
    <x v="0"/>
    <x v="0"/>
    <x v="0"/>
    <m/>
    <m/>
    <m/>
    <m/>
    <m/>
    <m/>
    <s v="GRA-25 - 31"/>
    <n v="0"/>
    <n v="0"/>
    <n v="0"/>
    <n v="0"/>
    <n v="0"/>
    <n v="0"/>
    <n v="0"/>
    <n v="0"/>
    <m/>
    <m/>
    <m/>
    <m/>
    <m/>
    <m/>
    <m/>
  </r>
  <r>
    <x v="26"/>
    <n v="32"/>
    <x v="0"/>
    <x v="0"/>
    <x v="0"/>
    <m/>
    <m/>
    <m/>
    <m/>
    <m/>
    <m/>
    <s v="GRA-25 - 32"/>
    <n v="0"/>
    <n v="0"/>
    <n v="0"/>
    <n v="0"/>
    <n v="0"/>
    <n v="0"/>
    <n v="0"/>
    <n v="0"/>
    <m/>
    <m/>
    <m/>
    <m/>
    <m/>
    <m/>
    <m/>
  </r>
  <r>
    <x v="26"/>
    <n v="33"/>
    <x v="0"/>
    <x v="0"/>
    <x v="0"/>
    <m/>
    <m/>
    <m/>
    <m/>
    <m/>
    <m/>
    <s v="GRA-25 - 33"/>
    <n v="0"/>
    <n v="0"/>
    <n v="0"/>
    <n v="0"/>
    <n v="0"/>
    <n v="0"/>
    <n v="0"/>
    <n v="0"/>
    <m/>
    <m/>
    <m/>
    <m/>
    <m/>
    <m/>
    <m/>
  </r>
  <r>
    <x v="26"/>
    <n v="34"/>
    <x v="0"/>
    <x v="0"/>
    <x v="0"/>
    <m/>
    <m/>
    <m/>
    <m/>
    <m/>
    <m/>
    <s v="GRA-25 - 34"/>
    <n v="0"/>
    <n v="0"/>
    <n v="0"/>
    <n v="0"/>
    <n v="0"/>
    <n v="0"/>
    <n v="0"/>
    <n v="0"/>
    <m/>
    <m/>
    <m/>
    <m/>
    <m/>
    <m/>
    <m/>
  </r>
  <r>
    <x v="26"/>
    <n v="35"/>
    <x v="0"/>
    <x v="0"/>
    <x v="0"/>
    <m/>
    <m/>
    <m/>
    <m/>
    <m/>
    <m/>
    <s v="GRA-25 - 35"/>
    <n v="0"/>
    <n v="0"/>
    <n v="0"/>
    <n v="0"/>
    <n v="0"/>
    <n v="0"/>
    <n v="0"/>
    <n v="0"/>
    <m/>
    <m/>
    <m/>
    <m/>
    <m/>
    <m/>
    <m/>
  </r>
  <r>
    <x v="26"/>
    <n v="36"/>
    <x v="0"/>
    <x v="0"/>
    <x v="0"/>
    <m/>
    <m/>
    <m/>
    <m/>
    <m/>
    <m/>
    <s v="GRA-25 - 36"/>
    <n v="0"/>
    <n v="0"/>
    <n v="0"/>
    <n v="0"/>
    <n v="0"/>
    <n v="0"/>
    <n v="0"/>
    <n v="0"/>
    <m/>
    <m/>
    <m/>
    <m/>
    <m/>
    <m/>
    <m/>
  </r>
  <r>
    <x v="26"/>
    <n v="37"/>
    <x v="0"/>
    <x v="0"/>
    <x v="0"/>
    <m/>
    <m/>
    <m/>
    <m/>
    <m/>
    <m/>
    <s v="GRA-25 - 37"/>
    <n v="0"/>
    <n v="0"/>
    <n v="0"/>
    <n v="0"/>
    <n v="0"/>
    <n v="0"/>
    <s v="To GRA-08 (Line 18)"/>
    <n v="0"/>
    <m/>
    <m/>
    <m/>
    <m/>
    <m/>
    <m/>
    <m/>
  </r>
  <r>
    <x v="27"/>
    <n v="1"/>
    <x v="0"/>
    <x v="0"/>
    <x v="0"/>
    <m/>
    <m/>
    <m/>
    <m/>
    <m/>
    <m/>
    <s v="GRA-26 - 1"/>
    <s v="Name of Licensee"/>
    <n v="0"/>
    <n v="0"/>
    <n v="0"/>
    <n v="0"/>
    <n v="0"/>
    <n v="0"/>
    <s v="Year of Report"/>
    <n v="0"/>
    <n v="0"/>
    <s v="Go back to Index"/>
    <m/>
    <m/>
    <m/>
    <m/>
  </r>
  <r>
    <x v="27"/>
    <n v="2"/>
    <x v="0"/>
    <x v="0"/>
    <x v="0"/>
    <m/>
    <m/>
    <m/>
    <m/>
    <m/>
    <m/>
    <s v="GRA-26 - 2"/>
    <s v="ABC | 123"/>
    <n v="0"/>
    <n v="0"/>
    <n v="0"/>
    <n v="0"/>
    <n v="0"/>
    <n v="0"/>
    <d v="2013-06-30T00:00:00"/>
    <d v="1899-12-30T00:00:00"/>
    <d v="1899-12-30T00:00:00"/>
    <s v="Go back to GRA-25"/>
    <m/>
    <m/>
    <m/>
    <m/>
  </r>
  <r>
    <x v="27"/>
    <n v="3"/>
    <x v="0"/>
    <x v="0"/>
    <x v="0"/>
    <m/>
    <m/>
    <m/>
    <m/>
    <m/>
    <m/>
    <s v="GRA-26 - 3"/>
    <n v="0"/>
    <n v="0"/>
    <n v="0"/>
    <n v="0"/>
    <n v="0"/>
    <n v="0"/>
    <n v="0"/>
    <d v="1899-12-30T00:00:00"/>
    <d v="1899-12-30T00:00:00"/>
    <d v="1899-12-30T00:00:00"/>
    <n v="0"/>
    <m/>
    <m/>
    <m/>
    <m/>
  </r>
  <r>
    <x v="27"/>
    <n v="4"/>
    <x v="0"/>
    <x v="0"/>
    <x v="0"/>
    <m/>
    <m/>
    <m/>
    <m/>
    <m/>
    <m/>
    <s v="GRA-26 - 4"/>
    <s v="INVESTMENT IN SUBSIDIARY COMPANIES"/>
    <n v="0"/>
    <n v="0"/>
    <n v="0"/>
    <n v="0"/>
    <n v="0"/>
    <n v="0"/>
    <n v="0"/>
    <n v="0"/>
    <n v="0"/>
    <n v="0"/>
    <m/>
    <m/>
    <m/>
    <m/>
  </r>
  <r>
    <x v="27"/>
    <n v="5"/>
    <x v="0"/>
    <x v="0"/>
    <x v="0"/>
    <m/>
    <m/>
    <m/>
    <m/>
    <m/>
    <m/>
    <s v="GRA-26 - 5"/>
    <s v="1.        Report below the investments in Subsidiary Companies."/>
    <n v="0"/>
    <n v="0"/>
    <n v="0"/>
    <n v="0"/>
    <n v="0"/>
    <n v="0"/>
    <n v="0"/>
    <n v="0"/>
    <n v="0"/>
    <n v="0"/>
    <m/>
    <m/>
    <m/>
    <m/>
  </r>
  <r>
    <x v="27"/>
    <n v="6"/>
    <x v="0"/>
    <x v="0"/>
    <x v="0"/>
    <m/>
    <m/>
    <m/>
    <m/>
    <m/>
    <m/>
    <s v="GRA-26 - 6"/>
    <s v="2.        Provide a sub-heading for each company and list there under the information called for below. Sub-Total by company and give a total (e), (f), (g) and (h)."/>
    <n v="0"/>
    <n v="0"/>
    <n v="0"/>
    <n v="0"/>
    <n v="0"/>
    <n v="0"/>
    <n v="0"/>
    <n v="0"/>
    <n v="0"/>
    <n v="0"/>
    <m/>
    <m/>
    <m/>
    <m/>
  </r>
  <r>
    <x v="27"/>
    <n v="7"/>
    <x v="0"/>
    <x v="0"/>
    <x v="0"/>
    <m/>
    <m/>
    <m/>
    <m/>
    <m/>
    <m/>
    <s v="GRA-26 - 7"/>
    <s v="·         Investment in Securities – List and describe each security owned. For bonds give also principal amount, date of issue, maturity and interest rates."/>
    <n v="0"/>
    <n v="0"/>
    <n v="0"/>
    <n v="0"/>
    <n v="0"/>
    <n v="0"/>
    <n v="0"/>
    <n v="0"/>
    <n v="0"/>
    <n v="0"/>
    <m/>
    <m/>
    <m/>
    <m/>
  </r>
  <r>
    <x v="27"/>
    <n v="8"/>
    <x v="0"/>
    <x v="0"/>
    <x v="0"/>
    <m/>
    <m/>
    <m/>
    <m/>
    <m/>
    <m/>
    <s v="GRA-26 - 8"/>
    <s v="·         Investment advances – Report separately the amounts of loans or investment advances which are subject to repayment, but which are not subject to current settlement. With respect to each advance show either advance is note or open account. List each note giving date of issuance, maturity date, and specifying whether the note is a renewal."/>
    <n v="0"/>
    <n v="0"/>
    <n v="0"/>
    <n v="0"/>
    <n v="0"/>
    <n v="0"/>
    <n v="0"/>
    <n v="0"/>
    <n v="0"/>
    <n v="0"/>
    <m/>
    <m/>
    <m/>
    <m/>
  </r>
  <r>
    <x v="27"/>
    <n v="9"/>
    <x v="0"/>
    <x v="0"/>
    <x v="0"/>
    <m/>
    <m/>
    <m/>
    <m/>
    <m/>
    <m/>
    <s v="GRA-26 - 9"/>
    <s v="3.        Report separately the equity in undistributed subsidiary earnings since acquisition."/>
    <n v="0"/>
    <n v="0"/>
    <n v="0"/>
    <n v="0"/>
    <n v="0"/>
    <n v="0"/>
    <n v="0"/>
    <n v="0"/>
    <n v="0"/>
    <n v="0"/>
    <m/>
    <m/>
    <m/>
    <m/>
  </r>
  <r>
    <x v="27"/>
    <n v="10"/>
    <x v="0"/>
    <x v="0"/>
    <x v="0"/>
    <m/>
    <m/>
    <m/>
    <m/>
    <m/>
    <m/>
    <s v="GRA-26 - 10"/>
    <s v="4.        For any securities, notes or accounts that were pledged designate such securities, notes or accounts in a footnote and state the name of pledge and purpose of the pledge."/>
    <n v="0"/>
    <n v="0"/>
    <n v="0"/>
    <n v="0"/>
    <n v="0"/>
    <n v="0"/>
    <n v="0"/>
    <n v="0"/>
    <n v="0"/>
    <n v="0"/>
    <m/>
    <m/>
    <m/>
    <m/>
  </r>
  <r>
    <x v="27"/>
    <n v="11"/>
    <x v="0"/>
    <x v="0"/>
    <x v="0"/>
    <m/>
    <m/>
    <m/>
    <m/>
    <m/>
    <m/>
    <s v="GRA-26 - 11"/>
    <s v="5.        If the Authority approval was required for any advance made or security acquired, designate such fact in footnote and give name of the Authority, date of authorization and case number."/>
    <n v="0"/>
    <n v="0"/>
    <n v="0"/>
    <n v="0"/>
    <n v="0"/>
    <n v="0"/>
    <n v="0"/>
    <n v="0"/>
    <n v="0"/>
    <n v="0"/>
    <m/>
    <m/>
    <m/>
    <m/>
  </r>
  <r>
    <x v="27"/>
    <n v="12"/>
    <x v="0"/>
    <x v="0"/>
    <x v="0"/>
    <m/>
    <m/>
    <m/>
    <m/>
    <m/>
    <m/>
    <s v="GRA-26 - 12"/>
    <s v="6.         Report column (f) interest and dividend revenues from investments, including such revenues from securities disposed off during the year."/>
    <n v="0"/>
    <n v="0"/>
    <n v="0"/>
    <n v="0"/>
    <n v="0"/>
    <n v="0"/>
    <n v="0"/>
    <n v="0"/>
    <n v="0"/>
    <n v="0"/>
    <m/>
    <m/>
    <m/>
    <m/>
  </r>
  <r>
    <x v="27"/>
    <n v="13"/>
    <x v="0"/>
    <x v="0"/>
    <x v="0"/>
    <m/>
    <m/>
    <m/>
    <m/>
    <m/>
    <m/>
    <s v="GRA-26 - 13"/>
    <s v="7.        In column (h) report for each investment disposed off during the year, the gain or loss represented by the difference between cost of the investment (or the other amount at which carried in the books of accounts if different from cost) and the selling price thereof, not including interest adjustments includible in column (f)."/>
    <n v="0"/>
    <n v="0"/>
    <n v="0"/>
    <n v="0"/>
    <n v="0"/>
    <n v="0"/>
    <n v="0"/>
    <n v="0"/>
    <n v="0"/>
    <n v="0"/>
    <m/>
    <m/>
    <m/>
    <m/>
  </r>
  <r>
    <x v="27"/>
    <n v="14"/>
    <x v="0"/>
    <x v="0"/>
    <x v="0"/>
    <m/>
    <m/>
    <m/>
    <m/>
    <m/>
    <m/>
    <s v="GRA-26 - 14"/>
    <n v="0"/>
    <n v="0"/>
    <n v="0"/>
    <n v="0"/>
    <n v="0"/>
    <n v="0"/>
    <n v="0"/>
    <n v="0"/>
    <n v="0"/>
    <n v="0"/>
    <n v="0"/>
    <m/>
    <m/>
    <m/>
    <m/>
  </r>
  <r>
    <x v="27"/>
    <n v="15"/>
    <x v="0"/>
    <x v="0"/>
    <x v="0"/>
    <m/>
    <m/>
    <m/>
    <m/>
    <m/>
    <m/>
    <s v="GRA-26 - 15"/>
    <s v="Line No."/>
    <s v="Description of Investment"/>
    <s v="Date Acquired"/>
    <s v="Date of maturity (if any)"/>
    <s v="Investment at beginning of year"/>
    <s v="Equity in Subsidiary earnings of year"/>
    <s v="Revenues for year"/>
    <n v="0"/>
    <s v="Investment at end of year"/>
    <s v="Gain or loss from investment disposed off"/>
    <n v="0"/>
    <m/>
    <m/>
    <m/>
    <m/>
  </r>
  <r>
    <x v="27"/>
    <n v="16"/>
    <x v="0"/>
    <x v="0"/>
    <x v="0"/>
    <m/>
    <m/>
    <m/>
    <m/>
    <m/>
    <m/>
    <s v="GRA-26 - 16"/>
    <n v="0"/>
    <s v="(a)"/>
    <s v="(b)"/>
    <s v="(c) "/>
    <s v="(d)"/>
    <s v="(e)"/>
    <s v="(f)"/>
    <n v="0"/>
    <s v="(g)"/>
    <s v="(h)"/>
    <n v="0"/>
    <m/>
    <m/>
    <m/>
    <m/>
  </r>
  <r>
    <x v="27"/>
    <n v="17"/>
    <x v="1"/>
    <x v="0"/>
    <x v="0"/>
    <m/>
    <m/>
    <m/>
    <m/>
    <m/>
    <m/>
    <s v="GRA-26 - 17"/>
    <n v="1"/>
    <n v="0"/>
    <d v="1899-12-30T00:00:00"/>
    <d v="1899-12-30T00:00:00"/>
    <n v="0"/>
    <n v="0"/>
    <n v="0"/>
    <n v="0"/>
    <n v="0"/>
    <n v="0"/>
    <n v="0"/>
    <m/>
    <m/>
    <m/>
    <m/>
  </r>
  <r>
    <x v="27"/>
    <n v="18"/>
    <x v="1"/>
    <x v="0"/>
    <x v="0"/>
    <m/>
    <m/>
    <m/>
    <m/>
    <m/>
    <m/>
    <s v="GRA-26 - 18"/>
    <n v="2"/>
    <n v="0"/>
    <d v="1899-12-30T00:00:00"/>
    <d v="1899-12-30T00:00:00"/>
    <n v="0"/>
    <n v="0"/>
    <n v="0"/>
    <n v="0"/>
    <n v="0"/>
    <n v="0"/>
    <n v="0"/>
    <m/>
    <m/>
    <m/>
    <m/>
  </r>
  <r>
    <x v="27"/>
    <n v="19"/>
    <x v="1"/>
    <x v="0"/>
    <x v="0"/>
    <m/>
    <m/>
    <m/>
    <m/>
    <m/>
    <m/>
    <s v="GRA-26 - 19"/>
    <n v="3"/>
    <n v="0"/>
    <d v="1899-12-30T00:00:00"/>
    <d v="1899-12-30T00:00:00"/>
    <n v="0"/>
    <n v="0"/>
    <n v="0"/>
    <n v="0"/>
    <n v="0"/>
    <n v="0"/>
    <n v="0"/>
    <m/>
    <m/>
    <m/>
    <m/>
  </r>
  <r>
    <x v="27"/>
    <n v="20"/>
    <x v="1"/>
    <x v="0"/>
    <x v="0"/>
    <m/>
    <m/>
    <m/>
    <m/>
    <m/>
    <m/>
    <s v="GRA-26 - 20"/>
    <n v="4"/>
    <n v="0"/>
    <d v="1899-12-30T00:00:00"/>
    <d v="1899-12-30T00:00:00"/>
    <n v="0"/>
    <n v="0"/>
    <n v="0"/>
    <n v="0"/>
    <n v="0"/>
    <n v="0"/>
    <n v="0"/>
    <m/>
    <m/>
    <m/>
    <m/>
  </r>
  <r>
    <x v="27"/>
    <n v="21"/>
    <x v="1"/>
    <x v="0"/>
    <x v="0"/>
    <m/>
    <m/>
    <m/>
    <m/>
    <m/>
    <m/>
    <s v="GRA-26 - 21"/>
    <n v="5"/>
    <n v="0"/>
    <d v="1899-12-30T00:00:00"/>
    <d v="1899-12-30T00:00:00"/>
    <n v="0"/>
    <n v="0"/>
    <n v="0"/>
    <n v="0"/>
    <n v="0"/>
    <n v="0"/>
    <n v="0"/>
    <m/>
    <m/>
    <m/>
    <m/>
  </r>
  <r>
    <x v="27"/>
    <n v="22"/>
    <x v="1"/>
    <x v="0"/>
    <x v="0"/>
    <m/>
    <m/>
    <m/>
    <m/>
    <m/>
    <m/>
    <s v="GRA-26 - 22"/>
    <n v="6"/>
    <n v="0"/>
    <d v="1899-12-30T00:00:00"/>
    <d v="1899-12-30T00:00:00"/>
    <n v="0"/>
    <n v="0"/>
    <n v="0"/>
    <n v="0"/>
    <n v="0"/>
    <n v="0"/>
    <n v="0"/>
    <m/>
    <m/>
    <m/>
    <m/>
  </r>
  <r>
    <x v="27"/>
    <n v="23"/>
    <x v="0"/>
    <x v="0"/>
    <x v="0"/>
    <m/>
    <m/>
    <m/>
    <m/>
    <m/>
    <m/>
    <s v="GRA-26 - 23"/>
    <n v="7"/>
    <n v="0"/>
    <n v="0"/>
    <n v="0"/>
    <n v="0"/>
    <n v="0"/>
    <n v="0"/>
    <n v="0"/>
    <n v="0"/>
    <n v="0"/>
    <s v="To GRA-25"/>
    <m/>
    <m/>
    <m/>
    <m/>
  </r>
  <r>
    <x v="28"/>
    <n v="1"/>
    <x v="0"/>
    <x v="0"/>
    <x v="0"/>
    <m/>
    <m/>
    <m/>
    <m/>
    <m/>
    <m/>
    <s v="GRA-27 - 1"/>
    <s v="Name of Licensee"/>
    <n v="0"/>
    <n v="0"/>
    <n v="0"/>
    <n v="0"/>
    <n v="0"/>
    <s v="Year of Report"/>
    <n v="0"/>
    <n v="0"/>
    <s v="Go back to Index"/>
    <m/>
    <m/>
    <m/>
    <m/>
    <m/>
  </r>
  <r>
    <x v="28"/>
    <n v="2"/>
    <x v="0"/>
    <x v="0"/>
    <x v="0"/>
    <m/>
    <m/>
    <m/>
    <m/>
    <m/>
    <m/>
    <s v="GRA-27 - 2"/>
    <s v="ABC | 123"/>
    <n v="0"/>
    <n v="0"/>
    <n v="0"/>
    <n v="0"/>
    <n v="0"/>
    <d v="2013-06-30T00:00:00"/>
    <d v="1899-12-30T00:00:00"/>
    <d v="1899-12-30T00:00:00"/>
    <s v="Go back to GRA-08 (Balance Sheet Debit Side)"/>
    <m/>
    <m/>
    <m/>
    <m/>
    <m/>
  </r>
  <r>
    <x v="28"/>
    <n v="3"/>
    <x v="0"/>
    <x v="0"/>
    <x v="0"/>
    <m/>
    <m/>
    <m/>
    <m/>
    <m/>
    <m/>
    <s v="GRA-27 - 3"/>
    <n v="0"/>
    <n v="0"/>
    <n v="0"/>
    <n v="0"/>
    <n v="0"/>
    <n v="0"/>
    <d v="1899-12-30T00:00:00"/>
    <d v="1899-12-30T00:00:00"/>
    <d v="1899-12-30T00:00:00"/>
    <n v="0"/>
    <m/>
    <m/>
    <m/>
    <m/>
    <m/>
  </r>
  <r>
    <x v="28"/>
    <n v="4"/>
    <x v="0"/>
    <x v="0"/>
    <x v="0"/>
    <m/>
    <m/>
    <m/>
    <m/>
    <m/>
    <m/>
    <s v="GRA-27 - 4"/>
    <s v="LONG TERM ADVANCES, DEPOSITS AND PREPAYMENTS"/>
    <n v="0"/>
    <n v="0"/>
    <n v="0"/>
    <n v="0"/>
    <n v="0"/>
    <n v="0"/>
    <n v="0"/>
    <n v="0"/>
    <n v="0"/>
    <m/>
    <m/>
    <m/>
    <m/>
    <m/>
  </r>
  <r>
    <x v="28"/>
    <n v="5"/>
    <x v="0"/>
    <x v="0"/>
    <x v="0"/>
    <m/>
    <m/>
    <m/>
    <m/>
    <m/>
    <m/>
    <s v="GRA-27 - 5"/>
    <n v="0"/>
    <n v="0"/>
    <n v="0"/>
    <n v="0"/>
    <n v="0"/>
    <n v="0"/>
    <n v="0"/>
    <n v="0"/>
    <n v="0"/>
    <n v="0"/>
    <m/>
    <m/>
    <m/>
    <m/>
    <m/>
  </r>
  <r>
    <x v="28"/>
    <n v="6"/>
    <x v="0"/>
    <x v="0"/>
    <x v="0"/>
    <m/>
    <m/>
    <m/>
    <m/>
    <m/>
    <m/>
    <s v="GRA-27 - 6"/>
    <s v="A/C Code"/>
    <s v="Classifications"/>
    <s v="Regulated Business "/>
    <n v="0"/>
    <s v="Non-Regulated Business"/>
    <n v="0"/>
    <n v="0"/>
    <s v="Total"/>
    <n v="0"/>
    <n v="0"/>
    <m/>
    <m/>
    <m/>
    <m/>
    <m/>
  </r>
  <r>
    <x v="28"/>
    <n v="7"/>
    <x v="0"/>
    <x v="0"/>
    <x v="0"/>
    <m/>
    <m/>
    <m/>
    <m/>
    <m/>
    <m/>
    <s v="GRA-27 - 7"/>
    <n v="0"/>
    <n v="0"/>
    <s v="Current Year"/>
    <s v="Previous Year"/>
    <s v="Current Year"/>
    <s v="Previous Year"/>
    <n v="0"/>
    <s v="Current Year"/>
    <s v="Previous Year"/>
    <n v="0"/>
    <m/>
    <m/>
    <m/>
    <m/>
    <m/>
  </r>
  <r>
    <x v="28"/>
    <n v="8"/>
    <x v="1"/>
    <x v="1"/>
    <x v="110"/>
    <n v="0"/>
    <n v="0"/>
    <m/>
    <m/>
    <m/>
    <m/>
    <s v="GRA-27 - 8"/>
    <s v="G130010"/>
    <s v="Advances to Employees"/>
    <n v="0"/>
    <n v="0"/>
    <n v="0"/>
    <n v="0"/>
    <n v="0"/>
    <n v="0"/>
    <n v="0"/>
    <n v="0"/>
    <m/>
    <m/>
    <m/>
    <m/>
    <m/>
  </r>
  <r>
    <x v="28"/>
    <n v="9"/>
    <x v="1"/>
    <x v="1"/>
    <x v="111"/>
    <n v="0"/>
    <n v="0"/>
    <m/>
    <m/>
    <m/>
    <m/>
    <s v="GRA-27 - 9"/>
    <s v="G130020"/>
    <s v="Long Term Security Deposits"/>
    <n v="0"/>
    <n v="0"/>
    <n v="0"/>
    <n v="0"/>
    <n v="0"/>
    <n v="0"/>
    <n v="0"/>
    <n v="0"/>
    <m/>
    <m/>
    <m/>
    <m/>
    <m/>
  </r>
  <r>
    <x v="28"/>
    <n v="10"/>
    <x v="1"/>
    <x v="1"/>
    <x v="112"/>
    <n v="0"/>
    <n v="0"/>
    <m/>
    <m/>
    <m/>
    <m/>
    <s v="GRA-27 - 10"/>
    <s v="G130030"/>
    <s v="Long Term Prepayments"/>
    <n v="0"/>
    <n v="0"/>
    <n v="0"/>
    <n v="0"/>
    <n v="0"/>
    <n v="0"/>
    <n v="0"/>
    <n v="0"/>
    <m/>
    <m/>
    <m/>
    <m/>
    <m/>
  </r>
  <r>
    <x v="28"/>
    <n v="11"/>
    <x v="1"/>
    <x v="1"/>
    <x v="113"/>
    <n v="0"/>
    <n v="0"/>
    <m/>
    <m/>
    <m/>
    <m/>
    <s v="GRA-27 - 11"/>
    <s v="G130040"/>
    <s v="Long Term Receivable – Street Lighting Transfer"/>
    <n v="0"/>
    <n v="0"/>
    <n v="0"/>
    <n v="0"/>
    <n v="0"/>
    <n v="0"/>
    <n v="0"/>
    <n v="0"/>
    <m/>
    <m/>
    <m/>
    <m/>
    <m/>
  </r>
  <r>
    <x v="28"/>
    <n v="12"/>
    <x v="1"/>
    <x v="1"/>
    <x v="114"/>
    <n v="0"/>
    <n v="0"/>
    <m/>
    <m/>
    <m/>
    <m/>
    <s v="GRA-27 - 12"/>
    <s v="G130050"/>
    <s v="Others"/>
    <n v="0"/>
    <n v="0"/>
    <n v="0"/>
    <n v="0"/>
    <n v="0"/>
    <n v="0"/>
    <n v="0"/>
    <n v="0"/>
    <m/>
    <m/>
    <m/>
    <m/>
    <m/>
  </r>
  <r>
    <x v="28"/>
    <n v="13"/>
    <x v="1"/>
    <x v="0"/>
    <x v="0"/>
    <m/>
    <m/>
    <m/>
    <m/>
    <m/>
    <m/>
    <s v="GRA-27 - 13"/>
    <n v="0"/>
    <n v="0"/>
    <n v="0"/>
    <n v="0"/>
    <n v="0"/>
    <n v="0"/>
    <n v="0"/>
    <n v="0"/>
    <n v="0"/>
    <n v="0"/>
    <m/>
    <m/>
    <m/>
    <m/>
    <m/>
  </r>
  <r>
    <x v="28"/>
    <n v="14"/>
    <x v="1"/>
    <x v="0"/>
    <x v="0"/>
    <m/>
    <m/>
    <m/>
    <m/>
    <m/>
    <m/>
    <s v="GRA-27 - 14"/>
    <n v="0"/>
    <n v="0"/>
    <n v="0"/>
    <n v="0"/>
    <n v="0"/>
    <n v="0"/>
    <n v="0"/>
    <n v="0"/>
    <n v="0"/>
    <n v="0"/>
    <m/>
    <m/>
    <m/>
    <m/>
    <m/>
  </r>
  <r>
    <x v="28"/>
    <n v="15"/>
    <x v="1"/>
    <x v="0"/>
    <x v="0"/>
    <m/>
    <m/>
    <m/>
    <m/>
    <m/>
    <m/>
    <s v="GRA-27 - 15"/>
    <n v="0"/>
    <n v="0"/>
    <n v="0"/>
    <n v="0"/>
    <n v="0"/>
    <n v="0"/>
    <n v="0"/>
    <n v="0"/>
    <n v="0"/>
    <n v="0"/>
    <m/>
    <m/>
    <m/>
    <m/>
    <m/>
  </r>
  <r>
    <x v="28"/>
    <n v="16"/>
    <x v="1"/>
    <x v="0"/>
    <x v="0"/>
    <m/>
    <m/>
    <m/>
    <m/>
    <m/>
    <m/>
    <s v="GRA-27 - 16"/>
    <n v="0"/>
    <n v="0"/>
    <n v="0"/>
    <n v="0"/>
    <n v="0"/>
    <n v="0"/>
    <n v="0"/>
    <n v="0"/>
    <n v="0"/>
    <n v="0"/>
    <m/>
    <m/>
    <m/>
    <m/>
    <m/>
  </r>
  <r>
    <x v="28"/>
    <n v="17"/>
    <x v="1"/>
    <x v="0"/>
    <x v="0"/>
    <m/>
    <m/>
    <m/>
    <m/>
    <m/>
    <m/>
    <s v="GRA-27 - 17"/>
    <n v="0"/>
    <n v="0"/>
    <n v="0"/>
    <n v="0"/>
    <n v="0"/>
    <n v="0"/>
    <n v="0"/>
    <n v="0"/>
    <n v="0"/>
    <n v="0"/>
    <m/>
    <m/>
    <m/>
    <m/>
    <m/>
  </r>
  <r>
    <x v="28"/>
    <n v="18"/>
    <x v="1"/>
    <x v="0"/>
    <x v="0"/>
    <m/>
    <m/>
    <m/>
    <m/>
    <m/>
    <m/>
    <s v="GRA-27 - 18"/>
    <n v="0"/>
    <n v="0"/>
    <n v="0"/>
    <n v="0"/>
    <n v="0"/>
    <n v="0"/>
    <n v="0"/>
    <n v="0"/>
    <n v="0"/>
    <n v="0"/>
    <m/>
    <m/>
    <m/>
    <m/>
    <m/>
  </r>
  <r>
    <x v="28"/>
    <n v="19"/>
    <x v="1"/>
    <x v="0"/>
    <x v="0"/>
    <m/>
    <m/>
    <m/>
    <m/>
    <m/>
    <m/>
    <s v="GRA-27 - 19"/>
    <n v="0"/>
    <n v="0"/>
    <n v="0"/>
    <n v="0"/>
    <n v="0"/>
    <n v="0"/>
    <n v="0"/>
    <n v="0"/>
    <n v="0"/>
    <n v="0"/>
    <m/>
    <m/>
    <m/>
    <m/>
    <m/>
  </r>
  <r>
    <x v="28"/>
    <n v="20"/>
    <x v="1"/>
    <x v="0"/>
    <x v="0"/>
    <m/>
    <m/>
    <m/>
    <m/>
    <m/>
    <m/>
    <s v="GRA-27 - 20"/>
    <n v="0"/>
    <n v="0"/>
    <n v="0"/>
    <n v="0"/>
    <n v="0"/>
    <n v="0"/>
    <n v="0"/>
    <n v="0"/>
    <n v="0"/>
    <n v="0"/>
    <m/>
    <m/>
    <m/>
    <m/>
    <m/>
  </r>
  <r>
    <x v="28"/>
    <n v="21"/>
    <x v="1"/>
    <x v="0"/>
    <x v="0"/>
    <m/>
    <m/>
    <m/>
    <m/>
    <m/>
    <m/>
    <s v="GRA-27 - 21"/>
    <n v="0"/>
    <n v="0"/>
    <n v="0"/>
    <n v="0"/>
    <n v="0"/>
    <n v="0"/>
    <n v="0"/>
    <n v="0"/>
    <n v="0"/>
    <n v="0"/>
    <m/>
    <m/>
    <m/>
    <m/>
    <m/>
  </r>
  <r>
    <x v="28"/>
    <n v="22"/>
    <x v="1"/>
    <x v="0"/>
    <x v="0"/>
    <m/>
    <m/>
    <m/>
    <m/>
    <m/>
    <m/>
    <s v="GRA-27 - 22"/>
    <n v="0"/>
    <n v="0"/>
    <n v="0"/>
    <n v="0"/>
    <n v="0"/>
    <n v="0"/>
    <n v="0"/>
    <n v="0"/>
    <n v="0"/>
    <n v="0"/>
    <m/>
    <m/>
    <m/>
    <m/>
    <m/>
  </r>
  <r>
    <x v="28"/>
    <n v="23"/>
    <x v="1"/>
    <x v="0"/>
    <x v="0"/>
    <m/>
    <m/>
    <m/>
    <m/>
    <m/>
    <m/>
    <s v="GRA-27 - 23"/>
    <n v="0"/>
    <n v="0"/>
    <n v="0"/>
    <n v="0"/>
    <n v="0"/>
    <n v="0"/>
    <n v="0"/>
    <n v="0"/>
    <n v="0"/>
    <n v="0"/>
    <m/>
    <m/>
    <m/>
    <m/>
    <m/>
  </r>
  <r>
    <x v="28"/>
    <n v="24"/>
    <x v="1"/>
    <x v="0"/>
    <x v="0"/>
    <m/>
    <m/>
    <m/>
    <m/>
    <m/>
    <m/>
    <s v="GRA-27 - 24"/>
    <n v="0"/>
    <n v="0"/>
    <n v="0"/>
    <n v="0"/>
    <n v="0"/>
    <n v="0"/>
    <n v="0"/>
    <n v="0"/>
    <n v="0"/>
    <n v="0"/>
    <m/>
    <m/>
    <m/>
    <m/>
    <m/>
  </r>
  <r>
    <x v="28"/>
    <n v="25"/>
    <x v="1"/>
    <x v="0"/>
    <x v="0"/>
    <m/>
    <m/>
    <m/>
    <m/>
    <m/>
    <m/>
    <s v="GRA-27 - 25"/>
    <n v="0"/>
    <n v="0"/>
    <n v="0"/>
    <n v="0"/>
    <n v="0"/>
    <n v="0"/>
    <n v="0"/>
    <n v="0"/>
    <n v="0"/>
    <n v="0"/>
    <m/>
    <m/>
    <m/>
    <m/>
    <m/>
  </r>
  <r>
    <x v="28"/>
    <n v="26"/>
    <x v="1"/>
    <x v="0"/>
    <x v="0"/>
    <m/>
    <m/>
    <m/>
    <m/>
    <m/>
    <m/>
    <s v="GRA-27 - 26"/>
    <n v="0"/>
    <n v="0"/>
    <n v="0"/>
    <n v="0"/>
    <n v="0"/>
    <n v="0"/>
    <n v="0"/>
    <n v="0"/>
    <n v="0"/>
    <n v="0"/>
    <m/>
    <m/>
    <m/>
    <m/>
    <m/>
  </r>
  <r>
    <x v="28"/>
    <n v="27"/>
    <x v="1"/>
    <x v="0"/>
    <x v="0"/>
    <m/>
    <m/>
    <m/>
    <m/>
    <m/>
    <m/>
    <s v="GRA-27 - 27"/>
    <n v="0"/>
    <n v="0"/>
    <n v="0"/>
    <n v="0"/>
    <n v="0"/>
    <n v="0"/>
    <n v="0"/>
    <n v="0"/>
    <n v="0"/>
    <n v="0"/>
    <m/>
    <m/>
    <m/>
    <m/>
    <m/>
  </r>
  <r>
    <x v="28"/>
    <n v="28"/>
    <x v="1"/>
    <x v="0"/>
    <x v="0"/>
    <m/>
    <m/>
    <m/>
    <m/>
    <m/>
    <m/>
    <s v="GRA-27 - 28"/>
    <n v="0"/>
    <n v="0"/>
    <n v="0"/>
    <n v="0"/>
    <n v="0"/>
    <n v="0"/>
    <n v="0"/>
    <n v="0"/>
    <n v="0"/>
    <n v="0"/>
    <m/>
    <m/>
    <m/>
    <m/>
    <m/>
  </r>
  <r>
    <x v="28"/>
    <n v="29"/>
    <x v="1"/>
    <x v="0"/>
    <x v="0"/>
    <m/>
    <m/>
    <m/>
    <m/>
    <m/>
    <m/>
    <s v="GRA-27 - 29"/>
    <n v="0"/>
    <n v="0"/>
    <n v="0"/>
    <n v="0"/>
    <n v="0"/>
    <n v="0"/>
    <n v="0"/>
    <n v="0"/>
    <n v="0"/>
    <n v="0"/>
    <m/>
    <m/>
    <m/>
    <m/>
    <m/>
  </r>
  <r>
    <x v="28"/>
    <n v="30"/>
    <x v="1"/>
    <x v="0"/>
    <x v="0"/>
    <m/>
    <m/>
    <m/>
    <m/>
    <m/>
    <m/>
    <s v="GRA-27 - 30"/>
    <n v="0"/>
    <n v="0"/>
    <n v="0"/>
    <n v="0"/>
    <n v="0"/>
    <n v="0"/>
    <n v="0"/>
    <n v="0"/>
    <n v="0"/>
    <n v="0"/>
    <m/>
    <m/>
    <m/>
    <m/>
    <m/>
  </r>
  <r>
    <x v="28"/>
    <n v="31"/>
    <x v="1"/>
    <x v="0"/>
    <x v="0"/>
    <m/>
    <m/>
    <m/>
    <m/>
    <m/>
    <m/>
    <s v="GRA-27 - 31"/>
    <n v="0"/>
    <n v="0"/>
    <n v="0"/>
    <n v="0"/>
    <n v="0"/>
    <n v="0"/>
    <n v="0"/>
    <n v="0"/>
    <n v="0"/>
    <n v="0"/>
    <m/>
    <m/>
    <m/>
    <m/>
    <m/>
  </r>
  <r>
    <x v="28"/>
    <n v="32"/>
    <x v="0"/>
    <x v="0"/>
    <x v="0"/>
    <m/>
    <m/>
    <m/>
    <m/>
    <m/>
    <m/>
    <s v="GRA-27 - 32"/>
    <n v="0"/>
    <s v="Total"/>
    <n v="0"/>
    <n v="0"/>
    <n v="0"/>
    <n v="0"/>
    <n v="0"/>
    <n v="0"/>
    <n v="0"/>
    <n v="0"/>
    <m/>
    <m/>
    <m/>
    <m/>
    <m/>
  </r>
  <r>
    <x v="28"/>
    <n v="33"/>
    <x v="0"/>
    <x v="0"/>
    <x v="0"/>
    <m/>
    <m/>
    <m/>
    <m/>
    <m/>
    <m/>
    <s v="GRA-27 - 33"/>
    <n v="0"/>
    <n v="0"/>
    <s v="To GRA-08 (Line 19)"/>
    <n v="0"/>
    <n v="0"/>
    <n v="0"/>
    <n v="0"/>
    <n v="0"/>
    <n v="0"/>
    <n v="0"/>
    <m/>
    <m/>
    <m/>
    <m/>
    <m/>
  </r>
  <r>
    <x v="29"/>
    <n v="1"/>
    <x v="0"/>
    <x v="0"/>
    <x v="0"/>
    <m/>
    <m/>
    <m/>
    <m/>
    <m/>
    <m/>
    <s v="GRA-28 - 1"/>
    <s v="Name of Licensee"/>
    <n v="0"/>
    <n v="0"/>
    <n v="0"/>
    <n v="0"/>
    <n v="0"/>
    <s v="Year of Report"/>
    <n v="0"/>
    <n v="0"/>
    <s v="Go back to Index"/>
    <n v="0"/>
    <m/>
    <m/>
    <m/>
    <m/>
  </r>
  <r>
    <x v="29"/>
    <n v="2"/>
    <x v="0"/>
    <x v="0"/>
    <x v="0"/>
    <m/>
    <m/>
    <m/>
    <m/>
    <m/>
    <m/>
    <s v="GRA-28 - 2"/>
    <s v="ABC | 123"/>
    <n v="0"/>
    <n v="0"/>
    <n v="0"/>
    <n v="0"/>
    <n v="0"/>
    <d v="2013-06-30T00:00:00"/>
    <d v="1899-12-30T00:00:00"/>
    <d v="1899-12-30T00:00:00"/>
    <s v="Go back to GRA-08 (Balance Sheet Debit Side)"/>
    <n v="0"/>
    <m/>
    <m/>
    <m/>
    <m/>
  </r>
  <r>
    <x v="29"/>
    <n v="3"/>
    <x v="0"/>
    <x v="0"/>
    <x v="0"/>
    <m/>
    <m/>
    <m/>
    <m/>
    <m/>
    <m/>
    <s v="GRA-28 - 3"/>
    <n v="0"/>
    <n v="0"/>
    <n v="0"/>
    <n v="0"/>
    <n v="0"/>
    <n v="0"/>
    <d v="1899-12-30T00:00:00"/>
    <d v="1899-12-30T00:00:00"/>
    <d v="1899-12-30T00:00:00"/>
    <n v="0"/>
    <n v="0"/>
    <m/>
    <m/>
    <m/>
    <m/>
  </r>
  <r>
    <x v="29"/>
    <n v="4"/>
    <x v="0"/>
    <x v="0"/>
    <x v="0"/>
    <m/>
    <m/>
    <m/>
    <m/>
    <m/>
    <m/>
    <s v="GRA-28 - 4"/>
    <n v="0"/>
    <n v="0"/>
    <n v="0"/>
    <n v="0"/>
    <n v="0"/>
    <n v="0"/>
    <n v="0"/>
    <n v="0"/>
    <n v="0"/>
    <n v="0"/>
    <n v="0"/>
    <m/>
    <m/>
    <m/>
    <m/>
  </r>
  <r>
    <x v="29"/>
    <n v="5"/>
    <x v="0"/>
    <x v="0"/>
    <x v="0"/>
    <m/>
    <m/>
    <m/>
    <m/>
    <m/>
    <m/>
    <s v="GRA-28 - 5"/>
    <s v="OTHER NON CURRENT ASSETS"/>
    <n v="0"/>
    <n v="0"/>
    <n v="0"/>
    <n v="0"/>
    <n v="0"/>
    <n v="0"/>
    <n v="0"/>
    <n v="0"/>
    <n v="0"/>
    <n v="0"/>
    <m/>
    <m/>
    <m/>
    <m/>
  </r>
  <r>
    <x v="29"/>
    <n v="6"/>
    <x v="0"/>
    <x v="0"/>
    <x v="0"/>
    <m/>
    <m/>
    <m/>
    <m/>
    <m/>
    <m/>
    <s v="GRA-28 - 6"/>
    <n v="0"/>
    <n v="0"/>
    <n v="0"/>
    <n v="0"/>
    <n v="0"/>
    <n v="0"/>
    <n v="0"/>
    <n v="0"/>
    <n v="0"/>
    <n v="0"/>
    <n v="0"/>
    <m/>
    <m/>
    <m/>
    <m/>
  </r>
  <r>
    <x v="29"/>
    <n v="7"/>
    <x v="0"/>
    <x v="0"/>
    <x v="0"/>
    <m/>
    <m/>
    <m/>
    <m/>
    <m/>
    <m/>
    <s v="GRA-28 - 7"/>
    <s v="A/C Code"/>
    <s v="Classifications"/>
    <s v="Regulated Business"/>
    <n v="0"/>
    <s v="Non-Regulated Business"/>
    <n v="0"/>
    <n v="0"/>
    <s v="Total"/>
    <n v="0"/>
    <n v="0"/>
    <n v="0"/>
    <m/>
    <m/>
    <m/>
    <m/>
  </r>
  <r>
    <x v="29"/>
    <n v="8"/>
    <x v="0"/>
    <x v="0"/>
    <x v="0"/>
    <m/>
    <m/>
    <m/>
    <m/>
    <m/>
    <m/>
    <s v="GRA-28 - 8"/>
    <n v="0"/>
    <n v="0"/>
    <s v="Current Year"/>
    <s v="Previous Year"/>
    <s v="Current Year"/>
    <s v="Previous Year"/>
    <n v="0"/>
    <s v="Current Year"/>
    <s v="Previous Year"/>
    <n v="0"/>
    <n v="0"/>
    <m/>
    <m/>
    <m/>
    <m/>
  </r>
  <r>
    <x v="29"/>
    <n v="9"/>
    <x v="1"/>
    <x v="1"/>
    <x v="115"/>
    <n v="0"/>
    <n v="0"/>
    <m/>
    <m/>
    <m/>
    <m/>
    <s v="GRA-28 - 9"/>
    <s v="G140010"/>
    <s v="Unamortized Debt Expense"/>
    <n v="0"/>
    <n v="0"/>
    <n v="0"/>
    <n v="0"/>
    <n v="0"/>
    <n v="0"/>
    <n v="0"/>
    <n v="0"/>
    <n v="0"/>
    <m/>
    <m/>
    <m/>
    <m/>
  </r>
  <r>
    <x v="29"/>
    <n v="10"/>
    <x v="1"/>
    <x v="1"/>
    <x v="116"/>
    <n v="0"/>
    <n v="0"/>
    <m/>
    <m/>
    <m/>
    <m/>
    <s v="GRA-28 - 10"/>
    <s v="G140020"/>
    <s v="Unamortized Discount on Long Term Debt"/>
    <n v="0"/>
    <n v="0"/>
    <n v="0"/>
    <n v="0"/>
    <n v="0"/>
    <n v="0"/>
    <n v="0"/>
    <n v="0"/>
    <n v="0"/>
    <m/>
    <m/>
    <m/>
    <m/>
  </r>
  <r>
    <x v="29"/>
    <n v="11"/>
    <x v="1"/>
    <x v="1"/>
    <x v="117"/>
    <n v="0"/>
    <n v="0"/>
    <m/>
    <m/>
    <m/>
    <m/>
    <s v="GRA-28 - 11"/>
    <s v="G140030"/>
    <s v="Past Service Costs-Employee Future Benefits"/>
    <n v="0"/>
    <n v="0"/>
    <n v="0"/>
    <n v="0"/>
    <n v="0"/>
    <n v="0"/>
    <n v="0"/>
    <n v="0"/>
    <n v="0"/>
    <m/>
    <m/>
    <m/>
    <m/>
  </r>
  <r>
    <x v="29"/>
    <n v="12"/>
    <x v="1"/>
    <x v="1"/>
    <x v="118"/>
    <n v="0"/>
    <n v="0"/>
    <m/>
    <m/>
    <m/>
    <m/>
    <s v="GRA-28 - 12"/>
    <s v="G140040"/>
    <s v="Past Service Costs- Other Pension Plans"/>
    <n v="0"/>
    <n v="0"/>
    <n v="0"/>
    <n v="0"/>
    <n v="0"/>
    <n v="0"/>
    <n v="0"/>
    <n v="0"/>
    <n v="0"/>
    <m/>
    <m/>
    <m/>
    <m/>
  </r>
  <r>
    <x v="29"/>
    <n v="13"/>
    <x v="1"/>
    <x v="1"/>
    <x v="119"/>
    <n v="0"/>
    <n v="0"/>
    <m/>
    <m/>
    <m/>
    <m/>
    <s v="GRA-28 - 13"/>
    <s v="G140050"/>
    <s v="Other Regulatory Assets (GRA 29)"/>
    <n v="0"/>
    <n v="0"/>
    <n v="0"/>
    <n v="0"/>
    <n v="0"/>
    <n v="0"/>
    <n v="0"/>
    <s v="From GRA-29 (Total)"/>
    <s v="Fill GRA-29"/>
    <m/>
    <m/>
    <m/>
    <m/>
  </r>
  <r>
    <x v="29"/>
    <n v="14"/>
    <x v="1"/>
    <x v="0"/>
    <x v="0"/>
    <m/>
    <m/>
    <m/>
    <m/>
    <m/>
    <m/>
    <s v="GRA-28 - 14"/>
    <n v="0"/>
    <n v="0"/>
    <n v="0"/>
    <n v="0"/>
    <n v="0"/>
    <n v="0"/>
    <n v="0"/>
    <n v="0"/>
    <n v="0"/>
    <n v="0"/>
    <n v="0"/>
    <m/>
    <m/>
    <m/>
    <m/>
  </r>
  <r>
    <x v="29"/>
    <n v="15"/>
    <x v="1"/>
    <x v="0"/>
    <x v="0"/>
    <m/>
    <m/>
    <m/>
    <m/>
    <m/>
    <m/>
    <s v="GRA-28 - 15"/>
    <n v="0"/>
    <n v="0"/>
    <n v="0"/>
    <n v="0"/>
    <n v="0"/>
    <n v="0"/>
    <n v="0"/>
    <n v="0"/>
    <n v="0"/>
    <n v="0"/>
    <n v="0"/>
    <m/>
    <m/>
    <m/>
    <m/>
  </r>
  <r>
    <x v="29"/>
    <n v="16"/>
    <x v="1"/>
    <x v="0"/>
    <x v="0"/>
    <m/>
    <m/>
    <m/>
    <m/>
    <m/>
    <m/>
    <s v="GRA-28 - 16"/>
    <n v="0"/>
    <n v="0"/>
    <n v="0"/>
    <n v="0"/>
    <n v="0"/>
    <n v="0"/>
    <n v="0"/>
    <n v="0"/>
    <n v="0"/>
    <n v="0"/>
    <n v="0"/>
    <m/>
    <m/>
    <m/>
    <m/>
  </r>
  <r>
    <x v="29"/>
    <n v="17"/>
    <x v="1"/>
    <x v="0"/>
    <x v="0"/>
    <m/>
    <m/>
    <m/>
    <m/>
    <m/>
    <m/>
    <s v="GRA-28 - 17"/>
    <n v="0"/>
    <n v="0"/>
    <n v="0"/>
    <n v="0"/>
    <n v="0"/>
    <n v="0"/>
    <n v="0"/>
    <n v="0"/>
    <n v="0"/>
    <n v="0"/>
    <n v="0"/>
    <m/>
    <m/>
    <m/>
    <m/>
  </r>
  <r>
    <x v="29"/>
    <n v="18"/>
    <x v="1"/>
    <x v="0"/>
    <x v="0"/>
    <m/>
    <m/>
    <m/>
    <m/>
    <m/>
    <m/>
    <s v="GRA-28 - 18"/>
    <n v="0"/>
    <n v="0"/>
    <n v="0"/>
    <n v="0"/>
    <n v="0"/>
    <n v="0"/>
    <n v="0"/>
    <n v="0"/>
    <n v="0"/>
    <n v="0"/>
    <n v="0"/>
    <m/>
    <m/>
    <m/>
    <m/>
  </r>
  <r>
    <x v="29"/>
    <n v="19"/>
    <x v="1"/>
    <x v="0"/>
    <x v="0"/>
    <m/>
    <m/>
    <m/>
    <m/>
    <m/>
    <m/>
    <s v="GRA-28 - 19"/>
    <n v="0"/>
    <n v="0"/>
    <n v="0"/>
    <n v="0"/>
    <n v="0"/>
    <n v="0"/>
    <n v="0"/>
    <n v="0"/>
    <n v="0"/>
    <n v="0"/>
    <n v="0"/>
    <m/>
    <m/>
    <m/>
    <m/>
  </r>
  <r>
    <x v="29"/>
    <n v="20"/>
    <x v="1"/>
    <x v="0"/>
    <x v="0"/>
    <m/>
    <m/>
    <m/>
    <m/>
    <m/>
    <m/>
    <s v="GRA-28 - 20"/>
    <n v="0"/>
    <n v="0"/>
    <n v="0"/>
    <n v="0"/>
    <n v="0"/>
    <n v="0"/>
    <n v="0"/>
    <n v="0"/>
    <n v="0"/>
    <n v="0"/>
    <n v="0"/>
    <m/>
    <m/>
    <m/>
    <m/>
  </r>
  <r>
    <x v="29"/>
    <n v="21"/>
    <x v="1"/>
    <x v="0"/>
    <x v="0"/>
    <m/>
    <m/>
    <m/>
    <m/>
    <m/>
    <m/>
    <s v="GRA-28 - 21"/>
    <n v="0"/>
    <n v="0"/>
    <n v="0"/>
    <n v="0"/>
    <n v="0"/>
    <n v="0"/>
    <n v="0"/>
    <n v="0"/>
    <n v="0"/>
    <n v="0"/>
    <n v="0"/>
    <m/>
    <m/>
    <m/>
    <m/>
  </r>
  <r>
    <x v="29"/>
    <n v="22"/>
    <x v="1"/>
    <x v="0"/>
    <x v="0"/>
    <m/>
    <m/>
    <m/>
    <m/>
    <m/>
    <m/>
    <s v="GRA-28 - 22"/>
    <n v="0"/>
    <n v="0"/>
    <n v="0"/>
    <n v="0"/>
    <n v="0"/>
    <n v="0"/>
    <n v="0"/>
    <n v="0"/>
    <n v="0"/>
    <n v="0"/>
    <n v="0"/>
    <m/>
    <m/>
    <m/>
    <m/>
  </r>
  <r>
    <x v="29"/>
    <n v="23"/>
    <x v="1"/>
    <x v="0"/>
    <x v="0"/>
    <m/>
    <m/>
    <m/>
    <m/>
    <m/>
    <m/>
    <s v="GRA-28 - 23"/>
    <n v="0"/>
    <n v="0"/>
    <n v="0"/>
    <n v="0"/>
    <n v="0"/>
    <n v="0"/>
    <n v="0"/>
    <n v="0"/>
    <n v="0"/>
    <n v="0"/>
    <n v="0"/>
    <m/>
    <m/>
    <m/>
    <m/>
  </r>
  <r>
    <x v="29"/>
    <n v="24"/>
    <x v="1"/>
    <x v="0"/>
    <x v="0"/>
    <m/>
    <m/>
    <m/>
    <m/>
    <m/>
    <m/>
    <s v="GRA-28 - 24"/>
    <n v="0"/>
    <n v="0"/>
    <n v="0"/>
    <n v="0"/>
    <n v="0"/>
    <n v="0"/>
    <n v="0"/>
    <n v="0"/>
    <n v="0"/>
    <n v="0"/>
    <n v="0"/>
    <m/>
    <m/>
    <m/>
    <m/>
  </r>
  <r>
    <x v="29"/>
    <n v="25"/>
    <x v="1"/>
    <x v="0"/>
    <x v="0"/>
    <m/>
    <m/>
    <m/>
    <m/>
    <m/>
    <m/>
    <s v="GRA-28 - 25"/>
    <n v="0"/>
    <n v="0"/>
    <n v="0"/>
    <n v="0"/>
    <n v="0"/>
    <n v="0"/>
    <n v="0"/>
    <n v="0"/>
    <n v="0"/>
    <n v="0"/>
    <n v="0"/>
    <m/>
    <m/>
    <m/>
    <m/>
  </r>
  <r>
    <x v="29"/>
    <n v="26"/>
    <x v="1"/>
    <x v="0"/>
    <x v="0"/>
    <m/>
    <m/>
    <m/>
    <m/>
    <m/>
    <m/>
    <s v="GRA-28 - 26"/>
    <n v="0"/>
    <n v="0"/>
    <n v="0"/>
    <n v="0"/>
    <n v="0"/>
    <n v="0"/>
    <n v="0"/>
    <n v="0"/>
    <n v="0"/>
    <n v="0"/>
    <n v="0"/>
    <m/>
    <m/>
    <m/>
    <m/>
  </r>
  <r>
    <x v="29"/>
    <n v="27"/>
    <x v="1"/>
    <x v="0"/>
    <x v="0"/>
    <m/>
    <m/>
    <m/>
    <m/>
    <m/>
    <m/>
    <s v="GRA-28 - 27"/>
    <n v="0"/>
    <n v="0"/>
    <n v="0"/>
    <n v="0"/>
    <n v="0"/>
    <n v="0"/>
    <n v="0"/>
    <n v="0"/>
    <n v="0"/>
    <n v="0"/>
    <n v="0"/>
    <m/>
    <m/>
    <m/>
    <m/>
  </r>
  <r>
    <x v="29"/>
    <n v="28"/>
    <x v="0"/>
    <x v="0"/>
    <x v="0"/>
    <m/>
    <m/>
    <m/>
    <m/>
    <m/>
    <m/>
    <s v="GRA-28 - 28"/>
    <n v="0"/>
    <s v="Total"/>
    <n v="0"/>
    <n v="0"/>
    <n v="0"/>
    <n v="0"/>
    <n v="0"/>
    <n v="0"/>
    <n v="0"/>
    <n v="0"/>
    <n v="0"/>
    <m/>
    <m/>
    <m/>
    <m/>
  </r>
  <r>
    <x v="29"/>
    <n v="29"/>
    <x v="0"/>
    <x v="0"/>
    <x v="0"/>
    <m/>
    <m/>
    <m/>
    <m/>
    <m/>
    <m/>
    <s v="GRA-28 - 29"/>
    <n v="0"/>
    <n v="0"/>
    <s v="To GRA-08 (Line 21 )"/>
    <n v="0"/>
    <n v="0"/>
    <n v="0"/>
    <n v="0"/>
    <n v="0"/>
    <n v="0"/>
    <n v="0"/>
    <n v="0"/>
    <m/>
    <m/>
    <m/>
    <m/>
  </r>
  <r>
    <x v="30"/>
    <n v="1"/>
    <x v="0"/>
    <x v="0"/>
    <x v="0"/>
    <m/>
    <m/>
    <m/>
    <m/>
    <m/>
    <m/>
    <s v="GRA-29 - 1"/>
    <s v="Name of Licensee"/>
    <n v="0"/>
    <n v="0"/>
    <n v="0"/>
    <n v="0"/>
    <s v="Year of Report"/>
    <n v="0"/>
    <s v="Go back to Index"/>
    <m/>
    <m/>
    <m/>
    <m/>
    <m/>
    <m/>
    <m/>
  </r>
  <r>
    <x v="30"/>
    <n v="2"/>
    <x v="0"/>
    <x v="0"/>
    <x v="0"/>
    <m/>
    <m/>
    <m/>
    <m/>
    <m/>
    <m/>
    <s v="GRA-29 - 2"/>
    <s v="ABC | 123"/>
    <n v="0"/>
    <n v="0"/>
    <n v="0"/>
    <n v="0"/>
    <d v="2013-06-30T00:00:00"/>
    <d v="1899-12-30T00:00:00"/>
    <s v="Go back to GRA-28"/>
    <m/>
    <m/>
    <m/>
    <m/>
    <m/>
    <m/>
    <m/>
  </r>
  <r>
    <x v="30"/>
    <n v="3"/>
    <x v="0"/>
    <x v="0"/>
    <x v="0"/>
    <m/>
    <m/>
    <m/>
    <m/>
    <m/>
    <m/>
    <s v="GRA-29 - 3"/>
    <n v="0"/>
    <n v="0"/>
    <n v="0"/>
    <n v="0"/>
    <n v="0"/>
    <d v="1899-12-30T00:00:00"/>
    <d v="1899-12-30T00:00:00"/>
    <n v="0"/>
    <m/>
    <m/>
    <m/>
    <m/>
    <m/>
    <m/>
    <m/>
  </r>
  <r>
    <x v="30"/>
    <n v="4"/>
    <x v="0"/>
    <x v="0"/>
    <x v="0"/>
    <m/>
    <m/>
    <m/>
    <m/>
    <m/>
    <m/>
    <s v="GRA-29 - 4"/>
    <n v="0"/>
    <n v="0"/>
    <n v="0"/>
    <n v="0"/>
    <n v="0"/>
    <n v="0"/>
    <n v="0"/>
    <n v="0"/>
    <m/>
    <m/>
    <m/>
    <m/>
    <m/>
    <m/>
    <m/>
  </r>
  <r>
    <x v="30"/>
    <n v="5"/>
    <x v="0"/>
    <x v="0"/>
    <x v="0"/>
    <m/>
    <m/>
    <m/>
    <m/>
    <m/>
    <m/>
    <s v="GRA-29 - 5"/>
    <s v="OTHER REGULATORY ASSETS"/>
    <n v="0"/>
    <n v="0"/>
    <n v="0"/>
    <n v="0"/>
    <n v="0"/>
    <n v="0"/>
    <n v="0"/>
    <m/>
    <m/>
    <m/>
    <m/>
    <m/>
    <m/>
    <m/>
  </r>
  <r>
    <x v="30"/>
    <n v="6"/>
    <x v="0"/>
    <x v="0"/>
    <x v="0"/>
    <m/>
    <m/>
    <m/>
    <m/>
    <m/>
    <m/>
    <s v="GRA-29 - 6"/>
    <n v="0"/>
    <n v="0"/>
    <n v="0"/>
    <n v="0"/>
    <n v="0"/>
    <n v="0"/>
    <n v="0"/>
    <n v="0"/>
    <m/>
    <m/>
    <m/>
    <m/>
    <m/>
    <m/>
    <m/>
  </r>
  <r>
    <x v="30"/>
    <n v="7"/>
    <x v="0"/>
    <x v="0"/>
    <x v="0"/>
    <m/>
    <m/>
    <m/>
    <m/>
    <m/>
    <m/>
    <s v="GRA-29 - 7"/>
    <s v="1. Report below the particulars (details) called for concerning other regulatory assets which are created through the rate making actions of regulatory agencies (and not includable in other accounts)."/>
    <n v="0"/>
    <n v="0"/>
    <n v="0"/>
    <n v="0"/>
    <n v="0"/>
    <n v="0"/>
    <n v="0"/>
    <m/>
    <m/>
    <m/>
    <m/>
    <m/>
    <m/>
    <m/>
  </r>
  <r>
    <x v="30"/>
    <n v="8"/>
    <x v="0"/>
    <x v="0"/>
    <x v="0"/>
    <m/>
    <m/>
    <m/>
    <m/>
    <m/>
    <m/>
    <s v="GRA-29 - 8"/>
    <s v="2. For regulatory assets being amortized show period of amortization in column (a)."/>
    <n v="0"/>
    <n v="0"/>
    <n v="0"/>
    <n v="0"/>
    <n v="0"/>
    <n v="0"/>
    <n v="0"/>
    <m/>
    <m/>
    <m/>
    <m/>
    <m/>
    <m/>
    <m/>
  </r>
  <r>
    <x v="30"/>
    <n v="9"/>
    <x v="1"/>
    <x v="0"/>
    <x v="0"/>
    <m/>
    <m/>
    <m/>
    <m/>
    <m/>
    <m/>
    <s v="GRA-29 - 9"/>
    <s v="3. Minor items (x % of the balance at end of year or amount less than Rs.__________, whichever is less) may be grouped by classes."/>
    <n v="0"/>
    <n v="0"/>
    <n v="0"/>
    <n v="0"/>
    <n v="0"/>
    <n v="0"/>
    <n v="0"/>
    <m/>
    <m/>
    <m/>
    <m/>
    <m/>
    <m/>
    <m/>
  </r>
  <r>
    <x v="30"/>
    <n v="10"/>
    <x v="0"/>
    <x v="0"/>
    <x v="0"/>
    <m/>
    <m/>
    <m/>
    <m/>
    <m/>
    <m/>
    <s v="GRA-29 - 10"/>
    <n v="0"/>
    <n v="0"/>
    <n v="0"/>
    <n v="0"/>
    <n v="0"/>
    <n v="0"/>
    <n v="0"/>
    <n v="0"/>
    <m/>
    <m/>
    <m/>
    <m/>
    <m/>
    <m/>
    <m/>
  </r>
  <r>
    <x v="30"/>
    <n v="11"/>
    <x v="0"/>
    <x v="0"/>
    <x v="0"/>
    <m/>
    <m/>
    <m/>
    <m/>
    <m/>
    <m/>
    <s v="GRA-29 - 11"/>
    <s v="Line No."/>
    <s v="Description and purpose of other regulatory assets"/>
    <s v="Debits"/>
    <s v="Credits"/>
    <n v="0"/>
    <n v="0"/>
    <s v="Balance at end of year"/>
    <n v="0"/>
    <m/>
    <m/>
    <m/>
    <m/>
    <m/>
    <m/>
    <m/>
  </r>
  <r>
    <x v="30"/>
    <n v="12"/>
    <x v="0"/>
    <x v="0"/>
    <x v="0"/>
    <m/>
    <m/>
    <m/>
    <m/>
    <m/>
    <m/>
    <s v="GRA-29 - 12"/>
    <n v="0"/>
    <n v="0"/>
    <n v="0"/>
    <s v="Account charged"/>
    <s v="Amount"/>
    <n v="0"/>
    <n v="0"/>
    <n v="0"/>
    <m/>
    <m/>
    <m/>
    <m/>
    <m/>
    <m/>
    <m/>
  </r>
  <r>
    <x v="30"/>
    <n v="13"/>
    <x v="0"/>
    <x v="0"/>
    <x v="0"/>
    <m/>
    <m/>
    <m/>
    <m/>
    <m/>
    <m/>
    <s v="GRA-29 - 13"/>
    <n v="0"/>
    <s v="(a)"/>
    <s v="(b)"/>
    <s v="(c)"/>
    <s v="(d)"/>
    <n v="0"/>
    <s v="(e)"/>
    <n v="0"/>
    <m/>
    <m/>
    <m/>
    <m/>
    <m/>
    <m/>
    <m/>
  </r>
  <r>
    <x v="30"/>
    <n v="14"/>
    <x v="1"/>
    <x v="0"/>
    <x v="0"/>
    <m/>
    <m/>
    <m/>
    <m/>
    <m/>
    <m/>
    <s v="GRA-29 - 14"/>
    <n v="1"/>
    <n v="0"/>
    <n v="0"/>
    <n v="0"/>
    <n v="0"/>
    <n v="0"/>
    <n v="0"/>
    <n v="0"/>
    <m/>
    <m/>
    <m/>
    <m/>
    <m/>
    <m/>
    <m/>
  </r>
  <r>
    <x v="30"/>
    <n v="15"/>
    <x v="1"/>
    <x v="0"/>
    <x v="0"/>
    <m/>
    <m/>
    <m/>
    <m/>
    <m/>
    <m/>
    <s v="GRA-29 - 15"/>
    <n v="2"/>
    <n v="0"/>
    <n v="0"/>
    <n v="0"/>
    <n v="0"/>
    <n v="0"/>
    <n v="0"/>
    <n v="0"/>
    <m/>
    <m/>
    <m/>
    <m/>
    <m/>
    <m/>
    <m/>
  </r>
  <r>
    <x v="30"/>
    <n v="16"/>
    <x v="1"/>
    <x v="0"/>
    <x v="0"/>
    <m/>
    <m/>
    <m/>
    <m/>
    <m/>
    <m/>
    <s v="GRA-29 - 16"/>
    <n v="3"/>
    <n v="0"/>
    <n v="0"/>
    <n v="0"/>
    <n v="0"/>
    <n v="0"/>
    <n v="0"/>
    <n v="0"/>
    <m/>
    <m/>
    <m/>
    <m/>
    <m/>
    <m/>
    <m/>
  </r>
  <r>
    <x v="30"/>
    <n v="17"/>
    <x v="1"/>
    <x v="0"/>
    <x v="0"/>
    <m/>
    <m/>
    <m/>
    <m/>
    <m/>
    <m/>
    <s v="GRA-29 - 17"/>
    <n v="4"/>
    <n v="0"/>
    <n v="0"/>
    <n v="0"/>
    <n v="0"/>
    <n v="0"/>
    <n v="0"/>
    <n v="0"/>
    <m/>
    <m/>
    <m/>
    <m/>
    <m/>
    <m/>
    <m/>
  </r>
  <r>
    <x v="30"/>
    <n v="18"/>
    <x v="1"/>
    <x v="0"/>
    <x v="0"/>
    <m/>
    <m/>
    <m/>
    <m/>
    <m/>
    <m/>
    <s v="GRA-29 - 18"/>
    <n v="5"/>
    <n v="0"/>
    <n v="0"/>
    <n v="0"/>
    <n v="0"/>
    <n v="0"/>
    <n v="0"/>
    <n v="0"/>
    <m/>
    <m/>
    <m/>
    <m/>
    <m/>
    <m/>
    <m/>
  </r>
  <r>
    <x v="30"/>
    <n v="19"/>
    <x v="1"/>
    <x v="0"/>
    <x v="0"/>
    <m/>
    <m/>
    <m/>
    <m/>
    <m/>
    <m/>
    <s v="GRA-29 - 19"/>
    <n v="6"/>
    <n v="0"/>
    <n v="0"/>
    <n v="0"/>
    <n v="0"/>
    <n v="0"/>
    <n v="0"/>
    <n v="0"/>
    <m/>
    <m/>
    <m/>
    <m/>
    <m/>
    <m/>
    <m/>
  </r>
  <r>
    <x v="30"/>
    <n v="20"/>
    <x v="1"/>
    <x v="0"/>
    <x v="0"/>
    <m/>
    <m/>
    <m/>
    <m/>
    <m/>
    <m/>
    <s v="GRA-29 - 20"/>
    <n v="7"/>
    <n v="0"/>
    <n v="0"/>
    <n v="0"/>
    <n v="0"/>
    <n v="0"/>
    <n v="0"/>
    <n v="0"/>
    <m/>
    <m/>
    <m/>
    <m/>
    <m/>
    <m/>
    <m/>
  </r>
  <r>
    <x v="30"/>
    <n v="21"/>
    <x v="1"/>
    <x v="0"/>
    <x v="0"/>
    <m/>
    <m/>
    <m/>
    <m/>
    <m/>
    <m/>
    <s v="GRA-29 - 21"/>
    <n v="8"/>
    <n v="0"/>
    <n v="0"/>
    <n v="0"/>
    <n v="0"/>
    <n v="0"/>
    <n v="0"/>
    <n v="0"/>
    <m/>
    <m/>
    <m/>
    <m/>
    <m/>
    <m/>
    <m/>
  </r>
  <r>
    <x v="30"/>
    <n v="22"/>
    <x v="1"/>
    <x v="0"/>
    <x v="0"/>
    <m/>
    <m/>
    <m/>
    <m/>
    <m/>
    <m/>
    <s v="GRA-29 - 22"/>
    <n v="9"/>
    <n v="0"/>
    <n v="0"/>
    <n v="0"/>
    <n v="0"/>
    <n v="0"/>
    <n v="0"/>
    <n v="0"/>
    <m/>
    <m/>
    <m/>
    <m/>
    <m/>
    <m/>
    <m/>
  </r>
  <r>
    <x v="30"/>
    <n v="23"/>
    <x v="1"/>
    <x v="0"/>
    <x v="0"/>
    <m/>
    <m/>
    <m/>
    <m/>
    <m/>
    <m/>
    <s v="GRA-29 - 23"/>
    <n v="10"/>
    <n v="0"/>
    <n v="0"/>
    <n v="0"/>
    <n v="0"/>
    <n v="0"/>
    <n v="0"/>
    <n v="0"/>
    <m/>
    <m/>
    <m/>
    <m/>
    <m/>
    <m/>
    <m/>
  </r>
  <r>
    <x v="30"/>
    <n v="24"/>
    <x v="1"/>
    <x v="0"/>
    <x v="0"/>
    <m/>
    <m/>
    <m/>
    <m/>
    <m/>
    <m/>
    <s v="GRA-29 - 24"/>
    <n v="11"/>
    <n v="0"/>
    <n v="0"/>
    <n v="0"/>
    <n v="0"/>
    <n v="0"/>
    <n v="0"/>
    <n v="0"/>
    <m/>
    <m/>
    <m/>
    <m/>
    <m/>
    <m/>
    <m/>
  </r>
  <r>
    <x v="30"/>
    <n v="25"/>
    <x v="1"/>
    <x v="0"/>
    <x v="0"/>
    <m/>
    <m/>
    <m/>
    <m/>
    <m/>
    <m/>
    <s v="GRA-29 - 25"/>
    <n v="12"/>
    <n v="0"/>
    <n v="0"/>
    <n v="0"/>
    <n v="0"/>
    <n v="0"/>
    <n v="0"/>
    <n v="0"/>
    <m/>
    <m/>
    <m/>
    <m/>
    <m/>
    <m/>
    <m/>
  </r>
  <r>
    <x v="30"/>
    <n v="26"/>
    <x v="1"/>
    <x v="0"/>
    <x v="0"/>
    <m/>
    <m/>
    <m/>
    <m/>
    <m/>
    <m/>
    <s v="GRA-29 - 26"/>
    <n v="13"/>
    <n v="0"/>
    <n v="0"/>
    <n v="0"/>
    <n v="0"/>
    <n v="0"/>
    <n v="0"/>
    <n v="0"/>
    <m/>
    <m/>
    <m/>
    <m/>
    <m/>
    <m/>
    <m/>
  </r>
  <r>
    <x v="30"/>
    <n v="27"/>
    <x v="1"/>
    <x v="0"/>
    <x v="0"/>
    <m/>
    <m/>
    <m/>
    <m/>
    <m/>
    <m/>
    <s v="GRA-29 - 27"/>
    <n v="14"/>
    <n v="0"/>
    <n v="0"/>
    <n v="0"/>
    <n v="0"/>
    <n v="0"/>
    <n v="0"/>
    <n v="0"/>
    <m/>
    <m/>
    <m/>
    <m/>
    <m/>
    <m/>
    <m/>
  </r>
  <r>
    <x v="30"/>
    <n v="28"/>
    <x v="1"/>
    <x v="0"/>
    <x v="0"/>
    <m/>
    <m/>
    <m/>
    <m/>
    <m/>
    <m/>
    <s v="GRA-29 - 28"/>
    <n v="15"/>
    <n v="0"/>
    <n v="0"/>
    <n v="0"/>
    <n v="0"/>
    <n v="0"/>
    <n v="0"/>
    <n v="0"/>
    <m/>
    <m/>
    <m/>
    <m/>
    <m/>
    <m/>
    <m/>
  </r>
  <r>
    <x v="30"/>
    <n v="29"/>
    <x v="1"/>
    <x v="0"/>
    <x v="0"/>
    <m/>
    <m/>
    <m/>
    <m/>
    <m/>
    <m/>
    <s v="GRA-29 - 29"/>
    <n v="16"/>
    <n v="0"/>
    <n v="0"/>
    <n v="0"/>
    <n v="0"/>
    <n v="0"/>
    <n v="0"/>
    <n v="0"/>
    <m/>
    <m/>
    <m/>
    <m/>
    <m/>
    <m/>
    <m/>
  </r>
  <r>
    <x v="30"/>
    <n v="30"/>
    <x v="1"/>
    <x v="0"/>
    <x v="0"/>
    <m/>
    <m/>
    <m/>
    <m/>
    <m/>
    <m/>
    <s v="GRA-29 - 30"/>
    <n v="17"/>
    <n v="0"/>
    <n v="0"/>
    <n v="0"/>
    <n v="0"/>
    <n v="0"/>
    <n v="0"/>
    <n v="0"/>
    <m/>
    <m/>
    <m/>
    <m/>
    <m/>
    <m/>
    <m/>
  </r>
  <r>
    <x v="30"/>
    <n v="31"/>
    <x v="1"/>
    <x v="0"/>
    <x v="0"/>
    <m/>
    <m/>
    <m/>
    <m/>
    <m/>
    <m/>
    <s v="GRA-29 - 31"/>
    <n v="18"/>
    <n v="0"/>
    <n v="0"/>
    <n v="0"/>
    <n v="0"/>
    <n v="0"/>
    <n v="0"/>
    <n v="0"/>
    <m/>
    <m/>
    <m/>
    <m/>
    <m/>
    <m/>
    <m/>
  </r>
  <r>
    <x v="30"/>
    <n v="32"/>
    <x v="1"/>
    <x v="0"/>
    <x v="0"/>
    <m/>
    <m/>
    <m/>
    <m/>
    <m/>
    <m/>
    <s v="GRA-29 - 32"/>
    <n v="19"/>
    <n v="0"/>
    <n v="0"/>
    <n v="0"/>
    <n v="0"/>
    <n v="0"/>
    <n v="0"/>
    <n v="0"/>
    <m/>
    <m/>
    <m/>
    <m/>
    <m/>
    <m/>
    <m/>
  </r>
  <r>
    <x v="30"/>
    <n v="33"/>
    <x v="1"/>
    <x v="0"/>
    <x v="0"/>
    <m/>
    <m/>
    <m/>
    <m/>
    <m/>
    <m/>
    <s v="GRA-29 - 33"/>
    <n v="20"/>
    <n v="0"/>
    <n v="0"/>
    <n v="0"/>
    <n v="0"/>
    <n v="0"/>
    <n v="0"/>
    <n v="0"/>
    <m/>
    <m/>
    <m/>
    <m/>
    <m/>
    <m/>
    <m/>
  </r>
  <r>
    <x v="30"/>
    <n v="34"/>
    <x v="1"/>
    <x v="0"/>
    <x v="0"/>
    <m/>
    <m/>
    <m/>
    <m/>
    <m/>
    <m/>
    <s v="GRA-29 - 34"/>
    <n v="21"/>
    <n v="0"/>
    <n v="0"/>
    <n v="0"/>
    <n v="0"/>
    <n v="0"/>
    <n v="0"/>
    <n v="0"/>
    <m/>
    <m/>
    <m/>
    <m/>
    <m/>
    <m/>
    <m/>
  </r>
  <r>
    <x v="30"/>
    <n v="35"/>
    <x v="1"/>
    <x v="0"/>
    <x v="0"/>
    <m/>
    <m/>
    <m/>
    <m/>
    <m/>
    <m/>
    <s v="GRA-29 - 35"/>
    <n v="22"/>
    <n v="0"/>
    <n v="0"/>
    <n v="0"/>
    <n v="0"/>
    <n v="0"/>
    <n v="0"/>
    <n v="0"/>
    <m/>
    <m/>
    <m/>
    <m/>
    <m/>
    <m/>
    <m/>
  </r>
  <r>
    <x v="30"/>
    <n v="36"/>
    <x v="1"/>
    <x v="0"/>
    <x v="0"/>
    <m/>
    <m/>
    <m/>
    <m/>
    <m/>
    <m/>
    <s v="GRA-29 - 36"/>
    <n v="23"/>
    <n v="0"/>
    <n v="0"/>
    <n v="0"/>
    <n v="0"/>
    <n v="0"/>
    <n v="0"/>
    <n v="0"/>
    <m/>
    <m/>
    <m/>
    <m/>
    <m/>
    <m/>
    <m/>
  </r>
  <r>
    <x v="30"/>
    <n v="37"/>
    <x v="1"/>
    <x v="0"/>
    <x v="0"/>
    <m/>
    <m/>
    <m/>
    <m/>
    <m/>
    <m/>
    <s v="GRA-29 - 37"/>
    <n v="24"/>
    <n v="0"/>
    <n v="0"/>
    <n v="0"/>
    <n v="0"/>
    <n v="0"/>
    <n v="0"/>
    <n v="0"/>
    <m/>
    <m/>
    <m/>
    <m/>
    <m/>
    <m/>
    <m/>
  </r>
  <r>
    <x v="30"/>
    <n v="38"/>
    <x v="0"/>
    <x v="0"/>
    <x v="0"/>
    <m/>
    <m/>
    <m/>
    <m/>
    <m/>
    <m/>
    <s v="GRA-29 - 38"/>
    <n v="0"/>
    <s v="Total"/>
    <n v="0"/>
    <n v="0"/>
    <n v="0"/>
    <n v="0"/>
    <n v="0"/>
    <n v="0"/>
    <m/>
    <m/>
    <m/>
    <m/>
    <m/>
    <m/>
    <m/>
  </r>
  <r>
    <x v="30"/>
    <n v="39"/>
    <x v="0"/>
    <x v="0"/>
    <x v="0"/>
    <m/>
    <m/>
    <m/>
    <m/>
    <m/>
    <m/>
    <s v="GRA-29 - 39"/>
    <n v="0"/>
    <n v="0"/>
    <n v="0"/>
    <n v="0"/>
    <n v="0"/>
    <n v="0"/>
    <n v="0"/>
    <n v="0"/>
    <m/>
    <m/>
    <m/>
    <m/>
    <m/>
    <m/>
    <m/>
  </r>
  <r>
    <x v="31"/>
    <n v="1"/>
    <x v="0"/>
    <x v="0"/>
    <x v="0"/>
    <m/>
    <m/>
    <m/>
    <m/>
    <m/>
    <m/>
    <s v="GRA-30 - 1"/>
    <s v="Name of Licensee"/>
    <n v="0"/>
    <n v="0"/>
    <s v="Year of Report"/>
    <n v="0"/>
    <s v="Go back to Index"/>
    <n v="0"/>
    <m/>
    <m/>
    <m/>
    <m/>
    <m/>
    <m/>
    <m/>
    <m/>
  </r>
  <r>
    <x v="31"/>
    <n v="2"/>
    <x v="0"/>
    <x v="0"/>
    <x v="0"/>
    <m/>
    <m/>
    <m/>
    <m/>
    <m/>
    <m/>
    <s v="GRA-30 - 2"/>
    <s v="ABC | 123"/>
    <n v="0"/>
    <n v="0"/>
    <d v="2013-06-30T00:00:00"/>
    <d v="1899-12-30T00:00:00"/>
    <s v="Go back to GRA-08 (Balance Sheet Debit Side)"/>
    <n v="0"/>
    <m/>
    <m/>
    <m/>
    <m/>
    <m/>
    <m/>
    <m/>
    <m/>
  </r>
  <r>
    <x v="31"/>
    <n v="3"/>
    <x v="0"/>
    <x v="0"/>
    <x v="0"/>
    <m/>
    <m/>
    <m/>
    <m/>
    <m/>
    <m/>
    <s v="GRA-30 - 3"/>
    <n v="0"/>
    <n v="0"/>
    <n v="0"/>
    <d v="1899-12-30T00:00:00"/>
    <d v="1899-12-30T00:00:00"/>
    <n v="0"/>
    <n v="0"/>
    <m/>
    <m/>
    <m/>
    <m/>
    <m/>
    <m/>
    <m/>
    <m/>
  </r>
  <r>
    <x v="31"/>
    <n v="4"/>
    <x v="0"/>
    <x v="0"/>
    <x v="0"/>
    <m/>
    <m/>
    <m/>
    <m/>
    <m/>
    <m/>
    <s v="GRA-30 - 4"/>
    <s v="DEFERRED CHARGES "/>
    <n v="0"/>
    <n v="0"/>
    <n v="0"/>
    <n v="0"/>
    <n v="0"/>
    <n v="0"/>
    <m/>
    <m/>
    <m/>
    <m/>
    <m/>
    <m/>
    <m/>
    <m/>
  </r>
  <r>
    <x v="31"/>
    <n v="5"/>
    <x v="0"/>
    <x v="0"/>
    <x v="0"/>
    <m/>
    <m/>
    <m/>
    <m/>
    <m/>
    <m/>
    <s v="GRA-30 - 5"/>
    <n v="0"/>
    <n v="0"/>
    <n v="0"/>
    <n v="0"/>
    <n v="0"/>
    <n v="0"/>
    <n v="0"/>
    <m/>
    <m/>
    <m/>
    <m/>
    <m/>
    <m/>
    <m/>
    <m/>
  </r>
  <r>
    <x v="31"/>
    <n v="6"/>
    <x v="0"/>
    <x v="0"/>
    <x v="0"/>
    <m/>
    <m/>
    <m/>
    <m/>
    <m/>
    <m/>
    <s v="GRA-30 - 6"/>
    <s v="A/C Code"/>
    <s v="Classifications"/>
    <s v="Ref GRA No"/>
    <s v="Current Year"/>
    <s v="Previous Year"/>
    <n v="0"/>
    <n v="0"/>
    <m/>
    <m/>
    <m/>
    <m/>
    <m/>
    <m/>
    <m/>
    <m/>
  </r>
  <r>
    <x v="31"/>
    <n v="7"/>
    <x v="0"/>
    <x v="0"/>
    <x v="0"/>
    <m/>
    <m/>
    <m/>
    <m/>
    <m/>
    <m/>
    <s v="GRA-30 - 7"/>
    <n v="0"/>
    <n v="0"/>
    <n v="0"/>
    <n v="0"/>
    <n v="0"/>
    <n v="0"/>
    <n v="0"/>
    <m/>
    <m/>
    <m/>
    <m/>
    <m/>
    <m/>
    <m/>
    <m/>
  </r>
  <r>
    <x v="31"/>
    <n v="8"/>
    <x v="0"/>
    <x v="0"/>
    <x v="0"/>
    <m/>
    <m/>
    <m/>
    <m/>
    <m/>
    <m/>
    <s v="GRA-30 - 8"/>
    <n v="0"/>
    <s v="(a)"/>
    <s v="(b)"/>
    <s v="(c)"/>
    <s v="(d)"/>
    <n v="0"/>
    <n v="0"/>
    <m/>
    <m/>
    <m/>
    <m/>
    <m/>
    <m/>
    <m/>
    <m/>
  </r>
  <r>
    <x v="31"/>
    <n v="9"/>
    <x v="1"/>
    <x v="1"/>
    <x v="120"/>
    <n v="0"/>
    <n v="0"/>
    <m/>
    <m/>
    <m/>
    <m/>
    <s v="GRA-30 - 9"/>
    <s v="G150010"/>
    <s v="Un-recovered Plant and Regulatory Study Costs"/>
    <n v="31"/>
    <n v="0"/>
    <n v="0"/>
    <s v="From GRA-31 (Total)"/>
    <s v="Fill GRA-31"/>
    <m/>
    <m/>
    <m/>
    <m/>
    <m/>
    <m/>
    <m/>
    <m/>
  </r>
  <r>
    <x v="31"/>
    <n v="10"/>
    <x v="1"/>
    <x v="1"/>
    <x v="121"/>
    <n v="0"/>
    <n v="0"/>
    <m/>
    <m/>
    <m/>
    <m/>
    <s v="GRA-30 - 10"/>
    <s v="G150020"/>
    <s v="Preliminary Survey and Investigation Charges"/>
    <n v="0"/>
    <n v="0"/>
    <n v="0"/>
    <n v="0"/>
    <n v="0"/>
    <m/>
    <m/>
    <m/>
    <m/>
    <m/>
    <m/>
    <m/>
    <m/>
  </r>
  <r>
    <x v="31"/>
    <n v="11"/>
    <x v="1"/>
    <x v="1"/>
    <x v="122"/>
    <n v="0"/>
    <n v="0"/>
    <m/>
    <m/>
    <m/>
    <m/>
    <s v="GRA-30 - 11"/>
    <s v="G150030"/>
    <s v="Deferred Losses from Disposition of Utility Plant"/>
    <n v="32"/>
    <n v="0"/>
    <n v="0"/>
    <s v="From GRA-32 (Total)"/>
    <s v="Fill GRA-32"/>
    <m/>
    <m/>
    <m/>
    <m/>
    <m/>
    <m/>
    <m/>
    <m/>
  </r>
  <r>
    <x v="31"/>
    <n v="12"/>
    <x v="1"/>
    <x v="1"/>
    <x v="123"/>
    <n v="0"/>
    <n v="0"/>
    <m/>
    <m/>
    <m/>
    <m/>
    <s v="GRA-30 - 12"/>
    <s v="G150040"/>
    <s v="Un-amortized Loss on Reacquired Debt"/>
    <n v="0"/>
    <n v="0"/>
    <n v="0"/>
    <n v="0"/>
    <n v="0"/>
    <m/>
    <m/>
    <m/>
    <m/>
    <m/>
    <m/>
    <m/>
    <m/>
  </r>
  <r>
    <x v="31"/>
    <n v="13"/>
    <x v="1"/>
    <x v="1"/>
    <x v="124"/>
    <n v="0"/>
    <n v="0"/>
    <m/>
    <m/>
    <m/>
    <m/>
    <s v="GRA-30 - 13"/>
    <s v="G150050"/>
    <s v="Development Charge Deposits/Receivables"/>
    <n v="0"/>
    <n v="0"/>
    <n v="0"/>
    <n v="0"/>
    <n v="0"/>
    <m/>
    <m/>
    <m/>
    <m/>
    <m/>
    <m/>
    <m/>
    <m/>
  </r>
  <r>
    <x v="31"/>
    <n v="14"/>
    <x v="1"/>
    <x v="1"/>
    <x v="125"/>
    <n v="0"/>
    <n v="0"/>
    <m/>
    <m/>
    <m/>
    <m/>
    <s v="GRA-30 - 14"/>
    <s v="G150060"/>
    <s v="Deferred Development Costs"/>
    <n v="0"/>
    <n v="0"/>
    <n v="0"/>
    <n v="0"/>
    <n v="0"/>
    <m/>
    <m/>
    <m/>
    <m/>
    <m/>
    <m/>
    <m/>
    <m/>
  </r>
  <r>
    <x v="31"/>
    <n v="15"/>
    <x v="0"/>
    <x v="1"/>
    <x v="126"/>
    <n v="0"/>
    <n v="0"/>
    <m/>
    <m/>
    <m/>
    <m/>
    <s v="GRA-30 - 15"/>
    <s v="G150070"/>
    <s v="Miscellaneous Deferred Debits"/>
    <n v="33"/>
    <n v="0"/>
    <n v="0"/>
    <s v="From GRA-33 (Total)"/>
    <s v="Fill GRA-33"/>
    <m/>
    <m/>
    <m/>
    <m/>
    <m/>
    <m/>
    <m/>
    <m/>
  </r>
  <r>
    <x v="31"/>
    <n v="16"/>
    <x v="0"/>
    <x v="0"/>
    <x v="0"/>
    <m/>
    <m/>
    <m/>
    <m/>
    <m/>
    <m/>
    <s v="GRA-30 - 16"/>
    <n v="0"/>
    <n v="0"/>
    <n v="0"/>
    <n v="0"/>
    <n v="0"/>
    <n v="0"/>
    <n v="0"/>
    <m/>
    <m/>
    <m/>
    <m/>
    <m/>
    <m/>
    <m/>
    <m/>
  </r>
  <r>
    <x v="31"/>
    <n v="17"/>
    <x v="0"/>
    <x v="0"/>
    <x v="0"/>
    <m/>
    <m/>
    <m/>
    <m/>
    <m/>
    <m/>
    <s v="GRA-30 - 17"/>
    <n v="0"/>
    <n v="0"/>
    <n v="0"/>
    <n v="0"/>
    <n v="0"/>
    <n v="0"/>
    <n v="0"/>
    <m/>
    <m/>
    <m/>
    <m/>
    <m/>
    <m/>
    <m/>
    <m/>
  </r>
  <r>
    <x v="31"/>
    <n v="18"/>
    <x v="0"/>
    <x v="0"/>
    <x v="0"/>
    <m/>
    <m/>
    <m/>
    <m/>
    <m/>
    <m/>
    <s v="GRA-30 - 18"/>
    <n v="0"/>
    <n v="0"/>
    <n v="0"/>
    <n v="0"/>
    <n v="0"/>
    <n v="0"/>
    <n v="0"/>
    <m/>
    <m/>
    <m/>
    <m/>
    <m/>
    <m/>
    <m/>
    <m/>
  </r>
  <r>
    <x v="31"/>
    <n v="19"/>
    <x v="0"/>
    <x v="0"/>
    <x v="0"/>
    <m/>
    <m/>
    <m/>
    <m/>
    <m/>
    <m/>
    <s v="GRA-30 - 19"/>
    <n v="0"/>
    <n v="0"/>
    <n v="0"/>
    <n v="0"/>
    <n v="0"/>
    <n v="0"/>
    <n v="0"/>
    <m/>
    <m/>
    <m/>
    <m/>
    <m/>
    <m/>
    <m/>
    <m/>
  </r>
  <r>
    <x v="31"/>
    <n v="20"/>
    <x v="0"/>
    <x v="0"/>
    <x v="0"/>
    <m/>
    <m/>
    <m/>
    <m/>
    <m/>
    <m/>
    <s v="GRA-30 - 20"/>
    <n v="0"/>
    <n v="0"/>
    <n v="0"/>
    <n v="0"/>
    <n v="0"/>
    <n v="0"/>
    <n v="0"/>
    <m/>
    <m/>
    <m/>
    <m/>
    <m/>
    <m/>
    <m/>
    <m/>
  </r>
  <r>
    <x v="31"/>
    <n v="21"/>
    <x v="0"/>
    <x v="0"/>
    <x v="0"/>
    <m/>
    <m/>
    <m/>
    <m/>
    <m/>
    <m/>
    <s v="GRA-30 - 21"/>
    <n v="0"/>
    <n v="0"/>
    <n v="0"/>
    <n v="0"/>
    <n v="0"/>
    <n v="0"/>
    <n v="0"/>
    <m/>
    <m/>
    <m/>
    <m/>
    <m/>
    <m/>
    <m/>
    <m/>
  </r>
  <r>
    <x v="31"/>
    <n v="22"/>
    <x v="0"/>
    <x v="0"/>
    <x v="0"/>
    <m/>
    <m/>
    <m/>
    <m/>
    <m/>
    <m/>
    <s v="GRA-30 - 22"/>
    <n v="0"/>
    <n v="0"/>
    <n v="0"/>
    <n v="0"/>
    <n v="0"/>
    <n v="0"/>
    <n v="0"/>
    <m/>
    <m/>
    <m/>
    <m/>
    <m/>
    <m/>
    <m/>
    <m/>
  </r>
  <r>
    <x v="31"/>
    <n v="23"/>
    <x v="0"/>
    <x v="0"/>
    <x v="0"/>
    <m/>
    <m/>
    <m/>
    <m/>
    <m/>
    <m/>
    <s v="GRA-30 - 23"/>
    <n v="0"/>
    <n v="0"/>
    <n v="0"/>
    <n v="0"/>
    <n v="0"/>
    <n v="0"/>
    <n v="0"/>
    <m/>
    <m/>
    <m/>
    <m/>
    <m/>
    <m/>
    <m/>
    <m/>
  </r>
  <r>
    <x v="31"/>
    <n v="24"/>
    <x v="0"/>
    <x v="0"/>
    <x v="0"/>
    <m/>
    <m/>
    <m/>
    <m/>
    <m/>
    <m/>
    <s v="GRA-30 - 24"/>
    <n v="0"/>
    <n v="0"/>
    <n v="0"/>
    <n v="0"/>
    <n v="0"/>
    <n v="0"/>
    <n v="0"/>
    <m/>
    <m/>
    <m/>
    <m/>
    <m/>
    <m/>
    <m/>
    <m/>
  </r>
  <r>
    <x v="31"/>
    <n v="25"/>
    <x v="0"/>
    <x v="0"/>
    <x v="0"/>
    <m/>
    <m/>
    <m/>
    <m/>
    <m/>
    <m/>
    <s v="GRA-30 - 25"/>
    <n v="0"/>
    <n v="0"/>
    <n v="0"/>
    <n v="0"/>
    <n v="0"/>
    <n v="0"/>
    <n v="0"/>
    <m/>
    <m/>
    <m/>
    <m/>
    <m/>
    <m/>
    <m/>
    <m/>
  </r>
  <r>
    <x v="31"/>
    <n v="26"/>
    <x v="0"/>
    <x v="0"/>
    <x v="0"/>
    <m/>
    <m/>
    <m/>
    <m/>
    <m/>
    <m/>
    <s v="GRA-30 - 26"/>
    <n v="0"/>
    <n v="0"/>
    <n v="0"/>
    <n v="0"/>
    <n v="0"/>
    <n v="0"/>
    <n v="0"/>
    <m/>
    <m/>
    <m/>
    <m/>
    <m/>
    <m/>
    <m/>
    <m/>
  </r>
  <r>
    <x v="31"/>
    <n v="27"/>
    <x v="0"/>
    <x v="0"/>
    <x v="0"/>
    <m/>
    <m/>
    <m/>
    <m/>
    <m/>
    <m/>
    <s v="GRA-30 - 27"/>
    <n v="0"/>
    <n v="0"/>
    <n v="0"/>
    <n v="0"/>
    <n v="0"/>
    <n v="0"/>
    <n v="0"/>
    <m/>
    <m/>
    <m/>
    <m/>
    <m/>
    <m/>
    <m/>
    <m/>
  </r>
  <r>
    <x v="31"/>
    <n v="28"/>
    <x v="0"/>
    <x v="0"/>
    <x v="0"/>
    <m/>
    <m/>
    <m/>
    <m/>
    <m/>
    <m/>
    <s v="GRA-30 - 28"/>
    <n v="0"/>
    <n v="0"/>
    <n v="0"/>
    <n v="0"/>
    <n v="0"/>
    <n v="0"/>
    <n v="0"/>
    <m/>
    <m/>
    <m/>
    <m/>
    <m/>
    <m/>
    <m/>
    <m/>
  </r>
  <r>
    <x v="31"/>
    <n v="29"/>
    <x v="0"/>
    <x v="0"/>
    <x v="0"/>
    <m/>
    <m/>
    <m/>
    <m/>
    <m/>
    <m/>
    <s v="GRA-30 - 29"/>
    <n v="0"/>
    <n v="0"/>
    <n v="0"/>
    <n v="0"/>
    <n v="0"/>
    <n v="0"/>
    <n v="0"/>
    <m/>
    <m/>
    <m/>
    <m/>
    <m/>
    <m/>
    <m/>
    <m/>
  </r>
  <r>
    <x v="31"/>
    <n v="30"/>
    <x v="0"/>
    <x v="0"/>
    <x v="0"/>
    <m/>
    <m/>
    <m/>
    <m/>
    <m/>
    <m/>
    <s v="GRA-30 - 30"/>
    <n v="0"/>
    <n v="0"/>
    <n v="0"/>
    <n v="0"/>
    <n v="0"/>
    <n v="0"/>
    <n v="0"/>
    <m/>
    <m/>
    <m/>
    <m/>
    <m/>
    <m/>
    <m/>
    <m/>
  </r>
  <r>
    <x v="31"/>
    <n v="31"/>
    <x v="0"/>
    <x v="0"/>
    <x v="0"/>
    <m/>
    <m/>
    <m/>
    <m/>
    <m/>
    <m/>
    <s v="GRA-30 - 31"/>
    <n v="0"/>
    <n v="0"/>
    <n v="0"/>
    <n v="0"/>
    <n v="0"/>
    <n v="0"/>
    <n v="0"/>
    <m/>
    <m/>
    <m/>
    <m/>
    <m/>
    <m/>
    <m/>
    <m/>
  </r>
  <r>
    <x v="31"/>
    <n v="32"/>
    <x v="0"/>
    <x v="0"/>
    <x v="0"/>
    <m/>
    <m/>
    <m/>
    <m/>
    <m/>
    <m/>
    <s v="GRA-30 - 32"/>
    <n v="0"/>
    <n v="0"/>
    <n v="0"/>
    <n v="0"/>
    <n v="0"/>
    <n v="0"/>
    <n v="0"/>
    <m/>
    <m/>
    <m/>
    <m/>
    <m/>
    <m/>
    <m/>
    <m/>
  </r>
  <r>
    <x v="31"/>
    <n v="33"/>
    <x v="0"/>
    <x v="0"/>
    <x v="0"/>
    <m/>
    <m/>
    <m/>
    <m/>
    <m/>
    <m/>
    <s v="GRA-30 - 33"/>
    <n v="0"/>
    <n v="0"/>
    <n v="0"/>
    <n v="0"/>
    <n v="0"/>
    <n v="0"/>
    <n v="0"/>
    <m/>
    <m/>
    <m/>
    <m/>
    <m/>
    <m/>
    <m/>
    <m/>
  </r>
  <r>
    <x v="31"/>
    <n v="34"/>
    <x v="0"/>
    <x v="0"/>
    <x v="0"/>
    <m/>
    <m/>
    <m/>
    <m/>
    <m/>
    <m/>
    <s v="GRA-30 - 34"/>
    <n v="0"/>
    <n v="0"/>
    <n v="0"/>
    <n v="0"/>
    <n v="0"/>
    <n v="0"/>
    <n v="0"/>
    <m/>
    <m/>
    <m/>
    <m/>
    <m/>
    <m/>
    <m/>
    <m/>
  </r>
  <r>
    <x v="31"/>
    <n v="35"/>
    <x v="0"/>
    <x v="0"/>
    <x v="0"/>
    <m/>
    <m/>
    <m/>
    <m/>
    <m/>
    <m/>
    <s v="GRA-30 - 35"/>
    <n v="0"/>
    <n v="0"/>
    <n v="0"/>
    <n v="0"/>
    <n v="0"/>
    <n v="0"/>
    <n v="0"/>
    <m/>
    <m/>
    <m/>
    <m/>
    <m/>
    <m/>
    <m/>
    <m/>
  </r>
  <r>
    <x v="31"/>
    <n v="36"/>
    <x v="0"/>
    <x v="0"/>
    <x v="0"/>
    <m/>
    <m/>
    <m/>
    <m/>
    <m/>
    <m/>
    <s v="GRA-30 - 36"/>
    <n v="0"/>
    <n v="0"/>
    <n v="0"/>
    <n v="0"/>
    <n v="0"/>
    <s v="To GRA-08 (Line 20)"/>
    <n v="0"/>
    <m/>
    <m/>
    <m/>
    <m/>
    <m/>
    <m/>
    <m/>
    <m/>
  </r>
  <r>
    <x v="32"/>
    <n v="1"/>
    <x v="0"/>
    <x v="0"/>
    <x v="0"/>
    <m/>
    <m/>
    <m/>
    <m/>
    <m/>
    <m/>
    <s v="GRA-31 - 1"/>
    <s v="Name of Licensee"/>
    <n v="0"/>
    <n v="0"/>
    <n v="0"/>
    <n v="0"/>
    <s v="Year of Report"/>
    <n v="0"/>
    <n v="0"/>
    <s v="Go back to Index"/>
    <m/>
    <m/>
    <m/>
    <m/>
    <m/>
    <m/>
  </r>
  <r>
    <x v="32"/>
    <n v="2"/>
    <x v="0"/>
    <x v="0"/>
    <x v="0"/>
    <m/>
    <m/>
    <m/>
    <m/>
    <m/>
    <m/>
    <s v="GRA-31 - 2"/>
    <s v="ABC | 123"/>
    <n v="0"/>
    <n v="0"/>
    <n v="0"/>
    <n v="0"/>
    <d v="2013-06-30T00:00:00"/>
    <d v="1899-12-30T00:00:00"/>
    <d v="1899-12-30T00:00:00"/>
    <s v="Go back to GRA-30"/>
    <m/>
    <m/>
    <m/>
    <m/>
    <m/>
    <m/>
  </r>
  <r>
    <x v="32"/>
    <n v="3"/>
    <x v="0"/>
    <x v="0"/>
    <x v="0"/>
    <m/>
    <m/>
    <m/>
    <m/>
    <m/>
    <m/>
    <s v="GRA-31 - 3"/>
    <n v="0"/>
    <n v="0"/>
    <n v="0"/>
    <n v="0"/>
    <n v="0"/>
    <d v="1899-12-30T00:00:00"/>
    <d v="1899-12-30T00:00:00"/>
    <d v="1899-12-30T00:00:00"/>
    <n v="0"/>
    <m/>
    <m/>
    <m/>
    <m/>
    <m/>
    <m/>
  </r>
  <r>
    <x v="32"/>
    <n v="4"/>
    <x v="0"/>
    <x v="0"/>
    <x v="0"/>
    <m/>
    <m/>
    <m/>
    <m/>
    <m/>
    <m/>
    <s v="GRA-31 - 4"/>
    <n v="0"/>
    <n v="0"/>
    <n v="0"/>
    <n v="0"/>
    <n v="0"/>
    <n v="0"/>
    <n v="0"/>
    <n v="0"/>
    <n v="0"/>
    <m/>
    <m/>
    <m/>
    <m/>
    <m/>
    <m/>
  </r>
  <r>
    <x v="32"/>
    <n v="5"/>
    <x v="0"/>
    <x v="0"/>
    <x v="0"/>
    <m/>
    <m/>
    <m/>
    <m/>
    <m/>
    <m/>
    <s v="GRA-31 - 5"/>
    <s v="UNRECOVERED PLANT AND REGULATORY STUDY COST"/>
    <n v="0"/>
    <n v="0"/>
    <n v="0"/>
    <n v="0"/>
    <n v="0"/>
    <n v="0"/>
    <n v="0"/>
    <n v="0"/>
    <m/>
    <m/>
    <m/>
    <m/>
    <m/>
    <m/>
  </r>
  <r>
    <x v="32"/>
    <n v="6"/>
    <x v="0"/>
    <x v="0"/>
    <x v="0"/>
    <m/>
    <m/>
    <m/>
    <m/>
    <m/>
    <m/>
    <s v="GRA-31 - 6"/>
    <n v="0"/>
    <n v="0"/>
    <n v="0"/>
    <n v="0"/>
    <n v="0"/>
    <n v="0"/>
    <n v="0"/>
    <n v="0"/>
    <n v="0"/>
    <m/>
    <m/>
    <m/>
    <m/>
    <m/>
    <m/>
  </r>
  <r>
    <x v="32"/>
    <n v="7"/>
    <x v="0"/>
    <x v="0"/>
    <x v="0"/>
    <m/>
    <m/>
    <m/>
    <m/>
    <m/>
    <m/>
    <s v="GRA-31 - 7"/>
    <s v="Line No."/>
    <s v="Description of Un-recovered plant and regulatory study cost"/>
    <s v="Total amount of Charge"/>
    <s v="Cost recognized during the year"/>
    <s v="WRITTEN OFF DURING YEAR"/>
    <n v="0"/>
    <n v="0"/>
    <s v="Balance at the end of year"/>
    <n v="0"/>
    <m/>
    <m/>
    <m/>
    <m/>
    <m/>
    <m/>
  </r>
  <r>
    <x v="32"/>
    <n v="8"/>
    <x v="0"/>
    <x v="0"/>
    <x v="0"/>
    <m/>
    <m/>
    <m/>
    <m/>
    <m/>
    <m/>
    <s v="GRA-31 - 8"/>
    <n v="0"/>
    <n v="0"/>
    <n v="0"/>
    <n v="0"/>
    <s v="Account charged"/>
    <n v="0"/>
    <s v="Amount"/>
    <n v="0"/>
    <n v="0"/>
    <m/>
    <m/>
    <m/>
    <m/>
    <m/>
    <m/>
  </r>
  <r>
    <x v="32"/>
    <n v="9"/>
    <x v="0"/>
    <x v="0"/>
    <x v="0"/>
    <m/>
    <m/>
    <m/>
    <m/>
    <m/>
    <m/>
    <s v="GRA-31 - 9"/>
    <n v="0"/>
    <s v="(a)"/>
    <s v="(b)"/>
    <s v="(c)"/>
    <s v="(d)"/>
    <n v="0"/>
    <s v="(e) "/>
    <s v="(f)"/>
    <n v="0"/>
    <m/>
    <m/>
    <m/>
    <m/>
    <m/>
    <m/>
  </r>
  <r>
    <x v="32"/>
    <n v="10"/>
    <x v="1"/>
    <x v="0"/>
    <x v="0"/>
    <m/>
    <m/>
    <m/>
    <m/>
    <m/>
    <m/>
    <s v="GRA-31 - 10"/>
    <n v="1"/>
    <n v="0"/>
    <n v="0"/>
    <n v="0"/>
    <n v="0"/>
    <n v="0"/>
    <n v="0"/>
    <n v="0"/>
    <n v="0"/>
    <m/>
    <m/>
    <m/>
    <m/>
    <m/>
    <m/>
  </r>
  <r>
    <x v="32"/>
    <n v="11"/>
    <x v="1"/>
    <x v="0"/>
    <x v="0"/>
    <m/>
    <m/>
    <m/>
    <m/>
    <m/>
    <m/>
    <s v="GRA-31 - 11"/>
    <n v="2"/>
    <n v="0"/>
    <n v="0"/>
    <n v="0"/>
    <n v="0"/>
    <n v="0"/>
    <n v="0"/>
    <n v="0"/>
    <n v="0"/>
    <m/>
    <m/>
    <m/>
    <m/>
    <m/>
    <m/>
  </r>
  <r>
    <x v="32"/>
    <n v="12"/>
    <x v="1"/>
    <x v="0"/>
    <x v="0"/>
    <m/>
    <m/>
    <m/>
    <m/>
    <m/>
    <m/>
    <s v="GRA-31 - 12"/>
    <n v="3"/>
    <n v="0"/>
    <n v="0"/>
    <n v="0"/>
    <n v="0"/>
    <n v="0"/>
    <n v="0"/>
    <n v="0"/>
    <n v="0"/>
    <m/>
    <m/>
    <m/>
    <m/>
    <m/>
    <m/>
  </r>
  <r>
    <x v="32"/>
    <n v="13"/>
    <x v="1"/>
    <x v="0"/>
    <x v="0"/>
    <m/>
    <m/>
    <m/>
    <m/>
    <m/>
    <m/>
    <s v="GRA-31 - 13"/>
    <n v="4"/>
    <n v="0"/>
    <n v="0"/>
    <n v="0"/>
    <n v="0"/>
    <n v="0"/>
    <n v="0"/>
    <n v="0"/>
    <n v="0"/>
    <m/>
    <m/>
    <m/>
    <m/>
    <m/>
    <m/>
  </r>
  <r>
    <x v="32"/>
    <n v="14"/>
    <x v="1"/>
    <x v="0"/>
    <x v="0"/>
    <m/>
    <m/>
    <m/>
    <m/>
    <m/>
    <m/>
    <s v="GRA-31 - 14"/>
    <n v="5"/>
    <n v="0"/>
    <n v="0"/>
    <n v="0"/>
    <n v="0"/>
    <n v="0"/>
    <n v="0"/>
    <n v="0"/>
    <n v="0"/>
    <m/>
    <m/>
    <m/>
    <m/>
    <m/>
    <m/>
  </r>
  <r>
    <x v="32"/>
    <n v="15"/>
    <x v="1"/>
    <x v="0"/>
    <x v="0"/>
    <m/>
    <m/>
    <m/>
    <m/>
    <m/>
    <m/>
    <s v="GRA-31 - 15"/>
    <n v="6"/>
    <n v="0"/>
    <n v="0"/>
    <n v="0"/>
    <n v="0"/>
    <n v="0"/>
    <n v="0"/>
    <n v="0"/>
    <n v="0"/>
    <m/>
    <m/>
    <m/>
    <m/>
    <m/>
    <m/>
  </r>
  <r>
    <x v="32"/>
    <n v="16"/>
    <x v="1"/>
    <x v="0"/>
    <x v="0"/>
    <m/>
    <m/>
    <m/>
    <m/>
    <m/>
    <m/>
    <s v="GRA-31 - 16"/>
    <n v="7"/>
    <n v="0"/>
    <n v="0"/>
    <n v="0"/>
    <n v="0"/>
    <n v="0"/>
    <n v="0"/>
    <n v="0"/>
    <n v="0"/>
    <m/>
    <m/>
    <m/>
    <m/>
    <m/>
    <m/>
  </r>
  <r>
    <x v="32"/>
    <n v="17"/>
    <x v="1"/>
    <x v="0"/>
    <x v="0"/>
    <m/>
    <m/>
    <m/>
    <m/>
    <m/>
    <m/>
    <s v="GRA-31 - 17"/>
    <n v="8"/>
    <n v="0"/>
    <n v="0"/>
    <n v="0"/>
    <n v="0"/>
    <n v="0"/>
    <n v="0"/>
    <n v="0"/>
    <n v="0"/>
    <m/>
    <m/>
    <m/>
    <m/>
    <m/>
    <m/>
  </r>
  <r>
    <x v="32"/>
    <n v="18"/>
    <x v="1"/>
    <x v="0"/>
    <x v="0"/>
    <m/>
    <m/>
    <m/>
    <m/>
    <m/>
    <m/>
    <s v="GRA-31 - 18"/>
    <n v="9"/>
    <n v="0"/>
    <n v="0"/>
    <n v="0"/>
    <n v="0"/>
    <n v="0"/>
    <n v="0"/>
    <n v="0"/>
    <n v="0"/>
    <m/>
    <m/>
    <m/>
    <m/>
    <m/>
    <m/>
  </r>
  <r>
    <x v="32"/>
    <n v="19"/>
    <x v="1"/>
    <x v="0"/>
    <x v="0"/>
    <m/>
    <m/>
    <m/>
    <m/>
    <m/>
    <m/>
    <s v="GRA-31 - 19"/>
    <n v="10"/>
    <n v="0"/>
    <n v="0"/>
    <n v="0"/>
    <n v="0"/>
    <n v="0"/>
    <n v="0"/>
    <n v="0"/>
    <n v="0"/>
    <m/>
    <m/>
    <m/>
    <m/>
    <m/>
    <m/>
  </r>
  <r>
    <x v="32"/>
    <n v="20"/>
    <x v="1"/>
    <x v="0"/>
    <x v="0"/>
    <m/>
    <m/>
    <m/>
    <m/>
    <m/>
    <m/>
    <s v="GRA-31 - 20"/>
    <n v="11"/>
    <n v="0"/>
    <n v="0"/>
    <n v="0"/>
    <n v="0"/>
    <n v="0"/>
    <n v="0"/>
    <n v="0"/>
    <n v="0"/>
    <m/>
    <m/>
    <m/>
    <m/>
    <m/>
    <m/>
  </r>
  <r>
    <x v="32"/>
    <n v="21"/>
    <x v="1"/>
    <x v="0"/>
    <x v="0"/>
    <m/>
    <m/>
    <m/>
    <m/>
    <m/>
    <m/>
    <s v="GRA-31 - 21"/>
    <n v="12"/>
    <n v="0"/>
    <n v="0"/>
    <n v="0"/>
    <n v="0"/>
    <n v="0"/>
    <n v="0"/>
    <n v="0"/>
    <n v="0"/>
    <m/>
    <m/>
    <m/>
    <m/>
    <m/>
    <m/>
  </r>
  <r>
    <x v="32"/>
    <n v="22"/>
    <x v="1"/>
    <x v="0"/>
    <x v="0"/>
    <m/>
    <m/>
    <m/>
    <m/>
    <m/>
    <m/>
    <s v="GRA-31 - 22"/>
    <n v="13"/>
    <n v="0"/>
    <n v="0"/>
    <n v="0"/>
    <n v="0"/>
    <n v="0"/>
    <n v="0"/>
    <n v="0"/>
    <n v="0"/>
    <m/>
    <m/>
    <m/>
    <m/>
    <m/>
    <m/>
  </r>
  <r>
    <x v="32"/>
    <n v="23"/>
    <x v="1"/>
    <x v="0"/>
    <x v="0"/>
    <m/>
    <m/>
    <m/>
    <m/>
    <m/>
    <m/>
    <s v="GRA-31 - 23"/>
    <n v="14"/>
    <n v="0"/>
    <n v="0"/>
    <n v="0"/>
    <n v="0"/>
    <n v="0"/>
    <n v="0"/>
    <n v="0"/>
    <n v="0"/>
    <m/>
    <m/>
    <m/>
    <m/>
    <m/>
    <m/>
  </r>
  <r>
    <x v="32"/>
    <n v="24"/>
    <x v="1"/>
    <x v="0"/>
    <x v="0"/>
    <m/>
    <m/>
    <m/>
    <m/>
    <m/>
    <m/>
    <s v="GRA-31 - 24"/>
    <n v="15"/>
    <n v="0"/>
    <n v="0"/>
    <n v="0"/>
    <n v="0"/>
    <n v="0"/>
    <n v="0"/>
    <n v="0"/>
    <n v="0"/>
    <m/>
    <m/>
    <m/>
    <m/>
    <m/>
    <m/>
  </r>
  <r>
    <x v="32"/>
    <n v="25"/>
    <x v="1"/>
    <x v="0"/>
    <x v="0"/>
    <m/>
    <m/>
    <m/>
    <m/>
    <m/>
    <m/>
    <s v="GRA-31 - 25"/>
    <n v="16"/>
    <n v="0"/>
    <n v="0"/>
    <n v="0"/>
    <n v="0"/>
    <n v="0"/>
    <n v="0"/>
    <n v="0"/>
    <n v="0"/>
    <m/>
    <m/>
    <m/>
    <m/>
    <m/>
    <m/>
  </r>
  <r>
    <x v="32"/>
    <n v="26"/>
    <x v="1"/>
    <x v="0"/>
    <x v="0"/>
    <m/>
    <m/>
    <m/>
    <m/>
    <m/>
    <m/>
    <s v="GRA-31 - 26"/>
    <n v="17"/>
    <n v="0"/>
    <n v="0"/>
    <n v="0"/>
    <n v="0"/>
    <n v="0"/>
    <n v="0"/>
    <n v="0"/>
    <n v="0"/>
    <m/>
    <m/>
    <m/>
    <m/>
    <m/>
    <m/>
  </r>
  <r>
    <x v="32"/>
    <n v="27"/>
    <x v="1"/>
    <x v="0"/>
    <x v="0"/>
    <m/>
    <m/>
    <m/>
    <m/>
    <m/>
    <m/>
    <s v="GRA-31 - 27"/>
    <n v="18"/>
    <n v="0"/>
    <n v="0"/>
    <n v="0"/>
    <n v="0"/>
    <n v="0"/>
    <n v="0"/>
    <n v="0"/>
    <n v="0"/>
    <m/>
    <m/>
    <m/>
    <m/>
    <m/>
    <m/>
  </r>
  <r>
    <x v="32"/>
    <n v="28"/>
    <x v="1"/>
    <x v="0"/>
    <x v="0"/>
    <m/>
    <m/>
    <m/>
    <m/>
    <m/>
    <m/>
    <s v="GRA-31 - 28"/>
    <n v="19"/>
    <n v="0"/>
    <n v="0"/>
    <n v="0"/>
    <n v="0"/>
    <n v="0"/>
    <n v="0"/>
    <n v="0"/>
    <n v="0"/>
    <m/>
    <m/>
    <m/>
    <m/>
    <m/>
    <m/>
  </r>
  <r>
    <x v="32"/>
    <n v="29"/>
    <x v="1"/>
    <x v="0"/>
    <x v="0"/>
    <m/>
    <m/>
    <m/>
    <m/>
    <m/>
    <m/>
    <s v="GRA-31 - 29"/>
    <n v="20"/>
    <n v="0"/>
    <n v="0"/>
    <n v="0"/>
    <n v="0"/>
    <n v="0"/>
    <n v="0"/>
    <n v="0"/>
    <n v="0"/>
    <m/>
    <m/>
    <m/>
    <m/>
    <m/>
    <m/>
  </r>
  <r>
    <x v="32"/>
    <n v="30"/>
    <x v="1"/>
    <x v="0"/>
    <x v="0"/>
    <m/>
    <m/>
    <m/>
    <m/>
    <m/>
    <m/>
    <s v="GRA-31 - 30"/>
    <n v="21"/>
    <n v="0"/>
    <n v="0"/>
    <n v="0"/>
    <n v="0"/>
    <n v="0"/>
    <n v="0"/>
    <n v="0"/>
    <n v="0"/>
    <m/>
    <m/>
    <m/>
    <m/>
    <m/>
    <m/>
  </r>
  <r>
    <x v="32"/>
    <n v="31"/>
    <x v="1"/>
    <x v="0"/>
    <x v="0"/>
    <m/>
    <m/>
    <m/>
    <m/>
    <m/>
    <m/>
    <s v="GRA-31 - 31"/>
    <n v="22"/>
    <n v="0"/>
    <n v="0"/>
    <n v="0"/>
    <n v="0"/>
    <n v="0"/>
    <n v="0"/>
    <n v="0"/>
    <n v="0"/>
    <m/>
    <m/>
    <m/>
    <m/>
    <m/>
    <m/>
  </r>
  <r>
    <x v="32"/>
    <n v="32"/>
    <x v="1"/>
    <x v="0"/>
    <x v="0"/>
    <m/>
    <m/>
    <m/>
    <m/>
    <m/>
    <m/>
    <s v="GRA-31 - 32"/>
    <n v="23"/>
    <n v="0"/>
    <n v="0"/>
    <n v="0"/>
    <n v="0"/>
    <n v="0"/>
    <n v="0"/>
    <n v="0"/>
    <n v="0"/>
    <m/>
    <m/>
    <m/>
    <m/>
    <m/>
    <m/>
  </r>
  <r>
    <x v="32"/>
    <n v="33"/>
    <x v="1"/>
    <x v="0"/>
    <x v="0"/>
    <m/>
    <m/>
    <m/>
    <m/>
    <m/>
    <m/>
    <s v="GRA-31 - 33"/>
    <n v="24"/>
    <n v="0"/>
    <n v="0"/>
    <n v="0"/>
    <n v="0"/>
    <n v="0"/>
    <n v="0"/>
    <n v="0"/>
    <n v="0"/>
    <m/>
    <m/>
    <m/>
    <m/>
    <m/>
    <m/>
  </r>
  <r>
    <x v="32"/>
    <n v="34"/>
    <x v="1"/>
    <x v="0"/>
    <x v="0"/>
    <m/>
    <m/>
    <m/>
    <m/>
    <m/>
    <m/>
    <s v="GRA-31 - 34"/>
    <n v="25"/>
    <n v="0"/>
    <n v="0"/>
    <n v="0"/>
    <n v="0"/>
    <n v="0"/>
    <n v="0"/>
    <n v="0"/>
    <n v="0"/>
    <m/>
    <m/>
    <m/>
    <m/>
    <m/>
    <m/>
  </r>
  <r>
    <x v="32"/>
    <n v="35"/>
    <x v="1"/>
    <x v="0"/>
    <x v="0"/>
    <m/>
    <m/>
    <m/>
    <m/>
    <m/>
    <m/>
    <s v="GRA-31 - 35"/>
    <n v="26"/>
    <n v="0"/>
    <n v="0"/>
    <n v="0"/>
    <n v="0"/>
    <n v="0"/>
    <n v="0"/>
    <n v="0"/>
    <n v="0"/>
    <m/>
    <m/>
    <m/>
    <m/>
    <m/>
    <m/>
  </r>
  <r>
    <x v="32"/>
    <n v="36"/>
    <x v="1"/>
    <x v="0"/>
    <x v="0"/>
    <m/>
    <m/>
    <m/>
    <m/>
    <m/>
    <m/>
    <s v="GRA-31 - 36"/>
    <n v="27"/>
    <n v="0"/>
    <n v="0"/>
    <n v="0"/>
    <n v="0"/>
    <n v="0"/>
    <n v="0"/>
    <n v="0"/>
    <n v="0"/>
    <m/>
    <m/>
    <m/>
    <m/>
    <m/>
    <m/>
  </r>
  <r>
    <x v="32"/>
    <n v="37"/>
    <x v="1"/>
    <x v="0"/>
    <x v="0"/>
    <m/>
    <m/>
    <m/>
    <m/>
    <m/>
    <m/>
    <s v="GRA-31 - 37"/>
    <n v="28"/>
    <n v="0"/>
    <n v="0"/>
    <n v="0"/>
    <n v="0"/>
    <n v="0"/>
    <n v="0"/>
    <n v="0"/>
    <n v="0"/>
    <m/>
    <m/>
    <m/>
    <m/>
    <m/>
    <m/>
  </r>
  <r>
    <x v="32"/>
    <n v="38"/>
    <x v="1"/>
    <x v="0"/>
    <x v="0"/>
    <m/>
    <m/>
    <m/>
    <m/>
    <m/>
    <m/>
    <s v="GRA-31 - 38"/>
    <n v="29"/>
    <n v="0"/>
    <n v="0"/>
    <n v="0"/>
    <n v="0"/>
    <n v="0"/>
    <n v="0"/>
    <n v="0"/>
    <n v="0"/>
    <m/>
    <m/>
    <m/>
    <m/>
    <m/>
    <m/>
  </r>
  <r>
    <x v="32"/>
    <n v="39"/>
    <x v="1"/>
    <x v="0"/>
    <x v="0"/>
    <m/>
    <m/>
    <m/>
    <m/>
    <m/>
    <m/>
    <s v="GRA-31 - 39"/>
    <n v="30"/>
    <n v="0"/>
    <n v="0"/>
    <n v="0"/>
    <n v="0"/>
    <n v="0"/>
    <n v="0"/>
    <n v="0"/>
    <n v="0"/>
    <m/>
    <m/>
    <m/>
    <m/>
    <m/>
    <m/>
  </r>
  <r>
    <x v="32"/>
    <n v="40"/>
    <x v="0"/>
    <x v="0"/>
    <x v="0"/>
    <m/>
    <m/>
    <m/>
    <m/>
    <m/>
    <m/>
    <s v="GRA-31 - 40"/>
    <n v="0"/>
    <s v="Total"/>
    <n v="0"/>
    <n v="0"/>
    <n v="0"/>
    <n v="0"/>
    <n v="0"/>
    <n v="0"/>
    <s v="To GRA-30"/>
    <m/>
    <m/>
    <m/>
    <m/>
    <m/>
    <m/>
  </r>
  <r>
    <x v="33"/>
    <n v="1"/>
    <x v="0"/>
    <x v="0"/>
    <x v="0"/>
    <m/>
    <m/>
    <m/>
    <m/>
    <m/>
    <m/>
    <s v="GRA-32 - 1"/>
    <s v="Name of Licensee"/>
    <n v="0"/>
    <n v="0"/>
    <n v="0"/>
    <n v="0"/>
    <s v="Year of Report"/>
    <n v="0"/>
    <n v="0"/>
    <s v="Go back to Index"/>
    <m/>
    <m/>
    <m/>
    <m/>
    <m/>
    <m/>
  </r>
  <r>
    <x v="33"/>
    <n v="2"/>
    <x v="0"/>
    <x v="0"/>
    <x v="0"/>
    <m/>
    <m/>
    <m/>
    <m/>
    <m/>
    <m/>
    <s v="GRA-32 - 2"/>
    <s v="ABC | 123"/>
    <n v="0"/>
    <n v="0"/>
    <n v="0"/>
    <n v="0"/>
    <d v="2013-06-30T00:00:00"/>
    <d v="1899-12-30T00:00:00"/>
    <d v="1899-12-30T00:00:00"/>
    <s v="Go back to GRA-30"/>
    <m/>
    <m/>
    <m/>
    <m/>
    <m/>
    <m/>
  </r>
  <r>
    <x v="33"/>
    <n v="3"/>
    <x v="0"/>
    <x v="0"/>
    <x v="0"/>
    <m/>
    <m/>
    <m/>
    <m/>
    <m/>
    <m/>
    <s v="GRA-32 - 3"/>
    <n v="0"/>
    <n v="0"/>
    <n v="0"/>
    <n v="0"/>
    <n v="0"/>
    <d v="1899-12-30T00:00:00"/>
    <d v="1899-12-30T00:00:00"/>
    <d v="1899-12-30T00:00:00"/>
    <n v="0"/>
    <m/>
    <m/>
    <m/>
    <m/>
    <m/>
    <m/>
  </r>
  <r>
    <x v="33"/>
    <n v="4"/>
    <x v="0"/>
    <x v="0"/>
    <x v="0"/>
    <m/>
    <m/>
    <m/>
    <m/>
    <m/>
    <m/>
    <s v="GRA-32 - 4"/>
    <n v="0"/>
    <n v="0"/>
    <n v="0"/>
    <n v="0"/>
    <n v="0"/>
    <n v="0"/>
    <n v="0"/>
    <n v="0"/>
    <n v="0"/>
    <m/>
    <m/>
    <m/>
    <m/>
    <m/>
    <m/>
  </r>
  <r>
    <x v="33"/>
    <n v="5"/>
    <x v="0"/>
    <x v="0"/>
    <x v="0"/>
    <m/>
    <m/>
    <m/>
    <m/>
    <m/>
    <m/>
    <s v="GRA-32 - 5"/>
    <s v="DEFERRED LOSSES FROM DISPOSITION OF UTILITY PLANT"/>
    <n v="0"/>
    <n v="0"/>
    <n v="0"/>
    <n v="0"/>
    <n v="0"/>
    <n v="0"/>
    <n v="0"/>
    <n v="0"/>
    <m/>
    <m/>
    <m/>
    <m/>
    <m/>
    <m/>
  </r>
  <r>
    <x v="33"/>
    <n v="6"/>
    <x v="0"/>
    <x v="0"/>
    <x v="0"/>
    <m/>
    <m/>
    <m/>
    <m/>
    <m/>
    <m/>
    <s v="GRA-32 - 6"/>
    <n v="0"/>
    <n v="0"/>
    <n v="0"/>
    <n v="0"/>
    <n v="0"/>
    <n v="0"/>
    <n v="0"/>
    <n v="0"/>
    <n v="0"/>
    <m/>
    <m/>
    <m/>
    <m/>
    <m/>
    <m/>
  </r>
  <r>
    <x v="33"/>
    <n v="7"/>
    <x v="0"/>
    <x v="0"/>
    <x v="0"/>
    <m/>
    <m/>
    <m/>
    <m/>
    <m/>
    <m/>
    <s v="GRA-32 - 7"/>
    <s v="Line No."/>
    <s v="Description of Extraordinary loss"/>
    <s v="Total amount of loss"/>
    <s v="Losses recognized during the year"/>
    <s v="WRITTEN OFF DURING YEAR"/>
    <n v="0"/>
    <n v="0"/>
    <s v="Balance at the end of year"/>
    <n v="0"/>
    <m/>
    <m/>
    <m/>
    <m/>
    <m/>
    <m/>
  </r>
  <r>
    <x v="33"/>
    <n v="8"/>
    <x v="0"/>
    <x v="0"/>
    <x v="0"/>
    <m/>
    <m/>
    <m/>
    <m/>
    <m/>
    <m/>
    <s v="GRA-32 - 8"/>
    <n v="0"/>
    <n v="0"/>
    <n v="0"/>
    <n v="0"/>
    <s v="Account charged"/>
    <n v="0"/>
    <s v="Amount"/>
    <n v="0"/>
    <n v="0"/>
    <m/>
    <m/>
    <m/>
    <m/>
    <m/>
    <m/>
  </r>
  <r>
    <x v="33"/>
    <n v="9"/>
    <x v="0"/>
    <x v="0"/>
    <x v="0"/>
    <m/>
    <m/>
    <m/>
    <m/>
    <m/>
    <m/>
    <s v="GRA-32 - 9"/>
    <n v="0"/>
    <s v="(a)"/>
    <s v="(b)"/>
    <s v="( c )"/>
    <s v="(d)"/>
    <n v="0"/>
    <s v="(e) "/>
    <s v="(f)"/>
    <n v="0"/>
    <m/>
    <m/>
    <m/>
    <m/>
    <m/>
    <m/>
  </r>
  <r>
    <x v="33"/>
    <n v="10"/>
    <x v="1"/>
    <x v="0"/>
    <x v="0"/>
    <m/>
    <m/>
    <m/>
    <m/>
    <m/>
    <m/>
    <s v="GRA-32 - 10"/>
    <n v="1"/>
    <n v="0"/>
    <n v="0"/>
    <n v="0"/>
    <n v="0"/>
    <n v="0"/>
    <n v="0"/>
    <n v="0"/>
    <n v="0"/>
    <m/>
    <m/>
    <m/>
    <m/>
    <m/>
    <m/>
  </r>
  <r>
    <x v="33"/>
    <n v="11"/>
    <x v="1"/>
    <x v="0"/>
    <x v="0"/>
    <m/>
    <m/>
    <m/>
    <m/>
    <m/>
    <m/>
    <s v="GRA-32 - 11"/>
    <n v="2"/>
    <n v="0"/>
    <n v="0"/>
    <n v="0"/>
    <n v="0"/>
    <n v="0"/>
    <n v="0"/>
    <n v="0"/>
    <n v="0"/>
    <m/>
    <m/>
    <m/>
    <m/>
    <m/>
    <m/>
  </r>
  <r>
    <x v="33"/>
    <n v="12"/>
    <x v="1"/>
    <x v="0"/>
    <x v="0"/>
    <m/>
    <m/>
    <m/>
    <m/>
    <m/>
    <m/>
    <s v="GRA-32 - 12"/>
    <n v="3"/>
    <n v="0"/>
    <n v="0"/>
    <n v="0"/>
    <n v="0"/>
    <n v="0"/>
    <n v="0"/>
    <n v="0"/>
    <n v="0"/>
    <m/>
    <m/>
    <m/>
    <m/>
    <m/>
    <m/>
  </r>
  <r>
    <x v="33"/>
    <n v="13"/>
    <x v="1"/>
    <x v="0"/>
    <x v="0"/>
    <m/>
    <m/>
    <m/>
    <m/>
    <m/>
    <m/>
    <s v="GRA-32 - 13"/>
    <n v="4"/>
    <n v="0"/>
    <n v="0"/>
    <n v="0"/>
    <n v="0"/>
    <n v="0"/>
    <n v="0"/>
    <n v="0"/>
    <n v="0"/>
    <m/>
    <m/>
    <m/>
    <m/>
    <m/>
    <m/>
  </r>
  <r>
    <x v="33"/>
    <n v="14"/>
    <x v="1"/>
    <x v="0"/>
    <x v="0"/>
    <m/>
    <m/>
    <m/>
    <m/>
    <m/>
    <m/>
    <s v="GRA-32 - 14"/>
    <n v="5"/>
    <n v="0"/>
    <n v="0"/>
    <n v="0"/>
    <n v="0"/>
    <n v="0"/>
    <n v="0"/>
    <n v="0"/>
    <n v="0"/>
    <m/>
    <m/>
    <m/>
    <m/>
    <m/>
    <m/>
  </r>
  <r>
    <x v="33"/>
    <n v="15"/>
    <x v="1"/>
    <x v="0"/>
    <x v="0"/>
    <m/>
    <m/>
    <m/>
    <m/>
    <m/>
    <m/>
    <s v="GRA-32 - 15"/>
    <n v="6"/>
    <n v="0"/>
    <n v="0"/>
    <n v="0"/>
    <n v="0"/>
    <n v="0"/>
    <n v="0"/>
    <n v="0"/>
    <n v="0"/>
    <m/>
    <m/>
    <m/>
    <m/>
    <m/>
    <m/>
  </r>
  <r>
    <x v="33"/>
    <n v="16"/>
    <x v="1"/>
    <x v="0"/>
    <x v="0"/>
    <m/>
    <m/>
    <m/>
    <m/>
    <m/>
    <m/>
    <s v="GRA-32 - 16"/>
    <n v="7"/>
    <n v="0"/>
    <n v="0"/>
    <n v="0"/>
    <n v="0"/>
    <n v="0"/>
    <n v="0"/>
    <n v="0"/>
    <n v="0"/>
    <m/>
    <m/>
    <m/>
    <m/>
    <m/>
    <m/>
  </r>
  <r>
    <x v="33"/>
    <n v="17"/>
    <x v="1"/>
    <x v="0"/>
    <x v="0"/>
    <m/>
    <m/>
    <m/>
    <m/>
    <m/>
    <m/>
    <s v="GRA-32 - 17"/>
    <n v="8"/>
    <n v="0"/>
    <n v="0"/>
    <n v="0"/>
    <n v="0"/>
    <n v="0"/>
    <n v="0"/>
    <n v="0"/>
    <n v="0"/>
    <m/>
    <m/>
    <m/>
    <m/>
    <m/>
    <m/>
  </r>
  <r>
    <x v="33"/>
    <n v="18"/>
    <x v="1"/>
    <x v="0"/>
    <x v="0"/>
    <m/>
    <m/>
    <m/>
    <m/>
    <m/>
    <m/>
    <s v="GRA-32 - 18"/>
    <n v="9"/>
    <n v="0"/>
    <n v="0"/>
    <n v="0"/>
    <n v="0"/>
    <n v="0"/>
    <n v="0"/>
    <n v="0"/>
    <n v="0"/>
    <m/>
    <m/>
    <m/>
    <m/>
    <m/>
    <m/>
  </r>
  <r>
    <x v="33"/>
    <n v="19"/>
    <x v="1"/>
    <x v="0"/>
    <x v="0"/>
    <m/>
    <m/>
    <m/>
    <m/>
    <m/>
    <m/>
    <s v="GRA-32 - 19"/>
    <n v="10"/>
    <n v="0"/>
    <n v="0"/>
    <n v="0"/>
    <n v="0"/>
    <n v="0"/>
    <n v="0"/>
    <n v="0"/>
    <n v="0"/>
    <m/>
    <m/>
    <m/>
    <m/>
    <m/>
    <m/>
  </r>
  <r>
    <x v="33"/>
    <n v="20"/>
    <x v="1"/>
    <x v="0"/>
    <x v="0"/>
    <m/>
    <m/>
    <m/>
    <m/>
    <m/>
    <m/>
    <s v="GRA-32 - 20"/>
    <n v="11"/>
    <n v="0"/>
    <n v="0"/>
    <n v="0"/>
    <n v="0"/>
    <n v="0"/>
    <n v="0"/>
    <n v="0"/>
    <n v="0"/>
    <m/>
    <m/>
    <m/>
    <m/>
    <m/>
    <m/>
  </r>
  <r>
    <x v="33"/>
    <n v="21"/>
    <x v="1"/>
    <x v="0"/>
    <x v="0"/>
    <m/>
    <m/>
    <m/>
    <m/>
    <m/>
    <m/>
    <s v="GRA-32 - 21"/>
    <n v="12"/>
    <n v="0"/>
    <n v="0"/>
    <n v="0"/>
    <n v="0"/>
    <n v="0"/>
    <n v="0"/>
    <n v="0"/>
    <n v="0"/>
    <m/>
    <m/>
    <m/>
    <m/>
    <m/>
    <m/>
  </r>
  <r>
    <x v="33"/>
    <n v="22"/>
    <x v="1"/>
    <x v="0"/>
    <x v="0"/>
    <m/>
    <m/>
    <m/>
    <m/>
    <m/>
    <m/>
    <s v="GRA-32 - 22"/>
    <n v="13"/>
    <n v="0"/>
    <n v="0"/>
    <n v="0"/>
    <n v="0"/>
    <n v="0"/>
    <n v="0"/>
    <n v="0"/>
    <n v="0"/>
    <m/>
    <m/>
    <m/>
    <m/>
    <m/>
    <m/>
  </r>
  <r>
    <x v="33"/>
    <n v="23"/>
    <x v="1"/>
    <x v="0"/>
    <x v="0"/>
    <m/>
    <m/>
    <m/>
    <m/>
    <m/>
    <m/>
    <s v="GRA-32 - 23"/>
    <n v="14"/>
    <n v="0"/>
    <n v="0"/>
    <n v="0"/>
    <n v="0"/>
    <n v="0"/>
    <n v="0"/>
    <n v="0"/>
    <n v="0"/>
    <m/>
    <m/>
    <m/>
    <m/>
    <m/>
    <m/>
  </r>
  <r>
    <x v="33"/>
    <n v="24"/>
    <x v="1"/>
    <x v="0"/>
    <x v="0"/>
    <m/>
    <m/>
    <m/>
    <m/>
    <m/>
    <m/>
    <s v="GRA-32 - 24"/>
    <n v="15"/>
    <n v="0"/>
    <n v="0"/>
    <n v="0"/>
    <n v="0"/>
    <n v="0"/>
    <n v="0"/>
    <n v="0"/>
    <n v="0"/>
    <m/>
    <m/>
    <m/>
    <m/>
    <m/>
    <m/>
  </r>
  <r>
    <x v="33"/>
    <n v="25"/>
    <x v="1"/>
    <x v="0"/>
    <x v="0"/>
    <m/>
    <m/>
    <m/>
    <m/>
    <m/>
    <m/>
    <s v="GRA-32 - 25"/>
    <n v="16"/>
    <n v="0"/>
    <n v="0"/>
    <n v="0"/>
    <n v="0"/>
    <n v="0"/>
    <n v="0"/>
    <n v="0"/>
    <n v="0"/>
    <m/>
    <m/>
    <m/>
    <m/>
    <m/>
    <m/>
  </r>
  <r>
    <x v="33"/>
    <n v="26"/>
    <x v="1"/>
    <x v="0"/>
    <x v="0"/>
    <m/>
    <m/>
    <m/>
    <m/>
    <m/>
    <m/>
    <s v="GRA-32 - 26"/>
    <n v="17"/>
    <n v="0"/>
    <n v="0"/>
    <n v="0"/>
    <n v="0"/>
    <n v="0"/>
    <n v="0"/>
    <n v="0"/>
    <n v="0"/>
    <m/>
    <m/>
    <m/>
    <m/>
    <m/>
    <m/>
  </r>
  <r>
    <x v="33"/>
    <n v="27"/>
    <x v="1"/>
    <x v="0"/>
    <x v="0"/>
    <m/>
    <m/>
    <m/>
    <m/>
    <m/>
    <m/>
    <s v="GRA-32 - 27"/>
    <n v="18"/>
    <n v="0"/>
    <n v="0"/>
    <n v="0"/>
    <n v="0"/>
    <n v="0"/>
    <n v="0"/>
    <n v="0"/>
    <n v="0"/>
    <m/>
    <m/>
    <m/>
    <m/>
    <m/>
    <m/>
  </r>
  <r>
    <x v="33"/>
    <n v="28"/>
    <x v="1"/>
    <x v="0"/>
    <x v="0"/>
    <m/>
    <m/>
    <m/>
    <m/>
    <m/>
    <m/>
    <s v="GRA-32 - 28"/>
    <n v="19"/>
    <n v="0"/>
    <n v="0"/>
    <n v="0"/>
    <n v="0"/>
    <n v="0"/>
    <n v="0"/>
    <n v="0"/>
    <n v="0"/>
    <m/>
    <m/>
    <m/>
    <m/>
    <m/>
    <m/>
  </r>
  <r>
    <x v="33"/>
    <n v="29"/>
    <x v="1"/>
    <x v="0"/>
    <x v="0"/>
    <m/>
    <m/>
    <m/>
    <m/>
    <m/>
    <m/>
    <s v="GRA-32 - 29"/>
    <n v="20"/>
    <n v="0"/>
    <n v="0"/>
    <n v="0"/>
    <n v="0"/>
    <n v="0"/>
    <n v="0"/>
    <n v="0"/>
    <n v="0"/>
    <m/>
    <m/>
    <m/>
    <m/>
    <m/>
    <m/>
  </r>
  <r>
    <x v="33"/>
    <n v="30"/>
    <x v="1"/>
    <x v="0"/>
    <x v="0"/>
    <m/>
    <m/>
    <m/>
    <m/>
    <m/>
    <m/>
    <s v="GRA-32 - 30"/>
    <n v="21"/>
    <n v="0"/>
    <n v="0"/>
    <n v="0"/>
    <n v="0"/>
    <n v="0"/>
    <n v="0"/>
    <n v="0"/>
    <n v="0"/>
    <m/>
    <m/>
    <m/>
    <m/>
    <m/>
    <m/>
  </r>
  <r>
    <x v="33"/>
    <n v="31"/>
    <x v="1"/>
    <x v="0"/>
    <x v="0"/>
    <m/>
    <m/>
    <m/>
    <m/>
    <m/>
    <m/>
    <s v="GRA-32 - 31"/>
    <n v="22"/>
    <n v="0"/>
    <n v="0"/>
    <n v="0"/>
    <n v="0"/>
    <n v="0"/>
    <n v="0"/>
    <n v="0"/>
    <n v="0"/>
    <m/>
    <m/>
    <m/>
    <m/>
    <m/>
    <m/>
  </r>
  <r>
    <x v="33"/>
    <n v="32"/>
    <x v="1"/>
    <x v="0"/>
    <x v="0"/>
    <m/>
    <m/>
    <m/>
    <m/>
    <m/>
    <m/>
    <s v="GRA-32 - 32"/>
    <n v="23"/>
    <n v="0"/>
    <n v="0"/>
    <n v="0"/>
    <n v="0"/>
    <n v="0"/>
    <n v="0"/>
    <n v="0"/>
    <n v="0"/>
    <m/>
    <m/>
    <m/>
    <m/>
    <m/>
    <m/>
  </r>
  <r>
    <x v="33"/>
    <n v="33"/>
    <x v="1"/>
    <x v="0"/>
    <x v="0"/>
    <m/>
    <m/>
    <m/>
    <m/>
    <m/>
    <m/>
    <s v="GRA-32 - 33"/>
    <n v="24"/>
    <n v="0"/>
    <n v="0"/>
    <n v="0"/>
    <n v="0"/>
    <n v="0"/>
    <n v="0"/>
    <n v="0"/>
    <n v="0"/>
    <m/>
    <m/>
    <m/>
    <m/>
    <m/>
    <m/>
  </r>
  <r>
    <x v="33"/>
    <n v="34"/>
    <x v="1"/>
    <x v="0"/>
    <x v="0"/>
    <m/>
    <m/>
    <m/>
    <m/>
    <m/>
    <m/>
    <s v="GRA-32 - 34"/>
    <n v="25"/>
    <n v="0"/>
    <n v="0"/>
    <n v="0"/>
    <n v="0"/>
    <n v="0"/>
    <n v="0"/>
    <n v="0"/>
    <n v="0"/>
    <m/>
    <m/>
    <m/>
    <m/>
    <m/>
    <m/>
  </r>
  <r>
    <x v="33"/>
    <n v="35"/>
    <x v="1"/>
    <x v="0"/>
    <x v="0"/>
    <m/>
    <m/>
    <m/>
    <m/>
    <m/>
    <m/>
    <s v="GRA-32 - 35"/>
    <n v="26"/>
    <n v="0"/>
    <n v="0"/>
    <n v="0"/>
    <n v="0"/>
    <n v="0"/>
    <n v="0"/>
    <n v="0"/>
    <n v="0"/>
    <m/>
    <m/>
    <m/>
    <m/>
    <m/>
    <m/>
  </r>
  <r>
    <x v="33"/>
    <n v="36"/>
    <x v="1"/>
    <x v="0"/>
    <x v="0"/>
    <m/>
    <m/>
    <m/>
    <m/>
    <m/>
    <m/>
    <s v="GRA-32 - 36"/>
    <n v="27"/>
    <n v="0"/>
    <n v="0"/>
    <n v="0"/>
    <n v="0"/>
    <n v="0"/>
    <n v="0"/>
    <n v="0"/>
    <n v="0"/>
    <m/>
    <m/>
    <m/>
    <m/>
    <m/>
    <m/>
  </r>
  <r>
    <x v="33"/>
    <n v="37"/>
    <x v="1"/>
    <x v="0"/>
    <x v="0"/>
    <m/>
    <m/>
    <m/>
    <m/>
    <m/>
    <m/>
    <s v="GRA-32 - 37"/>
    <n v="28"/>
    <n v="0"/>
    <n v="0"/>
    <n v="0"/>
    <n v="0"/>
    <n v="0"/>
    <n v="0"/>
    <n v="0"/>
    <n v="0"/>
    <m/>
    <m/>
    <m/>
    <m/>
    <m/>
    <m/>
  </r>
  <r>
    <x v="33"/>
    <n v="38"/>
    <x v="1"/>
    <x v="0"/>
    <x v="0"/>
    <m/>
    <m/>
    <m/>
    <m/>
    <m/>
    <m/>
    <s v="GRA-32 - 38"/>
    <n v="29"/>
    <n v="0"/>
    <n v="0"/>
    <n v="0"/>
    <n v="0"/>
    <n v="0"/>
    <n v="0"/>
    <n v="0"/>
    <n v="0"/>
    <m/>
    <m/>
    <m/>
    <m/>
    <m/>
    <m/>
  </r>
  <r>
    <x v="33"/>
    <n v="39"/>
    <x v="1"/>
    <x v="0"/>
    <x v="0"/>
    <m/>
    <m/>
    <m/>
    <m/>
    <m/>
    <m/>
    <s v="GRA-32 - 39"/>
    <n v="30"/>
    <n v="0"/>
    <n v="0"/>
    <n v="0"/>
    <n v="0"/>
    <n v="0"/>
    <n v="0"/>
    <n v="0"/>
    <n v="0"/>
    <m/>
    <m/>
    <m/>
    <m/>
    <m/>
    <m/>
  </r>
  <r>
    <x v="33"/>
    <n v="40"/>
    <x v="0"/>
    <x v="0"/>
    <x v="0"/>
    <m/>
    <m/>
    <m/>
    <m/>
    <m/>
    <m/>
    <s v="GRA-32 - 40"/>
    <n v="0"/>
    <s v="Total"/>
    <n v="0"/>
    <n v="0"/>
    <n v="0"/>
    <n v="0"/>
    <n v="0"/>
    <n v="0"/>
    <s v="To GRA-30"/>
    <m/>
    <m/>
    <m/>
    <m/>
    <m/>
    <m/>
  </r>
  <r>
    <x v="34"/>
    <n v="1"/>
    <x v="0"/>
    <x v="0"/>
    <x v="0"/>
    <m/>
    <m/>
    <m/>
    <m/>
    <m/>
    <m/>
    <s v="GRA-33 - 1"/>
    <s v="Name of Licensee"/>
    <n v="0"/>
    <n v="0"/>
    <n v="0"/>
    <n v="0"/>
    <n v="0"/>
    <s v="Year of Report"/>
    <n v="0"/>
    <s v="Go back to Index"/>
    <m/>
    <m/>
    <m/>
    <m/>
    <m/>
    <m/>
  </r>
  <r>
    <x v="34"/>
    <n v="2"/>
    <x v="0"/>
    <x v="0"/>
    <x v="0"/>
    <m/>
    <m/>
    <m/>
    <m/>
    <m/>
    <m/>
    <s v="GRA-33 - 2"/>
    <s v="ABC | 123"/>
    <n v="0"/>
    <n v="0"/>
    <n v="0"/>
    <n v="0"/>
    <n v="0"/>
    <d v="2013-06-30T00:00:00"/>
    <d v="1899-12-30T00:00:00"/>
    <s v="Go back to GRA-30"/>
    <m/>
    <m/>
    <m/>
    <m/>
    <m/>
    <m/>
  </r>
  <r>
    <x v="34"/>
    <n v="3"/>
    <x v="0"/>
    <x v="0"/>
    <x v="0"/>
    <m/>
    <m/>
    <m/>
    <m/>
    <m/>
    <m/>
    <s v="GRA-33 - 3"/>
    <n v="0"/>
    <n v="0"/>
    <n v="0"/>
    <n v="0"/>
    <n v="0"/>
    <n v="0"/>
    <d v="1899-12-30T00:00:00"/>
    <d v="1899-12-30T00:00:00"/>
    <n v="0"/>
    <m/>
    <m/>
    <m/>
    <m/>
    <m/>
    <m/>
  </r>
  <r>
    <x v="34"/>
    <n v="4"/>
    <x v="0"/>
    <x v="0"/>
    <x v="0"/>
    <m/>
    <m/>
    <m/>
    <m/>
    <m/>
    <m/>
    <s v="GRA-33 - 4"/>
    <s v="MISCELLANEOUS DEFERRED DEBITS"/>
    <n v="0"/>
    <n v="0"/>
    <n v="0"/>
    <n v="0"/>
    <n v="0"/>
    <n v="0"/>
    <n v="0"/>
    <n v="0"/>
    <m/>
    <m/>
    <m/>
    <m/>
    <m/>
    <m/>
  </r>
  <r>
    <x v="34"/>
    <n v="5"/>
    <x v="0"/>
    <x v="0"/>
    <x v="0"/>
    <m/>
    <m/>
    <m/>
    <m/>
    <m/>
    <m/>
    <s v="GRA-33 - 5"/>
    <s v="1. Report below the particulars (details) called for concerning miscellaneous deferred debits."/>
    <n v="0"/>
    <n v="0"/>
    <n v="0"/>
    <n v="0"/>
    <n v="0"/>
    <n v="0"/>
    <n v="0"/>
    <n v="0"/>
    <m/>
    <m/>
    <m/>
    <m/>
    <m/>
    <m/>
  </r>
  <r>
    <x v="34"/>
    <n v="6"/>
    <x v="0"/>
    <x v="0"/>
    <x v="0"/>
    <m/>
    <m/>
    <m/>
    <m/>
    <m/>
    <m/>
    <s v="GRA-33 - 6"/>
    <s v="2. For any deferred debit being amortized show period of amortization in column (a)."/>
    <n v="0"/>
    <n v="0"/>
    <n v="0"/>
    <n v="0"/>
    <n v="0"/>
    <n v="0"/>
    <n v="0"/>
    <n v="0"/>
    <m/>
    <m/>
    <m/>
    <m/>
    <m/>
    <m/>
  </r>
  <r>
    <x v="34"/>
    <n v="7"/>
    <x v="1"/>
    <x v="0"/>
    <x v="0"/>
    <m/>
    <m/>
    <m/>
    <m/>
    <m/>
    <m/>
    <s v="GRA-33 - 7"/>
    <s v="3. Minor items (x % of the balance at end of year or amount less than Rs.__________, whichever is less) may be grouped by classes."/>
    <n v="0"/>
    <n v="0"/>
    <n v="0"/>
    <n v="0"/>
    <n v="0"/>
    <n v="0"/>
    <n v="0"/>
    <n v="0"/>
    <m/>
    <m/>
    <m/>
    <m/>
    <m/>
    <m/>
  </r>
  <r>
    <x v="34"/>
    <n v="8"/>
    <x v="0"/>
    <x v="0"/>
    <x v="0"/>
    <m/>
    <m/>
    <m/>
    <m/>
    <m/>
    <m/>
    <s v="GRA-33 - 8"/>
    <n v="0"/>
    <n v="0"/>
    <n v="0"/>
    <n v="0"/>
    <n v="0"/>
    <n v="0"/>
    <n v="0"/>
    <n v="0"/>
    <n v="0"/>
    <m/>
    <m/>
    <m/>
    <m/>
    <m/>
    <m/>
  </r>
  <r>
    <x v="34"/>
    <n v="9"/>
    <x v="0"/>
    <x v="0"/>
    <x v="0"/>
    <m/>
    <m/>
    <m/>
    <m/>
    <m/>
    <m/>
    <s v="GRA-33 - 9"/>
    <s v="Line No."/>
    <s v="Description of Miscellaneous deferred debits"/>
    <s v="Balance at Beginning of year"/>
    <s v="Debits"/>
    <s v="Credits"/>
    <n v="0"/>
    <n v="0"/>
    <s v="Balance at end of year"/>
    <n v="0"/>
    <m/>
    <m/>
    <m/>
    <m/>
    <m/>
    <m/>
  </r>
  <r>
    <x v="34"/>
    <n v="10"/>
    <x v="0"/>
    <x v="0"/>
    <x v="0"/>
    <m/>
    <m/>
    <m/>
    <m/>
    <m/>
    <m/>
    <s v="GRA-33 - 10"/>
    <n v="0"/>
    <n v="0"/>
    <n v="0"/>
    <n v="0"/>
    <s v="Account charged"/>
    <s v="Amount"/>
    <n v="0"/>
    <n v="0"/>
    <n v="0"/>
    <m/>
    <m/>
    <m/>
    <m/>
    <m/>
    <m/>
  </r>
  <r>
    <x v="34"/>
    <n v="11"/>
    <x v="0"/>
    <x v="0"/>
    <x v="0"/>
    <m/>
    <m/>
    <m/>
    <m/>
    <m/>
    <m/>
    <s v="GRA-33 - 11"/>
    <n v="0"/>
    <s v="(a)"/>
    <s v="(b)"/>
    <s v="(c)"/>
    <s v="(d)"/>
    <s v="(e)"/>
    <n v="0"/>
    <s v="(f)"/>
    <n v="0"/>
    <m/>
    <m/>
    <m/>
    <m/>
    <m/>
    <m/>
  </r>
  <r>
    <x v="34"/>
    <n v="12"/>
    <x v="1"/>
    <x v="0"/>
    <x v="0"/>
    <m/>
    <m/>
    <m/>
    <m/>
    <m/>
    <m/>
    <s v="GRA-33 - 12"/>
    <n v="1"/>
    <n v="0"/>
    <n v="0"/>
    <n v="0"/>
    <n v="0"/>
    <n v="0"/>
    <n v="0"/>
    <n v="0"/>
    <n v="0"/>
    <m/>
    <m/>
    <m/>
    <m/>
    <m/>
    <m/>
  </r>
  <r>
    <x v="34"/>
    <n v="13"/>
    <x v="1"/>
    <x v="0"/>
    <x v="0"/>
    <m/>
    <m/>
    <m/>
    <m/>
    <m/>
    <m/>
    <s v="GRA-33 - 13"/>
    <n v="2"/>
    <n v="0"/>
    <n v="0"/>
    <n v="0"/>
    <n v="0"/>
    <n v="0"/>
    <n v="0"/>
    <n v="0"/>
    <n v="0"/>
    <m/>
    <m/>
    <m/>
    <m/>
    <m/>
    <m/>
  </r>
  <r>
    <x v="34"/>
    <n v="14"/>
    <x v="1"/>
    <x v="0"/>
    <x v="0"/>
    <m/>
    <m/>
    <m/>
    <m/>
    <m/>
    <m/>
    <s v="GRA-33 - 14"/>
    <n v="3"/>
    <n v="0"/>
    <n v="0"/>
    <n v="0"/>
    <n v="0"/>
    <n v="0"/>
    <n v="0"/>
    <n v="0"/>
    <n v="0"/>
    <m/>
    <m/>
    <m/>
    <m/>
    <m/>
    <m/>
  </r>
  <r>
    <x v="34"/>
    <n v="15"/>
    <x v="1"/>
    <x v="0"/>
    <x v="0"/>
    <m/>
    <m/>
    <m/>
    <m/>
    <m/>
    <m/>
    <s v="GRA-33 - 15"/>
    <n v="4"/>
    <n v="0"/>
    <n v="0"/>
    <n v="0"/>
    <n v="0"/>
    <n v="0"/>
    <n v="0"/>
    <n v="0"/>
    <n v="0"/>
    <m/>
    <m/>
    <m/>
    <m/>
    <m/>
    <m/>
  </r>
  <r>
    <x v="34"/>
    <n v="16"/>
    <x v="1"/>
    <x v="0"/>
    <x v="0"/>
    <m/>
    <m/>
    <m/>
    <m/>
    <m/>
    <m/>
    <s v="GRA-33 - 16"/>
    <n v="5"/>
    <n v="0"/>
    <n v="0"/>
    <n v="0"/>
    <n v="0"/>
    <n v="0"/>
    <n v="0"/>
    <n v="0"/>
    <n v="0"/>
    <m/>
    <m/>
    <m/>
    <m/>
    <m/>
    <m/>
  </r>
  <r>
    <x v="34"/>
    <n v="17"/>
    <x v="1"/>
    <x v="0"/>
    <x v="0"/>
    <m/>
    <m/>
    <m/>
    <m/>
    <m/>
    <m/>
    <s v="GRA-33 - 17"/>
    <n v="6"/>
    <n v="0"/>
    <n v="0"/>
    <n v="0"/>
    <n v="0"/>
    <n v="0"/>
    <n v="0"/>
    <n v="0"/>
    <n v="0"/>
    <m/>
    <m/>
    <m/>
    <m/>
    <m/>
    <m/>
  </r>
  <r>
    <x v="34"/>
    <n v="18"/>
    <x v="1"/>
    <x v="0"/>
    <x v="0"/>
    <m/>
    <m/>
    <m/>
    <m/>
    <m/>
    <m/>
    <s v="GRA-33 - 18"/>
    <n v="7"/>
    <n v="0"/>
    <n v="0"/>
    <n v="0"/>
    <n v="0"/>
    <n v="0"/>
    <n v="0"/>
    <n v="0"/>
    <n v="0"/>
    <m/>
    <m/>
    <m/>
    <m/>
    <m/>
    <m/>
  </r>
  <r>
    <x v="34"/>
    <n v="19"/>
    <x v="1"/>
    <x v="0"/>
    <x v="0"/>
    <m/>
    <m/>
    <m/>
    <m/>
    <m/>
    <m/>
    <s v="GRA-33 - 19"/>
    <n v="8"/>
    <n v="0"/>
    <n v="0"/>
    <n v="0"/>
    <n v="0"/>
    <n v="0"/>
    <n v="0"/>
    <n v="0"/>
    <n v="0"/>
    <m/>
    <m/>
    <m/>
    <m/>
    <m/>
    <m/>
  </r>
  <r>
    <x v="34"/>
    <n v="20"/>
    <x v="1"/>
    <x v="0"/>
    <x v="0"/>
    <m/>
    <m/>
    <m/>
    <m/>
    <m/>
    <m/>
    <s v="GRA-33 - 20"/>
    <n v="9"/>
    <n v="0"/>
    <n v="0"/>
    <n v="0"/>
    <n v="0"/>
    <n v="0"/>
    <n v="0"/>
    <n v="0"/>
    <n v="0"/>
    <m/>
    <m/>
    <m/>
    <m/>
    <m/>
    <m/>
  </r>
  <r>
    <x v="34"/>
    <n v="21"/>
    <x v="1"/>
    <x v="0"/>
    <x v="0"/>
    <m/>
    <m/>
    <m/>
    <m/>
    <m/>
    <m/>
    <s v="GRA-33 - 21"/>
    <n v="10"/>
    <n v="0"/>
    <n v="0"/>
    <n v="0"/>
    <n v="0"/>
    <n v="0"/>
    <n v="0"/>
    <n v="0"/>
    <n v="0"/>
    <m/>
    <m/>
    <m/>
    <m/>
    <m/>
    <m/>
  </r>
  <r>
    <x v="34"/>
    <n v="22"/>
    <x v="1"/>
    <x v="0"/>
    <x v="0"/>
    <m/>
    <m/>
    <m/>
    <m/>
    <m/>
    <m/>
    <s v="GRA-33 - 22"/>
    <n v="11"/>
    <n v="0"/>
    <n v="0"/>
    <n v="0"/>
    <n v="0"/>
    <n v="0"/>
    <n v="0"/>
    <n v="0"/>
    <n v="0"/>
    <m/>
    <m/>
    <m/>
    <m/>
    <m/>
    <m/>
  </r>
  <r>
    <x v="34"/>
    <n v="23"/>
    <x v="1"/>
    <x v="0"/>
    <x v="0"/>
    <m/>
    <m/>
    <m/>
    <m/>
    <m/>
    <m/>
    <s v="GRA-33 - 23"/>
    <n v="12"/>
    <n v="0"/>
    <n v="0"/>
    <n v="0"/>
    <n v="0"/>
    <n v="0"/>
    <n v="0"/>
    <n v="0"/>
    <n v="0"/>
    <m/>
    <m/>
    <m/>
    <m/>
    <m/>
    <m/>
  </r>
  <r>
    <x v="34"/>
    <n v="24"/>
    <x v="1"/>
    <x v="0"/>
    <x v="0"/>
    <m/>
    <m/>
    <m/>
    <m/>
    <m/>
    <m/>
    <s v="GRA-33 - 24"/>
    <n v="13"/>
    <n v="0"/>
    <n v="0"/>
    <n v="0"/>
    <n v="0"/>
    <n v="0"/>
    <n v="0"/>
    <n v="0"/>
    <n v="0"/>
    <m/>
    <m/>
    <m/>
    <m/>
    <m/>
    <m/>
  </r>
  <r>
    <x v="34"/>
    <n v="25"/>
    <x v="1"/>
    <x v="0"/>
    <x v="0"/>
    <m/>
    <m/>
    <m/>
    <m/>
    <m/>
    <m/>
    <s v="GRA-33 - 25"/>
    <n v="14"/>
    <n v="0"/>
    <n v="0"/>
    <n v="0"/>
    <n v="0"/>
    <n v="0"/>
    <n v="0"/>
    <n v="0"/>
    <n v="0"/>
    <m/>
    <m/>
    <m/>
    <m/>
    <m/>
    <m/>
  </r>
  <r>
    <x v="34"/>
    <n v="26"/>
    <x v="1"/>
    <x v="0"/>
    <x v="0"/>
    <m/>
    <m/>
    <m/>
    <m/>
    <m/>
    <m/>
    <s v="GRA-33 - 26"/>
    <n v="15"/>
    <n v="0"/>
    <n v="0"/>
    <n v="0"/>
    <n v="0"/>
    <n v="0"/>
    <n v="0"/>
    <n v="0"/>
    <n v="0"/>
    <m/>
    <m/>
    <m/>
    <m/>
    <m/>
    <m/>
  </r>
  <r>
    <x v="34"/>
    <n v="27"/>
    <x v="1"/>
    <x v="0"/>
    <x v="0"/>
    <m/>
    <m/>
    <m/>
    <m/>
    <m/>
    <m/>
    <s v="GRA-33 - 27"/>
    <n v="16"/>
    <n v="0"/>
    <n v="0"/>
    <n v="0"/>
    <n v="0"/>
    <n v="0"/>
    <n v="0"/>
    <n v="0"/>
    <n v="0"/>
    <m/>
    <m/>
    <m/>
    <m/>
    <m/>
    <m/>
  </r>
  <r>
    <x v="34"/>
    <n v="28"/>
    <x v="1"/>
    <x v="0"/>
    <x v="0"/>
    <m/>
    <m/>
    <m/>
    <m/>
    <m/>
    <m/>
    <s v="GRA-33 - 28"/>
    <n v="17"/>
    <n v="0"/>
    <n v="0"/>
    <n v="0"/>
    <n v="0"/>
    <n v="0"/>
    <n v="0"/>
    <n v="0"/>
    <n v="0"/>
    <m/>
    <m/>
    <m/>
    <m/>
    <m/>
    <m/>
  </r>
  <r>
    <x v="34"/>
    <n v="29"/>
    <x v="1"/>
    <x v="0"/>
    <x v="0"/>
    <m/>
    <m/>
    <m/>
    <m/>
    <m/>
    <m/>
    <s v="GRA-33 - 29"/>
    <n v="18"/>
    <n v="0"/>
    <n v="0"/>
    <n v="0"/>
    <n v="0"/>
    <n v="0"/>
    <n v="0"/>
    <n v="0"/>
    <n v="0"/>
    <m/>
    <m/>
    <m/>
    <m/>
    <m/>
    <m/>
  </r>
  <r>
    <x v="34"/>
    <n v="30"/>
    <x v="1"/>
    <x v="0"/>
    <x v="0"/>
    <m/>
    <m/>
    <m/>
    <m/>
    <m/>
    <m/>
    <s v="GRA-33 - 30"/>
    <n v="19"/>
    <n v="0"/>
    <n v="0"/>
    <n v="0"/>
    <n v="0"/>
    <n v="0"/>
    <n v="0"/>
    <n v="0"/>
    <n v="0"/>
    <m/>
    <m/>
    <m/>
    <m/>
    <m/>
    <m/>
  </r>
  <r>
    <x v="34"/>
    <n v="31"/>
    <x v="1"/>
    <x v="0"/>
    <x v="0"/>
    <m/>
    <m/>
    <m/>
    <m/>
    <m/>
    <m/>
    <s v="GRA-33 - 31"/>
    <n v="20"/>
    <n v="0"/>
    <n v="0"/>
    <n v="0"/>
    <n v="0"/>
    <n v="0"/>
    <n v="0"/>
    <n v="0"/>
    <n v="0"/>
    <m/>
    <m/>
    <m/>
    <m/>
    <m/>
    <m/>
  </r>
  <r>
    <x v="34"/>
    <n v="32"/>
    <x v="1"/>
    <x v="0"/>
    <x v="0"/>
    <m/>
    <m/>
    <m/>
    <m/>
    <m/>
    <m/>
    <s v="GRA-33 - 32"/>
    <n v="21"/>
    <n v="0"/>
    <n v="0"/>
    <n v="0"/>
    <n v="0"/>
    <n v="0"/>
    <n v="0"/>
    <n v="0"/>
    <n v="0"/>
    <m/>
    <m/>
    <m/>
    <m/>
    <m/>
    <m/>
  </r>
  <r>
    <x v="34"/>
    <n v="33"/>
    <x v="1"/>
    <x v="0"/>
    <x v="0"/>
    <m/>
    <m/>
    <m/>
    <m/>
    <m/>
    <m/>
    <s v="GRA-33 - 33"/>
    <n v="22"/>
    <n v="0"/>
    <n v="0"/>
    <n v="0"/>
    <n v="0"/>
    <n v="0"/>
    <n v="0"/>
    <n v="0"/>
    <n v="0"/>
    <m/>
    <m/>
    <m/>
    <m/>
    <m/>
    <m/>
  </r>
  <r>
    <x v="34"/>
    <n v="34"/>
    <x v="1"/>
    <x v="0"/>
    <x v="0"/>
    <m/>
    <m/>
    <m/>
    <m/>
    <m/>
    <m/>
    <s v="GRA-33 - 34"/>
    <n v="23"/>
    <n v="0"/>
    <n v="0"/>
    <n v="0"/>
    <n v="0"/>
    <n v="0"/>
    <n v="0"/>
    <n v="0"/>
    <n v="0"/>
    <m/>
    <m/>
    <m/>
    <m/>
    <m/>
    <m/>
  </r>
  <r>
    <x v="34"/>
    <n v="35"/>
    <x v="1"/>
    <x v="0"/>
    <x v="0"/>
    <m/>
    <m/>
    <m/>
    <m/>
    <m/>
    <m/>
    <s v="GRA-33 - 35"/>
    <n v="24"/>
    <n v="0"/>
    <n v="0"/>
    <n v="0"/>
    <n v="0"/>
    <n v="0"/>
    <n v="0"/>
    <n v="0"/>
    <n v="0"/>
    <m/>
    <m/>
    <m/>
    <m/>
    <m/>
    <m/>
  </r>
  <r>
    <x v="34"/>
    <n v="36"/>
    <x v="1"/>
    <x v="0"/>
    <x v="0"/>
    <m/>
    <m/>
    <m/>
    <m/>
    <m/>
    <m/>
    <s v="GRA-33 - 36"/>
    <n v="25"/>
    <n v="0"/>
    <n v="0"/>
    <n v="0"/>
    <n v="0"/>
    <n v="0"/>
    <n v="0"/>
    <n v="0"/>
    <n v="0"/>
    <m/>
    <m/>
    <m/>
    <m/>
    <m/>
    <m/>
  </r>
  <r>
    <x v="34"/>
    <n v="37"/>
    <x v="1"/>
    <x v="0"/>
    <x v="0"/>
    <m/>
    <m/>
    <m/>
    <m/>
    <m/>
    <m/>
    <s v="GRA-33 - 37"/>
    <n v="26"/>
    <n v="0"/>
    <n v="0"/>
    <n v="0"/>
    <n v="0"/>
    <n v="0"/>
    <n v="0"/>
    <n v="0"/>
    <n v="0"/>
    <m/>
    <m/>
    <m/>
    <m/>
    <m/>
    <m/>
  </r>
  <r>
    <x v="34"/>
    <n v="38"/>
    <x v="1"/>
    <x v="0"/>
    <x v="0"/>
    <m/>
    <m/>
    <m/>
    <m/>
    <m/>
    <m/>
    <s v="GRA-33 - 38"/>
    <n v="27"/>
    <n v="0"/>
    <n v="0"/>
    <n v="0"/>
    <n v="0"/>
    <n v="0"/>
    <n v="0"/>
    <n v="0"/>
    <n v="0"/>
    <m/>
    <m/>
    <m/>
    <m/>
    <m/>
    <m/>
  </r>
  <r>
    <x v="34"/>
    <n v="39"/>
    <x v="1"/>
    <x v="0"/>
    <x v="0"/>
    <m/>
    <m/>
    <m/>
    <m/>
    <m/>
    <m/>
    <s v="GRA-33 - 39"/>
    <n v="28"/>
    <n v="0"/>
    <n v="0"/>
    <n v="0"/>
    <n v="0"/>
    <n v="0"/>
    <n v="0"/>
    <n v="0"/>
    <n v="0"/>
    <m/>
    <m/>
    <m/>
    <m/>
    <m/>
    <m/>
  </r>
  <r>
    <x v="34"/>
    <n v="40"/>
    <x v="1"/>
    <x v="0"/>
    <x v="0"/>
    <m/>
    <m/>
    <m/>
    <m/>
    <m/>
    <m/>
    <s v="GRA-33 - 40"/>
    <n v="29"/>
    <n v="0"/>
    <n v="0"/>
    <n v="0"/>
    <n v="0"/>
    <n v="0"/>
    <n v="0"/>
    <n v="0"/>
    <n v="0"/>
    <m/>
    <m/>
    <m/>
    <m/>
    <m/>
    <m/>
  </r>
  <r>
    <x v="34"/>
    <n v="41"/>
    <x v="1"/>
    <x v="0"/>
    <x v="0"/>
    <m/>
    <m/>
    <m/>
    <m/>
    <m/>
    <m/>
    <s v="GRA-33 - 41"/>
    <n v="30"/>
    <n v="0"/>
    <n v="0"/>
    <n v="0"/>
    <n v="0"/>
    <n v="0"/>
    <n v="0"/>
    <n v="0"/>
    <n v="0"/>
    <m/>
    <m/>
    <m/>
    <m/>
    <m/>
    <m/>
  </r>
  <r>
    <x v="34"/>
    <n v="42"/>
    <x v="0"/>
    <x v="0"/>
    <x v="0"/>
    <m/>
    <m/>
    <m/>
    <m/>
    <m/>
    <m/>
    <s v="GRA-33 - 42"/>
    <n v="0"/>
    <s v="Total"/>
    <n v="0"/>
    <n v="0"/>
    <n v="0"/>
    <n v="0"/>
    <n v="0"/>
    <n v="0"/>
    <s v="To GRA-30"/>
    <m/>
    <m/>
    <m/>
    <m/>
    <m/>
    <m/>
  </r>
  <r>
    <x v="35"/>
    <n v="1"/>
    <x v="0"/>
    <x v="0"/>
    <x v="0"/>
    <m/>
    <m/>
    <m/>
    <m/>
    <m/>
    <m/>
    <s v="GRA-34 - 1"/>
    <s v="Name of Licensee"/>
    <n v="0"/>
    <n v="0"/>
    <n v="0"/>
    <n v="0"/>
    <s v="Year of Report"/>
    <n v="0"/>
    <n v="0"/>
    <n v="0"/>
    <s v="Go back to Index"/>
    <n v="0"/>
    <m/>
    <m/>
    <m/>
    <m/>
  </r>
  <r>
    <x v="35"/>
    <n v="2"/>
    <x v="0"/>
    <x v="0"/>
    <x v="0"/>
    <m/>
    <m/>
    <m/>
    <m/>
    <m/>
    <m/>
    <s v="GRA-34 - 2"/>
    <s v="ABC | 123"/>
    <n v="0"/>
    <n v="0"/>
    <n v="0"/>
    <n v="0"/>
    <d v="2013-06-30T00:00:00"/>
    <d v="1899-12-30T00:00:00"/>
    <d v="1899-12-30T00:00:00"/>
    <d v="1899-12-30T00:00:00"/>
    <s v="Go back to GRA-08 (Balance Sheet Debit Side)"/>
    <n v="0"/>
    <m/>
    <m/>
    <m/>
    <m/>
  </r>
  <r>
    <x v="35"/>
    <n v="3"/>
    <x v="0"/>
    <x v="0"/>
    <x v="0"/>
    <m/>
    <m/>
    <m/>
    <m/>
    <m/>
    <m/>
    <s v="GRA-34 - 3"/>
    <s v="INVENTORY"/>
    <n v="0"/>
    <n v="0"/>
    <n v="0"/>
    <n v="0"/>
    <n v="0"/>
    <n v="0"/>
    <n v="0"/>
    <n v="0"/>
    <n v="0"/>
    <n v="0"/>
    <m/>
    <m/>
    <m/>
    <m/>
  </r>
  <r>
    <x v="35"/>
    <n v="4"/>
    <x v="0"/>
    <x v="0"/>
    <x v="0"/>
    <m/>
    <m/>
    <m/>
    <m/>
    <m/>
    <m/>
    <s v="GRA-34 - 4"/>
    <s v="1.    Give an explanation of important inventory adjustments during the year in a footnote showing general classes of inventory and the various accounts (operating expenses, maintenance expenses, clearing accounts, plants etc) affected debited or credited."/>
    <n v="0"/>
    <n v="0"/>
    <n v="0"/>
    <n v="0"/>
    <n v="0"/>
    <n v="0"/>
    <n v="0"/>
    <n v="0"/>
    <n v="0"/>
    <n v="0"/>
    <m/>
    <m/>
    <m/>
    <m/>
  </r>
  <r>
    <x v="35"/>
    <n v="5"/>
    <x v="0"/>
    <x v="0"/>
    <x v="0"/>
    <m/>
    <m/>
    <m/>
    <m/>
    <m/>
    <m/>
    <s v="GRA-34 - 5"/>
    <s v="2.    Report the amount of plant materials and operating supplies under the primary functional classification; estimates of amounts by function are acceptable."/>
    <n v="0"/>
    <n v="0"/>
    <n v="0"/>
    <n v="0"/>
    <n v="0"/>
    <n v="0"/>
    <n v="0"/>
    <n v="0"/>
    <n v="0"/>
    <n v="0"/>
    <m/>
    <m/>
    <m/>
    <m/>
  </r>
  <r>
    <x v="35"/>
    <n v="6"/>
    <x v="0"/>
    <x v="0"/>
    <x v="0"/>
    <m/>
    <m/>
    <m/>
    <m/>
    <m/>
    <m/>
    <s v="GRA-34 - 6"/>
    <n v="0"/>
    <n v="0"/>
    <n v="0"/>
    <n v="0"/>
    <n v="0"/>
    <n v="0"/>
    <n v="0"/>
    <n v="0"/>
    <n v="0"/>
    <n v="0"/>
    <n v="0"/>
    <m/>
    <m/>
    <m/>
    <m/>
  </r>
  <r>
    <x v="35"/>
    <n v="7"/>
    <x v="0"/>
    <x v="0"/>
    <x v="0"/>
    <m/>
    <m/>
    <m/>
    <m/>
    <m/>
    <m/>
    <s v="GRA-34 - 7"/>
    <s v="A/C Code"/>
    <s v="Account"/>
    <s v="Regulatory Business"/>
    <n v="0"/>
    <s v="Non-Regulated Business"/>
    <n v="0"/>
    <n v="0"/>
    <s v="Total"/>
    <n v="0"/>
    <n v="0"/>
    <n v="0"/>
    <m/>
    <m/>
    <m/>
    <m/>
  </r>
  <r>
    <x v="35"/>
    <n v="8"/>
    <x v="0"/>
    <x v="0"/>
    <x v="0"/>
    <m/>
    <m/>
    <m/>
    <m/>
    <m/>
    <m/>
    <s v="GRA-34 - 8"/>
    <n v="0"/>
    <n v="0"/>
    <n v="0"/>
    <n v="0"/>
    <n v="0"/>
    <n v="0"/>
    <n v="0"/>
    <n v="0"/>
    <n v="0"/>
    <n v="0"/>
    <n v="0"/>
    <m/>
    <m/>
    <m/>
    <m/>
  </r>
  <r>
    <x v="35"/>
    <n v="9"/>
    <x v="0"/>
    <x v="0"/>
    <x v="0"/>
    <m/>
    <m/>
    <m/>
    <m/>
    <m/>
    <m/>
    <s v="GRA-34 - 9"/>
    <n v="0"/>
    <n v="0"/>
    <s v="Current Year"/>
    <s v="Previous Year"/>
    <s v="Current Year"/>
    <n v="0"/>
    <s v="Previous Year"/>
    <s v="Current Year"/>
    <s v="Previous Year"/>
    <n v="0"/>
    <n v="0"/>
    <m/>
    <m/>
    <m/>
    <m/>
  </r>
  <r>
    <x v="35"/>
    <n v="10"/>
    <x v="1"/>
    <x v="1"/>
    <x v="127"/>
    <n v="0"/>
    <n v="0"/>
    <m/>
    <m/>
    <m/>
    <m/>
    <s v="GRA-34 - 10"/>
    <s v="G160010"/>
    <s v="Fuel Stock"/>
    <n v="0"/>
    <n v="0"/>
    <n v="0"/>
    <n v="0"/>
    <n v="0"/>
    <n v="0"/>
    <n v="0"/>
    <n v="0"/>
    <n v="0"/>
    <m/>
    <m/>
    <m/>
    <m/>
  </r>
  <r>
    <x v="35"/>
    <n v="11"/>
    <x v="1"/>
    <x v="1"/>
    <x v="128"/>
    <n v="0"/>
    <n v="0"/>
    <m/>
    <m/>
    <m/>
    <m/>
    <s v="GRA-34 - 11"/>
    <s v="G160020"/>
    <s v="Plant Materials and Operating Supplies"/>
    <n v="0"/>
    <n v="0"/>
    <n v="0"/>
    <n v="0"/>
    <n v="0"/>
    <n v="0"/>
    <n v="0"/>
    <n v="0"/>
    <n v="0"/>
    <m/>
    <m/>
    <m/>
    <m/>
  </r>
  <r>
    <x v="35"/>
    <n v="12"/>
    <x v="1"/>
    <x v="1"/>
    <x v="129"/>
    <n v="0"/>
    <n v="0"/>
    <m/>
    <m/>
    <m/>
    <m/>
    <s v="GRA-34 - 12"/>
    <s v="G160030"/>
    <s v="Merchandise (Tools and Plants)"/>
    <n v="0"/>
    <n v="0"/>
    <n v="0"/>
    <n v="0"/>
    <n v="0"/>
    <n v="0"/>
    <n v="0"/>
    <n v="0"/>
    <n v="0"/>
    <m/>
    <m/>
    <m/>
    <m/>
  </r>
  <r>
    <x v="35"/>
    <n v="13"/>
    <x v="1"/>
    <x v="1"/>
    <x v="130"/>
    <n v="0"/>
    <n v="0"/>
    <m/>
    <m/>
    <m/>
    <m/>
    <s v="GRA-34 - 13"/>
    <s v="G160040"/>
    <s v="Loose Tools"/>
    <n v="0"/>
    <n v="0"/>
    <n v="0"/>
    <n v="0"/>
    <n v="0"/>
    <n v="0"/>
    <n v="0"/>
    <n v="0"/>
    <n v="0"/>
    <m/>
    <m/>
    <m/>
    <m/>
  </r>
  <r>
    <x v="35"/>
    <n v="14"/>
    <x v="1"/>
    <x v="1"/>
    <x v="131"/>
    <n v="0"/>
    <n v="0"/>
    <m/>
    <m/>
    <m/>
    <m/>
    <s v="GRA-34 - 14"/>
    <s v="G160050"/>
    <s v="Spare Parts"/>
    <n v="0"/>
    <n v="0"/>
    <n v="0"/>
    <n v="0"/>
    <n v="0"/>
    <n v="0"/>
    <n v="0"/>
    <n v="0"/>
    <n v="0"/>
    <m/>
    <m/>
    <m/>
    <m/>
  </r>
  <r>
    <x v="35"/>
    <n v="15"/>
    <x v="1"/>
    <x v="1"/>
    <x v="132"/>
    <n v="0"/>
    <n v="0"/>
    <m/>
    <m/>
    <m/>
    <m/>
    <s v="GRA-34 - 15"/>
    <s v="G160060"/>
    <s v="Other Materials and Supplies"/>
    <n v="0"/>
    <n v="0"/>
    <n v="0"/>
    <n v="0"/>
    <n v="0"/>
    <n v="0"/>
    <n v="0"/>
    <n v="0"/>
    <n v="0"/>
    <m/>
    <m/>
    <m/>
    <m/>
  </r>
  <r>
    <x v="35"/>
    <n v="16"/>
    <x v="1"/>
    <x v="1"/>
    <x v="133"/>
    <n v="0"/>
    <n v="0"/>
    <m/>
    <m/>
    <m/>
    <m/>
    <s v="GRA-34 - 16"/>
    <s v="G160080"/>
    <s v="Stores in Transit"/>
    <n v="0"/>
    <n v="0"/>
    <n v="0"/>
    <n v="0"/>
    <n v="0"/>
    <n v="0"/>
    <n v="0"/>
    <n v="0"/>
    <n v="0"/>
    <m/>
    <m/>
    <m/>
    <m/>
  </r>
  <r>
    <x v="35"/>
    <n v="17"/>
    <x v="1"/>
    <x v="1"/>
    <x v="134"/>
    <n v="0"/>
    <n v="0"/>
    <m/>
    <m/>
    <m/>
    <m/>
    <s v="GRA-34 - 17"/>
    <s v="G160090"/>
    <s v="Materials at Site"/>
    <n v="0"/>
    <n v="0"/>
    <n v="0"/>
    <n v="0"/>
    <n v="0"/>
    <n v="0"/>
    <n v="0"/>
    <n v="0"/>
    <n v="0"/>
    <m/>
    <m/>
    <m/>
    <m/>
  </r>
  <r>
    <x v="35"/>
    <n v="18"/>
    <x v="1"/>
    <x v="1"/>
    <x v="100"/>
    <n v="0"/>
    <n v="0"/>
    <m/>
    <m/>
    <m/>
    <m/>
    <s v="GRA-34 - 18"/>
    <s v="G160070"/>
    <s v="Nuclear Material Held for Sale"/>
    <n v="0"/>
    <n v="0"/>
    <n v="0"/>
    <n v="0"/>
    <n v="0"/>
    <n v="0"/>
    <n v="0"/>
    <n v="0"/>
    <n v="0"/>
    <m/>
    <m/>
    <m/>
    <m/>
  </r>
  <r>
    <x v="35"/>
    <n v="19"/>
    <x v="1"/>
    <x v="0"/>
    <x v="0"/>
    <m/>
    <m/>
    <m/>
    <m/>
    <m/>
    <m/>
    <s v="GRA-34 - 19"/>
    <n v="0"/>
    <n v="0"/>
    <n v="0"/>
    <n v="0"/>
    <n v="0"/>
    <n v="0"/>
    <n v="0"/>
    <n v="0"/>
    <n v="0"/>
    <n v="0"/>
    <n v="0"/>
    <m/>
    <m/>
    <m/>
    <m/>
  </r>
  <r>
    <x v="35"/>
    <n v="20"/>
    <x v="1"/>
    <x v="0"/>
    <x v="0"/>
    <m/>
    <m/>
    <m/>
    <m/>
    <m/>
    <m/>
    <s v="GRA-34 - 20"/>
    <n v="0"/>
    <n v="0"/>
    <n v="0"/>
    <n v="0"/>
    <n v="0"/>
    <n v="0"/>
    <n v="0"/>
    <n v="0"/>
    <n v="0"/>
    <n v="0"/>
    <n v="0"/>
    <m/>
    <m/>
    <m/>
    <m/>
  </r>
  <r>
    <x v="35"/>
    <n v="21"/>
    <x v="0"/>
    <x v="0"/>
    <x v="0"/>
    <m/>
    <m/>
    <m/>
    <m/>
    <m/>
    <m/>
    <s v="GRA-34 - 21"/>
    <n v="0"/>
    <s v="Total Inventory"/>
    <n v="0"/>
    <n v="0"/>
    <n v="0"/>
    <n v="0"/>
    <n v="0"/>
    <n v="0"/>
    <n v="0"/>
    <n v="0"/>
    <n v="0"/>
    <m/>
    <m/>
    <m/>
    <m/>
  </r>
  <r>
    <x v="35"/>
    <n v="22"/>
    <x v="1"/>
    <x v="1"/>
    <x v="135"/>
    <n v="0"/>
    <n v="0"/>
    <m/>
    <m/>
    <m/>
    <m/>
    <s v="GRA-34 - 22"/>
    <s v="G160100"/>
    <s v="Provision for  Inventory (Form GRA-35)"/>
    <n v="0"/>
    <n v="0"/>
    <n v="0"/>
    <n v="0"/>
    <n v="0"/>
    <n v="0"/>
    <n v="0"/>
    <s v="From GRA-35"/>
    <s v="Fill GRA-35"/>
    <m/>
    <m/>
    <m/>
    <m/>
  </r>
  <r>
    <x v="35"/>
    <n v="23"/>
    <x v="0"/>
    <x v="0"/>
    <x v="0"/>
    <m/>
    <m/>
    <m/>
    <m/>
    <m/>
    <m/>
    <s v="GRA-34 - 23"/>
    <n v="0"/>
    <n v="0"/>
    <n v="0"/>
    <n v="0"/>
    <n v="0"/>
    <n v="0"/>
    <n v="0"/>
    <n v="0"/>
    <n v="0"/>
    <n v="0"/>
    <n v="0"/>
    <m/>
    <m/>
    <m/>
    <m/>
  </r>
  <r>
    <x v="35"/>
    <n v="24"/>
    <x v="0"/>
    <x v="0"/>
    <x v="0"/>
    <m/>
    <m/>
    <m/>
    <m/>
    <m/>
    <m/>
    <s v="GRA-34 - 24"/>
    <n v="0"/>
    <s v="Net Inventory"/>
    <n v="0"/>
    <n v="0"/>
    <n v="0"/>
    <n v="0"/>
    <n v="0"/>
    <n v="0"/>
    <n v="0"/>
    <n v="0"/>
    <n v="0"/>
    <m/>
    <m/>
    <m/>
    <m/>
  </r>
  <r>
    <x v="35"/>
    <n v="25"/>
    <x v="0"/>
    <x v="0"/>
    <x v="0"/>
    <m/>
    <m/>
    <m/>
    <m/>
    <m/>
    <m/>
    <s v="GRA-34 - 25"/>
    <n v="0"/>
    <n v="0"/>
    <n v="0"/>
    <n v="0"/>
    <n v="0"/>
    <n v="0"/>
    <n v="0"/>
    <n v="0"/>
    <n v="0"/>
    <n v="0"/>
    <n v="0"/>
    <m/>
    <m/>
    <m/>
    <m/>
  </r>
  <r>
    <x v="35"/>
    <n v="26"/>
    <x v="1"/>
    <x v="0"/>
    <x v="0"/>
    <m/>
    <m/>
    <m/>
    <m/>
    <m/>
    <m/>
    <s v="GRA-34 - 26"/>
    <n v="0"/>
    <n v="0"/>
    <n v="0"/>
    <n v="0"/>
    <n v="0"/>
    <n v="0"/>
    <n v="0"/>
    <n v="0"/>
    <n v="0"/>
    <n v="0"/>
    <n v="0"/>
    <m/>
    <m/>
    <m/>
    <m/>
  </r>
  <r>
    <x v="35"/>
    <n v="27"/>
    <x v="1"/>
    <x v="0"/>
    <x v="0"/>
    <m/>
    <m/>
    <m/>
    <m/>
    <m/>
    <m/>
    <s v="GRA-34 - 27"/>
    <n v="0"/>
    <n v="0"/>
    <n v="0"/>
    <n v="0"/>
    <n v="0"/>
    <n v="0"/>
    <n v="0"/>
    <n v="0"/>
    <n v="0"/>
    <n v="0"/>
    <n v="0"/>
    <m/>
    <m/>
    <m/>
    <m/>
  </r>
  <r>
    <x v="35"/>
    <n v="28"/>
    <x v="0"/>
    <x v="0"/>
    <x v="0"/>
    <m/>
    <m/>
    <m/>
    <m/>
    <m/>
    <m/>
    <s v="GRA-34 - 28"/>
    <n v="0"/>
    <s v="Total Inventory"/>
    <n v="0"/>
    <n v="0"/>
    <n v="0"/>
    <n v="0"/>
    <n v="0"/>
    <n v="0"/>
    <n v="0"/>
    <n v="0"/>
    <n v="0"/>
    <m/>
    <m/>
    <m/>
    <m/>
  </r>
  <r>
    <x v="35"/>
    <n v="29"/>
    <x v="0"/>
    <x v="0"/>
    <x v="0"/>
    <m/>
    <m/>
    <m/>
    <m/>
    <m/>
    <m/>
    <s v="GRA-34 - 29"/>
    <n v="0"/>
    <n v="0"/>
    <n v="0"/>
    <n v="0"/>
    <n v="0"/>
    <n v="0"/>
    <n v="0"/>
    <n v="0"/>
    <n v="0"/>
    <n v="0"/>
    <n v="0"/>
    <m/>
    <m/>
    <m/>
    <m/>
  </r>
  <r>
    <x v="35"/>
    <n v="30"/>
    <x v="1"/>
    <x v="0"/>
    <x v="0"/>
    <m/>
    <m/>
    <m/>
    <m/>
    <m/>
    <m/>
    <s v="GRA-34 - 30"/>
    <n v="0"/>
    <s v="Provision for Inventory"/>
    <n v="0"/>
    <n v="0"/>
    <n v="0"/>
    <n v="0"/>
    <n v="0"/>
    <n v="0"/>
    <n v="0"/>
    <n v="0"/>
    <n v="0"/>
    <m/>
    <m/>
    <m/>
    <m/>
  </r>
  <r>
    <x v="35"/>
    <n v="31"/>
    <x v="0"/>
    <x v="0"/>
    <x v="0"/>
    <m/>
    <m/>
    <m/>
    <m/>
    <m/>
    <m/>
    <s v="GRA-34 - 31"/>
    <n v="0"/>
    <n v="0"/>
    <n v="0"/>
    <n v="0"/>
    <n v="0"/>
    <n v="0"/>
    <n v="0"/>
    <n v="0"/>
    <n v="0"/>
    <n v="0"/>
    <n v="0"/>
    <m/>
    <m/>
    <m/>
    <m/>
  </r>
  <r>
    <x v="35"/>
    <n v="32"/>
    <x v="0"/>
    <x v="0"/>
    <x v="0"/>
    <m/>
    <m/>
    <m/>
    <m/>
    <m/>
    <m/>
    <s v="GRA-34 - 32"/>
    <n v="0"/>
    <n v="0"/>
    <n v="0"/>
    <n v="0"/>
    <n v="0"/>
    <n v="0"/>
    <n v="0"/>
    <n v="0"/>
    <n v="0"/>
    <n v="0"/>
    <n v="0"/>
    <m/>
    <m/>
    <m/>
    <m/>
  </r>
  <r>
    <x v="35"/>
    <n v="33"/>
    <x v="0"/>
    <x v="0"/>
    <x v="0"/>
    <m/>
    <m/>
    <m/>
    <m/>
    <m/>
    <m/>
    <s v="GRA-34 - 33"/>
    <n v="0"/>
    <s v="Net Inventory "/>
    <n v="0"/>
    <n v="0"/>
    <n v="0"/>
    <n v="0"/>
    <n v="0"/>
    <n v="0"/>
    <n v="0"/>
    <n v="0"/>
    <n v="0"/>
    <m/>
    <m/>
    <m/>
    <m/>
  </r>
  <r>
    <x v="35"/>
    <n v="34"/>
    <x v="0"/>
    <x v="0"/>
    <x v="0"/>
    <m/>
    <m/>
    <m/>
    <m/>
    <m/>
    <m/>
    <s v="GRA-34 - 34"/>
    <n v="0"/>
    <n v="0"/>
    <s v="To GRA-08 (Line 26)"/>
    <n v="0"/>
    <n v="0"/>
    <n v="0"/>
    <n v="0"/>
    <n v="0"/>
    <n v="0"/>
    <n v="0"/>
    <n v="0"/>
    <m/>
    <m/>
    <m/>
    <m/>
  </r>
  <r>
    <x v="36"/>
    <n v="1"/>
    <x v="0"/>
    <x v="0"/>
    <x v="0"/>
    <m/>
    <m/>
    <m/>
    <m/>
    <m/>
    <m/>
    <s v="GRA-35 - 1"/>
    <s v="Name of Licensee"/>
    <n v="0"/>
    <n v="0"/>
    <s v="Year of Report"/>
    <n v="0"/>
    <s v="Go back to Index"/>
    <m/>
    <m/>
    <m/>
    <m/>
    <m/>
    <m/>
    <m/>
    <m/>
    <m/>
  </r>
  <r>
    <x v="36"/>
    <n v="2"/>
    <x v="0"/>
    <x v="0"/>
    <x v="0"/>
    <m/>
    <m/>
    <m/>
    <m/>
    <m/>
    <m/>
    <s v="GRA-35 - 2"/>
    <s v="ABC | 123"/>
    <n v="0"/>
    <n v="0"/>
    <d v="2013-06-30T00:00:00"/>
    <d v="1899-12-30T00:00:00"/>
    <s v="Go back to GRA-34"/>
    <m/>
    <m/>
    <m/>
    <m/>
    <m/>
    <m/>
    <m/>
    <m/>
    <m/>
  </r>
  <r>
    <x v="36"/>
    <n v="3"/>
    <x v="0"/>
    <x v="0"/>
    <x v="0"/>
    <m/>
    <m/>
    <m/>
    <m/>
    <m/>
    <m/>
    <s v="GRA-35 - 3"/>
    <s v="PROVISION FOR INVENTORY"/>
    <n v="0"/>
    <n v="0"/>
    <n v="0"/>
    <n v="0"/>
    <n v="0"/>
    <m/>
    <m/>
    <m/>
    <m/>
    <m/>
    <m/>
    <m/>
    <m/>
    <m/>
  </r>
  <r>
    <x v="36"/>
    <n v="4"/>
    <x v="0"/>
    <x v="0"/>
    <x v="0"/>
    <m/>
    <m/>
    <m/>
    <m/>
    <m/>
    <m/>
    <s v="GRA-35 - 4"/>
    <s v="Provide movement of Inventory provision in respect of inventory items relating to both regulated and non-regulated business and separately for each major item."/>
    <n v="0"/>
    <n v="0"/>
    <n v="0"/>
    <n v="0"/>
    <n v="0"/>
    <m/>
    <m/>
    <m/>
    <m/>
    <m/>
    <m/>
    <m/>
    <m/>
    <m/>
  </r>
  <r>
    <x v="36"/>
    <n v="5"/>
    <x v="0"/>
    <x v="0"/>
    <x v="0"/>
    <m/>
    <m/>
    <m/>
    <m/>
    <m/>
    <m/>
    <s v="GRA-35 - 5"/>
    <n v="0"/>
    <n v="0"/>
    <n v="0"/>
    <n v="0"/>
    <n v="0"/>
    <n v="0"/>
    <m/>
    <m/>
    <m/>
    <m/>
    <m/>
    <m/>
    <m/>
    <m/>
    <m/>
  </r>
  <r>
    <x v="36"/>
    <n v="6"/>
    <x v="0"/>
    <x v="0"/>
    <x v="0"/>
    <m/>
    <m/>
    <m/>
    <m/>
    <m/>
    <m/>
    <s v="GRA-35 - 6"/>
    <s v="Line No."/>
    <s v="Account"/>
    <s v="Current Year"/>
    <n v="0"/>
    <s v="Previous Year"/>
    <n v="0"/>
    <m/>
    <m/>
    <m/>
    <m/>
    <m/>
    <m/>
    <m/>
    <m/>
    <m/>
  </r>
  <r>
    <x v="36"/>
    <n v="7"/>
    <x v="0"/>
    <x v="0"/>
    <x v="0"/>
    <m/>
    <m/>
    <m/>
    <m/>
    <m/>
    <m/>
    <s v="GRA-35 - 7"/>
    <n v="0"/>
    <n v="0"/>
    <n v="0"/>
    <n v="0"/>
    <n v="0"/>
    <n v="0"/>
    <m/>
    <m/>
    <m/>
    <m/>
    <m/>
    <m/>
    <m/>
    <m/>
    <m/>
  </r>
  <r>
    <x v="36"/>
    <n v="8"/>
    <x v="0"/>
    <x v="0"/>
    <x v="0"/>
    <m/>
    <m/>
    <m/>
    <m/>
    <m/>
    <m/>
    <s v="GRA-35 - 8"/>
    <n v="0"/>
    <s v="(a)"/>
    <s v="(b)"/>
    <n v="0"/>
    <s v="(c)"/>
    <n v="0"/>
    <m/>
    <m/>
    <m/>
    <m/>
    <m/>
    <m/>
    <m/>
    <m/>
    <m/>
  </r>
  <r>
    <x v="36"/>
    <n v="9"/>
    <x v="0"/>
    <x v="0"/>
    <x v="0"/>
    <m/>
    <m/>
    <m/>
    <m/>
    <m/>
    <m/>
    <s v="GRA-35 - 9"/>
    <n v="1"/>
    <s v="PROVISION FOR  INVENTORY"/>
    <n v="0"/>
    <n v="0"/>
    <n v="0"/>
    <n v="0"/>
    <m/>
    <m/>
    <m/>
    <m/>
    <m/>
    <m/>
    <m/>
    <m/>
    <m/>
  </r>
  <r>
    <x v="36"/>
    <n v="10"/>
    <x v="0"/>
    <x v="0"/>
    <x v="0"/>
    <m/>
    <m/>
    <m/>
    <m/>
    <m/>
    <m/>
    <s v="GRA-35 - 10"/>
    <n v="2"/>
    <n v="0"/>
    <n v="0"/>
    <n v="0"/>
    <n v="0"/>
    <n v="0"/>
    <m/>
    <m/>
    <m/>
    <m/>
    <m/>
    <m/>
    <m/>
    <m/>
    <m/>
  </r>
  <r>
    <x v="36"/>
    <n v="11"/>
    <x v="1"/>
    <x v="0"/>
    <x v="0"/>
    <m/>
    <m/>
    <m/>
    <m/>
    <m/>
    <m/>
    <s v="GRA-35 - 11"/>
    <n v="3"/>
    <s v="Balance at beginning of the year"/>
    <n v="0"/>
    <n v="0"/>
    <n v="0"/>
    <n v="0"/>
    <m/>
    <m/>
    <m/>
    <m/>
    <m/>
    <m/>
    <m/>
    <m/>
    <m/>
  </r>
  <r>
    <x v="36"/>
    <n v="12"/>
    <x v="1"/>
    <x v="0"/>
    <x v="0"/>
    <m/>
    <m/>
    <m/>
    <m/>
    <m/>
    <m/>
    <s v="GRA-35 - 12"/>
    <n v="4"/>
    <s v="Provided during the year"/>
    <n v="0"/>
    <n v="0"/>
    <n v="0"/>
    <n v="0"/>
    <m/>
    <m/>
    <m/>
    <m/>
    <m/>
    <m/>
    <m/>
    <m/>
    <m/>
  </r>
  <r>
    <x v="36"/>
    <n v="13"/>
    <x v="1"/>
    <x v="0"/>
    <x v="0"/>
    <m/>
    <m/>
    <m/>
    <m/>
    <m/>
    <m/>
    <s v="GRA-35 - 13"/>
    <n v="5"/>
    <s v="(Mention account wise provision)"/>
    <n v="0"/>
    <n v="0"/>
    <n v="0"/>
    <n v="0"/>
    <m/>
    <m/>
    <m/>
    <m/>
    <m/>
    <m/>
    <m/>
    <m/>
    <m/>
  </r>
  <r>
    <x v="36"/>
    <n v="14"/>
    <x v="1"/>
    <x v="0"/>
    <x v="0"/>
    <m/>
    <m/>
    <m/>
    <m/>
    <m/>
    <m/>
    <s v="GRA-35 - 14"/>
    <n v="6"/>
    <n v="0"/>
    <n v="0"/>
    <n v="0"/>
    <n v="0"/>
    <n v="0"/>
    <m/>
    <m/>
    <m/>
    <m/>
    <m/>
    <m/>
    <m/>
    <m/>
    <m/>
  </r>
  <r>
    <x v="36"/>
    <n v="15"/>
    <x v="1"/>
    <x v="0"/>
    <x v="0"/>
    <m/>
    <m/>
    <m/>
    <m/>
    <m/>
    <m/>
    <s v="GRA-35 - 15"/>
    <n v="7"/>
    <s v="Charged off during the year "/>
    <n v="0"/>
    <n v="0"/>
    <n v="0"/>
    <n v="0"/>
    <m/>
    <m/>
    <m/>
    <m/>
    <m/>
    <m/>
    <m/>
    <m/>
    <m/>
  </r>
  <r>
    <x v="36"/>
    <n v="16"/>
    <x v="1"/>
    <x v="0"/>
    <x v="0"/>
    <m/>
    <m/>
    <m/>
    <m/>
    <m/>
    <m/>
    <s v="GRA-35 - 16"/>
    <n v="8"/>
    <s v="(Mention account wise charged off )"/>
    <n v="0"/>
    <n v="0"/>
    <n v="0"/>
    <n v="0"/>
    <m/>
    <m/>
    <m/>
    <m/>
    <m/>
    <m/>
    <m/>
    <m/>
    <m/>
  </r>
  <r>
    <x v="36"/>
    <n v="17"/>
    <x v="1"/>
    <x v="0"/>
    <x v="0"/>
    <m/>
    <m/>
    <m/>
    <m/>
    <m/>
    <m/>
    <s v="GRA-35 - 17"/>
    <n v="9"/>
    <n v="0"/>
    <n v="0"/>
    <n v="0"/>
    <n v="0"/>
    <n v="0"/>
    <m/>
    <m/>
    <m/>
    <m/>
    <m/>
    <m/>
    <m/>
    <m/>
    <m/>
  </r>
  <r>
    <x v="36"/>
    <n v="18"/>
    <x v="0"/>
    <x v="0"/>
    <x v="0"/>
    <m/>
    <m/>
    <m/>
    <m/>
    <m/>
    <m/>
    <s v="GRA-35 - 18"/>
    <n v="10"/>
    <s v="Balance at end of the year"/>
    <n v="0"/>
    <n v="0"/>
    <n v="0"/>
    <n v="0"/>
    <m/>
    <m/>
    <m/>
    <m/>
    <m/>
    <m/>
    <m/>
    <m/>
    <m/>
  </r>
  <r>
    <x v="37"/>
    <n v="1"/>
    <x v="0"/>
    <x v="0"/>
    <x v="0"/>
    <m/>
    <m/>
    <m/>
    <m/>
    <m/>
    <m/>
    <s v="GRA-36 - 1"/>
    <s v="Name of Licensee"/>
    <n v="0"/>
    <n v="0"/>
    <n v="0"/>
    <n v="0"/>
    <n v="0"/>
    <s v="Year of Report"/>
    <n v="0"/>
    <n v="0"/>
    <s v="Go back to Index"/>
    <n v="0"/>
    <m/>
    <m/>
    <m/>
    <m/>
  </r>
  <r>
    <x v="37"/>
    <n v="2"/>
    <x v="0"/>
    <x v="0"/>
    <x v="0"/>
    <m/>
    <m/>
    <m/>
    <m/>
    <m/>
    <m/>
    <s v="GRA-36 - 2"/>
    <s v="ABC | 123"/>
    <n v="0"/>
    <n v="0"/>
    <n v="0"/>
    <n v="0"/>
    <n v="0"/>
    <d v="2013-06-30T00:00:00"/>
    <d v="1899-12-30T00:00:00"/>
    <d v="1899-12-30T00:00:00"/>
    <s v="Go back to GRA-08 (Balance Sheet Debit Side)"/>
    <n v="0"/>
    <m/>
    <m/>
    <m/>
    <m/>
  </r>
  <r>
    <x v="37"/>
    <n v="3"/>
    <x v="0"/>
    <x v="0"/>
    <x v="0"/>
    <m/>
    <m/>
    <m/>
    <m/>
    <m/>
    <m/>
    <s v="GRA-36 - 3"/>
    <s v="ACCOUNTS RECEIVABLES (TRADE DEBTS)"/>
    <n v="0"/>
    <n v="0"/>
    <n v="0"/>
    <n v="0"/>
    <n v="0"/>
    <n v="0"/>
    <n v="0"/>
    <n v="0"/>
    <n v="0"/>
    <n v="0"/>
    <m/>
    <m/>
    <m/>
    <m/>
  </r>
  <r>
    <x v="37"/>
    <n v="4"/>
    <x v="0"/>
    <x v="0"/>
    <x v="0"/>
    <m/>
    <m/>
    <m/>
    <m/>
    <m/>
    <m/>
    <s v="GRA-36 - 4"/>
    <s v="Line No."/>
    <s v="Account"/>
    <s v="Regulated Business"/>
    <n v="0"/>
    <s v="Non-Regulated Business"/>
    <n v="0"/>
    <n v="0"/>
    <s v="Total"/>
    <n v="0"/>
    <n v="0"/>
    <n v="0"/>
    <m/>
    <m/>
    <m/>
    <m/>
  </r>
  <r>
    <x v="37"/>
    <n v="5"/>
    <x v="0"/>
    <x v="0"/>
    <x v="0"/>
    <m/>
    <m/>
    <m/>
    <m/>
    <m/>
    <m/>
    <s v="GRA-36 - 5"/>
    <n v="0"/>
    <n v="0"/>
    <n v="0"/>
    <n v="0"/>
    <n v="0"/>
    <n v="0"/>
    <n v="0"/>
    <n v="0"/>
    <n v="0"/>
    <n v="0"/>
    <n v="0"/>
    <m/>
    <m/>
    <m/>
    <m/>
  </r>
  <r>
    <x v="37"/>
    <n v="6"/>
    <x v="0"/>
    <x v="0"/>
    <x v="0"/>
    <m/>
    <m/>
    <m/>
    <m/>
    <m/>
    <m/>
    <s v="GRA-36 - 6"/>
    <n v="0"/>
    <n v="0"/>
    <s v="Current Year"/>
    <s v="Previous Year"/>
    <s v="Current Year"/>
    <s v="Previous Year"/>
    <n v="0"/>
    <s v="Current Year"/>
    <s v="Previous Year"/>
    <n v="0"/>
    <n v="0"/>
    <m/>
    <m/>
    <m/>
    <m/>
  </r>
  <r>
    <x v="37"/>
    <n v="7"/>
    <x v="1"/>
    <x v="1"/>
    <x v="136"/>
    <n v="0"/>
    <n v="0"/>
    <m/>
    <m/>
    <m/>
    <m/>
    <s v="GRA-36 - 7"/>
    <s v="G170010"/>
    <s v="Customer Accounts Receivable"/>
    <n v="0"/>
    <n v="0"/>
    <n v="0"/>
    <n v="0"/>
    <n v="0"/>
    <n v="0"/>
    <n v="0"/>
    <n v="0"/>
    <n v="0"/>
    <m/>
    <m/>
    <m/>
    <m/>
  </r>
  <r>
    <x v="37"/>
    <n v="8"/>
    <x v="1"/>
    <x v="1"/>
    <x v="137"/>
    <n v="0"/>
    <n v="0"/>
    <m/>
    <m/>
    <m/>
    <m/>
    <s v="GRA-36 - 8"/>
    <s v="G170020"/>
    <s v="Accounts Receivable-Services"/>
    <n v="0"/>
    <n v="0"/>
    <n v="0"/>
    <n v="0"/>
    <n v="0"/>
    <n v="0"/>
    <n v="0"/>
    <n v="0"/>
    <n v="0"/>
    <m/>
    <m/>
    <m/>
    <m/>
  </r>
  <r>
    <x v="37"/>
    <n v="9"/>
    <x v="1"/>
    <x v="1"/>
    <x v="138"/>
    <n v="0"/>
    <n v="0"/>
    <m/>
    <m/>
    <m/>
    <m/>
    <s v="GRA-36 - 9"/>
    <s v="G170030"/>
    <s v="Accounts Receivable-Recoverable Work"/>
    <n v="0"/>
    <n v="0"/>
    <n v="0"/>
    <n v="0"/>
    <n v="0"/>
    <n v="0"/>
    <n v="0"/>
    <n v="0"/>
    <n v="0"/>
    <m/>
    <m/>
    <m/>
    <m/>
  </r>
  <r>
    <x v="37"/>
    <n v="10"/>
    <x v="1"/>
    <x v="1"/>
    <x v="139"/>
    <n v="0"/>
    <n v="0"/>
    <m/>
    <m/>
    <m/>
    <m/>
    <s v="GRA-36 - 10"/>
    <s v="G170040"/>
    <s v="Account Receivable-Merchandise, Jobbing etc."/>
    <n v="0"/>
    <n v="0"/>
    <n v="0"/>
    <n v="0"/>
    <n v="0"/>
    <n v="0"/>
    <n v="0"/>
    <n v="0"/>
    <n v="0"/>
    <m/>
    <m/>
    <m/>
    <m/>
  </r>
  <r>
    <x v="37"/>
    <n v="11"/>
    <x v="1"/>
    <x v="1"/>
    <x v="140"/>
    <n v="0"/>
    <n v="0"/>
    <m/>
    <m/>
    <m/>
    <m/>
    <s v="GRA-36 - 11"/>
    <s v="G170050"/>
    <s v="Other Accounts Receivable"/>
    <n v="0"/>
    <n v="0"/>
    <n v="0"/>
    <n v="0"/>
    <n v="0"/>
    <n v="0"/>
    <n v="0"/>
    <n v="0"/>
    <n v="0"/>
    <m/>
    <m/>
    <m/>
    <m/>
  </r>
  <r>
    <x v="37"/>
    <n v="12"/>
    <x v="0"/>
    <x v="0"/>
    <x v="0"/>
    <m/>
    <m/>
    <m/>
    <m/>
    <m/>
    <m/>
    <s v="GRA-36 - 12"/>
    <n v="0"/>
    <n v="0"/>
    <n v="0"/>
    <n v="0"/>
    <n v="0"/>
    <n v="0"/>
    <n v="0"/>
    <n v="0"/>
    <n v="0"/>
    <n v="0"/>
    <n v="0"/>
    <m/>
    <m/>
    <m/>
    <m/>
  </r>
  <r>
    <x v="37"/>
    <n v="13"/>
    <x v="0"/>
    <x v="0"/>
    <x v="0"/>
    <m/>
    <m/>
    <m/>
    <m/>
    <m/>
    <m/>
    <s v="GRA-36 - 13"/>
    <n v="0"/>
    <s v="Sub-Total"/>
    <n v="0"/>
    <n v="0"/>
    <n v="0"/>
    <n v="0"/>
    <n v="0"/>
    <n v="0"/>
    <n v="0"/>
    <n v="0"/>
    <n v="0"/>
    <m/>
    <m/>
    <m/>
    <m/>
  </r>
  <r>
    <x v="37"/>
    <n v="14"/>
    <x v="0"/>
    <x v="0"/>
    <x v="0"/>
    <m/>
    <m/>
    <m/>
    <m/>
    <m/>
    <m/>
    <s v="GRA-36 - 14"/>
    <n v="0"/>
    <n v="0"/>
    <n v="0"/>
    <n v="0"/>
    <n v="0"/>
    <n v="0"/>
    <n v="0"/>
    <n v="0"/>
    <n v="0"/>
    <n v="0"/>
    <n v="0"/>
    <m/>
    <m/>
    <m/>
    <m/>
  </r>
  <r>
    <x v="37"/>
    <n v="15"/>
    <x v="1"/>
    <x v="1"/>
    <x v="141"/>
    <n v="0"/>
    <n v="0"/>
    <m/>
    <m/>
    <m/>
    <m/>
    <s v="GRA-36 - 15"/>
    <s v="G170060"/>
    <s v="Less: Allowance for Bad Debts (Form GRA-37)"/>
    <n v="0"/>
    <n v="0"/>
    <n v="0"/>
    <n v="0"/>
    <n v="0"/>
    <n v="0"/>
    <n v="0"/>
    <s v="From GRA-37 (Net)"/>
    <s v="Fill GRA-37"/>
    <m/>
    <m/>
    <m/>
    <m/>
  </r>
  <r>
    <x v="37"/>
    <n v="16"/>
    <x v="1"/>
    <x v="0"/>
    <x v="0"/>
    <m/>
    <m/>
    <m/>
    <m/>
    <m/>
    <m/>
    <s v="GRA-36 - 16"/>
    <n v="0"/>
    <n v="0"/>
    <n v="0"/>
    <n v="0"/>
    <n v="0"/>
    <n v="0"/>
    <n v="0"/>
    <n v="0"/>
    <n v="0"/>
    <n v="0"/>
    <n v="0"/>
    <m/>
    <m/>
    <m/>
    <m/>
  </r>
  <r>
    <x v="37"/>
    <n v="17"/>
    <x v="1"/>
    <x v="0"/>
    <x v="0"/>
    <m/>
    <m/>
    <m/>
    <m/>
    <m/>
    <m/>
    <s v="GRA-36 - 17"/>
    <n v="0"/>
    <n v="0"/>
    <n v="0"/>
    <n v="0"/>
    <n v="0"/>
    <n v="0"/>
    <n v="0"/>
    <n v="0"/>
    <n v="0"/>
    <n v="0"/>
    <n v="0"/>
    <m/>
    <m/>
    <m/>
    <m/>
  </r>
  <r>
    <x v="37"/>
    <n v="18"/>
    <x v="1"/>
    <x v="0"/>
    <x v="0"/>
    <m/>
    <m/>
    <m/>
    <m/>
    <m/>
    <m/>
    <s v="GRA-36 - 18"/>
    <n v="0"/>
    <n v="0"/>
    <n v="0"/>
    <n v="0"/>
    <n v="0"/>
    <n v="0"/>
    <n v="0"/>
    <n v="0"/>
    <n v="0"/>
    <n v="0"/>
    <n v="0"/>
    <m/>
    <m/>
    <m/>
    <m/>
  </r>
  <r>
    <x v="37"/>
    <n v="19"/>
    <x v="1"/>
    <x v="0"/>
    <x v="0"/>
    <m/>
    <m/>
    <m/>
    <m/>
    <m/>
    <m/>
    <s v="GRA-36 - 19"/>
    <n v="0"/>
    <n v="0"/>
    <n v="0"/>
    <n v="0"/>
    <n v="0"/>
    <n v="0"/>
    <n v="0"/>
    <n v="0"/>
    <n v="0"/>
    <n v="0"/>
    <n v="0"/>
    <m/>
    <m/>
    <m/>
    <m/>
  </r>
  <r>
    <x v="37"/>
    <n v="20"/>
    <x v="1"/>
    <x v="0"/>
    <x v="0"/>
    <m/>
    <m/>
    <m/>
    <m/>
    <m/>
    <m/>
    <s v="GRA-36 - 20"/>
    <n v="0"/>
    <n v="0"/>
    <n v="0"/>
    <n v="0"/>
    <n v="0"/>
    <n v="0"/>
    <n v="0"/>
    <n v="0"/>
    <n v="0"/>
    <n v="0"/>
    <n v="0"/>
    <m/>
    <m/>
    <m/>
    <m/>
  </r>
  <r>
    <x v="37"/>
    <n v="21"/>
    <x v="1"/>
    <x v="0"/>
    <x v="0"/>
    <m/>
    <m/>
    <m/>
    <m/>
    <m/>
    <m/>
    <s v="GRA-36 - 21"/>
    <n v="0"/>
    <n v="0"/>
    <n v="0"/>
    <n v="0"/>
    <n v="0"/>
    <n v="0"/>
    <n v="0"/>
    <n v="0"/>
    <n v="0"/>
    <n v="0"/>
    <n v="0"/>
    <m/>
    <m/>
    <m/>
    <m/>
  </r>
  <r>
    <x v="37"/>
    <n v="22"/>
    <x v="1"/>
    <x v="0"/>
    <x v="0"/>
    <m/>
    <m/>
    <m/>
    <m/>
    <m/>
    <m/>
    <s v="GRA-36 - 22"/>
    <n v="0"/>
    <n v="0"/>
    <n v="0"/>
    <n v="0"/>
    <n v="0"/>
    <n v="0"/>
    <n v="0"/>
    <n v="0"/>
    <n v="0"/>
    <n v="0"/>
    <n v="0"/>
    <m/>
    <m/>
    <m/>
    <m/>
  </r>
  <r>
    <x v="37"/>
    <n v="23"/>
    <x v="1"/>
    <x v="0"/>
    <x v="0"/>
    <m/>
    <m/>
    <m/>
    <m/>
    <m/>
    <m/>
    <s v="GRA-36 - 23"/>
    <n v="0"/>
    <n v="0"/>
    <n v="0"/>
    <n v="0"/>
    <n v="0"/>
    <n v="0"/>
    <n v="0"/>
    <n v="0"/>
    <n v="0"/>
    <n v="0"/>
    <n v="0"/>
    <m/>
    <m/>
    <m/>
    <m/>
  </r>
  <r>
    <x v="37"/>
    <n v="24"/>
    <x v="1"/>
    <x v="0"/>
    <x v="0"/>
    <m/>
    <m/>
    <m/>
    <m/>
    <m/>
    <m/>
    <s v="GRA-36 - 24"/>
    <n v="0"/>
    <n v="0"/>
    <n v="0"/>
    <n v="0"/>
    <n v="0"/>
    <n v="0"/>
    <n v="0"/>
    <n v="0"/>
    <n v="0"/>
    <n v="0"/>
    <n v="0"/>
    <m/>
    <m/>
    <m/>
    <m/>
  </r>
  <r>
    <x v="37"/>
    <n v="25"/>
    <x v="1"/>
    <x v="0"/>
    <x v="0"/>
    <m/>
    <m/>
    <m/>
    <m/>
    <m/>
    <m/>
    <s v="GRA-36 - 25"/>
    <n v="0"/>
    <n v="0"/>
    <n v="0"/>
    <n v="0"/>
    <n v="0"/>
    <n v="0"/>
    <n v="0"/>
    <n v="0"/>
    <n v="0"/>
    <n v="0"/>
    <n v="0"/>
    <m/>
    <m/>
    <m/>
    <m/>
  </r>
  <r>
    <x v="37"/>
    <n v="26"/>
    <x v="1"/>
    <x v="0"/>
    <x v="0"/>
    <m/>
    <m/>
    <m/>
    <m/>
    <m/>
    <m/>
    <s v="GRA-36 - 26"/>
    <n v="0"/>
    <n v="0"/>
    <n v="0"/>
    <n v="0"/>
    <n v="0"/>
    <n v="0"/>
    <n v="0"/>
    <n v="0"/>
    <n v="0"/>
    <n v="0"/>
    <n v="0"/>
    <m/>
    <m/>
    <m/>
    <m/>
  </r>
  <r>
    <x v="37"/>
    <n v="27"/>
    <x v="0"/>
    <x v="0"/>
    <x v="0"/>
    <m/>
    <m/>
    <m/>
    <m/>
    <m/>
    <m/>
    <s v="GRA-36 - 27"/>
    <n v="0"/>
    <n v="0"/>
    <n v="0"/>
    <n v="0"/>
    <n v="0"/>
    <n v="0"/>
    <n v="0"/>
    <n v="0"/>
    <n v="0"/>
    <n v="0"/>
    <n v="0"/>
    <m/>
    <m/>
    <m/>
    <m/>
  </r>
  <r>
    <x v="37"/>
    <n v="28"/>
    <x v="0"/>
    <x v="0"/>
    <x v="0"/>
    <m/>
    <m/>
    <m/>
    <m/>
    <m/>
    <m/>
    <s v="GRA-36 - 28"/>
    <n v="0"/>
    <s v="Net Accounts Receivables"/>
    <n v="0"/>
    <n v="0"/>
    <n v="0"/>
    <n v="0"/>
    <n v="0"/>
    <n v="0"/>
    <n v="0"/>
    <n v="0"/>
    <n v="0"/>
    <m/>
    <m/>
    <m/>
    <m/>
  </r>
  <r>
    <x v="37"/>
    <n v="29"/>
    <x v="0"/>
    <x v="0"/>
    <x v="0"/>
    <m/>
    <m/>
    <m/>
    <m/>
    <m/>
    <m/>
    <s v="GRA-36 - 29"/>
    <n v="0"/>
    <n v="0"/>
    <s v="To GRA-08 (Line 27)"/>
    <n v="0"/>
    <n v="0"/>
    <n v="0"/>
    <n v="0"/>
    <n v="0"/>
    <n v="0"/>
    <n v="0"/>
    <n v="0"/>
    <m/>
    <m/>
    <m/>
    <m/>
  </r>
  <r>
    <x v="38"/>
    <n v="1"/>
    <x v="0"/>
    <x v="0"/>
    <x v="0"/>
    <m/>
    <m/>
    <m/>
    <m/>
    <m/>
    <m/>
    <s v="GRA-37 - 1"/>
    <s v="Name of Licensee"/>
    <n v="0"/>
    <n v="0"/>
    <n v="0"/>
    <s v="Year of Report"/>
    <n v="0"/>
    <s v="Go back to Index"/>
    <m/>
    <m/>
    <m/>
    <m/>
    <m/>
    <m/>
    <m/>
    <m/>
  </r>
  <r>
    <x v="38"/>
    <n v="2"/>
    <x v="0"/>
    <x v="0"/>
    <x v="0"/>
    <m/>
    <m/>
    <m/>
    <m/>
    <m/>
    <m/>
    <s v="GRA-37 - 2"/>
    <s v="ABC | 123"/>
    <n v="0"/>
    <n v="0"/>
    <n v="0"/>
    <d v="2013-06-30T00:00:00"/>
    <d v="1899-12-30T00:00:00"/>
    <s v="Go back to GRA-36"/>
    <m/>
    <m/>
    <m/>
    <m/>
    <m/>
    <m/>
    <m/>
    <m/>
  </r>
  <r>
    <x v="38"/>
    <n v="3"/>
    <x v="0"/>
    <x v="0"/>
    <x v="0"/>
    <m/>
    <m/>
    <m/>
    <m/>
    <m/>
    <m/>
    <s v="GRA-37 - 3"/>
    <n v="0"/>
    <n v="0"/>
    <n v="0"/>
    <n v="0"/>
    <d v="1899-12-30T00:00:00"/>
    <d v="1899-12-30T00:00:00"/>
    <n v="0"/>
    <m/>
    <m/>
    <m/>
    <m/>
    <m/>
    <m/>
    <m/>
    <m/>
  </r>
  <r>
    <x v="38"/>
    <n v="4"/>
    <x v="0"/>
    <x v="0"/>
    <x v="0"/>
    <m/>
    <m/>
    <m/>
    <m/>
    <m/>
    <m/>
    <s v="GRA-37 - 4"/>
    <n v="0"/>
    <n v="0"/>
    <n v="0"/>
    <n v="0"/>
    <n v="0"/>
    <n v="0"/>
    <n v="0"/>
    <m/>
    <m/>
    <m/>
    <m/>
    <m/>
    <m/>
    <m/>
    <m/>
  </r>
  <r>
    <x v="38"/>
    <n v="5"/>
    <x v="0"/>
    <x v="0"/>
    <x v="0"/>
    <m/>
    <m/>
    <m/>
    <m/>
    <m/>
    <m/>
    <s v="GRA-37 - 5"/>
    <s v="ALLOWANCE FOR BAD DEBTS (ACCOUNTS RECEIVABLES) "/>
    <n v="0"/>
    <n v="0"/>
    <n v="0"/>
    <n v="0"/>
    <n v="0"/>
    <n v="0"/>
    <m/>
    <m/>
    <m/>
    <m/>
    <m/>
    <m/>
    <m/>
    <m/>
  </r>
  <r>
    <x v="38"/>
    <n v="6"/>
    <x v="0"/>
    <x v="0"/>
    <x v="0"/>
    <m/>
    <m/>
    <m/>
    <m/>
    <m/>
    <m/>
    <s v="GRA-37 - 6"/>
    <n v="0"/>
    <n v="0"/>
    <n v="0"/>
    <n v="0"/>
    <n v="0"/>
    <n v="0"/>
    <n v="0"/>
    <m/>
    <m/>
    <m/>
    <m/>
    <m/>
    <m/>
    <m/>
    <m/>
  </r>
  <r>
    <x v="38"/>
    <n v="7"/>
    <x v="0"/>
    <x v="0"/>
    <x v="0"/>
    <m/>
    <m/>
    <m/>
    <m/>
    <m/>
    <m/>
    <s v="GRA-37 - 7"/>
    <s v="Provide movement of allowance for bad debts in respect of all receivable account heads relating to both regulated and non-regulated business."/>
    <n v="0"/>
    <n v="0"/>
    <n v="0"/>
    <n v="0"/>
    <n v="0"/>
    <n v="0"/>
    <m/>
    <m/>
    <m/>
    <m/>
    <m/>
    <m/>
    <m/>
    <m/>
  </r>
  <r>
    <x v="38"/>
    <n v="8"/>
    <x v="0"/>
    <x v="0"/>
    <x v="0"/>
    <m/>
    <m/>
    <m/>
    <m/>
    <m/>
    <m/>
    <s v="GRA-37 - 8"/>
    <s v="Line No."/>
    <s v="Account"/>
    <s v="Ref GRA No"/>
    <s v="Current Year"/>
    <n v="0"/>
    <s v="Previous Year"/>
    <n v="0"/>
    <m/>
    <m/>
    <m/>
    <m/>
    <m/>
    <m/>
    <m/>
    <m/>
  </r>
  <r>
    <x v="38"/>
    <n v="9"/>
    <x v="0"/>
    <x v="0"/>
    <x v="0"/>
    <m/>
    <m/>
    <m/>
    <m/>
    <m/>
    <m/>
    <s v="GRA-37 - 9"/>
    <n v="0"/>
    <n v="0"/>
    <n v="0"/>
    <n v="0"/>
    <n v="0"/>
    <n v="0"/>
    <n v="0"/>
    <m/>
    <m/>
    <m/>
    <m/>
    <m/>
    <m/>
    <m/>
    <m/>
  </r>
  <r>
    <x v="38"/>
    <n v="10"/>
    <x v="0"/>
    <x v="0"/>
    <x v="0"/>
    <m/>
    <m/>
    <m/>
    <m/>
    <m/>
    <m/>
    <s v="GRA-37 - 10"/>
    <n v="0"/>
    <s v="(a)"/>
    <s v="(b)"/>
    <s v="(c)"/>
    <n v="0"/>
    <s v="(d)"/>
    <n v="0"/>
    <m/>
    <m/>
    <m/>
    <m/>
    <m/>
    <m/>
    <m/>
    <m/>
  </r>
  <r>
    <x v="38"/>
    <n v="11"/>
    <x v="0"/>
    <x v="0"/>
    <x v="0"/>
    <m/>
    <m/>
    <m/>
    <m/>
    <m/>
    <m/>
    <s v="GRA-37 - 11"/>
    <n v="1"/>
    <s v="ALLOWANCE FOR BAD DEBTS"/>
    <n v="0"/>
    <n v="0"/>
    <n v="0"/>
    <n v="0"/>
    <n v="0"/>
    <m/>
    <m/>
    <m/>
    <m/>
    <m/>
    <m/>
    <m/>
    <m/>
  </r>
  <r>
    <x v="38"/>
    <n v="12"/>
    <x v="0"/>
    <x v="0"/>
    <x v="0"/>
    <m/>
    <m/>
    <m/>
    <m/>
    <m/>
    <m/>
    <s v="GRA-37 - 12"/>
    <n v="2"/>
    <n v="0"/>
    <n v="0"/>
    <n v="0"/>
    <n v="0"/>
    <n v="0"/>
    <n v="0"/>
    <m/>
    <m/>
    <m/>
    <m/>
    <m/>
    <m/>
    <m/>
    <m/>
  </r>
  <r>
    <x v="38"/>
    <n v="13"/>
    <x v="1"/>
    <x v="0"/>
    <x v="0"/>
    <m/>
    <m/>
    <m/>
    <m/>
    <m/>
    <m/>
    <s v="GRA-37 - 13"/>
    <n v="3"/>
    <s v="Balance at beginning of the year"/>
    <n v="0"/>
    <n v="0"/>
    <n v="0"/>
    <n v="0"/>
    <n v="0"/>
    <m/>
    <m/>
    <m/>
    <m/>
    <m/>
    <m/>
    <m/>
    <m/>
  </r>
  <r>
    <x v="38"/>
    <n v="14"/>
    <x v="1"/>
    <x v="0"/>
    <x v="0"/>
    <m/>
    <m/>
    <m/>
    <m/>
    <m/>
    <m/>
    <s v="GRA-37 - 14"/>
    <n v="4"/>
    <s v="Provided for during the year"/>
    <n v="0"/>
    <n v="0"/>
    <n v="0"/>
    <n v="0"/>
    <n v="0"/>
    <m/>
    <m/>
    <m/>
    <m/>
    <m/>
    <m/>
    <m/>
    <m/>
  </r>
  <r>
    <x v="38"/>
    <n v="15"/>
    <x v="1"/>
    <x v="0"/>
    <x v="0"/>
    <m/>
    <m/>
    <m/>
    <m/>
    <m/>
    <m/>
    <s v="GRA-37 - 15"/>
    <n v="5"/>
    <s v="(Mention account wise provision)"/>
    <n v="0"/>
    <n v="0"/>
    <n v="0"/>
    <n v="0"/>
    <n v="0"/>
    <m/>
    <m/>
    <m/>
    <m/>
    <m/>
    <m/>
    <m/>
    <m/>
  </r>
  <r>
    <x v="38"/>
    <n v="16"/>
    <x v="1"/>
    <x v="0"/>
    <x v="0"/>
    <m/>
    <m/>
    <m/>
    <m/>
    <m/>
    <m/>
    <s v="GRA-37 - 16"/>
    <n v="6"/>
    <n v="0"/>
    <n v="0"/>
    <n v="0"/>
    <n v="0"/>
    <n v="0"/>
    <n v="0"/>
    <m/>
    <m/>
    <m/>
    <m/>
    <m/>
    <m/>
    <m/>
    <m/>
  </r>
  <r>
    <x v="38"/>
    <n v="17"/>
    <x v="1"/>
    <x v="0"/>
    <x v="0"/>
    <m/>
    <m/>
    <m/>
    <m/>
    <m/>
    <m/>
    <s v="GRA-37 - 17"/>
    <n v="7"/>
    <s v="Written off during the year "/>
    <n v="0"/>
    <n v="0"/>
    <n v="0"/>
    <n v="0"/>
    <n v="0"/>
    <m/>
    <m/>
    <m/>
    <m/>
    <m/>
    <m/>
    <m/>
    <m/>
  </r>
  <r>
    <x v="38"/>
    <n v="18"/>
    <x v="1"/>
    <x v="0"/>
    <x v="0"/>
    <m/>
    <m/>
    <m/>
    <m/>
    <m/>
    <m/>
    <s v="GRA-37 - 18"/>
    <n v="8"/>
    <s v="(Mention account wise charged off )"/>
    <n v="0"/>
    <n v="0"/>
    <n v="0"/>
    <n v="0"/>
    <n v="0"/>
    <m/>
    <m/>
    <m/>
    <m/>
    <m/>
    <m/>
    <m/>
    <m/>
  </r>
  <r>
    <x v="38"/>
    <n v="19"/>
    <x v="1"/>
    <x v="0"/>
    <x v="0"/>
    <m/>
    <m/>
    <m/>
    <m/>
    <m/>
    <m/>
    <s v="GRA-37 - 19"/>
    <n v="9"/>
    <n v="0"/>
    <n v="0"/>
    <n v="0"/>
    <n v="0"/>
    <n v="0"/>
    <n v="0"/>
    <m/>
    <m/>
    <m/>
    <m/>
    <m/>
    <m/>
    <m/>
    <m/>
  </r>
  <r>
    <x v="38"/>
    <n v="20"/>
    <x v="1"/>
    <x v="0"/>
    <x v="0"/>
    <m/>
    <m/>
    <m/>
    <m/>
    <m/>
    <m/>
    <s v="GRA-37 - 20"/>
    <n v="10"/>
    <n v="0"/>
    <n v="0"/>
    <n v="0"/>
    <n v="0"/>
    <n v="0"/>
    <n v="0"/>
    <m/>
    <m/>
    <m/>
    <m/>
    <m/>
    <m/>
    <m/>
    <m/>
  </r>
  <r>
    <x v="38"/>
    <n v="21"/>
    <x v="1"/>
    <x v="0"/>
    <x v="0"/>
    <m/>
    <m/>
    <m/>
    <m/>
    <m/>
    <m/>
    <s v="GRA-37 - 21"/>
    <n v="11"/>
    <n v="0"/>
    <n v="0"/>
    <n v="0"/>
    <n v="0"/>
    <n v="0"/>
    <n v="0"/>
    <m/>
    <m/>
    <m/>
    <m/>
    <m/>
    <m/>
    <m/>
    <m/>
  </r>
  <r>
    <x v="38"/>
    <n v="22"/>
    <x v="1"/>
    <x v="0"/>
    <x v="0"/>
    <m/>
    <m/>
    <m/>
    <m/>
    <m/>
    <m/>
    <s v="GRA-37 - 22"/>
    <n v="12"/>
    <n v="0"/>
    <n v="0"/>
    <n v="0"/>
    <n v="0"/>
    <n v="0"/>
    <n v="0"/>
    <m/>
    <m/>
    <m/>
    <m/>
    <m/>
    <m/>
    <m/>
    <m/>
  </r>
  <r>
    <x v="38"/>
    <n v="23"/>
    <x v="0"/>
    <x v="0"/>
    <x v="0"/>
    <m/>
    <m/>
    <m/>
    <m/>
    <m/>
    <m/>
    <s v="GRA-37 - 23"/>
    <n v="13"/>
    <n v="0"/>
    <n v="0"/>
    <n v="0"/>
    <n v="0"/>
    <n v="0"/>
    <n v="0"/>
    <m/>
    <m/>
    <m/>
    <m/>
    <m/>
    <m/>
    <m/>
    <m/>
  </r>
  <r>
    <x v="38"/>
    <n v="24"/>
    <x v="0"/>
    <x v="0"/>
    <x v="0"/>
    <m/>
    <m/>
    <m/>
    <m/>
    <m/>
    <m/>
    <s v="GRA-37 - 24"/>
    <n v="14"/>
    <s v="Balance at end of the year"/>
    <n v="0"/>
    <n v="0"/>
    <n v="0"/>
    <n v="0"/>
    <s v="To GRA-36"/>
    <m/>
    <m/>
    <m/>
    <m/>
    <m/>
    <m/>
    <m/>
    <m/>
  </r>
  <r>
    <x v="39"/>
    <n v="1"/>
    <x v="0"/>
    <x v="0"/>
    <x v="0"/>
    <m/>
    <m/>
    <m/>
    <m/>
    <m/>
    <m/>
    <s v="GRA-38 - 1"/>
    <s v="Name of Licensee"/>
    <n v="0"/>
    <n v="0"/>
    <n v="0"/>
    <n v="0"/>
    <n v="0"/>
    <n v="0"/>
    <n v="0"/>
    <n v="0"/>
    <n v="0"/>
    <s v="Year of Report"/>
    <n v="0"/>
    <s v="Go back to Index"/>
    <m/>
    <m/>
  </r>
  <r>
    <x v="39"/>
    <n v="2"/>
    <x v="0"/>
    <x v="0"/>
    <x v="0"/>
    <m/>
    <m/>
    <m/>
    <m/>
    <m/>
    <m/>
    <s v="GRA-38 - 2"/>
    <s v="ABC | 123"/>
    <n v="0"/>
    <n v="0"/>
    <n v="0"/>
    <n v="0"/>
    <n v="0"/>
    <n v="0"/>
    <n v="0"/>
    <n v="0"/>
    <n v="0"/>
    <d v="2013-06-30T00:00:00"/>
    <d v="1899-12-30T00:00:00"/>
    <n v="0"/>
    <m/>
    <m/>
  </r>
  <r>
    <x v="39"/>
    <n v="3"/>
    <x v="0"/>
    <x v="0"/>
    <x v="0"/>
    <m/>
    <m/>
    <m/>
    <m/>
    <m/>
    <m/>
    <s v="GRA-38 - 3"/>
    <n v="0"/>
    <n v="0"/>
    <n v="0"/>
    <n v="0"/>
    <n v="0"/>
    <n v="0"/>
    <n v="0"/>
    <n v="0"/>
    <n v="0"/>
    <n v="0"/>
    <d v="1899-12-30T00:00:00"/>
    <d v="1899-12-30T00:00:00"/>
    <n v="0"/>
    <m/>
    <m/>
  </r>
  <r>
    <x v="39"/>
    <n v="4"/>
    <x v="0"/>
    <x v="0"/>
    <x v="0"/>
    <m/>
    <m/>
    <m/>
    <m/>
    <m/>
    <m/>
    <s v="GRA-38 - 4"/>
    <s v="TRADE DEBTS-AGE ANALYSIS"/>
    <n v="0"/>
    <n v="0"/>
    <n v="0"/>
    <n v="0"/>
    <n v="0"/>
    <n v="0"/>
    <n v="0"/>
    <n v="0"/>
    <n v="0"/>
    <n v="0"/>
    <n v="0"/>
    <n v="0"/>
    <m/>
    <m/>
  </r>
  <r>
    <x v="39"/>
    <n v="5"/>
    <x v="0"/>
    <x v="0"/>
    <x v="0"/>
    <m/>
    <m/>
    <m/>
    <m/>
    <m/>
    <m/>
    <s v="GRA-38 - 5"/>
    <s v="1.    State policy in respect of Trade Receivables."/>
    <n v="0"/>
    <n v="0"/>
    <n v="0"/>
    <n v="0"/>
    <n v="0"/>
    <n v="0"/>
    <n v="0"/>
    <n v="0"/>
    <n v="0"/>
    <n v="0"/>
    <n v="0"/>
    <n v="0"/>
    <m/>
    <m/>
  </r>
  <r>
    <x v="39"/>
    <n v="6"/>
    <x v="0"/>
    <x v="0"/>
    <x v="0"/>
    <m/>
    <m/>
    <m/>
    <m/>
    <m/>
    <m/>
    <s v="GRA-38 - 6"/>
    <s v="2.    Receivable turnover in days (Average Receivable/Revenue * 365) to be reported for each consumer category."/>
    <n v="0"/>
    <n v="0"/>
    <n v="0"/>
    <n v="0"/>
    <n v="0"/>
    <n v="0"/>
    <n v="0"/>
    <n v="0"/>
    <n v="0"/>
    <n v="0"/>
    <n v="0"/>
    <n v="0"/>
    <m/>
    <m/>
  </r>
  <r>
    <x v="39"/>
    <n v="7"/>
    <x v="0"/>
    <x v="0"/>
    <x v="0"/>
    <m/>
    <m/>
    <m/>
    <m/>
    <m/>
    <m/>
    <s v="GRA-38 - 7"/>
    <s v="3.    Disconnected customers mean customers actually disconnected and related receivable to be classified accordingly"/>
    <n v="0"/>
    <n v="0"/>
    <n v="0"/>
    <n v="0"/>
    <n v="0"/>
    <n v="0"/>
    <n v="0"/>
    <n v="0"/>
    <n v="0"/>
    <n v="0"/>
    <n v="0"/>
    <n v="0"/>
    <m/>
    <m/>
  </r>
  <r>
    <x v="39"/>
    <n v="8"/>
    <x v="0"/>
    <x v="0"/>
    <x v="0"/>
    <m/>
    <m/>
    <m/>
    <m/>
    <m/>
    <m/>
    <s v="GRA-38 - 8"/>
    <s v="Line No."/>
    <s v="Category of Customers"/>
    <s v="0-6 months"/>
    <s v="7 months to  1 Year"/>
    <s v="1-2 years"/>
    <s v="2-3 Years"/>
    <s v="Over 3 Years"/>
    <s v="Provision for trade receivable"/>
    <s v="Net receivables"/>
    <s v="Total Active and Disconnected customers"/>
    <n v="0"/>
    <s v="Receivable Turnover Ratio"/>
    <n v="0"/>
    <m/>
    <m/>
  </r>
  <r>
    <x v="39"/>
    <n v="9"/>
    <x v="0"/>
    <x v="0"/>
    <x v="0"/>
    <m/>
    <m/>
    <m/>
    <m/>
    <m/>
    <m/>
    <s v="GRA-38 - 9"/>
    <n v="0"/>
    <s v="(a)"/>
    <s v="(b)"/>
    <s v="(c)"/>
    <s v="(d)"/>
    <s v="(e)"/>
    <s v="(f)"/>
    <s v="(g)"/>
    <s v="(h)"/>
    <s v="(i)"/>
    <n v="0"/>
    <s v="(j)"/>
    <n v="0"/>
    <m/>
    <m/>
  </r>
  <r>
    <x v="39"/>
    <n v="10"/>
    <x v="1"/>
    <x v="0"/>
    <x v="0"/>
    <m/>
    <m/>
    <m/>
    <m/>
    <m/>
    <m/>
    <s v="GRA-38 - 10"/>
    <n v="1"/>
    <n v="0"/>
    <n v="0"/>
    <n v="0"/>
    <n v="0"/>
    <n v="0"/>
    <n v="0"/>
    <n v="0"/>
    <n v="0"/>
    <n v="0"/>
    <n v="0"/>
    <n v="0"/>
    <n v="0"/>
    <m/>
    <m/>
  </r>
  <r>
    <x v="39"/>
    <n v="11"/>
    <x v="1"/>
    <x v="0"/>
    <x v="0"/>
    <m/>
    <m/>
    <m/>
    <m/>
    <m/>
    <m/>
    <s v="GRA-38 - 11"/>
    <n v="2"/>
    <n v="0"/>
    <n v="0"/>
    <n v="0"/>
    <n v="0"/>
    <n v="0"/>
    <n v="0"/>
    <n v="0"/>
    <n v="0"/>
    <n v="0"/>
    <n v="0"/>
    <n v="0"/>
    <n v="0"/>
    <m/>
    <m/>
  </r>
  <r>
    <x v="39"/>
    <n v="12"/>
    <x v="1"/>
    <x v="0"/>
    <x v="0"/>
    <m/>
    <m/>
    <m/>
    <m/>
    <m/>
    <m/>
    <s v="GRA-38 - 12"/>
    <n v="3"/>
    <n v="0"/>
    <n v="0"/>
    <n v="0"/>
    <n v="0"/>
    <n v="0"/>
    <n v="0"/>
    <n v="0"/>
    <n v="0"/>
    <n v="0"/>
    <n v="0"/>
    <n v="0"/>
    <n v="0"/>
    <m/>
    <m/>
  </r>
  <r>
    <x v="39"/>
    <n v="13"/>
    <x v="1"/>
    <x v="0"/>
    <x v="0"/>
    <m/>
    <m/>
    <m/>
    <m/>
    <m/>
    <m/>
    <s v="GRA-38 - 13"/>
    <n v="4"/>
    <n v="0"/>
    <n v="0"/>
    <n v="0"/>
    <n v="0"/>
    <n v="0"/>
    <n v="0"/>
    <n v="0"/>
    <n v="0"/>
    <n v="0"/>
    <n v="0"/>
    <n v="0"/>
    <n v="0"/>
    <m/>
    <m/>
  </r>
  <r>
    <x v="39"/>
    <n v="14"/>
    <x v="1"/>
    <x v="0"/>
    <x v="0"/>
    <m/>
    <m/>
    <m/>
    <m/>
    <m/>
    <m/>
    <s v="GRA-38 - 14"/>
    <n v="5"/>
    <n v="0"/>
    <n v="0"/>
    <n v="0"/>
    <n v="0"/>
    <n v="0"/>
    <n v="0"/>
    <n v="0"/>
    <n v="0"/>
    <n v="0"/>
    <n v="0"/>
    <n v="0"/>
    <n v="0"/>
    <m/>
    <m/>
  </r>
  <r>
    <x v="39"/>
    <n v="15"/>
    <x v="1"/>
    <x v="0"/>
    <x v="0"/>
    <m/>
    <m/>
    <m/>
    <m/>
    <m/>
    <m/>
    <s v="GRA-38 - 15"/>
    <n v="6"/>
    <n v="0"/>
    <n v="0"/>
    <n v="0"/>
    <n v="0"/>
    <n v="0"/>
    <n v="0"/>
    <n v="0"/>
    <n v="0"/>
    <n v="0"/>
    <n v="0"/>
    <n v="0"/>
    <n v="0"/>
    <m/>
    <m/>
  </r>
  <r>
    <x v="39"/>
    <n v="16"/>
    <x v="1"/>
    <x v="0"/>
    <x v="0"/>
    <m/>
    <m/>
    <m/>
    <m/>
    <m/>
    <m/>
    <s v="GRA-38 - 16"/>
    <n v="7"/>
    <n v="0"/>
    <n v="0"/>
    <n v="0"/>
    <n v="0"/>
    <n v="0"/>
    <n v="0"/>
    <n v="0"/>
    <n v="0"/>
    <n v="0"/>
    <n v="0"/>
    <n v="0"/>
    <n v="0"/>
    <m/>
    <m/>
  </r>
  <r>
    <x v="39"/>
    <n v="17"/>
    <x v="1"/>
    <x v="0"/>
    <x v="0"/>
    <m/>
    <m/>
    <m/>
    <m/>
    <m/>
    <m/>
    <s v="GRA-38 - 17"/>
    <n v="8"/>
    <n v="0"/>
    <n v="0"/>
    <n v="0"/>
    <n v="0"/>
    <n v="0"/>
    <n v="0"/>
    <n v="0"/>
    <n v="0"/>
    <n v="0"/>
    <n v="0"/>
    <n v="0"/>
    <n v="0"/>
    <m/>
    <m/>
  </r>
  <r>
    <x v="39"/>
    <n v="18"/>
    <x v="1"/>
    <x v="0"/>
    <x v="0"/>
    <m/>
    <m/>
    <m/>
    <m/>
    <m/>
    <m/>
    <s v="GRA-38 - 18"/>
    <n v="9"/>
    <n v="0"/>
    <n v="0"/>
    <n v="0"/>
    <n v="0"/>
    <n v="0"/>
    <n v="0"/>
    <n v="0"/>
    <n v="0"/>
    <n v="0"/>
    <n v="0"/>
    <n v="0"/>
    <n v="0"/>
    <m/>
    <m/>
  </r>
  <r>
    <x v="39"/>
    <n v="19"/>
    <x v="1"/>
    <x v="0"/>
    <x v="0"/>
    <m/>
    <m/>
    <m/>
    <m/>
    <m/>
    <m/>
    <s v="GRA-38 - 19"/>
    <n v="10"/>
    <n v="0"/>
    <n v="0"/>
    <n v="0"/>
    <n v="0"/>
    <n v="0"/>
    <n v="0"/>
    <n v="0"/>
    <n v="0"/>
    <n v="0"/>
    <n v="0"/>
    <n v="0"/>
    <n v="0"/>
    <m/>
    <m/>
  </r>
  <r>
    <x v="39"/>
    <n v="20"/>
    <x v="1"/>
    <x v="0"/>
    <x v="0"/>
    <m/>
    <m/>
    <m/>
    <m/>
    <m/>
    <m/>
    <s v="GRA-38 - 20"/>
    <n v="11"/>
    <n v="0"/>
    <n v="0"/>
    <n v="0"/>
    <n v="0"/>
    <n v="0"/>
    <n v="0"/>
    <n v="0"/>
    <n v="0"/>
    <n v="0"/>
    <n v="0"/>
    <n v="0"/>
    <n v="0"/>
    <m/>
    <m/>
  </r>
  <r>
    <x v="39"/>
    <n v="21"/>
    <x v="1"/>
    <x v="0"/>
    <x v="0"/>
    <m/>
    <m/>
    <m/>
    <m/>
    <m/>
    <m/>
    <s v="GRA-38 - 21"/>
    <n v="12"/>
    <n v="0"/>
    <n v="0"/>
    <n v="0"/>
    <n v="0"/>
    <n v="0"/>
    <n v="0"/>
    <n v="0"/>
    <n v="0"/>
    <n v="0"/>
    <n v="0"/>
    <n v="0"/>
    <n v="0"/>
    <m/>
    <m/>
  </r>
  <r>
    <x v="39"/>
    <n v="22"/>
    <x v="1"/>
    <x v="0"/>
    <x v="0"/>
    <m/>
    <m/>
    <m/>
    <m/>
    <m/>
    <m/>
    <s v="GRA-38 - 22"/>
    <n v="13"/>
    <n v="0"/>
    <n v="0"/>
    <n v="0"/>
    <n v="0"/>
    <n v="0"/>
    <n v="0"/>
    <n v="0"/>
    <n v="0"/>
    <n v="0"/>
    <n v="0"/>
    <n v="0"/>
    <n v="0"/>
    <m/>
    <m/>
  </r>
  <r>
    <x v="39"/>
    <n v="23"/>
    <x v="1"/>
    <x v="0"/>
    <x v="0"/>
    <m/>
    <m/>
    <m/>
    <m/>
    <m/>
    <m/>
    <s v="GRA-38 - 23"/>
    <n v="14"/>
    <n v="0"/>
    <n v="0"/>
    <n v="0"/>
    <n v="0"/>
    <n v="0"/>
    <n v="0"/>
    <n v="0"/>
    <n v="0"/>
    <n v="0"/>
    <n v="0"/>
    <n v="0"/>
    <n v="0"/>
    <m/>
    <m/>
  </r>
  <r>
    <x v="39"/>
    <n v="24"/>
    <x v="1"/>
    <x v="0"/>
    <x v="0"/>
    <m/>
    <m/>
    <m/>
    <m/>
    <m/>
    <m/>
    <s v="GRA-38 - 24"/>
    <n v="15"/>
    <n v="0"/>
    <n v="0"/>
    <n v="0"/>
    <n v="0"/>
    <n v="0"/>
    <n v="0"/>
    <n v="0"/>
    <n v="0"/>
    <n v="0"/>
    <n v="0"/>
    <n v="0"/>
    <n v="0"/>
    <m/>
    <m/>
  </r>
  <r>
    <x v="39"/>
    <n v="25"/>
    <x v="1"/>
    <x v="0"/>
    <x v="0"/>
    <m/>
    <m/>
    <m/>
    <m/>
    <m/>
    <m/>
    <s v="GRA-38 - 25"/>
    <n v="16"/>
    <n v="0"/>
    <n v="0"/>
    <n v="0"/>
    <n v="0"/>
    <n v="0"/>
    <n v="0"/>
    <n v="0"/>
    <n v="0"/>
    <n v="0"/>
    <n v="0"/>
    <n v="0"/>
    <n v="0"/>
    <m/>
    <m/>
  </r>
  <r>
    <x v="39"/>
    <n v="26"/>
    <x v="1"/>
    <x v="0"/>
    <x v="0"/>
    <m/>
    <m/>
    <m/>
    <m/>
    <m/>
    <m/>
    <s v="GRA-38 - 26"/>
    <n v="17"/>
    <n v="0"/>
    <n v="0"/>
    <n v="0"/>
    <n v="0"/>
    <n v="0"/>
    <n v="0"/>
    <n v="0"/>
    <n v="0"/>
    <n v="0"/>
    <n v="0"/>
    <n v="0"/>
    <n v="0"/>
    <m/>
    <m/>
  </r>
  <r>
    <x v="39"/>
    <n v="27"/>
    <x v="1"/>
    <x v="0"/>
    <x v="0"/>
    <m/>
    <m/>
    <m/>
    <m/>
    <m/>
    <m/>
    <s v="GRA-38 - 27"/>
    <n v="18"/>
    <n v="0"/>
    <n v="0"/>
    <n v="0"/>
    <n v="0"/>
    <n v="0"/>
    <n v="0"/>
    <n v="0"/>
    <n v="0"/>
    <n v="0"/>
    <n v="0"/>
    <n v="0"/>
    <n v="0"/>
    <m/>
    <m/>
  </r>
  <r>
    <x v="39"/>
    <n v="28"/>
    <x v="1"/>
    <x v="0"/>
    <x v="0"/>
    <m/>
    <m/>
    <m/>
    <m/>
    <m/>
    <m/>
    <s v="GRA-38 - 28"/>
    <n v="19"/>
    <n v="0"/>
    <n v="0"/>
    <n v="0"/>
    <n v="0"/>
    <n v="0"/>
    <n v="0"/>
    <n v="0"/>
    <n v="0"/>
    <n v="0"/>
    <n v="0"/>
    <n v="0"/>
    <n v="0"/>
    <m/>
    <m/>
  </r>
  <r>
    <x v="39"/>
    <n v="29"/>
    <x v="1"/>
    <x v="0"/>
    <x v="0"/>
    <m/>
    <m/>
    <m/>
    <m/>
    <m/>
    <m/>
    <s v="GRA-38 - 29"/>
    <n v="20"/>
    <n v="0"/>
    <n v="0"/>
    <n v="0"/>
    <n v="0"/>
    <n v="0"/>
    <n v="0"/>
    <n v="0"/>
    <n v="0"/>
    <n v="0"/>
    <n v="0"/>
    <n v="0"/>
    <n v="0"/>
    <m/>
    <m/>
  </r>
  <r>
    <x v="39"/>
    <n v="30"/>
    <x v="1"/>
    <x v="0"/>
    <x v="0"/>
    <m/>
    <m/>
    <m/>
    <m/>
    <m/>
    <m/>
    <s v="GRA-38 - 30"/>
    <n v="21"/>
    <n v="0"/>
    <n v="0"/>
    <n v="0"/>
    <n v="0"/>
    <n v="0"/>
    <n v="0"/>
    <n v="0"/>
    <n v="0"/>
    <n v="0"/>
    <n v="0"/>
    <n v="0"/>
    <n v="0"/>
    <m/>
    <m/>
  </r>
  <r>
    <x v="39"/>
    <n v="31"/>
    <x v="1"/>
    <x v="0"/>
    <x v="0"/>
    <m/>
    <m/>
    <m/>
    <m/>
    <m/>
    <m/>
    <s v="GRA-38 - 31"/>
    <n v="22"/>
    <n v="0"/>
    <n v="0"/>
    <n v="0"/>
    <n v="0"/>
    <n v="0"/>
    <n v="0"/>
    <n v="0"/>
    <n v="0"/>
    <n v="0"/>
    <n v="0"/>
    <n v="0"/>
    <n v="0"/>
    <m/>
    <m/>
  </r>
  <r>
    <x v="39"/>
    <n v="32"/>
    <x v="1"/>
    <x v="0"/>
    <x v="0"/>
    <m/>
    <m/>
    <m/>
    <m/>
    <m/>
    <m/>
    <s v="GRA-38 - 32"/>
    <n v="23"/>
    <n v="0"/>
    <n v="0"/>
    <n v="0"/>
    <n v="0"/>
    <n v="0"/>
    <n v="0"/>
    <n v="0"/>
    <n v="0"/>
    <n v="0"/>
    <n v="0"/>
    <n v="0"/>
    <n v="0"/>
    <m/>
    <m/>
  </r>
  <r>
    <x v="39"/>
    <n v="33"/>
    <x v="1"/>
    <x v="0"/>
    <x v="0"/>
    <m/>
    <m/>
    <m/>
    <m/>
    <m/>
    <m/>
    <s v="GRA-38 - 33"/>
    <n v="24"/>
    <n v="0"/>
    <n v="0"/>
    <n v="0"/>
    <n v="0"/>
    <n v="0"/>
    <n v="0"/>
    <n v="0"/>
    <n v="0"/>
    <n v="0"/>
    <n v="0"/>
    <n v="0"/>
    <n v="0"/>
    <m/>
    <m/>
  </r>
  <r>
    <x v="39"/>
    <n v="34"/>
    <x v="1"/>
    <x v="0"/>
    <x v="0"/>
    <m/>
    <m/>
    <m/>
    <m/>
    <m/>
    <m/>
    <s v="GRA-38 - 34"/>
    <n v="0"/>
    <s v="Total"/>
    <n v="0"/>
    <n v="0"/>
    <n v="0"/>
    <n v="0"/>
    <n v="0"/>
    <n v="0"/>
    <n v="0"/>
    <n v="0"/>
    <n v="0"/>
    <n v="0"/>
    <n v="0"/>
    <m/>
    <m/>
  </r>
  <r>
    <x v="40"/>
    <n v="1"/>
    <x v="0"/>
    <x v="0"/>
    <x v="0"/>
    <m/>
    <m/>
    <m/>
    <m/>
    <m/>
    <m/>
    <s v="GRA-39 - 1"/>
    <s v="Name of Licensee"/>
    <n v="0"/>
    <n v="0"/>
    <n v="0"/>
    <n v="0"/>
    <n v="0"/>
    <n v="0"/>
    <s v="Year of Report"/>
    <n v="0"/>
    <s v="Go back to Index"/>
    <m/>
    <m/>
    <m/>
    <m/>
    <m/>
  </r>
  <r>
    <x v="40"/>
    <n v="2"/>
    <x v="0"/>
    <x v="0"/>
    <x v="0"/>
    <m/>
    <m/>
    <m/>
    <m/>
    <m/>
    <m/>
    <s v="GRA-39 - 2"/>
    <s v="ABC | 123"/>
    <n v="0"/>
    <n v="0"/>
    <n v="0"/>
    <n v="0"/>
    <n v="0"/>
    <n v="0"/>
    <d v="2013-06-30T00:00:00"/>
    <d v="1899-12-30T00:00:00"/>
    <n v="0"/>
    <m/>
    <m/>
    <m/>
    <m/>
    <m/>
  </r>
  <r>
    <x v="40"/>
    <n v="3"/>
    <x v="0"/>
    <x v="0"/>
    <x v="0"/>
    <m/>
    <m/>
    <m/>
    <m/>
    <m/>
    <m/>
    <s v="GRA-39 - 3"/>
    <n v="0"/>
    <n v="0"/>
    <n v="0"/>
    <n v="0"/>
    <n v="0"/>
    <n v="0"/>
    <n v="0"/>
    <d v="1899-12-30T00:00:00"/>
    <d v="1899-12-30T00:00:00"/>
    <n v="0"/>
    <m/>
    <m/>
    <m/>
    <m/>
    <m/>
  </r>
  <r>
    <x v="40"/>
    <n v="4"/>
    <x v="0"/>
    <x v="0"/>
    <x v="0"/>
    <m/>
    <m/>
    <m/>
    <m/>
    <m/>
    <m/>
    <s v="GRA-39 - 4"/>
    <n v="0"/>
    <n v="0"/>
    <n v="0"/>
    <n v="0"/>
    <n v="0"/>
    <n v="0"/>
    <n v="0"/>
    <n v="0"/>
    <n v="0"/>
    <n v="0"/>
    <m/>
    <m/>
    <m/>
    <m/>
    <m/>
  </r>
  <r>
    <x v="40"/>
    <n v="5"/>
    <x v="0"/>
    <x v="0"/>
    <x v="0"/>
    <m/>
    <m/>
    <m/>
    <m/>
    <m/>
    <m/>
    <s v="GRA-39 - 5"/>
    <s v="ANALYSIS OF ALLOWANCE FOR BAD DEBTS- CATEGORY WISE"/>
    <n v="0"/>
    <n v="0"/>
    <n v="0"/>
    <n v="0"/>
    <n v="0"/>
    <n v="0"/>
    <n v="0"/>
    <n v="0"/>
    <n v="0"/>
    <m/>
    <m/>
    <m/>
    <m/>
    <m/>
  </r>
  <r>
    <x v="40"/>
    <n v="6"/>
    <x v="0"/>
    <x v="0"/>
    <x v="0"/>
    <m/>
    <m/>
    <m/>
    <m/>
    <m/>
    <m/>
    <s v="GRA-39 - 6"/>
    <n v="0"/>
    <n v="0"/>
    <n v="0"/>
    <n v="0"/>
    <n v="0"/>
    <n v="0"/>
    <n v="0"/>
    <n v="0"/>
    <n v="0"/>
    <n v="0"/>
    <m/>
    <m/>
    <m/>
    <m/>
    <m/>
  </r>
  <r>
    <x v="40"/>
    <n v="7"/>
    <x v="0"/>
    <x v="0"/>
    <x v="0"/>
    <m/>
    <m/>
    <m/>
    <m/>
    <m/>
    <m/>
    <s v="GRA-39 - 7"/>
    <s v="1.    Utility should state its policy of provision of doubtful debts. Provision should only be allowed in the USOA after carrying out necessary steps that a utility should perform as an efficient operator to collect the receivables."/>
    <n v="0"/>
    <n v="0"/>
    <n v="0"/>
    <n v="0"/>
    <n v="0"/>
    <n v="0"/>
    <n v="0"/>
    <n v="0"/>
    <n v="0"/>
    <m/>
    <m/>
    <m/>
    <m/>
    <m/>
  </r>
  <r>
    <x v="40"/>
    <n v="8"/>
    <x v="0"/>
    <x v="0"/>
    <x v="0"/>
    <m/>
    <m/>
    <m/>
    <m/>
    <m/>
    <m/>
    <s v="GRA-39 - 8"/>
    <s v="2.    Utility should explain relevant factors related to provision for doubtful debts write off pertaining to active customers."/>
    <n v="0"/>
    <n v="0"/>
    <n v="0"/>
    <n v="0"/>
    <n v="0"/>
    <n v="0"/>
    <n v="0"/>
    <n v="0"/>
    <n v="0"/>
    <m/>
    <m/>
    <m/>
    <m/>
    <m/>
  </r>
  <r>
    <x v="40"/>
    <n v="9"/>
    <x v="0"/>
    <x v="0"/>
    <x v="0"/>
    <m/>
    <m/>
    <m/>
    <m/>
    <m/>
    <m/>
    <s v="GRA-39 - 9"/>
    <s v="3.    Provision for doubtful debts in respect of disconnected Customers should be disclosed separately aged on the basis of disconnected period."/>
    <n v="0"/>
    <n v="0"/>
    <n v="0"/>
    <n v="0"/>
    <n v="0"/>
    <n v="0"/>
    <n v="0"/>
    <n v="0"/>
    <n v="0"/>
    <m/>
    <m/>
    <m/>
    <m/>
    <m/>
  </r>
  <r>
    <x v="40"/>
    <n v="10"/>
    <x v="0"/>
    <x v="0"/>
    <x v="0"/>
    <m/>
    <m/>
    <m/>
    <m/>
    <m/>
    <m/>
    <s v="GRA-39 - 10"/>
    <s v="Line No."/>
    <s v="Category of Customers"/>
    <s v="Active Customers"/>
    <s v="Disconnected Customers"/>
    <n v="0"/>
    <n v="0"/>
    <n v="0"/>
    <n v="0"/>
    <s v="Total"/>
    <n v="0"/>
    <m/>
    <m/>
    <m/>
    <m/>
    <m/>
  </r>
  <r>
    <x v="40"/>
    <n v="11"/>
    <x v="0"/>
    <x v="0"/>
    <x v="0"/>
    <m/>
    <m/>
    <m/>
    <m/>
    <m/>
    <m/>
    <s v="GRA-39 - 11"/>
    <n v="0"/>
    <n v="0"/>
    <n v="0"/>
    <s v="Less than 1 year"/>
    <s v="1 to 3 years"/>
    <s v="More than 3 years"/>
    <s v="Total"/>
    <n v="0"/>
    <n v="0"/>
    <n v="0"/>
    <m/>
    <m/>
    <m/>
    <m/>
    <m/>
  </r>
  <r>
    <x v="40"/>
    <n v="12"/>
    <x v="0"/>
    <x v="0"/>
    <x v="0"/>
    <m/>
    <m/>
    <m/>
    <m/>
    <m/>
    <m/>
    <s v="GRA-39 - 12"/>
    <n v="0"/>
    <s v="(a)"/>
    <s v="(b)"/>
    <s v="(c)"/>
    <s v="(d)"/>
    <s v="(e)"/>
    <s v="(f)"/>
    <n v="0"/>
    <s v="(g)"/>
    <n v="0"/>
    <m/>
    <m/>
    <m/>
    <m/>
    <m/>
  </r>
  <r>
    <x v="40"/>
    <n v="13"/>
    <x v="1"/>
    <x v="0"/>
    <x v="0"/>
    <m/>
    <m/>
    <m/>
    <m/>
    <m/>
    <m/>
    <s v="GRA-39 - 13"/>
    <n v="1"/>
    <n v="0"/>
    <n v="0"/>
    <n v="0"/>
    <n v="0"/>
    <n v="0"/>
    <n v="0"/>
    <n v="0"/>
    <n v="0"/>
    <n v="0"/>
    <m/>
    <m/>
    <m/>
    <m/>
    <m/>
  </r>
  <r>
    <x v="40"/>
    <n v="14"/>
    <x v="1"/>
    <x v="0"/>
    <x v="0"/>
    <m/>
    <m/>
    <m/>
    <m/>
    <m/>
    <m/>
    <s v="GRA-39 - 14"/>
    <n v="2"/>
    <n v="0"/>
    <n v="0"/>
    <n v="0"/>
    <n v="0"/>
    <n v="0"/>
    <n v="0"/>
    <n v="0"/>
    <n v="0"/>
    <n v="0"/>
    <m/>
    <m/>
    <m/>
    <m/>
    <m/>
  </r>
  <r>
    <x v="40"/>
    <n v="15"/>
    <x v="1"/>
    <x v="0"/>
    <x v="0"/>
    <m/>
    <m/>
    <m/>
    <m/>
    <m/>
    <m/>
    <s v="GRA-39 - 15"/>
    <n v="3"/>
    <n v="0"/>
    <n v="0"/>
    <n v="0"/>
    <n v="0"/>
    <n v="0"/>
    <n v="0"/>
    <n v="0"/>
    <n v="0"/>
    <n v="0"/>
    <m/>
    <m/>
    <m/>
    <m/>
    <m/>
  </r>
  <r>
    <x v="40"/>
    <n v="16"/>
    <x v="1"/>
    <x v="0"/>
    <x v="0"/>
    <m/>
    <m/>
    <m/>
    <m/>
    <m/>
    <m/>
    <s v="GRA-39 - 16"/>
    <n v="4"/>
    <n v="0"/>
    <n v="0"/>
    <n v="0"/>
    <n v="0"/>
    <n v="0"/>
    <n v="0"/>
    <n v="0"/>
    <n v="0"/>
    <n v="0"/>
    <m/>
    <m/>
    <m/>
    <m/>
    <m/>
  </r>
  <r>
    <x v="40"/>
    <n v="17"/>
    <x v="1"/>
    <x v="0"/>
    <x v="0"/>
    <m/>
    <m/>
    <m/>
    <m/>
    <m/>
    <m/>
    <s v="GRA-39 - 17"/>
    <n v="5"/>
    <n v="0"/>
    <n v="0"/>
    <n v="0"/>
    <n v="0"/>
    <n v="0"/>
    <n v="0"/>
    <n v="0"/>
    <n v="0"/>
    <n v="0"/>
    <m/>
    <m/>
    <m/>
    <m/>
    <m/>
  </r>
  <r>
    <x v="40"/>
    <n v="18"/>
    <x v="1"/>
    <x v="0"/>
    <x v="0"/>
    <m/>
    <m/>
    <m/>
    <m/>
    <m/>
    <m/>
    <s v="GRA-39 - 18"/>
    <n v="6"/>
    <n v="0"/>
    <n v="0"/>
    <n v="0"/>
    <n v="0"/>
    <n v="0"/>
    <n v="0"/>
    <n v="0"/>
    <n v="0"/>
    <n v="0"/>
    <m/>
    <m/>
    <m/>
    <m/>
    <m/>
  </r>
  <r>
    <x v="40"/>
    <n v="19"/>
    <x v="1"/>
    <x v="0"/>
    <x v="0"/>
    <m/>
    <m/>
    <m/>
    <m/>
    <m/>
    <m/>
    <s v="GRA-39 - 19"/>
    <n v="7"/>
    <n v="0"/>
    <n v="0"/>
    <n v="0"/>
    <n v="0"/>
    <n v="0"/>
    <n v="0"/>
    <n v="0"/>
    <n v="0"/>
    <n v="0"/>
    <m/>
    <m/>
    <m/>
    <m/>
    <m/>
  </r>
  <r>
    <x v="40"/>
    <n v="20"/>
    <x v="1"/>
    <x v="0"/>
    <x v="0"/>
    <m/>
    <m/>
    <m/>
    <m/>
    <m/>
    <m/>
    <s v="GRA-39 - 20"/>
    <n v="8"/>
    <n v="0"/>
    <n v="0"/>
    <n v="0"/>
    <n v="0"/>
    <n v="0"/>
    <n v="0"/>
    <n v="0"/>
    <n v="0"/>
    <n v="0"/>
    <m/>
    <m/>
    <m/>
    <m/>
    <m/>
  </r>
  <r>
    <x v="40"/>
    <n v="21"/>
    <x v="1"/>
    <x v="0"/>
    <x v="0"/>
    <m/>
    <m/>
    <m/>
    <m/>
    <m/>
    <m/>
    <s v="GRA-39 - 21"/>
    <n v="9"/>
    <n v="0"/>
    <n v="0"/>
    <n v="0"/>
    <n v="0"/>
    <n v="0"/>
    <n v="0"/>
    <n v="0"/>
    <n v="0"/>
    <n v="0"/>
    <m/>
    <m/>
    <m/>
    <m/>
    <m/>
  </r>
  <r>
    <x v="40"/>
    <n v="22"/>
    <x v="1"/>
    <x v="0"/>
    <x v="0"/>
    <m/>
    <m/>
    <m/>
    <m/>
    <m/>
    <m/>
    <s v="GRA-39 - 22"/>
    <n v="10"/>
    <n v="0"/>
    <n v="0"/>
    <n v="0"/>
    <n v="0"/>
    <n v="0"/>
    <n v="0"/>
    <n v="0"/>
    <n v="0"/>
    <n v="0"/>
    <m/>
    <m/>
    <m/>
    <m/>
    <m/>
  </r>
  <r>
    <x v="40"/>
    <n v="23"/>
    <x v="1"/>
    <x v="0"/>
    <x v="0"/>
    <m/>
    <m/>
    <m/>
    <m/>
    <m/>
    <m/>
    <s v="GRA-39 - 23"/>
    <n v="11"/>
    <n v="0"/>
    <n v="0"/>
    <n v="0"/>
    <n v="0"/>
    <n v="0"/>
    <n v="0"/>
    <n v="0"/>
    <n v="0"/>
    <n v="0"/>
    <m/>
    <m/>
    <m/>
    <m/>
    <m/>
  </r>
  <r>
    <x v="40"/>
    <n v="24"/>
    <x v="1"/>
    <x v="0"/>
    <x v="0"/>
    <m/>
    <m/>
    <m/>
    <m/>
    <m/>
    <m/>
    <s v="GRA-39 - 24"/>
    <n v="12"/>
    <n v="0"/>
    <n v="0"/>
    <n v="0"/>
    <n v="0"/>
    <n v="0"/>
    <n v="0"/>
    <n v="0"/>
    <n v="0"/>
    <n v="0"/>
    <m/>
    <m/>
    <m/>
    <m/>
    <m/>
  </r>
  <r>
    <x v="40"/>
    <n v="25"/>
    <x v="1"/>
    <x v="0"/>
    <x v="0"/>
    <m/>
    <m/>
    <m/>
    <m/>
    <m/>
    <m/>
    <s v="GRA-39 - 25"/>
    <n v="13"/>
    <n v="0"/>
    <n v="0"/>
    <n v="0"/>
    <n v="0"/>
    <n v="0"/>
    <n v="0"/>
    <n v="0"/>
    <n v="0"/>
    <n v="0"/>
    <m/>
    <m/>
    <m/>
    <m/>
    <m/>
  </r>
  <r>
    <x v="40"/>
    <n v="26"/>
    <x v="1"/>
    <x v="0"/>
    <x v="0"/>
    <m/>
    <m/>
    <m/>
    <m/>
    <m/>
    <m/>
    <s v="GRA-39 - 26"/>
    <n v="14"/>
    <n v="0"/>
    <n v="0"/>
    <n v="0"/>
    <n v="0"/>
    <n v="0"/>
    <n v="0"/>
    <n v="0"/>
    <n v="0"/>
    <n v="0"/>
    <m/>
    <m/>
    <m/>
    <m/>
    <m/>
  </r>
  <r>
    <x v="40"/>
    <n v="27"/>
    <x v="1"/>
    <x v="0"/>
    <x v="0"/>
    <m/>
    <m/>
    <m/>
    <m/>
    <m/>
    <m/>
    <s v="GRA-39 - 27"/>
    <n v="15"/>
    <n v="0"/>
    <n v="0"/>
    <n v="0"/>
    <n v="0"/>
    <n v="0"/>
    <n v="0"/>
    <n v="0"/>
    <n v="0"/>
    <n v="0"/>
    <m/>
    <m/>
    <m/>
    <m/>
    <m/>
  </r>
  <r>
    <x v="40"/>
    <n v="28"/>
    <x v="1"/>
    <x v="0"/>
    <x v="0"/>
    <m/>
    <m/>
    <m/>
    <m/>
    <m/>
    <m/>
    <s v="GRA-39 - 28"/>
    <n v="16"/>
    <n v="0"/>
    <n v="0"/>
    <n v="0"/>
    <n v="0"/>
    <n v="0"/>
    <n v="0"/>
    <n v="0"/>
    <n v="0"/>
    <n v="0"/>
    <m/>
    <m/>
    <m/>
    <m/>
    <m/>
  </r>
  <r>
    <x v="40"/>
    <n v="29"/>
    <x v="1"/>
    <x v="0"/>
    <x v="0"/>
    <m/>
    <m/>
    <m/>
    <m/>
    <m/>
    <m/>
    <s v="GRA-39 - 29"/>
    <n v="17"/>
    <n v="0"/>
    <n v="0"/>
    <n v="0"/>
    <n v="0"/>
    <n v="0"/>
    <n v="0"/>
    <n v="0"/>
    <n v="0"/>
    <n v="0"/>
    <m/>
    <m/>
    <m/>
    <m/>
    <m/>
  </r>
  <r>
    <x v="40"/>
    <n v="30"/>
    <x v="1"/>
    <x v="0"/>
    <x v="0"/>
    <m/>
    <m/>
    <m/>
    <m/>
    <m/>
    <m/>
    <s v="GRA-39 - 30"/>
    <n v="18"/>
    <n v="0"/>
    <n v="0"/>
    <n v="0"/>
    <n v="0"/>
    <n v="0"/>
    <n v="0"/>
    <n v="0"/>
    <n v="0"/>
    <n v="0"/>
    <m/>
    <m/>
    <m/>
    <m/>
    <m/>
  </r>
  <r>
    <x v="40"/>
    <n v="31"/>
    <x v="1"/>
    <x v="0"/>
    <x v="0"/>
    <m/>
    <m/>
    <m/>
    <m/>
    <m/>
    <m/>
    <s v="GRA-39 - 31"/>
    <n v="19"/>
    <n v="0"/>
    <n v="0"/>
    <n v="0"/>
    <n v="0"/>
    <n v="0"/>
    <n v="0"/>
    <n v="0"/>
    <n v="0"/>
    <n v="0"/>
    <m/>
    <m/>
    <m/>
    <m/>
    <m/>
  </r>
  <r>
    <x v="40"/>
    <n v="32"/>
    <x v="1"/>
    <x v="0"/>
    <x v="0"/>
    <m/>
    <m/>
    <m/>
    <m/>
    <m/>
    <m/>
    <s v="GRA-39 - 32"/>
    <n v="20"/>
    <n v="0"/>
    <n v="0"/>
    <n v="0"/>
    <n v="0"/>
    <n v="0"/>
    <n v="0"/>
    <n v="0"/>
    <n v="0"/>
    <n v="0"/>
    <m/>
    <m/>
    <m/>
    <m/>
    <m/>
  </r>
  <r>
    <x v="40"/>
    <n v="33"/>
    <x v="1"/>
    <x v="0"/>
    <x v="0"/>
    <m/>
    <m/>
    <m/>
    <m/>
    <m/>
    <m/>
    <s v="GRA-39 - 33"/>
    <n v="21"/>
    <n v="0"/>
    <n v="0"/>
    <n v="0"/>
    <n v="0"/>
    <n v="0"/>
    <n v="0"/>
    <n v="0"/>
    <n v="0"/>
    <n v="0"/>
    <m/>
    <m/>
    <m/>
    <m/>
    <m/>
  </r>
  <r>
    <x v="40"/>
    <n v="34"/>
    <x v="1"/>
    <x v="0"/>
    <x v="0"/>
    <m/>
    <m/>
    <m/>
    <m/>
    <m/>
    <m/>
    <s v="GRA-39 - 34"/>
    <n v="22"/>
    <n v="0"/>
    <n v="0"/>
    <n v="0"/>
    <n v="0"/>
    <n v="0"/>
    <n v="0"/>
    <n v="0"/>
    <n v="0"/>
    <n v="0"/>
    <m/>
    <m/>
    <m/>
    <m/>
    <m/>
  </r>
  <r>
    <x v="40"/>
    <n v="35"/>
    <x v="1"/>
    <x v="0"/>
    <x v="0"/>
    <m/>
    <m/>
    <m/>
    <m/>
    <m/>
    <m/>
    <s v="GRA-39 - 35"/>
    <n v="23"/>
    <n v="0"/>
    <n v="0"/>
    <n v="0"/>
    <n v="0"/>
    <n v="0"/>
    <n v="0"/>
    <n v="0"/>
    <n v="0"/>
    <n v="0"/>
    <m/>
    <m/>
    <m/>
    <m/>
    <m/>
  </r>
  <r>
    <x v="40"/>
    <n v="36"/>
    <x v="1"/>
    <x v="0"/>
    <x v="0"/>
    <m/>
    <m/>
    <m/>
    <m/>
    <m/>
    <m/>
    <s v="GRA-39 - 36"/>
    <n v="24"/>
    <n v="0"/>
    <n v="0"/>
    <n v="0"/>
    <n v="0"/>
    <n v="0"/>
    <n v="0"/>
    <n v="0"/>
    <n v="0"/>
    <n v="0"/>
    <m/>
    <m/>
    <m/>
    <m/>
    <m/>
  </r>
  <r>
    <x v="40"/>
    <n v="37"/>
    <x v="1"/>
    <x v="0"/>
    <x v="0"/>
    <m/>
    <m/>
    <m/>
    <m/>
    <m/>
    <m/>
    <s v="GRA-39 - 37"/>
    <n v="25"/>
    <n v="0"/>
    <n v="0"/>
    <n v="0"/>
    <n v="0"/>
    <n v="0"/>
    <n v="0"/>
    <n v="0"/>
    <n v="0"/>
    <n v="0"/>
    <m/>
    <m/>
    <m/>
    <m/>
    <m/>
  </r>
  <r>
    <x v="40"/>
    <n v="38"/>
    <x v="1"/>
    <x v="0"/>
    <x v="0"/>
    <m/>
    <m/>
    <m/>
    <m/>
    <m/>
    <m/>
    <s v="GRA-39 - 38"/>
    <n v="26"/>
    <n v="0"/>
    <n v="0"/>
    <n v="0"/>
    <n v="0"/>
    <n v="0"/>
    <n v="0"/>
    <n v="0"/>
    <n v="0"/>
    <n v="0"/>
    <m/>
    <m/>
    <m/>
    <m/>
    <m/>
  </r>
  <r>
    <x v="40"/>
    <n v="39"/>
    <x v="1"/>
    <x v="0"/>
    <x v="0"/>
    <m/>
    <m/>
    <m/>
    <m/>
    <m/>
    <m/>
    <s v="GRA-39 - 39"/>
    <n v="27"/>
    <n v="0"/>
    <n v="0"/>
    <n v="0"/>
    <n v="0"/>
    <n v="0"/>
    <n v="0"/>
    <n v="0"/>
    <n v="0"/>
    <n v="0"/>
    <m/>
    <m/>
    <m/>
    <m/>
    <m/>
  </r>
  <r>
    <x v="40"/>
    <n v="40"/>
    <x v="1"/>
    <x v="0"/>
    <x v="0"/>
    <m/>
    <m/>
    <m/>
    <m/>
    <m/>
    <m/>
    <s v="GRA-39 - 40"/>
    <n v="28"/>
    <n v="0"/>
    <n v="0"/>
    <n v="0"/>
    <n v="0"/>
    <n v="0"/>
    <n v="0"/>
    <n v="0"/>
    <n v="0"/>
    <n v="0"/>
    <m/>
    <m/>
    <m/>
    <m/>
    <m/>
  </r>
  <r>
    <x v="40"/>
    <n v="41"/>
    <x v="1"/>
    <x v="0"/>
    <x v="0"/>
    <m/>
    <m/>
    <m/>
    <m/>
    <m/>
    <m/>
    <s v="GRA-39 - 41"/>
    <n v="29"/>
    <n v="0"/>
    <n v="0"/>
    <n v="0"/>
    <n v="0"/>
    <n v="0"/>
    <n v="0"/>
    <n v="0"/>
    <n v="0"/>
    <n v="0"/>
    <m/>
    <m/>
    <m/>
    <m/>
    <m/>
  </r>
  <r>
    <x v="40"/>
    <n v="42"/>
    <x v="0"/>
    <x v="0"/>
    <x v="0"/>
    <m/>
    <m/>
    <m/>
    <m/>
    <m/>
    <m/>
    <s v="GRA-39 - 42"/>
    <n v="30"/>
    <n v="0"/>
    <n v="0"/>
    <n v="0"/>
    <n v="0"/>
    <n v="0"/>
    <n v="0"/>
    <n v="0"/>
    <n v="0"/>
    <n v="0"/>
    <m/>
    <m/>
    <m/>
    <m/>
    <m/>
  </r>
  <r>
    <x v="41"/>
    <n v="1"/>
    <x v="0"/>
    <x v="0"/>
    <x v="0"/>
    <m/>
    <m/>
    <m/>
    <m/>
    <m/>
    <m/>
    <s v="GRA-40 - 1"/>
    <s v="Name of Licensee"/>
    <n v="0"/>
    <n v="0"/>
    <n v="0"/>
    <n v="0"/>
    <n v="0"/>
    <s v="Year of Report"/>
    <n v="0"/>
    <n v="0"/>
    <s v="Go back to Index"/>
    <m/>
    <m/>
    <m/>
    <m/>
    <m/>
  </r>
  <r>
    <x v="41"/>
    <n v="2"/>
    <x v="0"/>
    <x v="0"/>
    <x v="0"/>
    <m/>
    <m/>
    <m/>
    <m/>
    <m/>
    <m/>
    <s v="GRA-40 - 2"/>
    <s v="ABC | 123"/>
    <n v="0"/>
    <n v="0"/>
    <n v="0"/>
    <n v="0"/>
    <n v="0"/>
    <d v="2013-06-30T00:00:00"/>
    <d v="1899-12-30T00:00:00"/>
    <d v="1899-12-30T00:00:00"/>
    <s v="Go back to GRA-08 (Balance Sheet Debit Side)"/>
    <m/>
    <m/>
    <m/>
    <m/>
    <m/>
  </r>
  <r>
    <x v="41"/>
    <n v="3"/>
    <x v="0"/>
    <x v="0"/>
    <x v="0"/>
    <m/>
    <m/>
    <m/>
    <m/>
    <m/>
    <m/>
    <s v="GRA-40 - 3"/>
    <s v="ADVANCES, DEPOSITS, PREPAYMENTS AND OTHER RECEIVABLES "/>
    <n v="0"/>
    <n v="0"/>
    <n v="0"/>
    <n v="0"/>
    <n v="0"/>
    <n v="0"/>
    <n v="0"/>
    <n v="0"/>
    <n v="0"/>
    <m/>
    <m/>
    <m/>
    <m/>
    <m/>
  </r>
  <r>
    <x v="41"/>
    <n v="4"/>
    <x v="0"/>
    <x v="0"/>
    <x v="0"/>
    <m/>
    <m/>
    <m/>
    <m/>
    <m/>
    <m/>
    <s v="GRA-40 - 4"/>
    <s v="A/C Code"/>
    <s v="Account"/>
    <s v="Regulated Business"/>
    <n v="0"/>
    <s v="Non-Regulated Business"/>
    <n v="0"/>
    <n v="0"/>
    <s v="Total"/>
    <n v="0"/>
    <n v="0"/>
    <m/>
    <m/>
    <m/>
    <m/>
    <m/>
  </r>
  <r>
    <x v="41"/>
    <n v="5"/>
    <x v="0"/>
    <x v="0"/>
    <x v="0"/>
    <m/>
    <m/>
    <m/>
    <m/>
    <m/>
    <m/>
    <s v="GRA-40 - 5"/>
    <n v="0"/>
    <n v="0"/>
    <n v="0"/>
    <n v="0"/>
    <n v="0"/>
    <n v="0"/>
    <n v="0"/>
    <n v="0"/>
    <n v="0"/>
    <n v="0"/>
    <m/>
    <m/>
    <m/>
    <m/>
    <m/>
  </r>
  <r>
    <x v="41"/>
    <n v="6"/>
    <x v="0"/>
    <x v="0"/>
    <x v="0"/>
    <m/>
    <m/>
    <m/>
    <m/>
    <m/>
    <m/>
    <s v="GRA-40 - 6"/>
    <n v="0"/>
    <n v="0"/>
    <s v="Current Year"/>
    <s v="Previous Year"/>
    <s v="Current Year"/>
    <s v="Previous Year"/>
    <n v="0"/>
    <s v="Current Year"/>
    <s v="Previous Year"/>
    <n v="0"/>
    <m/>
    <m/>
    <m/>
    <m/>
    <m/>
  </r>
  <r>
    <x v="41"/>
    <n v="7"/>
    <x v="0"/>
    <x v="1"/>
    <x v="142"/>
    <n v="0"/>
    <n v="0"/>
    <m/>
    <m/>
    <m/>
    <m/>
    <s v="GRA-40 - 7"/>
    <s v="G180050"/>
    <s v="LOANS AND ADVANCES"/>
    <n v="0"/>
    <n v="0"/>
    <n v="0"/>
    <n v="0"/>
    <n v="0"/>
    <n v="0"/>
    <n v="0"/>
    <n v="0"/>
    <m/>
    <m/>
    <m/>
    <m/>
    <m/>
  </r>
  <r>
    <x v="41"/>
    <n v="8"/>
    <x v="1"/>
    <x v="1"/>
    <x v="143"/>
    <n v="0"/>
    <n v="0"/>
    <m/>
    <m/>
    <m/>
    <m/>
    <s v="GRA-40 - 8"/>
    <s v="G180060"/>
    <s v="Advances to Employees"/>
    <n v="0"/>
    <n v="0"/>
    <n v="0"/>
    <n v="0"/>
    <n v="0"/>
    <n v="0"/>
    <n v="0"/>
    <n v="0"/>
    <m/>
    <m/>
    <m/>
    <m/>
    <m/>
  </r>
  <r>
    <x v="41"/>
    <n v="9"/>
    <x v="1"/>
    <x v="1"/>
    <x v="143"/>
    <n v="0"/>
    <n v="0"/>
    <m/>
    <m/>
    <m/>
    <m/>
    <s v="GRA-40 - 9"/>
    <n v="0"/>
    <s v="Advances to Suppliers/Contractors"/>
    <n v="0"/>
    <n v="0"/>
    <n v="0"/>
    <n v="0"/>
    <n v="0"/>
    <n v="0"/>
    <n v="0"/>
    <n v="0"/>
    <m/>
    <m/>
    <m/>
    <m/>
    <m/>
  </r>
  <r>
    <x v="41"/>
    <n v="10"/>
    <x v="0"/>
    <x v="0"/>
    <x v="0"/>
    <m/>
    <m/>
    <m/>
    <m/>
    <m/>
    <m/>
    <s v="GRA-40 - 10"/>
    <n v="0"/>
    <s v="Sub-total"/>
    <n v="0"/>
    <n v="0"/>
    <n v="0"/>
    <n v="0"/>
    <n v="0"/>
    <n v="0"/>
    <n v="0"/>
    <s v="To GRA-08 (Line 28)"/>
    <m/>
    <m/>
    <m/>
    <m/>
    <m/>
  </r>
  <r>
    <x v="41"/>
    <n v="11"/>
    <x v="0"/>
    <x v="0"/>
    <x v="0"/>
    <m/>
    <m/>
    <m/>
    <m/>
    <m/>
    <m/>
    <s v="GRA-40 - 11"/>
    <n v="0"/>
    <s v="INTEREST ACCRUED"/>
    <n v="0"/>
    <n v="0"/>
    <n v="0"/>
    <n v="0"/>
    <n v="0"/>
    <n v="0"/>
    <n v="0"/>
    <n v="0"/>
    <m/>
    <m/>
    <m/>
    <m/>
    <m/>
  </r>
  <r>
    <x v="41"/>
    <n v="12"/>
    <x v="1"/>
    <x v="1"/>
    <x v="144"/>
    <n v="0"/>
    <n v="0"/>
    <m/>
    <m/>
    <m/>
    <m/>
    <s v="GRA-40 - 12"/>
    <s v="G180020"/>
    <s v="Interest and Dividend Receivable"/>
    <n v="0"/>
    <n v="0"/>
    <n v="0"/>
    <n v="0"/>
    <n v="0"/>
    <n v="0"/>
    <n v="0"/>
    <n v="0"/>
    <m/>
    <m/>
    <m/>
    <m/>
    <m/>
  </r>
  <r>
    <x v="41"/>
    <n v="13"/>
    <x v="0"/>
    <x v="0"/>
    <x v="0"/>
    <m/>
    <m/>
    <m/>
    <m/>
    <m/>
    <m/>
    <s v="GRA-40 - 13"/>
    <n v="0"/>
    <s v="Sub-total"/>
    <n v="0"/>
    <n v="0"/>
    <n v="0"/>
    <n v="0"/>
    <n v="0"/>
    <n v="0"/>
    <n v="0"/>
    <s v="To GRA-08 (Line 29)"/>
    <m/>
    <m/>
    <m/>
    <m/>
    <m/>
  </r>
  <r>
    <x v="41"/>
    <n v="14"/>
    <x v="0"/>
    <x v="0"/>
    <x v="0"/>
    <m/>
    <m/>
    <m/>
    <m/>
    <m/>
    <m/>
    <s v="GRA-40 - 14"/>
    <n v="0"/>
    <s v="PREPAYMENTS AND OTHER RECEIVABLES"/>
    <n v="0"/>
    <n v="0"/>
    <n v="0"/>
    <n v="0"/>
    <n v="0"/>
    <n v="0"/>
    <n v="0"/>
    <n v="0"/>
    <m/>
    <m/>
    <m/>
    <m/>
    <m/>
  </r>
  <r>
    <x v="41"/>
    <n v="15"/>
    <x v="1"/>
    <x v="1"/>
    <x v="145"/>
    <n v="0"/>
    <n v="0"/>
    <m/>
    <m/>
    <m/>
    <m/>
    <s v="GRA-40 - 15"/>
    <s v="G180070"/>
    <s v="Prepayments"/>
    <n v="0"/>
    <n v="0"/>
    <n v="0"/>
    <n v="0"/>
    <n v="0"/>
    <n v="0"/>
    <n v="0"/>
    <n v="0"/>
    <m/>
    <m/>
    <m/>
    <m/>
    <m/>
  </r>
  <r>
    <x v="41"/>
    <n v="16"/>
    <x v="1"/>
    <x v="1"/>
    <x v="146"/>
    <n v="0"/>
    <n v="0"/>
    <m/>
    <m/>
    <m/>
    <m/>
    <s v="GRA-40 - 16"/>
    <s v="G180010"/>
    <s v="Accrued Utility Revenue"/>
    <n v="0"/>
    <n v="0"/>
    <n v="0"/>
    <n v="0"/>
    <n v="0"/>
    <n v="0"/>
    <n v="0"/>
    <n v="0"/>
    <m/>
    <m/>
    <m/>
    <m/>
    <m/>
  </r>
  <r>
    <x v="41"/>
    <n v="17"/>
    <x v="1"/>
    <x v="1"/>
    <x v="147"/>
    <n v="0"/>
    <n v="0"/>
    <m/>
    <m/>
    <m/>
    <m/>
    <s v="GRA-40 - 17"/>
    <s v="G180030"/>
    <s v="Rents Receivable"/>
    <n v="0"/>
    <n v="0"/>
    <n v="0"/>
    <n v="0"/>
    <n v="0"/>
    <n v="0"/>
    <n v="0"/>
    <n v="0"/>
    <m/>
    <m/>
    <m/>
    <m/>
    <m/>
  </r>
  <r>
    <x v="41"/>
    <n v="18"/>
    <x v="1"/>
    <x v="1"/>
    <x v="148"/>
    <n v="0"/>
    <n v="0"/>
    <m/>
    <m/>
    <m/>
    <m/>
    <s v="GRA-40 - 18"/>
    <s v="G180040"/>
    <s v="Notes Receivable"/>
    <n v="0"/>
    <n v="0"/>
    <n v="0"/>
    <n v="0"/>
    <n v="0"/>
    <n v="0"/>
    <n v="0"/>
    <n v="0"/>
    <m/>
    <m/>
    <m/>
    <m/>
    <m/>
  </r>
  <r>
    <x v="41"/>
    <n v="19"/>
    <x v="1"/>
    <x v="1"/>
    <x v="149"/>
    <n v="0"/>
    <n v="0"/>
    <m/>
    <m/>
    <m/>
    <m/>
    <s v="GRA-40 - 19"/>
    <s v="G180090"/>
    <s v="Accounts Receivable from Associated Companies"/>
    <n v="0"/>
    <n v="0"/>
    <n v="0"/>
    <n v="0"/>
    <n v="0"/>
    <n v="0"/>
    <n v="0"/>
    <n v="0"/>
    <m/>
    <m/>
    <m/>
    <m/>
    <m/>
  </r>
  <r>
    <x v="41"/>
    <n v="20"/>
    <x v="1"/>
    <x v="1"/>
    <x v="150"/>
    <n v="0"/>
    <n v="0"/>
    <m/>
    <m/>
    <m/>
    <m/>
    <s v="GRA-40 - 20"/>
    <s v="G180100"/>
    <s v="Notes Receivable from Associated Companies"/>
    <n v="0"/>
    <n v="0"/>
    <n v="0"/>
    <n v="0"/>
    <n v="0"/>
    <n v="0"/>
    <n v="0"/>
    <n v="0"/>
    <m/>
    <m/>
    <m/>
    <m/>
    <m/>
  </r>
  <r>
    <x v="41"/>
    <n v="21"/>
    <x v="1"/>
    <x v="1"/>
    <x v="151"/>
    <n v="0"/>
    <n v="0"/>
    <m/>
    <m/>
    <m/>
    <m/>
    <s v="GRA-40 - 21"/>
    <s v="G180110"/>
    <s v="Miscellaneous Receivables"/>
    <n v="0"/>
    <n v="0"/>
    <n v="0"/>
    <n v="0"/>
    <n v="0"/>
    <n v="0"/>
    <n v="0"/>
    <n v="0"/>
    <m/>
    <m/>
    <m/>
    <m/>
    <m/>
  </r>
  <r>
    <x v="41"/>
    <n v="22"/>
    <x v="0"/>
    <x v="0"/>
    <x v="0"/>
    <m/>
    <m/>
    <m/>
    <m/>
    <m/>
    <m/>
    <s v="GRA-40 - 22"/>
    <n v="0"/>
    <s v="Sub-total"/>
    <n v="0"/>
    <n v="0"/>
    <n v="0"/>
    <n v="0"/>
    <n v="0"/>
    <n v="0"/>
    <n v="0"/>
    <s v="To GRA-08 (Line 30)"/>
    <m/>
    <m/>
    <m/>
    <m/>
    <m/>
  </r>
  <r>
    <x v="41"/>
    <n v="23"/>
    <x v="0"/>
    <x v="0"/>
    <x v="0"/>
    <m/>
    <m/>
    <m/>
    <m/>
    <m/>
    <m/>
    <s v="GRA-40 - 23"/>
    <n v="0"/>
    <n v="0"/>
    <n v="0"/>
    <n v="0"/>
    <n v="0"/>
    <n v="0"/>
    <n v="0"/>
    <n v="0"/>
    <n v="0"/>
    <n v="0"/>
    <m/>
    <m/>
    <m/>
    <m/>
    <m/>
  </r>
  <r>
    <x v="41"/>
    <n v="24"/>
    <x v="0"/>
    <x v="0"/>
    <x v="0"/>
    <m/>
    <m/>
    <m/>
    <m/>
    <m/>
    <m/>
    <s v="GRA-40 - 24"/>
    <n v="0"/>
    <s v="Total"/>
    <n v="0"/>
    <n v="0"/>
    <n v="0"/>
    <n v="0"/>
    <n v="0"/>
    <n v="0"/>
    <n v="0"/>
    <n v="0"/>
    <m/>
    <m/>
    <m/>
    <m/>
    <m/>
  </r>
  <r>
    <x v="41"/>
    <n v="25"/>
    <x v="0"/>
    <x v="0"/>
    <x v="0"/>
    <m/>
    <m/>
    <m/>
    <m/>
    <m/>
    <m/>
    <s v="GRA-40 - 25"/>
    <n v="0"/>
    <n v="0"/>
    <n v="0"/>
    <n v="0"/>
    <n v="0"/>
    <n v="0"/>
    <n v="0"/>
    <n v="0"/>
    <n v="0"/>
    <n v="0"/>
    <m/>
    <m/>
    <m/>
    <m/>
    <m/>
  </r>
  <r>
    <x v="41"/>
    <n v="26"/>
    <x v="0"/>
    <x v="0"/>
    <x v="0"/>
    <m/>
    <m/>
    <m/>
    <m/>
    <m/>
    <m/>
    <s v="GRA-40 - 26"/>
    <n v="0"/>
    <n v="0"/>
    <n v="0"/>
    <n v="0"/>
    <n v="0"/>
    <n v="0"/>
    <n v="0"/>
    <n v="0"/>
    <n v="0"/>
    <n v="0"/>
    <m/>
    <m/>
    <m/>
    <m/>
    <m/>
  </r>
  <r>
    <x v="41"/>
    <n v="27"/>
    <x v="1"/>
    <x v="1"/>
    <x v="152"/>
    <n v="0"/>
    <n v="0"/>
    <m/>
    <m/>
    <m/>
    <m/>
    <s v="GRA-40 - 27"/>
    <s v="G180120"/>
    <s v="Allowance for Doubtful Receivables (Provide in a footnote)"/>
    <n v="0"/>
    <n v="0"/>
    <n v="0"/>
    <n v="0"/>
    <n v="0"/>
    <n v="0"/>
    <n v="0"/>
    <n v="0"/>
    <m/>
    <m/>
    <m/>
    <m/>
    <m/>
  </r>
  <r>
    <x v="41"/>
    <n v="28"/>
    <x v="1"/>
    <x v="0"/>
    <x v="0"/>
    <m/>
    <m/>
    <m/>
    <m/>
    <m/>
    <m/>
    <s v="GRA-40 - 28"/>
    <n v="0"/>
    <n v="0"/>
    <n v="0"/>
    <n v="0"/>
    <n v="0"/>
    <n v="0"/>
    <n v="0"/>
    <n v="0"/>
    <n v="0"/>
    <n v="0"/>
    <m/>
    <m/>
    <m/>
    <m/>
    <m/>
  </r>
  <r>
    <x v="41"/>
    <n v="29"/>
    <x v="1"/>
    <x v="0"/>
    <x v="0"/>
    <m/>
    <m/>
    <m/>
    <m/>
    <m/>
    <m/>
    <s v="GRA-40 - 29"/>
    <n v="0"/>
    <n v="0"/>
    <n v="0"/>
    <n v="0"/>
    <n v="0"/>
    <n v="0"/>
    <n v="0"/>
    <n v="0"/>
    <n v="0"/>
    <n v="0"/>
    <m/>
    <m/>
    <m/>
    <m/>
    <m/>
  </r>
  <r>
    <x v="41"/>
    <n v="30"/>
    <x v="0"/>
    <x v="0"/>
    <x v="0"/>
    <m/>
    <m/>
    <m/>
    <m/>
    <m/>
    <m/>
    <s v="GRA-40 - 30"/>
    <n v="0"/>
    <n v="0"/>
    <n v="0"/>
    <n v="0"/>
    <n v="0"/>
    <n v="0"/>
    <n v="0"/>
    <n v="0"/>
    <n v="0"/>
    <n v="0"/>
    <m/>
    <m/>
    <m/>
    <m/>
    <m/>
  </r>
  <r>
    <x v="41"/>
    <n v="31"/>
    <x v="0"/>
    <x v="0"/>
    <x v="0"/>
    <m/>
    <m/>
    <m/>
    <m/>
    <m/>
    <m/>
    <s v="GRA-40 - 31"/>
    <n v="0"/>
    <s v="Total"/>
    <n v="0"/>
    <n v="0"/>
    <n v="0"/>
    <n v="0"/>
    <n v="0"/>
    <n v="0"/>
    <n v="0"/>
    <n v="0"/>
    <m/>
    <m/>
    <m/>
    <m/>
    <m/>
  </r>
  <r>
    <x v="42"/>
    <n v="1"/>
    <x v="0"/>
    <x v="0"/>
    <x v="0"/>
    <m/>
    <m/>
    <m/>
    <m/>
    <m/>
    <m/>
    <s v="GRA-41 - 1"/>
    <s v="Name of Licensee"/>
    <n v="0"/>
    <n v="0"/>
    <n v="0"/>
    <n v="0"/>
    <n v="0"/>
    <n v="0"/>
    <s v="Year of Report"/>
    <n v="0"/>
    <s v="Go back to Index"/>
    <m/>
    <m/>
    <m/>
    <m/>
    <m/>
  </r>
  <r>
    <x v="42"/>
    <n v="2"/>
    <x v="0"/>
    <x v="0"/>
    <x v="0"/>
    <m/>
    <m/>
    <m/>
    <m/>
    <m/>
    <m/>
    <s v="GRA-41 - 2"/>
    <s v="ABC | 123"/>
    <n v="0"/>
    <n v="0"/>
    <n v="0"/>
    <n v="0"/>
    <n v="0"/>
    <n v="0"/>
    <d v="2013-06-30T00:00:00"/>
    <d v="1899-12-30T00:00:00"/>
    <s v="Go back to GRA-08 (Balance Sheet Debit Side)"/>
    <m/>
    <m/>
    <m/>
    <m/>
    <m/>
  </r>
  <r>
    <x v="42"/>
    <n v="3"/>
    <x v="0"/>
    <x v="0"/>
    <x v="0"/>
    <m/>
    <m/>
    <m/>
    <m/>
    <m/>
    <m/>
    <s v="GRA-41 - 3"/>
    <s v="CASH AND CASH EQUIVALENTS"/>
    <n v="0"/>
    <n v="0"/>
    <n v="0"/>
    <n v="0"/>
    <n v="0"/>
    <n v="0"/>
    <n v="0"/>
    <n v="0"/>
    <n v="0"/>
    <m/>
    <m/>
    <m/>
    <m/>
    <m/>
  </r>
  <r>
    <x v="42"/>
    <n v="4"/>
    <x v="0"/>
    <x v="0"/>
    <x v="0"/>
    <m/>
    <m/>
    <m/>
    <m/>
    <m/>
    <m/>
    <s v="GRA-41 - 4"/>
    <s v="A/C Code"/>
    <s v="Account"/>
    <s v="Regulated Business"/>
    <n v="0"/>
    <s v="Non-Regulated Business"/>
    <n v="0"/>
    <s v="Total"/>
    <n v="0"/>
    <n v="0"/>
    <n v="0"/>
    <m/>
    <m/>
    <m/>
    <m/>
    <m/>
  </r>
  <r>
    <x v="42"/>
    <n v="5"/>
    <x v="0"/>
    <x v="0"/>
    <x v="0"/>
    <m/>
    <m/>
    <m/>
    <m/>
    <m/>
    <m/>
    <s v="GRA-41 - 5"/>
    <n v="0"/>
    <n v="0"/>
    <n v="0"/>
    <n v="0"/>
    <n v="0"/>
    <n v="0"/>
    <n v="0"/>
    <n v="0"/>
    <n v="0"/>
    <n v="0"/>
    <m/>
    <m/>
    <m/>
    <m/>
    <m/>
  </r>
  <r>
    <x v="42"/>
    <n v="6"/>
    <x v="0"/>
    <x v="0"/>
    <x v="0"/>
    <m/>
    <m/>
    <m/>
    <m/>
    <m/>
    <m/>
    <s v="GRA-41 - 6"/>
    <n v="0"/>
    <n v="0"/>
    <s v="Current Year"/>
    <s v="Previous Year"/>
    <s v="Current Year"/>
    <s v="Previous Year"/>
    <s v="Current Year"/>
    <n v="0"/>
    <s v="Previous Year"/>
    <n v="0"/>
    <m/>
    <m/>
    <m/>
    <m/>
    <m/>
  </r>
  <r>
    <x v="42"/>
    <n v="7"/>
    <x v="0"/>
    <x v="0"/>
    <x v="0"/>
    <m/>
    <m/>
    <m/>
    <m/>
    <m/>
    <m/>
    <s v="GRA-41 - 7"/>
    <n v="0"/>
    <s v="CASH AND BANK BALANCES"/>
    <n v="0"/>
    <n v="0"/>
    <n v="0"/>
    <n v="0"/>
    <n v="0"/>
    <n v="0"/>
    <n v="0"/>
    <n v="0"/>
    <m/>
    <m/>
    <m/>
    <m/>
    <m/>
  </r>
  <r>
    <x v="42"/>
    <n v="8"/>
    <x v="1"/>
    <x v="1"/>
    <x v="153"/>
    <n v="0"/>
    <n v="0"/>
    <m/>
    <m/>
    <m/>
    <m/>
    <s v="GRA-41 - 8"/>
    <s v="G200010"/>
    <s v="Cash in hand"/>
    <n v="0"/>
    <n v="0"/>
    <n v="0"/>
    <n v="0"/>
    <n v="0"/>
    <n v="0"/>
    <n v="0"/>
    <n v="0"/>
    <m/>
    <m/>
    <m/>
    <m/>
    <m/>
  </r>
  <r>
    <x v="42"/>
    <n v="9"/>
    <x v="1"/>
    <x v="1"/>
    <x v="154"/>
    <n v="0"/>
    <n v="0"/>
    <m/>
    <m/>
    <m/>
    <m/>
    <s v="GRA-41 - 9"/>
    <s v="G200020"/>
    <s v="Cash Advances and Working Funds"/>
    <n v="0"/>
    <n v="0"/>
    <n v="0"/>
    <n v="0"/>
    <n v="0"/>
    <n v="0"/>
    <n v="0"/>
    <n v="0"/>
    <m/>
    <m/>
    <m/>
    <m/>
    <m/>
  </r>
  <r>
    <x v="42"/>
    <n v="10"/>
    <x v="1"/>
    <x v="1"/>
    <x v="155"/>
    <n v="0"/>
    <n v="0"/>
    <m/>
    <m/>
    <m/>
    <m/>
    <s v="GRA-41 - 10"/>
    <s v="G200030"/>
    <s v="Deposit Accounts"/>
    <n v="0"/>
    <n v="0"/>
    <n v="0"/>
    <n v="0"/>
    <n v="0"/>
    <n v="0"/>
    <n v="0"/>
    <n v="0"/>
    <m/>
    <m/>
    <m/>
    <m/>
    <m/>
  </r>
  <r>
    <x v="42"/>
    <n v="11"/>
    <x v="1"/>
    <x v="1"/>
    <x v="156"/>
    <n v="0"/>
    <n v="0"/>
    <m/>
    <m/>
    <m/>
    <m/>
    <s v="GRA-41 - 11"/>
    <s v="G200040"/>
    <s v="Cash at Bank – Other Accounts"/>
    <n v="0"/>
    <n v="0"/>
    <n v="0"/>
    <n v="0"/>
    <n v="0"/>
    <n v="0"/>
    <n v="0"/>
    <n v="0"/>
    <m/>
    <m/>
    <m/>
    <m/>
    <m/>
  </r>
  <r>
    <x v="42"/>
    <n v="12"/>
    <x v="1"/>
    <x v="1"/>
    <x v="157"/>
    <n v="0"/>
    <n v="0"/>
    <m/>
    <m/>
    <m/>
    <m/>
    <s v="GRA-41 - 12"/>
    <s v="G200050"/>
    <s v="Dividend Special Deposit Account"/>
    <n v="0"/>
    <n v="0"/>
    <n v="0"/>
    <n v="0"/>
    <n v="0"/>
    <n v="0"/>
    <n v="0"/>
    <n v="0"/>
    <m/>
    <m/>
    <m/>
    <m/>
    <m/>
  </r>
  <r>
    <x v="42"/>
    <n v="13"/>
    <x v="1"/>
    <x v="1"/>
    <x v="158"/>
    <n v="0"/>
    <n v="0"/>
    <m/>
    <m/>
    <m/>
    <m/>
    <s v="GRA-41 - 13"/>
    <s v="G200060"/>
    <s v="Security Deposits Account"/>
    <n v="0"/>
    <n v="0"/>
    <n v="0"/>
    <n v="0"/>
    <n v="0"/>
    <n v="0"/>
    <n v="0"/>
    <n v="0"/>
    <m/>
    <m/>
    <m/>
    <m/>
    <m/>
  </r>
  <r>
    <x v="42"/>
    <n v="14"/>
    <x v="1"/>
    <x v="0"/>
    <x v="0"/>
    <m/>
    <m/>
    <m/>
    <m/>
    <m/>
    <m/>
    <s v="GRA-41 - 14"/>
    <n v="0"/>
    <n v="0"/>
    <n v="0"/>
    <n v="0"/>
    <n v="0"/>
    <n v="0"/>
    <n v="0"/>
    <n v="0"/>
    <n v="0"/>
    <n v="0"/>
    <m/>
    <m/>
    <m/>
    <m/>
    <m/>
  </r>
  <r>
    <x v="42"/>
    <n v="15"/>
    <x v="1"/>
    <x v="0"/>
    <x v="0"/>
    <m/>
    <m/>
    <m/>
    <m/>
    <m/>
    <m/>
    <s v="GRA-41 - 15"/>
    <n v="0"/>
    <n v="0"/>
    <n v="0"/>
    <n v="0"/>
    <n v="0"/>
    <n v="0"/>
    <n v="0"/>
    <n v="0"/>
    <n v="0"/>
    <n v="0"/>
    <m/>
    <m/>
    <m/>
    <m/>
    <m/>
  </r>
  <r>
    <x v="42"/>
    <n v="16"/>
    <x v="1"/>
    <x v="0"/>
    <x v="0"/>
    <m/>
    <m/>
    <m/>
    <m/>
    <m/>
    <m/>
    <s v="GRA-41 - 16"/>
    <n v="0"/>
    <n v="0"/>
    <n v="0"/>
    <n v="0"/>
    <n v="0"/>
    <n v="0"/>
    <n v="0"/>
    <n v="0"/>
    <n v="0"/>
    <n v="0"/>
    <m/>
    <m/>
    <m/>
    <m/>
    <m/>
  </r>
  <r>
    <x v="42"/>
    <n v="17"/>
    <x v="0"/>
    <x v="0"/>
    <x v="0"/>
    <m/>
    <m/>
    <m/>
    <m/>
    <m/>
    <m/>
    <s v="GRA-41 - 17"/>
    <n v="0"/>
    <s v="Sub-Total"/>
    <n v="0"/>
    <n v="0"/>
    <n v="0"/>
    <n v="0"/>
    <n v="0"/>
    <n v="0"/>
    <n v="0"/>
    <s v="To GRA-08 (Line 33)"/>
    <m/>
    <m/>
    <m/>
    <m/>
    <m/>
  </r>
  <r>
    <x v="42"/>
    <n v="18"/>
    <x v="0"/>
    <x v="0"/>
    <x v="0"/>
    <m/>
    <m/>
    <m/>
    <m/>
    <m/>
    <m/>
    <s v="GRA-41 - 18"/>
    <n v="0"/>
    <n v="0"/>
    <n v="0"/>
    <n v="0"/>
    <n v="0"/>
    <n v="0"/>
    <n v="0"/>
    <n v="0"/>
    <n v="0"/>
    <n v="0"/>
    <m/>
    <m/>
    <m/>
    <m/>
    <m/>
  </r>
  <r>
    <x v="42"/>
    <n v="19"/>
    <x v="0"/>
    <x v="0"/>
    <x v="0"/>
    <m/>
    <m/>
    <m/>
    <m/>
    <m/>
    <m/>
    <s v="GRA-41 - 19"/>
    <n v="0"/>
    <s v="SHORT TERM INVESTMENTS"/>
    <n v="0"/>
    <n v="0"/>
    <n v="0"/>
    <n v="0"/>
    <n v="0"/>
    <n v="0"/>
    <n v="0"/>
    <n v="0"/>
    <m/>
    <m/>
    <m/>
    <m/>
    <m/>
  </r>
  <r>
    <x v="42"/>
    <n v="20"/>
    <x v="1"/>
    <x v="1"/>
    <x v="159"/>
    <n v="0"/>
    <n v="0"/>
    <m/>
    <m/>
    <m/>
    <m/>
    <s v="GRA-41 - 20"/>
    <s v="G190010"/>
    <s v="Term Deposit Receipts"/>
    <n v="0"/>
    <n v="0"/>
    <n v="0"/>
    <n v="0"/>
    <n v="0"/>
    <n v="0"/>
    <n v="0"/>
    <n v="0"/>
    <m/>
    <m/>
    <m/>
    <m/>
    <m/>
  </r>
  <r>
    <x v="42"/>
    <n v="21"/>
    <x v="1"/>
    <x v="1"/>
    <x v="160"/>
    <n v="0"/>
    <n v="0"/>
    <m/>
    <m/>
    <m/>
    <m/>
    <s v="GRA-41 - 21"/>
    <s v="G190020"/>
    <s v="Other Short Term Investments"/>
    <n v="0"/>
    <n v="0"/>
    <n v="0"/>
    <n v="0"/>
    <n v="0"/>
    <n v="0"/>
    <n v="0"/>
    <n v="0"/>
    <m/>
    <m/>
    <m/>
    <m/>
    <m/>
  </r>
  <r>
    <x v="42"/>
    <n v="22"/>
    <x v="1"/>
    <x v="0"/>
    <x v="0"/>
    <m/>
    <m/>
    <m/>
    <m/>
    <m/>
    <m/>
    <s v="GRA-41 - 22"/>
    <n v="0"/>
    <n v="0"/>
    <n v="0"/>
    <n v="0"/>
    <n v="0"/>
    <n v="0"/>
    <n v="0"/>
    <n v="0"/>
    <n v="0"/>
    <n v="0"/>
    <m/>
    <m/>
    <m/>
    <m/>
    <m/>
  </r>
  <r>
    <x v="42"/>
    <n v="23"/>
    <x v="1"/>
    <x v="0"/>
    <x v="0"/>
    <m/>
    <m/>
    <m/>
    <m/>
    <m/>
    <m/>
    <s v="GRA-41 - 23"/>
    <n v="0"/>
    <n v="0"/>
    <n v="0"/>
    <n v="0"/>
    <n v="0"/>
    <n v="0"/>
    <n v="0"/>
    <n v="0"/>
    <n v="0"/>
    <n v="0"/>
    <m/>
    <m/>
    <m/>
    <m/>
    <m/>
  </r>
  <r>
    <x v="42"/>
    <n v="24"/>
    <x v="1"/>
    <x v="0"/>
    <x v="0"/>
    <m/>
    <m/>
    <m/>
    <m/>
    <m/>
    <m/>
    <s v="GRA-41 - 24"/>
    <n v="0"/>
    <n v="0"/>
    <n v="0"/>
    <n v="0"/>
    <n v="0"/>
    <n v="0"/>
    <n v="0"/>
    <n v="0"/>
    <n v="0"/>
    <n v="0"/>
    <m/>
    <m/>
    <m/>
    <m/>
    <m/>
  </r>
  <r>
    <x v="42"/>
    <n v="25"/>
    <x v="1"/>
    <x v="0"/>
    <x v="0"/>
    <m/>
    <m/>
    <m/>
    <m/>
    <m/>
    <m/>
    <s v="GRA-41 - 25"/>
    <n v="0"/>
    <n v="0"/>
    <n v="0"/>
    <n v="0"/>
    <n v="0"/>
    <n v="0"/>
    <n v="0"/>
    <n v="0"/>
    <n v="0"/>
    <n v="0"/>
    <m/>
    <m/>
    <m/>
    <m/>
    <m/>
  </r>
  <r>
    <x v="42"/>
    <n v="26"/>
    <x v="1"/>
    <x v="0"/>
    <x v="0"/>
    <m/>
    <m/>
    <m/>
    <m/>
    <m/>
    <m/>
    <s v="GRA-41 - 26"/>
    <n v="0"/>
    <n v="0"/>
    <n v="0"/>
    <n v="0"/>
    <n v="0"/>
    <n v="0"/>
    <n v="0"/>
    <n v="0"/>
    <n v="0"/>
    <n v="0"/>
    <m/>
    <m/>
    <m/>
    <m/>
    <m/>
  </r>
  <r>
    <x v="42"/>
    <n v="27"/>
    <x v="1"/>
    <x v="0"/>
    <x v="0"/>
    <m/>
    <m/>
    <m/>
    <m/>
    <m/>
    <m/>
    <s v="GRA-41 - 27"/>
    <n v="0"/>
    <n v="0"/>
    <n v="0"/>
    <n v="0"/>
    <n v="0"/>
    <n v="0"/>
    <n v="0"/>
    <n v="0"/>
    <n v="0"/>
    <n v="0"/>
    <m/>
    <m/>
    <m/>
    <m/>
    <m/>
  </r>
  <r>
    <x v="42"/>
    <n v="28"/>
    <x v="0"/>
    <x v="0"/>
    <x v="0"/>
    <m/>
    <m/>
    <m/>
    <m/>
    <m/>
    <m/>
    <s v="GRA-41 - 28"/>
    <n v="0"/>
    <s v="Sub-Total"/>
    <n v="0"/>
    <n v="0"/>
    <n v="0"/>
    <n v="0"/>
    <n v="0"/>
    <n v="0"/>
    <n v="0"/>
    <s v="To GRA-08 (Line 32)"/>
    <m/>
    <m/>
    <m/>
    <m/>
    <m/>
  </r>
  <r>
    <x v="42"/>
    <n v="29"/>
    <x v="0"/>
    <x v="0"/>
    <x v="0"/>
    <m/>
    <m/>
    <m/>
    <m/>
    <m/>
    <m/>
    <s v="GRA-41 - 29"/>
    <n v="0"/>
    <n v="0"/>
    <n v="0"/>
    <n v="0"/>
    <n v="0"/>
    <n v="0"/>
    <n v="0"/>
    <n v="0"/>
    <n v="0"/>
    <n v="0"/>
    <m/>
    <m/>
    <m/>
    <m/>
    <m/>
  </r>
  <r>
    <x v="42"/>
    <n v="30"/>
    <x v="0"/>
    <x v="0"/>
    <x v="0"/>
    <m/>
    <m/>
    <m/>
    <m/>
    <m/>
    <m/>
    <s v="GRA-41 - 30"/>
    <n v="0"/>
    <s v="Total Cash and Cash Equivalents"/>
    <n v="0"/>
    <n v="0"/>
    <n v="0"/>
    <n v="0"/>
    <n v="0"/>
    <n v="0"/>
    <n v="0"/>
    <n v="0"/>
    <m/>
    <m/>
    <m/>
    <m/>
    <m/>
  </r>
  <r>
    <x v="43"/>
    <n v="1"/>
    <x v="0"/>
    <x v="0"/>
    <x v="0"/>
    <m/>
    <m/>
    <m/>
    <m/>
    <m/>
    <m/>
    <s v="GRA-42 - 1"/>
    <s v="Name of Licensee"/>
    <n v="0"/>
    <n v="0"/>
    <n v="0"/>
    <n v="0"/>
    <n v="0"/>
    <n v="0"/>
    <n v="0"/>
    <n v="0"/>
    <s v="Year of Report"/>
    <n v="0"/>
    <n v="0"/>
    <s v="Go back to Index"/>
    <m/>
    <m/>
  </r>
  <r>
    <x v="43"/>
    <n v="2"/>
    <x v="0"/>
    <x v="0"/>
    <x v="0"/>
    <m/>
    <m/>
    <m/>
    <m/>
    <m/>
    <m/>
    <s v="GRA-42 - 2"/>
    <s v="ABC | 123"/>
    <n v="0"/>
    <n v="0"/>
    <n v="0"/>
    <n v="0"/>
    <n v="0"/>
    <n v="0"/>
    <n v="0"/>
    <n v="0"/>
    <d v="2013-06-30T00:00:00"/>
    <d v="1899-12-30T00:00:00"/>
    <d v="1899-12-30T00:00:00"/>
    <s v="Go back to GRA-09 (Balance Sheet Credit Side)"/>
    <m/>
    <m/>
  </r>
  <r>
    <x v="43"/>
    <n v="3"/>
    <x v="0"/>
    <x v="0"/>
    <x v="0"/>
    <m/>
    <m/>
    <m/>
    <m/>
    <m/>
    <m/>
    <s v="GRA-42 - 3"/>
    <n v="0"/>
    <n v="0"/>
    <n v="0"/>
    <n v="0"/>
    <n v="0"/>
    <n v="0"/>
    <n v="0"/>
    <n v="0"/>
    <n v="0"/>
    <n v="0"/>
    <n v="0"/>
    <n v="0"/>
    <n v="0"/>
    <m/>
    <m/>
  </r>
  <r>
    <x v="43"/>
    <n v="4"/>
    <x v="0"/>
    <x v="0"/>
    <x v="0"/>
    <m/>
    <m/>
    <m/>
    <m/>
    <m/>
    <m/>
    <s v="GRA-42 - 4"/>
    <s v="SHARE CAPITAL"/>
    <n v="0"/>
    <n v="0"/>
    <n v="0"/>
    <n v="0"/>
    <n v="0"/>
    <n v="0"/>
    <n v="0"/>
    <n v="0"/>
    <n v="0"/>
    <n v="0"/>
    <n v="0"/>
    <n v="0"/>
    <m/>
    <m/>
  </r>
  <r>
    <x v="43"/>
    <n v="5"/>
    <x v="0"/>
    <x v="0"/>
    <x v="0"/>
    <m/>
    <m/>
    <m/>
    <m/>
    <m/>
    <m/>
    <s v="GRA-42 - 5"/>
    <n v="0"/>
    <n v="0"/>
    <n v="0"/>
    <n v="0"/>
    <n v="0"/>
    <n v="0"/>
    <n v="0"/>
    <n v="0"/>
    <n v="0"/>
    <n v="0"/>
    <n v="0"/>
    <n v="0"/>
    <n v="0"/>
    <m/>
    <m/>
  </r>
  <r>
    <x v="43"/>
    <n v="6"/>
    <x v="0"/>
    <x v="0"/>
    <x v="0"/>
    <m/>
    <m/>
    <m/>
    <m/>
    <m/>
    <m/>
    <s v="GRA-42 - 6"/>
    <s v="1.          Report below the particulars (details) called for concerning common and prefer shares at end of year, distinguishing the separate series of any general class. Show separate totals for common and preferred shares. If information to meet the SECP, stock exchanges reporting requirement outlined in column (a) is available from the FORM A or annual report to shareholders, a specific reference to the  form or report be reported in column (a) provided the fiscal year for both the FORM A and this report are compatible."/>
    <n v="0"/>
    <n v="0"/>
    <n v="0"/>
    <n v="0"/>
    <n v="0"/>
    <n v="0"/>
    <n v="0"/>
    <n v="0"/>
    <n v="0"/>
    <n v="0"/>
    <n v="0"/>
    <n v="0"/>
    <m/>
    <m/>
  </r>
  <r>
    <x v="43"/>
    <n v="7"/>
    <x v="0"/>
    <x v="0"/>
    <x v="0"/>
    <m/>
    <m/>
    <m/>
    <m/>
    <m/>
    <m/>
    <s v="GRA-42 - 7"/>
    <s v="2.          Entries in column (b) should represent the No. of shares authorized by the Articles of Association as amended to end of year."/>
    <n v="0"/>
    <n v="0"/>
    <n v="0"/>
    <n v="0"/>
    <n v="0"/>
    <n v="0"/>
    <n v="0"/>
    <n v="0"/>
    <n v="0"/>
    <n v="0"/>
    <n v="0"/>
    <n v="0"/>
    <m/>
    <m/>
  </r>
  <r>
    <x v="43"/>
    <n v="8"/>
    <x v="0"/>
    <x v="0"/>
    <x v="0"/>
    <m/>
    <m/>
    <m/>
    <m/>
    <m/>
    <m/>
    <s v="GRA-42 - 8"/>
    <s v="3.          Give particulars (details) concerning shares of any class and series of shares authorized to be issued by a Regulatory Authority/Commission which have not yet been issued."/>
    <n v="0"/>
    <n v="0"/>
    <n v="0"/>
    <n v="0"/>
    <n v="0"/>
    <n v="0"/>
    <n v="0"/>
    <n v="0"/>
    <n v="0"/>
    <n v="0"/>
    <n v="0"/>
    <n v="0"/>
    <m/>
    <m/>
  </r>
  <r>
    <x v="43"/>
    <n v="9"/>
    <x v="0"/>
    <x v="0"/>
    <x v="0"/>
    <m/>
    <m/>
    <m/>
    <m/>
    <m/>
    <m/>
    <s v="GRA-42 - 9"/>
    <s v="4.          The identification of each class of preferred shares should show the dividend rate and whether the dividends are cumulative or non-cumulative."/>
    <n v="0"/>
    <n v="0"/>
    <n v="0"/>
    <n v="0"/>
    <n v="0"/>
    <n v="0"/>
    <n v="0"/>
    <n v="0"/>
    <n v="0"/>
    <n v="0"/>
    <n v="0"/>
    <n v="0"/>
    <m/>
    <m/>
  </r>
  <r>
    <x v="43"/>
    <n v="10"/>
    <x v="0"/>
    <x v="0"/>
    <x v="0"/>
    <m/>
    <m/>
    <m/>
    <m/>
    <m/>
    <m/>
    <s v="GRA-42 - 10"/>
    <s v="5.          State in the footnote if any shares which has been nominally issued is nominally outstanding at end of year. Give particulars (details) in column (a) of any nominally issued shares, reacquired shares, shares in sinking and other funds which is pledged, stating name of pledge and purposes of pledge."/>
    <n v="0"/>
    <n v="0"/>
    <n v="0"/>
    <n v="0"/>
    <n v="0"/>
    <n v="0"/>
    <n v="0"/>
    <n v="0"/>
    <n v="0"/>
    <n v="0"/>
    <n v="0"/>
    <n v="0"/>
    <m/>
    <m/>
  </r>
  <r>
    <x v="43"/>
    <n v="11"/>
    <x v="0"/>
    <x v="0"/>
    <x v="0"/>
    <m/>
    <m/>
    <m/>
    <m/>
    <m/>
    <m/>
    <s v="GRA-42 - 11"/>
    <s v="Line No."/>
    <s v="Class and series of shares "/>
    <s v="No. of shares authorized by Memorandum of Association"/>
    <s v="Par or stated value per share"/>
    <s v="Call/Market price at end of year"/>
    <s v="OUTSTANDING PER BALANCE SHEET"/>
    <n v="0"/>
    <s v="Held by Licensee"/>
    <n v="0"/>
    <n v="0"/>
    <n v="0"/>
    <n v="0"/>
    <n v="0"/>
    <m/>
    <m/>
  </r>
  <r>
    <x v="43"/>
    <n v="12"/>
    <x v="0"/>
    <x v="0"/>
    <x v="0"/>
    <m/>
    <m/>
    <m/>
    <m/>
    <m/>
    <m/>
    <s v="GRA-42 - 12"/>
    <n v="0"/>
    <n v="0"/>
    <n v="0"/>
    <n v="0"/>
    <n v="0"/>
    <s v="Shares"/>
    <s v="Amount"/>
    <s v="As Reacquired Shares"/>
    <n v="0"/>
    <n v="0"/>
    <s v="In Sinking and Other Funds"/>
    <n v="0"/>
    <n v="0"/>
    <m/>
    <m/>
  </r>
  <r>
    <x v="43"/>
    <n v="13"/>
    <x v="0"/>
    <x v="0"/>
    <x v="0"/>
    <m/>
    <m/>
    <m/>
    <m/>
    <m/>
    <m/>
    <s v="GRA-42 - 13"/>
    <n v="0"/>
    <n v="0"/>
    <n v="0"/>
    <n v="0"/>
    <n v="0"/>
    <n v="0"/>
    <n v="0"/>
    <s v="Shares"/>
    <s v="Amount"/>
    <n v="0"/>
    <s v="Shares"/>
    <s v="Amount"/>
    <n v="0"/>
    <m/>
    <m/>
  </r>
  <r>
    <x v="43"/>
    <n v="14"/>
    <x v="0"/>
    <x v="0"/>
    <x v="0"/>
    <m/>
    <m/>
    <m/>
    <m/>
    <m/>
    <m/>
    <s v="GRA-42 - 14"/>
    <n v="0"/>
    <s v="(a)"/>
    <s v="(b)"/>
    <s v="(c)"/>
    <s v="(d)"/>
    <s v="(e)"/>
    <s v="(f)"/>
    <s v="(g)"/>
    <s v="(h)"/>
    <n v="0"/>
    <s v="(i)"/>
    <s v="(j)"/>
    <n v="0"/>
    <m/>
    <m/>
  </r>
  <r>
    <x v="43"/>
    <n v="15"/>
    <x v="1"/>
    <x v="0"/>
    <x v="0"/>
    <m/>
    <m/>
    <m/>
    <m/>
    <m/>
    <m/>
    <s v="GRA-42 - 15"/>
    <n v="1"/>
    <n v="0"/>
    <n v="0"/>
    <n v="0"/>
    <n v="0"/>
    <n v="0"/>
    <n v="0"/>
    <n v="0"/>
    <n v="0"/>
    <n v="0"/>
    <n v="0"/>
    <n v="0"/>
    <n v="0"/>
    <m/>
    <m/>
  </r>
  <r>
    <x v="43"/>
    <n v="16"/>
    <x v="1"/>
    <x v="0"/>
    <x v="0"/>
    <m/>
    <m/>
    <m/>
    <m/>
    <m/>
    <m/>
    <s v="GRA-42 - 16"/>
    <n v="2"/>
    <n v="0"/>
    <n v="0"/>
    <n v="0"/>
    <n v="0"/>
    <n v="0"/>
    <n v="0"/>
    <n v="0"/>
    <n v="0"/>
    <n v="0"/>
    <n v="0"/>
    <n v="0"/>
    <n v="0"/>
    <m/>
    <m/>
  </r>
  <r>
    <x v="43"/>
    <n v="17"/>
    <x v="1"/>
    <x v="0"/>
    <x v="0"/>
    <m/>
    <m/>
    <m/>
    <m/>
    <m/>
    <m/>
    <s v="GRA-42 - 17"/>
    <n v="3"/>
    <n v="0"/>
    <n v="0"/>
    <n v="0"/>
    <n v="0"/>
    <n v="0"/>
    <n v="0"/>
    <n v="0"/>
    <n v="0"/>
    <n v="0"/>
    <n v="0"/>
    <n v="0"/>
    <n v="0"/>
    <m/>
    <m/>
  </r>
  <r>
    <x v="43"/>
    <n v="18"/>
    <x v="1"/>
    <x v="0"/>
    <x v="0"/>
    <m/>
    <m/>
    <m/>
    <m/>
    <m/>
    <m/>
    <s v="GRA-42 - 18"/>
    <n v="4"/>
    <n v="0"/>
    <n v="0"/>
    <n v="0"/>
    <n v="0"/>
    <n v="0"/>
    <n v="0"/>
    <n v="0"/>
    <n v="0"/>
    <n v="0"/>
    <n v="0"/>
    <n v="0"/>
    <n v="0"/>
    <m/>
    <m/>
  </r>
  <r>
    <x v="43"/>
    <n v="19"/>
    <x v="1"/>
    <x v="0"/>
    <x v="0"/>
    <m/>
    <m/>
    <m/>
    <m/>
    <m/>
    <m/>
    <s v="GRA-42 - 19"/>
    <n v="5"/>
    <n v="0"/>
    <n v="0"/>
    <n v="0"/>
    <n v="0"/>
    <n v="0"/>
    <n v="0"/>
    <n v="0"/>
    <n v="0"/>
    <n v="0"/>
    <n v="0"/>
    <n v="0"/>
    <n v="0"/>
    <m/>
    <m/>
  </r>
  <r>
    <x v="43"/>
    <n v="20"/>
    <x v="1"/>
    <x v="0"/>
    <x v="0"/>
    <m/>
    <m/>
    <m/>
    <m/>
    <m/>
    <m/>
    <s v="GRA-42 - 20"/>
    <n v="6"/>
    <n v="0"/>
    <n v="0"/>
    <n v="0"/>
    <n v="0"/>
    <n v="0"/>
    <n v="0"/>
    <n v="0"/>
    <n v="0"/>
    <n v="0"/>
    <n v="0"/>
    <n v="0"/>
    <n v="0"/>
    <m/>
    <m/>
  </r>
  <r>
    <x v="43"/>
    <n v="21"/>
    <x v="1"/>
    <x v="0"/>
    <x v="0"/>
    <m/>
    <m/>
    <m/>
    <m/>
    <m/>
    <m/>
    <s v="GRA-42 - 21"/>
    <n v="7"/>
    <n v="0"/>
    <n v="0"/>
    <n v="0"/>
    <n v="0"/>
    <n v="0"/>
    <n v="0"/>
    <n v="0"/>
    <n v="0"/>
    <n v="0"/>
    <n v="0"/>
    <n v="0"/>
    <n v="0"/>
    <m/>
    <m/>
  </r>
  <r>
    <x v="43"/>
    <n v="22"/>
    <x v="1"/>
    <x v="0"/>
    <x v="0"/>
    <m/>
    <m/>
    <m/>
    <m/>
    <m/>
    <m/>
    <s v="GRA-42 - 22"/>
    <n v="8"/>
    <n v="0"/>
    <n v="0"/>
    <n v="0"/>
    <n v="0"/>
    <n v="0"/>
    <n v="0"/>
    <n v="0"/>
    <n v="0"/>
    <n v="0"/>
    <n v="0"/>
    <n v="0"/>
    <n v="0"/>
    <m/>
    <m/>
  </r>
  <r>
    <x v="43"/>
    <n v="23"/>
    <x v="1"/>
    <x v="0"/>
    <x v="0"/>
    <m/>
    <m/>
    <m/>
    <m/>
    <m/>
    <m/>
    <s v="GRA-42 - 23"/>
    <n v="9"/>
    <n v="0"/>
    <n v="0"/>
    <n v="0"/>
    <n v="0"/>
    <n v="0"/>
    <n v="0"/>
    <n v="0"/>
    <n v="0"/>
    <n v="0"/>
    <n v="0"/>
    <n v="0"/>
    <n v="0"/>
    <m/>
    <m/>
  </r>
  <r>
    <x v="43"/>
    <n v="24"/>
    <x v="1"/>
    <x v="0"/>
    <x v="0"/>
    <m/>
    <m/>
    <m/>
    <m/>
    <m/>
    <m/>
    <s v="GRA-42 - 24"/>
    <n v="10"/>
    <n v="0"/>
    <n v="0"/>
    <n v="0"/>
    <n v="0"/>
    <n v="0"/>
    <n v="0"/>
    <n v="0"/>
    <n v="0"/>
    <n v="0"/>
    <n v="0"/>
    <n v="0"/>
    <n v="0"/>
    <m/>
    <m/>
  </r>
  <r>
    <x v="43"/>
    <n v="25"/>
    <x v="1"/>
    <x v="0"/>
    <x v="0"/>
    <m/>
    <m/>
    <m/>
    <m/>
    <m/>
    <m/>
    <s v="GRA-42 - 25"/>
    <n v="11"/>
    <n v="0"/>
    <n v="0"/>
    <n v="0"/>
    <n v="0"/>
    <n v="0"/>
    <n v="0"/>
    <n v="0"/>
    <n v="0"/>
    <n v="0"/>
    <n v="0"/>
    <n v="0"/>
    <n v="0"/>
    <m/>
    <m/>
  </r>
  <r>
    <x v="43"/>
    <n v="26"/>
    <x v="1"/>
    <x v="0"/>
    <x v="0"/>
    <m/>
    <m/>
    <m/>
    <m/>
    <m/>
    <m/>
    <s v="GRA-42 - 26"/>
    <n v="12"/>
    <n v="0"/>
    <n v="0"/>
    <n v="0"/>
    <n v="0"/>
    <n v="0"/>
    <n v="0"/>
    <n v="0"/>
    <n v="0"/>
    <n v="0"/>
    <n v="0"/>
    <n v="0"/>
    <n v="0"/>
    <m/>
    <m/>
  </r>
  <r>
    <x v="43"/>
    <n v="27"/>
    <x v="1"/>
    <x v="0"/>
    <x v="0"/>
    <m/>
    <m/>
    <m/>
    <m/>
    <m/>
    <m/>
    <s v="GRA-42 - 27"/>
    <n v="13"/>
    <n v="0"/>
    <n v="0"/>
    <n v="0"/>
    <n v="0"/>
    <n v="0"/>
    <n v="0"/>
    <n v="0"/>
    <n v="0"/>
    <n v="0"/>
    <n v="0"/>
    <n v="0"/>
    <n v="0"/>
    <m/>
    <m/>
  </r>
  <r>
    <x v="43"/>
    <n v="28"/>
    <x v="1"/>
    <x v="0"/>
    <x v="0"/>
    <m/>
    <m/>
    <m/>
    <m/>
    <m/>
    <m/>
    <s v="GRA-42 - 28"/>
    <n v="14"/>
    <n v="0"/>
    <n v="0"/>
    <n v="0"/>
    <n v="0"/>
    <n v="0"/>
    <n v="0"/>
    <n v="0"/>
    <n v="0"/>
    <n v="0"/>
    <n v="0"/>
    <n v="0"/>
    <n v="0"/>
    <m/>
    <m/>
  </r>
  <r>
    <x v="43"/>
    <n v="29"/>
    <x v="1"/>
    <x v="0"/>
    <x v="0"/>
    <m/>
    <m/>
    <m/>
    <m/>
    <m/>
    <m/>
    <s v="GRA-42 - 29"/>
    <n v="15"/>
    <n v="0"/>
    <n v="0"/>
    <n v="0"/>
    <n v="0"/>
    <n v="0"/>
    <n v="0"/>
    <n v="0"/>
    <n v="0"/>
    <n v="0"/>
    <n v="0"/>
    <n v="0"/>
    <n v="0"/>
    <m/>
    <m/>
  </r>
  <r>
    <x v="43"/>
    <n v="30"/>
    <x v="0"/>
    <x v="0"/>
    <x v="0"/>
    <m/>
    <m/>
    <m/>
    <m/>
    <m/>
    <m/>
    <s v="GRA-42 - 30"/>
    <n v="16"/>
    <n v="0"/>
    <n v="0"/>
    <n v="0"/>
    <n v="0"/>
    <n v="0"/>
    <n v="0"/>
    <n v="0"/>
    <n v="0"/>
    <n v="0"/>
    <n v="0"/>
    <n v="0"/>
    <n v="0"/>
    <m/>
    <m/>
  </r>
  <r>
    <x v="44"/>
    <n v="1"/>
    <x v="0"/>
    <x v="0"/>
    <x v="0"/>
    <m/>
    <m/>
    <m/>
    <m/>
    <m/>
    <m/>
    <s v="GRA-43 - 1"/>
    <s v="Name of Licensee"/>
    <n v="0"/>
    <n v="0"/>
    <s v="Year of Report"/>
    <n v="0"/>
    <s v="Go back to Index"/>
    <m/>
    <m/>
    <m/>
    <m/>
    <m/>
    <m/>
    <m/>
    <m/>
    <m/>
  </r>
  <r>
    <x v="44"/>
    <n v="2"/>
    <x v="0"/>
    <x v="0"/>
    <x v="0"/>
    <m/>
    <m/>
    <m/>
    <m/>
    <m/>
    <m/>
    <s v="GRA-43 - 2"/>
    <s v="ABC | 123"/>
    <n v="0"/>
    <n v="0"/>
    <d v="2013-06-30T00:00:00"/>
    <d v="1899-12-30T00:00:00"/>
    <s v="Go back to GRA-09 (Balance Sheet Credit Side)"/>
    <m/>
    <m/>
    <m/>
    <m/>
    <m/>
    <m/>
    <m/>
    <m/>
    <m/>
  </r>
  <r>
    <x v="44"/>
    <n v="3"/>
    <x v="0"/>
    <x v="0"/>
    <x v="0"/>
    <m/>
    <m/>
    <m/>
    <m/>
    <m/>
    <m/>
    <s v="GRA-43 - 3"/>
    <n v="0"/>
    <n v="0"/>
    <n v="0"/>
    <d v="1899-12-30T00:00:00"/>
    <d v="1899-12-30T00:00:00"/>
    <n v="0"/>
    <m/>
    <m/>
    <m/>
    <m/>
    <m/>
    <m/>
    <m/>
    <m/>
    <m/>
  </r>
  <r>
    <x v="44"/>
    <n v="4"/>
    <x v="0"/>
    <x v="0"/>
    <x v="0"/>
    <m/>
    <m/>
    <m/>
    <m/>
    <m/>
    <m/>
    <s v="GRA-43 - 4"/>
    <n v="0"/>
    <n v="0"/>
    <n v="0"/>
    <n v="0"/>
    <n v="0"/>
    <n v="0"/>
    <m/>
    <m/>
    <m/>
    <m/>
    <m/>
    <m/>
    <m/>
    <m/>
    <m/>
  </r>
  <r>
    <x v="44"/>
    <n v="5"/>
    <x v="0"/>
    <x v="0"/>
    <x v="0"/>
    <m/>
    <m/>
    <m/>
    <m/>
    <m/>
    <m/>
    <s v="GRA-43 - 5"/>
    <s v="ISSUED, SUBSCRIBED AND PAID-UP SHARE CAPITAL"/>
    <n v="0"/>
    <n v="0"/>
    <n v="0"/>
    <n v="0"/>
    <n v="0"/>
    <m/>
    <m/>
    <m/>
    <m/>
    <m/>
    <m/>
    <m/>
    <m/>
    <m/>
  </r>
  <r>
    <x v="44"/>
    <n v="6"/>
    <x v="0"/>
    <x v="0"/>
    <x v="0"/>
    <m/>
    <m/>
    <m/>
    <m/>
    <m/>
    <m/>
    <s v="GRA-43 - 6"/>
    <n v="0"/>
    <n v="0"/>
    <n v="0"/>
    <n v="0"/>
    <n v="0"/>
    <n v="0"/>
    <m/>
    <m/>
    <m/>
    <m/>
    <m/>
    <m/>
    <m/>
    <m/>
    <m/>
  </r>
  <r>
    <x v="44"/>
    <n v="7"/>
    <x v="0"/>
    <x v="0"/>
    <x v="0"/>
    <m/>
    <m/>
    <m/>
    <m/>
    <m/>
    <m/>
    <s v="GRA-43 - 7"/>
    <s v="(Rs. in ‘000)"/>
    <n v="0"/>
    <n v="0"/>
    <n v="0"/>
    <n v="0"/>
    <n v="0"/>
    <m/>
    <m/>
    <m/>
    <m/>
    <m/>
    <m/>
    <m/>
    <m/>
    <m/>
  </r>
  <r>
    <x v="44"/>
    <n v="8"/>
    <x v="0"/>
    <x v="0"/>
    <x v="0"/>
    <m/>
    <m/>
    <m/>
    <m/>
    <m/>
    <m/>
    <s v="GRA-43 - 8"/>
    <s v="Line No."/>
    <s v="Description"/>
    <s v="Current Period"/>
    <n v="0"/>
    <s v="Prior Period"/>
    <n v="0"/>
    <m/>
    <m/>
    <m/>
    <m/>
    <m/>
    <m/>
    <m/>
    <m/>
    <m/>
  </r>
  <r>
    <x v="44"/>
    <n v="9"/>
    <x v="0"/>
    <x v="0"/>
    <x v="0"/>
    <m/>
    <m/>
    <m/>
    <m/>
    <m/>
    <m/>
    <s v="GRA-43 - 9"/>
    <n v="0"/>
    <s v="(a)"/>
    <s v="(b)"/>
    <n v="0"/>
    <s v="(c)"/>
    <n v="0"/>
    <m/>
    <m/>
    <m/>
    <m/>
    <m/>
    <m/>
    <m/>
    <m/>
    <m/>
  </r>
  <r>
    <x v="44"/>
    <n v="10"/>
    <x v="0"/>
    <x v="0"/>
    <x v="0"/>
    <m/>
    <m/>
    <m/>
    <m/>
    <m/>
    <m/>
    <s v="GRA-43 - 10"/>
    <n v="1"/>
    <s v="Regulated Business"/>
    <n v="0"/>
    <n v="0"/>
    <n v="0"/>
    <n v="0"/>
    <m/>
    <m/>
    <m/>
    <m/>
    <m/>
    <m/>
    <m/>
    <m/>
    <m/>
  </r>
  <r>
    <x v="44"/>
    <n v="11"/>
    <x v="0"/>
    <x v="0"/>
    <x v="0"/>
    <m/>
    <m/>
    <m/>
    <m/>
    <m/>
    <m/>
    <s v="GRA-43 - 11"/>
    <n v="2"/>
    <s v="Authorized share capital"/>
    <n v="0"/>
    <n v="0"/>
    <n v="0"/>
    <n v="0"/>
    <m/>
    <m/>
    <m/>
    <m/>
    <m/>
    <m/>
    <m/>
    <m/>
    <m/>
  </r>
  <r>
    <x v="44"/>
    <n v="12"/>
    <x v="1"/>
    <x v="0"/>
    <x v="0"/>
    <m/>
    <m/>
    <m/>
    <m/>
    <m/>
    <m/>
    <s v="GRA-43 - 12"/>
    <n v="3"/>
    <s v="xxxx Ordinary shares of Rs. xxx each"/>
    <n v="0"/>
    <n v="0"/>
    <n v="0"/>
    <n v="0"/>
    <m/>
    <m/>
    <m/>
    <m/>
    <m/>
    <m/>
    <m/>
    <m/>
    <m/>
  </r>
  <r>
    <x v="44"/>
    <n v="13"/>
    <x v="0"/>
    <x v="0"/>
    <x v="0"/>
    <m/>
    <m/>
    <m/>
    <m/>
    <m/>
    <m/>
    <s v="GRA-43 - 13"/>
    <n v="4"/>
    <n v="0"/>
    <n v="0"/>
    <n v="0"/>
    <n v="0"/>
    <s v="To GRA-09 (Line 2)"/>
    <m/>
    <m/>
    <m/>
    <m/>
    <m/>
    <m/>
    <m/>
    <m/>
    <m/>
  </r>
  <r>
    <x v="44"/>
    <n v="14"/>
    <x v="0"/>
    <x v="0"/>
    <x v="0"/>
    <m/>
    <m/>
    <m/>
    <m/>
    <m/>
    <m/>
    <s v="GRA-43 - 14"/>
    <n v="5"/>
    <s v="Paid-up Share capital"/>
    <n v="0"/>
    <n v="0"/>
    <n v="0"/>
    <n v="0"/>
    <m/>
    <m/>
    <m/>
    <m/>
    <m/>
    <m/>
    <m/>
    <m/>
    <m/>
  </r>
  <r>
    <x v="44"/>
    <n v="15"/>
    <x v="1"/>
    <x v="0"/>
    <x v="0"/>
    <m/>
    <m/>
    <m/>
    <m/>
    <m/>
    <m/>
    <s v="GRA-43 - 15"/>
    <n v="6"/>
    <s v="xxx Shares of Rs. xxx each"/>
    <n v="0"/>
    <n v="0"/>
    <n v="0"/>
    <n v="0"/>
    <m/>
    <m/>
    <m/>
    <m/>
    <m/>
    <m/>
    <m/>
    <m/>
    <m/>
  </r>
  <r>
    <x v="44"/>
    <n v="16"/>
    <x v="1"/>
    <x v="0"/>
    <x v="0"/>
    <m/>
    <m/>
    <m/>
    <m/>
    <m/>
    <m/>
    <s v="GRA-43 - 16"/>
    <n v="7"/>
    <s v="- Ordinary shares of Rs. xxxx paid in cash"/>
    <n v="0"/>
    <n v="0"/>
    <n v="0"/>
    <n v="0"/>
    <m/>
    <m/>
    <m/>
    <m/>
    <m/>
    <m/>
    <m/>
    <m/>
    <m/>
  </r>
  <r>
    <x v="44"/>
    <n v="17"/>
    <x v="1"/>
    <x v="0"/>
    <x v="0"/>
    <m/>
    <m/>
    <m/>
    <m/>
    <m/>
    <m/>
    <s v="GRA-43 - 17"/>
    <s v="8"/>
    <s v="- Ordinary shares of Rs. xxxx paid in consideration other than cash"/>
    <n v="0"/>
    <n v="0"/>
    <n v="0"/>
    <n v="0"/>
    <m/>
    <m/>
    <m/>
    <m/>
    <m/>
    <m/>
    <m/>
    <m/>
    <m/>
  </r>
  <r>
    <x v="44"/>
    <n v="18"/>
    <x v="1"/>
    <x v="0"/>
    <x v="0"/>
    <m/>
    <m/>
    <m/>
    <m/>
    <m/>
    <m/>
    <s v="GRA-43 - 18"/>
    <s v="9"/>
    <s v="Bonus shares xxxxx ordinary shares of Rs. xxxx each"/>
    <n v="0"/>
    <n v="0"/>
    <n v="0"/>
    <n v="0"/>
    <m/>
    <m/>
    <m/>
    <m/>
    <m/>
    <m/>
    <m/>
    <m/>
    <m/>
  </r>
  <r>
    <x v="44"/>
    <n v="19"/>
    <x v="1"/>
    <x v="0"/>
    <x v="0"/>
    <m/>
    <m/>
    <m/>
    <m/>
    <m/>
    <m/>
    <s v="GRA-43 - 19"/>
    <s v="10"/>
    <s v="Right issue xxxx ordinary shares of Rs. xxxx each"/>
    <n v="0"/>
    <n v="0"/>
    <n v="0"/>
    <n v="0"/>
    <m/>
    <m/>
    <m/>
    <m/>
    <m/>
    <m/>
    <m/>
    <m/>
    <m/>
  </r>
  <r>
    <x v="44"/>
    <n v="20"/>
    <x v="0"/>
    <x v="0"/>
    <x v="0"/>
    <m/>
    <m/>
    <m/>
    <m/>
    <m/>
    <m/>
    <s v="GRA-43 - 20"/>
    <s v="11"/>
    <n v="0"/>
    <n v="0"/>
    <n v="0"/>
    <n v="0"/>
    <n v="0"/>
    <m/>
    <m/>
    <m/>
    <m/>
    <m/>
    <m/>
    <m/>
    <m/>
    <m/>
  </r>
  <r>
    <x v="44"/>
    <n v="21"/>
    <x v="0"/>
    <x v="0"/>
    <x v="0"/>
    <m/>
    <m/>
    <m/>
    <m/>
    <m/>
    <m/>
    <s v="GRA-43 - 21"/>
    <s v="12"/>
    <s v="Sub total paid up share capital"/>
    <n v="0"/>
    <n v="0"/>
    <n v="0"/>
    <s v="To GRA-09 (Line 3)"/>
    <m/>
    <m/>
    <m/>
    <m/>
    <m/>
    <m/>
    <m/>
    <m/>
    <m/>
  </r>
  <r>
    <x v="44"/>
    <n v="22"/>
    <x v="0"/>
    <x v="0"/>
    <x v="0"/>
    <m/>
    <m/>
    <m/>
    <m/>
    <m/>
    <m/>
    <s v="GRA-43 - 22"/>
    <s v="13"/>
    <n v="0"/>
    <n v="0"/>
    <n v="0"/>
    <n v="0"/>
    <n v="0"/>
    <m/>
    <m/>
    <m/>
    <m/>
    <m/>
    <m/>
    <m/>
    <m/>
    <m/>
  </r>
  <r>
    <x v="44"/>
    <n v="23"/>
    <x v="0"/>
    <x v="0"/>
    <x v="0"/>
    <m/>
    <m/>
    <m/>
    <m/>
    <m/>
    <m/>
    <s v="GRA-43 - 23"/>
    <s v="14"/>
    <s v="Non-Regulated Business"/>
    <n v="0"/>
    <n v="0"/>
    <n v="0"/>
    <n v="0"/>
    <m/>
    <m/>
    <m/>
    <m/>
    <m/>
    <m/>
    <m/>
    <m/>
    <m/>
  </r>
  <r>
    <x v="44"/>
    <n v="24"/>
    <x v="0"/>
    <x v="0"/>
    <x v="0"/>
    <m/>
    <m/>
    <m/>
    <m/>
    <m/>
    <m/>
    <s v="GRA-43 - 24"/>
    <s v="15"/>
    <s v="Authorized share capital"/>
    <n v="0"/>
    <n v="0"/>
    <n v="0"/>
    <n v="0"/>
    <m/>
    <m/>
    <m/>
    <m/>
    <m/>
    <m/>
    <m/>
    <m/>
    <m/>
  </r>
  <r>
    <x v="44"/>
    <n v="25"/>
    <x v="1"/>
    <x v="0"/>
    <x v="0"/>
    <m/>
    <m/>
    <m/>
    <m/>
    <m/>
    <m/>
    <s v="GRA-43 - 25"/>
    <s v="16"/>
    <s v="xxxx Ordinary shares of Rs. xxx each"/>
    <n v="0"/>
    <n v="0"/>
    <n v="0"/>
    <n v="0"/>
    <m/>
    <m/>
    <m/>
    <m/>
    <m/>
    <m/>
    <m/>
    <m/>
    <m/>
  </r>
  <r>
    <x v="44"/>
    <n v="26"/>
    <x v="0"/>
    <x v="0"/>
    <x v="0"/>
    <m/>
    <m/>
    <m/>
    <m/>
    <m/>
    <m/>
    <s v="GRA-43 - 26"/>
    <s v="17"/>
    <n v="0"/>
    <n v="0"/>
    <n v="0"/>
    <n v="0"/>
    <n v="0"/>
    <m/>
    <m/>
    <m/>
    <m/>
    <m/>
    <m/>
    <m/>
    <m/>
    <m/>
  </r>
  <r>
    <x v="44"/>
    <n v="27"/>
    <x v="0"/>
    <x v="0"/>
    <x v="0"/>
    <m/>
    <m/>
    <m/>
    <m/>
    <m/>
    <m/>
    <s v="GRA-43 - 27"/>
    <s v="18"/>
    <s v="Paid-up Share capital"/>
    <n v="0"/>
    <n v="0"/>
    <n v="0"/>
    <n v="0"/>
    <m/>
    <m/>
    <m/>
    <m/>
    <m/>
    <m/>
    <m/>
    <m/>
    <m/>
  </r>
  <r>
    <x v="44"/>
    <n v="28"/>
    <x v="1"/>
    <x v="0"/>
    <x v="0"/>
    <m/>
    <m/>
    <m/>
    <m/>
    <m/>
    <m/>
    <s v="GRA-43 - 28"/>
    <s v="19"/>
    <s v="xxx Shares of Rs. xxx each"/>
    <n v="0"/>
    <n v="0"/>
    <n v="0"/>
    <n v="0"/>
    <m/>
    <m/>
    <m/>
    <m/>
    <m/>
    <m/>
    <m/>
    <m/>
    <m/>
  </r>
  <r>
    <x v="44"/>
    <n v="29"/>
    <x v="1"/>
    <x v="0"/>
    <x v="0"/>
    <m/>
    <m/>
    <m/>
    <m/>
    <m/>
    <m/>
    <s v="GRA-43 - 29"/>
    <s v="20"/>
    <s v="- Ordinary shares of Rs. xxxx paid in cash"/>
    <n v="0"/>
    <n v="0"/>
    <n v="0"/>
    <n v="0"/>
    <m/>
    <m/>
    <m/>
    <m/>
    <m/>
    <m/>
    <m/>
    <m/>
    <m/>
  </r>
  <r>
    <x v="44"/>
    <n v="30"/>
    <x v="1"/>
    <x v="0"/>
    <x v="0"/>
    <m/>
    <m/>
    <m/>
    <m/>
    <m/>
    <m/>
    <s v="GRA-43 - 30"/>
    <s v="21"/>
    <s v="- Ordinary shares of Rs. xxxx paid in consideration other than cash"/>
    <n v="0"/>
    <n v="0"/>
    <n v="0"/>
    <n v="0"/>
    <m/>
    <m/>
    <m/>
    <m/>
    <m/>
    <m/>
    <m/>
    <m/>
    <m/>
  </r>
  <r>
    <x v="44"/>
    <n v="31"/>
    <x v="1"/>
    <x v="0"/>
    <x v="0"/>
    <m/>
    <m/>
    <m/>
    <m/>
    <m/>
    <m/>
    <s v="GRA-43 - 31"/>
    <s v="22"/>
    <s v="Bonus shares xxxxx ordinary shares of Rs. xxxx each"/>
    <n v="0"/>
    <n v="0"/>
    <n v="0"/>
    <n v="0"/>
    <m/>
    <m/>
    <m/>
    <m/>
    <m/>
    <m/>
    <m/>
    <m/>
    <m/>
  </r>
  <r>
    <x v="44"/>
    <n v="32"/>
    <x v="1"/>
    <x v="0"/>
    <x v="0"/>
    <m/>
    <m/>
    <m/>
    <m/>
    <m/>
    <m/>
    <s v="GRA-43 - 32"/>
    <s v="23"/>
    <s v="Right issue xxxx ordinary shares of Rs. xxxx each"/>
    <n v="0"/>
    <n v="0"/>
    <n v="0"/>
    <n v="0"/>
    <m/>
    <m/>
    <m/>
    <m/>
    <m/>
    <m/>
    <m/>
    <m/>
    <m/>
  </r>
  <r>
    <x v="44"/>
    <n v="33"/>
    <x v="0"/>
    <x v="0"/>
    <x v="0"/>
    <m/>
    <m/>
    <m/>
    <m/>
    <m/>
    <m/>
    <s v="GRA-43 - 33"/>
    <s v="24"/>
    <n v="0"/>
    <n v="0"/>
    <n v="0"/>
    <n v="0"/>
    <n v="0"/>
    <m/>
    <m/>
    <m/>
    <m/>
    <m/>
    <m/>
    <m/>
    <m/>
    <m/>
  </r>
  <r>
    <x v="44"/>
    <n v="34"/>
    <x v="0"/>
    <x v="0"/>
    <x v="0"/>
    <m/>
    <m/>
    <m/>
    <m/>
    <m/>
    <m/>
    <s v="GRA-43 - 34"/>
    <s v="25"/>
    <s v="Sub total paid up share capital"/>
    <n v="0"/>
    <n v="0"/>
    <n v="0"/>
    <n v="0"/>
    <m/>
    <m/>
    <m/>
    <m/>
    <m/>
    <m/>
    <m/>
    <m/>
    <m/>
  </r>
  <r>
    <x v="44"/>
    <n v="35"/>
    <x v="0"/>
    <x v="0"/>
    <x v="0"/>
    <m/>
    <m/>
    <m/>
    <m/>
    <m/>
    <m/>
    <s v="GRA-43 - 35"/>
    <s v="26"/>
    <n v="0"/>
    <n v="0"/>
    <n v="0"/>
    <n v="0"/>
    <n v="0"/>
    <m/>
    <m/>
    <m/>
    <m/>
    <m/>
    <m/>
    <m/>
    <m/>
    <m/>
  </r>
  <r>
    <x v="44"/>
    <n v="36"/>
    <x v="0"/>
    <x v="0"/>
    <x v="0"/>
    <m/>
    <m/>
    <m/>
    <m/>
    <m/>
    <m/>
    <s v="GRA-43 - 36"/>
    <s v="27"/>
    <n v="0"/>
    <n v="0"/>
    <n v="0"/>
    <n v="0"/>
    <n v="0"/>
    <m/>
    <m/>
    <m/>
    <m/>
    <m/>
    <m/>
    <m/>
    <m/>
    <m/>
  </r>
  <r>
    <x v="44"/>
    <n v="37"/>
    <x v="0"/>
    <x v="0"/>
    <x v="0"/>
    <m/>
    <m/>
    <m/>
    <m/>
    <m/>
    <m/>
    <s v="GRA-43 - 37"/>
    <s v="28"/>
    <s v="Total paid up share capital"/>
    <n v="0"/>
    <n v="0"/>
    <n v="0"/>
    <n v="0"/>
    <m/>
    <m/>
    <m/>
    <m/>
    <m/>
    <m/>
    <m/>
    <m/>
    <m/>
  </r>
  <r>
    <x v="45"/>
    <n v="1"/>
    <x v="0"/>
    <x v="0"/>
    <x v="0"/>
    <m/>
    <m/>
    <m/>
    <m/>
    <m/>
    <m/>
    <s v="GRA-44 - 1"/>
    <s v="Name of Licensee"/>
    <n v="0"/>
    <n v="0"/>
    <n v="0"/>
    <s v="Year of Report"/>
    <n v="0"/>
    <s v="Go back to Index"/>
    <m/>
    <m/>
    <m/>
    <m/>
    <m/>
    <m/>
    <m/>
    <m/>
  </r>
  <r>
    <x v="45"/>
    <n v="2"/>
    <x v="0"/>
    <x v="0"/>
    <x v="0"/>
    <m/>
    <m/>
    <m/>
    <m/>
    <m/>
    <m/>
    <s v="GRA-44 - 2"/>
    <s v="ABC | 123"/>
    <n v="0"/>
    <n v="0"/>
    <n v="0"/>
    <d v="2013-06-30T00:00:00"/>
    <d v="1899-12-30T00:00:00"/>
    <s v="Go back to GRA-09 (Balance Sheet Credit Side)"/>
    <m/>
    <m/>
    <m/>
    <m/>
    <m/>
    <m/>
    <m/>
    <m/>
  </r>
  <r>
    <x v="45"/>
    <n v="3"/>
    <x v="0"/>
    <x v="0"/>
    <x v="0"/>
    <m/>
    <m/>
    <m/>
    <m/>
    <m/>
    <m/>
    <s v="GRA-44 - 3"/>
    <n v="0"/>
    <n v="0"/>
    <n v="0"/>
    <n v="0"/>
    <d v="1899-12-30T00:00:00"/>
    <d v="1899-12-30T00:00:00"/>
    <s v="Go back to GRA-10 (Income Statement)"/>
    <m/>
    <m/>
    <m/>
    <m/>
    <m/>
    <m/>
    <m/>
    <m/>
  </r>
  <r>
    <x v="45"/>
    <n v="4"/>
    <x v="0"/>
    <x v="0"/>
    <x v="0"/>
    <m/>
    <m/>
    <m/>
    <m/>
    <m/>
    <m/>
    <s v="GRA-44 - 4"/>
    <n v="0"/>
    <n v="0"/>
    <n v="0"/>
    <n v="0"/>
    <n v="0"/>
    <n v="0"/>
    <n v="0"/>
    <m/>
    <m/>
    <m/>
    <m/>
    <m/>
    <m/>
    <m/>
    <m/>
  </r>
  <r>
    <x v="45"/>
    <n v="5"/>
    <x v="0"/>
    <x v="0"/>
    <x v="0"/>
    <m/>
    <m/>
    <m/>
    <m/>
    <m/>
    <m/>
    <s v="GRA-44 - 5"/>
    <s v="PREMIUM ON ISSUE OF SHARES"/>
    <n v="0"/>
    <n v="0"/>
    <n v="0"/>
    <n v="0"/>
    <n v="0"/>
    <n v="0"/>
    <m/>
    <m/>
    <m/>
    <m/>
    <m/>
    <m/>
    <m/>
    <m/>
  </r>
  <r>
    <x v="45"/>
    <n v="6"/>
    <x v="0"/>
    <x v="0"/>
    <x v="0"/>
    <m/>
    <m/>
    <m/>
    <m/>
    <m/>
    <m/>
    <s v="GRA-44 - 6"/>
    <n v="0"/>
    <n v="0"/>
    <n v="0"/>
    <n v="0"/>
    <n v="0"/>
    <n v="0"/>
    <n v="0"/>
    <m/>
    <m/>
    <m/>
    <m/>
    <m/>
    <m/>
    <m/>
    <m/>
  </r>
  <r>
    <x v="45"/>
    <n v="7"/>
    <x v="0"/>
    <x v="0"/>
    <x v="0"/>
    <m/>
    <m/>
    <m/>
    <m/>
    <m/>
    <m/>
    <s v="GRA-44 - 7"/>
    <s v="1.    Show for each of the following accounts the amounts relating to each class and series of share capital issued."/>
    <n v="0"/>
    <n v="0"/>
    <n v="0"/>
    <n v="0"/>
    <n v="0"/>
    <n v="0"/>
    <m/>
    <m/>
    <m/>
    <m/>
    <m/>
    <m/>
    <m/>
    <m/>
  </r>
  <r>
    <x v="45"/>
    <n v="8"/>
    <x v="0"/>
    <x v="0"/>
    <x v="0"/>
    <m/>
    <m/>
    <m/>
    <m/>
    <m/>
    <m/>
    <s v="GRA-44 - 8"/>
    <s v="2.    Column (b) represents the excess of consideration (Premium) received over face value per share."/>
    <n v="0"/>
    <n v="0"/>
    <n v="0"/>
    <n v="0"/>
    <n v="0"/>
    <n v="0"/>
    <m/>
    <m/>
    <m/>
    <m/>
    <m/>
    <m/>
    <m/>
    <m/>
  </r>
  <r>
    <x v="45"/>
    <n v="9"/>
    <x v="0"/>
    <x v="0"/>
    <x v="0"/>
    <m/>
    <m/>
    <m/>
    <m/>
    <m/>
    <m/>
    <s v="GRA-44 - 9"/>
    <s v="3.    Premium can be allocated based on the allocation of share capital."/>
    <n v="0"/>
    <n v="0"/>
    <n v="0"/>
    <n v="0"/>
    <n v="0"/>
    <n v="0"/>
    <m/>
    <m/>
    <m/>
    <m/>
    <m/>
    <m/>
    <m/>
    <m/>
  </r>
  <r>
    <x v="45"/>
    <n v="10"/>
    <x v="0"/>
    <x v="0"/>
    <x v="0"/>
    <m/>
    <m/>
    <m/>
    <m/>
    <m/>
    <m/>
    <s v="GRA-44 - 10"/>
    <n v="0"/>
    <n v="0"/>
    <n v="0"/>
    <n v="0"/>
    <n v="0"/>
    <n v="0"/>
    <n v="0"/>
    <m/>
    <m/>
    <m/>
    <m/>
    <m/>
    <m/>
    <m/>
    <m/>
  </r>
  <r>
    <x v="45"/>
    <n v="11"/>
    <x v="0"/>
    <x v="0"/>
    <x v="0"/>
    <m/>
    <m/>
    <m/>
    <m/>
    <m/>
    <m/>
    <s v="GRA-44 - 11"/>
    <s v="Line No."/>
    <s v="Name of Account and Description of Item"/>
    <s v="Premium per Share (Rs.)"/>
    <s v="Number of Shares     (‘000s)"/>
    <n v="0"/>
    <s v="Amount"/>
    <n v="0"/>
    <m/>
    <m/>
    <m/>
    <m/>
    <m/>
    <m/>
    <m/>
    <m/>
  </r>
  <r>
    <x v="45"/>
    <n v="12"/>
    <x v="0"/>
    <x v="0"/>
    <x v="0"/>
    <m/>
    <m/>
    <m/>
    <m/>
    <m/>
    <m/>
    <s v="GRA-44 - 12"/>
    <n v="0"/>
    <n v="0"/>
    <n v="0"/>
    <n v="0"/>
    <n v="0"/>
    <s v="(Rs. in ‘000)"/>
    <n v="0"/>
    <m/>
    <m/>
    <m/>
    <m/>
    <m/>
    <m/>
    <m/>
    <m/>
  </r>
  <r>
    <x v="45"/>
    <n v="13"/>
    <x v="0"/>
    <x v="0"/>
    <x v="0"/>
    <m/>
    <m/>
    <m/>
    <m/>
    <m/>
    <m/>
    <s v="GRA-44 - 13"/>
    <n v="0"/>
    <n v="0"/>
    <n v="0"/>
    <n v="0"/>
    <n v="0"/>
    <n v="0"/>
    <n v="0"/>
    <m/>
    <m/>
    <m/>
    <m/>
    <m/>
    <m/>
    <m/>
    <m/>
  </r>
  <r>
    <x v="45"/>
    <n v="14"/>
    <x v="0"/>
    <x v="0"/>
    <x v="0"/>
    <m/>
    <m/>
    <m/>
    <m/>
    <m/>
    <m/>
    <s v="GRA-44 - 14"/>
    <n v="0"/>
    <s v="(a)"/>
    <s v="(b)"/>
    <s v="(c)"/>
    <n v="0"/>
    <s v="(d)"/>
    <n v="0"/>
    <m/>
    <m/>
    <m/>
    <m/>
    <m/>
    <m/>
    <m/>
    <m/>
  </r>
  <r>
    <x v="45"/>
    <n v="15"/>
    <x v="0"/>
    <x v="0"/>
    <x v="0"/>
    <m/>
    <m/>
    <m/>
    <m/>
    <m/>
    <m/>
    <s v="GRA-44 - 15"/>
    <s v="1"/>
    <s v="Regulated Business"/>
    <n v="0"/>
    <n v="0"/>
    <n v="0"/>
    <n v="0"/>
    <n v="0"/>
    <m/>
    <m/>
    <m/>
    <m/>
    <m/>
    <m/>
    <m/>
    <m/>
  </r>
  <r>
    <x v="45"/>
    <n v="16"/>
    <x v="1"/>
    <x v="0"/>
    <x v="0"/>
    <m/>
    <m/>
    <m/>
    <m/>
    <m/>
    <m/>
    <s v="GRA-44 - 16"/>
    <s v="2"/>
    <s v="Premium on issued capital- Ordinary shares Rs. xx/share issued"/>
    <n v="0"/>
    <n v="0"/>
    <n v="0"/>
    <n v="0"/>
    <n v="0"/>
    <m/>
    <m/>
    <m/>
    <m/>
    <m/>
    <m/>
    <m/>
    <m/>
  </r>
  <r>
    <x v="45"/>
    <n v="17"/>
    <x v="0"/>
    <x v="0"/>
    <x v="0"/>
    <m/>
    <m/>
    <m/>
    <m/>
    <m/>
    <m/>
    <s v="GRA-44 - 17"/>
    <s v="3"/>
    <n v="0"/>
    <n v="0"/>
    <n v="0"/>
    <n v="0"/>
    <n v="0"/>
    <s v="To GRA-09 (Line 5)"/>
    <m/>
    <m/>
    <m/>
    <m/>
    <m/>
    <m/>
    <m/>
    <m/>
  </r>
  <r>
    <x v="45"/>
    <n v="18"/>
    <x v="0"/>
    <x v="0"/>
    <x v="0"/>
    <m/>
    <m/>
    <m/>
    <m/>
    <m/>
    <m/>
    <s v="GRA-44 - 18"/>
    <s v="4"/>
    <s v="Non-Regulated Business"/>
    <n v="0"/>
    <n v="0"/>
    <n v="0"/>
    <n v="0"/>
    <n v="0"/>
    <m/>
    <m/>
    <m/>
    <m/>
    <m/>
    <m/>
    <m/>
    <m/>
  </r>
  <r>
    <x v="45"/>
    <n v="19"/>
    <x v="1"/>
    <x v="0"/>
    <x v="0"/>
    <m/>
    <m/>
    <m/>
    <m/>
    <m/>
    <m/>
    <s v="GRA-44 - 19"/>
    <s v="5"/>
    <s v="Premium on issued capital- Ordinary shares Rs. xx/share issued"/>
    <n v="0"/>
    <n v="0"/>
    <n v="0"/>
    <n v="0"/>
    <n v="0"/>
    <m/>
    <m/>
    <m/>
    <m/>
    <m/>
    <m/>
    <m/>
    <m/>
  </r>
  <r>
    <x v="45"/>
    <n v="20"/>
    <x v="1"/>
    <x v="0"/>
    <x v="0"/>
    <m/>
    <m/>
    <m/>
    <m/>
    <m/>
    <m/>
    <s v="GRA-44 - 20"/>
    <s v="6"/>
    <n v="0"/>
    <n v="0"/>
    <n v="0"/>
    <n v="0"/>
    <n v="0"/>
    <n v="0"/>
    <m/>
    <m/>
    <m/>
    <m/>
    <m/>
    <m/>
    <m/>
    <m/>
  </r>
  <r>
    <x v="45"/>
    <n v="21"/>
    <x v="1"/>
    <x v="0"/>
    <x v="0"/>
    <m/>
    <m/>
    <m/>
    <m/>
    <m/>
    <m/>
    <s v="GRA-44 - 21"/>
    <s v="7"/>
    <n v="0"/>
    <n v="0"/>
    <n v="0"/>
    <n v="0"/>
    <n v="0"/>
    <n v="0"/>
    <m/>
    <m/>
    <m/>
    <m/>
    <m/>
    <m/>
    <m/>
    <m/>
  </r>
  <r>
    <x v="45"/>
    <n v="22"/>
    <x v="0"/>
    <x v="0"/>
    <x v="0"/>
    <m/>
    <m/>
    <m/>
    <m/>
    <m/>
    <m/>
    <s v="GRA-44 - 22"/>
    <s v="8"/>
    <n v="0"/>
    <n v="0"/>
    <n v="0"/>
    <n v="0"/>
    <n v="0"/>
    <n v="0"/>
    <m/>
    <m/>
    <m/>
    <m/>
    <m/>
    <m/>
    <m/>
    <m/>
  </r>
  <r>
    <x v="45"/>
    <n v="23"/>
    <x v="0"/>
    <x v="0"/>
    <x v="0"/>
    <m/>
    <m/>
    <m/>
    <m/>
    <m/>
    <m/>
    <s v="GRA-44 - 23"/>
    <s v="9"/>
    <n v="0"/>
    <n v="0"/>
    <n v="0"/>
    <n v="0"/>
    <n v="0"/>
    <n v="0"/>
    <m/>
    <m/>
    <m/>
    <m/>
    <m/>
    <m/>
    <m/>
    <m/>
  </r>
  <r>
    <x v="45"/>
    <n v="24"/>
    <x v="0"/>
    <x v="0"/>
    <x v="0"/>
    <m/>
    <m/>
    <m/>
    <m/>
    <m/>
    <m/>
    <s v="GRA-44 - 24"/>
    <s v="10"/>
    <s v="Total"/>
    <n v="0"/>
    <n v="0"/>
    <n v="0"/>
    <n v="0"/>
    <n v="0"/>
    <m/>
    <m/>
    <m/>
    <m/>
    <m/>
    <m/>
    <m/>
    <m/>
  </r>
  <r>
    <x v="46"/>
    <n v="1"/>
    <x v="0"/>
    <x v="0"/>
    <x v="0"/>
    <m/>
    <m/>
    <m/>
    <m/>
    <m/>
    <m/>
    <s v="GRA-45 - 1"/>
    <s v="Name of Licensee"/>
    <n v="0"/>
    <n v="0"/>
    <n v="0"/>
    <s v="Year of Report"/>
    <n v="0"/>
    <s v="Go back to Index"/>
    <m/>
    <m/>
    <m/>
    <m/>
    <m/>
    <m/>
    <m/>
    <m/>
  </r>
  <r>
    <x v="46"/>
    <n v="2"/>
    <x v="0"/>
    <x v="0"/>
    <x v="0"/>
    <m/>
    <m/>
    <m/>
    <m/>
    <m/>
    <m/>
    <s v="GRA-45 - 2"/>
    <s v="ABC | 123"/>
    <n v="0"/>
    <n v="0"/>
    <n v="0"/>
    <d v="2013-06-30T00:00:00"/>
    <d v="1899-12-30T00:00:00"/>
    <s v="Go back to GRA-09 (Balance Sheet Credit Side)"/>
    <m/>
    <m/>
    <m/>
    <m/>
    <m/>
    <m/>
    <m/>
    <m/>
  </r>
  <r>
    <x v="46"/>
    <n v="3"/>
    <x v="0"/>
    <x v="0"/>
    <x v="0"/>
    <m/>
    <m/>
    <m/>
    <m/>
    <m/>
    <m/>
    <s v="GRA-45 - 3"/>
    <n v="0"/>
    <n v="0"/>
    <n v="0"/>
    <n v="0"/>
    <d v="1899-12-30T00:00:00"/>
    <d v="1899-12-30T00:00:00"/>
    <s v="Go back to GRA-10 (Income Statement)"/>
    <m/>
    <m/>
    <m/>
    <m/>
    <m/>
    <m/>
    <m/>
    <m/>
  </r>
  <r>
    <x v="46"/>
    <n v="4"/>
    <x v="0"/>
    <x v="0"/>
    <x v="0"/>
    <m/>
    <m/>
    <m/>
    <m/>
    <m/>
    <m/>
    <s v="GRA-45 - 4"/>
    <n v="0"/>
    <n v="0"/>
    <n v="0"/>
    <n v="0"/>
    <n v="0"/>
    <n v="0"/>
    <n v="0"/>
    <m/>
    <m/>
    <m/>
    <m/>
    <m/>
    <m/>
    <m/>
    <m/>
  </r>
  <r>
    <x v="46"/>
    <n v="5"/>
    <x v="0"/>
    <x v="0"/>
    <x v="0"/>
    <m/>
    <m/>
    <m/>
    <m/>
    <m/>
    <m/>
    <s v="GRA-45 - 5"/>
    <s v="DISCOUNT ON ISSUE OF SHARES"/>
    <n v="0"/>
    <n v="0"/>
    <n v="0"/>
    <n v="0"/>
    <n v="0"/>
    <n v="0"/>
    <m/>
    <m/>
    <m/>
    <m/>
    <m/>
    <m/>
    <m/>
    <m/>
  </r>
  <r>
    <x v="46"/>
    <n v="6"/>
    <x v="0"/>
    <x v="0"/>
    <x v="0"/>
    <m/>
    <m/>
    <m/>
    <m/>
    <m/>
    <m/>
    <s v="GRA-45 - 6"/>
    <n v="0"/>
    <n v="0"/>
    <n v="0"/>
    <n v="0"/>
    <n v="0"/>
    <n v="0"/>
    <n v="0"/>
    <m/>
    <m/>
    <m/>
    <m/>
    <m/>
    <m/>
    <m/>
    <m/>
  </r>
  <r>
    <x v="46"/>
    <n v="7"/>
    <x v="0"/>
    <x v="0"/>
    <x v="0"/>
    <m/>
    <m/>
    <m/>
    <m/>
    <m/>
    <m/>
    <s v="GRA-45 - 7"/>
    <s v="1.    Report the balance at end of the year of discount on share capital for each class and series of shares issued."/>
    <n v="0"/>
    <n v="0"/>
    <n v="0"/>
    <n v="0"/>
    <n v="0"/>
    <n v="0"/>
    <m/>
    <m/>
    <m/>
    <m/>
    <m/>
    <m/>
    <m/>
    <m/>
  </r>
  <r>
    <x v="46"/>
    <n v="8"/>
    <x v="0"/>
    <x v="0"/>
    <x v="0"/>
    <m/>
    <m/>
    <m/>
    <m/>
    <m/>
    <m/>
    <s v="GRA-45 - 8"/>
    <s v="2.    Column (b) represents the difference between the value of shares issued and nominal value of shares. "/>
    <n v="0"/>
    <n v="0"/>
    <n v="0"/>
    <n v="0"/>
    <n v="0"/>
    <n v="0"/>
    <m/>
    <m/>
    <m/>
    <m/>
    <m/>
    <m/>
    <m/>
    <m/>
  </r>
  <r>
    <x v="46"/>
    <n v="9"/>
    <x v="0"/>
    <x v="0"/>
    <x v="0"/>
    <m/>
    <m/>
    <m/>
    <m/>
    <m/>
    <m/>
    <s v="GRA-45 - 9"/>
    <n v="0"/>
    <n v="0"/>
    <n v="0"/>
    <n v="0"/>
    <n v="0"/>
    <n v="0"/>
    <n v="0"/>
    <m/>
    <m/>
    <m/>
    <m/>
    <m/>
    <m/>
    <m/>
    <m/>
  </r>
  <r>
    <x v="46"/>
    <n v="10"/>
    <x v="0"/>
    <x v="0"/>
    <x v="0"/>
    <m/>
    <m/>
    <m/>
    <m/>
    <m/>
    <m/>
    <s v="GRA-45 - 10"/>
    <s v="Line No."/>
    <s v="Name of Account and Description of Item"/>
    <s v="Discount per Share (Rs.)"/>
    <s v="Number of Shares     (‘000s)"/>
    <n v="0"/>
    <s v="Amount_x000a_(Rs. in ‘000)"/>
    <n v="0"/>
    <m/>
    <m/>
    <m/>
    <m/>
    <m/>
    <m/>
    <m/>
    <m/>
  </r>
  <r>
    <x v="46"/>
    <n v="11"/>
    <x v="0"/>
    <x v="0"/>
    <x v="0"/>
    <m/>
    <m/>
    <m/>
    <m/>
    <m/>
    <m/>
    <s v="GRA-45 - 11"/>
    <n v="0"/>
    <n v="0"/>
    <n v="0"/>
    <n v="0"/>
    <n v="0"/>
    <n v="0"/>
    <n v="0"/>
    <m/>
    <m/>
    <m/>
    <m/>
    <m/>
    <m/>
    <m/>
    <m/>
  </r>
  <r>
    <x v="46"/>
    <n v="12"/>
    <x v="0"/>
    <x v="0"/>
    <x v="0"/>
    <m/>
    <m/>
    <m/>
    <m/>
    <m/>
    <m/>
    <s v="GRA-45 - 12"/>
    <n v="0"/>
    <s v="(a)"/>
    <s v="(b)"/>
    <s v="(c)"/>
    <n v="0"/>
    <s v="(d)"/>
    <n v="0"/>
    <m/>
    <m/>
    <m/>
    <m/>
    <m/>
    <m/>
    <m/>
    <m/>
  </r>
  <r>
    <x v="46"/>
    <n v="13"/>
    <x v="0"/>
    <x v="0"/>
    <x v="0"/>
    <m/>
    <m/>
    <m/>
    <m/>
    <m/>
    <m/>
    <s v="GRA-45 - 13"/>
    <s v="1"/>
    <s v="Regulated Business"/>
    <n v="0"/>
    <n v="0"/>
    <n v="0"/>
    <n v="0"/>
    <n v="0"/>
    <m/>
    <m/>
    <m/>
    <m/>
    <m/>
    <m/>
    <m/>
    <m/>
  </r>
  <r>
    <x v="46"/>
    <n v="14"/>
    <x v="1"/>
    <x v="0"/>
    <x v="0"/>
    <m/>
    <m/>
    <m/>
    <m/>
    <m/>
    <m/>
    <s v="GRA-45 - 14"/>
    <s v="2"/>
    <s v="Discount on capital issued- Ordinary shares Rs. xx/share issued"/>
    <n v="0"/>
    <n v="0"/>
    <n v="0"/>
    <n v="0"/>
    <n v="0"/>
    <m/>
    <m/>
    <m/>
    <m/>
    <m/>
    <m/>
    <m/>
    <m/>
  </r>
  <r>
    <x v="46"/>
    <n v="15"/>
    <x v="0"/>
    <x v="0"/>
    <x v="0"/>
    <m/>
    <m/>
    <m/>
    <m/>
    <m/>
    <m/>
    <s v="GRA-45 - 15"/>
    <s v="3"/>
    <n v="0"/>
    <n v="0"/>
    <n v="0"/>
    <n v="0"/>
    <n v="0"/>
    <s v="To GRA-09 (Line 5)"/>
    <m/>
    <m/>
    <m/>
    <m/>
    <m/>
    <m/>
    <m/>
    <m/>
  </r>
  <r>
    <x v="46"/>
    <n v="16"/>
    <x v="0"/>
    <x v="0"/>
    <x v="0"/>
    <m/>
    <m/>
    <m/>
    <m/>
    <m/>
    <m/>
    <s v="GRA-45 - 16"/>
    <s v="4"/>
    <s v="Non-Regulated Business"/>
    <n v="0"/>
    <n v="0"/>
    <n v="0"/>
    <n v="0"/>
    <n v="0"/>
    <m/>
    <m/>
    <m/>
    <m/>
    <m/>
    <m/>
    <m/>
    <m/>
  </r>
  <r>
    <x v="46"/>
    <n v="17"/>
    <x v="1"/>
    <x v="0"/>
    <x v="0"/>
    <m/>
    <m/>
    <m/>
    <m/>
    <m/>
    <m/>
    <s v="GRA-45 - 17"/>
    <s v="5"/>
    <s v="Discount on capital issued- Ordinary shares Rs. xx/share issued"/>
    <n v="0"/>
    <n v="0"/>
    <n v="0"/>
    <n v="0"/>
    <n v="0"/>
    <m/>
    <m/>
    <m/>
    <m/>
    <m/>
    <m/>
    <m/>
    <m/>
  </r>
  <r>
    <x v="46"/>
    <n v="18"/>
    <x v="1"/>
    <x v="0"/>
    <x v="0"/>
    <m/>
    <m/>
    <m/>
    <m/>
    <m/>
    <m/>
    <s v="GRA-45 - 18"/>
    <s v="6"/>
    <n v="0"/>
    <n v="0"/>
    <n v="0"/>
    <n v="0"/>
    <n v="0"/>
    <n v="0"/>
    <m/>
    <m/>
    <m/>
    <m/>
    <m/>
    <m/>
    <m/>
    <m/>
  </r>
  <r>
    <x v="46"/>
    <n v="19"/>
    <x v="1"/>
    <x v="0"/>
    <x v="0"/>
    <m/>
    <m/>
    <m/>
    <m/>
    <m/>
    <m/>
    <s v="GRA-45 - 19"/>
    <s v="7"/>
    <n v="0"/>
    <n v="0"/>
    <n v="0"/>
    <n v="0"/>
    <n v="0"/>
    <n v="0"/>
    <m/>
    <m/>
    <m/>
    <m/>
    <m/>
    <m/>
    <m/>
    <m/>
  </r>
  <r>
    <x v="46"/>
    <n v="20"/>
    <x v="0"/>
    <x v="0"/>
    <x v="0"/>
    <m/>
    <m/>
    <m/>
    <m/>
    <m/>
    <m/>
    <s v="GRA-45 - 20"/>
    <s v="8"/>
    <n v="0"/>
    <n v="0"/>
    <n v="0"/>
    <n v="0"/>
    <n v="0"/>
    <n v="0"/>
    <m/>
    <m/>
    <m/>
    <m/>
    <m/>
    <m/>
    <m/>
    <m/>
  </r>
  <r>
    <x v="46"/>
    <n v="21"/>
    <x v="0"/>
    <x v="0"/>
    <x v="0"/>
    <m/>
    <m/>
    <m/>
    <m/>
    <m/>
    <m/>
    <s v="GRA-45 - 21"/>
    <s v="9"/>
    <n v="0"/>
    <n v="0"/>
    <n v="0"/>
    <n v="0"/>
    <n v="0"/>
    <n v="0"/>
    <m/>
    <m/>
    <m/>
    <m/>
    <m/>
    <m/>
    <m/>
    <m/>
  </r>
  <r>
    <x v="46"/>
    <n v="22"/>
    <x v="0"/>
    <x v="0"/>
    <x v="0"/>
    <m/>
    <m/>
    <m/>
    <m/>
    <m/>
    <m/>
    <s v="GRA-45 - 22"/>
    <s v="10"/>
    <s v="Total"/>
    <n v="0"/>
    <n v="0"/>
    <n v="0"/>
    <n v="0"/>
    <n v="0"/>
    <m/>
    <m/>
    <m/>
    <m/>
    <m/>
    <m/>
    <m/>
    <m/>
  </r>
  <r>
    <x v="47"/>
    <n v="1"/>
    <x v="0"/>
    <x v="0"/>
    <x v="0"/>
    <m/>
    <m/>
    <m/>
    <m/>
    <m/>
    <m/>
    <s v="GRA-46 - 1"/>
    <s v="Name of Licensee"/>
    <n v="0"/>
    <n v="0"/>
    <n v="0"/>
    <n v="0"/>
    <n v="0"/>
    <n v="0"/>
    <n v="0"/>
    <n v="0"/>
    <n v="0"/>
    <n v="0"/>
    <s v="Year of Report"/>
    <n v="0"/>
    <s v="Go back to Index"/>
    <m/>
  </r>
  <r>
    <x v="47"/>
    <n v="2"/>
    <x v="0"/>
    <x v="0"/>
    <x v="0"/>
    <m/>
    <m/>
    <m/>
    <m/>
    <m/>
    <m/>
    <s v="GRA-46 - 2"/>
    <s v="ABC | 123"/>
    <n v="0"/>
    <n v="0"/>
    <n v="0"/>
    <n v="0"/>
    <n v="0"/>
    <n v="0"/>
    <n v="0"/>
    <n v="0"/>
    <n v="0"/>
    <n v="0"/>
    <d v="2013-06-30T00:00:00"/>
    <d v="1899-12-30T00:00:00"/>
    <s v="Go back to GRA-09 (Balance Sheet Credit Side)"/>
    <m/>
  </r>
  <r>
    <x v="47"/>
    <n v="3"/>
    <x v="0"/>
    <x v="0"/>
    <x v="0"/>
    <m/>
    <m/>
    <m/>
    <m/>
    <m/>
    <m/>
    <s v="GRA-46 - 3"/>
    <n v="0"/>
    <n v="0"/>
    <n v="0"/>
    <n v="0"/>
    <n v="0"/>
    <n v="0"/>
    <n v="0"/>
    <n v="0"/>
    <n v="0"/>
    <n v="0"/>
    <n v="0"/>
    <d v="1899-12-30T00:00:00"/>
    <d v="1899-12-30T00:00:00"/>
    <n v="0"/>
    <m/>
  </r>
  <r>
    <x v="47"/>
    <n v="4"/>
    <x v="0"/>
    <x v="0"/>
    <x v="0"/>
    <m/>
    <m/>
    <m/>
    <m/>
    <m/>
    <m/>
    <s v="GRA-46 - 4"/>
    <n v="0"/>
    <n v="0"/>
    <n v="0"/>
    <n v="0"/>
    <n v="0"/>
    <n v="0"/>
    <n v="0"/>
    <n v="0"/>
    <n v="0"/>
    <n v="0"/>
    <n v="0"/>
    <n v="0"/>
    <n v="0"/>
    <n v="0"/>
    <m/>
  </r>
  <r>
    <x v="47"/>
    <n v="5"/>
    <x v="0"/>
    <x v="0"/>
    <x v="0"/>
    <m/>
    <m/>
    <m/>
    <m/>
    <m/>
    <m/>
    <s v="GRA-46 - 5"/>
    <s v="REDEEMABLE CAPITAL"/>
    <n v="0"/>
    <n v="0"/>
    <n v="0"/>
    <n v="0"/>
    <n v="0"/>
    <n v="0"/>
    <n v="0"/>
    <n v="0"/>
    <n v="0"/>
    <n v="0"/>
    <n v="0"/>
    <n v="0"/>
    <n v="0"/>
    <m/>
  </r>
  <r>
    <x v="47"/>
    <n v="6"/>
    <x v="0"/>
    <x v="0"/>
    <x v="0"/>
    <m/>
    <m/>
    <m/>
    <m/>
    <m/>
    <m/>
    <s v="GRA-46 - 6"/>
    <n v="0"/>
    <n v="0"/>
    <n v="0"/>
    <n v="0"/>
    <n v="0"/>
    <n v="0"/>
    <n v="0"/>
    <n v="0"/>
    <n v="0"/>
    <n v="0"/>
    <n v="0"/>
    <n v="0"/>
    <n v="0"/>
    <n v="0"/>
    <m/>
  </r>
  <r>
    <x v="47"/>
    <n v="7"/>
    <x v="0"/>
    <x v="0"/>
    <x v="0"/>
    <m/>
    <m/>
    <m/>
    <m/>
    <m/>
    <m/>
    <s v="GRA-46 - 7"/>
    <s v="1.    Specify the details of TFCs etc."/>
    <n v="0"/>
    <n v="0"/>
    <n v="0"/>
    <n v="0"/>
    <n v="0"/>
    <n v="0"/>
    <n v="0"/>
    <n v="0"/>
    <n v="0"/>
    <n v="0"/>
    <n v="0"/>
    <n v="0"/>
    <n v="0"/>
    <m/>
  </r>
  <r>
    <x v="47"/>
    <n v="8"/>
    <x v="0"/>
    <x v="0"/>
    <x v="0"/>
    <m/>
    <m/>
    <m/>
    <m/>
    <m/>
    <m/>
    <s v="GRA-46 - 8"/>
    <s v="2.    In column (e) please mention the mode of repayment annually, semi-annually or quarterly etc."/>
    <n v="0"/>
    <n v="0"/>
    <n v="0"/>
    <n v="0"/>
    <n v="0"/>
    <n v="0"/>
    <n v="0"/>
    <n v="0"/>
    <n v="0"/>
    <n v="0"/>
    <n v="0"/>
    <n v="0"/>
    <n v="0"/>
    <m/>
  </r>
  <r>
    <x v="47"/>
    <n v="9"/>
    <x v="0"/>
    <x v="0"/>
    <x v="0"/>
    <m/>
    <m/>
    <m/>
    <m/>
    <m/>
    <m/>
    <s v="GRA-46 - 9"/>
    <s v="3.    In column (l) mention the nature and type of collateral."/>
    <n v="0"/>
    <n v="0"/>
    <n v="0"/>
    <n v="0"/>
    <n v="0"/>
    <n v="0"/>
    <n v="0"/>
    <n v="0"/>
    <n v="0"/>
    <n v="0"/>
    <n v="0"/>
    <n v="0"/>
    <n v="0"/>
    <m/>
  </r>
  <r>
    <x v="47"/>
    <n v="10"/>
    <x v="0"/>
    <x v="0"/>
    <x v="0"/>
    <m/>
    <m/>
    <m/>
    <m/>
    <m/>
    <m/>
    <s v="GRA-46 - 10"/>
    <s v="4.    Describe any other material term and condition (if not covered) significant in nature."/>
    <n v="0"/>
    <n v="0"/>
    <n v="0"/>
    <n v="0"/>
    <n v="0"/>
    <n v="0"/>
    <n v="0"/>
    <n v="0"/>
    <n v="0"/>
    <n v="0"/>
    <n v="0"/>
    <n v="0"/>
    <n v="0"/>
    <m/>
  </r>
  <r>
    <x v="47"/>
    <n v="11"/>
    <x v="0"/>
    <x v="0"/>
    <x v="0"/>
    <m/>
    <m/>
    <m/>
    <m/>
    <m/>
    <m/>
    <s v="GRA-46 - 11"/>
    <s v="5.    It is preferable to identify financing with the specific regulated activity; however, if it is not directly identifiable appropriate judgment can be used."/>
    <n v="0"/>
    <n v="0"/>
    <n v="0"/>
    <n v="0"/>
    <n v="0"/>
    <n v="0"/>
    <n v="0"/>
    <n v="0"/>
    <n v="0"/>
    <n v="0"/>
    <n v="0"/>
    <n v="0"/>
    <n v="0"/>
    <m/>
  </r>
  <r>
    <x v="47"/>
    <n v="12"/>
    <x v="0"/>
    <x v="0"/>
    <x v="0"/>
    <m/>
    <m/>
    <m/>
    <m/>
    <m/>
    <m/>
    <s v="GRA-46 - 12"/>
    <s v="(Rs. in ‘000)"/>
    <n v="0"/>
    <n v="0"/>
    <n v="0"/>
    <n v="0"/>
    <n v="0"/>
    <n v="0"/>
    <n v="0"/>
    <n v="0"/>
    <n v="0"/>
    <n v="0"/>
    <n v="0"/>
    <n v="0"/>
    <n v="0"/>
    <m/>
  </r>
  <r>
    <x v="47"/>
    <n v="13"/>
    <x v="0"/>
    <x v="0"/>
    <x v="0"/>
    <m/>
    <m/>
    <m/>
    <m/>
    <m/>
    <m/>
    <s v="GRA-46 - 13"/>
    <s v="Description of series of Obligation"/>
    <s v="Principal Amount Issued"/>
    <s v="Date of Issue"/>
    <s v="Date of Maturity"/>
    <s v="Mode of Installment"/>
    <s v="Repayment Period"/>
    <s v="Outstanding Amount"/>
    <s v="Current Portion"/>
    <s v="Long Term Portion"/>
    <s v="Interest for the Period"/>
    <s v="Interest Rate %age"/>
    <n v="0"/>
    <s v="Security/ Collateral"/>
    <n v="0"/>
    <m/>
  </r>
  <r>
    <x v="47"/>
    <n v="14"/>
    <x v="0"/>
    <x v="0"/>
    <x v="0"/>
    <m/>
    <m/>
    <m/>
    <m/>
    <m/>
    <m/>
    <s v="GRA-46 - 14"/>
    <n v="0"/>
    <n v="0"/>
    <n v="0"/>
    <n v="0"/>
    <n v="0"/>
    <n v="0"/>
    <n v="0"/>
    <n v="0"/>
    <n v="0"/>
    <n v="0"/>
    <n v="0"/>
    <n v="0"/>
    <n v="0"/>
    <n v="0"/>
    <m/>
  </r>
  <r>
    <x v="47"/>
    <n v="15"/>
    <x v="0"/>
    <x v="0"/>
    <x v="0"/>
    <m/>
    <m/>
    <m/>
    <m/>
    <m/>
    <m/>
    <s v="GRA-46 - 15"/>
    <s v="(a)"/>
    <s v="(b)"/>
    <s v="(c)"/>
    <s v="(d)"/>
    <s v="(e)"/>
    <s v="(f)"/>
    <s v="(g)"/>
    <s v="(h)"/>
    <s v="(i)"/>
    <s v="(j)"/>
    <s v="(k)"/>
    <n v="0"/>
    <s v="(l)"/>
    <n v="0"/>
    <m/>
  </r>
  <r>
    <x v="47"/>
    <n v="16"/>
    <x v="1"/>
    <x v="0"/>
    <x v="0"/>
    <m/>
    <m/>
    <m/>
    <m/>
    <m/>
    <m/>
    <s v="GRA-46 - 16"/>
    <n v="0"/>
    <n v="0"/>
    <d v="1899-12-30T00:00:00"/>
    <d v="1899-12-30T00:00:00"/>
    <n v="0"/>
    <n v="0"/>
    <n v="0"/>
    <n v="0"/>
    <n v="0"/>
    <n v="0"/>
    <n v="0"/>
    <n v="0"/>
    <n v="0"/>
    <n v="0"/>
    <m/>
  </r>
  <r>
    <x v="47"/>
    <n v="17"/>
    <x v="1"/>
    <x v="0"/>
    <x v="0"/>
    <m/>
    <m/>
    <m/>
    <m/>
    <m/>
    <m/>
    <s v="GRA-46 - 17"/>
    <n v="0"/>
    <n v="0"/>
    <d v="1899-12-30T00:00:00"/>
    <d v="1899-12-30T00:00:00"/>
    <n v="0"/>
    <n v="0"/>
    <n v="0"/>
    <n v="0"/>
    <n v="0"/>
    <n v="0"/>
    <n v="0"/>
    <n v="0"/>
    <n v="0"/>
    <n v="0"/>
    <m/>
  </r>
  <r>
    <x v="47"/>
    <n v="18"/>
    <x v="1"/>
    <x v="0"/>
    <x v="0"/>
    <m/>
    <m/>
    <m/>
    <m/>
    <m/>
    <m/>
    <s v="GRA-46 - 18"/>
    <n v="0"/>
    <n v="0"/>
    <d v="1899-12-30T00:00:00"/>
    <d v="1899-12-30T00:00:00"/>
    <n v="0"/>
    <n v="0"/>
    <n v="0"/>
    <n v="0"/>
    <n v="0"/>
    <n v="0"/>
    <n v="0"/>
    <n v="0"/>
    <n v="0"/>
    <n v="0"/>
    <m/>
  </r>
  <r>
    <x v="47"/>
    <n v="19"/>
    <x v="1"/>
    <x v="0"/>
    <x v="0"/>
    <m/>
    <m/>
    <m/>
    <m/>
    <m/>
    <m/>
    <s v="GRA-46 - 19"/>
    <n v="0"/>
    <n v="0"/>
    <d v="1899-12-30T00:00:00"/>
    <d v="1899-12-30T00:00:00"/>
    <n v="0"/>
    <n v="0"/>
    <n v="0"/>
    <n v="0"/>
    <n v="0"/>
    <n v="0"/>
    <n v="0"/>
    <n v="0"/>
    <n v="0"/>
    <n v="0"/>
    <m/>
  </r>
  <r>
    <x v="47"/>
    <n v="20"/>
    <x v="1"/>
    <x v="0"/>
    <x v="0"/>
    <m/>
    <m/>
    <m/>
    <m/>
    <m/>
    <m/>
    <s v="GRA-46 - 20"/>
    <n v="0"/>
    <n v="0"/>
    <d v="1899-12-30T00:00:00"/>
    <d v="1899-12-30T00:00:00"/>
    <n v="0"/>
    <n v="0"/>
    <n v="0"/>
    <n v="0"/>
    <n v="0"/>
    <n v="0"/>
    <n v="0"/>
    <n v="0"/>
    <n v="0"/>
    <n v="0"/>
    <m/>
  </r>
  <r>
    <x v="47"/>
    <n v="21"/>
    <x v="1"/>
    <x v="0"/>
    <x v="0"/>
    <m/>
    <m/>
    <m/>
    <m/>
    <m/>
    <m/>
    <s v="GRA-46 - 21"/>
    <n v="0"/>
    <n v="0"/>
    <d v="1899-12-30T00:00:00"/>
    <d v="1899-12-30T00:00:00"/>
    <n v="0"/>
    <n v="0"/>
    <n v="0"/>
    <n v="0"/>
    <n v="0"/>
    <n v="0"/>
    <n v="0"/>
    <n v="0"/>
    <n v="0"/>
    <n v="0"/>
    <m/>
  </r>
  <r>
    <x v="47"/>
    <n v="22"/>
    <x v="1"/>
    <x v="0"/>
    <x v="0"/>
    <m/>
    <m/>
    <m/>
    <m/>
    <m/>
    <m/>
    <s v="GRA-46 - 22"/>
    <n v="0"/>
    <n v="0"/>
    <d v="1899-12-30T00:00:00"/>
    <d v="1899-12-30T00:00:00"/>
    <n v="0"/>
    <n v="0"/>
    <n v="0"/>
    <n v="0"/>
    <n v="0"/>
    <n v="0"/>
    <n v="0"/>
    <n v="0"/>
    <n v="0"/>
    <n v="0"/>
    <m/>
  </r>
  <r>
    <x v="47"/>
    <n v="23"/>
    <x v="1"/>
    <x v="0"/>
    <x v="0"/>
    <m/>
    <m/>
    <m/>
    <m/>
    <m/>
    <m/>
    <s v="GRA-46 - 23"/>
    <n v="0"/>
    <n v="0"/>
    <d v="1899-12-30T00:00:00"/>
    <d v="1899-12-30T00:00:00"/>
    <n v="0"/>
    <n v="0"/>
    <n v="0"/>
    <n v="0"/>
    <n v="0"/>
    <n v="0"/>
    <n v="0"/>
    <n v="0"/>
    <n v="0"/>
    <n v="0"/>
    <m/>
  </r>
  <r>
    <x v="47"/>
    <n v="24"/>
    <x v="1"/>
    <x v="0"/>
    <x v="0"/>
    <m/>
    <m/>
    <m/>
    <m/>
    <m/>
    <m/>
    <s v="GRA-46 - 24"/>
    <n v="0"/>
    <n v="0"/>
    <d v="1899-12-30T00:00:00"/>
    <d v="1899-12-30T00:00:00"/>
    <n v="0"/>
    <n v="0"/>
    <n v="0"/>
    <n v="0"/>
    <n v="0"/>
    <n v="0"/>
    <n v="0"/>
    <n v="0"/>
    <n v="0"/>
    <n v="0"/>
    <m/>
  </r>
  <r>
    <x v="47"/>
    <n v="25"/>
    <x v="1"/>
    <x v="0"/>
    <x v="0"/>
    <m/>
    <m/>
    <m/>
    <m/>
    <m/>
    <m/>
    <s v="GRA-46 - 25"/>
    <n v="0"/>
    <n v="0"/>
    <d v="1899-12-30T00:00:00"/>
    <d v="1899-12-30T00:00:00"/>
    <n v="0"/>
    <n v="0"/>
    <n v="0"/>
    <n v="0"/>
    <n v="0"/>
    <n v="0"/>
    <n v="0"/>
    <n v="0"/>
    <n v="0"/>
    <n v="0"/>
    <m/>
  </r>
  <r>
    <x v="47"/>
    <n v="26"/>
    <x v="1"/>
    <x v="0"/>
    <x v="0"/>
    <m/>
    <m/>
    <m/>
    <m/>
    <m/>
    <m/>
    <s v="GRA-46 - 26"/>
    <n v="0"/>
    <n v="0"/>
    <d v="1899-12-30T00:00:00"/>
    <d v="1899-12-30T00:00:00"/>
    <n v="0"/>
    <n v="0"/>
    <n v="0"/>
    <n v="0"/>
    <n v="0"/>
    <n v="0"/>
    <n v="0"/>
    <n v="0"/>
    <n v="0"/>
    <n v="0"/>
    <m/>
  </r>
  <r>
    <x v="47"/>
    <n v="27"/>
    <x v="1"/>
    <x v="0"/>
    <x v="0"/>
    <m/>
    <m/>
    <m/>
    <m/>
    <m/>
    <m/>
    <s v="GRA-46 - 27"/>
    <n v="0"/>
    <n v="0"/>
    <d v="1899-12-30T00:00:00"/>
    <d v="1899-12-30T00:00:00"/>
    <n v="0"/>
    <n v="0"/>
    <n v="0"/>
    <n v="0"/>
    <n v="0"/>
    <n v="0"/>
    <n v="0"/>
    <n v="0"/>
    <n v="0"/>
    <n v="0"/>
    <m/>
  </r>
  <r>
    <x v="47"/>
    <n v="28"/>
    <x v="1"/>
    <x v="0"/>
    <x v="0"/>
    <m/>
    <m/>
    <m/>
    <m/>
    <m/>
    <m/>
    <s v="GRA-46 - 28"/>
    <n v="0"/>
    <n v="0"/>
    <d v="1899-12-30T00:00:00"/>
    <d v="1899-12-30T00:00:00"/>
    <n v="0"/>
    <n v="0"/>
    <n v="0"/>
    <n v="0"/>
    <n v="0"/>
    <n v="0"/>
    <n v="0"/>
    <n v="0"/>
    <n v="0"/>
    <n v="0"/>
    <m/>
  </r>
  <r>
    <x v="47"/>
    <n v="29"/>
    <x v="1"/>
    <x v="0"/>
    <x v="0"/>
    <m/>
    <m/>
    <m/>
    <m/>
    <m/>
    <m/>
    <s v="GRA-46 - 29"/>
    <n v="0"/>
    <n v="0"/>
    <d v="1899-12-30T00:00:00"/>
    <d v="1899-12-30T00:00:00"/>
    <n v="0"/>
    <n v="0"/>
    <n v="0"/>
    <n v="0"/>
    <n v="0"/>
    <n v="0"/>
    <n v="0"/>
    <n v="0"/>
    <n v="0"/>
    <n v="0"/>
    <m/>
  </r>
  <r>
    <x v="47"/>
    <n v="30"/>
    <x v="1"/>
    <x v="0"/>
    <x v="0"/>
    <m/>
    <m/>
    <m/>
    <m/>
    <m/>
    <m/>
    <s v="GRA-46 - 30"/>
    <n v="0"/>
    <n v="0"/>
    <d v="1899-12-30T00:00:00"/>
    <d v="1899-12-30T00:00:00"/>
    <n v="0"/>
    <n v="0"/>
    <n v="0"/>
    <n v="0"/>
    <n v="0"/>
    <n v="0"/>
    <n v="0"/>
    <n v="0"/>
    <n v="0"/>
    <n v="0"/>
    <m/>
  </r>
  <r>
    <x v="47"/>
    <n v="31"/>
    <x v="0"/>
    <x v="0"/>
    <x v="0"/>
    <m/>
    <m/>
    <m/>
    <m/>
    <m/>
    <m/>
    <s v="GRA-46 - 31"/>
    <n v="0"/>
    <n v="0"/>
    <d v="1899-12-30T00:00:00"/>
    <d v="1899-12-30T00:00:00"/>
    <n v="0"/>
    <n v="0"/>
    <n v="0"/>
    <n v="0"/>
    <n v="0"/>
    <n v="0"/>
    <n v="0"/>
    <n v="0"/>
    <n v="0"/>
    <n v="0"/>
    <m/>
  </r>
  <r>
    <x v="47"/>
    <n v="32"/>
    <x v="0"/>
    <x v="0"/>
    <x v="0"/>
    <m/>
    <m/>
    <m/>
    <m/>
    <m/>
    <m/>
    <s v="GRA-46 - 32"/>
    <s v="Total Current Period"/>
    <n v="0"/>
    <d v="1899-12-30T00:00:00"/>
    <d v="1899-12-30T00:00:00"/>
    <n v="0"/>
    <n v="0"/>
    <n v="0"/>
    <n v="0"/>
    <n v="0"/>
    <n v="0"/>
    <n v="0"/>
    <n v="0"/>
    <n v="0"/>
    <n v="0"/>
    <m/>
  </r>
  <r>
    <x v="47"/>
    <n v="33"/>
    <x v="0"/>
    <x v="0"/>
    <x v="0"/>
    <m/>
    <m/>
    <m/>
    <m/>
    <m/>
    <m/>
    <s v="GRA-46 - 33"/>
    <n v="0"/>
    <n v="0"/>
    <d v="1899-12-30T00:00:00"/>
    <d v="1899-12-30T00:00:00"/>
    <n v="0"/>
    <n v="0"/>
    <n v="0"/>
    <n v="0"/>
    <n v="0"/>
    <n v="0"/>
    <n v="0"/>
    <n v="0"/>
    <n v="0"/>
    <n v="0"/>
    <m/>
  </r>
  <r>
    <x v="47"/>
    <n v="34"/>
    <x v="0"/>
    <x v="0"/>
    <x v="0"/>
    <m/>
    <m/>
    <m/>
    <m/>
    <m/>
    <m/>
    <s v="GRA-46 - 34"/>
    <n v="0"/>
    <n v="0"/>
    <d v="1899-12-30T00:00:00"/>
    <d v="1899-12-30T00:00:00"/>
    <n v="0"/>
    <n v="0"/>
    <n v="0"/>
    <n v="0"/>
    <n v="0"/>
    <n v="0"/>
    <n v="0"/>
    <n v="0"/>
    <n v="0"/>
    <n v="0"/>
    <m/>
  </r>
  <r>
    <x v="47"/>
    <n v="35"/>
    <x v="1"/>
    <x v="0"/>
    <x v="0"/>
    <m/>
    <m/>
    <m/>
    <m/>
    <m/>
    <m/>
    <s v="GRA-46 - 35"/>
    <s v="Total prior Period"/>
    <n v="0"/>
    <d v="1899-12-30T00:00:00"/>
    <d v="1899-12-30T00:00:00"/>
    <n v="0"/>
    <n v="0"/>
    <n v="0"/>
    <n v="0"/>
    <n v="0"/>
    <n v="0"/>
    <n v="0"/>
    <n v="0"/>
    <n v="0"/>
    <n v="0"/>
    <m/>
  </r>
  <r>
    <x v="47"/>
    <n v="36"/>
    <x v="0"/>
    <x v="0"/>
    <x v="0"/>
    <m/>
    <m/>
    <m/>
    <m/>
    <m/>
    <m/>
    <s v="GRA-46 - 36"/>
    <n v="0"/>
    <n v="0"/>
    <n v="0"/>
    <n v="0"/>
    <n v="0"/>
    <n v="0"/>
    <n v="0"/>
    <s v="To GRA-09 (Line 36)"/>
    <s v="To GRA-09 (Line 22)"/>
    <n v="0"/>
    <n v="0"/>
    <n v="0"/>
    <n v="0"/>
    <n v="0"/>
    <m/>
  </r>
  <r>
    <x v="48"/>
    <n v="1"/>
    <x v="0"/>
    <x v="0"/>
    <x v="0"/>
    <m/>
    <m/>
    <m/>
    <m/>
    <m/>
    <m/>
    <s v="GRA-47 - 1"/>
    <s v="Name of Licensee"/>
    <n v="0"/>
    <n v="0"/>
    <n v="0"/>
    <n v="0"/>
    <n v="0"/>
    <n v="0"/>
    <n v="0"/>
    <n v="0"/>
    <s v="Year of Report"/>
    <n v="0"/>
    <s v="Go back to Index"/>
    <n v="0"/>
    <m/>
    <m/>
  </r>
  <r>
    <x v="48"/>
    <n v="2"/>
    <x v="0"/>
    <x v="0"/>
    <x v="0"/>
    <m/>
    <m/>
    <m/>
    <m/>
    <m/>
    <m/>
    <s v="GRA-47 - 2"/>
    <s v="ABC | 123"/>
    <n v="0"/>
    <n v="0"/>
    <n v="0"/>
    <n v="0"/>
    <n v="0"/>
    <n v="0"/>
    <n v="0"/>
    <n v="0"/>
    <d v="2013-06-30T00:00:00"/>
    <d v="1899-12-30T00:00:00"/>
    <s v="Go back to GRA-09 (Balance Sheet Credit Side)"/>
    <n v="0"/>
    <m/>
    <m/>
  </r>
  <r>
    <x v="48"/>
    <n v="3"/>
    <x v="0"/>
    <x v="0"/>
    <x v="0"/>
    <m/>
    <m/>
    <m/>
    <m/>
    <m/>
    <m/>
    <s v="GRA-47 - 3"/>
    <n v="0"/>
    <n v="0"/>
    <n v="0"/>
    <n v="0"/>
    <n v="0"/>
    <n v="0"/>
    <n v="0"/>
    <n v="0"/>
    <n v="0"/>
    <d v="1899-12-30T00:00:00"/>
    <d v="1899-12-30T00:00:00"/>
    <n v="0"/>
    <n v="0"/>
    <m/>
    <m/>
  </r>
  <r>
    <x v="48"/>
    <n v="4"/>
    <x v="0"/>
    <x v="0"/>
    <x v="0"/>
    <m/>
    <m/>
    <m/>
    <m/>
    <m/>
    <m/>
    <s v="GRA-47 - 4"/>
    <n v="0"/>
    <n v="0"/>
    <n v="0"/>
    <n v="0"/>
    <n v="0"/>
    <n v="0"/>
    <n v="0"/>
    <n v="0"/>
    <n v="0"/>
    <n v="0"/>
    <n v="0"/>
    <n v="0"/>
    <n v="0"/>
    <m/>
    <m/>
  </r>
  <r>
    <x v="48"/>
    <n v="5"/>
    <x v="0"/>
    <x v="0"/>
    <x v="0"/>
    <m/>
    <m/>
    <m/>
    <m/>
    <m/>
    <m/>
    <s v="GRA-47 - 5"/>
    <s v="DETAILS OF LONG TERM LOANS"/>
    <n v="0"/>
    <n v="0"/>
    <n v="0"/>
    <n v="0"/>
    <n v="0"/>
    <n v="0"/>
    <n v="0"/>
    <n v="0"/>
    <n v="0"/>
    <n v="0"/>
    <n v="0"/>
    <n v="0"/>
    <m/>
    <m/>
  </r>
  <r>
    <x v="48"/>
    <n v="6"/>
    <x v="0"/>
    <x v="0"/>
    <x v="0"/>
    <m/>
    <m/>
    <m/>
    <m/>
    <m/>
    <m/>
    <s v="GRA-47 - 6"/>
    <n v="0"/>
    <n v="0"/>
    <n v="0"/>
    <n v="0"/>
    <n v="0"/>
    <n v="0"/>
    <n v="0"/>
    <n v="0"/>
    <n v="0"/>
    <n v="0"/>
    <n v="0"/>
    <n v="0"/>
    <n v="0"/>
    <m/>
    <m/>
  </r>
  <r>
    <x v="48"/>
    <n v="7"/>
    <x v="0"/>
    <x v="0"/>
    <x v="0"/>
    <m/>
    <m/>
    <m/>
    <m/>
    <m/>
    <m/>
    <s v="GRA-47 - 7"/>
    <s v="1.          Report by balance sheet account the particulars (detail) concerning long term loans included in accounts Debentures, Reacquired bonds, advances from associated companies, Term finance Loan and, other long term debts."/>
    <n v="0"/>
    <n v="0"/>
    <n v="0"/>
    <n v="0"/>
    <n v="0"/>
    <n v="0"/>
    <n v="0"/>
    <n v="0"/>
    <n v="0"/>
    <n v="0"/>
    <n v="0"/>
    <n v="0"/>
    <m/>
    <m/>
  </r>
  <r>
    <x v="48"/>
    <n v="8"/>
    <x v="0"/>
    <x v="0"/>
    <x v="0"/>
    <m/>
    <m/>
    <m/>
    <m/>
    <m/>
    <m/>
    <s v="GRA-47 - 8"/>
    <s v="2.          In column (a), for new issues give Authority/Commission authorization, Numbers and dates."/>
    <n v="0"/>
    <n v="0"/>
    <n v="0"/>
    <n v="0"/>
    <n v="0"/>
    <n v="0"/>
    <n v="0"/>
    <n v="0"/>
    <n v="0"/>
    <n v="0"/>
    <n v="0"/>
    <n v="0"/>
    <m/>
    <m/>
  </r>
  <r>
    <x v="48"/>
    <n v="9"/>
    <x v="0"/>
    <x v="0"/>
    <x v="0"/>
    <m/>
    <m/>
    <m/>
    <m/>
    <m/>
    <m/>
    <s v="GRA-47 - 9"/>
    <s v="3.          For bonds assumed by the licensee, include in column (a) the name of the issuing company as well as a description of the bonds."/>
    <n v="0"/>
    <n v="0"/>
    <n v="0"/>
    <n v="0"/>
    <n v="0"/>
    <n v="0"/>
    <n v="0"/>
    <n v="0"/>
    <n v="0"/>
    <n v="0"/>
    <n v="0"/>
    <n v="0"/>
    <m/>
    <m/>
  </r>
  <r>
    <x v="48"/>
    <n v="10"/>
    <x v="0"/>
    <x v="0"/>
    <x v="0"/>
    <m/>
    <m/>
    <m/>
    <m/>
    <m/>
    <m/>
    <s v="GRA-47 - 10"/>
    <s v="4.          For advances from associated companies, report separately advances on notes and advances on open accounts. Designate demand note as such. Include in column (a) the names of associated companies from which advances were received."/>
    <n v="0"/>
    <n v="0"/>
    <n v="0"/>
    <n v="0"/>
    <n v="0"/>
    <n v="0"/>
    <n v="0"/>
    <n v="0"/>
    <n v="0"/>
    <n v="0"/>
    <n v="0"/>
    <n v="0"/>
    <m/>
    <m/>
  </r>
  <r>
    <x v="48"/>
    <n v="11"/>
    <x v="0"/>
    <x v="0"/>
    <x v="0"/>
    <m/>
    <m/>
    <m/>
    <m/>
    <m/>
    <m/>
    <s v="GRA-47 - 11"/>
    <s v="5.          For receiver’s certificate, show in column (a) the name of the court- and date of court order under which such certificate were issued."/>
    <n v="0"/>
    <n v="0"/>
    <n v="0"/>
    <n v="0"/>
    <n v="0"/>
    <n v="0"/>
    <n v="0"/>
    <n v="0"/>
    <n v="0"/>
    <n v="0"/>
    <n v="0"/>
    <n v="0"/>
    <m/>
    <m/>
  </r>
  <r>
    <x v="48"/>
    <n v="12"/>
    <x v="0"/>
    <x v="0"/>
    <x v="0"/>
    <m/>
    <m/>
    <m/>
    <m/>
    <m/>
    <m/>
    <s v="GRA-47 - 12"/>
    <s v="6.          In column (b) show the principal amount of bonds or other long term debts originally issued."/>
    <n v="0"/>
    <n v="0"/>
    <n v="0"/>
    <n v="0"/>
    <n v="0"/>
    <n v="0"/>
    <n v="0"/>
    <n v="0"/>
    <n v="0"/>
    <n v="0"/>
    <n v="0"/>
    <n v="0"/>
    <m/>
    <m/>
  </r>
  <r>
    <x v="48"/>
    <n v="13"/>
    <x v="0"/>
    <x v="0"/>
    <x v="0"/>
    <m/>
    <m/>
    <m/>
    <m/>
    <m/>
    <m/>
    <s v="GRA-47 - 13"/>
    <s v="7.          In column (c) show the expense, premium or discount with respect to the amount of the bonds and other long term debts originally issued."/>
    <n v="0"/>
    <n v="0"/>
    <n v="0"/>
    <n v="0"/>
    <n v="0"/>
    <n v="0"/>
    <n v="0"/>
    <n v="0"/>
    <n v="0"/>
    <n v="0"/>
    <n v="0"/>
    <n v="0"/>
    <m/>
    <m/>
  </r>
  <r>
    <x v="48"/>
    <n v="14"/>
    <x v="0"/>
    <x v="0"/>
    <x v="0"/>
    <m/>
    <m/>
    <m/>
    <m/>
    <m/>
    <m/>
    <s v="GRA-47 - 14"/>
    <s v="8.          For column (c) the total expense should be listed first for each issuance, then the amount of premium or discount, indicate the premium or discount with the rotation, such as (P) or (D). The expenses, premium or discount should not be netted."/>
    <n v="0"/>
    <n v="0"/>
    <n v="0"/>
    <n v="0"/>
    <n v="0"/>
    <n v="0"/>
    <n v="0"/>
    <n v="0"/>
    <n v="0"/>
    <n v="0"/>
    <n v="0"/>
    <n v="0"/>
    <m/>
    <m/>
  </r>
  <r>
    <x v="48"/>
    <n v="15"/>
    <x v="0"/>
    <x v="0"/>
    <x v="0"/>
    <m/>
    <m/>
    <m/>
    <m/>
    <m/>
    <m/>
    <s v="GRA-47 - 15"/>
    <s v="9.          Furnish in a foot note particulars (details) regarding the treatment of unamortized debt expense, premium or discount associated with issues redeemed during the year. "/>
    <n v="0"/>
    <n v="0"/>
    <n v="0"/>
    <n v="0"/>
    <n v="0"/>
    <n v="0"/>
    <n v="0"/>
    <n v="0"/>
    <n v="0"/>
    <n v="0"/>
    <n v="0"/>
    <n v="0"/>
    <m/>
    <m/>
  </r>
  <r>
    <x v="48"/>
    <n v="16"/>
    <x v="0"/>
    <x v="0"/>
    <x v="0"/>
    <m/>
    <m/>
    <m/>
    <m/>
    <m/>
    <m/>
    <s v="GRA-47 - 16"/>
    <s v="10.       If the licensee has pledged any of its long term debt securities give particulars (details) in a footnote including the pledge and purpose of pledge."/>
    <n v="0"/>
    <n v="0"/>
    <n v="0"/>
    <n v="0"/>
    <n v="0"/>
    <n v="0"/>
    <n v="0"/>
    <n v="0"/>
    <n v="0"/>
    <n v="0"/>
    <n v="0"/>
    <n v="0"/>
    <m/>
    <m/>
  </r>
  <r>
    <x v="48"/>
    <n v="17"/>
    <x v="0"/>
    <x v="0"/>
    <x v="0"/>
    <m/>
    <m/>
    <m/>
    <m/>
    <m/>
    <m/>
    <s v="GRA-47 - 17"/>
    <s v="11.       If the licensee has any long term debts securities which have been nominally issued or nominally outstanding at end of year, described such securities in a footnote."/>
    <n v="0"/>
    <n v="0"/>
    <n v="0"/>
    <n v="0"/>
    <n v="0"/>
    <n v="0"/>
    <n v="0"/>
    <n v="0"/>
    <n v="0"/>
    <n v="0"/>
    <n v="0"/>
    <n v="0"/>
    <m/>
    <m/>
  </r>
  <r>
    <x v="48"/>
    <n v="18"/>
    <x v="0"/>
    <x v="0"/>
    <x v="0"/>
    <m/>
    <m/>
    <m/>
    <m/>
    <m/>
    <m/>
    <s v="GRA-47 - 18"/>
    <s v="12.       If interest expense was incurred during the year of any obligation retired or reacquired before end of year, include such interest expense in column (i). "/>
    <n v="0"/>
    <n v="0"/>
    <n v="0"/>
    <n v="0"/>
    <n v="0"/>
    <n v="0"/>
    <n v="0"/>
    <n v="0"/>
    <n v="0"/>
    <n v="0"/>
    <n v="0"/>
    <n v="0"/>
    <m/>
    <m/>
  </r>
  <r>
    <x v="48"/>
    <n v="19"/>
    <x v="0"/>
    <x v="0"/>
    <x v="0"/>
    <m/>
    <m/>
    <m/>
    <m/>
    <m/>
    <m/>
    <s v="GRA-47 - 19"/>
    <s v="13.       Give particulars (details) concerning any long term debt authorized by a Regulatory Authority/Commission but not yet issued."/>
    <n v="0"/>
    <n v="0"/>
    <n v="0"/>
    <n v="0"/>
    <n v="0"/>
    <n v="0"/>
    <n v="0"/>
    <n v="0"/>
    <n v="0"/>
    <n v="0"/>
    <n v="0"/>
    <n v="0"/>
    <m/>
    <m/>
  </r>
  <r>
    <x v="48"/>
    <n v="20"/>
    <x v="0"/>
    <x v="0"/>
    <x v="0"/>
    <m/>
    <m/>
    <m/>
    <m/>
    <m/>
    <m/>
    <s v="GRA-47 - 20"/>
    <s v="Class and Series of Loans , &amp; Interest/Coupon Rate"/>
    <s v="Principal Amount"/>
    <s v="Premium or Discount"/>
    <s v="Date of Issue"/>
    <s v="Date of Maturity"/>
    <s v="Repayment period_x000a_From ---To"/>
    <s v="Outstanding"/>
    <s v="Current Portion"/>
    <s v="Interest for Year"/>
    <n v="0"/>
    <s v="Security/ Collateral"/>
    <n v="0"/>
    <n v="0"/>
    <m/>
    <m/>
  </r>
  <r>
    <x v="48"/>
    <n v="21"/>
    <x v="0"/>
    <x v="0"/>
    <x v="0"/>
    <m/>
    <m/>
    <m/>
    <m/>
    <m/>
    <m/>
    <s v="GRA-47 - 21"/>
    <n v="0"/>
    <n v="0"/>
    <n v="0"/>
    <n v="0"/>
    <n v="0"/>
    <n v="0"/>
    <n v="0"/>
    <n v="0"/>
    <n v="0"/>
    <n v="0"/>
    <n v="0"/>
    <n v="0"/>
    <n v="0"/>
    <m/>
    <m/>
  </r>
  <r>
    <x v="48"/>
    <n v="22"/>
    <x v="0"/>
    <x v="0"/>
    <x v="0"/>
    <m/>
    <m/>
    <m/>
    <m/>
    <m/>
    <m/>
    <s v="GRA-47 - 22"/>
    <n v="0"/>
    <n v="0"/>
    <n v="0"/>
    <n v="0"/>
    <n v="0"/>
    <n v="0"/>
    <n v="0"/>
    <n v="0"/>
    <n v="0"/>
    <n v="0"/>
    <n v="0"/>
    <n v="0"/>
    <n v="0"/>
    <m/>
    <m/>
  </r>
  <r>
    <x v="48"/>
    <n v="23"/>
    <x v="0"/>
    <x v="0"/>
    <x v="0"/>
    <m/>
    <m/>
    <m/>
    <m/>
    <m/>
    <m/>
    <s v="GRA-47 - 23"/>
    <s v="(a)"/>
    <s v="(b)"/>
    <s v="(c)"/>
    <s v="(d)"/>
    <s v="(e)"/>
    <s v=" (f)"/>
    <s v="(g)"/>
    <s v="(h)"/>
    <s v="(i)"/>
    <n v="0"/>
    <s v="(j)"/>
    <n v="0"/>
    <n v="0"/>
    <m/>
    <m/>
  </r>
  <r>
    <x v="48"/>
    <n v="24"/>
    <x v="1"/>
    <x v="1"/>
    <x v="4"/>
    <n v="0"/>
    <m/>
    <m/>
    <m/>
    <m/>
    <m/>
    <s v="GRA-47 - 24"/>
    <s v="Other Long term Debt _x000a_(A/C G220040)"/>
    <n v="0"/>
    <n v="0"/>
    <n v="0"/>
    <n v="0"/>
    <n v="0"/>
    <n v="0"/>
    <n v="0"/>
    <n v="0"/>
    <n v="0"/>
    <n v="0"/>
    <n v="0"/>
    <s v="G220040"/>
    <m/>
    <m/>
  </r>
  <r>
    <x v="48"/>
    <n v="25"/>
    <x v="0"/>
    <x v="0"/>
    <x v="0"/>
    <m/>
    <m/>
    <m/>
    <m/>
    <m/>
    <m/>
    <s v="GRA-47 - 25"/>
    <n v="0"/>
    <n v="0"/>
    <n v="0"/>
    <n v="0"/>
    <n v="0"/>
    <n v="0"/>
    <n v="0"/>
    <n v="0"/>
    <n v="0"/>
    <n v="0"/>
    <n v="0"/>
    <n v="0"/>
    <n v="0"/>
    <m/>
    <m/>
  </r>
  <r>
    <x v="48"/>
    <n v="26"/>
    <x v="0"/>
    <x v="0"/>
    <x v="0"/>
    <m/>
    <m/>
    <m/>
    <m/>
    <m/>
    <m/>
    <s v="GRA-47 - 26"/>
    <n v="0"/>
    <n v="0"/>
    <n v="0"/>
    <n v="0"/>
    <n v="0"/>
    <n v="0"/>
    <n v="0"/>
    <n v="0"/>
    <n v="0"/>
    <n v="0"/>
    <n v="0"/>
    <s v="To GRA-09 (Line 25)"/>
    <n v="0"/>
    <m/>
    <m/>
  </r>
  <r>
    <x v="48"/>
    <n v="27"/>
    <x v="1"/>
    <x v="1"/>
    <x v="5"/>
    <n v="0"/>
    <m/>
    <m/>
    <m/>
    <m/>
    <m/>
    <s v="GRA-47 - 27"/>
    <s v="Term Bank Loan_x000a_(A/C G220050)"/>
    <n v="0"/>
    <n v="0"/>
    <n v="0"/>
    <n v="0"/>
    <n v="0"/>
    <n v="0"/>
    <n v="0"/>
    <n v="0"/>
    <n v="0"/>
    <n v="0"/>
    <n v="0"/>
    <s v="G220050"/>
    <m/>
    <m/>
  </r>
  <r>
    <x v="48"/>
    <n v="28"/>
    <x v="0"/>
    <x v="0"/>
    <x v="0"/>
    <m/>
    <m/>
    <m/>
    <m/>
    <m/>
    <m/>
    <s v="GRA-47 - 28"/>
    <n v="0"/>
    <n v="0"/>
    <n v="0"/>
    <n v="0"/>
    <n v="0"/>
    <n v="0"/>
    <n v="0"/>
    <n v="0"/>
    <n v="0"/>
    <n v="0"/>
    <n v="0"/>
    <n v="0"/>
    <n v="0"/>
    <m/>
    <m/>
  </r>
  <r>
    <x v="48"/>
    <n v="29"/>
    <x v="0"/>
    <x v="0"/>
    <x v="0"/>
    <m/>
    <m/>
    <m/>
    <m/>
    <m/>
    <m/>
    <s v="GRA-47 - 29"/>
    <n v="0"/>
    <n v="0"/>
    <n v="0"/>
    <n v="0"/>
    <n v="0"/>
    <n v="0"/>
    <n v="0"/>
    <n v="0"/>
    <n v="0"/>
    <n v="0"/>
    <n v="0"/>
    <s v="To GRA-09 (Line 26)"/>
    <n v="0"/>
    <m/>
    <m/>
  </r>
  <r>
    <x v="48"/>
    <n v="30"/>
    <x v="1"/>
    <x v="1"/>
    <x v="6"/>
    <n v="0"/>
    <m/>
    <m/>
    <m/>
    <m/>
    <m/>
    <s v="GRA-47 - 30"/>
    <s v="Advance from Associated Companies (A/C G220060)"/>
    <n v="0"/>
    <n v="0"/>
    <n v="0"/>
    <n v="0"/>
    <n v="0"/>
    <n v="0"/>
    <n v="0"/>
    <n v="0"/>
    <n v="0"/>
    <n v="0"/>
    <n v="0"/>
    <s v="G220060"/>
    <m/>
    <m/>
  </r>
  <r>
    <x v="48"/>
    <n v="31"/>
    <x v="0"/>
    <x v="0"/>
    <x v="0"/>
    <m/>
    <m/>
    <m/>
    <m/>
    <m/>
    <m/>
    <s v="GRA-47 - 31"/>
    <n v="0"/>
    <n v="0"/>
    <n v="0"/>
    <n v="0"/>
    <n v="0"/>
    <n v="0"/>
    <n v="0"/>
    <n v="0"/>
    <n v="0"/>
    <n v="0"/>
    <n v="0"/>
    <s v="To GRA-09 (Line 27)"/>
    <n v="0"/>
    <m/>
    <m/>
  </r>
  <r>
    <x v="48"/>
    <n v="32"/>
    <x v="0"/>
    <x v="0"/>
    <x v="0"/>
    <m/>
    <m/>
    <m/>
    <m/>
    <m/>
    <m/>
    <s v="GRA-47 - 32"/>
    <n v="0"/>
    <n v="0"/>
    <n v="0"/>
    <n v="0"/>
    <n v="0"/>
    <n v="0"/>
    <n v="0"/>
    <n v="0"/>
    <n v="0"/>
    <n v="0"/>
    <n v="0"/>
    <s v="To GRA-09 (Line 37)"/>
    <n v="0"/>
    <m/>
    <m/>
  </r>
  <r>
    <x v="49"/>
    <n v="1"/>
    <x v="0"/>
    <x v="0"/>
    <x v="0"/>
    <m/>
    <m/>
    <m/>
    <m/>
    <m/>
    <m/>
    <s v="GRA-48 - 1"/>
    <s v="Name of Licensee"/>
    <n v="0"/>
    <n v="0"/>
    <n v="0"/>
    <n v="0"/>
    <n v="0"/>
    <n v="0"/>
    <n v="0"/>
    <s v="Year of Report"/>
    <n v="0"/>
    <s v="Go back to Index"/>
    <m/>
    <m/>
    <m/>
    <m/>
  </r>
  <r>
    <x v="49"/>
    <n v="2"/>
    <x v="0"/>
    <x v="0"/>
    <x v="0"/>
    <m/>
    <m/>
    <m/>
    <m/>
    <m/>
    <m/>
    <s v="GRA-48 - 2"/>
    <s v="ABC | 123"/>
    <n v="0"/>
    <n v="0"/>
    <n v="0"/>
    <n v="0"/>
    <n v="0"/>
    <n v="0"/>
    <n v="0"/>
    <d v="2013-06-30T00:00:00"/>
    <d v="1899-12-30T00:00:00"/>
    <s v="Go back to GRA-09 (Balance Sheet Credit Side)"/>
    <m/>
    <m/>
    <m/>
    <m/>
  </r>
  <r>
    <x v="49"/>
    <n v="3"/>
    <x v="0"/>
    <x v="0"/>
    <x v="0"/>
    <m/>
    <m/>
    <m/>
    <m/>
    <m/>
    <m/>
    <s v="GRA-48 - 3"/>
    <n v="0"/>
    <n v="0"/>
    <n v="0"/>
    <n v="0"/>
    <n v="0"/>
    <n v="0"/>
    <n v="0"/>
    <n v="0"/>
    <d v="1899-12-30T00:00:00"/>
    <d v="1899-12-30T00:00:00"/>
    <n v="0"/>
    <m/>
    <m/>
    <m/>
    <m/>
  </r>
  <r>
    <x v="49"/>
    <n v="4"/>
    <x v="0"/>
    <x v="0"/>
    <x v="0"/>
    <m/>
    <m/>
    <m/>
    <m/>
    <m/>
    <m/>
    <s v="GRA-48 - 4"/>
    <s v="LIABILITY AGAINST ASSETS SUBJECT TO FINANCE LEASE"/>
    <n v="0"/>
    <n v="0"/>
    <n v="0"/>
    <n v="0"/>
    <n v="0"/>
    <n v="0"/>
    <n v="0"/>
    <n v="0"/>
    <n v="0"/>
    <n v="0"/>
    <m/>
    <m/>
    <m/>
    <m/>
  </r>
  <r>
    <x v="49"/>
    <n v="5"/>
    <x v="0"/>
    <x v="0"/>
    <x v="0"/>
    <m/>
    <m/>
    <m/>
    <m/>
    <m/>
    <m/>
    <s v="GRA-48 - 5"/>
    <s v="(Rs. in ‘000)"/>
    <n v="0"/>
    <n v="0"/>
    <n v="0"/>
    <n v="0"/>
    <n v="0"/>
    <n v="0"/>
    <n v="0"/>
    <n v="0"/>
    <n v="0"/>
    <n v="0"/>
    <m/>
    <m/>
    <m/>
    <m/>
  </r>
  <r>
    <x v="49"/>
    <n v="6"/>
    <x v="0"/>
    <x v="0"/>
    <x v="0"/>
    <m/>
    <m/>
    <m/>
    <m/>
    <m/>
    <m/>
    <s v="GRA-48 - 6"/>
    <s v="Line No."/>
    <s v="Description of Lease"/>
    <s v="Description of Assets"/>
    <s v="Interest Rate"/>
    <s v="Principal"/>
    <n v="0"/>
    <s v="Mark-up not Yet Due"/>
    <s v="Total Lease Rentals Outstanding"/>
    <n v="0"/>
    <s v="Current Period Interest Amount"/>
    <n v="0"/>
    <m/>
    <m/>
    <m/>
    <m/>
  </r>
  <r>
    <x v="49"/>
    <n v="7"/>
    <x v="0"/>
    <x v="0"/>
    <x v="0"/>
    <m/>
    <m/>
    <m/>
    <m/>
    <m/>
    <m/>
    <s v="GRA-48 - 7"/>
    <n v="0"/>
    <n v="0"/>
    <n v="0"/>
    <n v="0"/>
    <s v="Current Maturity"/>
    <s v="Long Term Maturity"/>
    <n v="0"/>
    <n v="0"/>
    <n v="0"/>
    <n v="0"/>
    <n v="0"/>
    <m/>
    <m/>
    <m/>
    <m/>
  </r>
  <r>
    <x v="49"/>
    <n v="8"/>
    <x v="0"/>
    <x v="0"/>
    <x v="0"/>
    <m/>
    <m/>
    <m/>
    <m/>
    <m/>
    <m/>
    <s v="GRA-48 - 8"/>
    <n v="0"/>
    <s v="(a)"/>
    <s v="(b)"/>
    <s v="(c)"/>
    <s v="(d)"/>
    <s v="(e)"/>
    <s v="(f)"/>
    <s v="(g)"/>
    <n v="0"/>
    <s v="(h)"/>
    <n v="0"/>
    <m/>
    <m/>
    <m/>
    <m/>
  </r>
  <r>
    <x v="49"/>
    <n v="9"/>
    <x v="0"/>
    <x v="0"/>
    <x v="0"/>
    <m/>
    <m/>
    <m/>
    <m/>
    <m/>
    <m/>
    <s v="GRA-48 - 9"/>
    <n v="1"/>
    <s v="Regulated Business"/>
    <n v="0"/>
    <n v="0"/>
    <n v="0"/>
    <n v="0"/>
    <n v="0"/>
    <n v="0"/>
    <n v="0"/>
    <n v="0"/>
    <n v="0"/>
    <m/>
    <m/>
    <m/>
    <m/>
  </r>
  <r>
    <x v="49"/>
    <n v="10"/>
    <x v="1"/>
    <x v="0"/>
    <x v="0"/>
    <m/>
    <m/>
    <m/>
    <m/>
    <m/>
    <m/>
    <s v="GRA-48 - 10"/>
    <n v="2"/>
    <n v="0"/>
    <n v="0"/>
    <n v="0"/>
    <n v="0"/>
    <n v="0"/>
    <n v="0"/>
    <n v="0"/>
    <n v="0"/>
    <n v="0"/>
    <n v="0"/>
    <m/>
    <m/>
    <m/>
    <m/>
  </r>
  <r>
    <x v="49"/>
    <n v="11"/>
    <x v="1"/>
    <x v="0"/>
    <x v="0"/>
    <m/>
    <m/>
    <m/>
    <m/>
    <m/>
    <m/>
    <s v="GRA-48 - 11"/>
    <n v="3"/>
    <n v="0"/>
    <n v="0"/>
    <n v="0"/>
    <n v="0"/>
    <n v="0"/>
    <n v="0"/>
    <n v="0"/>
    <n v="0"/>
    <n v="0"/>
    <n v="0"/>
    <m/>
    <m/>
    <m/>
    <m/>
  </r>
  <r>
    <x v="49"/>
    <n v="12"/>
    <x v="1"/>
    <x v="0"/>
    <x v="0"/>
    <m/>
    <m/>
    <m/>
    <m/>
    <m/>
    <m/>
    <s v="GRA-48 - 12"/>
    <n v="4"/>
    <n v="0"/>
    <n v="0"/>
    <n v="0"/>
    <n v="0"/>
    <n v="0"/>
    <n v="0"/>
    <n v="0"/>
    <n v="0"/>
    <n v="0"/>
    <n v="0"/>
    <m/>
    <m/>
    <m/>
    <m/>
  </r>
  <r>
    <x v="49"/>
    <n v="13"/>
    <x v="1"/>
    <x v="0"/>
    <x v="0"/>
    <m/>
    <m/>
    <m/>
    <m/>
    <m/>
    <m/>
    <s v="GRA-48 - 13"/>
    <n v="5"/>
    <n v="0"/>
    <n v="0"/>
    <n v="0"/>
    <n v="0"/>
    <n v="0"/>
    <n v="0"/>
    <n v="0"/>
    <n v="0"/>
    <n v="0"/>
    <n v="0"/>
    <m/>
    <m/>
    <m/>
    <m/>
  </r>
  <r>
    <x v="49"/>
    <n v="14"/>
    <x v="1"/>
    <x v="0"/>
    <x v="0"/>
    <m/>
    <m/>
    <m/>
    <m/>
    <m/>
    <m/>
    <s v="GRA-48 - 14"/>
    <n v="6"/>
    <n v="0"/>
    <n v="0"/>
    <n v="0"/>
    <n v="0"/>
    <n v="0"/>
    <n v="0"/>
    <n v="0"/>
    <n v="0"/>
    <n v="0"/>
    <n v="0"/>
    <m/>
    <m/>
    <m/>
    <m/>
  </r>
  <r>
    <x v="49"/>
    <n v="15"/>
    <x v="1"/>
    <x v="0"/>
    <x v="0"/>
    <m/>
    <m/>
    <m/>
    <m/>
    <m/>
    <m/>
    <s v="GRA-48 - 15"/>
    <n v="7"/>
    <n v="0"/>
    <n v="0"/>
    <n v="0"/>
    <n v="0"/>
    <n v="0"/>
    <n v="0"/>
    <n v="0"/>
    <n v="0"/>
    <n v="0"/>
    <n v="0"/>
    <m/>
    <m/>
    <m/>
    <m/>
  </r>
  <r>
    <x v="49"/>
    <n v="16"/>
    <x v="1"/>
    <x v="0"/>
    <x v="0"/>
    <m/>
    <m/>
    <m/>
    <m/>
    <m/>
    <m/>
    <s v="GRA-48 - 16"/>
    <n v="8"/>
    <n v="0"/>
    <n v="0"/>
    <n v="0"/>
    <n v="0"/>
    <n v="0"/>
    <n v="0"/>
    <n v="0"/>
    <n v="0"/>
    <n v="0"/>
    <n v="0"/>
    <m/>
    <m/>
    <m/>
    <m/>
  </r>
  <r>
    <x v="49"/>
    <n v="17"/>
    <x v="1"/>
    <x v="0"/>
    <x v="0"/>
    <m/>
    <m/>
    <m/>
    <m/>
    <m/>
    <m/>
    <s v="GRA-48 - 17"/>
    <n v="9"/>
    <n v="0"/>
    <n v="0"/>
    <n v="0"/>
    <n v="0"/>
    <n v="0"/>
    <n v="0"/>
    <n v="0"/>
    <n v="0"/>
    <n v="0"/>
    <n v="0"/>
    <m/>
    <m/>
    <m/>
    <m/>
  </r>
  <r>
    <x v="49"/>
    <n v="18"/>
    <x v="1"/>
    <x v="0"/>
    <x v="0"/>
    <m/>
    <m/>
    <m/>
    <m/>
    <m/>
    <m/>
    <s v="GRA-48 - 18"/>
    <n v="10"/>
    <n v="0"/>
    <n v="0"/>
    <n v="0"/>
    <n v="0"/>
    <n v="0"/>
    <n v="0"/>
    <n v="0"/>
    <n v="0"/>
    <n v="0"/>
    <n v="0"/>
    <m/>
    <m/>
    <m/>
    <m/>
  </r>
  <r>
    <x v="49"/>
    <n v="19"/>
    <x v="1"/>
    <x v="0"/>
    <x v="0"/>
    <m/>
    <m/>
    <m/>
    <m/>
    <m/>
    <m/>
    <s v="GRA-48 - 19"/>
    <n v="11"/>
    <n v="0"/>
    <n v="0"/>
    <n v="0"/>
    <n v="0"/>
    <n v="0"/>
    <n v="0"/>
    <n v="0"/>
    <n v="0"/>
    <n v="0"/>
    <n v="0"/>
    <m/>
    <m/>
    <m/>
    <m/>
  </r>
  <r>
    <x v="49"/>
    <n v="20"/>
    <x v="1"/>
    <x v="0"/>
    <x v="0"/>
    <m/>
    <m/>
    <m/>
    <m/>
    <m/>
    <m/>
    <s v="GRA-48 - 20"/>
    <n v="12"/>
    <n v="0"/>
    <n v="0"/>
    <n v="0"/>
    <n v="0"/>
    <n v="0"/>
    <n v="0"/>
    <n v="0"/>
    <n v="0"/>
    <n v="0"/>
    <n v="0"/>
    <m/>
    <m/>
    <m/>
    <m/>
  </r>
  <r>
    <x v="49"/>
    <n v="21"/>
    <x v="1"/>
    <x v="0"/>
    <x v="0"/>
    <m/>
    <m/>
    <m/>
    <m/>
    <m/>
    <m/>
    <s v="GRA-48 - 21"/>
    <n v="13"/>
    <n v="0"/>
    <n v="0"/>
    <n v="0"/>
    <n v="0"/>
    <n v="0"/>
    <n v="0"/>
    <n v="0"/>
    <n v="0"/>
    <n v="0"/>
    <n v="0"/>
    <m/>
    <m/>
    <m/>
    <m/>
  </r>
  <r>
    <x v="49"/>
    <n v="22"/>
    <x v="0"/>
    <x v="0"/>
    <x v="0"/>
    <m/>
    <m/>
    <m/>
    <m/>
    <m/>
    <m/>
    <s v="GRA-48 - 22"/>
    <n v="14"/>
    <n v="0"/>
    <n v="0"/>
    <n v="0"/>
    <n v="0"/>
    <n v="0"/>
    <n v="0"/>
    <n v="0"/>
    <n v="0"/>
    <n v="0"/>
    <n v="0"/>
    <m/>
    <m/>
    <m/>
    <m/>
  </r>
  <r>
    <x v="49"/>
    <n v="23"/>
    <x v="0"/>
    <x v="0"/>
    <x v="0"/>
    <m/>
    <m/>
    <m/>
    <m/>
    <m/>
    <m/>
    <s v="GRA-48 - 23"/>
    <n v="15"/>
    <n v="0"/>
    <n v="0"/>
    <n v="0"/>
    <n v="0"/>
    <n v="0"/>
    <n v="0"/>
    <n v="0"/>
    <n v="0"/>
    <n v="0"/>
    <n v="0"/>
    <m/>
    <m/>
    <m/>
    <m/>
  </r>
  <r>
    <x v="49"/>
    <n v="24"/>
    <x v="0"/>
    <x v="0"/>
    <x v="0"/>
    <m/>
    <m/>
    <m/>
    <m/>
    <m/>
    <m/>
    <s v="GRA-48 - 24"/>
    <n v="16"/>
    <s v="Non-Regulated Business"/>
    <n v="0"/>
    <n v="0"/>
    <n v="0"/>
    <n v="0"/>
    <n v="0"/>
    <n v="0"/>
    <n v="0"/>
    <n v="0"/>
    <n v="0"/>
    <m/>
    <m/>
    <m/>
    <m/>
  </r>
  <r>
    <x v="49"/>
    <n v="25"/>
    <x v="1"/>
    <x v="0"/>
    <x v="0"/>
    <m/>
    <m/>
    <m/>
    <m/>
    <m/>
    <m/>
    <s v="GRA-48 - 25"/>
    <n v="17"/>
    <n v="0"/>
    <n v="0"/>
    <n v="0"/>
    <n v="0"/>
    <n v="0"/>
    <n v="0"/>
    <n v="0"/>
    <n v="0"/>
    <n v="0"/>
    <n v="0"/>
    <m/>
    <m/>
    <m/>
    <m/>
  </r>
  <r>
    <x v="49"/>
    <n v="26"/>
    <x v="1"/>
    <x v="0"/>
    <x v="0"/>
    <m/>
    <m/>
    <m/>
    <m/>
    <m/>
    <m/>
    <s v="GRA-48 - 26"/>
    <n v="18"/>
    <n v="0"/>
    <n v="0"/>
    <n v="0"/>
    <n v="0"/>
    <n v="0"/>
    <n v="0"/>
    <n v="0"/>
    <n v="0"/>
    <n v="0"/>
    <n v="0"/>
    <m/>
    <m/>
    <m/>
    <m/>
  </r>
  <r>
    <x v="49"/>
    <n v="27"/>
    <x v="1"/>
    <x v="0"/>
    <x v="0"/>
    <m/>
    <m/>
    <m/>
    <m/>
    <m/>
    <m/>
    <s v="GRA-48 - 27"/>
    <n v="19"/>
    <n v="0"/>
    <n v="0"/>
    <n v="0"/>
    <n v="0"/>
    <n v="0"/>
    <n v="0"/>
    <n v="0"/>
    <n v="0"/>
    <n v="0"/>
    <n v="0"/>
    <m/>
    <m/>
    <m/>
    <m/>
  </r>
  <r>
    <x v="49"/>
    <n v="28"/>
    <x v="1"/>
    <x v="0"/>
    <x v="0"/>
    <m/>
    <m/>
    <m/>
    <m/>
    <m/>
    <m/>
    <s v="GRA-48 - 28"/>
    <n v="20"/>
    <n v="0"/>
    <n v="0"/>
    <n v="0"/>
    <n v="0"/>
    <n v="0"/>
    <n v="0"/>
    <n v="0"/>
    <n v="0"/>
    <n v="0"/>
    <n v="0"/>
    <m/>
    <m/>
    <m/>
    <m/>
  </r>
  <r>
    <x v="49"/>
    <n v="29"/>
    <x v="1"/>
    <x v="0"/>
    <x v="0"/>
    <m/>
    <m/>
    <m/>
    <m/>
    <m/>
    <m/>
    <s v="GRA-48 - 29"/>
    <n v="21"/>
    <n v="0"/>
    <n v="0"/>
    <n v="0"/>
    <n v="0"/>
    <n v="0"/>
    <n v="0"/>
    <n v="0"/>
    <n v="0"/>
    <n v="0"/>
    <n v="0"/>
    <m/>
    <m/>
    <m/>
    <m/>
  </r>
  <r>
    <x v="49"/>
    <n v="30"/>
    <x v="0"/>
    <x v="0"/>
    <x v="0"/>
    <m/>
    <m/>
    <m/>
    <m/>
    <m/>
    <m/>
    <s v="GRA-48 - 30"/>
    <n v="22"/>
    <n v="0"/>
    <n v="0"/>
    <n v="0"/>
    <n v="0"/>
    <n v="0"/>
    <n v="0"/>
    <n v="0"/>
    <n v="0"/>
    <n v="0"/>
    <n v="0"/>
    <m/>
    <m/>
    <m/>
    <m/>
  </r>
  <r>
    <x v="49"/>
    <n v="31"/>
    <x v="0"/>
    <x v="0"/>
    <x v="0"/>
    <m/>
    <m/>
    <m/>
    <m/>
    <m/>
    <m/>
    <s v="GRA-48 - 31"/>
    <n v="23"/>
    <s v="Total Current Year"/>
    <n v="0"/>
    <n v="0"/>
    <n v="0"/>
    <n v="0"/>
    <n v="0"/>
    <n v="0"/>
    <n v="0"/>
    <n v="0"/>
    <n v="0"/>
    <m/>
    <m/>
    <m/>
    <m/>
  </r>
  <r>
    <x v="49"/>
    <n v="32"/>
    <x v="0"/>
    <x v="0"/>
    <x v="0"/>
    <m/>
    <m/>
    <m/>
    <m/>
    <m/>
    <m/>
    <s v="GRA-48 - 32"/>
    <n v="24"/>
    <n v="0"/>
    <n v="0"/>
    <n v="0"/>
    <n v="0"/>
    <n v="0"/>
    <n v="0"/>
    <n v="0"/>
    <n v="0"/>
    <n v="0"/>
    <n v="0"/>
    <m/>
    <m/>
    <m/>
    <m/>
  </r>
  <r>
    <x v="49"/>
    <n v="33"/>
    <x v="1"/>
    <x v="0"/>
    <x v="0"/>
    <m/>
    <m/>
    <m/>
    <m/>
    <m/>
    <m/>
    <s v="GRA-48 - 33"/>
    <n v="0"/>
    <s v="Total Prior Year"/>
    <n v="0"/>
    <n v="0"/>
    <n v="0"/>
    <n v="0"/>
    <n v="0"/>
    <n v="0"/>
    <n v="0"/>
    <n v="0"/>
    <n v="0"/>
    <m/>
    <m/>
    <m/>
    <m/>
  </r>
  <r>
    <x v="49"/>
    <n v="34"/>
    <x v="0"/>
    <x v="0"/>
    <x v="0"/>
    <m/>
    <m/>
    <m/>
    <m/>
    <m/>
    <m/>
    <s v="GRA-48 - 34"/>
    <n v="0"/>
    <n v="0"/>
    <n v="0"/>
    <n v="0"/>
    <n v="0"/>
    <n v="0"/>
    <n v="0"/>
    <n v="0"/>
    <n v="0"/>
    <n v="0"/>
    <n v="0"/>
    <m/>
    <m/>
    <m/>
    <m/>
  </r>
  <r>
    <x v="49"/>
    <n v="35"/>
    <x v="0"/>
    <x v="0"/>
    <x v="0"/>
    <m/>
    <m/>
    <m/>
    <m/>
    <m/>
    <m/>
    <s v="GRA-48 - 35"/>
    <n v="0"/>
    <n v="0"/>
    <n v="0"/>
    <n v="0"/>
    <n v="0"/>
    <n v="0"/>
    <n v="0"/>
    <n v="0"/>
    <n v="0"/>
    <s v="Current Year"/>
    <n v="0"/>
    <m/>
    <m/>
    <m/>
    <m/>
  </r>
  <r>
    <x v="49"/>
    <n v="36"/>
    <x v="0"/>
    <x v="0"/>
    <x v="0"/>
    <m/>
    <m/>
    <m/>
    <m/>
    <m/>
    <m/>
    <s v="GRA-48 - 36"/>
    <n v="0"/>
    <n v="0"/>
    <n v="0"/>
    <n v="0"/>
    <n v="0"/>
    <n v="0"/>
    <n v="0"/>
    <n v="0"/>
    <s v="Current Maturity of Principal (Regulated Business) - As per Column (d)"/>
    <n v="0"/>
    <n v="0"/>
    <m/>
    <m/>
    <m/>
    <m/>
  </r>
  <r>
    <x v="49"/>
    <n v="37"/>
    <x v="0"/>
    <x v="0"/>
    <x v="0"/>
    <m/>
    <m/>
    <m/>
    <m/>
    <m/>
    <m/>
    <s v="GRA-48 - 37"/>
    <n v="0"/>
    <n v="0"/>
    <n v="0"/>
    <n v="0"/>
    <n v="0"/>
    <n v="0"/>
    <n v="0"/>
    <n v="0"/>
    <s v="Current Period Interest Amount (Regulated Business) - As per Column (h)"/>
    <n v="0"/>
    <n v="0"/>
    <m/>
    <m/>
    <m/>
    <m/>
  </r>
  <r>
    <x v="49"/>
    <n v="38"/>
    <x v="0"/>
    <x v="0"/>
    <x v="0"/>
    <m/>
    <m/>
    <m/>
    <m/>
    <m/>
    <m/>
    <s v="GRA-48 - 38"/>
    <n v="0"/>
    <n v="0"/>
    <n v="0"/>
    <n v="0"/>
    <n v="0"/>
    <n v="0"/>
    <n v="0"/>
    <n v="0"/>
    <s v="Current Portion of Liabiliaties Against Assets Subject to Finance Lease (Regulated Business) - Total"/>
    <n v="0"/>
    <s v="To GRA-09 (Line 39)"/>
    <m/>
    <m/>
    <m/>
    <m/>
  </r>
  <r>
    <x v="49"/>
    <n v="39"/>
    <x v="0"/>
    <x v="0"/>
    <x v="0"/>
    <m/>
    <m/>
    <m/>
    <m/>
    <m/>
    <m/>
    <s v="GRA-48 - 39"/>
    <n v="0"/>
    <n v="0"/>
    <n v="0"/>
    <n v="0"/>
    <n v="0"/>
    <n v="0"/>
    <n v="0"/>
    <n v="0"/>
    <n v="0"/>
    <n v="0"/>
    <n v="0"/>
    <m/>
    <m/>
    <m/>
    <m/>
  </r>
  <r>
    <x v="49"/>
    <n v="40"/>
    <x v="0"/>
    <x v="0"/>
    <x v="0"/>
    <m/>
    <m/>
    <m/>
    <m/>
    <m/>
    <m/>
    <s v="GRA-48 - 40"/>
    <n v="0"/>
    <n v="0"/>
    <n v="0"/>
    <n v="0"/>
    <n v="0"/>
    <n v="0"/>
    <n v="0"/>
    <n v="0"/>
    <s v="Long Term Maturity of Principal (Regulated Business) - As per Cell F22"/>
    <n v="0"/>
    <n v="0"/>
    <m/>
    <m/>
    <m/>
    <m/>
  </r>
  <r>
    <x v="49"/>
    <n v="41"/>
    <x v="0"/>
    <x v="0"/>
    <x v="0"/>
    <m/>
    <m/>
    <m/>
    <m/>
    <m/>
    <m/>
    <s v="GRA-48 - 41"/>
    <n v="0"/>
    <n v="0"/>
    <n v="0"/>
    <n v="0"/>
    <n v="0"/>
    <n v="0"/>
    <n v="0"/>
    <n v="0"/>
    <s v="Total Lease Rentals Outstanding (Regulated Business) - As per Cell H22"/>
    <n v="0"/>
    <n v="0"/>
    <m/>
    <m/>
    <m/>
    <m/>
  </r>
  <r>
    <x v="49"/>
    <n v="42"/>
    <x v="0"/>
    <x v="0"/>
    <x v="0"/>
    <m/>
    <m/>
    <m/>
    <m/>
    <m/>
    <m/>
    <s v="GRA-48 - 42"/>
    <n v="0"/>
    <n v="0"/>
    <n v="0"/>
    <n v="0"/>
    <n v="0"/>
    <n v="0"/>
    <n v="0"/>
    <n v="0"/>
    <s v="Less: Current Period Interest Amount (Regulated Business) - As per Cell J22"/>
    <n v="0"/>
    <n v="0"/>
    <m/>
    <m/>
    <m/>
    <m/>
  </r>
  <r>
    <x v="49"/>
    <n v="43"/>
    <x v="0"/>
    <x v="0"/>
    <x v="0"/>
    <m/>
    <m/>
    <m/>
    <m/>
    <m/>
    <m/>
    <s v="GRA-48 - 43"/>
    <n v="0"/>
    <n v="0"/>
    <n v="0"/>
    <n v="0"/>
    <n v="0"/>
    <n v="0"/>
    <n v="0"/>
    <n v="0"/>
    <s v="Liabiliaties Against Assets Subject to Finance Lease (Regulated Business) - Total"/>
    <n v="0"/>
    <s v="To GRA-09 (Line 28)"/>
    <m/>
    <m/>
    <m/>
    <m/>
  </r>
  <r>
    <x v="50"/>
    <n v="1"/>
    <x v="0"/>
    <x v="0"/>
    <x v="0"/>
    <m/>
    <m/>
    <m/>
    <m/>
    <m/>
    <m/>
    <s v="GRA-49 - 1"/>
    <s v="Name of Licensee"/>
    <n v="0"/>
    <n v="0"/>
    <n v="0"/>
    <n v="0"/>
    <n v="0"/>
    <s v="Year of Report"/>
    <n v="0"/>
    <n v="0"/>
    <s v="Go back to Index"/>
    <m/>
    <m/>
    <m/>
    <m/>
    <m/>
  </r>
  <r>
    <x v="50"/>
    <n v="2"/>
    <x v="0"/>
    <x v="0"/>
    <x v="0"/>
    <m/>
    <m/>
    <m/>
    <m/>
    <m/>
    <m/>
    <s v="GRA-49 - 2"/>
    <s v="ABC | 123"/>
    <n v="0"/>
    <n v="0"/>
    <n v="0"/>
    <n v="0"/>
    <n v="0"/>
    <d v="2013-06-30T00:00:00"/>
    <d v="1899-12-30T00:00:00"/>
    <d v="1899-12-30T00:00:00"/>
    <s v="Go back to GRA-09 (Balance Sheet Credit Side)"/>
    <m/>
    <m/>
    <m/>
    <m/>
    <m/>
  </r>
  <r>
    <x v="50"/>
    <n v="3"/>
    <x v="0"/>
    <x v="0"/>
    <x v="0"/>
    <m/>
    <m/>
    <m/>
    <m/>
    <m/>
    <m/>
    <s v="GRA-49 - 3"/>
    <n v="0"/>
    <n v="0"/>
    <n v="0"/>
    <n v="0"/>
    <n v="0"/>
    <n v="0"/>
    <d v="1899-12-30T00:00:00"/>
    <d v="1899-12-30T00:00:00"/>
    <d v="1899-12-30T00:00:00"/>
    <n v="0"/>
    <m/>
    <m/>
    <m/>
    <m/>
    <m/>
  </r>
  <r>
    <x v="50"/>
    <n v="4"/>
    <x v="0"/>
    <x v="0"/>
    <x v="0"/>
    <m/>
    <m/>
    <m/>
    <m/>
    <m/>
    <m/>
    <s v="GRA-49 - 4"/>
    <s v="DEFERRED LIABILITIES - EMPLOYEE BENEFITS"/>
    <n v="0"/>
    <n v="0"/>
    <n v="0"/>
    <n v="0"/>
    <n v="0"/>
    <n v="0"/>
    <n v="0"/>
    <n v="0"/>
    <n v="0"/>
    <m/>
    <m/>
    <m/>
    <m/>
    <m/>
  </r>
  <r>
    <x v="50"/>
    <n v="5"/>
    <x v="0"/>
    <x v="0"/>
    <x v="0"/>
    <m/>
    <m/>
    <m/>
    <m/>
    <m/>
    <m/>
    <s v="GRA-49 - 5"/>
    <n v="0"/>
    <n v="0"/>
    <n v="0"/>
    <n v="0"/>
    <n v="0"/>
    <n v="0"/>
    <n v="0"/>
    <n v="0"/>
    <n v="0"/>
    <n v="0"/>
    <m/>
    <m/>
    <m/>
    <m/>
    <m/>
  </r>
  <r>
    <x v="50"/>
    <n v="6"/>
    <x v="0"/>
    <x v="0"/>
    <x v="0"/>
    <m/>
    <m/>
    <m/>
    <m/>
    <m/>
    <m/>
    <s v="GRA-49 - 6"/>
    <s v="A/C Code"/>
    <s v="Account"/>
    <s v="Regulated Business"/>
    <n v="0"/>
    <s v="Non-Regulated Business"/>
    <n v="0"/>
    <n v="0"/>
    <s v="Total"/>
    <n v="0"/>
    <n v="0"/>
    <m/>
    <m/>
    <m/>
    <m/>
    <m/>
  </r>
  <r>
    <x v="50"/>
    <n v="7"/>
    <x v="0"/>
    <x v="0"/>
    <x v="0"/>
    <m/>
    <m/>
    <m/>
    <m/>
    <m/>
    <m/>
    <s v="GRA-49 - 7"/>
    <n v="0"/>
    <n v="0"/>
    <n v="0"/>
    <n v="0"/>
    <n v="0"/>
    <n v="0"/>
    <n v="0"/>
    <n v="0"/>
    <n v="0"/>
    <n v="0"/>
    <m/>
    <m/>
    <m/>
    <m/>
    <m/>
  </r>
  <r>
    <x v="50"/>
    <n v="8"/>
    <x v="0"/>
    <x v="0"/>
    <x v="0"/>
    <m/>
    <m/>
    <m/>
    <m/>
    <m/>
    <m/>
    <s v="GRA-49 - 8"/>
    <n v="0"/>
    <n v="0"/>
    <s v="Current Year"/>
    <s v="Previous Year"/>
    <s v="Current Year"/>
    <s v="Previous Year"/>
    <n v="0"/>
    <s v="Current Year"/>
    <s v="Previous Year"/>
    <n v="0"/>
    <m/>
    <m/>
    <m/>
    <m/>
    <m/>
  </r>
  <r>
    <x v="50"/>
    <n v="9"/>
    <x v="0"/>
    <x v="0"/>
    <x v="0"/>
    <m/>
    <m/>
    <m/>
    <m/>
    <m/>
    <m/>
    <s v="GRA-49 - 9"/>
    <n v="0"/>
    <s v="EMPLOYEE BENEFITS"/>
    <n v="0"/>
    <n v="0"/>
    <n v="0"/>
    <n v="0"/>
    <n v="0"/>
    <n v="0"/>
    <n v="0"/>
    <n v="0"/>
    <m/>
    <m/>
    <m/>
    <m/>
    <m/>
  </r>
  <r>
    <x v="50"/>
    <n v="10"/>
    <x v="1"/>
    <x v="1"/>
    <x v="161"/>
    <n v="0"/>
    <n v="0"/>
    <m/>
    <m/>
    <m/>
    <m/>
    <s v="GRA-49 - 10"/>
    <s v="G240050"/>
    <s v="Employee Future Benefits"/>
    <n v="0"/>
    <n v="0"/>
    <n v="0"/>
    <n v="0"/>
    <n v="0"/>
    <n v="0"/>
    <n v="0"/>
    <n v="0"/>
    <m/>
    <m/>
    <m/>
    <m/>
    <m/>
  </r>
  <r>
    <x v="50"/>
    <n v="11"/>
    <x v="1"/>
    <x v="1"/>
    <x v="162"/>
    <n v="0"/>
    <n v="0"/>
    <m/>
    <m/>
    <m/>
    <m/>
    <s v="GRA-49 - 11"/>
    <s v="G240060"/>
    <s v="Other Pension - Past Service Liability"/>
    <n v="0"/>
    <n v="0"/>
    <n v="0"/>
    <n v="0"/>
    <n v="0"/>
    <n v="0"/>
    <n v="0"/>
    <n v="0"/>
    <m/>
    <m/>
    <m/>
    <m/>
    <m/>
  </r>
  <r>
    <x v="50"/>
    <n v="12"/>
    <x v="1"/>
    <x v="1"/>
    <x v="163"/>
    <n v="0"/>
    <n v="0"/>
    <m/>
    <m/>
    <m/>
    <m/>
    <s v="GRA-49 - 12"/>
    <s v="G240070"/>
    <s v="Vested Sick Leave Liability"/>
    <n v="0"/>
    <n v="0"/>
    <n v="0"/>
    <n v="0"/>
    <n v="0"/>
    <n v="0"/>
    <n v="0"/>
    <n v="0"/>
    <m/>
    <m/>
    <m/>
    <m/>
    <m/>
  </r>
  <r>
    <x v="50"/>
    <n v="13"/>
    <x v="1"/>
    <x v="0"/>
    <x v="0"/>
    <m/>
    <m/>
    <m/>
    <m/>
    <m/>
    <m/>
    <s v="GRA-49 - 13"/>
    <n v="0"/>
    <n v="0"/>
    <n v="0"/>
    <n v="0"/>
    <n v="0"/>
    <n v="0"/>
    <n v="0"/>
    <n v="0"/>
    <n v="0"/>
    <n v="0"/>
    <m/>
    <m/>
    <m/>
    <m/>
    <m/>
  </r>
  <r>
    <x v="50"/>
    <n v="14"/>
    <x v="1"/>
    <x v="0"/>
    <x v="0"/>
    <m/>
    <m/>
    <m/>
    <m/>
    <m/>
    <m/>
    <s v="GRA-49 - 14"/>
    <n v="0"/>
    <n v="0"/>
    <n v="0"/>
    <n v="0"/>
    <n v="0"/>
    <n v="0"/>
    <n v="0"/>
    <n v="0"/>
    <n v="0"/>
    <n v="0"/>
    <m/>
    <m/>
    <m/>
    <m/>
    <m/>
  </r>
  <r>
    <x v="50"/>
    <n v="15"/>
    <x v="1"/>
    <x v="0"/>
    <x v="0"/>
    <m/>
    <m/>
    <m/>
    <m/>
    <m/>
    <m/>
    <s v="GRA-49 - 15"/>
    <n v="0"/>
    <n v="0"/>
    <n v="0"/>
    <n v="0"/>
    <n v="0"/>
    <n v="0"/>
    <n v="0"/>
    <n v="0"/>
    <n v="0"/>
    <n v="0"/>
    <m/>
    <m/>
    <m/>
    <m/>
    <m/>
  </r>
  <r>
    <x v="50"/>
    <n v="16"/>
    <x v="0"/>
    <x v="0"/>
    <x v="0"/>
    <m/>
    <m/>
    <m/>
    <m/>
    <m/>
    <m/>
    <s v="GRA-49 - 16"/>
    <n v="0"/>
    <n v="0"/>
    <n v="0"/>
    <n v="0"/>
    <n v="0"/>
    <n v="0"/>
    <n v="0"/>
    <n v="0"/>
    <n v="0"/>
    <s v="To GRA-09 (Line 30)"/>
    <m/>
    <m/>
    <m/>
    <m/>
    <m/>
  </r>
  <r>
    <x v="50"/>
    <n v="17"/>
    <x v="0"/>
    <x v="0"/>
    <x v="0"/>
    <m/>
    <m/>
    <m/>
    <m/>
    <m/>
    <m/>
    <s v="GRA-49 - 17"/>
    <n v="0"/>
    <n v="0"/>
    <n v="0"/>
    <n v="0"/>
    <n v="0"/>
    <n v="0"/>
    <n v="0"/>
    <n v="0"/>
    <n v="0"/>
    <n v="0"/>
    <m/>
    <m/>
    <m/>
    <m/>
    <m/>
  </r>
  <r>
    <x v="50"/>
    <n v="18"/>
    <x v="0"/>
    <x v="0"/>
    <x v="0"/>
    <m/>
    <m/>
    <m/>
    <m/>
    <m/>
    <m/>
    <s v="GRA-49 - 18"/>
    <s v="For each employee benefit:"/>
    <n v="0"/>
    <n v="0"/>
    <n v="0"/>
    <n v="0"/>
    <n v="0"/>
    <n v="0"/>
    <n v="0"/>
    <n v="0"/>
    <n v="0"/>
    <m/>
    <m/>
    <m/>
    <m/>
    <m/>
  </r>
  <r>
    <x v="50"/>
    <n v="19"/>
    <x v="0"/>
    <x v="0"/>
    <x v="0"/>
    <m/>
    <m/>
    <m/>
    <m/>
    <m/>
    <m/>
    <s v="GRA-49 - 19"/>
    <n v="0"/>
    <n v="0"/>
    <n v="0"/>
    <n v="0"/>
    <n v="0"/>
    <n v="0"/>
    <n v="0"/>
    <n v="0"/>
    <n v="0"/>
    <n v="0"/>
    <m/>
    <m/>
    <m/>
    <m/>
    <m/>
  </r>
  <r>
    <x v="50"/>
    <n v="20"/>
    <x v="0"/>
    <x v="0"/>
    <x v="0"/>
    <m/>
    <m/>
    <m/>
    <m/>
    <m/>
    <m/>
    <s v="GRA-49 - 20"/>
    <s v="1. Provide movements during the year including charge for the year, benefits paid during the year. "/>
    <n v="0"/>
    <n v="0"/>
    <n v="0"/>
    <n v="0"/>
    <n v="0"/>
    <n v="0"/>
    <n v="0"/>
    <n v="0"/>
    <n v="0"/>
    <m/>
    <m/>
    <m/>
    <m/>
    <m/>
  </r>
  <r>
    <x v="50"/>
    <n v="21"/>
    <x v="0"/>
    <x v="0"/>
    <x v="0"/>
    <m/>
    <m/>
    <m/>
    <m/>
    <m/>
    <m/>
    <s v="GRA-49 - 21"/>
    <s v="2. Provide a reconciliation of the liability recognized including the present value of defined benefit obligation and net actuarial gains not recognized."/>
    <n v="0"/>
    <n v="0"/>
    <n v="0"/>
    <n v="0"/>
    <n v="0"/>
    <n v="0"/>
    <n v="0"/>
    <n v="0"/>
    <n v="0"/>
    <m/>
    <m/>
    <m/>
    <m/>
    <m/>
  </r>
  <r>
    <x v="50"/>
    <n v="22"/>
    <x v="0"/>
    <x v="0"/>
    <x v="0"/>
    <m/>
    <m/>
    <m/>
    <m/>
    <m/>
    <m/>
    <s v="GRA-49 - 22"/>
    <s v="3. Provide particulars of the charge for the year in respect of benefit including current service cost, interest cost and actuarial gains recognized during the year."/>
    <n v="0"/>
    <n v="0"/>
    <n v="0"/>
    <n v="0"/>
    <n v="0"/>
    <n v="0"/>
    <n v="0"/>
    <n v="0"/>
    <n v="0"/>
    <m/>
    <m/>
    <m/>
    <m/>
    <m/>
  </r>
  <r>
    <x v="50"/>
    <n v="23"/>
    <x v="0"/>
    <x v="0"/>
    <x v="0"/>
    <m/>
    <m/>
    <m/>
    <m/>
    <m/>
    <m/>
    <s v="GRA-49 - 23"/>
    <n v="0"/>
    <n v="0"/>
    <n v="0"/>
    <n v="0"/>
    <n v="0"/>
    <n v="0"/>
    <n v="0"/>
    <n v="0"/>
    <n v="0"/>
    <n v="0"/>
    <m/>
    <m/>
    <m/>
    <m/>
    <m/>
  </r>
  <r>
    <x v="51"/>
    <n v="1"/>
    <x v="0"/>
    <x v="0"/>
    <x v="0"/>
    <m/>
    <m/>
    <m/>
    <m/>
    <m/>
    <m/>
    <s v="GRA-50 - 1"/>
    <s v="Name of Licensee"/>
    <n v="0"/>
    <n v="0"/>
    <s v="Year of Report"/>
    <n v="0"/>
    <s v="Go back to Index"/>
    <m/>
    <m/>
    <m/>
    <m/>
    <m/>
    <m/>
    <m/>
    <m/>
    <m/>
  </r>
  <r>
    <x v="51"/>
    <n v="2"/>
    <x v="0"/>
    <x v="0"/>
    <x v="0"/>
    <m/>
    <m/>
    <m/>
    <m/>
    <m/>
    <m/>
    <s v="GRA-50 - 2"/>
    <s v="ABC | 123"/>
    <n v="0"/>
    <n v="0"/>
    <d v="2013-06-30T00:00:00"/>
    <d v="1899-12-30T00:00:00"/>
    <s v="Go back to GRA-09 (Balance Sheet Credit Side)"/>
    <m/>
    <m/>
    <m/>
    <m/>
    <m/>
    <m/>
    <m/>
    <m/>
    <m/>
  </r>
  <r>
    <x v="51"/>
    <n v="3"/>
    <x v="0"/>
    <x v="0"/>
    <x v="0"/>
    <m/>
    <m/>
    <m/>
    <m/>
    <m/>
    <m/>
    <s v="GRA-50 - 3"/>
    <n v="0"/>
    <n v="0"/>
    <n v="0"/>
    <d v="1899-12-30T00:00:00"/>
    <d v="1899-12-30T00:00:00"/>
    <n v="0"/>
    <m/>
    <m/>
    <m/>
    <m/>
    <m/>
    <m/>
    <m/>
    <m/>
    <m/>
  </r>
  <r>
    <x v="51"/>
    <n v="4"/>
    <x v="0"/>
    <x v="0"/>
    <x v="0"/>
    <m/>
    <m/>
    <m/>
    <m/>
    <m/>
    <m/>
    <s v="GRA-50 - 4"/>
    <n v="0"/>
    <n v="0"/>
    <n v="0"/>
    <n v="0"/>
    <n v="0"/>
    <n v="0"/>
    <m/>
    <m/>
    <m/>
    <m/>
    <m/>
    <m/>
    <m/>
    <m/>
    <m/>
  </r>
  <r>
    <x v="51"/>
    <n v="5"/>
    <x v="0"/>
    <x v="0"/>
    <x v="0"/>
    <m/>
    <m/>
    <m/>
    <m/>
    <m/>
    <m/>
    <s v="GRA-50 - 5"/>
    <s v="DEFERRED TAXES"/>
    <n v="0"/>
    <n v="0"/>
    <n v="0"/>
    <n v="0"/>
    <n v="0"/>
    <m/>
    <m/>
    <m/>
    <m/>
    <m/>
    <m/>
    <m/>
    <m/>
    <m/>
  </r>
  <r>
    <x v="51"/>
    <n v="6"/>
    <x v="0"/>
    <x v="0"/>
    <x v="0"/>
    <m/>
    <m/>
    <m/>
    <m/>
    <m/>
    <m/>
    <s v="GRA-50 - 6"/>
    <n v="0"/>
    <n v="0"/>
    <n v="0"/>
    <n v="0"/>
    <n v="0"/>
    <n v="0"/>
    <m/>
    <m/>
    <m/>
    <m/>
    <m/>
    <m/>
    <m/>
    <m/>
    <m/>
  </r>
  <r>
    <x v="51"/>
    <n v="7"/>
    <x v="0"/>
    <x v="0"/>
    <x v="0"/>
    <m/>
    <m/>
    <m/>
    <m/>
    <m/>
    <m/>
    <s v="GRA-50 - 7"/>
    <s v="Regulator is concerned with profit before tax; hence separation of deferred tax into regulated activities is not required in case of an integrated utility."/>
    <n v="0"/>
    <n v="0"/>
    <n v="0"/>
    <n v="0"/>
    <n v="0"/>
    <m/>
    <m/>
    <m/>
    <m/>
    <m/>
    <m/>
    <m/>
    <m/>
    <m/>
  </r>
  <r>
    <x v="51"/>
    <n v="8"/>
    <x v="0"/>
    <x v="0"/>
    <x v="0"/>
    <m/>
    <m/>
    <m/>
    <m/>
    <m/>
    <m/>
    <s v="GRA-50 - 8"/>
    <n v="0"/>
    <n v="0"/>
    <n v="0"/>
    <n v="0"/>
    <n v="0"/>
    <n v="0"/>
    <m/>
    <m/>
    <m/>
    <m/>
    <m/>
    <m/>
    <m/>
    <m/>
    <m/>
  </r>
  <r>
    <x v="51"/>
    <n v="9"/>
    <x v="0"/>
    <x v="0"/>
    <x v="0"/>
    <m/>
    <m/>
    <m/>
    <m/>
    <m/>
    <m/>
    <s v="GRA-50 - 9"/>
    <s v="Line No."/>
    <s v="Description and Location"/>
    <s v="  Current Year"/>
    <n v="0"/>
    <s v="Prior Year"/>
    <n v="0"/>
    <m/>
    <m/>
    <m/>
    <m/>
    <m/>
    <m/>
    <m/>
    <m/>
    <m/>
  </r>
  <r>
    <x v="51"/>
    <n v="10"/>
    <x v="0"/>
    <x v="0"/>
    <x v="0"/>
    <m/>
    <m/>
    <m/>
    <m/>
    <m/>
    <m/>
    <s v="GRA-50 - 10"/>
    <n v="1"/>
    <s v="Deferred Tax Credits/ (Debits)"/>
    <n v="0"/>
    <n v="0"/>
    <n v="0"/>
    <n v="0"/>
    <m/>
    <m/>
    <m/>
    <m/>
    <m/>
    <m/>
    <m/>
    <m/>
    <m/>
  </r>
  <r>
    <x v="51"/>
    <n v="11"/>
    <x v="1"/>
    <x v="0"/>
    <x v="0"/>
    <m/>
    <m/>
    <m/>
    <m/>
    <m/>
    <m/>
    <s v="GRA-50 - 11"/>
    <n v="2"/>
    <s v="Provision for uncollectible accounts"/>
    <n v="0"/>
    <n v="0"/>
    <n v="0"/>
    <n v="0"/>
    <m/>
    <m/>
    <m/>
    <m/>
    <m/>
    <m/>
    <m/>
    <m/>
    <m/>
  </r>
  <r>
    <x v="51"/>
    <n v="12"/>
    <x v="1"/>
    <x v="0"/>
    <x v="0"/>
    <m/>
    <m/>
    <m/>
    <m/>
    <m/>
    <m/>
    <s v="GRA-50 - 12"/>
    <n v="3"/>
    <s v="Compensated leave absences obligation accrued"/>
    <n v="0"/>
    <n v="0"/>
    <n v="0"/>
    <n v="0"/>
    <m/>
    <m/>
    <m/>
    <m/>
    <m/>
    <m/>
    <m/>
    <m/>
    <m/>
  </r>
  <r>
    <x v="51"/>
    <n v="13"/>
    <x v="1"/>
    <x v="0"/>
    <x v="0"/>
    <m/>
    <m/>
    <m/>
    <m/>
    <m/>
    <m/>
    <s v="GRA-50 - 13"/>
    <n v="4"/>
    <s v="Provision for employees retirement benefits"/>
    <n v="0"/>
    <n v="0"/>
    <n v="0"/>
    <n v="0"/>
    <m/>
    <m/>
    <m/>
    <m/>
    <m/>
    <m/>
    <m/>
    <m/>
    <m/>
  </r>
  <r>
    <x v="51"/>
    <n v="14"/>
    <x v="1"/>
    <x v="0"/>
    <x v="0"/>
    <m/>
    <m/>
    <m/>
    <m/>
    <m/>
    <m/>
    <s v="GRA-50 - 14"/>
    <n v="5"/>
    <s v="Accelerated depreciation allowance"/>
    <n v="0"/>
    <n v="0"/>
    <n v="0"/>
    <n v="0"/>
    <m/>
    <m/>
    <m/>
    <m/>
    <m/>
    <m/>
    <m/>
    <m/>
    <m/>
  </r>
  <r>
    <x v="51"/>
    <n v="15"/>
    <x v="1"/>
    <x v="0"/>
    <x v="0"/>
    <m/>
    <m/>
    <m/>
    <m/>
    <m/>
    <m/>
    <s v="GRA-50 - 15"/>
    <n v="6"/>
    <n v="0"/>
    <n v="0"/>
    <n v="0"/>
    <n v="0"/>
    <n v="0"/>
    <m/>
    <m/>
    <m/>
    <m/>
    <m/>
    <m/>
    <m/>
    <m/>
    <m/>
  </r>
  <r>
    <x v="51"/>
    <n v="16"/>
    <x v="1"/>
    <x v="0"/>
    <x v="0"/>
    <m/>
    <m/>
    <m/>
    <m/>
    <m/>
    <m/>
    <s v="GRA-50 - 16"/>
    <n v="7"/>
    <n v="0"/>
    <n v="0"/>
    <n v="0"/>
    <n v="0"/>
    <n v="0"/>
    <m/>
    <m/>
    <m/>
    <m/>
    <m/>
    <m/>
    <m/>
    <m/>
    <m/>
  </r>
  <r>
    <x v="51"/>
    <n v="17"/>
    <x v="1"/>
    <x v="0"/>
    <x v="0"/>
    <m/>
    <m/>
    <m/>
    <m/>
    <m/>
    <m/>
    <s v="GRA-50 - 17"/>
    <n v="8"/>
    <n v="0"/>
    <n v="0"/>
    <n v="0"/>
    <n v="0"/>
    <n v="0"/>
    <m/>
    <m/>
    <m/>
    <m/>
    <m/>
    <m/>
    <m/>
    <m/>
    <m/>
  </r>
  <r>
    <x v="51"/>
    <n v="18"/>
    <x v="1"/>
    <x v="0"/>
    <x v="0"/>
    <m/>
    <m/>
    <m/>
    <m/>
    <m/>
    <m/>
    <s v="GRA-50 - 18"/>
    <n v="9"/>
    <n v="0"/>
    <n v="0"/>
    <n v="0"/>
    <n v="0"/>
    <n v="0"/>
    <m/>
    <m/>
    <m/>
    <m/>
    <m/>
    <m/>
    <m/>
    <m/>
    <m/>
  </r>
  <r>
    <x v="51"/>
    <n v="19"/>
    <x v="1"/>
    <x v="0"/>
    <x v="0"/>
    <m/>
    <m/>
    <m/>
    <m/>
    <m/>
    <m/>
    <s v="GRA-50 - 19"/>
    <n v="10"/>
    <n v="0"/>
    <n v="0"/>
    <n v="0"/>
    <n v="0"/>
    <n v="0"/>
    <m/>
    <m/>
    <m/>
    <m/>
    <m/>
    <m/>
    <m/>
    <m/>
    <m/>
  </r>
  <r>
    <x v="51"/>
    <n v="20"/>
    <x v="1"/>
    <x v="0"/>
    <x v="0"/>
    <m/>
    <m/>
    <m/>
    <m/>
    <m/>
    <m/>
    <s v="GRA-50 - 20"/>
    <n v="11"/>
    <n v="0"/>
    <n v="0"/>
    <n v="0"/>
    <n v="0"/>
    <n v="0"/>
    <m/>
    <m/>
    <m/>
    <m/>
    <m/>
    <m/>
    <m/>
    <m/>
    <m/>
  </r>
  <r>
    <x v="51"/>
    <n v="21"/>
    <x v="1"/>
    <x v="0"/>
    <x v="0"/>
    <m/>
    <m/>
    <m/>
    <m/>
    <m/>
    <m/>
    <s v="GRA-50 - 21"/>
    <n v="12"/>
    <n v="0"/>
    <n v="0"/>
    <n v="0"/>
    <n v="0"/>
    <n v="0"/>
    <m/>
    <m/>
    <m/>
    <m/>
    <m/>
    <m/>
    <m/>
    <m/>
    <m/>
  </r>
  <r>
    <x v="51"/>
    <n v="22"/>
    <x v="1"/>
    <x v="0"/>
    <x v="0"/>
    <m/>
    <m/>
    <m/>
    <m/>
    <m/>
    <m/>
    <s v="GRA-50 - 22"/>
    <n v="13"/>
    <n v="0"/>
    <n v="0"/>
    <n v="0"/>
    <n v="0"/>
    <n v="0"/>
    <m/>
    <m/>
    <m/>
    <m/>
    <m/>
    <m/>
    <m/>
    <m/>
    <m/>
  </r>
  <r>
    <x v="51"/>
    <n v="23"/>
    <x v="1"/>
    <x v="0"/>
    <x v="0"/>
    <m/>
    <m/>
    <m/>
    <m/>
    <m/>
    <m/>
    <s v="GRA-50 - 23"/>
    <n v="14"/>
    <n v="0"/>
    <n v="0"/>
    <n v="0"/>
    <n v="0"/>
    <n v="0"/>
    <m/>
    <m/>
    <m/>
    <m/>
    <m/>
    <m/>
    <m/>
    <m/>
    <m/>
  </r>
  <r>
    <x v="51"/>
    <n v="24"/>
    <x v="1"/>
    <x v="0"/>
    <x v="0"/>
    <m/>
    <m/>
    <m/>
    <m/>
    <m/>
    <m/>
    <s v="GRA-50 - 24"/>
    <n v="15"/>
    <n v="0"/>
    <n v="0"/>
    <n v="0"/>
    <n v="0"/>
    <n v="0"/>
    <m/>
    <m/>
    <m/>
    <m/>
    <m/>
    <m/>
    <m/>
    <m/>
    <m/>
  </r>
  <r>
    <x v="51"/>
    <n v="25"/>
    <x v="1"/>
    <x v="0"/>
    <x v="0"/>
    <m/>
    <m/>
    <m/>
    <m/>
    <m/>
    <m/>
    <s v="GRA-50 - 25"/>
    <n v="16"/>
    <n v="0"/>
    <n v="0"/>
    <n v="0"/>
    <n v="0"/>
    <n v="0"/>
    <m/>
    <m/>
    <m/>
    <m/>
    <m/>
    <m/>
    <m/>
    <m/>
    <m/>
  </r>
  <r>
    <x v="51"/>
    <n v="26"/>
    <x v="1"/>
    <x v="0"/>
    <x v="0"/>
    <m/>
    <m/>
    <m/>
    <m/>
    <m/>
    <m/>
    <s v="GRA-50 - 26"/>
    <n v="17"/>
    <n v="0"/>
    <n v="0"/>
    <n v="0"/>
    <n v="0"/>
    <n v="0"/>
    <m/>
    <m/>
    <m/>
    <m/>
    <m/>
    <m/>
    <m/>
    <m/>
    <m/>
  </r>
  <r>
    <x v="51"/>
    <n v="27"/>
    <x v="1"/>
    <x v="0"/>
    <x v="0"/>
    <m/>
    <m/>
    <m/>
    <m/>
    <m/>
    <m/>
    <s v="GRA-50 - 27"/>
    <n v="18"/>
    <n v="0"/>
    <n v="0"/>
    <n v="0"/>
    <n v="0"/>
    <n v="0"/>
    <m/>
    <m/>
    <m/>
    <m/>
    <m/>
    <m/>
    <m/>
    <m/>
    <m/>
  </r>
  <r>
    <x v="51"/>
    <n v="28"/>
    <x v="1"/>
    <x v="0"/>
    <x v="0"/>
    <m/>
    <m/>
    <m/>
    <m/>
    <m/>
    <m/>
    <s v="GRA-50 - 28"/>
    <n v="19"/>
    <n v="0"/>
    <n v="0"/>
    <n v="0"/>
    <n v="0"/>
    <n v="0"/>
    <m/>
    <m/>
    <m/>
    <m/>
    <m/>
    <m/>
    <m/>
    <m/>
    <m/>
  </r>
  <r>
    <x v="51"/>
    <n v="29"/>
    <x v="1"/>
    <x v="0"/>
    <x v="0"/>
    <m/>
    <m/>
    <m/>
    <m/>
    <m/>
    <m/>
    <s v="GRA-50 - 29"/>
    <n v="20"/>
    <n v="0"/>
    <n v="0"/>
    <n v="0"/>
    <n v="0"/>
    <n v="0"/>
    <m/>
    <m/>
    <m/>
    <m/>
    <m/>
    <m/>
    <m/>
    <m/>
    <m/>
  </r>
  <r>
    <x v="51"/>
    <n v="30"/>
    <x v="1"/>
    <x v="0"/>
    <x v="0"/>
    <m/>
    <m/>
    <m/>
    <m/>
    <m/>
    <m/>
    <s v="GRA-50 - 30"/>
    <n v="21"/>
    <n v="0"/>
    <n v="0"/>
    <n v="0"/>
    <n v="0"/>
    <n v="0"/>
    <m/>
    <m/>
    <m/>
    <m/>
    <m/>
    <m/>
    <m/>
    <m/>
    <m/>
  </r>
  <r>
    <x v="51"/>
    <n v="31"/>
    <x v="1"/>
    <x v="0"/>
    <x v="0"/>
    <m/>
    <m/>
    <m/>
    <m/>
    <m/>
    <m/>
    <s v="GRA-50 - 31"/>
    <n v="22"/>
    <n v="0"/>
    <n v="0"/>
    <n v="0"/>
    <n v="0"/>
    <n v="0"/>
    <m/>
    <m/>
    <m/>
    <m/>
    <m/>
    <m/>
    <m/>
    <m/>
    <m/>
  </r>
  <r>
    <x v="51"/>
    <n v="32"/>
    <x v="1"/>
    <x v="0"/>
    <x v="0"/>
    <m/>
    <m/>
    <m/>
    <m/>
    <m/>
    <m/>
    <s v="GRA-50 - 32"/>
    <n v="23"/>
    <n v="0"/>
    <n v="0"/>
    <n v="0"/>
    <n v="0"/>
    <n v="0"/>
    <m/>
    <m/>
    <m/>
    <m/>
    <m/>
    <m/>
    <m/>
    <m/>
    <m/>
  </r>
  <r>
    <x v="51"/>
    <n v="33"/>
    <x v="1"/>
    <x v="0"/>
    <x v="0"/>
    <m/>
    <m/>
    <m/>
    <m/>
    <m/>
    <m/>
    <s v="GRA-50 - 33"/>
    <n v="24"/>
    <n v="0"/>
    <n v="0"/>
    <n v="0"/>
    <n v="0"/>
    <n v="0"/>
    <m/>
    <m/>
    <m/>
    <m/>
    <m/>
    <m/>
    <m/>
    <m/>
    <m/>
  </r>
  <r>
    <x v="51"/>
    <n v="34"/>
    <x v="1"/>
    <x v="0"/>
    <x v="0"/>
    <m/>
    <m/>
    <m/>
    <m/>
    <m/>
    <m/>
    <s v="GRA-50 - 34"/>
    <n v="25"/>
    <n v="0"/>
    <n v="0"/>
    <n v="0"/>
    <n v="0"/>
    <n v="0"/>
    <m/>
    <m/>
    <m/>
    <m/>
    <m/>
    <m/>
    <m/>
    <m/>
    <m/>
  </r>
  <r>
    <x v="51"/>
    <n v="35"/>
    <x v="1"/>
    <x v="0"/>
    <x v="0"/>
    <m/>
    <m/>
    <m/>
    <m/>
    <m/>
    <m/>
    <s v="GRA-50 - 35"/>
    <n v="26"/>
    <n v="0"/>
    <n v="0"/>
    <n v="0"/>
    <n v="0"/>
    <n v="0"/>
    <m/>
    <m/>
    <m/>
    <m/>
    <m/>
    <m/>
    <m/>
    <m/>
    <m/>
  </r>
  <r>
    <x v="51"/>
    <n v="36"/>
    <x v="1"/>
    <x v="0"/>
    <x v="0"/>
    <m/>
    <m/>
    <m/>
    <m/>
    <m/>
    <m/>
    <s v="GRA-50 - 36"/>
    <n v="27"/>
    <s v="Total timing difference (above items are just a few examples, each timing difference should be reported as a separate line items)."/>
    <n v="0"/>
    <n v="0"/>
    <n v="0"/>
    <n v="0"/>
    <m/>
    <m/>
    <m/>
    <m/>
    <m/>
    <m/>
    <m/>
    <m/>
    <m/>
  </r>
  <r>
    <x v="51"/>
    <n v="37"/>
    <x v="1"/>
    <x v="0"/>
    <x v="0"/>
    <m/>
    <m/>
    <m/>
    <m/>
    <m/>
    <m/>
    <s v="GRA-50 - 37"/>
    <n v="28"/>
    <n v="0"/>
    <n v="0"/>
    <n v="0"/>
    <n v="0"/>
    <n v="0"/>
    <m/>
    <m/>
    <m/>
    <m/>
    <m/>
    <m/>
    <m/>
    <m/>
    <m/>
  </r>
  <r>
    <x v="51"/>
    <n v="38"/>
    <x v="1"/>
    <x v="0"/>
    <x v="0"/>
    <m/>
    <m/>
    <m/>
    <m/>
    <m/>
    <m/>
    <s v="GRA-50 - 38"/>
    <n v="29"/>
    <s v="Assessed carry forward tax losses"/>
    <n v="0"/>
    <n v="0"/>
    <n v="0"/>
    <n v="0"/>
    <m/>
    <m/>
    <m/>
    <m/>
    <m/>
    <m/>
    <m/>
    <m/>
    <m/>
  </r>
  <r>
    <x v="51"/>
    <n v="39"/>
    <x v="1"/>
    <x v="0"/>
    <x v="0"/>
    <m/>
    <m/>
    <m/>
    <m/>
    <m/>
    <m/>
    <s v="GRA-50 - 39"/>
    <n v="30"/>
    <n v="0"/>
    <n v="0"/>
    <n v="0"/>
    <n v="0"/>
    <n v="0"/>
    <m/>
    <m/>
    <m/>
    <m/>
    <m/>
    <m/>
    <m/>
    <m/>
    <m/>
  </r>
  <r>
    <x v="51"/>
    <n v="40"/>
    <x v="1"/>
    <x v="0"/>
    <x v="0"/>
    <m/>
    <m/>
    <m/>
    <m/>
    <m/>
    <m/>
    <s v="GRA-50 - 40"/>
    <n v="31"/>
    <s v="Tax rate @ xxx"/>
    <n v="0"/>
    <n v="0"/>
    <n v="0"/>
    <n v="0"/>
    <m/>
    <m/>
    <m/>
    <m/>
    <m/>
    <m/>
    <m/>
    <m/>
    <m/>
  </r>
  <r>
    <x v="51"/>
    <n v="41"/>
    <x v="1"/>
    <x v="0"/>
    <x v="0"/>
    <m/>
    <m/>
    <m/>
    <m/>
    <m/>
    <m/>
    <s v="GRA-50 - 41"/>
    <n v="32"/>
    <n v="0"/>
    <n v="0"/>
    <n v="0"/>
    <n v="0"/>
    <n v="0"/>
    <m/>
    <m/>
    <m/>
    <m/>
    <m/>
    <m/>
    <m/>
    <m/>
    <m/>
  </r>
  <r>
    <x v="51"/>
    <n v="42"/>
    <x v="0"/>
    <x v="0"/>
    <x v="0"/>
    <m/>
    <m/>
    <m/>
    <m/>
    <m/>
    <m/>
    <s v="GRA-50 - 42"/>
    <n v="33"/>
    <n v="0"/>
    <n v="0"/>
    <n v="0"/>
    <n v="0"/>
    <n v="0"/>
    <m/>
    <m/>
    <m/>
    <m/>
    <m/>
    <m/>
    <m/>
    <m/>
    <m/>
  </r>
  <r>
    <x v="51"/>
    <n v="43"/>
    <x v="0"/>
    <x v="0"/>
    <x v="0"/>
    <m/>
    <m/>
    <m/>
    <m/>
    <m/>
    <m/>
    <s v="GRA-50 - 43"/>
    <n v="34"/>
    <s v="Deferred Tax (Asset)/Liability"/>
    <n v="0"/>
    <n v="0"/>
    <n v="0"/>
    <n v="0"/>
    <m/>
    <m/>
    <m/>
    <m/>
    <m/>
    <m/>
    <m/>
    <m/>
    <m/>
  </r>
  <r>
    <x v="51"/>
    <n v="44"/>
    <x v="0"/>
    <x v="0"/>
    <x v="0"/>
    <m/>
    <m/>
    <m/>
    <m/>
    <m/>
    <m/>
    <s v="GRA-50 - 44"/>
    <n v="0"/>
    <n v="0"/>
    <s v="To GRA-09 (Line 31)"/>
    <n v="0"/>
    <n v="0"/>
    <n v="0"/>
    <m/>
    <m/>
    <m/>
    <m/>
    <m/>
    <m/>
    <m/>
    <m/>
    <m/>
  </r>
  <r>
    <x v="52"/>
    <n v="1"/>
    <x v="0"/>
    <x v="0"/>
    <x v="0"/>
    <m/>
    <m/>
    <m/>
    <m/>
    <m/>
    <m/>
    <s v="GRA-51 - 1"/>
    <s v="Name of Licensee"/>
    <n v="0"/>
    <n v="0"/>
    <n v="0"/>
    <n v="0"/>
    <s v="Year of Report"/>
    <n v="0"/>
    <n v="0"/>
    <s v="Go back to Index"/>
    <m/>
    <m/>
    <m/>
    <m/>
    <m/>
    <m/>
  </r>
  <r>
    <x v="52"/>
    <n v="2"/>
    <x v="0"/>
    <x v="0"/>
    <x v="0"/>
    <m/>
    <m/>
    <m/>
    <m/>
    <m/>
    <m/>
    <s v="GRA-51 - 2"/>
    <s v="ABC | 123"/>
    <n v="0"/>
    <n v="0"/>
    <n v="0"/>
    <n v="0"/>
    <d v="2013-06-30T00:00:00"/>
    <d v="1899-12-30T00:00:00"/>
    <d v="1899-12-30T00:00:00"/>
    <s v="Go back to GRA-09 (Balance Sheet Credit Side)"/>
    <m/>
    <m/>
    <m/>
    <m/>
    <m/>
    <m/>
  </r>
  <r>
    <x v="52"/>
    <n v="3"/>
    <x v="0"/>
    <x v="0"/>
    <x v="0"/>
    <m/>
    <m/>
    <m/>
    <m/>
    <m/>
    <m/>
    <s v="GRA-51 - 3"/>
    <n v="0"/>
    <n v="0"/>
    <n v="0"/>
    <n v="0"/>
    <n v="0"/>
    <d v="1899-12-30T00:00:00"/>
    <d v="1899-12-30T00:00:00"/>
    <d v="1899-12-30T00:00:00"/>
    <n v="0"/>
    <m/>
    <m/>
    <m/>
    <m/>
    <m/>
    <m/>
  </r>
  <r>
    <x v="52"/>
    <n v="4"/>
    <x v="0"/>
    <x v="0"/>
    <x v="0"/>
    <m/>
    <m/>
    <m/>
    <m/>
    <m/>
    <m/>
    <s v="GRA-51 - 4"/>
    <n v="0"/>
    <n v="0"/>
    <n v="0"/>
    <n v="0"/>
    <n v="0"/>
    <n v="0"/>
    <n v="0"/>
    <n v="0"/>
    <n v="0"/>
    <m/>
    <m/>
    <m/>
    <m/>
    <m/>
    <m/>
  </r>
  <r>
    <x v="52"/>
    <n v="5"/>
    <x v="0"/>
    <x v="0"/>
    <x v="0"/>
    <m/>
    <m/>
    <m/>
    <m/>
    <m/>
    <m/>
    <s v="GRA-51 - 5"/>
    <s v="DEFERRED CREDITS"/>
    <n v="0"/>
    <n v="0"/>
    <n v="0"/>
    <n v="0"/>
    <n v="0"/>
    <n v="0"/>
    <n v="0"/>
    <n v="0"/>
    <m/>
    <m/>
    <m/>
    <m/>
    <m/>
    <m/>
  </r>
  <r>
    <x v="52"/>
    <n v="6"/>
    <x v="0"/>
    <x v="0"/>
    <x v="0"/>
    <m/>
    <m/>
    <m/>
    <m/>
    <m/>
    <m/>
    <s v="GRA-51 - 6"/>
    <n v="0"/>
    <n v="0"/>
    <n v="0"/>
    <n v="0"/>
    <n v="0"/>
    <n v="0"/>
    <n v="0"/>
    <n v="0"/>
    <n v="0"/>
    <m/>
    <m/>
    <m/>
    <m/>
    <m/>
    <m/>
  </r>
  <r>
    <x v="52"/>
    <n v="7"/>
    <x v="0"/>
    <x v="0"/>
    <x v="0"/>
    <m/>
    <m/>
    <m/>
    <m/>
    <m/>
    <m/>
    <s v="GRA-51 - 7"/>
    <s v="1.    For any deferred credit being amortized, show the period of amortization."/>
    <n v="0"/>
    <n v="0"/>
    <n v="0"/>
    <n v="0"/>
    <n v="0"/>
    <n v="0"/>
    <n v="0"/>
    <n v="0"/>
    <m/>
    <m/>
    <m/>
    <m/>
    <m/>
    <m/>
  </r>
  <r>
    <x v="52"/>
    <n v="8"/>
    <x v="0"/>
    <x v="0"/>
    <x v="0"/>
    <m/>
    <m/>
    <m/>
    <m/>
    <m/>
    <m/>
    <s v="GRA-51 - 8"/>
    <s v="2.    Minor items (Immaterial Balance at the end of year) may be grouped by classes."/>
    <n v="0"/>
    <n v="0"/>
    <n v="0"/>
    <n v="0"/>
    <n v="0"/>
    <n v="0"/>
    <n v="0"/>
    <n v="0"/>
    <m/>
    <m/>
    <m/>
    <m/>
    <m/>
    <m/>
  </r>
  <r>
    <x v="52"/>
    <n v="9"/>
    <x v="0"/>
    <x v="0"/>
    <x v="0"/>
    <m/>
    <m/>
    <m/>
    <m/>
    <m/>
    <m/>
    <s v="GRA-51 - 9"/>
    <s v="3.    If there is any extraordinary gain during the year, which if charged in a current period will effect the tariff exceptionally and is of an infrequent nature, then the Authority may require such item to be classified as Deferred Credits and amortized over a reasonable period, so that its impact on tariff is minimized."/>
    <n v="0"/>
    <n v="0"/>
    <n v="0"/>
    <n v="0"/>
    <n v="0"/>
    <n v="0"/>
    <n v="0"/>
    <n v="0"/>
    <m/>
    <m/>
    <m/>
    <m/>
    <m/>
    <m/>
  </r>
  <r>
    <x v="52"/>
    <n v="10"/>
    <x v="0"/>
    <x v="0"/>
    <x v="0"/>
    <m/>
    <m/>
    <m/>
    <m/>
    <m/>
    <m/>
    <s v="GRA-51 - 10"/>
    <s v="4.    Receipts against deposit works should be amortized over the useful life of related asset and should be deducted for determination of Regulatory Asset Value. "/>
    <n v="0"/>
    <n v="0"/>
    <n v="0"/>
    <n v="0"/>
    <n v="0"/>
    <n v="0"/>
    <n v="0"/>
    <n v="0"/>
    <m/>
    <m/>
    <m/>
    <m/>
    <m/>
    <m/>
  </r>
  <r>
    <x v="52"/>
    <n v="11"/>
    <x v="0"/>
    <x v="0"/>
    <x v="0"/>
    <m/>
    <m/>
    <m/>
    <m/>
    <m/>
    <m/>
    <s v="GRA-51 - 11"/>
    <n v="0"/>
    <n v="0"/>
    <n v="0"/>
    <n v="0"/>
    <n v="0"/>
    <n v="0"/>
    <n v="0"/>
    <n v="0"/>
    <n v="0"/>
    <m/>
    <m/>
    <m/>
    <m/>
    <m/>
    <m/>
  </r>
  <r>
    <x v="52"/>
    <n v="12"/>
    <x v="0"/>
    <x v="0"/>
    <x v="0"/>
    <m/>
    <m/>
    <m/>
    <m/>
    <m/>
    <m/>
    <s v="GRA-51 - 12"/>
    <s v="A/C Code"/>
    <s v="Account"/>
    <s v="Opening Balance"/>
    <s v="Additions during the year"/>
    <s v="Amortized during the year"/>
    <n v="0"/>
    <s v="Closing Balance"/>
    <s v="Amortization Period"/>
    <n v="0"/>
    <m/>
    <m/>
    <m/>
    <m/>
    <m/>
    <m/>
  </r>
  <r>
    <x v="52"/>
    <n v="13"/>
    <x v="0"/>
    <x v="0"/>
    <x v="0"/>
    <m/>
    <m/>
    <m/>
    <m/>
    <m/>
    <m/>
    <s v="GRA-51 - 13"/>
    <n v="0"/>
    <n v="0"/>
    <n v="0"/>
    <n v="0"/>
    <n v="0"/>
    <n v="0"/>
    <n v="0"/>
    <n v="0"/>
    <n v="0"/>
    <m/>
    <m/>
    <m/>
    <m/>
    <m/>
    <m/>
  </r>
  <r>
    <x v="52"/>
    <n v="14"/>
    <x v="0"/>
    <x v="0"/>
    <x v="0"/>
    <m/>
    <m/>
    <m/>
    <m/>
    <m/>
    <m/>
    <s v="GRA-51 - 14"/>
    <n v="0"/>
    <n v="0"/>
    <n v="0"/>
    <n v="0"/>
    <n v="0"/>
    <n v="0"/>
    <n v="0"/>
    <n v="0"/>
    <n v="0"/>
    <m/>
    <m/>
    <m/>
    <m/>
    <m/>
    <m/>
  </r>
  <r>
    <x v="52"/>
    <n v="15"/>
    <x v="0"/>
    <x v="0"/>
    <x v="0"/>
    <m/>
    <m/>
    <m/>
    <m/>
    <m/>
    <m/>
    <s v="GRA-51 - 15"/>
    <n v="0"/>
    <s v="(a)"/>
    <s v="(b)"/>
    <s v="( c )"/>
    <s v="(d)"/>
    <n v="0"/>
    <s v="(e)"/>
    <s v="(f)"/>
    <n v="0"/>
    <m/>
    <m/>
    <m/>
    <m/>
    <m/>
    <m/>
  </r>
  <r>
    <x v="52"/>
    <n v="16"/>
    <x v="1"/>
    <x v="1"/>
    <x v="164"/>
    <n v="0"/>
    <n v="0"/>
    <m/>
    <m/>
    <m/>
    <m/>
    <s v="GRA-51 - 16"/>
    <s v="G230010"/>
    <s v="Other Regulatory Liabilities (Form GRA -52)"/>
    <n v="0"/>
    <n v="0"/>
    <n v="0"/>
    <n v="0"/>
    <n v="0"/>
    <n v="0"/>
    <s v="From GRA-52 (Total)"/>
    <m/>
    <m/>
    <m/>
    <m/>
    <m/>
    <m/>
  </r>
  <r>
    <x v="52"/>
    <n v="17"/>
    <x v="1"/>
    <x v="1"/>
    <x v="165"/>
    <n v="0"/>
    <n v="0"/>
    <m/>
    <m/>
    <m/>
    <m/>
    <s v="GRA-51 - 17"/>
    <s v="G230020"/>
    <s v="Deferred Gains from Disposition of Utility Plant"/>
    <n v="0"/>
    <n v="0"/>
    <n v="0"/>
    <n v="0"/>
    <n v="0"/>
    <n v="0"/>
    <n v="0"/>
    <m/>
    <m/>
    <m/>
    <m/>
    <m/>
    <m/>
  </r>
  <r>
    <x v="52"/>
    <n v="18"/>
    <x v="1"/>
    <x v="1"/>
    <x v="166"/>
    <n v="0"/>
    <n v="0"/>
    <m/>
    <m/>
    <m/>
    <m/>
    <s v="GRA-51 - 18"/>
    <s v="G230030"/>
    <s v="Unamortized gain on Reacquired Debt"/>
    <n v="0"/>
    <n v="0"/>
    <n v="0"/>
    <n v="0"/>
    <n v="0"/>
    <n v="0"/>
    <n v="0"/>
    <m/>
    <m/>
    <m/>
    <m/>
    <m/>
    <m/>
  </r>
  <r>
    <x v="52"/>
    <n v="19"/>
    <x v="1"/>
    <x v="1"/>
    <x v="167"/>
    <n v="0"/>
    <n v="0"/>
    <m/>
    <m/>
    <m/>
    <m/>
    <s v="GRA-51 - 19"/>
    <s v="G230040"/>
    <s v="Receipts against Deposit Work"/>
    <n v="0"/>
    <n v="0"/>
    <n v="0"/>
    <n v="0"/>
    <n v="0"/>
    <n v="0"/>
    <n v="0"/>
    <m/>
    <m/>
    <m/>
    <m/>
    <m/>
    <m/>
  </r>
  <r>
    <x v="52"/>
    <n v="20"/>
    <x v="1"/>
    <x v="1"/>
    <x v="168"/>
    <n v="0"/>
    <n v="0"/>
    <m/>
    <m/>
    <m/>
    <m/>
    <s v="GRA-51 - 20"/>
    <s v="G230050"/>
    <s v="Other Deferred Credits (Form GRA-53)"/>
    <n v="0"/>
    <n v="0"/>
    <n v="0"/>
    <n v="0"/>
    <n v="0"/>
    <n v="0"/>
    <s v="From GRA-53 (Total)"/>
    <m/>
    <m/>
    <m/>
    <m/>
    <m/>
    <m/>
  </r>
  <r>
    <x v="52"/>
    <n v="21"/>
    <x v="0"/>
    <x v="0"/>
    <x v="0"/>
    <m/>
    <m/>
    <m/>
    <m/>
    <m/>
    <m/>
    <s v="GRA-51 - 21"/>
    <n v="0"/>
    <n v="0"/>
    <n v="0"/>
    <n v="0"/>
    <n v="0"/>
    <n v="0"/>
    <n v="0"/>
    <n v="0"/>
    <n v="0"/>
    <m/>
    <m/>
    <m/>
    <m/>
    <m/>
    <m/>
  </r>
  <r>
    <x v="52"/>
    <n v="22"/>
    <x v="0"/>
    <x v="0"/>
    <x v="0"/>
    <m/>
    <m/>
    <m/>
    <m/>
    <m/>
    <m/>
    <s v="GRA-51 - 22"/>
    <n v="0"/>
    <n v="0"/>
    <n v="0"/>
    <n v="0"/>
    <n v="0"/>
    <n v="0"/>
    <n v="0"/>
    <n v="0"/>
    <n v="0"/>
    <m/>
    <m/>
    <m/>
    <m/>
    <m/>
    <m/>
  </r>
  <r>
    <x v="52"/>
    <n v="23"/>
    <x v="0"/>
    <x v="0"/>
    <x v="0"/>
    <m/>
    <m/>
    <m/>
    <m/>
    <m/>
    <m/>
    <s v="GRA-51 - 23"/>
    <n v="0"/>
    <n v="0"/>
    <n v="0"/>
    <n v="0"/>
    <n v="0"/>
    <n v="0"/>
    <n v="0"/>
    <n v="0"/>
    <n v="0"/>
    <m/>
    <m/>
    <m/>
    <m/>
    <m/>
    <m/>
  </r>
  <r>
    <x v="52"/>
    <n v="24"/>
    <x v="0"/>
    <x v="0"/>
    <x v="0"/>
    <m/>
    <m/>
    <m/>
    <m/>
    <m/>
    <m/>
    <s v="GRA-51 - 24"/>
    <n v="0"/>
    <n v="0"/>
    <n v="0"/>
    <n v="0"/>
    <n v="0"/>
    <n v="0"/>
    <n v="0"/>
    <n v="0"/>
    <n v="0"/>
    <m/>
    <m/>
    <m/>
    <m/>
    <m/>
    <m/>
  </r>
  <r>
    <x v="52"/>
    <n v="25"/>
    <x v="0"/>
    <x v="0"/>
    <x v="0"/>
    <m/>
    <m/>
    <m/>
    <m/>
    <m/>
    <m/>
    <s v="GRA-51 - 25"/>
    <n v="0"/>
    <n v="0"/>
    <n v="0"/>
    <n v="0"/>
    <n v="0"/>
    <n v="0"/>
    <n v="0"/>
    <n v="0"/>
    <n v="0"/>
    <m/>
    <m/>
    <m/>
    <m/>
    <m/>
    <m/>
  </r>
  <r>
    <x v="52"/>
    <n v="26"/>
    <x v="0"/>
    <x v="0"/>
    <x v="0"/>
    <m/>
    <m/>
    <m/>
    <m/>
    <m/>
    <m/>
    <s v="GRA-51 - 26"/>
    <n v="0"/>
    <n v="0"/>
    <n v="0"/>
    <n v="0"/>
    <n v="0"/>
    <n v="0"/>
    <n v="0"/>
    <n v="0"/>
    <n v="0"/>
    <m/>
    <m/>
    <m/>
    <m/>
    <m/>
    <m/>
  </r>
  <r>
    <x v="52"/>
    <n v="27"/>
    <x v="0"/>
    <x v="0"/>
    <x v="0"/>
    <m/>
    <m/>
    <m/>
    <m/>
    <m/>
    <m/>
    <s v="GRA-51 - 27"/>
    <n v="0"/>
    <n v="0"/>
    <n v="0"/>
    <n v="0"/>
    <n v="0"/>
    <n v="0"/>
    <n v="0"/>
    <n v="0"/>
    <n v="0"/>
    <m/>
    <m/>
    <m/>
    <m/>
    <m/>
    <m/>
  </r>
  <r>
    <x v="52"/>
    <n v="28"/>
    <x v="0"/>
    <x v="0"/>
    <x v="0"/>
    <m/>
    <m/>
    <m/>
    <m/>
    <m/>
    <m/>
    <s v="GRA-51 - 28"/>
    <n v="0"/>
    <n v="0"/>
    <n v="0"/>
    <n v="0"/>
    <n v="0"/>
    <n v="0"/>
    <n v="0"/>
    <n v="0"/>
    <n v="0"/>
    <m/>
    <m/>
    <m/>
    <m/>
    <m/>
    <m/>
  </r>
  <r>
    <x v="52"/>
    <n v="29"/>
    <x v="0"/>
    <x v="0"/>
    <x v="0"/>
    <m/>
    <m/>
    <m/>
    <m/>
    <m/>
    <m/>
    <s v="GRA-51 - 29"/>
    <n v="0"/>
    <n v="0"/>
    <n v="0"/>
    <n v="0"/>
    <n v="0"/>
    <n v="0"/>
    <n v="0"/>
    <n v="0"/>
    <n v="0"/>
    <m/>
    <m/>
    <m/>
    <m/>
    <m/>
    <m/>
  </r>
  <r>
    <x v="52"/>
    <n v="30"/>
    <x v="0"/>
    <x v="0"/>
    <x v="0"/>
    <m/>
    <m/>
    <m/>
    <m/>
    <m/>
    <m/>
    <s v="GRA-51 - 30"/>
    <n v="0"/>
    <n v="0"/>
    <n v="0"/>
    <n v="0"/>
    <n v="0"/>
    <n v="0"/>
    <n v="0"/>
    <n v="0"/>
    <n v="0"/>
    <m/>
    <m/>
    <m/>
    <m/>
    <m/>
    <m/>
  </r>
  <r>
    <x v="52"/>
    <n v="31"/>
    <x v="0"/>
    <x v="0"/>
    <x v="0"/>
    <m/>
    <m/>
    <m/>
    <m/>
    <m/>
    <m/>
    <s v="GRA-51 - 31"/>
    <n v="0"/>
    <n v="0"/>
    <n v="0"/>
    <n v="0"/>
    <n v="0"/>
    <n v="0"/>
    <n v="0"/>
    <n v="0"/>
    <n v="0"/>
    <m/>
    <m/>
    <m/>
    <m/>
    <m/>
    <m/>
  </r>
  <r>
    <x v="52"/>
    <n v="32"/>
    <x v="0"/>
    <x v="0"/>
    <x v="0"/>
    <m/>
    <m/>
    <m/>
    <m/>
    <m/>
    <m/>
    <s v="GRA-51 - 32"/>
    <n v="0"/>
    <n v="0"/>
    <n v="0"/>
    <n v="0"/>
    <n v="0"/>
    <n v="0"/>
    <n v="0"/>
    <n v="0"/>
    <n v="0"/>
    <m/>
    <m/>
    <m/>
    <m/>
    <m/>
    <m/>
  </r>
  <r>
    <x v="52"/>
    <n v="33"/>
    <x v="0"/>
    <x v="0"/>
    <x v="0"/>
    <m/>
    <m/>
    <m/>
    <m/>
    <m/>
    <m/>
    <s v="GRA-51 - 33"/>
    <n v="0"/>
    <n v="0"/>
    <n v="0"/>
    <n v="0"/>
    <n v="0"/>
    <n v="0"/>
    <n v="0"/>
    <n v="0"/>
    <n v="0"/>
    <m/>
    <m/>
    <m/>
    <m/>
    <m/>
    <m/>
  </r>
  <r>
    <x v="52"/>
    <n v="34"/>
    <x v="0"/>
    <x v="0"/>
    <x v="0"/>
    <m/>
    <m/>
    <m/>
    <m/>
    <m/>
    <m/>
    <s v="GRA-51 - 34"/>
    <n v="0"/>
    <n v="0"/>
    <n v="0"/>
    <n v="0"/>
    <n v="0"/>
    <n v="0"/>
    <n v="0"/>
    <n v="0"/>
    <n v="0"/>
    <m/>
    <m/>
    <m/>
    <m/>
    <m/>
    <m/>
  </r>
  <r>
    <x v="52"/>
    <n v="35"/>
    <x v="0"/>
    <x v="0"/>
    <x v="0"/>
    <m/>
    <m/>
    <m/>
    <m/>
    <m/>
    <m/>
    <s v="GRA-51 - 35"/>
    <n v="0"/>
    <n v="0"/>
    <n v="0"/>
    <n v="0"/>
    <n v="0"/>
    <n v="0"/>
    <n v="0"/>
    <n v="0"/>
    <n v="0"/>
    <m/>
    <m/>
    <m/>
    <m/>
    <m/>
    <m/>
  </r>
  <r>
    <x v="52"/>
    <n v="36"/>
    <x v="0"/>
    <x v="0"/>
    <x v="0"/>
    <m/>
    <m/>
    <m/>
    <m/>
    <m/>
    <m/>
    <s v="GRA-51 - 36"/>
    <n v="0"/>
    <n v="0"/>
    <n v="0"/>
    <n v="0"/>
    <n v="0"/>
    <n v="0"/>
    <n v="0"/>
    <n v="0"/>
    <n v="0"/>
    <m/>
    <m/>
    <m/>
    <m/>
    <m/>
    <m/>
  </r>
  <r>
    <x v="52"/>
    <n v="37"/>
    <x v="0"/>
    <x v="0"/>
    <x v="0"/>
    <m/>
    <m/>
    <m/>
    <m/>
    <m/>
    <m/>
    <s v="GRA-51 - 37"/>
    <n v="0"/>
    <n v="0"/>
    <n v="0"/>
    <n v="0"/>
    <n v="0"/>
    <n v="0"/>
    <n v="0"/>
    <n v="0"/>
    <n v="0"/>
    <m/>
    <m/>
    <m/>
    <m/>
    <m/>
    <m/>
  </r>
  <r>
    <x v="52"/>
    <n v="38"/>
    <x v="0"/>
    <x v="0"/>
    <x v="0"/>
    <m/>
    <m/>
    <m/>
    <m/>
    <m/>
    <m/>
    <s v="GRA-51 - 38"/>
    <n v="0"/>
    <n v="0"/>
    <n v="0"/>
    <n v="0"/>
    <n v="0"/>
    <n v="0"/>
    <n v="0"/>
    <n v="0"/>
    <n v="0"/>
    <m/>
    <m/>
    <m/>
    <m/>
    <m/>
    <m/>
  </r>
  <r>
    <x v="52"/>
    <n v="39"/>
    <x v="0"/>
    <x v="0"/>
    <x v="0"/>
    <m/>
    <m/>
    <m/>
    <m/>
    <m/>
    <m/>
    <s v="GRA-51 - 39"/>
    <n v="0"/>
    <n v="0"/>
    <n v="0"/>
    <n v="0"/>
    <n v="0"/>
    <n v="0"/>
    <n v="0"/>
    <n v="0"/>
    <n v="0"/>
    <m/>
    <m/>
    <m/>
    <m/>
    <m/>
    <m/>
  </r>
  <r>
    <x v="52"/>
    <n v="40"/>
    <x v="0"/>
    <x v="0"/>
    <x v="0"/>
    <m/>
    <m/>
    <m/>
    <m/>
    <m/>
    <m/>
    <s v="GRA-51 - 40"/>
    <n v="0"/>
    <n v="0"/>
    <n v="0"/>
    <n v="0"/>
    <n v="0"/>
    <n v="0"/>
    <n v="0"/>
    <n v="0"/>
    <n v="0"/>
    <m/>
    <m/>
    <m/>
    <m/>
    <m/>
    <m/>
  </r>
  <r>
    <x v="52"/>
    <n v="41"/>
    <x v="0"/>
    <x v="0"/>
    <x v="0"/>
    <m/>
    <m/>
    <m/>
    <m/>
    <m/>
    <m/>
    <s v="GRA-51 - 41"/>
    <n v="0"/>
    <n v="0"/>
    <n v="0"/>
    <n v="0"/>
    <n v="0"/>
    <n v="0"/>
    <n v="0"/>
    <n v="0"/>
    <n v="0"/>
    <m/>
    <m/>
    <m/>
    <m/>
    <m/>
    <m/>
  </r>
  <r>
    <x v="52"/>
    <n v="42"/>
    <x v="0"/>
    <x v="0"/>
    <x v="0"/>
    <m/>
    <m/>
    <m/>
    <m/>
    <m/>
    <m/>
    <s v="GRA-51 - 42"/>
    <n v="0"/>
    <n v="0"/>
    <n v="0"/>
    <n v="0"/>
    <n v="0"/>
    <n v="0"/>
    <n v="0"/>
    <n v="0"/>
    <n v="0"/>
    <m/>
    <m/>
    <m/>
    <m/>
    <m/>
    <m/>
  </r>
  <r>
    <x v="52"/>
    <n v="43"/>
    <x v="0"/>
    <x v="0"/>
    <x v="0"/>
    <m/>
    <m/>
    <m/>
    <m/>
    <m/>
    <m/>
    <s v="GRA-51 - 43"/>
    <n v="0"/>
    <n v="0"/>
    <n v="0"/>
    <n v="0"/>
    <n v="0"/>
    <n v="0"/>
    <n v="0"/>
    <n v="0"/>
    <n v="0"/>
    <m/>
    <m/>
    <m/>
    <m/>
    <m/>
    <m/>
  </r>
  <r>
    <x v="52"/>
    <n v="44"/>
    <x v="0"/>
    <x v="0"/>
    <x v="0"/>
    <m/>
    <m/>
    <m/>
    <m/>
    <m/>
    <m/>
    <s v="GRA-51 - 44"/>
    <n v="0"/>
    <n v="0"/>
    <n v="0"/>
    <n v="0"/>
    <n v="0"/>
    <n v="0"/>
    <n v="0"/>
    <n v="0"/>
    <n v="0"/>
    <m/>
    <m/>
    <m/>
    <m/>
    <m/>
    <m/>
  </r>
  <r>
    <x v="52"/>
    <n v="45"/>
    <x v="0"/>
    <x v="0"/>
    <x v="0"/>
    <m/>
    <m/>
    <m/>
    <m/>
    <m/>
    <m/>
    <s v="GRA-51 - 45"/>
    <n v="0"/>
    <n v="0"/>
    <s v="To GRA-09 (Line 32)"/>
    <n v="0"/>
    <n v="0"/>
    <n v="0"/>
    <s v="To GRA-09 (Line 32)"/>
    <n v="0"/>
    <n v="0"/>
    <m/>
    <m/>
    <m/>
    <m/>
    <m/>
    <m/>
  </r>
  <r>
    <x v="53"/>
    <n v="1"/>
    <x v="0"/>
    <x v="0"/>
    <x v="0"/>
    <m/>
    <m/>
    <m/>
    <m/>
    <m/>
    <m/>
    <s v="GRA-52 - 1"/>
    <s v="Name of Licensee"/>
    <n v="0"/>
    <n v="0"/>
    <n v="0"/>
    <n v="0"/>
    <s v="Year of Report"/>
    <n v="0"/>
    <s v="Go back to Index"/>
    <m/>
    <m/>
    <m/>
    <m/>
    <m/>
    <m/>
    <m/>
  </r>
  <r>
    <x v="53"/>
    <n v="2"/>
    <x v="0"/>
    <x v="0"/>
    <x v="0"/>
    <m/>
    <m/>
    <m/>
    <m/>
    <m/>
    <m/>
    <s v="GRA-52 - 2"/>
    <s v="ABC | 123"/>
    <n v="0"/>
    <n v="0"/>
    <n v="0"/>
    <n v="0"/>
    <d v="2013-06-30T00:00:00"/>
    <d v="1899-12-30T00:00:00"/>
    <s v="Go back to GRA-51"/>
    <m/>
    <m/>
    <m/>
    <m/>
    <m/>
    <m/>
    <m/>
  </r>
  <r>
    <x v="53"/>
    <n v="3"/>
    <x v="0"/>
    <x v="0"/>
    <x v="0"/>
    <m/>
    <m/>
    <m/>
    <m/>
    <m/>
    <m/>
    <s v="GRA-52 - 3"/>
    <n v="0"/>
    <n v="0"/>
    <n v="0"/>
    <n v="0"/>
    <n v="0"/>
    <d v="1899-12-30T00:00:00"/>
    <d v="1899-12-30T00:00:00"/>
    <n v="0"/>
    <m/>
    <m/>
    <m/>
    <m/>
    <m/>
    <m/>
    <m/>
  </r>
  <r>
    <x v="53"/>
    <n v="4"/>
    <x v="0"/>
    <x v="0"/>
    <x v="0"/>
    <m/>
    <m/>
    <m/>
    <m/>
    <m/>
    <m/>
    <s v="GRA-52 - 4"/>
    <n v="0"/>
    <n v="0"/>
    <n v="0"/>
    <n v="0"/>
    <n v="0"/>
    <n v="0"/>
    <n v="0"/>
    <n v="0"/>
    <m/>
    <m/>
    <m/>
    <m/>
    <m/>
    <m/>
    <m/>
  </r>
  <r>
    <x v="53"/>
    <n v="5"/>
    <x v="0"/>
    <x v="0"/>
    <x v="0"/>
    <m/>
    <m/>
    <m/>
    <m/>
    <m/>
    <m/>
    <s v="GRA-52 - 5"/>
    <s v="OTHER REGULATORY LIABILITIES"/>
    <n v="0"/>
    <n v="0"/>
    <n v="0"/>
    <n v="0"/>
    <n v="0"/>
    <n v="0"/>
    <n v="0"/>
    <m/>
    <m/>
    <m/>
    <m/>
    <m/>
    <m/>
    <m/>
  </r>
  <r>
    <x v="53"/>
    <n v="6"/>
    <x v="0"/>
    <x v="0"/>
    <x v="0"/>
    <m/>
    <m/>
    <m/>
    <m/>
    <m/>
    <m/>
    <s v="GRA-52 - 6"/>
    <n v="0"/>
    <n v="0"/>
    <n v="0"/>
    <n v="0"/>
    <n v="0"/>
    <n v="0"/>
    <n v="0"/>
    <n v="0"/>
    <m/>
    <m/>
    <m/>
    <m/>
    <m/>
    <m/>
    <m/>
  </r>
  <r>
    <x v="53"/>
    <n v="7"/>
    <x v="0"/>
    <x v="0"/>
    <x v="0"/>
    <m/>
    <m/>
    <m/>
    <m/>
    <m/>
    <m/>
    <s v="GRA-52 - 7"/>
    <s v="1.          Reporting below the particulars (details) called for concerning other regulatory liabilities which are created through the rate making actions of regulatory agencies (and not includable in other amounts)."/>
    <n v="0"/>
    <n v="0"/>
    <n v="0"/>
    <n v="0"/>
    <n v="0"/>
    <n v="0"/>
    <n v="0"/>
    <m/>
    <m/>
    <m/>
    <m/>
    <m/>
    <m/>
    <m/>
  </r>
  <r>
    <x v="53"/>
    <n v="8"/>
    <x v="0"/>
    <x v="0"/>
    <x v="0"/>
    <m/>
    <m/>
    <m/>
    <m/>
    <m/>
    <m/>
    <s v="GRA-52 - 8"/>
    <s v="2.          For any regulatory liabilities being amortized, show the period of amortization in column (a)."/>
    <n v="0"/>
    <n v="0"/>
    <n v="0"/>
    <n v="0"/>
    <n v="0"/>
    <n v="0"/>
    <n v="0"/>
    <m/>
    <m/>
    <m/>
    <m/>
    <m/>
    <m/>
    <m/>
  </r>
  <r>
    <x v="53"/>
    <n v="9"/>
    <x v="1"/>
    <x v="0"/>
    <x v="0"/>
    <m/>
    <m/>
    <m/>
    <m/>
    <m/>
    <m/>
    <s v="GRA-52 - 9"/>
    <s v="3.          Minor items (x % of the balance end of year or amounts less than Rs.____________, which ever is less) may be grouped by classes."/>
    <n v="0"/>
    <n v="0"/>
    <n v="0"/>
    <n v="0"/>
    <n v="0"/>
    <n v="0"/>
    <n v="0"/>
    <m/>
    <m/>
    <m/>
    <m/>
    <m/>
    <m/>
    <m/>
  </r>
  <r>
    <x v="53"/>
    <n v="10"/>
    <x v="0"/>
    <x v="0"/>
    <x v="0"/>
    <m/>
    <m/>
    <m/>
    <m/>
    <m/>
    <m/>
    <s v="GRA-52 - 10"/>
    <s v="Line No."/>
    <s v="Description and purpose of other regulatory liabilities."/>
    <s v="DEBITS"/>
    <n v="0"/>
    <s v="Credits"/>
    <n v="0"/>
    <s v="Balance at end of year"/>
    <n v="0"/>
    <m/>
    <m/>
    <m/>
    <m/>
    <m/>
    <m/>
    <m/>
  </r>
  <r>
    <x v="53"/>
    <n v="11"/>
    <x v="0"/>
    <x v="0"/>
    <x v="0"/>
    <m/>
    <m/>
    <m/>
    <m/>
    <m/>
    <m/>
    <s v="GRA-52 - 11"/>
    <n v="0"/>
    <n v="0"/>
    <s v="Account credited"/>
    <s v="Amount"/>
    <n v="0"/>
    <n v="0"/>
    <n v="0"/>
    <n v="0"/>
    <m/>
    <m/>
    <m/>
    <m/>
    <m/>
    <m/>
    <m/>
  </r>
  <r>
    <x v="53"/>
    <n v="12"/>
    <x v="0"/>
    <x v="0"/>
    <x v="0"/>
    <m/>
    <m/>
    <m/>
    <m/>
    <m/>
    <m/>
    <s v="GRA-52 - 12"/>
    <n v="0"/>
    <s v="(a)"/>
    <s v="(b)"/>
    <s v="(c)"/>
    <s v="(d)"/>
    <n v="0"/>
    <s v="(e)"/>
    <n v="0"/>
    <m/>
    <m/>
    <m/>
    <m/>
    <m/>
    <m/>
    <m/>
  </r>
  <r>
    <x v="53"/>
    <n v="13"/>
    <x v="1"/>
    <x v="0"/>
    <x v="0"/>
    <m/>
    <m/>
    <m/>
    <m/>
    <m/>
    <m/>
    <s v="GRA-52 - 13"/>
    <n v="1"/>
    <n v="0"/>
    <n v="0"/>
    <n v="0"/>
    <n v="0"/>
    <n v="0"/>
    <n v="0"/>
    <n v="0"/>
    <m/>
    <m/>
    <m/>
    <m/>
    <m/>
    <m/>
    <m/>
  </r>
  <r>
    <x v="53"/>
    <n v="14"/>
    <x v="1"/>
    <x v="0"/>
    <x v="0"/>
    <m/>
    <m/>
    <m/>
    <m/>
    <m/>
    <m/>
    <s v="GRA-52 - 14"/>
    <n v="2"/>
    <n v="0"/>
    <n v="0"/>
    <n v="0"/>
    <n v="0"/>
    <n v="0"/>
    <n v="0"/>
    <n v="0"/>
    <m/>
    <m/>
    <m/>
    <m/>
    <m/>
    <m/>
    <m/>
  </r>
  <r>
    <x v="53"/>
    <n v="15"/>
    <x v="1"/>
    <x v="0"/>
    <x v="0"/>
    <m/>
    <m/>
    <m/>
    <m/>
    <m/>
    <m/>
    <s v="GRA-52 - 15"/>
    <n v="3"/>
    <n v="0"/>
    <n v="0"/>
    <n v="0"/>
    <n v="0"/>
    <n v="0"/>
    <n v="0"/>
    <n v="0"/>
    <m/>
    <m/>
    <m/>
    <m/>
    <m/>
    <m/>
    <m/>
  </r>
  <r>
    <x v="53"/>
    <n v="16"/>
    <x v="1"/>
    <x v="0"/>
    <x v="0"/>
    <m/>
    <m/>
    <m/>
    <m/>
    <m/>
    <m/>
    <s v="GRA-52 - 16"/>
    <n v="4"/>
    <n v="0"/>
    <n v="0"/>
    <n v="0"/>
    <n v="0"/>
    <n v="0"/>
    <n v="0"/>
    <n v="0"/>
    <m/>
    <m/>
    <m/>
    <m/>
    <m/>
    <m/>
    <m/>
  </r>
  <r>
    <x v="53"/>
    <n v="17"/>
    <x v="1"/>
    <x v="0"/>
    <x v="0"/>
    <m/>
    <m/>
    <m/>
    <m/>
    <m/>
    <m/>
    <s v="GRA-52 - 17"/>
    <n v="5"/>
    <n v="0"/>
    <n v="0"/>
    <n v="0"/>
    <n v="0"/>
    <n v="0"/>
    <n v="0"/>
    <n v="0"/>
    <m/>
    <m/>
    <m/>
    <m/>
    <m/>
    <m/>
    <m/>
  </r>
  <r>
    <x v="53"/>
    <n v="18"/>
    <x v="1"/>
    <x v="0"/>
    <x v="0"/>
    <m/>
    <m/>
    <m/>
    <m/>
    <m/>
    <m/>
    <s v="GRA-52 - 18"/>
    <n v="6"/>
    <n v="0"/>
    <n v="0"/>
    <n v="0"/>
    <n v="0"/>
    <n v="0"/>
    <n v="0"/>
    <n v="0"/>
    <m/>
    <m/>
    <m/>
    <m/>
    <m/>
    <m/>
    <m/>
  </r>
  <r>
    <x v="53"/>
    <n v="19"/>
    <x v="1"/>
    <x v="0"/>
    <x v="0"/>
    <m/>
    <m/>
    <m/>
    <m/>
    <m/>
    <m/>
    <s v="GRA-52 - 19"/>
    <n v="7"/>
    <n v="0"/>
    <n v="0"/>
    <n v="0"/>
    <n v="0"/>
    <n v="0"/>
    <n v="0"/>
    <n v="0"/>
    <m/>
    <m/>
    <m/>
    <m/>
    <m/>
    <m/>
    <m/>
  </r>
  <r>
    <x v="53"/>
    <n v="20"/>
    <x v="1"/>
    <x v="0"/>
    <x v="0"/>
    <m/>
    <m/>
    <m/>
    <m/>
    <m/>
    <m/>
    <s v="GRA-52 - 20"/>
    <n v="8"/>
    <n v="0"/>
    <n v="0"/>
    <n v="0"/>
    <n v="0"/>
    <n v="0"/>
    <n v="0"/>
    <n v="0"/>
    <m/>
    <m/>
    <m/>
    <m/>
    <m/>
    <m/>
    <m/>
  </r>
  <r>
    <x v="53"/>
    <n v="21"/>
    <x v="1"/>
    <x v="0"/>
    <x v="0"/>
    <m/>
    <m/>
    <m/>
    <m/>
    <m/>
    <m/>
    <s v="GRA-52 - 21"/>
    <n v="9"/>
    <n v="0"/>
    <n v="0"/>
    <n v="0"/>
    <n v="0"/>
    <n v="0"/>
    <n v="0"/>
    <n v="0"/>
    <m/>
    <m/>
    <m/>
    <m/>
    <m/>
    <m/>
    <m/>
  </r>
  <r>
    <x v="53"/>
    <n v="22"/>
    <x v="1"/>
    <x v="0"/>
    <x v="0"/>
    <m/>
    <m/>
    <m/>
    <m/>
    <m/>
    <m/>
    <s v="GRA-52 - 22"/>
    <n v="10"/>
    <n v="0"/>
    <n v="0"/>
    <n v="0"/>
    <n v="0"/>
    <n v="0"/>
    <n v="0"/>
    <n v="0"/>
    <m/>
    <m/>
    <m/>
    <m/>
    <m/>
    <m/>
    <m/>
  </r>
  <r>
    <x v="53"/>
    <n v="23"/>
    <x v="1"/>
    <x v="0"/>
    <x v="0"/>
    <m/>
    <m/>
    <m/>
    <m/>
    <m/>
    <m/>
    <s v="GRA-52 - 23"/>
    <n v="11"/>
    <n v="0"/>
    <n v="0"/>
    <n v="0"/>
    <n v="0"/>
    <n v="0"/>
    <n v="0"/>
    <n v="0"/>
    <m/>
    <m/>
    <m/>
    <m/>
    <m/>
    <m/>
    <m/>
  </r>
  <r>
    <x v="53"/>
    <n v="24"/>
    <x v="1"/>
    <x v="0"/>
    <x v="0"/>
    <m/>
    <m/>
    <m/>
    <m/>
    <m/>
    <m/>
    <s v="GRA-52 - 24"/>
    <n v="12"/>
    <n v="0"/>
    <n v="0"/>
    <n v="0"/>
    <n v="0"/>
    <n v="0"/>
    <n v="0"/>
    <n v="0"/>
    <m/>
    <m/>
    <m/>
    <m/>
    <m/>
    <m/>
    <m/>
  </r>
  <r>
    <x v="53"/>
    <n v="25"/>
    <x v="1"/>
    <x v="0"/>
    <x v="0"/>
    <m/>
    <m/>
    <m/>
    <m/>
    <m/>
    <m/>
    <s v="GRA-52 - 25"/>
    <n v="13"/>
    <n v="0"/>
    <n v="0"/>
    <n v="0"/>
    <n v="0"/>
    <n v="0"/>
    <n v="0"/>
    <n v="0"/>
    <m/>
    <m/>
    <m/>
    <m/>
    <m/>
    <m/>
    <m/>
  </r>
  <r>
    <x v="53"/>
    <n v="26"/>
    <x v="1"/>
    <x v="0"/>
    <x v="0"/>
    <m/>
    <m/>
    <m/>
    <m/>
    <m/>
    <m/>
    <s v="GRA-52 - 26"/>
    <n v="14"/>
    <n v="0"/>
    <n v="0"/>
    <n v="0"/>
    <n v="0"/>
    <n v="0"/>
    <n v="0"/>
    <n v="0"/>
    <m/>
    <m/>
    <m/>
    <m/>
    <m/>
    <m/>
    <m/>
  </r>
  <r>
    <x v="53"/>
    <n v="27"/>
    <x v="1"/>
    <x v="0"/>
    <x v="0"/>
    <m/>
    <m/>
    <m/>
    <m/>
    <m/>
    <m/>
    <s v="GRA-52 - 27"/>
    <n v="15"/>
    <n v="0"/>
    <n v="0"/>
    <n v="0"/>
    <n v="0"/>
    <n v="0"/>
    <n v="0"/>
    <n v="0"/>
    <m/>
    <m/>
    <m/>
    <m/>
    <m/>
    <m/>
    <m/>
  </r>
  <r>
    <x v="53"/>
    <n v="28"/>
    <x v="1"/>
    <x v="0"/>
    <x v="0"/>
    <m/>
    <m/>
    <m/>
    <m/>
    <m/>
    <m/>
    <s v="GRA-52 - 28"/>
    <n v="16"/>
    <n v="0"/>
    <n v="0"/>
    <n v="0"/>
    <n v="0"/>
    <n v="0"/>
    <n v="0"/>
    <n v="0"/>
    <m/>
    <m/>
    <m/>
    <m/>
    <m/>
    <m/>
    <m/>
  </r>
  <r>
    <x v="53"/>
    <n v="29"/>
    <x v="1"/>
    <x v="0"/>
    <x v="0"/>
    <m/>
    <m/>
    <m/>
    <m/>
    <m/>
    <m/>
    <s v="GRA-52 - 29"/>
    <n v="17"/>
    <n v="0"/>
    <n v="0"/>
    <n v="0"/>
    <n v="0"/>
    <n v="0"/>
    <n v="0"/>
    <n v="0"/>
    <m/>
    <m/>
    <m/>
    <m/>
    <m/>
    <m/>
    <m/>
  </r>
  <r>
    <x v="53"/>
    <n v="30"/>
    <x v="1"/>
    <x v="0"/>
    <x v="0"/>
    <m/>
    <m/>
    <m/>
    <m/>
    <m/>
    <m/>
    <s v="GRA-52 - 30"/>
    <n v="18"/>
    <n v="0"/>
    <n v="0"/>
    <n v="0"/>
    <n v="0"/>
    <n v="0"/>
    <n v="0"/>
    <n v="0"/>
    <m/>
    <m/>
    <m/>
    <m/>
    <m/>
    <m/>
    <m/>
  </r>
  <r>
    <x v="53"/>
    <n v="31"/>
    <x v="1"/>
    <x v="0"/>
    <x v="0"/>
    <m/>
    <m/>
    <m/>
    <m/>
    <m/>
    <m/>
    <s v="GRA-52 - 31"/>
    <n v="19"/>
    <n v="0"/>
    <n v="0"/>
    <n v="0"/>
    <n v="0"/>
    <n v="0"/>
    <n v="0"/>
    <n v="0"/>
    <m/>
    <m/>
    <m/>
    <m/>
    <m/>
    <m/>
    <m/>
  </r>
  <r>
    <x v="53"/>
    <n v="32"/>
    <x v="1"/>
    <x v="0"/>
    <x v="0"/>
    <m/>
    <m/>
    <m/>
    <m/>
    <m/>
    <m/>
    <s v="GRA-52 - 32"/>
    <n v="20"/>
    <n v="0"/>
    <n v="0"/>
    <n v="0"/>
    <n v="0"/>
    <n v="0"/>
    <n v="0"/>
    <n v="0"/>
    <m/>
    <m/>
    <m/>
    <m/>
    <m/>
    <m/>
    <m/>
  </r>
  <r>
    <x v="53"/>
    <n v="33"/>
    <x v="1"/>
    <x v="0"/>
    <x v="0"/>
    <m/>
    <m/>
    <m/>
    <m/>
    <m/>
    <m/>
    <s v="GRA-52 - 33"/>
    <n v="21"/>
    <n v="0"/>
    <n v="0"/>
    <n v="0"/>
    <n v="0"/>
    <n v="0"/>
    <n v="0"/>
    <n v="0"/>
    <m/>
    <m/>
    <m/>
    <m/>
    <m/>
    <m/>
    <m/>
  </r>
  <r>
    <x v="53"/>
    <n v="34"/>
    <x v="1"/>
    <x v="0"/>
    <x v="0"/>
    <m/>
    <m/>
    <m/>
    <m/>
    <m/>
    <m/>
    <s v="GRA-52 - 34"/>
    <n v="22"/>
    <n v="0"/>
    <n v="0"/>
    <n v="0"/>
    <n v="0"/>
    <n v="0"/>
    <n v="0"/>
    <n v="0"/>
    <m/>
    <m/>
    <m/>
    <m/>
    <m/>
    <m/>
    <m/>
  </r>
  <r>
    <x v="53"/>
    <n v="35"/>
    <x v="1"/>
    <x v="0"/>
    <x v="0"/>
    <m/>
    <m/>
    <m/>
    <m/>
    <m/>
    <m/>
    <s v="GRA-52 - 35"/>
    <n v="23"/>
    <n v="0"/>
    <n v="0"/>
    <n v="0"/>
    <n v="0"/>
    <n v="0"/>
    <n v="0"/>
    <n v="0"/>
    <m/>
    <m/>
    <m/>
    <m/>
    <m/>
    <m/>
    <m/>
  </r>
  <r>
    <x v="53"/>
    <n v="36"/>
    <x v="1"/>
    <x v="0"/>
    <x v="0"/>
    <m/>
    <m/>
    <m/>
    <m/>
    <m/>
    <m/>
    <s v="GRA-52 - 36"/>
    <n v="25"/>
    <n v="0"/>
    <n v="0"/>
    <n v="0"/>
    <n v="0"/>
    <n v="0"/>
    <n v="0"/>
    <n v="0"/>
    <m/>
    <m/>
    <m/>
    <m/>
    <m/>
    <m/>
    <m/>
  </r>
  <r>
    <x v="53"/>
    <n v="37"/>
    <x v="0"/>
    <x v="0"/>
    <x v="0"/>
    <m/>
    <m/>
    <m/>
    <m/>
    <m/>
    <m/>
    <s v="GRA-52 - 37"/>
    <n v="26"/>
    <n v="0"/>
    <n v="0"/>
    <n v="0"/>
    <n v="0"/>
    <n v="0"/>
    <n v="0"/>
    <n v="0"/>
    <m/>
    <m/>
    <m/>
    <m/>
    <m/>
    <m/>
    <m/>
  </r>
  <r>
    <x v="53"/>
    <n v="38"/>
    <x v="0"/>
    <x v="0"/>
    <x v="0"/>
    <m/>
    <m/>
    <m/>
    <m/>
    <m/>
    <m/>
    <s v="GRA-52 - 38"/>
    <n v="0"/>
    <s v="TOTAL"/>
    <n v="0"/>
    <n v="0"/>
    <n v="0"/>
    <n v="0"/>
    <n v="0"/>
    <s v="To GRA-51"/>
    <m/>
    <m/>
    <m/>
    <m/>
    <m/>
    <m/>
    <m/>
  </r>
  <r>
    <x v="54"/>
    <n v="1"/>
    <x v="0"/>
    <x v="0"/>
    <x v="0"/>
    <m/>
    <m/>
    <m/>
    <m/>
    <m/>
    <m/>
    <s v="GRA-53 - 1"/>
    <s v="Name of Licensee"/>
    <n v="0"/>
    <n v="0"/>
    <n v="0"/>
    <n v="0"/>
    <n v="0"/>
    <s v="Year of Report"/>
    <n v="0"/>
    <s v="Go back to Index"/>
    <m/>
    <m/>
    <m/>
    <m/>
    <m/>
    <m/>
  </r>
  <r>
    <x v="54"/>
    <n v="2"/>
    <x v="0"/>
    <x v="0"/>
    <x v="0"/>
    <m/>
    <m/>
    <m/>
    <m/>
    <m/>
    <m/>
    <s v="GRA-53 - 2"/>
    <s v="ABC | 123"/>
    <n v="0"/>
    <n v="0"/>
    <n v="0"/>
    <n v="0"/>
    <n v="0"/>
    <d v="2013-06-30T00:00:00"/>
    <d v="1899-12-30T00:00:00"/>
    <s v="Go back to GRA-51"/>
    <m/>
    <m/>
    <m/>
    <m/>
    <m/>
    <m/>
  </r>
  <r>
    <x v="54"/>
    <n v="3"/>
    <x v="0"/>
    <x v="0"/>
    <x v="0"/>
    <m/>
    <m/>
    <m/>
    <m/>
    <m/>
    <m/>
    <s v="GRA-53 - 3"/>
    <n v="0"/>
    <n v="0"/>
    <n v="0"/>
    <n v="0"/>
    <n v="0"/>
    <n v="0"/>
    <d v="1899-12-30T00:00:00"/>
    <d v="1899-12-30T00:00:00"/>
    <n v="0"/>
    <m/>
    <m/>
    <m/>
    <m/>
    <m/>
    <m/>
  </r>
  <r>
    <x v="54"/>
    <n v="4"/>
    <x v="0"/>
    <x v="0"/>
    <x v="0"/>
    <m/>
    <m/>
    <m/>
    <m/>
    <m/>
    <m/>
    <s v="GRA-53 - 4"/>
    <n v="0"/>
    <n v="0"/>
    <n v="0"/>
    <n v="0"/>
    <n v="0"/>
    <n v="0"/>
    <n v="0"/>
    <n v="0"/>
    <n v="0"/>
    <m/>
    <m/>
    <m/>
    <m/>
    <m/>
    <m/>
  </r>
  <r>
    <x v="54"/>
    <n v="5"/>
    <x v="0"/>
    <x v="0"/>
    <x v="0"/>
    <m/>
    <m/>
    <m/>
    <m/>
    <m/>
    <m/>
    <s v="GRA-53 - 5"/>
    <s v="OTHER DEFERRED CREDITS"/>
    <n v="0"/>
    <n v="0"/>
    <n v="0"/>
    <n v="0"/>
    <n v="0"/>
    <n v="0"/>
    <n v="0"/>
    <n v="0"/>
    <m/>
    <m/>
    <m/>
    <m/>
    <m/>
    <m/>
  </r>
  <r>
    <x v="54"/>
    <n v="6"/>
    <x v="0"/>
    <x v="0"/>
    <x v="0"/>
    <m/>
    <m/>
    <m/>
    <m/>
    <m/>
    <m/>
    <s v="GRA-53 - 6"/>
    <n v="0"/>
    <n v="0"/>
    <n v="0"/>
    <n v="0"/>
    <n v="0"/>
    <n v="0"/>
    <n v="0"/>
    <n v="0"/>
    <n v="0"/>
    <m/>
    <m/>
    <m/>
    <m/>
    <m/>
    <m/>
  </r>
  <r>
    <x v="54"/>
    <n v="7"/>
    <x v="0"/>
    <x v="0"/>
    <x v="0"/>
    <m/>
    <m/>
    <m/>
    <m/>
    <m/>
    <m/>
    <s v="GRA-53 - 7"/>
    <s v="1.          Report below the particulars (details) called for concerning other deferred credits."/>
    <n v="0"/>
    <n v="0"/>
    <n v="0"/>
    <n v="0"/>
    <n v="0"/>
    <n v="0"/>
    <n v="0"/>
    <n v="0"/>
    <m/>
    <m/>
    <m/>
    <m/>
    <m/>
    <m/>
  </r>
  <r>
    <x v="54"/>
    <n v="8"/>
    <x v="0"/>
    <x v="0"/>
    <x v="0"/>
    <m/>
    <m/>
    <m/>
    <m/>
    <m/>
    <m/>
    <s v="GRA-53 - 8"/>
    <s v="2.          For any deferred credit being amortized, show the period of amortization."/>
    <n v="0"/>
    <n v="0"/>
    <n v="0"/>
    <n v="0"/>
    <n v="0"/>
    <n v="0"/>
    <n v="0"/>
    <n v="0"/>
    <m/>
    <m/>
    <m/>
    <m/>
    <m/>
    <m/>
  </r>
  <r>
    <x v="54"/>
    <n v="9"/>
    <x v="1"/>
    <x v="0"/>
    <x v="0"/>
    <m/>
    <m/>
    <m/>
    <m/>
    <m/>
    <m/>
    <s v="GRA-53 - 9"/>
    <s v="3.          Minor items (x % of the balance end of year or amounts less than Rs.__________, which ever is greater) may be grouped by classes."/>
    <n v="0"/>
    <n v="0"/>
    <n v="0"/>
    <n v="0"/>
    <n v="0"/>
    <n v="0"/>
    <n v="0"/>
    <n v="0"/>
    <m/>
    <m/>
    <m/>
    <m/>
    <m/>
    <m/>
  </r>
  <r>
    <x v="54"/>
    <n v="10"/>
    <x v="0"/>
    <x v="0"/>
    <x v="0"/>
    <m/>
    <m/>
    <m/>
    <m/>
    <m/>
    <m/>
    <s v="GRA-53 - 10"/>
    <s v="Line No."/>
    <s v="Description and other deferred credits"/>
    <s v="Balance at beginning of year"/>
    <s v="DEBITS"/>
    <n v="0"/>
    <s v="Credits"/>
    <n v="0"/>
    <s v="Balance at end of year"/>
    <n v="0"/>
    <m/>
    <m/>
    <m/>
    <m/>
    <m/>
    <m/>
  </r>
  <r>
    <x v="54"/>
    <n v="11"/>
    <x v="0"/>
    <x v="0"/>
    <x v="0"/>
    <m/>
    <m/>
    <m/>
    <m/>
    <m/>
    <m/>
    <s v="GRA-53 - 11"/>
    <n v="0"/>
    <n v="0"/>
    <n v="0"/>
    <s v="Contra account"/>
    <s v="Amount"/>
    <n v="0"/>
    <n v="0"/>
    <n v="0"/>
    <n v="0"/>
    <m/>
    <m/>
    <m/>
    <m/>
    <m/>
    <m/>
  </r>
  <r>
    <x v="54"/>
    <n v="12"/>
    <x v="0"/>
    <x v="0"/>
    <x v="0"/>
    <m/>
    <m/>
    <m/>
    <m/>
    <m/>
    <m/>
    <s v="GRA-53 - 12"/>
    <n v="0"/>
    <s v="(a)"/>
    <s v="(b)"/>
    <s v="(c)"/>
    <s v="(d)"/>
    <s v="(e)"/>
    <n v="0"/>
    <s v="(f)"/>
    <n v="0"/>
    <m/>
    <m/>
    <m/>
    <m/>
    <m/>
    <m/>
  </r>
  <r>
    <x v="54"/>
    <n v="13"/>
    <x v="1"/>
    <x v="0"/>
    <x v="0"/>
    <m/>
    <m/>
    <m/>
    <m/>
    <m/>
    <m/>
    <s v="GRA-53 - 13"/>
    <n v="1"/>
    <n v="0"/>
    <n v="0"/>
    <n v="0"/>
    <n v="0"/>
    <n v="0"/>
    <n v="0"/>
    <n v="0"/>
    <n v="0"/>
    <m/>
    <m/>
    <m/>
    <m/>
    <m/>
    <m/>
  </r>
  <r>
    <x v="54"/>
    <n v="14"/>
    <x v="1"/>
    <x v="0"/>
    <x v="0"/>
    <m/>
    <m/>
    <m/>
    <m/>
    <m/>
    <m/>
    <s v="GRA-53 - 14"/>
    <n v="2"/>
    <n v="0"/>
    <n v="0"/>
    <n v="0"/>
    <n v="0"/>
    <n v="0"/>
    <n v="0"/>
    <n v="0"/>
    <n v="0"/>
    <m/>
    <m/>
    <m/>
    <m/>
    <m/>
    <m/>
  </r>
  <r>
    <x v="54"/>
    <n v="15"/>
    <x v="1"/>
    <x v="0"/>
    <x v="0"/>
    <m/>
    <m/>
    <m/>
    <m/>
    <m/>
    <m/>
    <s v="GRA-53 - 15"/>
    <n v="3"/>
    <n v="0"/>
    <n v="0"/>
    <n v="0"/>
    <n v="0"/>
    <n v="0"/>
    <n v="0"/>
    <n v="0"/>
    <n v="0"/>
    <m/>
    <m/>
    <m/>
    <m/>
    <m/>
    <m/>
  </r>
  <r>
    <x v="54"/>
    <n v="16"/>
    <x v="1"/>
    <x v="0"/>
    <x v="0"/>
    <m/>
    <m/>
    <m/>
    <m/>
    <m/>
    <m/>
    <s v="GRA-53 - 16"/>
    <n v="4"/>
    <n v="0"/>
    <n v="0"/>
    <n v="0"/>
    <n v="0"/>
    <n v="0"/>
    <n v="0"/>
    <n v="0"/>
    <n v="0"/>
    <m/>
    <m/>
    <m/>
    <m/>
    <m/>
    <m/>
  </r>
  <r>
    <x v="54"/>
    <n v="17"/>
    <x v="1"/>
    <x v="0"/>
    <x v="0"/>
    <m/>
    <m/>
    <m/>
    <m/>
    <m/>
    <m/>
    <s v="GRA-53 - 17"/>
    <n v="5"/>
    <n v="0"/>
    <n v="0"/>
    <n v="0"/>
    <n v="0"/>
    <n v="0"/>
    <n v="0"/>
    <n v="0"/>
    <n v="0"/>
    <m/>
    <m/>
    <m/>
    <m/>
    <m/>
    <m/>
  </r>
  <r>
    <x v="54"/>
    <n v="18"/>
    <x v="1"/>
    <x v="0"/>
    <x v="0"/>
    <m/>
    <m/>
    <m/>
    <m/>
    <m/>
    <m/>
    <s v="GRA-53 - 18"/>
    <n v="6"/>
    <n v="0"/>
    <n v="0"/>
    <n v="0"/>
    <n v="0"/>
    <n v="0"/>
    <n v="0"/>
    <n v="0"/>
    <n v="0"/>
    <m/>
    <m/>
    <m/>
    <m/>
    <m/>
    <m/>
  </r>
  <r>
    <x v="54"/>
    <n v="19"/>
    <x v="1"/>
    <x v="0"/>
    <x v="0"/>
    <m/>
    <m/>
    <m/>
    <m/>
    <m/>
    <m/>
    <s v="GRA-53 - 19"/>
    <n v="7"/>
    <n v="0"/>
    <n v="0"/>
    <n v="0"/>
    <n v="0"/>
    <n v="0"/>
    <n v="0"/>
    <n v="0"/>
    <n v="0"/>
    <m/>
    <m/>
    <m/>
    <m/>
    <m/>
    <m/>
  </r>
  <r>
    <x v="54"/>
    <n v="20"/>
    <x v="1"/>
    <x v="0"/>
    <x v="0"/>
    <m/>
    <m/>
    <m/>
    <m/>
    <m/>
    <m/>
    <s v="GRA-53 - 20"/>
    <n v="8"/>
    <n v="0"/>
    <n v="0"/>
    <n v="0"/>
    <n v="0"/>
    <n v="0"/>
    <n v="0"/>
    <n v="0"/>
    <n v="0"/>
    <m/>
    <m/>
    <m/>
    <m/>
    <m/>
    <m/>
  </r>
  <r>
    <x v="54"/>
    <n v="21"/>
    <x v="1"/>
    <x v="0"/>
    <x v="0"/>
    <m/>
    <m/>
    <m/>
    <m/>
    <m/>
    <m/>
    <s v="GRA-53 - 21"/>
    <n v="9"/>
    <n v="0"/>
    <n v="0"/>
    <n v="0"/>
    <n v="0"/>
    <n v="0"/>
    <n v="0"/>
    <n v="0"/>
    <n v="0"/>
    <m/>
    <m/>
    <m/>
    <m/>
    <m/>
    <m/>
  </r>
  <r>
    <x v="54"/>
    <n v="22"/>
    <x v="1"/>
    <x v="0"/>
    <x v="0"/>
    <m/>
    <m/>
    <m/>
    <m/>
    <m/>
    <m/>
    <s v="GRA-53 - 22"/>
    <n v="10"/>
    <n v="0"/>
    <n v="0"/>
    <n v="0"/>
    <n v="0"/>
    <n v="0"/>
    <n v="0"/>
    <n v="0"/>
    <n v="0"/>
    <m/>
    <m/>
    <m/>
    <m/>
    <m/>
    <m/>
  </r>
  <r>
    <x v="54"/>
    <n v="23"/>
    <x v="1"/>
    <x v="0"/>
    <x v="0"/>
    <m/>
    <m/>
    <m/>
    <m/>
    <m/>
    <m/>
    <s v="GRA-53 - 23"/>
    <n v="11"/>
    <n v="0"/>
    <n v="0"/>
    <n v="0"/>
    <n v="0"/>
    <n v="0"/>
    <n v="0"/>
    <n v="0"/>
    <n v="0"/>
    <m/>
    <m/>
    <m/>
    <m/>
    <m/>
    <m/>
  </r>
  <r>
    <x v="54"/>
    <n v="24"/>
    <x v="1"/>
    <x v="0"/>
    <x v="0"/>
    <m/>
    <m/>
    <m/>
    <m/>
    <m/>
    <m/>
    <s v="GRA-53 - 24"/>
    <n v="12"/>
    <n v="0"/>
    <n v="0"/>
    <n v="0"/>
    <n v="0"/>
    <n v="0"/>
    <n v="0"/>
    <n v="0"/>
    <n v="0"/>
    <m/>
    <m/>
    <m/>
    <m/>
    <m/>
    <m/>
  </r>
  <r>
    <x v="54"/>
    <n v="25"/>
    <x v="1"/>
    <x v="0"/>
    <x v="0"/>
    <m/>
    <m/>
    <m/>
    <m/>
    <m/>
    <m/>
    <s v="GRA-53 - 25"/>
    <n v="13"/>
    <n v="0"/>
    <n v="0"/>
    <n v="0"/>
    <n v="0"/>
    <n v="0"/>
    <n v="0"/>
    <n v="0"/>
    <n v="0"/>
    <m/>
    <m/>
    <m/>
    <m/>
    <m/>
    <m/>
  </r>
  <r>
    <x v="54"/>
    <n v="26"/>
    <x v="1"/>
    <x v="0"/>
    <x v="0"/>
    <m/>
    <m/>
    <m/>
    <m/>
    <m/>
    <m/>
    <s v="GRA-53 - 26"/>
    <n v="14"/>
    <n v="0"/>
    <n v="0"/>
    <n v="0"/>
    <n v="0"/>
    <n v="0"/>
    <n v="0"/>
    <n v="0"/>
    <n v="0"/>
    <m/>
    <m/>
    <m/>
    <m/>
    <m/>
    <m/>
  </r>
  <r>
    <x v="54"/>
    <n v="27"/>
    <x v="1"/>
    <x v="0"/>
    <x v="0"/>
    <m/>
    <m/>
    <m/>
    <m/>
    <m/>
    <m/>
    <s v="GRA-53 - 27"/>
    <n v="15"/>
    <n v="0"/>
    <n v="0"/>
    <n v="0"/>
    <n v="0"/>
    <n v="0"/>
    <n v="0"/>
    <n v="0"/>
    <n v="0"/>
    <m/>
    <m/>
    <m/>
    <m/>
    <m/>
    <m/>
  </r>
  <r>
    <x v="54"/>
    <n v="28"/>
    <x v="1"/>
    <x v="0"/>
    <x v="0"/>
    <m/>
    <m/>
    <m/>
    <m/>
    <m/>
    <m/>
    <s v="GRA-53 - 28"/>
    <n v="16"/>
    <n v="0"/>
    <n v="0"/>
    <n v="0"/>
    <n v="0"/>
    <n v="0"/>
    <n v="0"/>
    <n v="0"/>
    <n v="0"/>
    <m/>
    <m/>
    <m/>
    <m/>
    <m/>
    <m/>
  </r>
  <r>
    <x v="54"/>
    <n v="29"/>
    <x v="1"/>
    <x v="0"/>
    <x v="0"/>
    <m/>
    <m/>
    <m/>
    <m/>
    <m/>
    <m/>
    <s v="GRA-53 - 29"/>
    <n v="17"/>
    <n v="0"/>
    <n v="0"/>
    <n v="0"/>
    <n v="0"/>
    <n v="0"/>
    <n v="0"/>
    <n v="0"/>
    <n v="0"/>
    <m/>
    <m/>
    <m/>
    <m/>
    <m/>
    <m/>
  </r>
  <r>
    <x v="54"/>
    <n v="30"/>
    <x v="1"/>
    <x v="0"/>
    <x v="0"/>
    <m/>
    <m/>
    <m/>
    <m/>
    <m/>
    <m/>
    <s v="GRA-53 - 30"/>
    <n v="18"/>
    <n v="0"/>
    <n v="0"/>
    <n v="0"/>
    <n v="0"/>
    <n v="0"/>
    <n v="0"/>
    <n v="0"/>
    <n v="0"/>
    <m/>
    <m/>
    <m/>
    <m/>
    <m/>
    <m/>
  </r>
  <r>
    <x v="54"/>
    <n v="31"/>
    <x v="1"/>
    <x v="0"/>
    <x v="0"/>
    <m/>
    <m/>
    <m/>
    <m/>
    <m/>
    <m/>
    <s v="GRA-53 - 31"/>
    <n v="19"/>
    <n v="0"/>
    <n v="0"/>
    <n v="0"/>
    <n v="0"/>
    <n v="0"/>
    <n v="0"/>
    <n v="0"/>
    <n v="0"/>
    <m/>
    <m/>
    <m/>
    <m/>
    <m/>
    <m/>
  </r>
  <r>
    <x v="54"/>
    <n v="32"/>
    <x v="1"/>
    <x v="0"/>
    <x v="0"/>
    <m/>
    <m/>
    <m/>
    <m/>
    <m/>
    <m/>
    <s v="GRA-53 - 32"/>
    <n v="20"/>
    <n v="0"/>
    <n v="0"/>
    <n v="0"/>
    <n v="0"/>
    <n v="0"/>
    <n v="0"/>
    <n v="0"/>
    <n v="0"/>
    <m/>
    <m/>
    <m/>
    <m/>
    <m/>
    <m/>
  </r>
  <r>
    <x v="54"/>
    <n v="33"/>
    <x v="1"/>
    <x v="0"/>
    <x v="0"/>
    <m/>
    <m/>
    <m/>
    <m/>
    <m/>
    <m/>
    <s v="GRA-53 - 33"/>
    <n v="21"/>
    <n v="0"/>
    <n v="0"/>
    <n v="0"/>
    <n v="0"/>
    <n v="0"/>
    <n v="0"/>
    <n v="0"/>
    <n v="0"/>
    <m/>
    <m/>
    <m/>
    <m/>
    <m/>
    <m/>
  </r>
  <r>
    <x v="54"/>
    <n v="34"/>
    <x v="1"/>
    <x v="0"/>
    <x v="0"/>
    <m/>
    <m/>
    <m/>
    <m/>
    <m/>
    <m/>
    <s v="GRA-53 - 34"/>
    <n v="22"/>
    <n v="0"/>
    <n v="0"/>
    <n v="0"/>
    <n v="0"/>
    <n v="0"/>
    <n v="0"/>
    <n v="0"/>
    <n v="0"/>
    <m/>
    <m/>
    <m/>
    <m/>
    <m/>
    <m/>
  </r>
  <r>
    <x v="54"/>
    <n v="35"/>
    <x v="1"/>
    <x v="0"/>
    <x v="0"/>
    <m/>
    <m/>
    <m/>
    <m/>
    <m/>
    <m/>
    <s v="GRA-53 - 35"/>
    <n v="23"/>
    <n v="0"/>
    <n v="0"/>
    <n v="0"/>
    <n v="0"/>
    <n v="0"/>
    <n v="0"/>
    <n v="0"/>
    <n v="0"/>
    <m/>
    <m/>
    <m/>
    <m/>
    <m/>
    <m/>
  </r>
  <r>
    <x v="54"/>
    <n v="36"/>
    <x v="1"/>
    <x v="0"/>
    <x v="0"/>
    <m/>
    <m/>
    <m/>
    <m/>
    <m/>
    <m/>
    <s v="GRA-53 - 36"/>
    <n v="24"/>
    <n v="0"/>
    <n v="0"/>
    <n v="0"/>
    <n v="0"/>
    <n v="0"/>
    <n v="0"/>
    <n v="0"/>
    <n v="0"/>
    <m/>
    <m/>
    <m/>
    <m/>
    <m/>
    <m/>
  </r>
  <r>
    <x v="54"/>
    <n v="37"/>
    <x v="1"/>
    <x v="0"/>
    <x v="0"/>
    <m/>
    <m/>
    <m/>
    <m/>
    <m/>
    <m/>
    <s v="GRA-53 - 37"/>
    <n v="25"/>
    <n v="0"/>
    <n v="0"/>
    <n v="0"/>
    <n v="0"/>
    <n v="0"/>
    <n v="0"/>
    <n v="0"/>
    <n v="0"/>
    <m/>
    <m/>
    <m/>
    <m/>
    <m/>
    <m/>
  </r>
  <r>
    <x v="54"/>
    <n v="38"/>
    <x v="1"/>
    <x v="0"/>
    <x v="0"/>
    <m/>
    <m/>
    <m/>
    <m/>
    <m/>
    <m/>
    <s v="GRA-53 - 38"/>
    <n v="26"/>
    <n v="0"/>
    <n v="0"/>
    <n v="0"/>
    <n v="0"/>
    <n v="0"/>
    <n v="0"/>
    <n v="0"/>
    <n v="0"/>
    <m/>
    <m/>
    <m/>
    <m/>
    <m/>
    <m/>
  </r>
  <r>
    <x v="54"/>
    <n v="39"/>
    <x v="1"/>
    <x v="0"/>
    <x v="0"/>
    <m/>
    <m/>
    <m/>
    <m/>
    <m/>
    <m/>
    <s v="GRA-53 - 39"/>
    <n v="27"/>
    <n v="0"/>
    <n v="0"/>
    <n v="0"/>
    <n v="0"/>
    <n v="0"/>
    <n v="0"/>
    <n v="0"/>
    <n v="0"/>
    <m/>
    <m/>
    <m/>
    <m/>
    <m/>
    <m/>
  </r>
  <r>
    <x v="54"/>
    <n v="40"/>
    <x v="1"/>
    <x v="0"/>
    <x v="0"/>
    <m/>
    <m/>
    <m/>
    <m/>
    <m/>
    <m/>
    <s v="GRA-53 - 40"/>
    <n v="28"/>
    <n v="0"/>
    <n v="0"/>
    <n v="0"/>
    <n v="0"/>
    <n v="0"/>
    <n v="0"/>
    <n v="0"/>
    <n v="0"/>
    <m/>
    <m/>
    <m/>
    <m/>
    <m/>
    <m/>
  </r>
  <r>
    <x v="54"/>
    <n v="41"/>
    <x v="1"/>
    <x v="0"/>
    <x v="0"/>
    <m/>
    <m/>
    <m/>
    <m/>
    <m/>
    <m/>
    <s v="GRA-53 - 41"/>
    <n v="29"/>
    <n v="0"/>
    <n v="0"/>
    <n v="0"/>
    <n v="0"/>
    <n v="0"/>
    <n v="0"/>
    <n v="0"/>
    <n v="0"/>
    <m/>
    <m/>
    <m/>
    <m/>
    <m/>
    <m/>
  </r>
  <r>
    <x v="54"/>
    <n v="42"/>
    <x v="0"/>
    <x v="0"/>
    <x v="0"/>
    <m/>
    <m/>
    <m/>
    <m/>
    <m/>
    <m/>
    <s v="GRA-53 - 42"/>
    <n v="30"/>
    <n v="0"/>
    <n v="0"/>
    <n v="0"/>
    <n v="0"/>
    <n v="0"/>
    <n v="0"/>
    <n v="0"/>
    <n v="0"/>
    <m/>
    <m/>
    <m/>
    <m/>
    <m/>
    <m/>
  </r>
  <r>
    <x v="54"/>
    <n v="43"/>
    <x v="0"/>
    <x v="0"/>
    <x v="0"/>
    <m/>
    <m/>
    <m/>
    <m/>
    <m/>
    <m/>
    <s v="GRA-53 - 43"/>
    <n v="0"/>
    <s v="TOTAL"/>
    <n v="0"/>
    <n v="0"/>
    <n v="0"/>
    <n v="0"/>
    <n v="0"/>
    <n v="0"/>
    <s v="To GRA-51"/>
    <m/>
    <m/>
    <m/>
    <m/>
    <m/>
    <m/>
  </r>
  <r>
    <x v="55"/>
    <n v="1"/>
    <x v="0"/>
    <x v="0"/>
    <x v="0"/>
    <m/>
    <m/>
    <m/>
    <m/>
    <m/>
    <m/>
    <s v="GRA-54 - 1"/>
    <s v="Name of Licensee"/>
    <n v="0"/>
    <n v="0"/>
    <n v="0"/>
    <n v="0"/>
    <n v="0"/>
    <s v="Year of Report"/>
    <n v="0"/>
    <n v="0"/>
    <s v="Go back to Index"/>
    <m/>
    <m/>
    <m/>
    <m/>
    <m/>
  </r>
  <r>
    <x v="55"/>
    <n v="2"/>
    <x v="0"/>
    <x v="0"/>
    <x v="0"/>
    <m/>
    <m/>
    <m/>
    <m/>
    <m/>
    <m/>
    <s v="GRA-54 - 2"/>
    <s v="ABC | 123"/>
    <n v="0"/>
    <n v="0"/>
    <n v="0"/>
    <n v="0"/>
    <n v="0"/>
    <d v="2013-06-30T00:00:00"/>
    <d v="1899-12-30T00:00:00"/>
    <d v="1899-12-30T00:00:00"/>
    <s v="Go back to GRA-09 (Balance Sheet Credit Side)"/>
    <m/>
    <m/>
    <m/>
    <m/>
    <m/>
  </r>
  <r>
    <x v="55"/>
    <n v="3"/>
    <x v="0"/>
    <x v="0"/>
    <x v="0"/>
    <m/>
    <m/>
    <m/>
    <m/>
    <m/>
    <m/>
    <s v="GRA-54 - 3"/>
    <n v="0"/>
    <n v="0"/>
    <n v="0"/>
    <n v="0"/>
    <n v="0"/>
    <n v="0"/>
    <d v="1899-12-30T00:00:00"/>
    <d v="1899-12-30T00:00:00"/>
    <d v="1899-12-30T00:00:00"/>
    <n v="0"/>
    <m/>
    <m/>
    <m/>
    <m/>
    <m/>
  </r>
  <r>
    <x v="55"/>
    <n v="4"/>
    <x v="0"/>
    <x v="0"/>
    <x v="0"/>
    <m/>
    <m/>
    <m/>
    <m/>
    <m/>
    <m/>
    <s v="GRA-54 - 4"/>
    <s v="OTHER LONG TERM LIABILITIES"/>
    <n v="0"/>
    <n v="0"/>
    <n v="0"/>
    <n v="0"/>
    <n v="0"/>
    <n v="0"/>
    <n v="0"/>
    <n v="0"/>
    <n v="0"/>
    <m/>
    <m/>
    <m/>
    <m/>
    <m/>
  </r>
  <r>
    <x v="55"/>
    <n v="5"/>
    <x v="0"/>
    <x v="0"/>
    <x v="0"/>
    <m/>
    <m/>
    <m/>
    <m/>
    <m/>
    <m/>
    <s v="GRA-54 - 5"/>
    <n v="0"/>
    <n v="0"/>
    <n v="0"/>
    <n v="0"/>
    <n v="0"/>
    <n v="0"/>
    <n v="0"/>
    <n v="0"/>
    <n v="0"/>
    <n v="0"/>
    <m/>
    <m/>
    <m/>
    <m/>
    <m/>
  </r>
  <r>
    <x v="55"/>
    <n v="6"/>
    <x v="0"/>
    <x v="0"/>
    <x v="0"/>
    <m/>
    <m/>
    <m/>
    <m/>
    <m/>
    <m/>
    <s v="GRA-54 - 6"/>
    <s v="A/C Code"/>
    <s v="Account"/>
    <s v="Regulated Business"/>
    <n v="0"/>
    <s v="Non-Regulated Business"/>
    <n v="0"/>
    <n v="0"/>
    <s v="Total"/>
    <n v="0"/>
    <n v="0"/>
    <m/>
    <m/>
    <m/>
    <m/>
    <m/>
  </r>
  <r>
    <x v="55"/>
    <n v="7"/>
    <x v="0"/>
    <x v="0"/>
    <x v="0"/>
    <m/>
    <m/>
    <m/>
    <m/>
    <m/>
    <m/>
    <s v="GRA-54 - 7"/>
    <n v="0"/>
    <n v="0"/>
    <n v="0"/>
    <n v="0"/>
    <n v="0"/>
    <n v="0"/>
    <n v="0"/>
    <n v="0"/>
    <n v="0"/>
    <n v="0"/>
    <m/>
    <m/>
    <m/>
    <m/>
    <m/>
  </r>
  <r>
    <x v="55"/>
    <n v="8"/>
    <x v="0"/>
    <x v="0"/>
    <x v="0"/>
    <m/>
    <m/>
    <m/>
    <m/>
    <m/>
    <m/>
    <s v="GRA-54 - 8"/>
    <n v="0"/>
    <n v="0"/>
    <s v="Current Year"/>
    <s v="Previous Year"/>
    <s v="Current Year"/>
    <s v="Previous Year"/>
    <n v="0"/>
    <s v="Current Year"/>
    <s v="Previous Year"/>
    <n v="0"/>
    <m/>
    <m/>
    <m/>
    <m/>
    <m/>
  </r>
  <r>
    <x v="55"/>
    <n v="9"/>
    <x v="0"/>
    <x v="0"/>
    <x v="0"/>
    <m/>
    <m/>
    <m/>
    <m/>
    <m/>
    <m/>
    <s v="GRA-54 - 9"/>
    <n v="0"/>
    <s v="OTHER LONG TERM  LIABILITIES"/>
    <n v="0"/>
    <n v="0"/>
    <n v="0"/>
    <n v="0"/>
    <n v="0"/>
    <n v="0"/>
    <n v="0"/>
    <n v="0"/>
    <m/>
    <m/>
    <m/>
    <m/>
    <m/>
  </r>
  <r>
    <x v="55"/>
    <n v="10"/>
    <x v="1"/>
    <x v="1"/>
    <x v="169"/>
    <n v="0"/>
    <n v="0"/>
    <m/>
    <m/>
    <m/>
    <m/>
    <s v="GRA-54 - 10"/>
    <s v="G240090"/>
    <s v="Long Term Customer (Security) Deposits "/>
    <n v="0"/>
    <n v="0"/>
    <n v="0"/>
    <n v="0"/>
    <n v="0"/>
    <n v="0"/>
    <n v="0"/>
    <n v="0"/>
    <m/>
    <m/>
    <m/>
    <m/>
    <m/>
  </r>
  <r>
    <x v="55"/>
    <n v="11"/>
    <x v="1"/>
    <x v="1"/>
    <x v="170"/>
    <n v="0"/>
    <n v="0"/>
    <m/>
    <m/>
    <m/>
    <m/>
    <s v="GRA-54 - 11"/>
    <s v="G240100"/>
    <s v="Collateral Fund Liability"/>
    <n v="0"/>
    <n v="0"/>
    <n v="0"/>
    <n v="0"/>
    <n v="0"/>
    <n v="0"/>
    <n v="0"/>
    <n v="0"/>
    <m/>
    <m/>
    <m/>
    <m/>
    <m/>
  </r>
  <r>
    <x v="55"/>
    <n v="12"/>
    <x v="1"/>
    <x v="1"/>
    <x v="171"/>
    <n v="0"/>
    <n v="0"/>
    <m/>
    <m/>
    <m/>
    <m/>
    <s v="GRA-54 - 12"/>
    <s v="G240020"/>
    <s v="Long term Loans and Custom Debentures"/>
    <n v="0"/>
    <n v="0"/>
    <n v="0"/>
    <n v="0"/>
    <n v="0"/>
    <n v="0"/>
    <n v="0"/>
    <n v="0"/>
    <m/>
    <m/>
    <m/>
    <m/>
    <m/>
  </r>
  <r>
    <x v="55"/>
    <n v="13"/>
    <x v="1"/>
    <x v="1"/>
    <x v="172"/>
    <n v="0"/>
    <n v="0"/>
    <m/>
    <m/>
    <m/>
    <m/>
    <s v="GRA-54 - 13"/>
    <s v="G240040"/>
    <s v="Accumulated Provision for Injuries and Damages"/>
    <n v="0"/>
    <n v="0"/>
    <n v="0"/>
    <n v="0"/>
    <n v="0"/>
    <n v="0"/>
    <n v="0"/>
    <n v="0"/>
    <m/>
    <m/>
    <m/>
    <m/>
    <m/>
  </r>
  <r>
    <x v="55"/>
    <n v="14"/>
    <x v="1"/>
    <x v="1"/>
    <x v="173"/>
    <n v="0"/>
    <n v="0"/>
    <m/>
    <m/>
    <m/>
    <m/>
    <s v="GRA-54 - 14"/>
    <s v="G240080"/>
    <s v="Development Charges Fund"/>
    <n v="0"/>
    <n v="0"/>
    <n v="0"/>
    <n v="0"/>
    <n v="0"/>
    <n v="0"/>
    <n v="0"/>
    <n v="0"/>
    <m/>
    <m/>
    <m/>
    <m/>
    <m/>
  </r>
  <r>
    <x v="55"/>
    <n v="15"/>
    <x v="1"/>
    <x v="1"/>
    <x v="174"/>
    <n v="0"/>
    <n v="0"/>
    <m/>
    <m/>
    <m/>
    <m/>
    <s v="GRA-54 - 15"/>
    <s v="G240110"/>
    <s v="Unamortized Premium on Long Term Debt"/>
    <n v="0"/>
    <n v="0"/>
    <n v="0"/>
    <n v="0"/>
    <n v="0"/>
    <n v="0"/>
    <n v="0"/>
    <n v="0"/>
    <m/>
    <m/>
    <m/>
    <m/>
    <m/>
  </r>
  <r>
    <x v="55"/>
    <n v="16"/>
    <x v="1"/>
    <x v="1"/>
    <x v="175"/>
    <n v="0"/>
    <n v="0"/>
    <m/>
    <m/>
    <m/>
    <m/>
    <s v="GRA-54 - 16"/>
    <s v="G240120"/>
    <s v="Other Miscellaneous Non-Current Liabilities"/>
    <n v="0"/>
    <n v="0"/>
    <n v="0"/>
    <n v="0"/>
    <n v="0"/>
    <n v="0"/>
    <n v="0"/>
    <n v="0"/>
    <m/>
    <m/>
    <m/>
    <m/>
    <m/>
  </r>
  <r>
    <x v="55"/>
    <n v="17"/>
    <x v="1"/>
    <x v="0"/>
    <x v="0"/>
    <m/>
    <m/>
    <m/>
    <m/>
    <m/>
    <m/>
    <s v="GRA-54 - 17"/>
    <n v="0"/>
    <n v="0"/>
    <n v="0"/>
    <n v="0"/>
    <n v="0"/>
    <n v="0"/>
    <n v="0"/>
    <n v="0"/>
    <n v="0"/>
    <n v="0"/>
    <m/>
    <m/>
    <m/>
    <m/>
    <m/>
  </r>
  <r>
    <x v="55"/>
    <n v="18"/>
    <x v="1"/>
    <x v="0"/>
    <x v="0"/>
    <m/>
    <m/>
    <m/>
    <m/>
    <m/>
    <m/>
    <s v="GRA-54 - 18"/>
    <n v="0"/>
    <n v="0"/>
    <n v="0"/>
    <n v="0"/>
    <n v="0"/>
    <n v="0"/>
    <n v="0"/>
    <n v="0"/>
    <n v="0"/>
    <n v="0"/>
    <m/>
    <m/>
    <m/>
    <m/>
    <m/>
  </r>
  <r>
    <x v="55"/>
    <n v="19"/>
    <x v="1"/>
    <x v="0"/>
    <x v="0"/>
    <m/>
    <m/>
    <m/>
    <m/>
    <m/>
    <m/>
    <s v="GRA-54 - 19"/>
    <n v="0"/>
    <n v="0"/>
    <n v="0"/>
    <n v="0"/>
    <n v="0"/>
    <n v="0"/>
    <n v="0"/>
    <n v="0"/>
    <n v="0"/>
    <n v="0"/>
    <m/>
    <m/>
    <m/>
    <m/>
    <m/>
  </r>
  <r>
    <x v="55"/>
    <n v="20"/>
    <x v="1"/>
    <x v="0"/>
    <x v="0"/>
    <m/>
    <m/>
    <m/>
    <m/>
    <m/>
    <m/>
    <s v="GRA-54 - 20"/>
    <n v="0"/>
    <n v="0"/>
    <n v="0"/>
    <n v="0"/>
    <n v="0"/>
    <n v="0"/>
    <n v="0"/>
    <n v="0"/>
    <n v="0"/>
    <n v="0"/>
    <m/>
    <m/>
    <m/>
    <m/>
    <m/>
  </r>
  <r>
    <x v="55"/>
    <n v="21"/>
    <x v="1"/>
    <x v="0"/>
    <x v="0"/>
    <m/>
    <m/>
    <m/>
    <m/>
    <m/>
    <m/>
    <s v="GRA-54 - 21"/>
    <n v="0"/>
    <n v="0"/>
    <n v="0"/>
    <n v="0"/>
    <n v="0"/>
    <n v="0"/>
    <n v="0"/>
    <n v="0"/>
    <n v="0"/>
    <n v="0"/>
    <m/>
    <m/>
    <m/>
    <m/>
    <m/>
  </r>
  <r>
    <x v="55"/>
    <n v="22"/>
    <x v="1"/>
    <x v="0"/>
    <x v="0"/>
    <m/>
    <m/>
    <m/>
    <m/>
    <m/>
    <m/>
    <s v="GRA-54 - 22"/>
    <n v="0"/>
    <n v="0"/>
    <n v="0"/>
    <n v="0"/>
    <n v="0"/>
    <n v="0"/>
    <n v="0"/>
    <n v="0"/>
    <n v="0"/>
    <n v="0"/>
    <m/>
    <m/>
    <m/>
    <m/>
    <m/>
  </r>
  <r>
    <x v="55"/>
    <n v="23"/>
    <x v="1"/>
    <x v="0"/>
    <x v="0"/>
    <m/>
    <m/>
    <m/>
    <m/>
    <m/>
    <m/>
    <s v="GRA-54 - 23"/>
    <n v="0"/>
    <n v="0"/>
    <n v="0"/>
    <n v="0"/>
    <n v="0"/>
    <n v="0"/>
    <n v="0"/>
    <n v="0"/>
    <n v="0"/>
    <n v="0"/>
    <m/>
    <m/>
    <m/>
    <m/>
    <m/>
  </r>
  <r>
    <x v="55"/>
    <n v="24"/>
    <x v="1"/>
    <x v="0"/>
    <x v="0"/>
    <m/>
    <m/>
    <m/>
    <m/>
    <m/>
    <m/>
    <s v="GRA-54 - 24"/>
    <n v="0"/>
    <n v="0"/>
    <n v="0"/>
    <n v="0"/>
    <n v="0"/>
    <n v="0"/>
    <n v="0"/>
    <n v="0"/>
    <n v="0"/>
    <n v="0"/>
    <m/>
    <m/>
    <m/>
    <m/>
    <m/>
  </r>
  <r>
    <x v="55"/>
    <n v="25"/>
    <x v="1"/>
    <x v="0"/>
    <x v="0"/>
    <m/>
    <m/>
    <m/>
    <m/>
    <m/>
    <m/>
    <s v="GRA-54 - 25"/>
    <n v="0"/>
    <n v="0"/>
    <n v="0"/>
    <n v="0"/>
    <n v="0"/>
    <n v="0"/>
    <n v="0"/>
    <n v="0"/>
    <n v="0"/>
    <n v="0"/>
    <m/>
    <m/>
    <m/>
    <m/>
    <m/>
  </r>
  <r>
    <x v="55"/>
    <n v="26"/>
    <x v="1"/>
    <x v="0"/>
    <x v="0"/>
    <m/>
    <m/>
    <m/>
    <m/>
    <m/>
    <m/>
    <s v="GRA-54 - 26"/>
    <n v="0"/>
    <n v="0"/>
    <n v="0"/>
    <n v="0"/>
    <n v="0"/>
    <n v="0"/>
    <n v="0"/>
    <n v="0"/>
    <n v="0"/>
    <n v="0"/>
    <m/>
    <m/>
    <m/>
    <m/>
    <m/>
  </r>
  <r>
    <x v="55"/>
    <n v="27"/>
    <x v="1"/>
    <x v="0"/>
    <x v="0"/>
    <m/>
    <m/>
    <m/>
    <m/>
    <m/>
    <m/>
    <s v="GRA-54 - 27"/>
    <n v="0"/>
    <n v="0"/>
    <n v="0"/>
    <n v="0"/>
    <n v="0"/>
    <n v="0"/>
    <n v="0"/>
    <n v="0"/>
    <n v="0"/>
    <n v="0"/>
    <m/>
    <m/>
    <m/>
    <m/>
    <m/>
  </r>
  <r>
    <x v="55"/>
    <n v="28"/>
    <x v="1"/>
    <x v="0"/>
    <x v="0"/>
    <m/>
    <m/>
    <m/>
    <m/>
    <m/>
    <m/>
    <s v="GRA-54 - 28"/>
    <n v="0"/>
    <n v="0"/>
    <n v="0"/>
    <n v="0"/>
    <n v="0"/>
    <n v="0"/>
    <n v="0"/>
    <n v="0"/>
    <n v="0"/>
    <n v="0"/>
    <m/>
    <m/>
    <m/>
    <m/>
    <m/>
  </r>
  <r>
    <x v="55"/>
    <n v="29"/>
    <x v="1"/>
    <x v="0"/>
    <x v="0"/>
    <m/>
    <m/>
    <m/>
    <m/>
    <m/>
    <m/>
    <s v="GRA-54 - 29"/>
    <n v="0"/>
    <n v="0"/>
    <n v="0"/>
    <n v="0"/>
    <n v="0"/>
    <n v="0"/>
    <n v="0"/>
    <n v="0"/>
    <n v="0"/>
    <n v="0"/>
    <m/>
    <m/>
    <m/>
    <m/>
    <m/>
  </r>
  <r>
    <x v="55"/>
    <n v="30"/>
    <x v="0"/>
    <x v="0"/>
    <x v="0"/>
    <m/>
    <m/>
    <m/>
    <m/>
    <m/>
    <m/>
    <s v="GRA-54 - 30"/>
    <n v="0"/>
    <s v="Total"/>
    <n v="0"/>
    <n v="0"/>
    <n v="0"/>
    <n v="0"/>
    <n v="0"/>
    <n v="0"/>
    <n v="0"/>
    <n v="0"/>
    <m/>
    <m/>
    <m/>
    <m/>
    <m/>
  </r>
  <r>
    <x v="56"/>
    <n v="1"/>
    <x v="0"/>
    <x v="0"/>
    <x v="0"/>
    <m/>
    <m/>
    <m/>
    <m/>
    <m/>
    <m/>
    <s v="GRA-55 - 1"/>
    <s v="Name of Licensee"/>
    <n v="0"/>
    <n v="0"/>
    <n v="0"/>
    <n v="0"/>
    <s v="Year of Report"/>
    <n v="0"/>
    <n v="0"/>
    <s v="Go back to Index"/>
    <m/>
    <m/>
    <m/>
    <m/>
    <m/>
    <m/>
  </r>
  <r>
    <x v="56"/>
    <n v="2"/>
    <x v="0"/>
    <x v="0"/>
    <x v="0"/>
    <m/>
    <m/>
    <m/>
    <m/>
    <m/>
    <m/>
    <s v="GRA-55 - 2"/>
    <s v="ABC | 123"/>
    <n v="0"/>
    <n v="0"/>
    <n v="0"/>
    <n v="0"/>
    <d v="2013-06-30T00:00:00"/>
    <d v="1899-12-30T00:00:00"/>
    <d v="1899-12-30T00:00:00"/>
    <s v="Go back to GRA-09 (Balance Sheet Credit Side)"/>
    <m/>
    <m/>
    <m/>
    <m/>
    <m/>
    <m/>
  </r>
  <r>
    <x v="56"/>
    <n v="3"/>
    <x v="0"/>
    <x v="0"/>
    <x v="0"/>
    <m/>
    <m/>
    <m/>
    <m/>
    <m/>
    <m/>
    <s v="GRA-55 - 3"/>
    <s v="CREDITORS, ACCRUED AND OTHER LIABILITIES"/>
    <n v="0"/>
    <n v="0"/>
    <n v="0"/>
    <n v="0"/>
    <n v="0"/>
    <n v="0"/>
    <n v="0"/>
    <n v="0"/>
    <m/>
    <m/>
    <m/>
    <m/>
    <m/>
    <m/>
  </r>
  <r>
    <x v="56"/>
    <n v="4"/>
    <x v="0"/>
    <x v="0"/>
    <x v="0"/>
    <m/>
    <m/>
    <m/>
    <m/>
    <m/>
    <m/>
    <s v="GRA-55 - 4"/>
    <s v="A/C Code"/>
    <s v="Account"/>
    <s v="Regulated Business"/>
    <n v="0"/>
    <s v="Non-Regulated Business"/>
    <n v="0"/>
    <s v="Total"/>
    <n v="0"/>
    <n v="0"/>
    <m/>
    <m/>
    <m/>
    <m/>
    <m/>
    <m/>
  </r>
  <r>
    <x v="56"/>
    <n v="5"/>
    <x v="0"/>
    <x v="0"/>
    <x v="0"/>
    <m/>
    <m/>
    <m/>
    <m/>
    <m/>
    <m/>
    <s v="GRA-55 - 5"/>
    <n v="0"/>
    <n v="0"/>
    <n v="0"/>
    <n v="0"/>
    <n v="0"/>
    <n v="0"/>
    <n v="0"/>
    <n v="0"/>
    <n v="0"/>
    <m/>
    <m/>
    <m/>
    <m/>
    <m/>
    <m/>
  </r>
  <r>
    <x v="56"/>
    <n v="6"/>
    <x v="0"/>
    <x v="0"/>
    <x v="0"/>
    <m/>
    <m/>
    <m/>
    <m/>
    <m/>
    <m/>
    <s v="GRA-55 - 6"/>
    <n v="0"/>
    <n v="0"/>
    <s v="Current Year"/>
    <s v="Previous Year"/>
    <s v="Current Year"/>
    <s v="Previous Year"/>
    <s v="Current Year"/>
    <s v="Previous Year"/>
    <n v="0"/>
    <m/>
    <m/>
    <m/>
    <m/>
    <m/>
    <m/>
  </r>
  <r>
    <x v="56"/>
    <n v="7"/>
    <x v="0"/>
    <x v="0"/>
    <x v="0"/>
    <m/>
    <m/>
    <m/>
    <m/>
    <m/>
    <m/>
    <s v="GRA-55 - 7"/>
    <n v="0"/>
    <s v="CREDITORS"/>
    <n v="0"/>
    <n v="0"/>
    <n v="0"/>
    <n v="0"/>
    <n v="0"/>
    <n v="0"/>
    <n v="0"/>
    <m/>
    <m/>
    <m/>
    <m/>
    <m/>
    <m/>
  </r>
  <r>
    <x v="56"/>
    <n v="8"/>
    <x v="1"/>
    <x v="1"/>
    <x v="176"/>
    <n v="0"/>
    <n v="0"/>
    <m/>
    <m/>
    <m/>
    <m/>
    <s v="GRA-55 - 8"/>
    <s v="G250010"/>
    <s v="Trade Creditors"/>
    <n v="0"/>
    <n v="0"/>
    <n v="0"/>
    <n v="0"/>
    <n v="0"/>
    <n v="0"/>
    <n v="0"/>
    <m/>
    <m/>
    <m/>
    <m/>
    <m/>
    <m/>
  </r>
  <r>
    <x v="56"/>
    <n v="9"/>
    <x v="1"/>
    <x v="1"/>
    <x v="177"/>
    <n v="0"/>
    <n v="0"/>
    <m/>
    <m/>
    <m/>
    <m/>
    <s v="GRA-55 - 9"/>
    <s v="G250040"/>
    <s v="Accounts Payable"/>
    <n v="0"/>
    <n v="0"/>
    <n v="0"/>
    <n v="0"/>
    <n v="0"/>
    <n v="0"/>
    <n v="0"/>
    <m/>
    <m/>
    <m/>
    <m/>
    <m/>
    <m/>
  </r>
  <r>
    <x v="56"/>
    <n v="10"/>
    <x v="1"/>
    <x v="1"/>
    <x v="178"/>
    <n v="0"/>
    <n v="0"/>
    <m/>
    <m/>
    <m/>
    <m/>
    <s v="GRA-55 - 10"/>
    <s v="G250020"/>
    <s v="Customers Credit Balances"/>
    <n v="0"/>
    <n v="0"/>
    <n v="0"/>
    <n v="0"/>
    <n v="0"/>
    <n v="0"/>
    <n v="0"/>
    <m/>
    <m/>
    <m/>
    <m/>
    <m/>
    <m/>
  </r>
  <r>
    <x v="56"/>
    <n v="11"/>
    <x v="1"/>
    <x v="1"/>
    <x v="179"/>
    <n v="0"/>
    <n v="0"/>
    <m/>
    <m/>
    <m/>
    <m/>
    <s v="GRA-55 - 11"/>
    <s v="G250110"/>
    <s v="Accoutns Payable to Associated Companies"/>
    <n v="0"/>
    <n v="0"/>
    <n v="0"/>
    <n v="0"/>
    <n v="0"/>
    <n v="0"/>
    <n v="0"/>
    <m/>
    <m/>
    <m/>
    <m/>
    <m/>
    <m/>
  </r>
  <r>
    <x v="56"/>
    <n v="12"/>
    <x v="0"/>
    <x v="0"/>
    <x v="0"/>
    <m/>
    <m/>
    <m/>
    <m/>
    <m/>
    <m/>
    <s v="GRA-55 - 12"/>
    <n v="0"/>
    <s v="Sub-Total"/>
    <n v="0"/>
    <n v="0"/>
    <n v="0"/>
    <n v="0"/>
    <n v="0"/>
    <n v="0"/>
    <n v="0"/>
    <m/>
    <m/>
    <m/>
    <m/>
    <m/>
    <m/>
  </r>
  <r>
    <x v="56"/>
    <n v="13"/>
    <x v="0"/>
    <x v="0"/>
    <x v="0"/>
    <m/>
    <m/>
    <m/>
    <m/>
    <m/>
    <m/>
    <s v="GRA-55 - 13"/>
    <n v="0"/>
    <s v="ACCRUED LIABILITIES"/>
    <n v="0"/>
    <n v="0"/>
    <n v="0"/>
    <n v="0"/>
    <n v="0"/>
    <n v="0"/>
    <n v="0"/>
    <m/>
    <m/>
    <m/>
    <m/>
    <m/>
    <m/>
  </r>
  <r>
    <x v="56"/>
    <n v="14"/>
    <x v="1"/>
    <x v="1"/>
    <x v="180"/>
    <n v="0"/>
    <n v="0"/>
    <m/>
    <m/>
    <m/>
    <m/>
    <s v="GRA-55 - 14"/>
    <s v="G250060"/>
    <s v="Accrued Liabilities"/>
    <n v="0"/>
    <n v="0"/>
    <n v="0"/>
    <n v="0"/>
    <n v="0"/>
    <n v="0"/>
    <n v="0"/>
    <m/>
    <m/>
    <m/>
    <m/>
    <m/>
    <m/>
  </r>
  <r>
    <x v="56"/>
    <n v="15"/>
    <x v="1"/>
    <x v="1"/>
    <x v="181"/>
    <n v="0"/>
    <n v="0"/>
    <m/>
    <m/>
    <m/>
    <m/>
    <s v="GRA-55 - 15"/>
    <s v="G250330"/>
    <s v="Payroll Dedction/Expenses Payable"/>
    <n v="0"/>
    <n v="0"/>
    <n v="0"/>
    <n v="0"/>
    <n v="0"/>
    <n v="0"/>
    <n v="0"/>
    <m/>
    <m/>
    <m/>
    <m/>
    <m/>
    <m/>
  </r>
  <r>
    <x v="56"/>
    <n v="16"/>
    <x v="1"/>
    <x v="1"/>
    <x v="182"/>
    <n v="0"/>
    <n v="0"/>
    <m/>
    <m/>
    <m/>
    <m/>
    <s v="GRA-55 - 16"/>
    <s v="G250050"/>
    <s v="Accrued Mark-up"/>
    <n v="0"/>
    <n v="0"/>
    <n v="0"/>
    <n v="0"/>
    <n v="0"/>
    <n v="0"/>
    <n v="0"/>
    <m/>
    <m/>
    <m/>
    <m/>
    <m/>
    <m/>
  </r>
  <r>
    <x v="56"/>
    <n v="17"/>
    <x v="1"/>
    <x v="1"/>
    <x v="183"/>
    <n v="0"/>
    <n v="0"/>
    <m/>
    <m/>
    <m/>
    <m/>
    <s v="GRA-55 - 17"/>
    <s v="G250140"/>
    <s v="Transmission/Distribution Charges Payable"/>
    <n v="0"/>
    <n v="0"/>
    <n v="0"/>
    <n v="0"/>
    <n v="0"/>
    <n v="0"/>
    <n v="0"/>
    <m/>
    <m/>
    <m/>
    <m/>
    <m/>
    <m/>
  </r>
  <r>
    <x v="56"/>
    <n v="18"/>
    <x v="1"/>
    <x v="1"/>
    <x v="184"/>
    <n v="0"/>
    <n v="0"/>
    <m/>
    <m/>
    <m/>
    <m/>
    <s v="GRA-55 - 18"/>
    <s v="G250130"/>
    <s v="Debt Retirement Charges Payable"/>
    <n v="0"/>
    <n v="0"/>
    <n v="0"/>
    <n v="0"/>
    <n v="0"/>
    <n v="0"/>
    <n v="0"/>
    <m/>
    <m/>
    <m/>
    <m/>
    <m/>
    <m/>
  </r>
  <r>
    <x v="56"/>
    <n v="19"/>
    <x v="1"/>
    <x v="1"/>
    <x v="185"/>
    <n v="0"/>
    <n v="0"/>
    <m/>
    <m/>
    <m/>
    <m/>
    <s v="GRA-55 - 19"/>
    <s v="G250150"/>
    <s v="Regulatory Fees and Penalties"/>
    <n v="0"/>
    <n v="0"/>
    <n v="0"/>
    <n v="0"/>
    <n v="0"/>
    <n v="0"/>
    <n v="0"/>
    <m/>
    <m/>
    <m/>
    <m/>
    <m/>
    <m/>
  </r>
  <r>
    <x v="56"/>
    <n v="20"/>
    <x v="1"/>
    <x v="1"/>
    <x v="186"/>
    <n v="0"/>
    <n v="0"/>
    <m/>
    <m/>
    <m/>
    <m/>
    <s v="GRA-55 - 20"/>
    <s v="G250090"/>
    <s v="Miscellaneous Current and Accrued Liabilities"/>
    <n v="0"/>
    <n v="0"/>
    <n v="0"/>
    <n v="0"/>
    <n v="0"/>
    <n v="0"/>
    <n v="0"/>
    <m/>
    <m/>
    <m/>
    <m/>
    <m/>
    <m/>
  </r>
  <r>
    <x v="56"/>
    <n v="21"/>
    <x v="0"/>
    <x v="0"/>
    <x v="0"/>
    <m/>
    <m/>
    <m/>
    <m/>
    <m/>
    <m/>
    <s v="GRA-55 - 21"/>
    <n v="0"/>
    <s v="Sub-Total"/>
    <n v="0"/>
    <n v="0"/>
    <n v="0"/>
    <n v="0"/>
    <n v="0"/>
    <n v="0"/>
    <n v="0"/>
    <m/>
    <m/>
    <m/>
    <m/>
    <m/>
    <m/>
  </r>
  <r>
    <x v="56"/>
    <n v="22"/>
    <x v="0"/>
    <x v="0"/>
    <x v="0"/>
    <m/>
    <m/>
    <m/>
    <m/>
    <m/>
    <m/>
    <s v="GRA-55 - 22"/>
    <n v="0"/>
    <s v="OTHER LIABILITIES"/>
    <n v="0"/>
    <n v="0"/>
    <n v="0"/>
    <n v="0"/>
    <n v="0"/>
    <n v="0"/>
    <n v="0"/>
    <m/>
    <m/>
    <m/>
    <m/>
    <m/>
    <m/>
  </r>
  <r>
    <x v="56"/>
    <n v="23"/>
    <x v="0"/>
    <x v="0"/>
    <x v="0"/>
    <m/>
    <m/>
    <m/>
    <m/>
    <m/>
    <m/>
    <s v="GRA-55 - 23"/>
    <n v="0"/>
    <s v="Other Deposits"/>
    <n v="0"/>
    <n v="0"/>
    <n v="0"/>
    <n v="0"/>
    <n v="0"/>
    <n v="0"/>
    <n v="0"/>
    <m/>
    <m/>
    <m/>
    <m/>
    <m/>
    <m/>
  </r>
  <r>
    <x v="56"/>
    <n v="24"/>
    <x v="1"/>
    <x v="1"/>
    <x v="187"/>
    <n v="0"/>
    <n v="0"/>
    <m/>
    <m/>
    <m/>
    <m/>
    <s v="GRA-55 - 24"/>
    <s v="G250070"/>
    <s v="Retention on Contract Payments"/>
    <n v="0"/>
    <n v="0"/>
    <n v="0"/>
    <n v="0"/>
    <n v="0"/>
    <n v="0"/>
    <n v="0"/>
    <m/>
    <m/>
    <m/>
    <m/>
    <m/>
    <m/>
  </r>
  <r>
    <x v="56"/>
    <n v="25"/>
    <x v="1"/>
    <x v="1"/>
    <x v="188"/>
    <n v="0"/>
    <n v="0"/>
    <m/>
    <m/>
    <m/>
    <m/>
    <s v="GRA-55 - 25"/>
    <s v="G250080"/>
    <s v="Worker’s Profit Participation Fund"/>
    <n v="0"/>
    <n v="0"/>
    <n v="0"/>
    <n v="0"/>
    <n v="0"/>
    <n v="0"/>
    <n v="0"/>
    <m/>
    <m/>
    <m/>
    <m/>
    <m/>
    <m/>
  </r>
  <r>
    <x v="56"/>
    <n v="26"/>
    <x v="1"/>
    <x v="1"/>
    <x v="188"/>
    <n v="0"/>
    <n v="0"/>
    <m/>
    <m/>
    <m/>
    <m/>
    <s v="GRA-55 - 26"/>
    <n v="0"/>
    <s v="Worker's Welfare Fund"/>
    <n v="0"/>
    <n v="0"/>
    <n v="0"/>
    <n v="0"/>
    <n v="0"/>
    <n v="0"/>
    <n v="0"/>
    <m/>
    <m/>
    <m/>
    <m/>
    <m/>
    <m/>
  </r>
  <r>
    <x v="56"/>
    <n v="27"/>
    <x v="1"/>
    <x v="1"/>
    <x v="189"/>
    <n v="0"/>
    <n v="0"/>
    <m/>
    <m/>
    <m/>
    <m/>
    <s v="GRA-55 - 27"/>
    <s v="G250100"/>
    <s v="Notes and Loans Payable"/>
    <n v="0"/>
    <n v="0"/>
    <n v="0"/>
    <n v="0"/>
    <n v="0"/>
    <n v="0"/>
    <n v="0"/>
    <m/>
    <m/>
    <m/>
    <m/>
    <m/>
    <m/>
  </r>
  <r>
    <x v="56"/>
    <n v="28"/>
    <x v="1"/>
    <x v="1"/>
    <x v="190"/>
    <n v="0"/>
    <n v="0"/>
    <m/>
    <m/>
    <m/>
    <m/>
    <s v="GRA-55 - 28"/>
    <s v="G250120"/>
    <s v="Notes payable to Associated Companies"/>
    <n v="0"/>
    <n v="0"/>
    <n v="0"/>
    <n v="0"/>
    <n v="0"/>
    <n v="0"/>
    <n v="0"/>
    <m/>
    <m/>
    <m/>
    <m/>
    <m/>
    <m/>
  </r>
  <r>
    <x v="56"/>
    <n v="29"/>
    <x v="1"/>
    <x v="1"/>
    <x v="191"/>
    <n v="0"/>
    <n v="0"/>
    <m/>
    <m/>
    <m/>
    <m/>
    <s v="GRA-55 - 29"/>
    <s v="G250210"/>
    <s v="Pension and Employee Benefits – Current Portion"/>
    <n v="0"/>
    <n v="0"/>
    <n v="0"/>
    <n v="0"/>
    <n v="0"/>
    <n v="0"/>
    <n v="0"/>
    <m/>
    <m/>
    <m/>
    <m/>
    <m/>
    <m/>
  </r>
  <r>
    <x v="56"/>
    <n v="30"/>
    <x v="1"/>
    <x v="1"/>
    <x v="192"/>
    <n v="0"/>
    <n v="0"/>
    <m/>
    <m/>
    <m/>
    <m/>
    <s v="GRA-55 - 30"/>
    <s v="G250220"/>
    <s v="Contributory Provident Fund Payable"/>
    <n v="0"/>
    <n v="0"/>
    <n v="0"/>
    <n v="0"/>
    <n v="0"/>
    <n v="0"/>
    <n v="0"/>
    <m/>
    <m/>
    <m/>
    <m/>
    <m/>
    <m/>
  </r>
  <r>
    <x v="56"/>
    <n v="31"/>
    <x v="1"/>
    <x v="1"/>
    <x v="193"/>
    <n v="0"/>
    <n v="0"/>
    <m/>
    <m/>
    <m/>
    <m/>
    <s v="GRA-55 - 31"/>
    <s v="G250230"/>
    <s v="Social Security Contribution Payable"/>
    <n v="0"/>
    <n v="0"/>
    <n v="0"/>
    <n v="0"/>
    <n v="0"/>
    <n v="0"/>
    <n v="0"/>
    <m/>
    <m/>
    <m/>
    <m/>
    <m/>
    <m/>
  </r>
  <r>
    <x v="56"/>
    <n v="32"/>
    <x v="1"/>
    <x v="1"/>
    <x v="194"/>
    <n v="0"/>
    <n v="0"/>
    <m/>
    <m/>
    <m/>
    <m/>
    <s v="GRA-55 - 32"/>
    <s v="G250240"/>
    <s v="EOBI Payable"/>
    <n v="0"/>
    <n v="0"/>
    <n v="0"/>
    <n v="0"/>
    <n v="0"/>
    <n v="0"/>
    <n v="0"/>
    <m/>
    <m/>
    <m/>
    <m/>
    <m/>
    <m/>
  </r>
  <r>
    <x v="56"/>
    <n v="33"/>
    <x v="1"/>
    <x v="1"/>
    <x v="195"/>
    <n v="0"/>
    <n v="0"/>
    <m/>
    <m/>
    <m/>
    <m/>
    <s v="GRA-55 - 33"/>
    <s v="G250250"/>
    <s v="Education Cess Payable"/>
    <n v="0"/>
    <n v="0"/>
    <n v="0"/>
    <n v="0"/>
    <n v="0"/>
    <n v="0"/>
    <n v="0"/>
    <m/>
    <m/>
    <m/>
    <m/>
    <m/>
    <m/>
  </r>
  <r>
    <x v="56"/>
    <n v="34"/>
    <x v="1"/>
    <x v="1"/>
    <x v="196"/>
    <n v="0"/>
    <n v="0"/>
    <m/>
    <m/>
    <m/>
    <m/>
    <s v="GRA-55 - 34"/>
    <s v="G250280-90"/>
    <s v="Excise Duty/Income Tax Not Yet Realized"/>
    <n v="0"/>
    <n v="0"/>
    <n v="0"/>
    <n v="0"/>
    <n v="0"/>
    <n v="0"/>
    <n v="0"/>
    <m/>
    <m/>
    <m/>
    <m/>
    <m/>
    <m/>
  </r>
  <r>
    <x v="56"/>
    <n v="35"/>
    <x v="1"/>
    <x v="1"/>
    <x v="197"/>
    <n v="0"/>
    <n v="0"/>
    <m/>
    <m/>
    <m/>
    <m/>
    <s v="GRA-55 - 35"/>
    <s v="G250300"/>
    <s v="Capital Contributions of Consumers Awaiting Connections"/>
    <n v="0"/>
    <n v="0"/>
    <n v="0"/>
    <n v="0"/>
    <n v="0"/>
    <n v="0"/>
    <n v="0"/>
    <m/>
    <m/>
    <m/>
    <m/>
    <m/>
    <m/>
  </r>
  <r>
    <x v="56"/>
    <n v="36"/>
    <x v="1"/>
    <x v="1"/>
    <x v="198"/>
    <n v="0"/>
    <n v="0"/>
    <m/>
    <m/>
    <m/>
    <m/>
    <s v="GRA-55 - 36"/>
    <s v="G250310"/>
    <s v="Receipts against Deposit Works"/>
    <n v="0"/>
    <n v="0"/>
    <n v="0"/>
    <n v="0"/>
    <n v="0"/>
    <n v="0"/>
    <n v="0"/>
    <m/>
    <m/>
    <m/>
    <m/>
    <m/>
    <m/>
  </r>
  <r>
    <x v="56"/>
    <n v="37"/>
    <x v="1"/>
    <x v="1"/>
    <x v="199"/>
    <n v="0"/>
    <n v="0"/>
    <m/>
    <m/>
    <m/>
    <m/>
    <s v="GRA-55 - 37"/>
    <s v="G250320"/>
    <s v="Commodity Taxes"/>
    <n v="0"/>
    <n v="0"/>
    <n v="0"/>
    <n v="0"/>
    <n v="0"/>
    <n v="0"/>
    <n v="0"/>
    <m/>
    <m/>
    <m/>
    <m/>
    <m/>
    <m/>
  </r>
  <r>
    <x v="56"/>
    <n v="38"/>
    <x v="1"/>
    <x v="1"/>
    <x v="200"/>
    <n v="0"/>
    <n v="0"/>
    <m/>
    <m/>
    <m/>
    <m/>
    <s v="GRA-55 - 38"/>
    <s v="G25060"/>
    <s v="Inter Office Current Accounts"/>
    <n v="0"/>
    <n v="0"/>
    <n v="0"/>
    <n v="0"/>
    <n v="0"/>
    <n v="0"/>
    <n v="0"/>
    <m/>
    <m/>
    <m/>
    <m/>
    <m/>
    <m/>
  </r>
  <r>
    <x v="56"/>
    <n v="39"/>
    <x v="1"/>
    <x v="0"/>
    <x v="0"/>
    <m/>
    <m/>
    <m/>
    <m/>
    <m/>
    <m/>
    <s v="GRA-55 - 39"/>
    <n v="0"/>
    <s v="Clearing Accounts"/>
    <n v="0"/>
    <n v="0"/>
    <n v="0"/>
    <n v="0"/>
    <n v="0"/>
    <n v="0"/>
    <n v="0"/>
    <m/>
    <m/>
    <m/>
    <m/>
    <m/>
    <m/>
  </r>
  <r>
    <x v="56"/>
    <n v="40"/>
    <x v="1"/>
    <x v="0"/>
    <x v="0"/>
    <m/>
    <m/>
    <m/>
    <m/>
    <m/>
    <m/>
    <s v="GRA-55 - 40"/>
    <n v="0"/>
    <n v="0"/>
    <n v="0"/>
    <n v="0"/>
    <n v="0"/>
    <n v="0"/>
    <n v="0"/>
    <n v="0"/>
    <n v="0"/>
    <m/>
    <m/>
    <m/>
    <m/>
    <m/>
    <m/>
  </r>
  <r>
    <x v="56"/>
    <n v="41"/>
    <x v="1"/>
    <x v="0"/>
    <x v="0"/>
    <m/>
    <m/>
    <m/>
    <m/>
    <m/>
    <m/>
    <s v="GRA-55 - 41"/>
    <n v="0"/>
    <n v="0"/>
    <n v="0"/>
    <n v="0"/>
    <n v="0"/>
    <n v="0"/>
    <n v="0"/>
    <n v="0"/>
    <n v="0"/>
    <m/>
    <m/>
    <m/>
    <m/>
    <m/>
    <m/>
  </r>
  <r>
    <x v="56"/>
    <n v="42"/>
    <x v="1"/>
    <x v="0"/>
    <x v="0"/>
    <m/>
    <m/>
    <m/>
    <m/>
    <m/>
    <m/>
    <s v="GRA-55 - 42"/>
    <n v="0"/>
    <n v="0"/>
    <n v="0"/>
    <n v="0"/>
    <n v="0"/>
    <n v="0"/>
    <n v="0"/>
    <n v="0"/>
    <n v="0"/>
    <m/>
    <m/>
    <m/>
    <m/>
    <m/>
    <m/>
  </r>
  <r>
    <x v="56"/>
    <n v="43"/>
    <x v="1"/>
    <x v="0"/>
    <x v="0"/>
    <m/>
    <m/>
    <m/>
    <m/>
    <m/>
    <m/>
    <s v="GRA-55 - 43"/>
    <n v="0"/>
    <n v="0"/>
    <n v="0"/>
    <n v="0"/>
    <n v="0"/>
    <n v="0"/>
    <n v="0"/>
    <n v="0"/>
    <n v="0"/>
    <m/>
    <m/>
    <m/>
    <m/>
    <m/>
    <m/>
  </r>
  <r>
    <x v="56"/>
    <n v="44"/>
    <x v="0"/>
    <x v="0"/>
    <x v="0"/>
    <m/>
    <m/>
    <m/>
    <m/>
    <m/>
    <m/>
    <s v="GRA-55 - 44"/>
    <n v="0"/>
    <s v="Sub-Total"/>
    <n v="0"/>
    <n v="0"/>
    <n v="0"/>
    <n v="0"/>
    <n v="0"/>
    <n v="0"/>
    <n v="0"/>
    <m/>
    <m/>
    <m/>
    <m/>
    <m/>
    <m/>
  </r>
  <r>
    <x v="56"/>
    <n v="45"/>
    <x v="0"/>
    <x v="0"/>
    <x v="0"/>
    <m/>
    <m/>
    <m/>
    <m/>
    <m/>
    <m/>
    <s v="GRA-55 - 45"/>
    <n v="0"/>
    <n v="0"/>
    <n v="0"/>
    <n v="0"/>
    <n v="0"/>
    <n v="0"/>
    <n v="0"/>
    <n v="0"/>
    <n v="0"/>
    <m/>
    <m/>
    <m/>
    <m/>
    <m/>
    <m/>
  </r>
  <r>
    <x v="56"/>
    <n v="46"/>
    <x v="0"/>
    <x v="0"/>
    <x v="0"/>
    <m/>
    <m/>
    <m/>
    <m/>
    <m/>
    <m/>
    <s v="GRA-55 - 46"/>
    <n v="0"/>
    <n v="0"/>
    <n v="0"/>
    <n v="0"/>
    <n v="0"/>
    <n v="0"/>
    <n v="0"/>
    <n v="0"/>
    <n v="0"/>
    <m/>
    <m/>
    <m/>
    <m/>
    <m/>
    <m/>
  </r>
  <r>
    <x v="56"/>
    <n v="47"/>
    <x v="0"/>
    <x v="0"/>
    <x v="0"/>
    <m/>
    <m/>
    <m/>
    <m/>
    <m/>
    <m/>
    <s v="GRA-55 - 47"/>
    <n v="0"/>
    <s v="Total"/>
    <n v="0"/>
    <n v="0"/>
    <n v="0"/>
    <n v="0"/>
    <n v="0"/>
    <n v="0"/>
    <n v="0"/>
    <m/>
    <m/>
    <m/>
    <m/>
    <m/>
    <m/>
  </r>
  <r>
    <x v="56"/>
    <n v="48"/>
    <x v="0"/>
    <x v="0"/>
    <x v="0"/>
    <m/>
    <m/>
    <m/>
    <m/>
    <m/>
    <m/>
    <s v="GRA-55 - 48"/>
    <n v="0"/>
    <n v="0"/>
    <s v="To GRA-09 (Line 41)"/>
    <n v="0"/>
    <n v="0"/>
    <n v="0"/>
    <n v="0"/>
    <n v="0"/>
    <n v="0"/>
    <m/>
    <m/>
    <m/>
    <m/>
    <m/>
    <m/>
  </r>
  <r>
    <x v="57"/>
    <n v="1"/>
    <x v="0"/>
    <x v="0"/>
    <x v="0"/>
    <m/>
    <m/>
    <m/>
    <m/>
    <m/>
    <m/>
    <s v="GRA-56 - 1"/>
    <s v="Name of Licensee"/>
    <n v="0"/>
    <n v="0"/>
    <n v="0"/>
    <n v="0"/>
    <n v="0"/>
    <s v="Year of Report"/>
    <n v="0"/>
    <n v="0"/>
    <s v="Go back to Index"/>
    <m/>
    <m/>
    <m/>
    <m/>
    <m/>
  </r>
  <r>
    <x v="57"/>
    <n v="2"/>
    <x v="0"/>
    <x v="0"/>
    <x v="0"/>
    <m/>
    <m/>
    <m/>
    <m/>
    <m/>
    <m/>
    <s v="GRA-56 - 2"/>
    <s v="ABC | 123"/>
    <n v="0"/>
    <n v="0"/>
    <n v="0"/>
    <n v="0"/>
    <n v="0"/>
    <d v="2013-06-30T00:00:00"/>
    <d v="1899-12-30T00:00:00"/>
    <d v="1899-12-30T00:00:00"/>
    <s v="Go back to GRA-09 (Balance Sheet Credit Side)"/>
    <m/>
    <m/>
    <m/>
    <m/>
    <m/>
  </r>
  <r>
    <x v="57"/>
    <n v="3"/>
    <x v="0"/>
    <x v="0"/>
    <x v="0"/>
    <m/>
    <m/>
    <m/>
    <m/>
    <m/>
    <m/>
    <s v="GRA-56 - 3"/>
    <n v="0"/>
    <n v="0"/>
    <n v="0"/>
    <n v="0"/>
    <n v="0"/>
    <n v="0"/>
    <n v="0"/>
    <n v="0"/>
    <n v="0"/>
    <n v="0"/>
    <m/>
    <m/>
    <m/>
    <m/>
    <m/>
  </r>
  <r>
    <x v="57"/>
    <n v="4"/>
    <x v="0"/>
    <x v="0"/>
    <x v="0"/>
    <m/>
    <m/>
    <m/>
    <m/>
    <m/>
    <m/>
    <s v="GRA-56 - 4"/>
    <s v="SHORT TERM LOANS"/>
    <n v="0"/>
    <n v="0"/>
    <n v="0"/>
    <n v="0"/>
    <n v="0"/>
    <n v="0"/>
    <n v="0"/>
    <n v="0"/>
    <n v="0"/>
    <m/>
    <m/>
    <m/>
    <m/>
    <m/>
  </r>
  <r>
    <x v="57"/>
    <n v="5"/>
    <x v="0"/>
    <x v="0"/>
    <x v="0"/>
    <m/>
    <m/>
    <m/>
    <m/>
    <m/>
    <m/>
    <s v="GRA-56 - 5"/>
    <n v="0"/>
    <n v="0"/>
    <n v="0"/>
    <n v="0"/>
    <n v="0"/>
    <n v="0"/>
    <n v="0"/>
    <n v="0"/>
    <n v="0"/>
    <n v="0"/>
    <m/>
    <m/>
    <m/>
    <m/>
    <m/>
  </r>
  <r>
    <x v="57"/>
    <n v="6"/>
    <x v="0"/>
    <x v="0"/>
    <x v="0"/>
    <m/>
    <m/>
    <m/>
    <m/>
    <m/>
    <m/>
    <s v="GRA-56 - 6"/>
    <s v="Line No."/>
    <s v="Description of Loan"/>
    <s v="Date of Issue"/>
    <s v="Repayment Date/ Expiry Date"/>
    <s v="Principal Amount"/>
    <s v="Outstanding Amount"/>
    <n v="0"/>
    <s v="Interest Rate %"/>
    <s v="Security"/>
    <n v="0"/>
    <m/>
    <m/>
    <m/>
    <m/>
    <m/>
  </r>
  <r>
    <x v="57"/>
    <n v="7"/>
    <x v="0"/>
    <x v="0"/>
    <x v="0"/>
    <m/>
    <m/>
    <m/>
    <m/>
    <m/>
    <m/>
    <s v="GRA-56 - 7"/>
    <n v="0"/>
    <s v="(a)"/>
    <s v="(b)"/>
    <s v="(c)"/>
    <s v="(d)"/>
    <s v="(e)"/>
    <n v="0"/>
    <s v="(f)"/>
    <s v="(g)"/>
    <n v="0"/>
    <m/>
    <m/>
    <m/>
    <m/>
    <m/>
  </r>
  <r>
    <x v="57"/>
    <n v="8"/>
    <x v="1"/>
    <x v="0"/>
    <x v="0"/>
    <m/>
    <m/>
    <m/>
    <m/>
    <m/>
    <m/>
    <s v="GRA-56 - 8"/>
    <n v="1"/>
    <n v="0"/>
    <d v="1899-12-30T00:00:00"/>
    <d v="1899-12-30T00:00:00"/>
    <n v="0"/>
    <n v="0"/>
    <n v="0"/>
    <n v="0"/>
    <n v="0"/>
    <n v="0"/>
    <m/>
    <m/>
    <m/>
    <m/>
    <m/>
  </r>
  <r>
    <x v="57"/>
    <n v="9"/>
    <x v="1"/>
    <x v="0"/>
    <x v="0"/>
    <m/>
    <m/>
    <m/>
    <m/>
    <m/>
    <m/>
    <s v="GRA-56 - 9"/>
    <n v="2"/>
    <n v="0"/>
    <d v="1899-12-30T00:00:00"/>
    <d v="1899-12-30T00:00:00"/>
    <n v="0"/>
    <n v="0"/>
    <n v="0"/>
    <n v="0"/>
    <n v="0"/>
    <n v="0"/>
    <m/>
    <m/>
    <m/>
    <m/>
    <m/>
  </r>
  <r>
    <x v="57"/>
    <n v="10"/>
    <x v="1"/>
    <x v="0"/>
    <x v="0"/>
    <m/>
    <m/>
    <m/>
    <m/>
    <m/>
    <m/>
    <s v="GRA-56 - 10"/>
    <n v="3"/>
    <n v="0"/>
    <d v="1899-12-30T00:00:00"/>
    <d v="1899-12-30T00:00:00"/>
    <n v="0"/>
    <n v="0"/>
    <n v="0"/>
    <n v="0"/>
    <n v="0"/>
    <n v="0"/>
    <m/>
    <m/>
    <m/>
    <m/>
    <m/>
  </r>
  <r>
    <x v="57"/>
    <n v="11"/>
    <x v="1"/>
    <x v="0"/>
    <x v="0"/>
    <m/>
    <m/>
    <m/>
    <m/>
    <m/>
    <m/>
    <s v="GRA-56 - 11"/>
    <n v="4"/>
    <n v="0"/>
    <d v="1899-12-30T00:00:00"/>
    <d v="1899-12-30T00:00:00"/>
    <n v="0"/>
    <n v="0"/>
    <n v="0"/>
    <n v="0"/>
    <n v="0"/>
    <n v="0"/>
    <m/>
    <m/>
    <m/>
    <m/>
    <m/>
  </r>
  <r>
    <x v="57"/>
    <n v="12"/>
    <x v="1"/>
    <x v="0"/>
    <x v="0"/>
    <m/>
    <m/>
    <m/>
    <m/>
    <m/>
    <m/>
    <s v="GRA-56 - 12"/>
    <n v="5"/>
    <n v="0"/>
    <d v="1899-12-30T00:00:00"/>
    <d v="1899-12-30T00:00:00"/>
    <n v="0"/>
    <n v="0"/>
    <n v="0"/>
    <n v="0"/>
    <n v="0"/>
    <n v="0"/>
    <m/>
    <m/>
    <m/>
    <m/>
    <m/>
  </r>
  <r>
    <x v="57"/>
    <n v="13"/>
    <x v="1"/>
    <x v="0"/>
    <x v="0"/>
    <m/>
    <m/>
    <m/>
    <m/>
    <m/>
    <m/>
    <s v="GRA-56 - 13"/>
    <n v="6"/>
    <n v="0"/>
    <d v="1899-12-30T00:00:00"/>
    <d v="1899-12-30T00:00:00"/>
    <n v="0"/>
    <n v="0"/>
    <n v="0"/>
    <n v="0"/>
    <n v="0"/>
    <n v="0"/>
    <m/>
    <m/>
    <m/>
    <m/>
    <m/>
  </r>
  <r>
    <x v="57"/>
    <n v="14"/>
    <x v="1"/>
    <x v="0"/>
    <x v="0"/>
    <m/>
    <m/>
    <m/>
    <m/>
    <m/>
    <m/>
    <s v="GRA-56 - 14"/>
    <n v="7"/>
    <n v="0"/>
    <d v="1899-12-30T00:00:00"/>
    <d v="1899-12-30T00:00:00"/>
    <n v="0"/>
    <n v="0"/>
    <n v="0"/>
    <n v="0"/>
    <n v="0"/>
    <n v="0"/>
    <m/>
    <m/>
    <m/>
    <m/>
    <m/>
  </r>
  <r>
    <x v="57"/>
    <n v="15"/>
    <x v="1"/>
    <x v="0"/>
    <x v="0"/>
    <m/>
    <m/>
    <m/>
    <m/>
    <m/>
    <m/>
    <s v="GRA-56 - 15"/>
    <n v="8"/>
    <n v="0"/>
    <d v="1899-12-30T00:00:00"/>
    <d v="1899-12-30T00:00:00"/>
    <n v="0"/>
    <n v="0"/>
    <n v="0"/>
    <n v="0"/>
    <n v="0"/>
    <n v="0"/>
    <m/>
    <m/>
    <m/>
    <m/>
    <m/>
  </r>
  <r>
    <x v="57"/>
    <n v="16"/>
    <x v="1"/>
    <x v="0"/>
    <x v="0"/>
    <m/>
    <m/>
    <m/>
    <m/>
    <m/>
    <m/>
    <s v="GRA-56 - 16"/>
    <n v="9"/>
    <n v="0"/>
    <d v="1899-12-30T00:00:00"/>
    <d v="1899-12-30T00:00:00"/>
    <n v="0"/>
    <n v="0"/>
    <n v="0"/>
    <n v="0"/>
    <n v="0"/>
    <n v="0"/>
    <m/>
    <m/>
    <m/>
    <m/>
    <m/>
  </r>
  <r>
    <x v="57"/>
    <n v="17"/>
    <x v="1"/>
    <x v="0"/>
    <x v="0"/>
    <m/>
    <m/>
    <m/>
    <m/>
    <m/>
    <m/>
    <s v="GRA-56 - 17"/>
    <n v="10"/>
    <n v="0"/>
    <d v="1899-12-30T00:00:00"/>
    <d v="1899-12-30T00:00:00"/>
    <n v="0"/>
    <n v="0"/>
    <n v="0"/>
    <n v="0"/>
    <n v="0"/>
    <n v="0"/>
    <m/>
    <m/>
    <m/>
    <m/>
    <m/>
  </r>
  <r>
    <x v="57"/>
    <n v="18"/>
    <x v="1"/>
    <x v="0"/>
    <x v="0"/>
    <m/>
    <m/>
    <m/>
    <m/>
    <m/>
    <m/>
    <s v="GRA-56 - 18"/>
    <n v="11"/>
    <n v="0"/>
    <d v="1899-12-30T00:00:00"/>
    <d v="1899-12-30T00:00:00"/>
    <n v="0"/>
    <n v="0"/>
    <n v="0"/>
    <n v="0"/>
    <n v="0"/>
    <n v="0"/>
    <m/>
    <m/>
    <m/>
    <m/>
    <m/>
  </r>
  <r>
    <x v="57"/>
    <n v="19"/>
    <x v="1"/>
    <x v="0"/>
    <x v="0"/>
    <m/>
    <m/>
    <m/>
    <m/>
    <m/>
    <m/>
    <s v="GRA-56 - 19"/>
    <n v="12"/>
    <n v="0"/>
    <d v="1899-12-30T00:00:00"/>
    <d v="1899-12-30T00:00:00"/>
    <n v="0"/>
    <n v="0"/>
    <n v="0"/>
    <n v="0"/>
    <n v="0"/>
    <n v="0"/>
    <m/>
    <m/>
    <m/>
    <m/>
    <m/>
  </r>
  <r>
    <x v="57"/>
    <n v="20"/>
    <x v="1"/>
    <x v="0"/>
    <x v="0"/>
    <m/>
    <m/>
    <m/>
    <m/>
    <m/>
    <m/>
    <s v="GRA-56 - 20"/>
    <n v="13"/>
    <n v="0"/>
    <d v="1899-12-30T00:00:00"/>
    <d v="1899-12-30T00:00:00"/>
    <n v="0"/>
    <n v="0"/>
    <n v="0"/>
    <n v="0"/>
    <n v="0"/>
    <n v="0"/>
    <m/>
    <m/>
    <m/>
    <m/>
    <m/>
  </r>
  <r>
    <x v="57"/>
    <n v="21"/>
    <x v="1"/>
    <x v="0"/>
    <x v="0"/>
    <m/>
    <m/>
    <m/>
    <m/>
    <m/>
    <m/>
    <s v="GRA-56 - 21"/>
    <n v="14"/>
    <n v="0"/>
    <d v="1899-12-30T00:00:00"/>
    <d v="1899-12-30T00:00:00"/>
    <n v="0"/>
    <n v="0"/>
    <n v="0"/>
    <n v="0"/>
    <n v="0"/>
    <n v="0"/>
    <m/>
    <m/>
    <m/>
    <m/>
    <m/>
  </r>
  <r>
    <x v="57"/>
    <n v="22"/>
    <x v="1"/>
    <x v="0"/>
    <x v="0"/>
    <m/>
    <m/>
    <m/>
    <m/>
    <m/>
    <m/>
    <s v="GRA-56 - 22"/>
    <n v="15"/>
    <n v="0"/>
    <d v="1899-12-30T00:00:00"/>
    <d v="1899-12-30T00:00:00"/>
    <n v="0"/>
    <n v="0"/>
    <n v="0"/>
    <n v="0"/>
    <n v="0"/>
    <n v="0"/>
    <m/>
    <m/>
    <m/>
    <m/>
    <m/>
  </r>
  <r>
    <x v="57"/>
    <n v="23"/>
    <x v="1"/>
    <x v="0"/>
    <x v="0"/>
    <m/>
    <m/>
    <m/>
    <m/>
    <m/>
    <m/>
    <s v="GRA-56 - 23"/>
    <n v="16"/>
    <n v="0"/>
    <d v="1899-12-30T00:00:00"/>
    <d v="1899-12-30T00:00:00"/>
    <n v="0"/>
    <n v="0"/>
    <n v="0"/>
    <n v="0"/>
    <n v="0"/>
    <n v="0"/>
    <m/>
    <m/>
    <m/>
    <m/>
    <m/>
  </r>
  <r>
    <x v="57"/>
    <n v="24"/>
    <x v="1"/>
    <x v="0"/>
    <x v="0"/>
    <m/>
    <m/>
    <m/>
    <m/>
    <m/>
    <m/>
    <s v="GRA-56 - 24"/>
    <n v="17"/>
    <n v="0"/>
    <d v="1899-12-30T00:00:00"/>
    <d v="1899-12-30T00:00:00"/>
    <n v="0"/>
    <n v="0"/>
    <n v="0"/>
    <n v="0"/>
    <n v="0"/>
    <n v="0"/>
    <m/>
    <m/>
    <m/>
    <m/>
    <m/>
  </r>
  <r>
    <x v="57"/>
    <n v="25"/>
    <x v="1"/>
    <x v="0"/>
    <x v="0"/>
    <m/>
    <m/>
    <m/>
    <m/>
    <m/>
    <m/>
    <s v="GRA-56 - 25"/>
    <n v="18"/>
    <n v="0"/>
    <d v="1899-12-30T00:00:00"/>
    <d v="1899-12-30T00:00:00"/>
    <n v="0"/>
    <n v="0"/>
    <n v="0"/>
    <n v="0"/>
    <n v="0"/>
    <n v="0"/>
    <m/>
    <m/>
    <m/>
    <m/>
    <m/>
  </r>
  <r>
    <x v="57"/>
    <n v="26"/>
    <x v="1"/>
    <x v="0"/>
    <x v="0"/>
    <m/>
    <m/>
    <m/>
    <m/>
    <m/>
    <m/>
    <s v="GRA-56 - 26"/>
    <n v="19"/>
    <n v="0"/>
    <d v="1899-12-30T00:00:00"/>
    <d v="1899-12-30T00:00:00"/>
    <n v="0"/>
    <n v="0"/>
    <n v="0"/>
    <n v="0"/>
    <n v="0"/>
    <n v="0"/>
    <m/>
    <m/>
    <m/>
    <m/>
    <m/>
  </r>
  <r>
    <x v="57"/>
    <n v="27"/>
    <x v="1"/>
    <x v="0"/>
    <x v="0"/>
    <m/>
    <m/>
    <m/>
    <m/>
    <m/>
    <m/>
    <s v="GRA-56 - 27"/>
    <n v="20"/>
    <n v="0"/>
    <d v="1899-12-30T00:00:00"/>
    <d v="1899-12-30T00:00:00"/>
    <n v="0"/>
    <n v="0"/>
    <n v="0"/>
    <n v="0"/>
    <n v="0"/>
    <n v="0"/>
    <m/>
    <m/>
    <m/>
    <m/>
    <m/>
  </r>
  <r>
    <x v="57"/>
    <n v="28"/>
    <x v="1"/>
    <x v="0"/>
    <x v="0"/>
    <m/>
    <m/>
    <m/>
    <m/>
    <m/>
    <m/>
    <s v="GRA-56 - 28"/>
    <n v="21"/>
    <n v="0"/>
    <d v="1899-12-30T00:00:00"/>
    <d v="1899-12-30T00:00:00"/>
    <n v="0"/>
    <n v="0"/>
    <n v="0"/>
    <n v="0"/>
    <n v="0"/>
    <n v="0"/>
    <m/>
    <m/>
    <m/>
    <m/>
    <m/>
  </r>
  <r>
    <x v="57"/>
    <n v="29"/>
    <x v="1"/>
    <x v="0"/>
    <x v="0"/>
    <m/>
    <m/>
    <m/>
    <m/>
    <m/>
    <m/>
    <s v="GRA-56 - 29"/>
    <n v="22"/>
    <n v="0"/>
    <d v="1899-12-30T00:00:00"/>
    <d v="1899-12-30T00:00:00"/>
    <n v="0"/>
    <n v="0"/>
    <n v="0"/>
    <n v="0"/>
    <n v="0"/>
    <n v="0"/>
    <m/>
    <m/>
    <m/>
    <m/>
    <m/>
  </r>
  <r>
    <x v="57"/>
    <n v="30"/>
    <x v="1"/>
    <x v="0"/>
    <x v="0"/>
    <m/>
    <m/>
    <m/>
    <m/>
    <m/>
    <m/>
    <s v="GRA-56 - 30"/>
    <n v="23"/>
    <n v="0"/>
    <d v="1899-12-30T00:00:00"/>
    <d v="1899-12-30T00:00:00"/>
    <n v="0"/>
    <n v="0"/>
    <n v="0"/>
    <n v="0"/>
    <n v="0"/>
    <n v="0"/>
    <m/>
    <m/>
    <m/>
    <m/>
    <m/>
  </r>
  <r>
    <x v="57"/>
    <n v="31"/>
    <x v="1"/>
    <x v="0"/>
    <x v="0"/>
    <m/>
    <m/>
    <m/>
    <m/>
    <m/>
    <m/>
    <s v="GRA-56 - 31"/>
    <n v="24"/>
    <n v="0"/>
    <d v="1899-12-30T00:00:00"/>
    <d v="1899-12-30T00:00:00"/>
    <n v="0"/>
    <n v="0"/>
    <n v="0"/>
    <n v="0"/>
    <n v="0"/>
    <n v="0"/>
    <m/>
    <m/>
    <m/>
    <m/>
    <m/>
  </r>
  <r>
    <x v="57"/>
    <n v="32"/>
    <x v="0"/>
    <x v="0"/>
    <x v="0"/>
    <m/>
    <m/>
    <m/>
    <m/>
    <m/>
    <m/>
    <s v="GRA-56 - 32"/>
    <n v="25"/>
    <n v="0"/>
    <d v="1899-12-30T00:00:00"/>
    <d v="1899-12-30T00:00:00"/>
    <n v="0"/>
    <n v="0"/>
    <n v="0"/>
    <n v="0"/>
    <n v="0"/>
    <n v="0"/>
    <m/>
    <m/>
    <m/>
    <m/>
    <m/>
  </r>
  <r>
    <x v="57"/>
    <n v="33"/>
    <x v="0"/>
    <x v="0"/>
    <x v="0"/>
    <m/>
    <m/>
    <m/>
    <m/>
    <m/>
    <m/>
    <s v="GRA-56 - 33"/>
    <n v="26"/>
    <n v="0"/>
    <d v="1899-12-30T00:00:00"/>
    <d v="1899-12-30T00:00:00"/>
    <n v="0"/>
    <n v="0"/>
    <n v="0"/>
    <n v="0"/>
    <n v="0"/>
    <n v="0"/>
    <m/>
    <m/>
    <m/>
    <m/>
    <m/>
  </r>
  <r>
    <x v="57"/>
    <n v="34"/>
    <x v="0"/>
    <x v="0"/>
    <x v="0"/>
    <m/>
    <m/>
    <m/>
    <m/>
    <m/>
    <m/>
    <s v="GRA-56 - 34"/>
    <n v="0"/>
    <n v="0"/>
    <n v="0"/>
    <n v="0"/>
    <n v="0"/>
    <s v="To GRA-09 (Line 35)"/>
    <n v="0"/>
    <n v="0"/>
    <n v="0"/>
    <n v="0"/>
    <m/>
    <m/>
    <m/>
    <m/>
    <m/>
  </r>
  <r>
    <x v="58"/>
    <n v="1"/>
    <x v="0"/>
    <x v="0"/>
    <x v="0"/>
    <m/>
    <m/>
    <m/>
    <m/>
    <m/>
    <m/>
    <s v="GRA-57 - 1"/>
    <s v="Name of Licensee"/>
    <n v="0"/>
    <n v="0"/>
    <s v="Year of Report"/>
    <n v="0"/>
    <s v="Go back to Index"/>
    <m/>
    <m/>
    <m/>
    <m/>
    <m/>
    <m/>
    <m/>
    <m/>
    <m/>
  </r>
  <r>
    <x v="58"/>
    <n v="2"/>
    <x v="0"/>
    <x v="0"/>
    <x v="0"/>
    <m/>
    <m/>
    <m/>
    <m/>
    <m/>
    <m/>
    <s v="GRA-57 - 2"/>
    <s v="ABC | 123"/>
    <n v="0"/>
    <n v="0"/>
    <d v="2013-06-30T00:00:00"/>
    <d v="1899-12-30T00:00:00"/>
    <s v="Go back to GRA-10 (Income Statement)"/>
    <m/>
    <m/>
    <m/>
    <m/>
    <m/>
    <m/>
    <m/>
    <m/>
    <m/>
  </r>
  <r>
    <x v="58"/>
    <n v="3"/>
    <x v="0"/>
    <x v="0"/>
    <x v="0"/>
    <m/>
    <m/>
    <m/>
    <m/>
    <m/>
    <m/>
    <s v="GRA-57 - 3"/>
    <n v="0"/>
    <n v="0"/>
    <n v="0"/>
    <d v="1899-12-30T00:00:00"/>
    <d v="1899-12-30T00:00:00"/>
    <n v="0"/>
    <m/>
    <m/>
    <m/>
    <m/>
    <m/>
    <m/>
    <m/>
    <m/>
    <m/>
  </r>
  <r>
    <x v="58"/>
    <n v="4"/>
    <x v="0"/>
    <x v="0"/>
    <x v="0"/>
    <m/>
    <m/>
    <m/>
    <m/>
    <m/>
    <m/>
    <s v="GRA-57 - 4"/>
    <n v="0"/>
    <n v="0"/>
    <n v="0"/>
    <n v="0"/>
    <n v="0"/>
    <n v="0"/>
    <m/>
    <m/>
    <m/>
    <m/>
    <m/>
    <m/>
    <m/>
    <m/>
    <m/>
  </r>
  <r>
    <x v="58"/>
    <n v="5"/>
    <x v="0"/>
    <x v="0"/>
    <x v="0"/>
    <m/>
    <m/>
    <m/>
    <m/>
    <m/>
    <m/>
    <s v="GRA-57 - 5"/>
    <s v="PROVISION FOR TAXATION"/>
    <n v="0"/>
    <n v="0"/>
    <n v="0"/>
    <n v="0"/>
    <n v="0"/>
    <m/>
    <m/>
    <m/>
    <m/>
    <m/>
    <m/>
    <m/>
    <m/>
    <m/>
  </r>
  <r>
    <x v="58"/>
    <n v="6"/>
    <x v="0"/>
    <x v="0"/>
    <x v="0"/>
    <m/>
    <m/>
    <m/>
    <m/>
    <m/>
    <m/>
    <s v="GRA-57 - 6"/>
    <n v="0"/>
    <n v="0"/>
    <n v="0"/>
    <n v="0"/>
    <n v="0"/>
    <n v="0"/>
    <m/>
    <m/>
    <m/>
    <m/>
    <m/>
    <m/>
    <m/>
    <m/>
    <m/>
  </r>
  <r>
    <x v="58"/>
    <n v="7"/>
    <x v="0"/>
    <x v="0"/>
    <x v="0"/>
    <m/>
    <m/>
    <m/>
    <m/>
    <m/>
    <m/>
    <s v="GRA-57 - 7"/>
    <s v="Payments made during the year comprise all tax related payments i.e. advance tax, deducted at source, payment with return etc."/>
    <n v="0"/>
    <n v="0"/>
    <n v="0"/>
    <n v="0"/>
    <n v="0"/>
    <m/>
    <m/>
    <m/>
    <m/>
    <m/>
    <m/>
    <m/>
    <m/>
    <m/>
  </r>
  <r>
    <x v="58"/>
    <n v="8"/>
    <x v="0"/>
    <x v="0"/>
    <x v="0"/>
    <m/>
    <m/>
    <m/>
    <m/>
    <m/>
    <m/>
    <s v="GRA-57 - 8"/>
    <n v="0"/>
    <n v="0"/>
    <n v="0"/>
    <n v="0"/>
    <n v="0"/>
    <n v="0"/>
    <m/>
    <m/>
    <m/>
    <m/>
    <m/>
    <m/>
    <m/>
    <m/>
    <m/>
  </r>
  <r>
    <x v="58"/>
    <n v="9"/>
    <x v="0"/>
    <x v="0"/>
    <x v="0"/>
    <m/>
    <m/>
    <m/>
    <m/>
    <m/>
    <m/>
    <s v="GRA-57 - 9"/>
    <s v="Line No"/>
    <s v="Description of Items"/>
    <s v="Current Year"/>
    <n v="0"/>
    <s v="Prior Year"/>
    <n v="0"/>
    <m/>
    <m/>
    <m/>
    <m/>
    <m/>
    <m/>
    <m/>
    <m/>
    <m/>
  </r>
  <r>
    <x v="58"/>
    <n v="10"/>
    <x v="1"/>
    <x v="0"/>
    <x v="0"/>
    <m/>
    <m/>
    <m/>
    <m/>
    <m/>
    <m/>
    <s v="GRA-57 - 10"/>
    <n v="1"/>
    <s v="Opening Balance"/>
    <n v="0"/>
    <n v="0"/>
    <n v="0"/>
    <n v="0"/>
    <m/>
    <m/>
    <m/>
    <m/>
    <m/>
    <m/>
    <m/>
    <m/>
    <m/>
  </r>
  <r>
    <x v="58"/>
    <n v="11"/>
    <x v="1"/>
    <x v="0"/>
    <x v="0"/>
    <m/>
    <m/>
    <m/>
    <m/>
    <m/>
    <m/>
    <s v="GRA-57 - 11"/>
    <n v="2"/>
    <s v="Provision made during the Period"/>
    <n v="0"/>
    <n v="0"/>
    <n v="0"/>
    <n v="0"/>
    <m/>
    <m/>
    <m/>
    <m/>
    <m/>
    <m/>
    <m/>
    <m/>
    <m/>
  </r>
  <r>
    <x v="58"/>
    <n v="12"/>
    <x v="1"/>
    <x v="0"/>
    <x v="0"/>
    <m/>
    <m/>
    <m/>
    <m/>
    <m/>
    <m/>
    <s v="GRA-57 - 12"/>
    <n v="3"/>
    <s v="Payments made during the Period"/>
    <n v="0"/>
    <n v="0"/>
    <n v="0"/>
    <n v="0"/>
    <m/>
    <m/>
    <m/>
    <m/>
    <m/>
    <m/>
    <m/>
    <m/>
    <m/>
  </r>
  <r>
    <x v="58"/>
    <n v="13"/>
    <x v="1"/>
    <x v="0"/>
    <x v="0"/>
    <m/>
    <m/>
    <m/>
    <m/>
    <m/>
    <m/>
    <s v="GRA-57 - 13"/>
    <n v="4"/>
    <n v="0"/>
    <n v="0"/>
    <n v="0"/>
    <n v="0"/>
    <n v="0"/>
    <m/>
    <m/>
    <m/>
    <m/>
    <m/>
    <m/>
    <m/>
    <m/>
    <m/>
  </r>
  <r>
    <x v="58"/>
    <n v="14"/>
    <x v="1"/>
    <x v="0"/>
    <x v="0"/>
    <m/>
    <m/>
    <m/>
    <m/>
    <m/>
    <m/>
    <s v="GRA-57 - 14"/>
    <n v="5"/>
    <s v="     - Prior years"/>
    <n v="0"/>
    <n v="0"/>
    <n v="0"/>
    <n v="0"/>
    <m/>
    <m/>
    <m/>
    <m/>
    <m/>
    <m/>
    <m/>
    <m/>
    <m/>
  </r>
  <r>
    <x v="58"/>
    <n v="15"/>
    <x v="1"/>
    <x v="0"/>
    <x v="0"/>
    <m/>
    <m/>
    <m/>
    <m/>
    <m/>
    <m/>
    <s v="GRA-57 - 15"/>
    <n v="6"/>
    <s v="Adjustments (if any)"/>
    <n v="0"/>
    <n v="0"/>
    <n v="0"/>
    <n v="0"/>
    <m/>
    <m/>
    <m/>
    <m/>
    <m/>
    <m/>
    <m/>
    <m/>
    <m/>
  </r>
  <r>
    <x v="58"/>
    <n v="16"/>
    <x v="1"/>
    <x v="0"/>
    <x v="0"/>
    <m/>
    <m/>
    <m/>
    <m/>
    <m/>
    <m/>
    <s v="GRA-57 - 16"/>
    <n v="7"/>
    <n v="0"/>
    <n v="0"/>
    <n v="0"/>
    <n v="0"/>
    <n v="0"/>
    <m/>
    <m/>
    <m/>
    <m/>
    <m/>
    <m/>
    <m/>
    <m/>
    <m/>
  </r>
  <r>
    <x v="58"/>
    <n v="17"/>
    <x v="1"/>
    <x v="0"/>
    <x v="0"/>
    <m/>
    <m/>
    <m/>
    <m/>
    <m/>
    <m/>
    <s v="GRA-57 - 17"/>
    <n v="8"/>
    <n v="0"/>
    <n v="0"/>
    <n v="0"/>
    <n v="0"/>
    <n v="0"/>
    <m/>
    <m/>
    <m/>
    <m/>
    <m/>
    <m/>
    <m/>
    <m/>
    <m/>
  </r>
  <r>
    <x v="58"/>
    <n v="18"/>
    <x v="1"/>
    <x v="0"/>
    <x v="0"/>
    <m/>
    <m/>
    <m/>
    <m/>
    <m/>
    <m/>
    <s v="GRA-57 - 18"/>
    <n v="9"/>
    <n v="0"/>
    <n v="0"/>
    <n v="0"/>
    <n v="0"/>
    <n v="0"/>
    <m/>
    <m/>
    <m/>
    <m/>
    <m/>
    <m/>
    <m/>
    <m/>
    <m/>
  </r>
  <r>
    <x v="58"/>
    <n v="19"/>
    <x v="1"/>
    <x v="0"/>
    <x v="0"/>
    <m/>
    <m/>
    <m/>
    <m/>
    <m/>
    <m/>
    <s v="GRA-57 - 19"/>
    <n v="10"/>
    <n v="0"/>
    <n v="0"/>
    <n v="0"/>
    <n v="0"/>
    <n v="0"/>
    <m/>
    <m/>
    <m/>
    <m/>
    <m/>
    <m/>
    <m/>
    <m/>
    <m/>
  </r>
  <r>
    <x v="58"/>
    <n v="20"/>
    <x v="0"/>
    <x v="0"/>
    <x v="0"/>
    <m/>
    <m/>
    <m/>
    <m/>
    <m/>
    <m/>
    <s v="GRA-57 - 20"/>
    <n v="11"/>
    <n v="0"/>
    <n v="0"/>
    <n v="0"/>
    <n v="0"/>
    <n v="0"/>
    <m/>
    <m/>
    <m/>
    <m/>
    <m/>
    <m/>
    <m/>
    <m/>
    <m/>
  </r>
  <r>
    <x v="58"/>
    <n v="21"/>
    <x v="0"/>
    <x v="0"/>
    <x v="0"/>
    <m/>
    <m/>
    <m/>
    <m/>
    <m/>
    <m/>
    <s v="GRA-57 - 21"/>
    <n v="12"/>
    <s v="Closing Balance"/>
    <n v="0"/>
    <n v="0"/>
    <n v="0"/>
    <s v="To GRA-10 (Line 18)"/>
    <m/>
    <m/>
    <m/>
    <m/>
    <m/>
    <m/>
    <m/>
    <m/>
    <m/>
  </r>
  <r>
    <x v="59"/>
    <n v="1"/>
    <x v="0"/>
    <x v="0"/>
    <x v="0"/>
    <m/>
    <m/>
    <m/>
    <m/>
    <m/>
    <m/>
    <s v="GRA-58 - 1"/>
    <s v="Name of Licensee"/>
    <n v="0"/>
    <n v="0"/>
    <n v="0"/>
    <n v="0"/>
    <n v="0"/>
    <n v="0"/>
    <s v="Year of Report"/>
    <n v="0"/>
    <n v="0"/>
    <n v="0"/>
    <s v="Go back to Index"/>
    <m/>
    <m/>
    <m/>
  </r>
  <r>
    <x v="59"/>
    <n v="2"/>
    <x v="0"/>
    <x v="0"/>
    <x v="0"/>
    <m/>
    <m/>
    <m/>
    <m/>
    <m/>
    <m/>
    <s v="GRA-58 - 2"/>
    <s v="ABC | 123"/>
    <n v="0"/>
    <n v="0"/>
    <n v="0"/>
    <n v="0"/>
    <n v="0"/>
    <n v="0"/>
    <d v="2013-06-30T00:00:00"/>
    <d v="1899-12-30T00:00:00"/>
    <d v="1899-12-30T00:00:00"/>
    <d v="1899-12-30T00:00:00"/>
    <s v="Go back to GRA-10 (Income Statement)"/>
    <m/>
    <m/>
    <m/>
  </r>
  <r>
    <x v="59"/>
    <n v="3"/>
    <x v="0"/>
    <x v="0"/>
    <x v="0"/>
    <m/>
    <m/>
    <m/>
    <m/>
    <m/>
    <m/>
    <s v="GRA-58 - 3"/>
    <n v="0"/>
    <n v="0"/>
    <n v="0"/>
    <n v="0"/>
    <n v="0"/>
    <n v="0"/>
    <n v="0"/>
    <n v="0"/>
    <n v="0"/>
    <n v="0"/>
    <n v="0"/>
    <n v="0"/>
    <m/>
    <m/>
    <m/>
  </r>
  <r>
    <x v="59"/>
    <n v="4"/>
    <x v="0"/>
    <x v="0"/>
    <x v="0"/>
    <m/>
    <m/>
    <m/>
    <m/>
    <m/>
    <m/>
    <s v="GRA-58 - 4"/>
    <s v="OPERATING REVENUE "/>
    <n v="0"/>
    <n v="0"/>
    <n v="0"/>
    <n v="0"/>
    <n v="0"/>
    <n v="0"/>
    <n v="0"/>
    <n v="0"/>
    <n v="0"/>
    <n v="0"/>
    <n v="0"/>
    <m/>
    <m/>
    <m/>
  </r>
  <r>
    <x v="59"/>
    <n v="5"/>
    <x v="0"/>
    <x v="0"/>
    <x v="0"/>
    <m/>
    <m/>
    <m/>
    <m/>
    <m/>
    <m/>
    <s v="GRA-58 - 5"/>
    <n v="0"/>
    <n v="0"/>
    <n v="0"/>
    <n v="0"/>
    <n v="0"/>
    <n v="0"/>
    <n v="0"/>
    <n v="0"/>
    <n v="0"/>
    <n v="0"/>
    <n v="0"/>
    <n v="0"/>
    <m/>
    <m/>
    <m/>
  </r>
  <r>
    <x v="59"/>
    <n v="6"/>
    <x v="0"/>
    <x v="0"/>
    <x v="0"/>
    <m/>
    <m/>
    <m/>
    <m/>
    <m/>
    <m/>
    <s v="GRA-58 - 6"/>
    <s v="1.          Report below operating revenues for each prescribed account in total."/>
    <n v="0"/>
    <n v="0"/>
    <n v="0"/>
    <n v="0"/>
    <n v="0"/>
    <n v="0"/>
    <n v="0"/>
    <n v="0"/>
    <n v="0"/>
    <n v="0"/>
    <n v="0"/>
    <m/>
    <m/>
    <m/>
  </r>
  <r>
    <x v="59"/>
    <n v="7"/>
    <x v="0"/>
    <x v="0"/>
    <x v="0"/>
    <m/>
    <m/>
    <m/>
    <m/>
    <m/>
    <m/>
    <s v="GRA-58 - 7"/>
    <s v="2.          In case of Transmission and Distribution of electricity report number of customers, on the basis of meters, in addition to number of flat rates account; except that where separate meter readings are added for billing purposes, one customer should be accounted for each group of meters added. The average number of customers means the average of 12 figures at the close of each month."/>
    <n v="0"/>
    <n v="0"/>
    <n v="0"/>
    <n v="0"/>
    <n v="0"/>
    <n v="0"/>
    <n v="0"/>
    <n v="0"/>
    <n v="0"/>
    <n v="0"/>
    <n v="0"/>
    <m/>
    <m/>
    <m/>
  </r>
  <r>
    <x v="59"/>
    <n v="8"/>
    <x v="0"/>
    <x v="0"/>
    <x v="0"/>
    <m/>
    <m/>
    <m/>
    <m/>
    <m/>
    <m/>
    <s v="GRA-58 - 8"/>
    <s v="3.          If increases or decreases from previous years [column (c), (e), and (g)], are not deviated from previously reported figures, explain any inconsistencies in a footnote."/>
    <n v="0"/>
    <n v="0"/>
    <n v="0"/>
    <n v="0"/>
    <n v="0"/>
    <n v="0"/>
    <n v="0"/>
    <n v="0"/>
    <n v="0"/>
    <n v="0"/>
    <n v="0"/>
    <m/>
    <m/>
    <m/>
  </r>
  <r>
    <x v="59"/>
    <n v="9"/>
    <x v="0"/>
    <x v="0"/>
    <x v="0"/>
    <m/>
    <m/>
    <m/>
    <m/>
    <m/>
    <m/>
    <s v="GRA-58 - 9"/>
    <s v="4.          Commercial and Industrial sales may be classified according to the basis of classification (Small or Commercial, and Large or Industrial) regularly used by licensees if such basis of classification is not generally greater than 1000 KW of demand. Explain the basis of classification in a footnote)"/>
    <n v="0"/>
    <n v="0"/>
    <n v="0"/>
    <n v="0"/>
    <n v="0"/>
    <n v="0"/>
    <n v="0"/>
    <n v="0"/>
    <n v="0"/>
    <n v="0"/>
    <n v="0"/>
    <m/>
    <m/>
    <m/>
  </r>
  <r>
    <x v="59"/>
    <n v="10"/>
    <x v="0"/>
    <x v="0"/>
    <x v="0"/>
    <m/>
    <m/>
    <m/>
    <m/>
    <m/>
    <m/>
    <s v="GRA-58 - 10"/>
    <s v="Include un-metered sales. Provide details of such sales in a footnote."/>
    <n v="0"/>
    <n v="0"/>
    <n v="0"/>
    <n v="0"/>
    <n v="0"/>
    <n v="0"/>
    <n v="0"/>
    <n v="0"/>
    <n v="0"/>
    <n v="0"/>
    <n v="0"/>
    <m/>
    <m/>
    <m/>
  </r>
  <r>
    <x v="59"/>
    <n v="11"/>
    <x v="0"/>
    <x v="0"/>
    <x v="0"/>
    <m/>
    <m/>
    <m/>
    <m/>
    <m/>
    <m/>
    <s v="GRA-58 - 11"/>
    <s v="A/C Code"/>
    <s v="Title Of Account"/>
    <s v="OPERATING REVENUES"/>
    <n v="0"/>
    <s v="MEGAWATT HOURS SOLD"/>
    <n v="0"/>
    <s v="REVENUE PER MW HOURS SOLD"/>
    <n v="0"/>
    <n v="0"/>
    <s v="AVG. No. CUSTOMERS PER MONTH"/>
    <n v="0"/>
    <n v="0"/>
    <m/>
    <m/>
    <m/>
  </r>
  <r>
    <x v="59"/>
    <n v="12"/>
    <x v="0"/>
    <x v="0"/>
    <x v="0"/>
    <m/>
    <m/>
    <m/>
    <m/>
    <m/>
    <m/>
    <s v="GRA-58 - 12"/>
    <n v="0"/>
    <n v="0"/>
    <n v="0"/>
    <n v="0"/>
    <n v="0"/>
    <n v="0"/>
    <n v="0"/>
    <n v="0"/>
    <n v="0"/>
    <n v="0"/>
    <n v="0"/>
    <n v="0"/>
    <m/>
    <m/>
    <m/>
  </r>
  <r>
    <x v="59"/>
    <n v="13"/>
    <x v="0"/>
    <x v="0"/>
    <x v="0"/>
    <m/>
    <m/>
    <m/>
    <m/>
    <m/>
    <m/>
    <s v="GRA-58 - 13"/>
    <n v="0"/>
    <n v="0"/>
    <s v="Current year"/>
    <s v="Previous year"/>
    <s v="Current year"/>
    <s v="Previous year"/>
    <s v="Current year"/>
    <n v="0"/>
    <s v="Previous year"/>
    <s v="Current year"/>
    <s v="Previous year"/>
    <n v="0"/>
    <m/>
    <m/>
    <m/>
  </r>
  <r>
    <x v="59"/>
    <n v="14"/>
    <x v="0"/>
    <x v="0"/>
    <x v="0"/>
    <m/>
    <m/>
    <m/>
    <m/>
    <m/>
    <m/>
    <s v="GRA-58 - 14"/>
    <n v="0"/>
    <s v="(a)"/>
    <s v="(b)"/>
    <s v="( c )"/>
    <s v="(d)"/>
    <s v="(e)"/>
    <s v="(f)"/>
    <n v="0"/>
    <s v="(g)"/>
    <s v="(h)"/>
    <s v="(i)"/>
    <n v="0"/>
    <m/>
    <m/>
    <m/>
  </r>
  <r>
    <x v="59"/>
    <n v="15"/>
    <x v="0"/>
    <x v="0"/>
    <x v="0"/>
    <m/>
    <m/>
    <m/>
    <m/>
    <m/>
    <m/>
    <s v="GRA-58 - 15"/>
    <n v="0"/>
    <s v="Operating Revenue – Generation"/>
    <n v="0"/>
    <n v="0"/>
    <n v="0"/>
    <n v="0"/>
    <n v="0"/>
    <n v="0"/>
    <n v="0"/>
    <n v="0"/>
    <n v="0"/>
    <n v="0"/>
    <m/>
    <m/>
    <m/>
  </r>
  <r>
    <x v="59"/>
    <n v="16"/>
    <x v="1"/>
    <x v="1"/>
    <x v="201"/>
    <n v="0"/>
    <n v="0"/>
    <m/>
    <m/>
    <m/>
    <m/>
    <s v="GRA-58 - 16"/>
    <s v="G260010"/>
    <s v="Energy Charges"/>
    <n v="0"/>
    <n v="0"/>
    <n v="0"/>
    <n v="0"/>
    <n v="0"/>
    <n v="0"/>
    <n v="0"/>
    <n v="0"/>
    <n v="0"/>
    <n v="0"/>
    <m/>
    <m/>
    <m/>
  </r>
  <r>
    <x v="59"/>
    <n v="17"/>
    <x v="1"/>
    <x v="1"/>
    <x v="202"/>
    <n v="0"/>
    <n v="0"/>
    <m/>
    <m/>
    <m/>
    <m/>
    <s v="GRA-58 - 17"/>
    <s v="G260020"/>
    <s v="Capacity Charges"/>
    <n v="0"/>
    <n v="0"/>
    <n v="0"/>
    <n v="0"/>
    <n v="0"/>
    <n v="0"/>
    <n v="0"/>
    <n v="0"/>
    <n v="0"/>
    <n v="0"/>
    <m/>
    <m/>
    <m/>
  </r>
  <r>
    <x v="59"/>
    <n v="18"/>
    <x v="1"/>
    <x v="1"/>
    <x v="203"/>
    <n v="0"/>
    <n v="0"/>
    <m/>
    <m/>
    <m/>
    <m/>
    <s v="GRA-58 - 18"/>
    <s v="G260030"/>
    <s v="Sale for Resale"/>
    <n v="0"/>
    <n v="0"/>
    <n v="0"/>
    <n v="0"/>
    <n v="0"/>
    <n v="0"/>
    <n v="0"/>
    <n v="0"/>
    <n v="0"/>
    <n v="0"/>
    <m/>
    <m/>
    <m/>
  </r>
  <r>
    <x v="59"/>
    <n v="19"/>
    <x v="1"/>
    <x v="1"/>
    <x v="204"/>
    <n v="0"/>
    <n v="0"/>
    <m/>
    <m/>
    <m/>
    <m/>
    <s v="GRA-58 - 19"/>
    <s v="G260040"/>
    <s v="Interdepartmental Sales"/>
    <n v="0"/>
    <n v="0"/>
    <n v="0"/>
    <n v="0"/>
    <n v="0"/>
    <n v="0"/>
    <n v="0"/>
    <n v="0"/>
    <n v="0"/>
    <n v="0"/>
    <m/>
    <m/>
    <m/>
  </r>
  <r>
    <x v="59"/>
    <n v="20"/>
    <x v="1"/>
    <x v="1"/>
    <x v="205"/>
    <n v="0"/>
    <n v="0"/>
    <m/>
    <m/>
    <m/>
    <m/>
    <s v="GRA-58 - 20"/>
    <s v="G260050"/>
    <s v="Other Sales"/>
    <n v="0"/>
    <n v="0"/>
    <n v="0"/>
    <n v="0"/>
    <n v="0"/>
    <n v="0"/>
    <n v="0"/>
    <n v="0"/>
    <n v="0"/>
    <n v="0"/>
    <m/>
    <m/>
    <m/>
  </r>
  <r>
    <x v="59"/>
    <n v="21"/>
    <x v="0"/>
    <x v="0"/>
    <x v="0"/>
    <m/>
    <m/>
    <m/>
    <m/>
    <m/>
    <m/>
    <s v="GRA-58 - 21"/>
    <n v="0"/>
    <n v="0"/>
    <n v="0"/>
    <n v="0"/>
    <n v="0"/>
    <n v="0"/>
    <n v="0"/>
    <n v="0"/>
    <n v="0"/>
    <n v="0"/>
    <n v="0"/>
    <n v="0"/>
    <m/>
    <m/>
    <m/>
  </r>
  <r>
    <x v="59"/>
    <n v="22"/>
    <x v="0"/>
    <x v="0"/>
    <x v="0"/>
    <m/>
    <m/>
    <m/>
    <m/>
    <m/>
    <m/>
    <s v="GRA-58 - 22"/>
    <n v="0"/>
    <s v="Sub-Total"/>
    <n v="0"/>
    <n v="0"/>
    <n v="0"/>
    <n v="0"/>
    <n v="0"/>
    <n v="0"/>
    <n v="0"/>
    <n v="0"/>
    <n v="0"/>
    <n v="0"/>
    <m/>
    <m/>
    <m/>
  </r>
  <r>
    <x v="59"/>
    <n v="23"/>
    <x v="0"/>
    <x v="0"/>
    <x v="0"/>
    <m/>
    <m/>
    <m/>
    <m/>
    <m/>
    <m/>
    <s v="GRA-58 - 23"/>
    <n v="0"/>
    <n v="0"/>
    <n v="0"/>
    <n v="0"/>
    <n v="0"/>
    <n v="0"/>
    <n v="0"/>
    <n v="0"/>
    <n v="0"/>
    <n v="0"/>
    <n v="0"/>
    <n v="0"/>
    <m/>
    <m/>
    <m/>
  </r>
  <r>
    <x v="59"/>
    <n v="24"/>
    <x v="0"/>
    <x v="0"/>
    <x v="0"/>
    <m/>
    <m/>
    <m/>
    <m/>
    <m/>
    <m/>
    <s v="GRA-58 - 24"/>
    <n v="0"/>
    <s v="Other Operating Revenue"/>
    <n v="0"/>
    <n v="0"/>
    <n v="0"/>
    <n v="0"/>
    <n v="0"/>
    <n v="0"/>
    <n v="0"/>
    <n v="0"/>
    <n v="0"/>
    <n v="0"/>
    <m/>
    <m/>
    <m/>
  </r>
  <r>
    <x v="59"/>
    <n v="25"/>
    <x v="1"/>
    <x v="1"/>
    <x v="206"/>
    <n v="0"/>
    <n v="0"/>
    <m/>
    <m/>
    <m/>
    <m/>
    <s v="GRA-58 - 25"/>
    <s v="G270010"/>
    <s v="Late Payment Charges"/>
    <n v="0"/>
    <n v="0"/>
    <n v="0"/>
    <n v="0"/>
    <n v="0"/>
    <n v="0"/>
    <n v="0"/>
    <n v="0"/>
    <n v="0"/>
    <n v="0"/>
    <m/>
    <m/>
    <m/>
  </r>
  <r>
    <x v="59"/>
    <n v="26"/>
    <x v="1"/>
    <x v="1"/>
    <x v="207"/>
    <n v="0"/>
    <n v="0"/>
    <m/>
    <m/>
    <m/>
    <m/>
    <s v="GRA-58 - 26"/>
    <s v="G270020"/>
    <s v="Sales of Water and Water Power"/>
    <n v="0"/>
    <n v="0"/>
    <n v="0"/>
    <n v="0"/>
    <n v="0"/>
    <n v="0"/>
    <n v="0"/>
    <n v="0"/>
    <n v="0"/>
    <n v="0"/>
    <m/>
    <m/>
    <m/>
  </r>
  <r>
    <x v="59"/>
    <n v="27"/>
    <x v="1"/>
    <x v="1"/>
    <x v="208"/>
    <n v="0"/>
    <n v="0"/>
    <m/>
    <m/>
    <m/>
    <m/>
    <s v="GRA-58 - 27"/>
    <s v="G270030"/>
    <s v="Miscellaneous Services Revenue"/>
    <n v="0"/>
    <n v="0"/>
    <n v="0"/>
    <n v="0"/>
    <n v="0"/>
    <n v="0"/>
    <n v="0"/>
    <n v="0"/>
    <n v="0"/>
    <n v="0"/>
    <m/>
    <m/>
    <m/>
  </r>
  <r>
    <x v="59"/>
    <n v="28"/>
    <x v="1"/>
    <x v="1"/>
    <x v="209"/>
    <n v="0"/>
    <n v="0"/>
    <m/>
    <m/>
    <m/>
    <m/>
    <s v="GRA-58 - 28"/>
    <s v="G270040"/>
    <s v="Government Assistance Directly Credited to Income"/>
    <n v="0"/>
    <n v="0"/>
    <n v="0"/>
    <n v="0"/>
    <n v="0"/>
    <n v="0"/>
    <n v="0"/>
    <n v="0"/>
    <n v="0"/>
    <n v="0"/>
    <m/>
    <m/>
    <m/>
  </r>
  <r>
    <x v="59"/>
    <n v="29"/>
    <x v="1"/>
    <x v="1"/>
    <x v="210"/>
    <n v="0"/>
    <n v="0"/>
    <m/>
    <m/>
    <m/>
    <m/>
    <s v="GRA-58 - 29"/>
    <s v="G270050"/>
    <s v="Other Electric Revenue"/>
    <n v="0"/>
    <n v="0"/>
    <n v="0"/>
    <n v="0"/>
    <n v="0"/>
    <n v="0"/>
    <n v="0"/>
    <n v="0"/>
    <n v="0"/>
    <n v="0"/>
    <m/>
    <m/>
    <m/>
  </r>
  <r>
    <x v="59"/>
    <n v="30"/>
    <x v="0"/>
    <x v="0"/>
    <x v="0"/>
    <m/>
    <m/>
    <m/>
    <m/>
    <m/>
    <m/>
    <s v="GRA-58 - 30"/>
    <n v="0"/>
    <n v="0"/>
    <n v="0"/>
    <n v="0"/>
    <n v="0"/>
    <n v="0"/>
    <n v="0"/>
    <n v="0"/>
    <n v="0"/>
    <n v="0"/>
    <n v="0"/>
    <n v="0"/>
    <m/>
    <m/>
    <m/>
  </r>
  <r>
    <x v="59"/>
    <n v="31"/>
    <x v="0"/>
    <x v="0"/>
    <x v="0"/>
    <m/>
    <m/>
    <m/>
    <m/>
    <m/>
    <m/>
    <s v="GRA-58 - 31"/>
    <n v="0"/>
    <s v="Sub-Total"/>
    <n v="0"/>
    <n v="0"/>
    <n v="0"/>
    <n v="0"/>
    <n v="0"/>
    <n v="0"/>
    <n v="0"/>
    <n v="0"/>
    <n v="0"/>
    <n v="0"/>
    <m/>
    <m/>
    <m/>
  </r>
  <r>
    <x v="59"/>
    <n v="32"/>
    <x v="0"/>
    <x v="0"/>
    <x v="0"/>
    <m/>
    <m/>
    <m/>
    <m/>
    <m/>
    <m/>
    <s v="GRA-58 - 32"/>
    <n v="0"/>
    <s v="Total Operating Revenue – Generation"/>
    <n v="0"/>
    <n v="0"/>
    <n v="0"/>
    <n v="0"/>
    <n v="0"/>
    <n v="0"/>
    <n v="0"/>
    <n v="0"/>
    <n v="0"/>
    <n v="0"/>
    <m/>
    <m/>
    <m/>
  </r>
  <r>
    <x v="59"/>
    <n v="33"/>
    <x v="0"/>
    <x v="0"/>
    <x v="0"/>
    <m/>
    <m/>
    <m/>
    <m/>
    <m/>
    <m/>
    <s v="GRA-58 - 33"/>
    <n v="0"/>
    <n v="0"/>
    <s v="To GRA-10 (Line 1)"/>
    <n v="0"/>
    <n v="0"/>
    <n v="0"/>
    <n v="0"/>
    <n v="0"/>
    <n v="0"/>
    <n v="0"/>
    <n v="0"/>
    <n v="0"/>
    <m/>
    <m/>
    <m/>
  </r>
  <r>
    <x v="60"/>
    <n v="1"/>
    <x v="0"/>
    <x v="0"/>
    <x v="0"/>
    <m/>
    <m/>
    <m/>
    <m/>
    <m/>
    <m/>
    <s v="GRA-59 - 1"/>
    <s v="Name of Licensee"/>
    <n v="0"/>
    <n v="0"/>
    <n v="0"/>
    <n v="0"/>
    <n v="0"/>
    <s v="Year of Report"/>
    <n v="0"/>
    <s v="Go back to Index"/>
    <m/>
    <m/>
    <m/>
    <m/>
    <m/>
    <m/>
  </r>
  <r>
    <x v="60"/>
    <n v="2"/>
    <x v="0"/>
    <x v="0"/>
    <x v="0"/>
    <m/>
    <m/>
    <m/>
    <m/>
    <m/>
    <m/>
    <s v="GRA-59 - 2"/>
    <s v="ABC | 123"/>
    <n v="0"/>
    <n v="0"/>
    <n v="0"/>
    <n v="0"/>
    <n v="0"/>
    <d v="2013-06-30T00:00:00"/>
    <d v="1899-12-30T00:00:00"/>
    <n v="0"/>
    <m/>
    <m/>
    <m/>
    <m/>
    <m/>
    <m/>
  </r>
  <r>
    <x v="60"/>
    <n v="3"/>
    <x v="0"/>
    <x v="0"/>
    <x v="0"/>
    <m/>
    <m/>
    <m/>
    <m/>
    <m/>
    <m/>
    <s v="GRA-59 - 3"/>
    <n v="0"/>
    <n v="0"/>
    <n v="0"/>
    <n v="0"/>
    <n v="0"/>
    <n v="0"/>
    <d v="1899-12-30T00:00:00"/>
    <d v="1899-12-30T00:00:00"/>
    <n v="0"/>
    <m/>
    <m/>
    <m/>
    <m/>
    <m/>
    <m/>
  </r>
  <r>
    <x v="60"/>
    <n v="4"/>
    <x v="0"/>
    <x v="0"/>
    <x v="0"/>
    <m/>
    <m/>
    <m/>
    <m/>
    <m/>
    <m/>
    <s v="GRA-59 - 4"/>
    <s v="SALE OF ELECTRICITY BY TARIFF SCHEDULE"/>
    <n v="0"/>
    <n v="0"/>
    <n v="0"/>
    <n v="0"/>
    <n v="0"/>
    <n v="0"/>
    <n v="0"/>
    <n v="0"/>
    <m/>
    <m/>
    <m/>
    <m/>
    <m/>
    <m/>
  </r>
  <r>
    <x v="60"/>
    <n v="5"/>
    <x v="0"/>
    <x v="0"/>
    <x v="0"/>
    <m/>
    <m/>
    <m/>
    <m/>
    <m/>
    <m/>
    <s v="GRA-59 - 5"/>
    <s v="1.          Report below MWH of Electricity sold during the year, Revenue for average number of customers, AVG. KWH per Customer and avg. Revenue per KWH."/>
    <n v="0"/>
    <n v="0"/>
    <n v="0"/>
    <n v="0"/>
    <n v="0"/>
    <n v="0"/>
    <n v="0"/>
    <n v="0"/>
    <m/>
    <m/>
    <m/>
    <m/>
    <m/>
    <m/>
  </r>
  <r>
    <x v="60"/>
    <n v="6"/>
    <x v="0"/>
    <x v="0"/>
    <x v="0"/>
    <m/>
    <m/>
    <m/>
    <m/>
    <m/>
    <m/>
    <s v="GRA-59 - 6"/>
    <s v="2.          The average number of customers should be the number of bills rendered during the year divided by the number of billing period during the year (12 if all billings are made monthly)."/>
    <n v="0"/>
    <n v="0"/>
    <n v="0"/>
    <n v="0"/>
    <n v="0"/>
    <n v="0"/>
    <n v="0"/>
    <n v="0"/>
    <m/>
    <m/>
    <m/>
    <m/>
    <m/>
    <m/>
  </r>
  <r>
    <x v="60"/>
    <n v="7"/>
    <x v="0"/>
    <x v="0"/>
    <x v="0"/>
    <m/>
    <m/>
    <m/>
    <m/>
    <m/>
    <m/>
    <s v="GRA-59 - 7"/>
    <s v="3.          Report amount of unbilled revenues as of end of year for each applicable revenue account subheading."/>
    <n v="0"/>
    <n v="0"/>
    <n v="0"/>
    <n v="0"/>
    <n v="0"/>
    <n v="0"/>
    <n v="0"/>
    <n v="0"/>
    <m/>
    <m/>
    <m/>
    <m/>
    <m/>
    <m/>
  </r>
  <r>
    <x v="60"/>
    <n v="8"/>
    <x v="0"/>
    <x v="0"/>
    <x v="0"/>
    <m/>
    <m/>
    <m/>
    <m/>
    <m/>
    <m/>
    <s v="GRA-59 - 8"/>
    <n v="0"/>
    <n v="0"/>
    <n v="0"/>
    <n v="0"/>
    <n v="0"/>
    <n v="0"/>
    <n v="0"/>
    <n v="0"/>
    <n v="0"/>
    <m/>
    <m/>
    <m/>
    <m/>
    <m/>
    <m/>
  </r>
  <r>
    <x v="60"/>
    <n v="9"/>
    <x v="0"/>
    <x v="0"/>
    <x v="0"/>
    <m/>
    <m/>
    <m/>
    <m/>
    <m/>
    <m/>
    <s v="GRA-59 - 9"/>
    <s v="Line No."/>
    <s v="No. and title of Tariff Schedule"/>
    <s v="MWH Sold"/>
    <s v="Revenue"/>
    <s v="AVG. No. of Customers"/>
    <s v="KWH of Sales per Customer"/>
    <n v="0"/>
    <s v="Revenue per KWH Sold"/>
    <n v="0"/>
    <m/>
    <m/>
    <m/>
    <m/>
    <m/>
    <m/>
  </r>
  <r>
    <x v="60"/>
    <n v="10"/>
    <x v="0"/>
    <x v="0"/>
    <x v="0"/>
    <m/>
    <m/>
    <m/>
    <m/>
    <m/>
    <m/>
    <s v="GRA-59 - 10"/>
    <n v="0"/>
    <s v="(a)"/>
    <s v="(b)"/>
    <s v="(c)"/>
    <s v="(d)"/>
    <s v="(e)"/>
    <n v="0"/>
    <s v="(f)"/>
    <n v="0"/>
    <m/>
    <m/>
    <m/>
    <m/>
    <m/>
    <m/>
  </r>
  <r>
    <x v="60"/>
    <n v="11"/>
    <x v="1"/>
    <x v="0"/>
    <x v="0"/>
    <m/>
    <m/>
    <m/>
    <m/>
    <m/>
    <m/>
    <s v="GRA-59 - 11"/>
    <n v="1"/>
    <n v="0"/>
    <n v="0"/>
    <n v="0"/>
    <n v="0"/>
    <n v="0"/>
    <n v="0"/>
    <n v="0"/>
    <n v="0"/>
    <m/>
    <m/>
    <m/>
    <m/>
    <m/>
    <m/>
  </r>
  <r>
    <x v="60"/>
    <n v="12"/>
    <x v="1"/>
    <x v="0"/>
    <x v="0"/>
    <m/>
    <m/>
    <m/>
    <m/>
    <m/>
    <m/>
    <s v="GRA-59 - 12"/>
    <n v="2"/>
    <n v="0"/>
    <n v="0"/>
    <n v="0"/>
    <n v="0"/>
    <n v="0"/>
    <n v="0"/>
    <n v="0"/>
    <n v="0"/>
    <m/>
    <m/>
    <m/>
    <m/>
    <m/>
    <m/>
  </r>
  <r>
    <x v="60"/>
    <n v="13"/>
    <x v="1"/>
    <x v="0"/>
    <x v="0"/>
    <m/>
    <m/>
    <m/>
    <m/>
    <m/>
    <m/>
    <s v="GRA-59 - 13"/>
    <n v="3"/>
    <n v="0"/>
    <n v="0"/>
    <n v="0"/>
    <n v="0"/>
    <n v="0"/>
    <n v="0"/>
    <n v="0"/>
    <n v="0"/>
    <m/>
    <m/>
    <m/>
    <m/>
    <m/>
    <m/>
  </r>
  <r>
    <x v="60"/>
    <n v="14"/>
    <x v="1"/>
    <x v="0"/>
    <x v="0"/>
    <m/>
    <m/>
    <m/>
    <m/>
    <m/>
    <m/>
    <s v="GRA-59 - 14"/>
    <n v="4"/>
    <n v="0"/>
    <n v="0"/>
    <n v="0"/>
    <n v="0"/>
    <n v="0"/>
    <n v="0"/>
    <n v="0"/>
    <n v="0"/>
    <m/>
    <m/>
    <m/>
    <m/>
    <m/>
    <m/>
  </r>
  <r>
    <x v="60"/>
    <n v="15"/>
    <x v="1"/>
    <x v="0"/>
    <x v="0"/>
    <m/>
    <m/>
    <m/>
    <m/>
    <m/>
    <m/>
    <s v="GRA-59 - 15"/>
    <n v="5"/>
    <n v="0"/>
    <n v="0"/>
    <n v="0"/>
    <n v="0"/>
    <n v="0"/>
    <n v="0"/>
    <n v="0"/>
    <n v="0"/>
    <m/>
    <m/>
    <m/>
    <m/>
    <m/>
    <m/>
  </r>
  <r>
    <x v="60"/>
    <n v="16"/>
    <x v="1"/>
    <x v="0"/>
    <x v="0"/>
    <m/>
    <m/>
    <m/>
    <m/>
    <m/>
    <m/>
    <s v="GRA-59 - 16"/>
    <n v="6"/>
    <n v="0"/>
    <n v="0"/>
    <n v="0"/>
    <n v="0"/>
    <n v="0"/>
    <n v="0"/>
    <n v="0"/>
    <n v="0"/>
    <m/>
    <m/>
    <m/>
    <m/>
    <m/>
    <m/>
  </r>
  <r>
    <x v="60"/>
    <n v="17"/>
    <x v="1"/>
    <x v="0"/>
    <x v="0"/>
    <m/>
    <m/>
    <m/>
    <m/>
    <m/>
    <m/>
    <s v="GRA-59 - 17"/>
    <n v="7"/>
    <n v="0"/>
    <n v="0"/>
    <n v="0"/>
    <n v="0"/>
    <n v="0"/>
    <n v="0"/>
    <n v="0"/>
    <n v="0"/>
    <m/>
    <m/>
    <m/>
    <m/>
    <m/>
    <m/>
  </r>
  <r>
    <x v="60"/>
    <n v="18"/>
    <x v="1"/>
    <x v="0"/>
    <x v="0"/>
    <m/>
    <m/>
    <m/>
    <m/>
    <m/>
    <m/>
    <s v="GRA-59 - 18"/>
    <n v="8"/>
    <n v="0"/>
    <n v="0"/>
    <n v="0"/>
    <n v="0"/>
    <n v="0"/>
    <n v="0"/>
    <n v="0"/>
    <n v="0"/>
    <m/>
    <m/>
    <m/>
    <m/>
    <m/>
    <m/>
  </r>
  <r>
    <x v="60"/>
    <n v="19"/>
    <x v="1"/>
    <x v="0"/>
    <x v="0"/>
    <m/>
    <m/>
    <m/>
    <m/>
    <m/>
    <m/>
    <s v="GRA-59 - 19"/>
    <n v="9"/>
    <n v="0"/>
    <n v="0"/>
    <n v="0"/>
    <n v="0"/>
    <n v="0"/>
    <n v="0"/>
    <n v="0"/>
    <n v="0"/>
    <m/>
    <m/>
    <m/>
    <m/>
    <m/>
    <m/>
  </r>
  <r>
    <x v="60"/>
    <n v="20"/>
    <x v="1"/>
    <x v="0"/>
    <x v="0"/>
    <m/>
    <m/>
    <m/>
    <m/>
    <m/>
    <m/>
    <s v="GRA-59 - 20"/>
    <n v="10"/>
    <n v="0"/>
    <n v="0"/>
    <n v="0"/>
    <n v="0"/>
    <n v="0"/>
    <n v="0"/>
    <n v="0"/>
    <n v="0"/>
    <m/>
    <m/>
    <m/>
    <m/>
    <m/>
    <m/>
  </r>
  <r>
    <x v="60"/>
    <n v="21"/>
    <x v="1"/>
    <x v="0"/>
    <x v="0"/>
    <m/>
    <m/>
    <m/>
    <m/>
    <m/>
    <m/>
    <s v="GRA-59 - 21"/>
    <n v="11"/>
    <n v="0"/>
    <n v="0"/>
    <n v="0"/>
    <n v="0"/>
    <n v="0"/>
    <n v="0"/>
    <n v="0"/>
    <n v="0"/>
    <m/>
    <m/>
    <m/>
    <m/>
    <m/>
    <m/>
  </r>
  <r>
    <x v="60"/>
    <n v="22"/>
    <x v="1"/>
    <x v="0"/>
    <x v="0"/>
    <m/>
    <m/>
    <m/>
    <m/>
    <m/>
    <m/>
    <s v="GRA-59 - 22"/>
    <n v="12"/>
    <n v="0"/>
    <n v="0"/>
    <n v="0"/>
    <n v="0"/>
    <n v="0"/>
    <n v="0"/>
    <n v="0"/>
    <n v="0"/>
    <m/>
    <m/>
    <m/>
    <m/>
    <m/>
    <m/>
  </r>
  <r>
    <x v="60"/>
    <n v="23"/>
    <x v="1"/>
    <x v="0"/>
    <x v="0"/>
    <m/>
    <m/>
    <m/>
    <m/>
    <m/>
    <m/>
    <s v="GRA-59 - 23"/>
    <n v="13"/>
    <n v="0"/>
    <n v="0"/>
    <n v="0"/>
    <n v="0"/>
    <n v="0"/>
    <n v="0"/>
    <n v="0"/>
    <n v="0"/>
    <m/>
    <m/>
    <m/>
    <m/>
    <m/>
    <m/>
  </r>
  <r>
    <x v="60"/>
    <n v="24"/>
    <x v="1"/>
    <x v="0"/>
    <x v="0"/>
    <m/>
    <m/>
    <m/>
    <m/>
    <m/>
    <m/>
    <s v="GRA-59 - 24"/>
    <n v="14"/>
    <n v="0"/>
    <n v="0"/>
    <n v="0"/>
    <n v="0"/>
    <n v="0"/>
    <n v="0"/>
    <n v="0"/>
    <n v="0"/>
    <m/>
    <m/>
    <m/>
    <m/>
    <m/>
    <m/>
  </r>
  <r>
    <x v="60"/>
    <n v="25"/>
    <x v="1"/>
    <x v="0"/>
    <x v="0"/>
    <m/>
    <m/>
    <m/>
    <m/>
    <m/>
    <m/>
    <s v="GRA-59 - 25"/>
    <n v="15"/>
    <n v="0"/>
    <n v="0"/>
    <n v="0"/>
    <n v="0"/>
    <n v="0"/>
    <n v="0"/>
    <n v="0"/>
    <n v="0"/>
    <m/>
    <m/>
    <m/>
    <m/>
    <m/>
    <m/>
  </r>
  <r>
    <x v="60"/>
    <n v="26"/>
    <x v="1"/>
    <x v="0"/>
    <x v="0"/>
    <m/>
    <m/>
    <m/>
    <m/>
    <m/>
    <m/>
    <s v="GRA-59 - 26"/>
    <n v="16"/>
    <n v="0"/>
    <n v="0"/>
    <n v="0"/>
    <n v="0"/>
    <n v="0"/>
    <n v="0"/>
    <n v="0"/>
    <n v="0"/>
    <m/>
    <m/>
    <m/>
    <m/>
    <m/>
    <m/>
  </r>
  <r>
    <x v="60"/>
    <n v="27"/>
    <x v="1"/>
    <x v="0"/>
    <x v="0"/>
    <m/>
    <m/>
    <m/>
    <m/>
    <m/>
    <m/>
    <s v="GRA-59 - 27"/>
    <n v="17"/>
    <n v="0"/>
    <n v="0"/>
    <n v="0"/>
    <n v="0"/>
    <n v="0"/>
    <n v="0"/>
    <n v="0"/>
    <n v="0"/>
    <m/>
    <m/>
    <m/>
    <m/>
    <m/>
    <m/>
  </r>
  <r>
    <x v="60"/>
    <n v="28"/>
    <x v="1"/>
    <x v="0"/>
    <x v="0"/>
    <m/>
    <m/>
    <m/>
    <m/>
    <m/>
    <m/>
    <s v="GRA-59 - 28"/>
    <n v="18"/>
    <n v="0"/>
    <n v="0"/>
    <n v="0"/>
    <n v="0"/>
    <n v="0"/>
    <n v="0"/>
    <n v="0"/>
    <n v="0"/>
    <m/>
    <m/>
    <m/>
    <m/>
    <m/>
    <m/>
  </r>
  <r>
    <x v="60"/>
    <n v="29"/>
    <x v="1"/>
    <x v="0"/>
    <x v="0"/>
    <m/>
    <m/>
    <m/>
    <m/>
    <m/>
    <m/>
    <s v="GRA-59 - 29"/>
    <n v="19"/>
    <n v="0"/>
    <n v="0"/>
    <n v="0"/>
    <n v="0"/>
    <n v="0"/>
    <n v="0"/>
    <n v="0"/>
    <n v="0"/>
    <m/>
    <m/>
    <m/>
    <m/>
    <m/>
    <m/>
  </r>
  <r>
    <x v="60"/>
    <n v="30"/>
    <x v="1"/>
    <x v="0"/>
    <x v="0"/>
    <m/>
    <m/>
    <m/>
    <m/>
    <m/>
    <m/>
    <s v="GRA-59 - 30"/>
    <n v="20"/>
    <n v="0"/>
    <n v="0"/>
    <n v="0"/>
    <n v="0"/>
    <n v="0"/>
    <n v="0"/>
    <n v="0"/>
    <n v="0"/>
    <m/>
    <m/>
    <m/>
    <m/>
    <m/>
    <m/>
  </r>
  <r>
    <x v="60"/>
    <n v="31"/>
    <x v="1"/>
    <x v="0"/>
    <x v="0"/>
    <m/>
    <m/>
    <m/>
    <m/>
    <m/>
    <m/>
    <s v="GRA-59 - 31"/>
    <n v="21"/>
    <n v="0"/>
    <n v="0"/>
    <n v="0"/>
    <n v="0"/>
    <n v="0"/>
    <n v="0"/>
    <n v="0"/>
    <n v="0"/>
    <m/>
    <m/>
    <m/>
    <m/>
    <m/>
    <m/>
  </r>
  <r>
    <x v="60"/>
    <n v="32"/>
    <x v="1"/>
    <x v="0"/>
    <x v="0"/>
    <m/>
    <m/>
    <m/>
    <m/>
    <m/>
    <m/>
    <s v="GRA-59 - 32"/>
    <n v="22"/>
    <n v="0"/>
    <n v="0"/>
    <n v="0"/>
    <n v="0"/>
    <n v="0"/>
    <n v="0"/>
    <n v="0"/>
    <n v="0"/>
    <m/>
    <m/>
    <m/>
    <m/>
    <m/>
    <m/>
  </r>
  <r>
    <x v="60"/>
    <n v="33"/>
    <x v="1"/>
    <x v="0"/>
    <x v="0"/>
    <m/>
    <m/>
    <m/>
    <m/>
    <m/>
    <m/>
    <s v="GRA-59 - 33"/>
    <n v="23"/>
    <n v="0"/>
    <n v="0"/>
    <n v="0"/>
    <n v="0"/>
    <n v="0"/>
    <n v="0"/>
    <n v="0"/>
    <n v="0"/>
    <m/>
    <m/>
    <m/>
    <m/>
    <m/>
    <m/>
  </r>
  <r>
    <x v="60"/>
    <n v="34"/>
    <x v="1"/>
    <x v="0"/>
    <x v="0"/>
    <m/>
    <m/>
    <m/>
    <m/>
    <m/>
    <m/>
    <s v="GRA-59 - 34"/>
    <n v="24"/>
    <n v="0"/>
    <n v="0"/>
    <n v="0"/>
    <n v="0"/>
    <n v="0"/>
    <n v="0"/>
    <n v="0"/>
    <n v="0"/>
    <m/>
    <m/>
    <m/>
    <m/>
    <m/>
    <m/>
  </r>
  <r>
    <x v="60"/>
    <n v="35"/>
    <x v="1"/>
    <x v="0"/>
    <x v="0"/>
    <m/>
    <m/>
    <m/>
    <m/>
    <m/>
    <m/>
    <s v="GRA-59 - 35"/>
    <n v="25"/>
    <n v="0"/>
    <n v="0"/>
    <n v="0"/>
    <n v="0"/>
    <n v="0"/>
    <n v="0"/>
    <n v="0"/>
    <n v="0"/>
    <m/>
    <m/>
    <m/>
    <m/>
    <m/>
    <m/>
  </r>
  <r>
    <x v="60"/>
    <n v="36"/>
    <x v="0"/>
    <x v="0"/>
    <x v="0"/>
    <m/>
    <m/>
    <m/>
    <m/>
    <m/>
    <m/>
    <s v="GRA-59 - 36"/>
    <n v="0"/>
    <s v="TOTAL"/>
    <n v="0"/>
    <n v="0"/>
    <n v="0"/>
    <n v="0"/>
    <n v="0"/>
    <n v="0"/>
    <n v="0"/>
    <m/>
    <m/>
    <m/>
    <m/>
    <m/>
    <m/>
  </r>
  <r>
    <x v="61"/>
    <n v="1"/>
    <x v="0"/>
    <x v="0"/>
    <x v="0"/>
    <m/>
    <m/>
    <m/>
    <m/>
    <m/>
    <m/>
    <s v="GRA-60 - 1"/>
    <s v="Name of Licensee"/>
    <n v="0"/>
    <n v="0"/>
    <n v="0"/>
    <n v="0"/>
    <n v="0"/>
    <n v="0"/>
    <n v="0"/>
    <s v="Year of Report"/>
    <n v="0"/>
    <n v="0"/>
    <s v="Go back to Index"/>
    <m/>
    <m/>
    <m/>
  </r>
  <r>
    <x v="61"/>
    <n v="2"/>
    <x v="0"/>
    <x v="0"/>
    <x v="0"/>
    <m/>
    <m/>
    <m/>
    <m/>
    <m/>
    <m/>
    <s v="GRA-60 - 2"/>
    <s v="ABC | 123"/>
    <n v="0"/>
    <n v="0"/>
    <n v="0"/>
    <n v="0"/>
    <n v="0"/>
    <n v="0"/>
    <n v="0"/>
    <d v="2013-06-30T00:00:00"/>
    <d v="1899-12-30T00:00:00"/>
    <d v="1899-12-30T00:00:00"/>
    <n v="0"/>
    <m/>
    <m/>
    <m/>
  </r>
  <r>
    <x v="61"/>
    <n v="3"/>
    <x v="0"/>
    <x v="0"/>
    <x v="0"/>
    <m/>
    <m/>
    <m/>
    <m/>
    <m/>
    <m/>
    <s v="GRA-60 - 3"/>
    <n v="0"/>
    <n v="0"/>
    <n v="0"/>
    <n v="0"/>
    <n v="0"/>
    <n v="0"/>
    <n v="0"/>
    <n v="0"/>
    <d v="1899-12-30T00:00:00"/>
    <d v="1899-12-30T00:00:00"/>
    <d v="1899-12-30T00:00:00"/>
    <n v="0"/>
    <m/>
    <m/>
    <m/>
  </r>
  <r>
    <x v="61"/>
    <n v="4"/>
    <x v="0"/>
    <x v="0"/>
    <x v="0"/>
    <m/>
    <m/>
    <m/>
    <m/>
    <m/>
    <m/>
    <s v="GRA-60 - 4"/>
    <s v="SALES FOR RESALE"/>
    <n v="0"/>
    <n v="0"/>
    <n v="0"/>
    <n v="0"/>
    <n v="0"/>
    <n v="0"/>
    <n v="0"/>
    <n v="0"/>
    <n v="0"/>
    <n v="0"/>
    <n v="0"/>
    <m/>
    <m/>
    <m/>
  </r>
  <r>
    <x v="61"/>
    <n v="5"/>
    <x v="0"/>
    <x v="0"/>
    <x v="0"/>
    <m/>
    <m/>
    <m/>
    <m/>
    <m/>
    <m/>
    <s v="GRA-60 - 5"/>
    <s v="1.        Report all sales for resale (i.e. sales to purchasers other than ultimate consumers) transacted on a settlement basis other than power exchanges during the year."/>
    <n v="0"/>
    <n v="0"/>
    <n v="0"/>
    <n v="0"/>
    <n v="0"/>
    <n v="0"/>
    <n v="0"/>
    <n v="0"/>
    <n v="0"/>
    <n v="0"/>
    <n v="0"/>
    <m/>
    <m/>
    <m/>
  </r>
  <r>
    <x v="61"/>
    <n v="6"/>
    <x v="0"/>
    <x v="0"/>
    <x v="0"/>
    <m/>
    <m/>
    <m/>
    <m/>
    <m/>
    <m/>
    <s v="GRA-60 - 6"/>
    <s v="2.        Enter the name of the purchaser in column (a). Explain in a footnote any ownership interest or affiliation the licensee has with the purchaser."/>
    <n v="0"/>
    <n v="0"/>
    <n v="0"/>
    <n v="0"/>
    <n v="0"/>
    <n v="0"/>
    <n v="0"/>
    <n v="0"/>
    <n v="0"/>
    <n v="0"/>
    <n v="0"/>
    <m/>
    <m/>
    <m/>
  </r>
  <r>
    <x v="61"/>
    <n v="7"/>
    <x v="0"/>
    <x v="0"/>
    <x v="0"/>
    <m/>
    <m/>
    <m/>
    <m/>
    <m/>
    <m/>
    <s v="GRA-60 - 7"/>
    <s v="3.        Report in column (c) average monthly non-coincident peak (NCP) capacity and in column (d) the average monthly coincident peak (CP)."/>
    <n v="0"/>
    <n v="0"/>
    <n v="0"/>
    <n v="0"/>
    <n v="0"/>
    <n v="0"/>
    <n v="0"/>
    <n v="0"/>
    <n v="0"/>
    <n v="0"/>
    <n v="0"/>
    <m/>
    <m/>
    <m/>
  </r>
  <r>
    <x v="61"/>
    <n v="8"/>
    <x v="0"/>
    <x v="0"/>
    <x v="0"/>
    <m/>
    <m/>
    <m/>
    <m/>
    <m/>
    <m/>
    <s v="GRA-60 - 8"/>
    <s v="4.        Report demand charges in column (f), energy charges in column (g) and the total of any other type of charges, including out of period adjustments in column (h). Explain in a footnote all components of the amount shown in column (h)."/>
    <n v="0"/>
    <n v="0"/>
    <n v="0"/>
    <n v="0"/>
    <n v="0"/>
    <n v="0"/>
    <n v="0"/>
    <n v="0"/>
    <n v="0"/>
    <n v="0"/>
    <n v="0"/>
    <m/>
    <m/>
    <m/>
  </r>
  <r>
    <x v="61"/>
    <n v="9"/>
    <x v="0"/>
    <x v="0"/>
    <x v="0"/>
    <m/>
    <m/>
    <m/>
    <m/>
    <m/>
    <m/>
    <s v="GRA-60 - 9"/>
    <s v="Line No."/>
    <s v="Name of company or Public Authority"/>
    <s v="Average Monthly Billing Demand (MW)"/>
    <s v="Annual Demand (MW)"/>
    <n v="0"/>
    <s v="Megawatt Hours Sold"/>
    <s v="REVENUE"/>
    <n v="0"/>
    <n v="0"/>
    <n v="0"/>
    <n v="0"/>
    <n v="0"/>
    <m/>
    <m/>
    <m/>
  </r>
  <r>
    <x v="61"/>
    <n v="10"/>
    <x v="0"/>
    <x v="0"/>
    <x v="0"/>
    <m/>
    <m/>
    <m/>
    <m/>
    <m/>
    <m/>
    <s v="GRA-60 - 10"/>
    <n v="0"/>
    <n v="0"/>
    <n v="0"/>
    <s v="Average Monthly NCP Capacity"/>
    <s v="Average Monthly CP Capacity"/>
    <n v="0"/>
    <s v="Capacity Charges"/>
    <s v="Energy Charges"/>
    <n v="0"/>
    <s v="Other Charges"/>
    <s v="Total"/>
    <n v="0"/>
    <m/>
    <m/>
    <m/>
  </r>
  <r>
    <x v="61"/>
    <n v="11"/>
    <x v="0"/>
    <x v="0"/>
    <x v="0"/>
    <m/>
    <m/>
    <m/>
    <m/>
    <m/>
    <m/>
    <s v="GRA-60 - 11"/>
    <n v="0"/>
    <s v="(a)"/>
    <s v="(b)"/>
    <s v="(c)"/>
    <s v="(d)"/>
    <s v="(e)"/>
    <s v="(f)"/>
    <s v="(g)"/>
    <n v="0"/>
    <s v="(h)"/>
    <s v="(i)"/>
    <n v="0"/>
    <m/>
    <m/>
    <m/>
  </r>
  <r>
    <x v="61"/>
    <n v="12"/>
    <x v="1"/>
    <x v="0"/>
    <x v="0"/>
    <m/>
    <m/>
    <m/>
    <m/>
    <m/>
    <m/>
    <s v="GRA-60 - 12"/>
    <n v="1"/>
    <n v="0"/>
    <n v="0"/>
    <n v="0"/>
    <n v="0"/>
    <n v="0"/>
    <n v="0"/>
    <n v="0"/>
    <n v="0"/>
    <n v="0"/>
    <n v="0"/>
    <n v="0"/>
    <m/>
    <m/>
    <m/>
  </r>
  <r>
    <x v="61"/>
    <n v="13"/>
    <x v="1"/>
    <x v="0"/>
    <x v="0"/>
    <m/>
    <m/>
    <m/>
    <m/>
    <m/>
    <m/>
    <s v="GRA-60 - 13"/>
    <n v="2"/>
    <n v="0"/>
    <n v="0"/>
    <n v="0"/>
    <n v="0"/>
    <n v="0"/>
    <n v="0"/>
    <n v="0"/>
    <n v="0"/>
    <n v="0"/>
    <n v="0"/>
    <n v="0"/>
    <m/>
    <m/>
    <m/>
  </r>
  <r>
    <x v="61"/>
    <n v="14"/>
    <x v="1"/>
    <x v="0"/>
    <x v="0"/>
    <m/>
    <m/>
    <m/>
    <m/>
    <m/>
    <m/>
    <s v="GRA-60 - 14"/>
    <n v="3"/>
    <n v="0"/>
    <n v="0"/>
    <n v="0"/>
    <n v="0"/>
    <n v="0"/>
    <n v="0"/>
    <n v="0"/>
    <n v="0"/>
    <n v="0"/>
    <n v="0"/>
    <n v="0"/>
    <m/>
    <m/>
    <m/>
  </r>
  <r>
    <x v="61"/>
    <n v="15"/>
    <x v="1"/>
    <x v="0"/>
    <x v="0"/>
    <m/>
    <m/>
    <m/>
    <m/>
    <m/>
    <m/>
    <s v="GRA-60 - 15"/>
    <n v="4"/>
    <n v="0"/>
    <n v="0"/>
    <n v="0"/>
    <n v="0"/>
    <n v="0"/>
    <n v="0"/>
    <n v="0"/>
    <n v="0"/>
    <n v="0"/>
    <n v="0"/>
    <n v="0"/>
    <m/>
    <m/>
    <m/>
  </r>
  <r>
    <x v="61"/>
    <n v="16"/>
    <x v="1"/>
    <x v="0"/>
    <x v="0"/>
    <m/>
    <m/>
    <m/>
    <m/>
    <m/>
    <m/>
    <s v="GRA-60 - 16"/>
    <n v="5"/>
    <n v="0"/>
    <n v="0"/>
    <n v="0"/>
    <n v="0"/>
    <n v="0"/>
    <n v="0"/>
    <n v="0"/>
    <n v="0"/>
    <n v="0"/>
    <n v="0"/>
    <n v="0"/>
    <m/>
    <m/>
    <m/>
  </r>
  <r>
    <x v="61"/>
    <n v="17"/>
    <x v="1"/>
    <x v="0"/>
    <x v="0"/>
    <m/>
    <m/>
    <m/>
    <m/>
    <m/>
    <m/>
    <s v="GRA-60 - 17"/>
    <n v="6"/>
    <n v="0"/>
    <n v="0"/>
    <n v="0"/>
    <n v="0"/>
    <n v="0"/>
    <n v="0"/>
    <n v="0"/>
    <n v="0"/>
    <n v="0"/>
    <n v="0"/>
    <n v="0"/>
    <m/>
    <m/>
    <m/>
  </r>
  <r>
    <x v="61"/>
    <n v="18"/>
    <x v="1"/>
    <x v="0"/>
    <x v="0"/>
    <m/>
    <m/>
    <m/>
    <m/>
    <m/>
    <m/>
    <s v="GRA-60 - 18"/>
    <n v="7"/>
    <n v="0"/>
    <n v="0"/>
    <n v="0"/>
    <n v="0"/>
    <n v="0"/>
    <n v="0"/>
    <n v="0"/>
    <n v="0"/>
    <n v="0"/>
    <n v="0"/>
    <n v="0"/>
    <m/>
    <m/>
    <m/>
  </r>
  <r>
    <x v="61"/>
    <n v="19"/>
    <x v="1"/>
    <x v="0"/>
    <x v="0"/>
    <m/>
    <m/>
    <m/>
    <m/>
    <m/>
    <m/>
    <s v="GRA-60 - 19"/>
    <n v="8"/>
    <n v="0"/>
    <n v="0"/>
    <n v="0"/>
    <n v="0"/>
    <n v="0"/>
    <n v="0"/>
    <n v="0"/>
    <n v="0"/>
    <n v="0"/>
    <n v="0"/>
    <n v="0"/>
    <m/>
    <m/>
    <m/>
  </r>
  <r>
    <x v="61"/>
    <n v="20"/>
    <x v="1"/>
    <x v="0"/>
    <x v="0"/>
    <m/>
    <m/>
    <m/>
    <m/>
    <m/>
    <m/>
    <s v="GRA-60 - 20"/>
    <n v="9"/>
    <n v="0"/>
    <n v="0"/>
    <n v="0"/>
    <n v="0"/>
    <n v="0"/>
    <n v="0"/>
    <n v="0"/>
    <n v="0"/>
    <n v="0"/>
    <n v="0"/>
    <n v="0"/>
    <m/>
    <m/>
    <m/>
  </r>
  <r>
    <x v="61"/>
    <n v="21"/>
    <x v="1"/>
    <x v="0"/>
    <x v="0"/>
    <m/>
    <m/>
    <m/>
    <m/>
    <m/>
    <m/>
    <s v="GRA-60 - 21"/>
    <n v="10"/>
    <n v="0"/>
    <n v="0"/>
    <n v="0"/>
    <n v="0"/>
    <n v="0"/>
    <n v="0"/>
    <n v="0"/>
    <n v="0"/>
    <n v="0"/>
    <n v="0"/>
    <n v="0"/>
    <m/>
    <m/>
    <m/>
  </r>
  <r>
    <x v="61"/>
    <n v="22"/>
    <x v="1"/>
    <x v="0"/>
    <x v="0"/>
    <m/>
    <m/>
    <m/>
    <m/>
    <m/>
    <m/>
    <s v="GRA-60 - 22"/>
    <n v="11"/>
    <n v="0"/>
    <n v="0"/>
    <n v="0"/>
    <n v="0"/>
    <n v="0"/>
    <n v="0"/>
    <n v="0"/>
    <n v="0"/>
    <n v="0"/>
    <n v="0"/>
    <n v="0"/>
    <m/>
    <m/>
    <m/>
  </r>
  <r>
    <x v="61"/>
    <n v="23"/>
    <x v="1"/>
    <x v="0"/>
    <x v="0"/>
    <m/>
    <m/>
    <m/>
    <m/>
    <m/>
    <m/>
    <s v="GRA-60 - 23"/>
    <n v="12"/>
    <n v="0"/>
    <n v="0"/>
    <n v="0"/>
    <n v="0"/>
    <n v="0"/>
    <n v="0"/>
    <n v="0"/>
    <n v="0"/>
    <n v="0"/>
    <n v="0"/>
    <n v="0"/>
    <m/>
    <m/>
    <m/>
  </r>
  <r>
    <x v="61"/>
    <n v="24"/>
    <x v="1"/>
    <x v="0"/>
    <x v="0"/>
    <m/>
    <m/>
    <m/>
    <m/>
    <m/>
    <m/>
    <s v="GRA-60 - 24"/>
    <n v="13"/>
    <n v="0"/>
    <n v="0"/>
    <n v="0"/>
    <n v="0"/>
    <n v="0"/>
    <n v="0"/>
    <n v="0"/>
    <n v="0"/>
    <n v="0"/>
    <n v="0"/>
    <n v="0"/>
    <m/>
    <m/>
    <m/>
  </r>
  <r>
    <x v="61"/>
    <n v="25"/>
    <x v="1"/>
    <x v="0"/>
    <x v="0"/>
    <m/>
    <m/>
    <m/>
    <m/>
    <m/>
    <m/>
    <s v="GRA-60 - 25"/>
    <n v="14"/>
    <n v="0"/>
    <n v="0"/>
    <n v="0"/>
    <n v="0"/>
    <n v="0"/>
    <n v="0"/>
    <n v="0"/>
    <n v="0"/>
    <n v="0"/>
    <n v="0"/>
    <n v="0"/>
    <m/>
    <m/>
    <m/>
  </r>
  <r>
    <x v="61"/>
    <n v="26"/>
    <x v="1"/>
    <x v="0"/>
    <x v="0"/>
    <m/>
    <m/>
    <m/>
    <m/>
    <m/>
    <m/>
    <s v="GRA-60 - 26"/>
    <n v="15"/>
    <n v="0"/>
    <n v="0"/>
    <n v="0"/>
    <n v="0"/>
    <n v="0"/>
    <n v="0"/>
    <n v="0"/>
    <n v="0"/>
    <n v="0"/>
    <n v="0"/>
    <n v="0"/>
    <m/>
    <m/>
    <m/>
  </r>
  <r>
    <x v="61"/>
    <n v="27"/>
    <x v="1"/>
    <x v="0"/>
    <x v="0"/>
    <m/>
    <m/>
    <m/>
    <m/>
    <m/>
    <m/>
    <s v="GRA-60 - 27"/>
    <n v="16"/>
    <n v="0"/>
    <n v="0"/>
    <n v="0"/>
    <n v="0"/>
    <n v="0"/>
    <n v="0"/>
    <n v="0"/>
    <n v="0"/>
    <n v="0"/>
    <n v="0"/>
    <n v="0"/>
    <m/>
    <m/>
    <m/>
  </r>
  <r>
    <x v="61"/>
    <n v="28"/>
    <x v="1"/>
    <x v="0"/>
    <x v="0"/>
    <m/>
    <m/>
    <m/>
    <m/>
    <m/>
    <m/>
    <s v="GRA-60 - 28"/>
    <n v="17"/>
    <n v="0"/>
    <n v="0"/>
    <n v="0"/>
    <n v="0"/>
    <n v="0"/>
    <n v="0"/>
    <n v="0"/>
    <n v="0"/>
    <n v="0"/>
    <n v="0"/>
    <n v="0"/>
    <m/>
    <m/>
    <m/>
  </r>
  <r>
    <x v="61"/>
    <n v="29"/>
    <x v="1"/>
    <x v="0"/>
    <x v="0"/>
    <m/>
    <m/>
    <m/>
    <m/>
    <m/>
    <m/>
    <s v="GRA-60 - 29"/>
    <n v="18"/>
    <n v="0"/>
    <n v="0"/>
    <n v="0"/>
    <n v="0"/>
    <n v="0"/>
    <n v="0"/>
    <n v="0"/>
    <n v="0"/>
    <n v="0"/>
    <n v="0"/>
    <n v="0"/>
    <m/>
    <m/>
    <m/>
  </r>
  <r>
    <x v="61"/>
    <n v="30"/>
    <x v="0"/>
    <x v="0"/>
    <x v="0"/>
    <m/>
    <m/>
    <m/>
    <m/>
    <m/>
    <m/>
    <s v="GRA-60 - 30"/>
    <n v="19"/>
    <n v="0"/>
    <n v="0"/>
    <n v="0"/>
    <n v="0"/>
    <n v="0"/>
    <n v="0"/>
    <n v="0"/>
    <n v="0"/>
    <n v="0"/>
    <n v="0"/>
    <n v="0"/>
    <m/>
    <m/>
    <m/>
  </r>
  <r>
    <x v="61"/>
    <n v="31"/>
    <x v="1"/>
    <x v="0"/>
    <x v="0"/>
    <m/>
    <m/>
    <m/>
    <m/>
    <m/>
    <m/>
    <s v="GRA-60 - 31"/>
    <n v="20"/>
    <n v="0"/>
    <n v="0"/>
    <n v="0"/>
    <n v="0"/>
    <n v="0"/>
    <n v="0"/>
    <n v="0"/>
    <n v="0"/>
    <n v="0"/>
    <n v="0"/>
    <n v="0"/>
    <m/>
    <m/>
    <m/>
  </r>
  <r>
    <x v="62"/>
    <n v="1"/>
    <x v="0"/>
    <x v="0"/>
    <x v="0"/>
    <m/>
    <m/>
    <m/>
    <m/>
    <m/>
    <m/>
    <s v="GRA-61 - 1"/>
    <s v="Name of Licensee"/>
    <n v="0"/>
    <n v="0"/>
    <n v="0"/>
    <s v="Year of Report"/>
    <n v="0"/>
    <s v="Go back to Index"/>
    <m/>
    <m/>
    <m/>
    <m/>
    <m/>
    <m/>
    <m/>
    <m/>
  </r>
  <r>
    <x v="62"/>
    <n v="2"/>
    <x v="0"/>
    <x v="0"/>
    <x v="0"/>
    <m/>
    <m/>
    <m/>
    <m/>
    <m/>
    <m/>
    <s v="GRA-61 - 2"/>
    <s v="ABC | 123"/>
    <n v="0"/>
    <n v="0"/>
    <n v="0"/>
    <d v="2013-06-30T00:00:00"/>
    <d v="1899-12-30T00:00:00"/>
    <s v="Go back to GRA-10 (Income Statement)"/>
    <m/>
    <m/>
    <m/>
    <m/>
    <m/>
    <m/>
    <m/>
    <m/>
  </r>
  <r>
    <x v="62"/>
    <n v="3"/>
    <x v="0"/>
    <x v="0"/>
    <x v="0"/>
    <m/>
    <m/>
    <m/>
    <m/>
    <m/>
    <m/>
    <s v="GRA-61 - 3"/>
    <n v="0"/>
    <n v="0"/>
    <n v="0"/>
    <n v="0"/>
    <d v="1899-12-30T00:00:00"/>
    <d v="1899-12-30T00:00:00"/>
    <n v="0"/>
    <m/>
    <m/>
    <m/>
    <m/>
    <m/>
    <m/>
    <m/>
    <m/>
  </r>
  <r>
    <x v="62"/>
    <n v="4"/>
    <x v="0"/>
    <x v="0"/>
    <x v="0"/>
    <m/>
    <m/>
    <m/>
    <m/>
    <m/>
    <m/>
    <s v="GRA-61 - 4"/>
    <s v="OPERATING EXPENSES"/>
    <n v="0"/>
    <n v="0"/>
    <n v="0"/>
    <n v="0"/>
    <n v="0"/>
    <n v="0"/>
    <m/>
    <m/>
    <m/>
    <m/>
    <m/>
    <m/>
    <m/>
    <m/>
  </r>
  <r>
    <x v="62"/>
    <n v="5"/>
    <x v="0"/>
    <x v="0"/>
    <x v="0"/>
    <m/>
    <m/>
    <m/>
    <m/>
    <m/>
    <m/>
    <s v="GRA-61 - 5"/>
    <s v="A/C Code"/>
    <s v="Account"/>
    <s v="Ref          GRA No"/>
    <s v="Current Year"/>
    <n v="0"/>
    <s v="Previous Year"/>
    <n v="0"/>
    <m/>
    <m/>
    <m/>
    <m/>
    <m/>
    <m/>
    <m/>
    <m/>
  </r>
  <r>
    <x v="62"/>
    <n v="6"/>
    <x v="0"/>
    <x v="0"/>
    <x v="0"/>
    <m/>
    <m/>
    <m/>
    <m/>
    <m/>
    <m/>
    <s v="GRA-61 - 6"/>
    <n v="0"/>
    <s v="(a)"/>
    <s v="(b)"/>
    <s v="(c)"/>
    <n v="0"/>
    <s v="(d)"/>
    <n v="0"/>
    <m/>
    <m/>
    <m/>
    <m/>
    <m/>
    <m/>
    <m/>
    <m/>
  </r>
  <r>
    <x v="62"/>
    <n v="7"/>
    <x v="0"/>
    <x v="0"/>
    <x v="0"/>
    <m/>
    <m/>
    <m/>
    <m/>
    <m/>
    <m/>
    <s v="GRA-61 - 7"/>
    <n v="0"/>
    <s v="Operating Expenses – Generation"/>
    <n v="0"/>
    <n v="0"/>
    <n v="0"/>
    <n v="0"/>
    <n v="0"/>
    <m/>
    <m/>
    <m/>
    <m/>
    <m/>
    <m/>
    <m/>
    <m/>
  </r>
  <r>
    <x v="62"/>
    <n v="8"/>
    <x v="1"/>
    <x v="1"/>
    <x v="211"/>
    <n v="0"/>
    <n v="0"/>
    <m/>
    <m/>
    <m/>
    <m/>
    <s v="GRA-61 - 8"/>
    <s v="G290010"/>
    <s v="Operation Supervision and Engineering"/>
    <n v="0"/>
    <n v="0"/>
    <n v="0"/>
    <n v="0"/>
    <n v="0"/>
    <m/>
    <m/>
    <m/>
    <m/>
    <m/>
    <m/>
    <m/>
    <m/>
  </r>
  <r>
    <x v="62"/>
    <n v="9"/>
    <x v="1"/>
    <x v="1"/>
    <x v="212"/>
    <n v="0"/>
    <n v="0"/>
    <m/>
    <m/>
    <m/>
    <m/>
    <s v="GRA-61 - 9"/>
    <s v="G290020"/>
    <s v="Fuel"/>
    <n v="0"/>
    <n v="0"/>
    <n v="0"/>
    <n v="0"/>
    <n v="0"/>
    <m/>
    <m/>
    <m/>
    <m/>
    <m/>
    <m/>
    <m/>
    <m/>
  </r>
  <r>
    <x v="62"/>
    <n v="10"/>
    <x v="1"/>
    <x v="1"/>
    <x v="213"/>
    <n v="0"/>
    <n v="0"/>
    <m/>
    <m/>
    <m/>
    <m/>
    <s v="GRA-61 - 10"/>
    <s v="G290030"/>
    <s v="Steam Expense"/>
    <n v="0"/>
    <n v="0"/>
    <n v="0"/>
    <n v="0"/>
    <n v="0"/>
    <m/>
    <m/>
    <m/>
    <m/>
    <m/>
    <m/>
    <m/>
    <m/>
  </r>
  <r>
    <x v="62"/>
    <n v="11"/>
    <x v="1"/>
    <x v="1"/>
    <x v="214"/>
    <n v="0"/>
    <n v="0"/>
    <m/>
    <m/>
    <m/>
    <m/>
    <s v="GRA-61 - 11"/>
    <s v="G290040"/>
    <s v="Steam from Other Sources"/>
    <n v="0"/>
    <n v="0"/>
    <n v="0"/>
    <n v="0"/>
    <n v="0"/>
    <m/>
    <m/>
    <m/>
    <m/>
    <m/>
    <m/>
    <m/>
    <m/>
  </r>
  <r>
    <x v="62"/>
    <n v="12"/>
    <x v="1"/>
    <x v="1"/>
    <x v="215"/>
    <n v="0"/>
    <n v="0"/>
    <m/>
    <m/>
    <m/>
    <m/>
    <s v="GRA-61 - 12"/>
    <s v="G290050"/>
    <s v="Steam transferred- Credit"/>
    <n v="0"/>
    <n v="0"/>
    <n v="0"/>
    <n v="0"/>
    <n v="0"/>
    <m/>
    <m/>
    <m/>
    <m/>
    <m/>
    <m/>
    <m/>
    <m/>
  </r>
  <r>
    <x v="62"/>
    <n v="13"/>
    <x v="1"/>
    <x v="1"/>
    <x v="216"/>
    <n v="0"/>
    <n v="0"/>
    <m/>
    <m/>
    <m/>
    <m/>
    <s v="GRA-61 - 13"/>
    <s v="G290060"/>
    <s v="Electric Expense"/>
    <n v="0"/>
    <n v="0"/>
    <n v="0"/>
    <n v="0"/>
    <n v="0"/>
    <m/>
    <m/>
    <m/>
    <m/>
    <m/>
    <m/>
    <m/>
    <m/>
  </r>
  <r>
    <x v="62"/>
    <n v="14"/>
    <x v="1"/>
    <x v="1"/>
    <x v="217"/>
    <n v="0"/>
    <n v="0"/>
    <m/>
    <m/>
    <m/>
    <m/>
    <s v="GRA-61 - 14"/>
    <s v="G290070"/>
    <s v="Water for Power"/>
    <n v="0"/>
    <n v="0"/>
    <n v="0"/>
    <n v="0"/>
    <n v="0"/>
    <m/>
    <m/>
    <m/>
    <m/>
    <m/>
    <m/>
    <m/>
    <m/>
  </r>
  <r>
    <x v="62"/>
    <n v="15"/>
    <x v="1"/>
    <x v="1"/>
    <x v="218"/>
    <n v="0"/>
    <n v="0"/>
    <m/>
    <m/>
    <m/>
    <m/>
    <s v="GRA-61 - 15"/>
    <s v="G290080"/>
    <s v="Water Power Taxes"/>
    <n v="0"/>
    <n v="0"/>
    <n v="0"/>
    <n v="0"/>
    <n v="0"/>
    <m/>
    <m/>
    <m/>
    <m/>
    <m/>
    <m/>
    <m/>
    <m/>
  </r>
  <r>
    <x v="62"/>
    <n v="16"/>
    <x v="1"/>
    <x v="1"/>
    <x v="219"/>
    <n v="0"/>
    <n v="0"/>
    <m/>
    <m/>
    <m/>
    <m/>
    <s v="GRA-61 - 16"/>
    <s v="G290090"/>
    <s v="Hydraulic Expenses"/>
    <n v="0"/>
    <n v="0"/>
    <n v="0"/>
    <n v="0"/>
    <n v="0"/>
    <m/>
    <m/>
    <m/>
    <m/>
    <m/>
    <m/>
    <m/>
    <m/>
  </r>
  <r>
    <x v="62"/>
    <n v="17"/>
    <x v="1"/>
    <x v="1"/>
    <x v="220"/>
    <n v="0"/>
    <n v="0"/>
    <m/>
    <m/>
    <m/>
    <m/>
    <s v="GRA-61 - 17"/>
    <s v="G290100"/>
    <s v="Miscellaneous Power Generation Expenses"/>
    <n v="0"/>
    <n v="0"/>
    <n v="0"/>
    <n v="0"/>
    <s v="From GRA-63 (Total)"/>
    <m/>
    <m/>
    <m/>
    <m/>
    <m/>
    <m/>
    <m/>
    <m/>
  </r>
  <r>
    <x v="62"/>
    <n v="18"/>
    <x v="1"/>
    <x v="1"/>
    <x v="221"/>
    <n v="0"/>
    <n v="0"/>
    <m/>
    <m/>
    <m/>
    <m/>
    <s v="GRA-61 - 18"/>
    <s v="G290110"/>
    <s v="Rents"/>
    <n v="0"/>
    <n v="0"/>
    <n v="0"/>
    <n v="0"/>
    <n v="0"/>
    <m/>
    <m/>
    <m/>
    <m/>
    <m/>
    <m/>
    <m/>
    <m/>
  </r>
  <r>
    <x v="62"/>
    <n v="19"/>
    <x v="0"/>
    <x v="0"/>
    <x v="0"/>
    <m/>
    <m/>
    <m/>
    <m/>
    <m/>
    <m/>
    <s v="GRA-61 - 19"/>
    <n v="0"/>
    <n v="0"/>
    <n v="0"/>
    <n v="0"/>
    <n v="0"/>
    <n v="0"/>
    <n v="0"/>
    <m/>
    <m/>
    <m/>
    <m/>
    <m/>
    <m/>
    <m/>
    <m/>
  </r>
  <r>
    <x v="62"/>
    <n v="20"/>
    <x v="0"/>
    <x v="0"/>
    <x v="0"/>
    <m/>
    <m/>
    <m/>
    <m/>
    <m/>
    <m/>
    <s v="GRA-61 - 20"/>
    <n v="0"/>
    <s v="Total Operating Expenses – Generation"/>
    <n v="0"/>
    <n v="0"/>
    <n v="0"/>
    <n v="0"/>
    <s v="To GRA-10 (Line 3)"/>
    <m/>
    <m/>
    <m/>
    <m/>
    <m/>
    <m/>
    <m/>
    <m/>
  </r>
  <r>
    <x v="63"/>
    <n v="1"/>
    <x v="0"/>
    <x v="0"/>
    <x v="0"/>
    <m/>
    <m/>
    <m/>
    <m/>
    <m/>
    <m/>
    <s v="GRA-62 - 1"/>
    <s v="Name of Licensee"/>
    <n v="0"/>
    <n v="0"/>
    <n v="0"/>
    <n v="0"/>
    <n v="0"/>
    <n v="0"/>
    <n v="0"/>
    <n v="0"/>
    <s v="Year of Report"/>
    <n v="0"/>
    <n v="0"/>
    <n v="0"/>
    <s v="Go back to Index"/>
    <m/>
  </r>
  <r>
    <x v="63"/>
    <n v="2"/>
    <x v="0"/>
    <x v="0"/>
    <x v="0"/>
    <m/>
    <m/>
    <m/>
    <m/>
    <m/>
    <m/>
    <s v="GRA-62 - 2"/>
    <s v="ABC | 123"/>
    <n v="0"/>
    <n v="0"/>
    <n v="0"/>
    <n v="0"/>
    <n v="0"/>
    <n v="0"/>
    <n v="0"/>
    <n v="0"/>
    <d v="2013-06-30T00:00:00"/>
    <d v="1899-12-30T00:00:00"/>
    <d v="1899-12-30T00:00:00"/>
    <d v="1899-12-30T00:00:00"/>
    <n v="0"/>
    <m/>
  </r>
  <r>
    <x v="63"/>
    <n v="3"/>
    <x v="0"/>
    <x v="0"/>
    <x v="0"/>
    <m/>
    <m/>
    <m/>
    <m/>
    <m/>
    <m/>
    <s v="GRA-62 - 3"/>
    <n v="0"/>
    <n v="0"/>
    <n v="0"/>
    <n v="0"/>
    <n v="0"/>
    <n v="0"/>
    <n v="0"/>
    <n v="0"/>
    <n v="0"/>
    <d v="1899-12-30T00:00:00"/>
    <d v="1899-12-30T00:00:00"/>
    <d v="1899-12-30T00:00:00"/>
    <d v="1899-12-30T00:00:00"/>
    <n v="0"/>
    <m/>
  </r>
  <r>
    <x v="63"/>
    <n v="4"/>
    <x v="0"/>
    <x v="0"/>
    <x v="0"/>
    <m/>
    <m/>
    <m/>
    <m/>
    <m/>
    <m/>
    <s v="GRA-62 - 4"/>
    <n v="0"/>
    <n v="0"/>
    <n v="0"/>
    <n v="0"/>
    <n v="0"/>
    <n v="0"/>
    <n v="0"/>
    <n v="0"/>
    <n v="0"/>
    <n v="0"/>
    <n v="0"/>
    <n v="0"/>
    <n v="0"/>
    <n v="0"/>
    <m/>
  </r>
  <r>
    <x v="63"/>
    <n v="5"/>
    <x v="0"/>
    <x v="0"/>
    <x v="0"/>
    <m/>
    <m/>
    <m/>
    <m/>
    <m/>
    <m/>
    <s v="GRA-62 - 5"/>
    <s v="PURCHASED POWER"/>
    <n v="0"/>
    <n v="0"/>
    <n v="0"/>
    <n v="0"/>
    <n v="0"/>
    <n v="0"/>
    <n v="0"/>
    <n v="0"/>
    <n v="0"/>
    <n v="0"/>
    <n v="0"/>
    <n v="0"/>
    <n v="0"/>
    <m/>
  </r>
  <r>
    <x v="63"/>
    <n v="6"/>
    <x v="0"/>
    <x v="0"/>
    <x v="0"/>
    <m/>
    <m/>
    <m/>
    <m/>
    <m/>
    <m/>
    <s v="GRA-62 - 6"/>
    <n v="0"/>
    <n v="0"/>
    <n v="0"/>
    <n v="0"/>
    <n v="0"/>
    <n v="0"/>
    <n v="0"/>
    <n v="0"/>
    <n v="0"/>
    <n v="0"/>
    <n v="0"/>
    <n v="0"/>
    <n v="0"/>
    <n v="0"/>
    <m/>
  </r>
  <r>
    <x v="63"/>
    <n v="7"/>
    <x v="0"/>
    <x v="0"/>
    <x v="0"/>
    <m/>
    <m/>
    <m/>
    <m/>
    <m/>
    <m/>
    <s v="GRA-62 - 7"/>
    <s v="1.          Report all power purchases made during the year. Also report exchanges of electricity (i.e. transactions involving a balancing of debits and credits for energy, capacity, etc.) and settlement for imbalanced exchanges."/>
    <n v="0"/>
    <n v="0"/>
    <n v="0"/>
    <n v="0"/>
    <n v="0"/>
    <n v="0"/>
    <n v="0"/>
    <n v="0"/>
    <n v="0"/>
    <n v="0"/>
    <n v="0"/>
    <n v="0"/>
    <n v="0"/>
    <m/>
  </r>
  <r>
    <x v="63"/>
    <n v="8"/>
    <x v="0"/>
    <x v="0"/>
    <x v="0"/>
    <m/>
    <m/>
    <m/>
    <m/>
    <m/>
    <m/>
    <s v="GRA-62 - 8"/>
    <s v="2.          Enter the name of the seller or other party in an exchange transaction in column (a). Explain in a footnote any ownership interest or affiliation the licensee has with the seller."/>
    <n v="0"/>
    <n v="0"/>
    <n v="0"/>
    <n v="0"/>
    <n v="0"/>
    <n v="0"/>
    <n v="0"/>
    <n v="0"/>
    <n v="0"/>
    <n v="0"/>
    <n v="0"/>
    <n v="0"/>
    <n v="0"/>
    <m/>
  </r>
  <r>
    <x v="63"/>
    <n v="9"/>
    <x v="0"/>
    <x v="0"/>
    <x v="0"/>
    <m/>
    <m/>
    <m/>
    <m/>
    <m/>
    <m/>
    <s v="GRA-62 - 9"/>
    <s v="3.          Enter average monthly Non-Coincident Peak demand (NCP) in column (c) and average monthly Coincident Peak demand in column (d). "/>
    <n v="0"/>
    <n v="0"/>
    <n v="0"/>
    <n v="0"/>
    <n v="0"/>
    <n v="0"/>
    <n v="0"/>
    <n v="0"/>
    <n v="0"/>
    <n v="0"/>
    <n v="0"/>
    <n v="0"/>
    <n v="0"/>
    <m/>
  </r>
  <r>
    <x v="63"/>
    <n v="10"/>
    <x v="0"/>
    <x v="0"/>
    <x v="0"/>
    <m/>
    <m/>
    <m/>
    <m/>
    <m/>
    <m/>
    <s v="GRA-62 - 10"/>
    <n v="0"/>
    <n v="0"/>
    <n v="0"/>
    <n v="0"/>
    <n v="0"/>
    <n v="0"/>
    <n v="0"/>
    <n v="0"/>
    <n v="0"/>
    <n v="0"/>
    <n v="0"/>
    <n v="0"/>
    <n v="0"/>
    <n v="0"/>
    <m/>
  </r>
  <r>
    <x v="63"/>
    <n v="11"/>
    <x v="0"/>
    <x v="0"/>
    <x v="0"/>
    <m/>
    <m/>
    <m/>
    <m/>
    <m/>
    <m/>
    <s v="GRA-62 - 11"/>
    <s v="Line No."/>
    <s v="Name of company or Public Authority"/>
    <s v="Average Monthly Billing Demand (MW)"/>
    <s v="Annual Demand (MW)"/>
    <n v="0"/>
    <s v="Megawatt Hours Purchased"/>
    <s v="POWER EXCHANGES"/>
    <n v="0"/>
    <s v="COST/SETTLEMENT OF POWER"/>
    <n v="0"/>
    <n v="0"/>
    <n v="0"/>
    <n v="0"/>
    <n v="0"/>
    <m/>
  </r>
  <r>
    <x v="63"/>
    <n v="12"/>
    <x v="0"/>
    <x v="0"/>
    <x v="0"/>
    <m/>
    <m/>
    <m/>
    <m/>
    <m/>
    <m/>
    <s v="GRA-62 - 12"/>
    <n v="0"/>
    <n v="0"/>
    <n v="0"/>
    <s v="Average Monthly NCP Demand"/>
    <s v="Average Monthly CP Demand"/>
    <n v="0"/>
    <s v="Megawatt Hours Received"/>
    <s v="Megawatt Hours Delivered"/>
    <s v="Capacity Charges"/>
    <n v="0"/>
    <s v="Energy Charges"/>
    <s v="Other Charges"/>
    <s v="Total"/>
    <n v="0"/>
    <m/>
  </r>
  <r>
    <x v="63"/>
    <n v="13"/>
    <x v="0"/>
    <x v="0"/>
    <x v="0"/>
    <m/>
    <m/>
    <m/>
    <m/>
    <m/>
    <m/>
    <s v="GRA-62 - 13"/>
    <n v="0"/>
    <s v="(a)"/>
    <s v="(b)"/>
    <s v="(c)"/>
    <s v="(d)"/>
    <s v="(e)"/>
    <s v="(f)"/>
    <s v="(g)"/>
    <s v="(h)"/>
    <n v="0"/>
    <s v="(i)"/>
    <s v="(j)"/>
    <s v="(k)"/>
    <n v="0"/>
    <m/>
  </r>
  <r>
    <x v="63"/>
    <n v="14"/>
    <x v="1"/>
    <x v="0"/>
    <x v="0"/>
    <m/>
    <m/>
    <m/>
    <m/>
    <m/>
    <m/>
    <s v="GRA-62 - 14"/>
    <n v="1"/>
    <n v="0"/>
    <n v="0"/>
    <n v="0"/>
    <n v="0"/>
    <n v="0"/>
    <n v="0"/>
    <n v="0"/>
    <n v="0"/>
    <n v="0"/>
    <n v="0"/>
    <n v="0"/>
    <n v="0"/>
    <n v="0"/>
    <m/>
  </r>
  <r>
    <x v="63"/>
    <n v="15"/>
    <x v="1"/>
    <x v="0"/>
    <x v="0"/>
    <m/>
    <m/>
    <m/>
    <m/>
    <m/>
    <m/>
    <s v="GRA-62 - 15"/>
    <n v="2"/>
    <n v="0"/>
    <n v="0"/>
    <n v="0"/>
    <n v="0"/>
    <n v="0"/>
    <n v="0"/>
    <n v="0"/>
    <n v="0"/>
    <n v="0"/>
    <n v="0"/>
    <n v="0"/>
    <n v="0"/>
    <n v="0"/>
    <m/>
  </r>
  <r>
    <x v="63"/>
    <n v="16"/>
    <x v="1"/>
    <x v="0"/>
    <x v="0"/>
    <m/>
    <m/>
    <m/>
    <m/>
    <m/>
    <m/>
    <s v="GRA-62 - 16"/>
    <n v="3"/>
    <n v="0"/>
    <n v="0"/>
    <n v="0"/>
    <n v="0"/>
    <n v="0"/>
    <n v="0"/>
    <n v="0"/>
    <n v="0"/>
    <n v="0"/>
    <n v="0"/>
    <n v="0"/>
    <n v="0"/>
    <n v="0"/>
    <m/>
  </r>
  <r>
    <x v="63"/>
    <n v="17"/>
    <x v="1"/>
    <x v="0"/>
    <x v="0"/>
    <m/>
    <m/>
    <m/>
    <m/>
    <m/>
    <m/>
    <s v="GRA-62 - 17"/>
    <n v="4"/>
    <n v="0"/>
    <n v="0"/>
    <n v="0"/>
    <n v="0"/>
    <n v="0"/>
    <n v="0"/>
    <n v="0"/>
    <n v="0"/>
    <n v="0"/>
    <n v="0"/>
    <n v="0"/>
    <n v="0"/>
    <n v="0"/>
    <m/>
  </r>
  <r>
    <x v="63"/>
    <n v="18"/>
    <x v="1"/>
    <x v="0"/>
    <x v="0"/>
    <m/>
    <m/>
    <m/>
    <m/>
    <m/>
    <m/>
    <s v="GRA-62 - 18"/>
    <n v="5"/>
    <n v="0"/>
    <n v="0"/>
    <n v="0"/>
    <n v="0"/>
    <n v="0"/>
    <n v="0"/>
    <n v="0"/>
    <n v="0"/>
    <n v="0"/>
    <n v="0"/>
    <n v="0"/>
    <n v="0"/>
    <n v="0"/>
    <m/>
  </r>
  <r>
    <x v="63"/>
    <n v="19"/>
    <x v="1"/>
    <x v="0"/>
    <x v="0"/>
    <m/>
    <m/>
    <m/>
    <m/>
    <m/>
    <m/>
    <s v="GRA-62 - 19"/>
    <n v="6"/>
    <n v="0"/>
    <n v="0"/>
    <n v="0"/>
    <n v="0"/>
    <n v="0"/>
    <n v="0"/>
    <n v="0"/>
    <n v="0"/>
    <n v="0"/>
    <n v="0"/>
    <n v="0"/>
    <n v="0"/>
    <n v="0"/>
    <m/>
  </r>
  <r>
    <x v="63"/>
    <n v="20"/>
    <x v="1"/>
    <x v="0"/>
    <x v="0"/>
    <m/>
    <m/>
    <m/>
    <m/>
    <m/>
    <m/>
    <s v="GRA-62 - 20"/>
    <n v="7"/>
    <n v="0"/>
    <n v="0"/>
    <n v="0"/>
    <n v="0"/>
    <n v="0"/>
    <n v="0"/>
    <n v="0"/>
    <n v="0"/>
    <n v="0"/>
    <n v="0"/>
    <n v="0"/>
    <n v="0"/>
    <n v="0"/>
    <m/>
  </r>
  <r>
    <x v="63"/>
    <n v="21"/>
    <x v="1"/>
    <x v="0"/>
    <x v="0"/>
    <m/>
    <m/>
    <m/>
    <m/>
    <m/>
    <m/>
    <s v="GRA-62 - 21"/>
    <n v="8"/>
    <n v="0"/>
    <n v="0"/>
    <n v="0"/>
    <n v="0"/>
    <n v="0"/>
    <n v="0"/>
    <n v="0"/>
    <n v="0"/>
    <n v="0"/>
    <n v="0"/>
    <n v="0"/>
    <n v="0"/>
    <n v="0"/>
    <m/>
  </r>
  <r>
    <x v="63"/>
    <n v="22"/>
    <x v="1"/>
    <x v="0"/>
    <x v="0"/>
    <m/>
    <m/>
    <m/>
    <m/>
    <m/>
    <m/>
    <s v="GRA-62 - 22"/>
    <n v="9"/>
    <n v="0"/>
    <n v="0"/>
    <n v="0"/>
    <n v="0"/>
    <n v="0"/>
    <n v="0"/>
    <n v="0"/>
    <n v="0"/>
    <n v="0"/>
    <n v="0"/>
    <n v="0"/>
    <n v="0"/>
    <n v="0"/>
    <m/>
  </r>
  <r>
    <x v="63"/>
    <n v="23"/>
    <x v="1"/>
    <x v="0"/>
    <x v="0"/>
    <m/>
    <m/>
    <m/>
    <m/>
    <m/>
    <m/>
    <s v="GRA-62 - 23"/>
    <n v="10"/>
    <n v="0"/>
    <n v="0"/>
    <n v="0"/>
    <n v="0"/>
    <n v="0"/>
    <n v="0"/>
    <n v="0"/>
    <n v="0"/>
    <n v="0"/>
    <n v="0"/>
    <n v="0"/>
    <n v="0"/>
    <n v="0"/>
    <m/>
  </r>
  <r>
    <x v="63"/>
    <n v="24"/>
    <x v="1"/>
    <x v="0"/>
    <x v="0"/>
    <m/>
    <m/>
    <m/>
    <m/>
    <m/>
    <m/>
    <s v="GRA-62 - 24"/>
    <n v="11"/>
    <n v="0"/>
    <n v="0"/>
    <n v="0"/>
    <n v="0"/>
    <n v="0"/>
    <n v="0"/>
    <n v="0"/>
    <n v="0"/>
    <n v="0"/>
    <n v="0"/>
    <n v="0"/>
    <n v="0"/>
    <n v="0"/>
    <m/>
  </r>
  <r>
    <x v="63"/>
    <n v="25"/>
    <x v="1"/>
    <x v="0"/>
    <x v="0"/>
    <m/>
    <m/>
    <m/>
    <m/>
    <m/>
    <m/>
    <s v="GRA-62 - 25"/>
    <n v="12"/>
    <n v="0"/>
    <n v="0"/>
    <n v="0"/>
    <n v="0"/>
    <n v="0"/>
    <n v="0"/>
    <n v="0"/>
    <n v="0"/>
    <n v="0"/>
    <n v="0"/>
    <n v="0"/>
    <n v="0"/>
    <n v="0"/>
    <m/>
  </r>
  <r>
    <x v="63"/>
    <n v="26"/>
    <x v="1"/>
    <x v="0"/>
    <x v="0"/>
    <m/>
    <m/>
    <m/>
    <m/>
    <m/>
    <m/>
    <s v="GRA-62 - 26"/>
    <n v="13"/>
    <n v="0"/>
    <n v="0"/>
    <n v="0"/>
    <n v="0"/>
    <n v="0"/>
    <n v="0"/>
    <n v="0"/>
    <n v="0"/>
    <n v="0"/>
    <n v="0"/>
    <n v="0"/>
    <n v="0"/>
    <n v="0"/>
    <m/>
  </r>
  <r>
    <x v="63"/>
    <n v="27"/>
    <x v="1"/>
    <x v="0"/>
    <x v="0"/>
    <m/>
    <m/>
    <m/>
    <m/>
    <m/>
    <m/>
    <s v="GRA-62 - 27"/>
    <n v="14"/>
    <n v="0"/>
    <n v="0"/>
    <n v="0"/>
    <n v="0"/>
    <n v="0"/>
    <n v="0"/>
    <n v="0"/>
    <n v="0"/>
    <n v="0"/>
    <n v="0"/>
    <n v="0"/>
    <n v="0"/>
    <n v="0"/>
    <m/>
  </r>
  <r>
    <x v="63"/>
    <n v="28"/>
    <x v="1"/>
    <x v="0"/>
    <x v="0"/>
    <m/>
    <m/>
    <m/>
    <m/>
    <m/>
    <m/>
    <s v="GRA-62 - 28"/>
    <n v="15"/>
    <n v="0"/>
    <n v="0"/>
    <n v="0"/>
    <n v="0"/>
    <n v="0"/>
    <n v="0"/>
    <n v="0"/>
    <n v="0"/>
    <n v="0"/>
    <n v="0"/>
    <n v="0"/>
    <n v="0"/>
    <n v="0"/>
    <m/>
  </r>
  <r>
    <x v="63"/>
    <n v="29"/>
    <x v="1"/>
    <x v="0"/>
    <x v="0"/>
    <m/>
    <m/>
    <m/>
    <m/>
    <m/>
    <m/>
    <s v="GRA-62 - 29"/>
    <n v="16"/>
    <n v="0"/>
    <n v="0"/>
    <n v="0"/>
    <n v="0"/>
    <n v="0"/>
    <n v="0"/>
    <n v="0"/>
    <n v="0"/>
    <n v="0"/>
    <n v="0"/>
    <n v="0"/>
    <n v="0"/>
    <n v="0"/>
    <m/>
  </r>
  <r>
    <x v="63"/>
    <n v="30"/>
    <x v="1"/>
    <x v="0"/>
    <x v="0"/>
    <m/>
    <m/>
    <m/>
    <m/>
    <m/>
    <m/>
    <s v="GRA-62 - 30"/>
    <n v="17"/>
    <n v="0"/>
    <n v="0"/>
    <n v="0"/>
    <n v="0"/>
    <n v="0"/>
    <n v="0"/>
    <n v="0"/>
    <n v="0"/>
    <n v="0"/>
    <n v="0"/>
    <n v="0"/>
    <n v="0"/>
    <n v="0"/>
    <m/>
  </r>
  <r>
    <x v="64"/>
    <n v="1"/>
    <x v="0"/>
    <x v="0"/>
    <x v="0"/>
    <m/>
    <m/>
    <m/>
    <m/>
    <m/>
    <m/>
    <s v="GRA-63 - 1"/>
    <s v="Name of Licensee"/>
    <n v="0"/>
    <n v="0"/>
    <n v="0"/>
    <n v="0"/>
    <n v="0"/>
    <s v="Year of Report"/>
    <n v="0"/>
    <n v="0"/>
    <s v="Go back to Index"/>
    <m/>
    <m/>
    <m/>
    <m/>
    <m/>
  </r>
  <r>
    <x v="64"/>
    <n v="2"/>
    <x v="0"/>
    <x v="0"/>
    <x v="0"/>
    <m/>
    <m/>
    <m/>
    <m/>
    <m/>
    <m/>
    <s v="GRA-63 - 2"/>
    <s v="ABC | 123"/>
    <n v="0"/>
    <n v="0"/>
    <n v="0"/>
    <n v="0"/>
    <n v="0"/>
    <d v="2013-06-30T00:00:00"/>
    <d v="1899-12-30T00:00:00"/>
    <d v="1899-12-30T00:00:00"/>
    <s v="Go back to GRA-61"/>
    <m/>
    <m/>
    <m/>
    <m/>
    <m/>
  </r>
  <r>
    <x v="64"/>
    <n v="3"/>
    <x v="0"/>
    <x v="0"/>
    <x v="0"/>
    <m/>
    <m/>
    <m/>
    <m/>
    <m/>
    <m/>
    <s v="GRA-63 - 3"/>
    <n v="0"/>
    <n v="0"/>
    <n v="0"/>
    <n v="0"/>
    <n v="0"/>
    <n v="0"/>
    <d v="1899-12-30T00:00:00"/>
    <d v="1899-12-30T00:00:00"/>
    <d v="1899-12-30T00:00:00"/>
    <n v="0"/>
    <m/>
    <m/>
    <m/>
    <m/>
    <m/>
  </r>
  <r>
    <x v="64"/>
    <n v="4"/>
    <x v="0"/>
    <x v="0"/>
    <x v="0"/>
    <m/>
    <m/>
    <m/>
    <m/>
    <m/>
    <m/>
    <s v="GRA-63 - 4"/>
    <n v="0"/>
    <n v="0"/>
    <n v="0"/>
    <n v="0"/>
    <n v="0"/>
    <n v="0"/>
    <n v="0"/>
    <n v="0"/>
    <n v="0"/>
    <n v="0"/>
    <m/>
    <m/>
    <m/>
    <m/>
    <m/>
  </r>
  <r>
    <x v="64"/>
    <n v="5"/>
    <x v="0"/>
    <x v="0"/>
    <x v="0"/>
    <m/>
    <m/>
    <m/>
    <m/>
    <m/>
    <m/>
    <s v="GRA-63 - 5"/>
    <s v="ANALYSIS OF POWER PURCHASES"/>
    <n v="0"/>
    <n v="0"/>
    <n v="0"/>
    <n v="0"/>
    <n v="0"/>
    <n v="0"/>
    <n v="0"/>
    <n v="0"/>
    <n v="0"/>
    <m/>
    <m/>
    <m/>
    <m/>
    <m/>
  </r>
  <r>
    <x v="64"/>
    <n v="6"/>
    <x v="0"/>
    <x v="0"/>
    <x v="0"/>
    <m/>
    <m/>
    <m/>
    <m/>
    <m/>
    <m/>
    <s v="GRA-63 - 6"/>
    <n v="0"/>
    <n v="0"/>
    <n v="0"/>
    <n v="0"/>
    <n v="0"/>
    <n v="0"/>
    <n v="0"/>
    <n v="0"/>
    <n v="0"/>
    <n v="0"/>
    <m/>
    <m/>
    <m/>
    <m/>
    <m/>
  </r>
  <r>
    <x v="64"/>
    <n v="7"/>
    <x v="0"/>
    <x v="0"/>
    <x v="0"/>
    <m/>
    <m/>
    <m/>
    <m/>
    <m/>
    <m/>
    <s v="GRA-63 - 7"/>
    <s v="Total in column c represents the weighted average purchase price of power per unit (KWH) computed as follows: "/>
    <n v="0"/>
    <n v="0"/>
    <n v="0"/>
    <n v="0"/>
    <n v="0"/>
    <n v="0"/>
    <n v="0"/>
    <n v="0"/>
    <n v="0"/>
    <m/>
    <m/>
    <m/>
    <m/>
    <m/>
  </r>
  <r>
    <x v="64"/>
    <n v="8"/>
    <x v="0"/>
    <x v="0"/>
    <x v="0"/>
    <m/>
    <m/>
    <m/>
    <m/>
    <m/>
    <m/>
    <s v="GRA-63 - 8"/>
    <n v="0"/>
    <n v="0"/>
    <n v="0"/>
    <n v="0"/>
    <n v="0"/>
    <n v="0"/>
    <n v="0"/>
    <n v="0"/>
    <n v="0"/>
    <n v="0"/>
    <m/>
    <m/>
    <m/>
    <m/>
    <m/>
  </r>
  <r>
    <x v="64"/>
    <n v="9"/>
    <x v="0"/>
    <x v="0"/>
    <x v="0"/>
    <m/>
    <m/>
    <m/>
    <m/>
    <m/>
    <m/>
    <s v="GRA-63 - 9"/>
    <s v="Weighted average cost of Power = Total Purchases (d) / Total Volume in KWH (b)"/>
    <n v="0"/>
    <n v="0"/>
    <n v="0"/>
    <n v="0"/>
    <n v="0"/>
    <n v="0"/>
    <n v="0"/>
    <n v="0"/>
    <n v="0"/>
    <m/>
    <m/>
    <m/>
    <m/>
    <m/>
  </r>
  <r>
    <x v="64"/>
    <n v="10"/>
    <x v="0"/>
    <x v="0"/>
    <x v="0"/>
    <m/>
    <m/>
    <m/>
    <m/>
    <m/>
    <m/>
    <s v="GRA-63 - 10"/>
    <s v="In column (a) state name of each plant and the company from which power was purchased during the year."/>
    <n v="0"/>
    <n v="0"/>
    <n v="0"/>
    <n v="0"/>
    <n v="0"/>
    <n v="0"/>
    <n v="0"/>
    <n v="0"/>
    <n v="0"/>
    <m/>
    <m/>
    <m/>
    <m/>
    <m/>
  </r>
  <r>
    <x v="64"/>
    <n v="11"/>
    <x v="0"/>
    <x v="0"/>
    <x v="0"/>
    <m/>
    <m/>
    <m/>
    <m/>
    <m/>
    <m/>
    <s v="GRA-63 - 11"/>
    <s v="Line No."/>
    <s v="Description"/>
    <s v="Current Period"/>
    <n v="0"/>
    <n v="0"/>
    <s v="Prior Period"/>
    <n v="0"/>
    <n v="0"/>
    <n v="0"/>
    <n v="0"/>
    <m/>
    <m/>
    <m/>
    <m/>
    <m/>
  </r>
  <r>
    <x v="64"/>
    <n v="12"/>
    <x v="0"/>
    <x v="0"/>
    <x v="0"/>
    <m/>
    <m/>
    <m/>
    <m/>
    <m/>
    <m/>
    <s v="GRA-63 - 12"/>
    <n v="0"/>
    <n v="0"/>
    <s v="Power Purchases Volume in KWH"/>
    <s v="Purchase Price per Unit (Rs.)"/>
    <s v="Amount"/>
    <s v="Power Purchases Volume in KWH"/>
    <n v="0"/>
    <s v="Purchase Price per Unit (Rs.)"/>
    <s v="Amount"/>
    <n v="0"/>
    <m/>
    <m/>
    <m/>
    <m/>
    <m/>
  </r>
  <r>
    <x v="64"/>
    <n v="13"/>
    <x v="0"/>
    <x v="0"/>
    <x v="0"/>
    <m/>
    <m/>
    <m/>
    <m/>
    <m/>
    <m/>
    <s v="GRA-63 - 13"/>
    <n v="0"/>
    <n v="0"/>
    <n v="0"/>
    <n v="0"/>
    <s v="(Rs. in ‘000)"/>
    <n v="0"/>
    <n v="0"/>
    <n v="0"/>
    <s v="(Rs. in ‘000)"/>
    <n v="0"/>
    <m/>
    <m/>
    <m/>
    <m/>
    <m/>
  </r>
  <r>
    <x v="64"/>
    <n v="14"/>
    <x v="0"/>
    <x v="0"/>
    <x v="0"/>
    <m/>
    <m/>
    <m/>
    <m/>
    <m/>
    <m/>
    <s v="GRA-63 - 14"/>
    <n v="0"/>
    <s v="(a)"/>
    <s v="(b)"/>
    <s v="( c)"/>
    <s v="d=( bxc)"/>
    <s v="(e)"/>
    <n v="0"/>
    <s v="(f)"/>
    <s v="g= (exf)"/>
    <n v="0"/>
    <m/>
    <m/>
    <m/>
    <m/>
    <m/>
  </r>
  <r>
    <x v="64"/>
    <n v="15"/>
    <x v="1"/>
    <x v="0"/>
    <x v="0"/>
    <m/>
    <m/>
    <m/>
    <m/>
    <m/>
    <m/>
    <s v="GRA-63 - 15"/>
    <n v="1"/>
    <n v="0"/>
    <n v="0"/>
    <n v="0"/>
    <n v="0"/>
    <n v="0"/>
    <n v="0"/>
    <n v="0"/>
    <n v="0"/>
    <n v="0"/>
    <m/>
    <m/>
    <m/>
    <m/>
    <m/>
  </r>
  <r>
    <x v="64"/>
    <n v="16"/>
    <x v="1"/>
    <x v="0"/>
    <x v="0"/>
    <m/>
    <m/>
    <m/>
    <m/>
    <m/>
    <m/>
    <s v="GRA-63 - 16"/>
    <n v="2"/>
    <n v="0"/>
    <n v="0"/>
    <n v="0"/>
    <n v="0"/>
    <n v="0"/>
    <n v="0"/>
    <n v="0"/>
    <n v="0"/>
    <n v="0"/>
    <m/>
    <m/>
    <m/>
    <m/>
    <m/>
  </r>
  <r>
    <x v="64"/>
    <n v="17"/>
    <x v="1"/>
    <x v="0"/>
    <x v="0"/>
    <m/>
    <m/>
    <m/>
    <m/>
    <m/>
    <m/>
    <s v="GRA-63 - 17"/>
    <n v="3"/>
    <n v="0"/>
    <n v="0"/>
    <n v="0"/>
    <n v="0"/>
    <n v="0"/>
    <n v="0"/>
    <n v="0"/>
    <n v="0"/>
    <n v="0"/>
    <m/>
    <m/>
    <m/>
    <m/>
    <m/>
  </r>
  <r>
    <x v="64"/>
    <n v="18"/>
    <x v="1"/>
    <x v="0"/>
    <x v="0"/>
    <m/>
    <m/>
    <m/>
    <m/>
    <m/>
    <m/>
    <s v="GRA-63 - 18"/>
    <n v="4"/>
    <n v="0"/>
    <n v="0"/>
    <n v="0"/>
    <n v="0"/>
    <n v="0"/>
    <n v="0"/>
    <n v="0"/>
    <n v="0"/>
    <n v="0"/>
    <m/>
    <m/>
    <m/>
    <m/>
    <m/>
  </r>
  <r>
    <x v="64"/>
    <n v="19"/>
    <x v="1"/>
    <x v="0"/>
    <x v="0"/>
    <m/>
    <m/>
    <m/>
    <m/>
    <m/>
    <m/>
    <s v="GRA-63 - 19"/>
    <n v="5"/>
    <n v="0"/>
    <n v="0"/>
    <n v="0"/>
    <n v="0"/>
    <n v="0"/>
    <n v="0"/>
    <n v="0"/>
    <n v="0"/>
    <n v="0"/>
    <m/>
    <m/>
    <m/>
    <m/>
    <m/>
  </r>
  <r>
    <x v="64"/>
    <n v="20"/>
    <x v="1"/>
    <x v="0"/>
    <x v="0"/>
    <m/>
    <m/>
    <m/>
    <m/>
    <m/>
    <m/>
    <s v="GRA-63 - 20"/>
    <n v="6"/>
    <n v="0"/>
    <n v="0"/>
    <n v="0"/>
    <n v="0"/>
    <n v="0"/>
    <n v="0"/>
    <n v="0"/>
    <n v="0"/>
    <n v="0"/>
    <m/>
    <m/>
    <m/>
    <m/>
    <m/>
  </r>
  <r>
    <x v="64"/>
    <n v="21"/>
    <x v="1"/>
    <x v="0"/>
    <x v="0"/>
    <m/>
    <m/>
    <m/>
    <m/>
    <m/>
    <m/>
    <s v="GRA-63 - 21"/>
    <n v="7"/>
    <n v="0"/>
    <n v="0"/>
    <n v="0"/>
    <n v="0"/>
    <n v="0"/>
    <n v="0"/>
    <n v="0"/>
    <n v="0"/>
    <n v="0"/>
    <m/>
    <m/>
    <m/>
    <m/>
    <m/>
  </r>
  <r>
    <x v="64"/>
    <n v="22"/>
    <x v="1"/>
    <x v="0"/>
    <x v="0"/>
    <m/>
    <m/>
    <m/>
    <m/>
    <m/>
    <m/>
    <s v="GRA-63 - 22"/>
    <n v="8"/>
    <n v="0"/>
    <n v="0"/>
    <n v="0"/>
    <n v="0"/>
    <n v="0"/>
    <n v="0"/>
    <n v="0"/>
    <n v="0"/>
    <n v="0"/>
    <m/>
    <m/>
    <m/>
    <m/>
    <m/>
  </r>
  <r>
    <x v="64"/>
    <n v="23"/>
    <x v="1"/>
    <x v="0"/>
    <x v="0"/>
    <m/>
    <m/>
    <m/>
    <m/>
    <m/>
    <m/>
    <s v="GRA-63 - 23"/>
    <n v="9"/>
    <n v="0"/>
    <n v="0"/>
    <n v="0"/>
    <n v="0"/>
    <n v="0"/>
    <n v="0"/>
    <n v="0"/>
    <n v="0"/>
    <n v="0"/>
    <m/>
    <m/>
    <m/>
    <m/>
    <m/>
  </r>
  <r>
    <x v="64"/>
    <n v="24"/>
    <x v="1"/>
    <x v="0"/>
    <x v="0"/>
    <m/>
    <m/>
    <m/>
    <m/>
    <m/>
    <m/>
    <s v="GRA-63 - 24"/>
    <n v="10"/>
    <n v="0"/>
    <n v="0"/>
    <n v="0"/>
    <n v="0"/>
    <n v="0"/>
    <n v="0"/>
    <n v="0"/>
    <n v="0"/>
    <n v="0"/>
    <m/>
    <m/>
    <m/>
    <m/>
    <m/>
  </r>
  <r>
    <x v="64"/>
    <n v="25"/>
    <x v="1"/>
    <x v="0"/>
    <x v="0"/>
    <m/>
    <m/>
    <m/>
    <m/>
    <m/>
    <m/>
    <s v="GRA-63 - 25"/>
    <n v="11"/>
    <n v="0"/>
    <n v="0"/>
    <n v="0"/>
    <n v="0"/>
    <n v="0"/>
    <n v="0"/>
    <n v="0"/>
    <n v="0"/>
    <n v="0"/>
    <m/>
    <m/>
    <m/>
    <m/>
    <m/>
  </r>
  <r>
    <x v="64"/>
    <n v="26"/>
    <x v="1"/>
    <x v="0"/>
    <x v="0"/>
    <m/>
    <m/>
    <m/>
    <m/>
    <m/>
    <m/>
    <s v="GRA-63 - 26"/>
    <n v="12"/>
    <n v="0"/>
    <n v="0"/>
    <n v="0"/>
    <n v="0"/>
    <n v="0"/>
    <n v="0"/>
    <n v="0"/>
    <n v="0"/>
    <n v="0"/>
    <m/>
    <m/>
    <m/>
    <m/>
    <m/>
  </r>
  <r>
    <x v="64"/>
    <n v="27"/>
    <x v="1"/>
    <x v="0"/>
    <x v="0"/>
    <m/>
    <m/>
    <m/>
    <m/>
    <m/>
    <m/>
    <s v="GRA-63 - 27"/>
    <n v="13"/>
    <n v="0"/>
    <n v="0"/>
    <n v="0"/>
    <n v="0"/>
    <n v="0"/>
    <n v="0"/>
    <n v="0"/>
    <n v="0"/>
    <n v="0"/>
    <m/>
    <m/>
    <m/>
    <m/>
    <m/>
  </r>
  <r>
    <x v="64"/>
    <n v="28"/>
    <x v="1"/>
    <x v="0"/>
    <x v="0"/>
    <m/>
    <m/>
    <m/>
    <m/>
    <m/>
    <m/>
    <s v="GRA-63 - 28"/>
    <n v="14"/>
    <n v="0"/>
    <n v="0"/>
    <n v="0"/>
    <n v="0"/>
    <n v="0"/>
    <n v="0"/>
    <n v="0"/>
    <n v="0"/>
    <n v="0"/>
    <m/>
    <m/>
    <m/>
    <m/>
    <m/>
  </r>
  <r>
    <x v="64"/>
    <n v="29"/>
    <x v="1"/>
    <x v="0"/>
    <x v="0"/>
    <m/>
    <m/>
    <m/>
    <m/>
    <m/>
    <m/>
    <s v="GRA-63 - 29"/>
    <n v="15"/>
    <n v="0"/>
    <n v="0"/>
    <n v="0"/>
    <n v="0"/>
    <n v="0"/>
    <n v="0"/>
    <n v="0"/>
    <n v="0"/>
    <n v="0"/>
    <m/>
    <m/>
    <m/>
    <m/>
    <m/>
  </r>
  <r>
    <x v="64"/>
    <n v="30"/>
    <x v="1"/>
    <x v="0"/>
    <x v="0"/>
    <m/>
    <m/>
    <m/>
    <m/>
    <m/>
    <m/>
    <s v="GRA-63 - 30"/>
    <n v="16"/>
    <n v="0"/>
    <n v="0"/>
    <n v="0"/>
    <n v="0"/>
    <n v="0"/>
    <n v="0"/>
    <n v="0"/>
    <n v="0"/>
    <n v="0"/>
    <m/>
    <m/>
    <m/>
    <m/>
    <m/>
  </r>
  <r>
    <x v="64"/>
    <n v="31"/>
    <x v="1"/>
    <x v="0"/>
    <x v="0"/>
    <m/>
    <m/>
    <m/>
    <m/>
    <m/>
    <m/>
    <s v="GRA-63 - 31"/>
    <n v="17"/>
    <n v="0"/>
    <n v="0"/>
    <n v="0"/>
    <n v="0"/>
    <n v="0"/>
    <n v="0"/>
    <n v="0"/>
    <n v="0"/>
    <n v="0"/>
    <m/>
    <m/>
    <m/>
    <m/>
    <m/>
  </r>
  <r>
    <x v="64"/>
    <n v="32"/>
    <x v="0"/>
    <x v="0"/>
    <x v="0"/>
    <m/>
    <m/>
    <m/>
    <m/>
    <m/>
    <m/>
    <s v="GRA-63 - 32"/>
    <n v="18"/>
    <n v="0"/>
    <n v="0"/>
    <n v="0"/>
    <n v="0"/>
    <n v="0"/>
    <n v="0"/>
    <n v="0"/>
    <n v="0"/>
    <s v="To GRA-61"/>
    <m/>
    <m/>
    <m/>
    <m/>
    <m/>
  </r>
  <r>
    <x v="65"/>
    <n v="1"/>
    <x v="0"/>
    <x v="0"/>
    <x v="0"/>
    <m/>
    <m/>
    <m/>
    <m/>
    <m/>
    <m/>
    <s v="GRA-64 - 1"/>
    <s v="Name of Licensee"/>
    <n v="0"/>
    <n v="0"/>
    <n v="0"/>
    <s v="Year of Report"/>
    <n v="0"/>
    <s v="Go back to Index"/>
    <m/>
    <m/>
    <m/>
    <m/>
    <m/>
    <m/>
    <m/>
    <m/>
  </r>
  <r>
    <x v="65"/>
    <n v="2"/>
    <x v="0"/>
    <x v="0"/>
    <x v="0"/>
    <m/>
    <m/>
    <m/>
    <m/>
    <m/>
    <m/>
    <s v="GRA-64 - 2"/>
    <s v="ABC | 123"/>
    <n v="0"/>
    <n v="0"/>
    <n v="0"/>
    <d v="2013-06-30T00:00:00"/>
    <d v="1899-12-30T00:00:00"/>
    <s v="Go back to GRA-10 (Income Statement)"/>
    <m/>
    <m/>
    <m/>
    <m/>
    <m/>
    <m/>
    <m/>
    <m/>
  </r>
  <r>
    <x v="65"/>
    <n v="3"/>
    <x v="0"/>
    <x v="0"/>
    <x v="0"/>
    <m/>
    <m/>
    <m/>
    <m/>
    <m/>
    <m/>
    <s v="GRA-64 - 3"/>
    <n v="0"/>
    <n v="0"/>
    <n v="0"/>
    <n v="0"/>
    <d v="1899-12-30T00:00:00"/>
    <d v="1899-12-30T00:00:00"/>
    <n v="0"/>
    <m/>
    <m/>
    <m/>
    <m/>
    <m/>
    <m/>
    <m/>
    <m/>
  </r>
  <r>
    <x v="65"/>
    <n v="4"/>
    <x v="0"/>
    <x v="0"/>
    <x v="0"/>
    <m/>
    <m/>
    <m/>
    <m/>
    <m/>
    <m/>
    <s v="GRA-64 - 4"/>
    <s v="MAINTENANCE  EXPENSES"/>
    <n v="0"/>
    <n v="0"/>
    <n v="0"/>
    <n v="0"/>
    <n v="0"/>
    <n v="0"/>
    <m/>
    <m/>
    <m/>
    <m/>
    <m/>
    <m/>
    <m/>
    <m/>
  </r>
  <r>
    <x v="65"/>
    <n v="5"/>
    <x v="0"/>
    <x v="0"/>
    <x v="0"/>
    <m/>
    <m/>
    <m/>
    <m/>
    <m/>
    <m/>
    <s v="GRA-64 - 5"/>
    <n v="0"/>
    <n v="0"/>
    <n v="0"/>
    <n v="0"/>
    <n v="0"/>
    <n v="0"/>
    <n v="0"/>
    <m/>
    <m/>
    <m/>
    <m/>
    <m/>
    <m/>
    <m/>
    <m/>
  </r>
  <r>
    <x v="65"/>
    <n v="6"/>
    <x v="0"/>
    <x v="0"/>
    <x v="0"/>
    <m/>
    <m/>
    <m/>
    <m/>
    <m/>
    <m/>
    <s v="GRA-64 - 6"/>
    <s v="A/C Code"/>
    <s v="Account"/>
    <s v="Ref. Page No."/>
    <s v="Current Year"/>
    <n v="0"/>
    <s v="Previous Year"/>
    <n v="0"/>
    <m/>
    <m/>
    <m/>
    <m/>
    <m/>
    <m/>
    <m/>
    <m/>
  </r>
  <r>
    <x v="65"/>
    <n v="7"/>
    <x v="0"/>
    <x v="0"/>
    <x v="0"/>
    <m/>
    <m/>
    <m/>
    <m/>
    <m/>
    <m/>
    <s v="GRA-64 - 7"/>
    <n v="0"/>
    <s v="(a)"/>
    <s v="(b)"/>
    <s v="(c)"/>
    <n v="0"/>
    <s v="(d)"/>
    <n v="0"/>
    <m/>
    <m/>
    <m/>
    <m/>
    <m/>
    <m/>
    <m/>
    <m/>
  </r>
  <r>
    <x v="65"/>
    <n v="8"/>
    <x v="0"/>
    <x v="0"/>
    <x v="0"/>
    <m/>
    <m/>
    <m/>
    <m/>
    <m/>
    <m/>
    <s v="GRA-64 - 8"/>
    <n v="0"/>
    <s v="Maintenance Expenses – Generation Plant"/>
    <n v="0"/>
    <n v="0"/>
    <n v="0"/>
    <n v="0"/>
    <n v="0"/>
    <m/>
    <m/>
    <m/>
    <m/>
    <m/>
    <m/>
    <m/>
    <m/>
  </r>
  <r>
    <x v="65"/>
    <n v="9"/>
    <x v="0"/>
    <x v="0"/>
    <x v="0"/>
    <m/>
    <m/>
    <m/>
    <m/>
    <m/>
    <m/>
    <s v="GRA-64 - 9"/>
    <n v="0"/>
    <n v="0"/>
    <n v="0"/>
    <n v="0"/>
    <n v="0"/>
    <n v="0"/>
    <n v="0"/>
    <m/>
    <m/>
    <m/>
    <m/>
    <m/>
    <m/>
    <m/>
    <m/>
  </r>
  <r>
    <x v="65"/>
    <n v="10"/>
    <x v="0"/>
    <x v="0"/>
    <x v="0"/>
    <m/>
    <m/>
    <m/>
    <m/>
    <m/>
    <m/>
    <s v="GRA-64 - 10"/>
    <n v="0"/>
    <s v="A. Steam Power Plant"/>
    <n v="0"/>
    <n v="0"/>
    <n v="0"/>
    <n v="0"/>
    <n v="0"/>
    <m/>
    <m/>
    <m/>
    <m/>
    <m/>
    <m/>
    <m/>
    <m/>
  </r>
  <r>
    <x v="65"/>
    <n v="11"/>
    <x v="1"/>
    <x v="1"/>
    <x v="222"/>
    <n v="0"/>
    <n v="0"/>
    <m/>
    <m/>
    <m/>
    <m/>
    <s v="GRA-64 - 11"/>
    <s v="G300010"/>
    <s v="Maintenance Supervision and Engineering"/>
    <n v="0"/>
    <n v="0"/>
    <n v="0"/>
    <n v="0"/>
    <n v="0"/>
    <m/>
    <m/>
    <m/>
    <m/>
    <m/>
    <m/>
    <m/>
    <m/>
  </r>
  <r>
    <x v="65"/>
    <n v="12"/>
    <x v="1"/>
    <x v="1"/>
    <x v="223"/>
    <n v="0"/>
    <n v="0"/>
    <m/>
    <m/>
    <m/>
    <m/>
    <s v="GRA-64 - 12"/>
    <s v="G300020"/>
    <s v="Maintenance of Structures"/>
    <n v="0"/>
    <n v="0"/>
    <n v="0"/>
    <n v="0"/>
    <n v="0"/>
    <m/>
    <m/>
    <m/>
    <m/>
    <m/>
    <m/>
    <m/>
    <m/>
  </r>
  <r>
    <x v="65"/>
    <n v="13"/>
    <x v="1"/>
    <x v="1"/>
    <x v="224"/>
    <n v="0"/>
    <n v="0"/>
    <m/>
    <m/>
    <m/>
    <m/>
    <s v="GRA-64 - 13"/>
    <s v="G300030"/>
    <s v="Maintenance of Boiler Plant"/>
    <n v="0"/>
    <n v="0"/>
    <n v="0"/>
    <n v="0"/>
    <n v="0"/>
    <m/>
    <m/>
    <m/>
    <m/>
    <m/>
    <m/>
    <m/>
    <m/>
  </r>
  <r>
    <x v="65"/>
    <n v="14"/>
    <x v="1"/>
    <x v="1"/>
    <x v="225"/>
    <n v="0"/>
    <n v="0"/>
    <m/>
    <m/>
    <m/>
    <m/>
    <s v="GRA-64 - 14"/>
    <s v="G300040"/>
    <s v="Maintenance Engines and Engine Driven Generators"/>
    <n v="0"/>
    <n v="0"/>
    <n v="0"/>
    <n v="0"/>
    <n v="0"/>
    <m/>
    <m/>
    <m/>
    <m/>
    <m/>
    <m/>
    <m/>
    <m/>
  </r>
  <r>
    <x v="65"/>
    <n v="15"/>
    <x v="1"/>
    <x v="1"/>
    <x v="226"/>
    <n v="0"/>
    <n v="0"/>
    <m/>
    <m/>
    <m/>
    <m/>
    <s v="GRA-64 - 15"/>
    <s v="G300050"/>
    <s v="Maintenance Turbo Generator Units"/>
    <n v="0"/>
    <n v="0"/>
    <n v="0"/>
    <n v="0"/>
    <n v="0"/>
    <m/>
    <m/>
    <m/>
    <m/>
    <m/>
    <m/>
    <m/>
    <m/>
  </r>
  <r>
    <x v="65"/>
    <n v="16"/>
    <x v="1"/>
    <x v="1"/>
    <x v="227"/>
    <n v="0"/>
    <n v="0"/>
    <m/>
    <m/>
    <m/>
    <m/>
    <s v="GRA-64 - 16"/>
    <s v="G300060"/>
    <s v="Maintenance Accessory Electric Equipment"/>
    <n v="0"/>
    <n v="0"/>
    <n v="0"/>
    <n v="0"/>
    <n v="0"/>
    <m/>
    <m/>
    <m/>
    <m/>
    <m/>
    <m/>
    <m/>
    <m/>
  </r>
  <r>
    <x v="65"/>
    <n v="17"/>
    <x v="1"/>
    <x v="1"/>
    <x v="228"/>
    <n v="0"/>
    <n v="0"/>
    <m/>
    <m/>
    <m/>
    <m/>
    <s v="GRA-64 - 17"/>
    <s v="G300070"/>
    <s v="Maintenance of Misc. Power Plant Equipment"/>
    <n v="0"/>
    <n v="0"/>
    <n v="0"/>
    <n v="0"/>
    <n v="0"/>
    <m/>
    <m/>
    <m/>
    <m/>
    <m/>
    <m/>
    <m/>
    <m/>
  </r>
  <r>
    <x v="65"/>
    <n v="18"/>
    <x v="1"/>
    <x v="1"/>
    <x v="229"/>
    <n v="0"/>
    <n v="0"/>
    <m/>
    <m/>
    <m/>
    <m/>
    <s v="GRA-64 - 18"/>
    <s v="G300080"/>
    <s v="Maintenance Water Treatment Section"/>
    <n v="0"/>
    <n v="0"/>
    <n v="0"/>
    <n v="0"/>
    <n v="0"/>
    <m/>
    <m/>
    <m/>
    <m/>
    <m/>
    <m/>
    <m/>
    <m/>
  </r>
  <r>
    <x v="65"/>
    <n v="19"/>
    <x v="1"/>
    <x v="1"/>
    <x v="230"/>
    <n v="0"/>
    <n v="0"/>
    <m/>
    <m/>
    <m/>
    <m/>
    <s v="GRA-64 - 19"/>
    <s v="G300090"/>
    <s v="Maintenance Misc. (Workshops/Decanation/Civil Works)"/>
    <n v="0"/>
    <n v="0"/>
    <n v="0"/>
    <n v="0"/>
    <n v="0"/>
    <m/>
    <m/>
    <m/>
    <m/>
    <m/>
    <m/>
    <m/>
    <m/>
  </r>
  <r>
    <x v="65"/>
    <n v="20"/>
    <x v="0"/>
    <x v="0"/>
    <x v="0"/>
    <m/>
    <m/>
    <m/>
    <m/>
    <m/>
    <m/>
    <s v="GRA-64 - 20"/>
    <n v="0"/>
    <n v="0"/>
    <n v="0"/>
    <n v="0"/>
    <n v="0"/>
    <n v="0"/>
    <n v="0"/>
    <m/>
    <m/>
    <m/>
    <m/>
    <m/>
    <m/>
    <m/>
    <m/>
  </r>
  <r>
    <x v="65"/>
    <n v="21"/>
    <x v="0"/>
    <x v="0"/>
    <x v="0"/>
    <m/>
    <m/>
    <m/>
    <m/>
    <m/>
    <m/>
    <s v="GRA-64 - 21"/>
    <n v="0"/>
    <s v="Sub- Total"/>
    <n v="0"/>
    <n v="0"/>
    <n v="0"/>
    <n v="0"/>
    <n v="0"/>
    <m/>
    <m/>
    <m/>
    <m/>
    <m/>
    <m/>
    <m/>
    <m/>
  </r>
  <r>
    <x v="65"/>
    <n v="22"/>
    <x v="0"/>
    <x v="0"/>
    <x v="0"/>
    <m/>
    <m/>
    <m/>
    <m/>
    <m/>
    <m/>
    <s v="GRA-64 - 22"/>
    <n v="0"/>
    <n v="0"/>
    <n v="0"/>
    <n v="0"/>
    <n v="0"/>
    <n v="0"/>
    <n v="0"/>
    <m/>
    <m/>
    <m/>
    <m/>
    <m/>
    <m/>
    <m/>
    <m/>
  </r>
  <r>
    <x v="65"/>
    <n v="23"/>
    <x v="0"/>
    <x v="0"/>
    <x v="0"/>
    <m/>
    <m/>
    <m/>
    <m/>
    <m/>
    <m/>
    <s v="GRA-64 - 23"/>
    <n v="0"/>
    <s v="B. Nuclear Power Plant"/>
    <n v="0"/>
    <n v="0"/>
    <n v="0"/>
    <n v="0"/>
    <n v="0"/>
    <m/>
    <m/>
    <m/>
    <m/>
    <m/>
    <m/>
    <m/>
    <m/>
  </r>
  <r>
    <x v="65"/>
    <n v="24"/>
    <x v="1"/>
    <x v="1"/>
    <x v="231"/>
    <n v="0"/>
    <n v="0"/>
    <m/>
    <m/>
    <m/>
    <m/>
    <s v="GRA-64 - 24"/>
    <s v="G310010"/>
    <s v="Maintenance Supervision and Engineering"/>
    <n v="0"/>
    <n v="0"/>
    <n v="0"/>
    <n v="0"/>
    <n v="0"/>
    <m/>
    <m/>
    <m/>
    <m/>
    <m/>
    <m/>
    <m/>
    <m/>
  </r>
  <r>
    <x v="65"/>
    <n v="25"/>
    <x v="1"/>
    <x v="1"/>
    <x v="232"/>
    <n v="0"/>
    <n v="0"/>
    <m/>
    <m/>
    <m/>
    <m/>
    <s v="GRA-64 - 25"/>
    <s v="G310020"/>
    <s v="Maintenance Reactor Plant Equipment"/>
    <n v="0"/>
    <n v="0"/>
    <n v="0"/>
    <n v="0"/>
    <n v="0"/>
    <m/>
    <m/>
    <m/>
    <m/>
    <m/>
    <m/>
    <m/>
    <m/>
  </r>
  <r>
    <x v="65"/>
    <n v="26"/>
    <x v="1"/>
    <x v="1"/>
    <x v="233"/>
    <n v="0"/>
    <n v="0"/>
    <m/>
    <m/>
    <m/>
    <m/>
    <s v="GRA-64 - 26"/>
    <s v="G310030"/>
    <s v="Maintenance Turbo Generator Units"/>
    <n v="0"/>
    <n v="0"/>
    <n v="0"/>
    <n v="0"/>
    <n v="0"/>
    <m/>
    <m/>
    <m/>
    <m/>
    <m/>
    <m/>
    <m/>
    <m/>
  </r>
  <r>
    <x v="65"/>
    <n v="27"/>
    <x v="1"/>
    <x v="1"/>
    <x v="234"/>
    <n v="0"/>
    <n v="0"/>
    <m/>
    <m/>
    <m/>
    <m/>
    <s v="GRA-64 - 27"/>
    <s v="G310040"/>
    <s v="Maintenance Accessory Electric Equipment"/>
    <n v="0"/>
    <n v="0"/>
    <n v="0"/>
    <n v="0"/>
    <n v="0"/>
    <m/>
    <m/>
    <m/>
    <m/>
    <m/>
    <m/>
    <m/>
    <m/>
  </r>
  <r>
    <x v="65"/>
    <n v="28"/>
    <x v="1"/>
    <x v="1"/>
    <x v="235"/>
    <n v="0"/>
    <n v="0"/>
    <m/>
    <m/>
    <m/>
    <m/>
    <s v="GRA-64 - 28"/>
    <s v="G310050"/>
    <s v="Maintenance Misc. Power Plant Equipment"/>
    <n v="0"/>
    <n v="0"/>
    <n v="0"/>
    <n v="0"/>
    <n v="0"/>
    <m/>
    <m/>
    <m/>
    <m/>
    <m/>
    <m/>
    <m/>
    <m/>
  </r>
  <r>
    <x v="65"/>
    <n v="29"/>
    <x v="0"/>
    <x v="0"/>
    <x v="0"/>
    <m/>
    <m/>
    <m/>
    <m/>
    <m/>
    <m/>
    <s v="GRA-64 - 29"/>
    <n v="0"/>
    <n v="0"/>
    <n v="0"/>
    <n v="0"/>
    <n v="0"/>
    <n v="0"/>
    <n v="0"/>
    <m/>
    <m/>
    <m/>
    <m/>
    <m/>
    <m/>
    <m/>
    <m/>
  </r>
  <r>
    <x v="65"/>
    <n v="30"/>
    <x v="0"/>
    <x v="0"/>
    <x v="0"/>
    <m/>
    <m/>
    <m/>
    <m/>
    <m/>
    <m/>
    <s v="GRA-64 - 30"/>
    <n v="0"/>
    <s v="Sub- Total"/>
    <n v="0"/>
    <n v="0"/>
    <n v="0"/>
    <n v="0"/>
    <n v="0"/>
    <m/>
    <m/>
    <m/>
    <m/>
    <m/>
    <m/>
    <m/>
    <m/>
  </r>
  <r>
    <x v="65"/>
    <n v="31"/>
    <x v="0"/>
    <x v="0"/>
    <x v="0"/>
    <m/>
    <m/>
    <m/>
    <m/>
    <m/>
    <m/>
    <s v="GRA-64 - 31"/>
    <n v="0"/>
    <n v="0"/>
    <n v="0"/>
    <n v="0"/>
    <n v="0"/>
    <n v="0"/>
    <n v="0"/>
    <m/>
    <m/>
    <m/>
    <m/>
    <m/>
    <m/>
    <m/>
    <m/>
  </r>
  <r>
    <x v="65"/>
    <n v="32"/>
    <x v="0"/>
    <x v="0"/>
    <x v="0"/>
    <m/>
    <m/>
    <m/>
    <m/>
    <m/>
    <m/>
    <s v="GRA-64 - 32"/>
    <n v="0"/>
    <s v="C.        Hydraulic Power Plant"/>
    <n v="0"/>
    <n v="0"/>
    <n v="0"/>
    <n v="0"/>
    <n v="0"/>
    <m/>
    <m/>
    <m/>
    <m/>
    <m/>
    <m/>
    <m/>
    <m/>
  </r>
  <r>
    <x v="65"/>
    <n v="33"/>
    <x v="1"/>
    <x v="1"/>
    <x v="236"/>
    <n v="0"/>
    <n v="0"/>
    <m/>
    <m/>
    <m/>
    <m/>
    <s v="GRA-64 - 33"/>
    <s v="G320010"/>
    <s v="Maintenance Supervision and Engineering"/>
    <n v="0"/>
    <n v="0"/>
    <n v="0"/>
    <n v="0"/>
    <n v="0"/>
    <m/>
    <m/>
    <m/>
    <m/>
    <m/>
    <m/>
    <m/>
    <m/>
  </r>
  <r>
    <x v="65"/>
    <n v="34"/>
    <x v="1"/>
    <x v="1"/>
    <x v="237"/>
    <n v="0"/>
    <n v="0"/>
    <m/>
    <m/>
    <m/>
    <m/>
    <s v="GRA-64 - 34"/>
    <s v="G320020"/>
    <s v="Maintenance Accessory Electric Equipment"/>
    <n v="0"/>
    <n v="0"/>
    <n v="0"/>
    <n v="0"/>
    <n v="0"/>
    <m/>
    <m/>
    <m/>
    <m/>
    <m/>
    <m/>
    <m/>
    <m/>
  </r>
  <r>
    <x v="65"/>
    <n v="35"/>
    <x v="1"/>
    <x v="1"/>
    <x v="238"/>
    <n v="0"/>
    <n v="0"/>
    <m/>
    <m/>
    <m/>
    <m/>
    <s v="GRA-64 - 35"/>
    <s v="G320030"/>
    <s v="Maintenance of Reservoirs, Dams and Water Ways"/>
    <n v="0"/>
    <n v="0"/>
    <n v="0"/>
    <n v="0"/>
    <n v="0"/>
    <m/>
    <m/>
    <m/>
    <m/>
    <m/>
    <m/>
    <m/>
    <m/>
  </r>
  <r>
    <x v="65"/>
    <n v="36"/>
    <x v="1"/>
    <x v="1"/>
    <x v="239"/>
    <n v="0"/>
    <n v="0"/>
    <m/>
    <m/>
    <m/>
    <m/>
    <s v="GRA-64 - 36"/>
    <s v="G320040"/>
    <s v="Maintenance of Water Wheels, Turbines and Generators"/>
    <n v="0"/>
    <n v="0"/>
    <n v="0"/>
    <n v="0"/>
    <n v="0"/>
    <m/>
    <m/>
    <m/>
    <m/>
    <m/>
    <m/>
    <m/>
    <m/>
  </r>
  <r>
    <x v="65"/>
    <n v="37"/>
    <x v="1"/>
    <x v="1"/>
    <x v="240"/>
    <n v="0"/>
    <n v="0"/>
    <m/>
    <m/>
    <m/>
    <m/>
    <s v="GRA-64 - 37"/>
    <s v="G320050"/>
    <s v="Maintenance Roads, Railroads and Bridges"/>
    <n v="0"/>
    <n v="0"/>
    <n v="0"/>
    <n v="0"/>
    <n v="0"/>
    <m/>
    <m/>
    <m/>
    <m/>
    <m/>
    <m/>
    <m/>
    <m/>
  </r>
  <r>
    <x v="65"/>
    <n v="38"/>
    <x v="1"/>
    <x v="1"/>
    <x v="241"/>
    <n v="0"/>
    <n v="0"/>
    <m/>
    <m/>
    <m/>
    <m/>
    <s v="GRA-64 - 38"/>
    <s v="G320060"/>
    <s v="Maintenance of Miscellaneous Power Generation Plant"/>
    <n v="0"/>
    <n v="0"/>
    <n v="0"/>
    <n v="0"/>
    <n v="0"/>
    <m/>
    <m/>
    <m/>
    <m/>
    <m/>
    <m/>
    <m/>
    <m/>
  </r>
  <r>
    <x v="65"/>
    <n v="39"/>
    <x v="0"/>
    <x v="0"/>
    <x v="0"/>
    <m/>
    <m/>
    <m/>
    <m/>
    <m/>
    <m/>
    <s v="GRA-64 - 39"/>
    <n v="0"/>
    <n v="0"/>
    <n v="0"/>
    <n v="0"/>
    <n v="0"/>
    <n v="0"/>
    <n v="0"/>
    <m/>
    <m/>
    <m/>
    <m/>
    <m/>
    <m/>
    <m/>
    <m/>
  </r>
  <r>
    <x v="65"/>
    <n v="40"/>
    <x v="0"/>
    <x v="0"/>
    <x v="0"/>
    <m/>
    <m/>
    <m/>
    <m/>
    <m/>
    <m/>
    <s v="GRA-64 - 40"/>
    <n v="0"/>
    <s v="Sub- Total"/>
    <n v="0"/>
    <n v="0"/>
    <n v="0"/>
    <n v="0"/>
    <n v="0"/>
    <m/>
    <m/>
    <m/>
    <m/>
    <m/>
    <m/>
    <m/>
    <m/>
  </r>
  <r>
    <x v="65"/>
    <n v="41"/>
    <x v="0"/>
    <x v="0"/>
    <x v="0"/>
    <m/>
    <m/>
    <m/>
    <m/>
    <m/>
    <m/>
    <s v="GRA-64 - 41"/>
    <n v="0"/>
    <n v="0"/>
    <n v="0"/>
    <n v="0"/>
    <n v="0"/>
    <n v="0"/>
    <n v="0"/>
    <m/>
    <m/>
    <m/>
    <m/>
    <m/>
    <m/>
    <m/>
    <m/>
  </r>
  <r>
    <x v="65"/>
    <n v="42"/>
    <x v="0"/>
    <x v="0"/>
    <x v="0"/>
    <m/>
    <m/>
    <m/>
    <m/>
    <m/>
    <m/>
    <s v="GRA-64 - 42"/>
    <n v="0"/>
    <s v="D. Other Power Plant"/>
    <n v="0"/>
    <n v="0"/>
    <n v="0"/>
    <n v="0"/>
    <n v="0"/>
    <m/>
    <m/>
    <m/>
    <m/>
    <m/>
    <m/>
    <m/>
    <m/>
  </r>
  <r>
    <x v="65"/>
    <n v="43"/>
    <x v="1"/>
    <x v="1"/>
    <x v="242"/>
    <n v="0"/>
    <n v="0"/>
    <m/>
    <m/>
    <m/>
    <m/>
    <s v="GRA-64 - 43"/>
    <s v="G330010"/>
    <s v="Maintenance Supervision and Engineering"/>
    <n v="0"/>
    <n v="0"/>
    <n v="0"/>
    <n v="0"/>
    <n v="0"/>
    <m/>
    <m/>
    <m/>
    <m/>
    <m/>
    <m/>
    <m/>
    <m/>
  </r>
  <r>
    <x v="65"/>
    <n v="44"/>
    <x v="1"/>
    <x v="1"/>
    <x v="243"/>
    <n v="0"/>
    <n v="0"/>
    <m/>
    <m/>
    <m/>
    <m/>
    <s v="GRA-64 - 44"/>
    <s v="G330020"/>
    <s v="Maintenance Fuel Holders, Producers and Accessories"/>
    <n v="0"/>
    <n v="0"/>
    <n v="0"/>
    <n v="0"/>
    <n v="0"/>
    <m/>
    <m/>
    <m/>
    <m/>
    <m/>
    <m/>
    <m/>
    <m/>
  </r>
  <r>
    <x v="65"/>
    <n v="45"/>
    <x v="1"/>
    <x v="1"/>
    <x v="244"/>
    <n v="0"/>
    <n v="0"/>
    <m/>
    <m/>
    <m/>
    <m/>
    <s v="GRA-64 - 45"/>
    <s v="G330030"/>
    <s v="Maintenance Prime Movers"/>
    <n v="0"/>
    <n v="0"/>
    <n v="0"/>
    <n v="0"/>
    <n v="0"/>
    <m/>
    <m/>
    <m/>
    <m/>
    <m/>
    <m/>
    <m/>
    <m/>
  </r>
  <r>
    <x v="65"/>
    <n v="46"/>
    <x v="1"/>
    <x v="1"/>
    <x v="245"/>
    <n v="0"/>
    <n v="0"/>
    <m/>
    <m/>
    <m/>
    <m/>
    <s v="GRA-64 - 46"/>
    <s v="G330040"/>
    <s v="Maintenance Generators"/>
    <n v="0"/>
    <n v="0"/>
    <n v="0"/>
    <n v="0"/>
    <n v="0"/>
    <m/>
    <m/>
    <m/>
    <m/>
    <m/>
    <m/>
    <m/>
    <m/>
  </r>
  <r>
    <x v="65"/>
    <n v="47"/>
    <x v="1"/>
    <x v="1"/>
    <x v="246"/>
    <n v="0"/>
    <n v="0"/>
    <m/>
    <m/>
    <m/>
    <m/>
    <s v="GRA-64 - 47"/>
    <s v="G330050"/>
    <s v="Maintenance Accessory Electric Equipment"/>
    <n v="0"/>
    <n v="0"/>
    <n v="0"/>
    <n v="0"/>
    <n v="0"/>
    <m/>
    <m/>
    <m/>
    <m/>
    <m/>
    <m/>
    <m/>
    <m/>
  </r>
  <r>
    <x v="65"/>
    <n v="48"/>
    <x v="1"/>
    <x v="1"/>
    <x v="247"/>
    <n v="0"/>
    <n v="0"/>
    <m/>
    <m/>
    <m/>
    <m/>
    <s v="GRA-64 - 48"/>
    <s v="G330060"/>
    <s v="Maintenance of Miscellaneous Power Generation Plant"/>
    <n v="0"/>
    <n v="0"/>
    <n v="0"/>
    <n v="0"/>
    <n v="0"/>
    <m/>
    <m/>
    <m/>
    <m/>
    <m/>
    <m/>
    <m/>
    <m/>
  </r>
  <r>
    <x v="65"/>
    <n v="49"/>
    <x v="0"/>
    <x v="0"/>
    <x v="0"/>
    <m/>
    <m/>
    <m/>
    <m/>
    <m/>
    <m/>
    <s v="GRA-64 - 49"/>
    <n v="0"/>
    <n v="0"/>
    <n v="0"/>
    <n v="0"/>
    <n v="0"/>
    <n v="0"/>
    <n v="0"/>
    <m/>
    <m/>
    <m/>
    <m/>
    <m/>
    <m/>
    <m/>
    <m/>
  </r>
  <r>
    <x v="65"/>
    <n v="50"/>
    <x v="0"/>
    <x v="0"/>
    <x v="0"/>
    <m/>
    <m/>
    <m/>
    <m/>
    <m/>
    <m/>
    <s v="GRA-64 - 50"/>
    <n v="0"/>
    <s v="Sub- Total"/>
    <n v="0"/>
    <n v="0"/>
    <n v="0"/>
    <n v="0"/>
    <n v="0"/>
    <m/>
    <m/>
    <m/>
    <m/>
    <m/>
    <m/>
    <m/>
    <m/>
  </r>
  <r>
    <x v="65"/>
    <n v="51"/>
    <x v="0"/>
    <x v="0"/>
    <x v="0"/>
    <m/>
    <m/>
    <m/>
    <m/>
    <m/>
    <m/>
    <s v="GRA-64 - 51"/>
    <n v="0"/>
    <n v="0"/>
    <n v="0"/>
    <n v="0"/>
    <n v="0"/>
    <n v="0"/>
    <n v="0"/>
    <m/>
    <m/>
    <m/>
    <m/>
    <m/>
    <m/>
    <m/>
    <m/>
  </r>
  <r>
    <x v="65"/>
    <n v="52"/>
    <x v="0"/>
    <x v="0"/>
    <x v="0"/>
    <m/>
    <m/>
    <m/>
    <m/>
    <m/>
    <m/>
    <s v="GRA-64 - 52"/>
    <n v="0"/>
    <s v="Total Maintenance Expenses of Generation Plant"/>
    <n v="0"/>
    <n v="0"/>
    <n v="0"/>
    <n v="0"/>
    <n v="0"/>
    <m/>
    <m/>
    <m/>
    <m/>
    <m/>
    <m/>
    <m/>
    <m/>
  </r>
  <r>
    <x v="65"/>
    <n v="53"/>
    <x v="0"/>
    <x v="0"/>
    <x v="0"/>
    <m/>
    <m/>
    <m/>
    <m/>
    <m/>
    <m/>
    <s v="GRA-64 - 53"/>
    <n v="0"/>
    <n v="0"/>
    <n v="0"/>
    <n v="0"/>
    <n v="0"/>
    <n v="0"/>
    <n v="0"/>
    <m/>
    <m/>
    <m/>
    <m/>
    <m/>
    <m/>
    <m/>
    <m/>
  </r>
  <r>
    <x v="65"/>
    <n v="54"/>
    <x v="0"/>
    <x v="0"/>
    <x v="0"/>
    <m/>
    <m/>
    <m/>
    <m/>
    <m/>
    <m/>
    <s v="GRA-64 - 54"/>
    <n v="0"/>
    <s v="Maintenance Expense – General Plant"/>
    <n v="0"/>
    <n v="0"/>
    <n v="0"/>
    <n v="0"/>
    <n v="0"/>
    <m/>
    <m/>
    <m/>
    <m/>
    <m/>
    <m/>
    <m/>
    <m/>
  </r>
  <r>
    <x v="65"/>
    <n v="55"/>
    <x v="1"/>
    <x v="1"/>
    <x v="248"/>
    <n v="0"/>
    <n v="0"/>
    <m/>
    <m/>
    <m/>
    <m/>
    <s v="GRA-64 - 55"/>
    <s v="G340010"/>
    <s v="Maintenance Computers and Office Equipment"/>
    <n v="0"/>
    <n v="0"/>
    <n v="0"/>
    <n v="0"/>
    <n v="0"/>
    <m/>
    <m/>
    <m/>
    <m/>
    <m/>
    <m/>
    <m/>
    <m/>
  </r>
  <r>
    <x v="65"/>
    <n v="56"/>
    <x v="1"/>
    <x v="1"/>
    <x v="249"/>
    <n v="0"/>
    <n v="0"/>
    <m/>
    <m/>
    <m/>
    <m/>
    <s v="GRA-64 - 56"/>
    <s v="G340020"/>
    <s v="Maintenance Furniture and Fixture"/>
    <n v="0"/>
    <n v="0"/>
    <n v="0"/>
    <n v="0"/>
    <n v="0"/>
    <m/>
    <m/>
    <m/>
    <m/>
    <m/>
    <m/>
    <m/>
    <m/>
  </r>
  <r>
    <x v="65"/>
    <n v="57"/>
    <x v="1"/>
    <x v="1"/>
    <x v="250"/>
    <n v="0"/>
    <n v="0"/>
    <m/>
    <m/>
    <m/>
    <m/>
    <s v="GRA-64 - 57"/>
    <s v="G340030"/>
    <s v="Maintenance Store Equipment"/>
    <n v="0"/>
    <n v="0"/>
    <n v="0"/>
    <n v="0"/>
    <n v="0"/>
    <m/>
    <m/>
    <m/>
    <m/>
    <m/>
    <m/>
    <m/>
    <m/>
  </r>
  <r>
    <x v="65"/>
    <n v="58"/>
    <x v="1"/>
    <x v="1"/>
    <x v="251"/>
    <n v="0"/>
    <n v="0"/>
    <m/>
    <m/>
    <m/>
    <m/>
    <s v="GRA-64 - 58"/>
    <s v="G340040"/>
    <s v="Maintenance Workshop"/>
    <n v="0"/>
    <n v="0"/>
    <n v="0"/>
    <n v="0"/>
    <n v="0"/>
    <m/>
    <m/>
    <m/>
    <m/>
    <m/>
    <m/>
    <m/>
    <m/>
  </r>
  <r>
    <x v="65"/>
    <n v="59"/>
    <x v="1"/>
    <x v="1"/>
    <x v="252"/>
    <n v="0"/>
    <n v="0"/>
    <m/>
    <m/>
    <m/>
    <m/>
    <s v="GRA-64 - 59"/>
    <s v="G340050"/>
    <s v="Maintenance Laboratory Equipment"/>
    <n v="0"/>
    <n v="0"/>
    <n v="0"/>
    <n v="0"/>
    <n v="0"/>
    <m/>
    <m/>
    <m/>
    <m/>
    <m/>
    <m/>
    <m/>
    <m/>
  </r>
  <r>
    <x v="65"/>
    <n v="60"/>
    <x v="1"/>
    <x v="1"/>
    <x v="253"/>
    <n v="0"/>
    <n v="0"/>
    <m/>
    <m/>
    <m/>
    <m/>
    <s v="GRA-64 - 60"/>
    <s v="G340060"/>
    <s v="Maintenance Construction Equipment"/>
    <n v="0"/>
    <n v="0"/>
    <n v="0"/>
    <n v="0"/>
    <n v="0"/>
    <m/>
    <m/>
    <m/>
    <m/>
    <m/>
    <m/>
    <m/>
    <m/>
  </r>
  <r>
    <x v="65"/>
    <n v="61"/>
    <x v="1"/>
    <x v="1"/>
    <x v="254"/>
    <n v="0"/>
    <n v="0"/>
    <m/>
    <m/>
    <m/>
    <m/>
    <s v="GRA-64 - 61"/>
    <s v="G340070"/>
    <s v="Maintenance Fire Safety Equipment"/>
    <n v="0"/>
    <n v="0"/>
    <n v="0"/>
    <n v="0"/>
    <n v="0"/>
    <m/>
    <m/>
    <m/>
    <m/>
    <m/>
    <m/>
    <m/>
    <m/>
  </r>
  <r>
    <x v="65"/>
    <n v="62"/>
    <x v="1"/>
    <x v="1"/>
    <x v="255"/>
    <n v="0"/>
    <n v="0"/>
    <m/>
    <m/>
    <m/>
    <m/>
    <s v="GRA-64 - 62"/>
    <s v="G340080"/>
    <s v="Maintenance Medical and Hospital"/>
    <n v="0"/>
    <n v="0"/>
    <n v="0"/>
    <n v="0"/>
    <n v="0"/>
    <m/>
    <m/>
    <m/>
    <m/>
    <m/>
    <m/>
    <m/>
    <m/>
  </r>
  <r>
    <x v="65"/>
    <n v="63"/>
    <x v="1"/>
    <x v="1"/>
    <x v="256"/>
    <n v="0"/>
    <n v="0"/>
    <m/>
    <m/>
    <m/>
    <m/>
    <s v="GRA-64 - 63"/>
    <s v="G340090"/>
    <s v="Maintenance Misc. Equipment"/>
    <n v="0"/>
    <n v="0"/>
    <n v="0"/>
    <n v="0"/>
    <n v="0"/>
    <m/>
    <m/>
    <m/>
    <m/>
    <m/>
    <m/>
    <m/>
    <m/>
  </r>
  <r>
    <x v="65"/>
    <n v="64"/>
    <x v="0"/>
    <x v="0"/>
    <x v="0"/>
    <m/>
    <m/>
    <m/>
    <m/>
    <m/>
    <m/>
    <s v="GRA-64 - 64"/>
    <n v="0"/>
    <n v="0"/>
    <n v="0"/>
    <n v="0"/>
    <n v="0"/>
    <n v="0"/>
    <n v="0"/>
    <m/>
    <m/>
    <m/>
    <m/>
    <m/>
    <m/>
    <m/>
    <m/>
  </r>
  <r>
    <x v="65"/>
    <n v="65"/>
    <x v="0"/>
    <x v="0"/>
    <x v="0"/>
    <m/>
    <m/>
    <m/>
    <m/>
    <m/>
    <m/>
    <s v="GRA-64 - 65"/>
    <n v="0"/>
    <s v="Total Maintenance Expense of General Plant"/>
    <n v="0"/>
    <n v="0"/>
    <n v="0"/>
    <n v="0"/>
    <n v="0"/>
    <m/>
    <m/>
    <m/>
    <m/>
    <m/>
    <m/>
    <m/>
    <m/>
  </r>
  <r>
    <x v="65"/>
    <n v="66"/>
    <x v="0"/>
    <x v="0"/>
    <x v="0"/>
    <m/>
    <m/>
    <m/>
    <m/>
    <m/>
    <m/>
    <s v="GRA-64 - 66"/>
    <n v="0"/>
    <n v="0"/>
    <n v="0"/>
    <n v="0"/>
    <n v="0"/>
    <n v="0"/>
    <n v="0"/>
    <m/>
    <m/>
    <m/>
    <m/>
    <m/>
    <m/>
    <m/>
    <m/>
  </r>
  <r>
    <x v="65"/>
    <n v="67"/>
    <x v="0"/>
    <x v="0"/>
    <x v="0"/>
    <m/>
    <m/>
    <m/>
    <m/>
    <m/>
    <m/>
    <s v="GRA-64 - 67"/>
    <n v="0"/>
    <n v="0"/>
    <n v="0"/>
    <n v="0"/>
    <n v="0"/>
    <n v="0"/>
    <n v="0"/>
    <m/>
    <m/>
    <m/>
    <m/>
    <m/>
    <m/>
    <m/>
    <m/>
  </r>
  <r>
    <x v="65"/>
    <n v="68"/>
    <x v="0"/>
    <x v="0"/>
    <x v="0"/>
    <m/>
    <m/>
    <m/>
    <m/>
    <m/>
    <m/>
    <s v="GRA-64 - 68"/>
    <n v="0"/>
    <n v="0"/>
    <n v="0"/>
    <n v="0"/>
    <n v="0"/>
    <n v="0"/>
    <n v="0"/>
    <m/>
    <m/>
    <m/>
    <m/>
    <m/>
    <m/>
    <m/>
    <m/>
  </r>
  <r>
    <x v="65"/>
    <n v="69"/>
    <x v="0"/>
    <x v="0"/>
    <x v="0"/>
    <m/>
    <m/>
    <m/>
    <m/>
    <m/>
    <m/>
    <s v="GRA-64 - 69"/>
    <n v="0"/>
    <n v="0"/>
    <n v="0"/>
    <n v="0"/>
    <n v="0"/>
    <n v="0"/>
    <n v="0"/>
    <m/>
    <m/>
    <m/>
    <m/>
    <m/>
    <m/>
    <m/>
    <m/>
  </r>
  <r>
    <x v="65"/>
    <n v="70"/>
    <x v="0"/>
    <x v="0"/>
    <x v="0"/>
    <m/>
    <m/>
    <m/>
    <m/>
    <m/>
    <m/>
    <s v="GRA-64 - 70"/>
    <n v="0"/>
    <n v="0"/>
    <n v="0"/>
    <n v="0"/>
    <n v="0"/>
    <n v="0"/>
    <n v="0"/>
    <m/>
    <m/>
    <m/>
    <m/>
    <m/>
    <m/>
    <m/>
    <m/>
  </r>
  <r>
    <x v="65"/>
    <n v="71"/>
    <x v="0"/>
    <x v="0"/>
    <x v="0"/>
    <m/>
    <m/>
    <m/>
    <m/>
    <m/>
    <m/>
    <s v="GRA-64 - 71"/>
    <n v="0"/>
    <n v="0"/>
    <n v="0"/>
    <n v="0"/>
    <n v="0"/>
    <n v="0"/>
    <n v="0"/>
    <m/>
    <m/>
    <m/>
    <m/>
    <m/>
    <m/>
    <m/>
    <m/>
  </r>
  <r>
    <x v="65"/>
    <n v="72"/>
    <x v="0"/>
    <x v="0"/>
    <x v="0"/>
    <m/>
    <m/>
    <m/>
    <m/>
    <m/>
    <m/>
    <s v="GRA-64 - 72"/>
    <n v="0"/>
    <n v="0"/>
    <n v="0"/>
    <n v="0"/>
    <n v="0"/>
    <n v="0"/>
    <n v="0"/>
    <m/>
    <m/>
    <m/>
    <m/>
    <m/>
    <m/>
    <m/>
    <m/>
  </r>
  <r>
    <x v="65"/>
    <n v="73"/>
    <x v="0"/>
    <x v="0"/>
    <x v="0"/>
    <m/>
    <m/>
    <m/>
    <m/>
    <m/>
    <m/>
    <s v="GRA-64 - 73"/>
    <n v="0"/>
    <n v="0"/>
    <n v="0"/>
    <n v="0"/>
    <n v="0"/>
    <n v="0"/>
    <n v="0"/>
    <m/>
    <m/>
    <m/>
    <m/>
    <m/>
    <m/>
    <m/>
    <m/>
  </r>
  <r>
    <x v="65"/>
    <n v="74"/>
    <x v="0"/>
    <x v="0"/>
    <x v="0"/>
    <m/>
    <m/>
    <m/>
    <m/>
    <m/>
    <m/>
    <s v="GRA-64 - 74"/>
    <n v="0"/>
    <n v="0"/>
    <n v="0"/>
    <n v="0"/>
    <n v="0"/>
    <n v="0"/>
    <n v="0"/>
    <m/>
    <m/>
    <m/>
    <m/>
    <m/>
    <m/>
    <m/>
    <m/>
  </r>
  <r>
    <x v="65"/>
    <n v="75"/>
    <x v="0"/>
    <x v="0"/>
    <x v="0"/>
    <m/>
    <m/>
    <m/>
    <m/>
    <m/>
    <m/>
    <s v="GRA-64 - 75"/>
    <n v="0"/>
    <n v="0"/>
    <n v="0"/>
    <n v="0"/>
    <n v="0"/>
    <n v="0"/>
    <n v="0"/>
    <m/>
    <m/>
    <m/>
    <m/>
    <m/>
    <m/>
    <m/>
    <m/>
  </r>
  <r>
    <x v="65"/>
    <n v="76"/>
    <x v="0"/>
    <x v="0"/>
    <x v="0"/>
    <m/>
    <m/>
    <m/>
    <m/>
    <m/>
    <m/>
    <s v="GRA-64 - 76"/>
    <n v="0"/>
    <n v="0"/>
    <n v="0"/>
    <n v="0"/>
    <n v="0"/>
    <n v="0"/>
    <n v="0"/>
    <m/>
    <m/>
    <m/>
    <m/>
    <m/>
    <m/>
    <m/>
    <m/>
  </r>
  <r>
    <x v="65"/>
    <n v="77"/>
    <x v="0"/>
    <x v="0"/>
    <x v="0"/>
    <m/>
    <m/>
    <m/>
    <m/>
    <m/>
    <m/>
    <s v="GRA-64 - 77"/>
    <n v="0"/>
    <n v="0"/>
    <n v="0"/>
    <n v="0"/>
    <n v="0"/>
    <n v="0"/>
    <n v="0"/>
    <m/>
    <m/>
    <m/>
    <m/>
    <m/>
    <m/>
    <m/>
    <m/>
  </r>
  <r>
    <x v="65"/>
    <n v="78"/>
    <x v="0"/>
    <x v="0"/>
    <x v="0"/>
    <m/>
    <m/>
    <m/>
    <m/>
    <m/>
    <m/>
    <s v="GRA-64 - 78"/>
    <n v="0"/>
    <n v="0"/>
    <n v="0"/>
    <n v="0"/>
    <n v="0"/>
    <n v="0"/>
    <n v="0"/>
    <m/>
    <m/>
    <m/>
    <m/>
    <m/>
    <m/>
    <m/>
    <m/>
  </r>
  <r>
    <x v="65"/>
    <n v="79"/>
    <x v="0"/>
    <x v="0"/>
    <x v="0"/>
    <m/>
    <m/>
    <m/>
    <m/>
    <m/>
    <m/>
    <s v="GRA-64 - 79"/>
    <n v="0"/>
    <n v="0"/>
    <n v="0"/>
    <n v="0"/>
    <n v="0"/>
    <n v="0"/>
    <n v="0"/>
    <m/>
    <m/>
    <m/>
    <m/>
    <m/>
    <m/>
    <m/>
    <m/>
  </r>
  <r>
    <x v="65"/>
    <n v="80"/>
    <x v="0"/>
    <x v="0"/>
    <x v="0"/>
    <m/>
    <m/>
    <m/>
    <m/>
    <m/>
    <m/>
    <s v="GRA-64 - 80"/>
    <n v="0"/>
    <s v="Total Maintenance Expense"/>
    <n v="0"/>
    <n v="0"/>
    <n v="0"/>
    <n v="0"/>
    <s v="To GRA-10 (Line 4)"/>
    <m/>
    <m/>
    <m/>
    <m/>
    <m/>
    <m/>
    <m/>
    <m/>
  </r>
  <r>
    <x v="66"/>
    <n v="1"/>
    <x v="0"/>
    <x v="0"/>
    <x v="0"/>
    <m/>
    <m/>
    <m/>
    <m/>
    <m/>
    <m/>
    <s v="GRA-65 - 1"/>
    <s v="Name of Licensee"/>
    <n v="0"/>
    <n v="0"/>
    <n v="0"/>
    <s v="Year of Report"/>
    <s v="Go back to Index"/>
    <m/>
    <m/>
    <m/>
    <m/>
    <m/>
    <m/>
    <m/>
    <m/>
    <m/>
  </r>
  <r>
    <x v="66"/>
    <n v="2"/>
    <x v="0"/>
    <x v="0"/>
    <x v="0"/>
    <m/>
    <m/>
    <m/>
    <m/>
    <m/>
    <m/>
    <s v="GRA-65 - 2"/>
    <s v="ABC | 123"/>
    <n v="0"/>
    <n v="0"/>
    <n v="0"/>
    <d v="2013-06-30T00:00:00"/>
    <s v="Go back to GRA-10 (Income Statement)"/>
    <m/>
    <m/>
    <m/>
    <m/>
    <m/>
    <m/>
    <m/>
    <m/>
    <m/>
  </r>
  <r>
    <x v="66"/>
    <n v="3"/>
    <x v="0"/>
    <x v="0"/>
    <x v="0"/>
    <m/>
    <m/>
    <m/>
    <m/>
    <m/>
    <m/>
    <s v="GRA-65 - 3"/>
    <n v="0"/>
    <n v="0"/>
    <n v="0"/>
    <n v="0"/>
    <d v="1899-12-30T00:00:00"/>
    <n v="0"/>
    <m/>
    <m/>
    <m/>
    <m/>
    <m/>
    <m/>
    <m/>
    <m/>
    <m/>
  </r>
  <r>
    <x v="66"/>
    <n v="4"/>
    <x v="0"/>
    <x v="0"/>
    <x v="0"/>
    <m/>
    <m/>
    <m/>
    <m/>
    <m/>
    <m/>
    <s v="GRA-65 - 4"/>
    <s v="DEPRECIATION  EXPENSES"/>
    <n v="0"/>
    <n v="0"/>
    <n v="0"/>
    <n v="0"/>
    <n v="0"/>
    <m/>
    <m/>
    <m/>
    <m/>
    <m/>
    <m/>
    <m/>
    <m/>
    <m/>
  </r>
  <r>
    <x v="66"/>
    <n v="5"/>
    <x v="0"/>
    <x v="0"/>
    <x v="0"/>
    <m/>
    <m/>
    <m/>
    <m/>
    <m/>
    <m/>
    <s v="GRA-65 - 5"/>
    <s v="A/C Code"/>
    <s v="Account"/>
    <s v="Ref. Page No."/>
    <s v="Current Year"/>
    <s v="Previous Year"/>
    <n v="0"/>
    <m/>
    <m/>
    <m/>
    <m/>
    <m/>
    <m/>
    <m/>
    <m/>
    <m/>
  </r>
  <r>
    <x v="66"/>
    <n v="6"/>
    <x v="0"/>
    <x v="0"/>
    <x v="0"/>
    <m/>
    <m/>
    <m/>
    <m/>
    <m/>
    <m/>
    <s v="GRA-65 - 6"/>
    <n v="0"/>
    <s v="(a)"/>
    <s v="(b)"/>
    <s v="(c)"/>
    <s v="(d)"/>
    <n v="0"/>
    <m/>
    <m/>
    <m/>
    <m/>
    <m/>
    <m/>
    <m/>
    <m/>
    <m/>
  </r>
  <r>
    <x v="66"/>
    <n v="7"/>
    <x v="0"/>
    <x v="1"/>
    <x v="257"/>
    <n v="0"/>
    <n v="0"/>
    <m/>
    <m/>
    <m/>
    <m/>
    <s v="GRA-65 - 7"/>
    <s v="G390010"/>
    <s v="1.          Amortization of Intangible Plant"/>
    <n v="0"/>
    <n v="0"/>
    <n v="0"/>
    <n v="0"/>
    <m/>
    <m/>
    <m/>
    <m/>
    <m/>
    <m/>
    <m/>
    <m/>
    <m/>
  </r>
  <r>
    <x v="66"/>
    <n v="8"/>
    <x v="1"/>
    <x v="1"/>
    <x v="257"/>
    <n v="0"/>
    <n v="0"/>
    <m/>
    <m/>
    <m/>
    <m/>
    <s v="GRA-65 - 8"/>
    <s v="-------------"/>
    <s v="Organization"/>
    <n v="0"/>
    <n v="0"/>
    <n v="0"/>
    <n v="0"/>
    <m/>
    <m/>
    <m/>
    <m/>
    <m/>
    <m/>
    <m/>
    <m/>
    <m/>
  </r>
  <r>
    <x v="66"/>
    <n v="9"/>
    <x v="1"/>
    <x v="1"/>
    <x v="257"/>
    <n v="0"/>
    <n v="0"/>
    <m/>
    <m/>
    <m/>
    <m/>
    <s v="GRA-65 - 9"/>
    <s v="-------------"/>
    <s v="Franchises and Consents"/>
    <n v="0"/>
    <n v="0"/>
    <n v="0"/>
    <n v="0"/>
    <m/>
    <m/>
    <m/>
    <m/>
    <m/>
    <m/>
    <m/>
    <m/>
    <m/>
  </r>
  <r>
    <x v="66"/>
    <n v="10"/>
    <x v="1"/>
    <x v="1"/>
    <x v="257"/>
    <n v="0"/>
    <n v="0"/>
    <m/>
    <m/>
    <m/>
    <m/>
    <s v="GRA-65 - 10"/>
    <s v="-------------"/>
    <s v="Computer Software"/>
    <n v="0"/>
    <n v="0"/>
    <n v="0"/>
    <n v="0"/>
    <m/>
    <m/>
    <m/>
    <m/>
    <m/>
    <m/>
    <m/>
    <m/>
    <m/>
  </r>
  <r>
    <x v="66"/>
    <n v="11"/>
    <x v="1"/>
    <x v="1"/>
    <x v="257"/>
    <n v="0"/>
    <n v="0"/>
    <m/>
    <m/>
    <m/>
    <m/>
    <s v="GRA-65 - 11"/>
    <s v="-------------"/>
    <s v="Miscellaneous Intangible Plant"/>
    <n v="0"/>
    <n v="0"/>
    <n v="0"/>
    <n v="0"/>
    <m/>
    <m/>
    <m/>
    <m/>
    <m/>
    <m/>
    <m/>
    <m/>
    <m/>
  </r>
  <r>
    <x v="66"/>
    <n v="12"/>
    <x v="0"/>
    <x v="0"/>
    <x v="0"/>
    <m/>
    <m/>
    <m/>
    <m/>
    <m/>
    <m/>
    <s v="GRA-65 - 12"/>
    <n v="0"/>
    <s v="Sub-Total"/>
    <n v="0"/>
    <n v="0"/>
    <n v="0"/>
    <n v="0"/>
    <m/>
    <m/>
    <m/>
    <m/>
    <m/>
    <m/>
    <m/>
    <m/>
    <m/>
  </r>
  <r>
    <x v="66"/>
    <n v="13"/>
    <x v="0"/>
    <x v="1"/>
    <x v="258"/>
    <n v="0"/>
    <n v="0"/>
    <m/>
    <m/>
    <m/>
    <m/>
    <s v="GRA-65 - 13"/>
    <s v="G390020"/>
    <s v="2.          Depreciation of Generation Plant"/>
    <n v="0"/>
    <n v="0"/>
    <n v="0"/>
    <n v="0"/>
    <m/>
    <m/>
    <m/>
    <m/>
    <m/>
    <m/>
    <m/>
    <m/>
    <m/>
  </r>
  <r>
    <x v="66"/>
    <n v="14"/>
    <x v="0"/>
    <x v="0"/>
    <x v="0"/>
    <m/>
    <m/>
    <m/>
    <m/>
    <m/>
    <m/>
    <s v="GRA-65 - 14"/>
    <n v="0"/>
    <s v="A. Steam Plant"/>
    <n v="0"/>
    <n v="0"/>
    <n v="0"/>
    <n v="0"/>
    <m/>
    <m/>
    <m/>
    <m/>
    <m/>
    <m/>
    <m/>
    <m/>
    <m/>
  </r>
  <r>
    <x v="66"/>
    <n v="15"/>
    <x v="1"/>
    <x v="1"/>
    <x v="258"/>
    <n v="0"/>
    <n v="0"/>
    <m/>
    <m/>
    <m/>
    <m/>
    <s v="GRA-65 - 15"/>
    <s v="-------------"/>
    <s v="Leasehold Land"/>
    <n v="0"/>
    <n v="0"/>
    <n v="0"/>
    <n v="0"/>
    <m/>
    <m/>
    <m/>
    <m/>
    <m/>
    <m/>
    <m/>
    <m/>
    <m/>
  </r>
  <r>
    <x v="66"/>
    <n v="16"/>
    <x v="1"/>
    <x v="1"/>
    <x v="258"/>
    <n v="0"/>
    <n v="0"/>
    <m/>
    <m/>
    <m/>
    <m/>
    <s v="GRA-65 - 16"/>
    <s v="-------------"/>
    <s v="Land Rights "/>
    <n v="0"/>
    <n v="0"/>
    <n v="0"/>
    <n v="0"/>
    <m/>
    <m/>
    <m/>
    <m/>
    <m/>
    <m/>
    <m/>
    <m/>
    <m/>
  </r>
  <r>
    <x v="66"/>
    <n v="17"/>
    <x v="1"/>
    <x v="1"/>
    <x v="258"/>
    <n v="0"/>
    <n v="0"/>
    <m/>
    <m/>
    <m/>
    <m/>
    <s v="GRA-65 - 17"/>
    <s v="-------------"/>
    <s v="Buildings and Fixtures"/>
    <n v="0"/>
    <n v="0"/>
    <n v="0"/>
    <n v="0"/>
    <m/>
    <m/>
    <m/>
    <m/>
    <m/>
    <m/>
    <m/>
    <m/>
    <m/>
  </r>
  <r>
    <x v="66"/>
    <n v="18"/>
    <x v="1"/>
    <x v="1"/>
    <x v="258"/>
    <n v="0"/>
    <n v="0"/>
    <m/>
    <m/>
    <m/>
    <m/>
    <s v="GRA-65 - 18"/>
    <s v="-------------"/>
    <s v="Leasehold Improvements"/>
    <n v="0"/>
    <n v="0"/>
    <n v="0"/>
    <n v="0"/>
    <m/>
    <m/>
    <m/>
    <m/>
    <m/>
    <m/>
    <m/>
    <m/>
    <m/>
  </r>
  <r>
    <x v="66"/>
    <n v="19"/>
    <x v="1"/>
    <x v="1"/>
    <x v="258"/>
    <n v="0"/>
    <n v="0"/>
    <m/>
    <m/>
    <m/>
    <m/>
    <s v="GRA-65 - 19"/>
    <s v="-------------"/>
    <s v="Boiler Plant Equipment"/>
    <n v="0"/>
    <n v="0"/>
    <n v="0"/>
    <n v="0"/>
    <m/>
    <m/>
    <m/>
    <m/>
    <m/>
    <m/>
    <m/>
    <m/>
    <m/>
  </r>
  <r>
    <x v="66"/>
    <n v="20"/>
    <x v="1"/>
    <x v="1"/>
    <x v="258"/>
    <n v="0"/>
    <n v="0"/>
    <m/>
    <m/>
    <m/>
    <m/>
    <s v="GRA-65 - 20"/>
    <s v="-------------"/>
    <s v="Engines and Engine-Driven Generators"/>
    <n v="0"/>
    <n v="0"/>
    <n v="0"/>
    <n v="0"/>
    <m/>
    <m/>
    <m/>
    <m/>
    <m/>
    <m/>
    <m/>
    <m/>
    <m/>
  </r>
  <r>
    <x v="66"/>
    <n v="21"/>
    <x v="1"/>
    <x v="1"/>
    <x v="258"/>
    <n v="0"/>
    <n v="0"/>
    <m/>
    <m/>
    <m/>
    <m/>
    <s v="GRA-65 - 21"/>
    <s v="-------------"/>
    <s v="Turbo Generator Units"/>
    <n v="0"/>
    <n v="0"/>
    <n v="0"/>
    <n v="0"/>
    <m/>
    <m/>
    <m/>
    <m/>
    <m/>
    <m/>
    <m/>
    <m/>
    <m/>
  </r>
  <r>
    <x v="66"/>
    <n v="22"/>
    <x v="1"/>
    <x v="1"/>
    <x v="258"/>
    <n v="0"/>
    <n v="0"/>
    <m/>
    <m/>
    <m/>
    <m/>
    <s v="GRA-65 - 22"/>
    <s v="-------------"/>
    <s v="Accessory Electric Equipment"/>
    <n v="0"/>
    <n v="0"/>
    <n v="0"/>
    <n v="0"/>
    <m/>
    <m/>
    <m/>
    <m/>
    <m/>
    <m/>
    <m/>
    <m/>
    <m/>
  </r>
  <r>
    <x v="66"/>
    <n v="23"/>
    <x v="1"/>
    <x v="1"/>
    <x v="258"/>
    <n v="0"/>
    <n v="0"/>
    <m/>
    <m/>
    <m/>
    <m/>
    <s v="GRA-65 - 23"/>
    <s v="-------------"/>
    <s v="Miscellaneous Power Plant Equipment"/>
    <n v="0"/>
    <n v="0"/>
    <n v="0"/>
    <n v="0"/>
    <m/>
    <m/>
    <m/>
    <m/>
    <m/>
    <m/>
    <m/>
    <m/>
    <m/>
  </r>
  <r>
    <x v="66"/>
    <n v="24"/>
    <x v="0"/>
    <x v="0"/>
    <x v="0"/>
    <m/>
    <m/>
    <m/>
    <m/>
    <m/>
    <m/>
    <s v="GRA-65 - 24"/>
    <n v="0"/>
    <s v="Sub-Total"/>
    <n v="0"/>
    <n v="0"/>
    <n v="0"/>
    <n v="0"/>
    <m/>
    <m/>
    <m/>
    <m/>
    <m/>
    <m/>
    <m/>
    <m/>
    <m/>
  </r>
  <r>
    <x v="66"/>
    <n v="25"/>
    <x v="0"/>
    <x v="0"/>
    <x v="0"/>
    <m/>
    <m/>
    <m/>
    <m/>
    <m/>
    <m/>
    <s v="GRA-65 - 25"/>
    <n v="0"/>
    <s v="B. Nuclear Plant"/>
    <n v="0"/>
    <n v="0"/>
    <n v="0"/>
    <n v="0"/>
    <m/>
    <m/>
    <m/>
    <m/>
    <m/>
    <m/>
    <m/>
    <m/>
    <m/>
  </r>
  <r>
    <x v="66"/>
    <n v="26"/>
    <x v="1"/>
    <x v="1"/>
    <x v="258"/>
    <n v="0"/>
    <n v="0"/>
    <m/>
    <m/>
    <m/>
    <m/>
    <s v="GRA-65 - 26"/>
    <s v="-------------"/>
    <s v="Leasehold Land"/>
    <n v="0"/>
    <n v="0"/>
    <n v="0"/>
    <n v="0"/>
    <m/>
    <m/>
    <m/>
    <m/>
    <m/>
    <m/>
    <m/>
    <m/>
    <m/>
  </r>
  <r>
    <x v="66"/>
    <n v="27"/>
    <x v="1"/>
    <x v="1"/>
    <x v="258"/>
    <n v="0"/>
    <n v="0"/>
    <m/>
    <m/>
    <m/>
    <m/>
    <s v="GRA-65 - 27"/>
    <s v="-------------"/>
    <s v="Land Rights"/>
    <n v="0"/>
    <n v="0"/>
    <n v="0"/>
    <n v="0"/>
    <m/>
    <m/>
    <m/>
    <m/>
    <m/>
    <m/>
    <m/>
    <m/>
    <m/>
  </r>
  <r>
    <x v="66"/>
    <n v="28"/>
    <x v="1"/>
    <x v="1"/>
    <x v="258"/>
    <n v="0"/>
    <n v="0"/>
    <m/>
    <m/>
    <m/>
    <m/>
    <s v="GRA-65 - 28"/>
    <s v="-------------"/>
    <s v="Buildings and Fixtures"/>
    <n v="0"/>
    <n v="0"/>
    <n v="0"/>
    <n v="0"/>
    <m/>
    <m/>
    <m/>
    <m/>
    <m/>
    <m/>
    <m/>
    <m/>
    <m/>
  </r>
  <r>
    <x v="66"/>
    <n v="29"/>
    <x v="1"/>
    <x v="1"/>
    <x v="258"/>
    <n v="0"/>
    <n v="0"/>
    <m/>
    <m/>
    <m/>
    <m/>
    <s v="GRA-65 - 29"/>
    <s v="-------------"/>
    <s v="Leasehold Improvements"/>
    <n v="0"/>
    <n v="0"/>
    <n v="0"/>
    <n v="0"/>
    <m/>
    <m/>
    <m/>
    <m/>
    <m/>
    <m/>
    <m/>
    <m/>
    <m/>
  </r>
  <r>
    <x v="66"/>
    <n v="30"/>
    <x v="1"/>
    <x v="1"/>
    <x v="258"/>
    <n v="0"/>
    <n v="0"/>
    <m/>
    <m/>
    <m/>
    <m/>
    <s v="GRA-65 - 30"/>
    <s v="-------------"/>
    <s v="Reactor Plant Equipment"/>
    <n v="0"/>
    <n v="0"/>
    <n v="0"/>
    <n v="0"/>
    <m/>
    <m/>
    <m/>
    <m/>
    <m/>
    <m/>
    <m/>
    <m/>
    <m/>
  </r>
  <r>
    <x v="66"/>
    <n v="31"/>
    <x v="1"/>
    <x v="1"/>
    <x v="258"/>
    <n v="0"/>
    <n v="0"/>
    <m/>
    <m/>
    <m/>
    <m/>
    <s v="GRA-65 - 31"/>
    <s v="-------------"/>
    <s v="Turbo Generator Units"/>
    <n v="0"/>
    <n v="0"/>
    <n v="0"/>
    <n v="0"/>
    <m/>
    <m/>
    <m/>
    <m/>
    <m/>
    <m/>
    <m/>
    <m/>
    <m/>
  </r>
  <r>
    <x v="66"/>
    <n v="32"/>
    <x v="1"/>
    <x v="1"/>
    <x v="258"/>
    <n v="0"/>
    <n v="0"/>
    <m/>
    <m/>
    <m/>
    <m/>
    <s v="GRA-65 - 32"/>
    <s v="-------------"/>
    <s v="Accessory Electric Equipment"/>
    <n v="0"/>
    <n v="0"/>
    <n v="0"/>
    <n v="0"/>
    <m/>
    <m/>
    <m/>
    <m/>
    <m/>
    <m/>
    <m/>
    <m/>
    <m/>
  </r>
  <r>
    <x v="66"/>
    <n v="33"/>
    <x v="1"/>
    <x v="1"/>
    <x v="258"/>
    <n v="0"/>
    <n v="0"/>
    <m/>
    <m/>
    <m/>
    <m/>
    <s v="GRA-65 - 33"/>
    <s v="-------------"/>
    <s v="Miscellaneous Power Plant Equipment"/>
    <n v="0"/>
    <n v="0"/>
    <n v="0"/>
    <n v="0"/>
    <m/>
    <m/>
    <m/>
    <m/>
    <m/>
    <m/>
    <m/>
    <m/>
    <m/>
  </r>
  <r>
    <x v="66"/>
    <n v="34"/>
    <x v="0"/>
    <x v="0"/>
    <x v="0"/>
    <m/>
    <m/>
    <m/>
    <m/>
    <m/>
    <m/>
    <s v="GRA-65 - 34"/>
    <n v="0"/>
    <s v="Sub-Total"/>
    <n v="0"/>
    <n v="0"/>
    <n v="0"/>
    <n v="0"/>
    <m/>
    <m/>
    <m/>
    <m/>
    <m/>
    <m/>
    <m/>
    <m/>
    <m/>
  </r>
  <r>
    <x v="66"/>
    <n v="35"/>
    <x v="0"/>
    <x v="0"/>
    <x v="0"/>
    <m/>
    <m/>
    <m/>
    <m/>
    <m/>
    <m/>
    <s v="GRA-65 - 35"/>
    <n v="0"/>
    <s v="C. Hydraulic Plant"/>
    <n v="0"/>
    <n v="0"/>
    <n v="0"/>
    <n v="0"/>
    <m/>
    <m/>
    <m/>
    <m/>
    <m/>
    <m/>
    <m/>
    <m/>
    <m/>
  </r>
  <r>
    <x v="66"/>
    <n v="36"/>
    <x v="1"/>
    <x v="1"/>
    <x v="258"/>
    <n v="0"/>
    <n v="0"/>
    <m/>
    <m/>
    <m/>
    <m/>
    <s v="GRA-65 - 36"/>
    <s v="-------------"/>
    <s v="Leasehold Land"/>
    <n v="0"/>
    <n v="0"/>
    <n v="0"/>
    <n v="0"/>
    <m/>
    <m/>
    <m/>
    <m/>
    <m/>
    <m/>
    <m/>
    <m/>
    <m/>
  </r>
  <r>
    <x v="66"/>
    <n v="37"/>
    <x v="1"/>
    <x v="1"/>
    <x v="258"/>
    <n v="0"/>
    <n v="0"/>
    <m/>
    <m/>
    <m/>
    <m/>
    <s v="GRA-65 - 37"/>
    <s v="-------------"/>
    <s v="Land Rights"/>
    <n v="0"/>
    <n v="0"/>
    <n v="0"/>
    <n v="0"/>
    <m/>
    <m/>
    <m/>
    <m/>
    <m/>
    <m/>
    <m/>
    <m/>
    <m/>
  </r>
  <r>
    <x v="66"/>
    <n v="38"/>
    <x v="1"/>
    <x v="1"/>
    <x v="258"/>
    <n v="0"/>
    <n v="0"/>
    <m/>
    <m/>
    <m/>
    <m/>
    <s v="GRA-65 - 38"/>
    <s v="-------------"/>
    <s v="Buildings and Fixtures"/>
    <n v="0"/>
    <n v="0"/>
    <n v="0"/>
    <n v="0"/>
    <m/>
    <m/>
    <m/>
    <m/>
    <m/>
    <m/>
    <m/>
    <m/>
    <m/>
  </r>
  <r>
    <x v="66"/>
    <n v="39"/>
    <x v="1"/>
    <x v="1"/>
    <x v="258"/>
    <n v="0"/>
    <n v="0"/>
    <m/>
    <m/>
    <m/>
    <m/>
    <s v="GRA-65 - 39"/>
    <s v="-------------"/>
    <s v="Leasehold Improvements"/>
    <n v="0"/>
    <n v="0"/>
    <n v="0"/>
    <n v="0"/>
    <m/>
    <m/>
    <m/>
    <m/>
    <m/>
    <m/>
    <m/>
    <m/>
    <m/>
  </r>
  <r>
    <x v="66"/>
    <n v="40"/>
    <x v="1"/>
    <x v="1"/>
    <x v="258"/>
    <n v="0"/>
    <n v="0"/>
    <m/>
    <m/>
    <m/>
    <m/>
    <s v="GRA-65 - 40"/>
    <s v="-------------"/>
    <s v="Reservoirs, Dams and Waterways"/>
    <n v="0"/>
    <n v="0"/>
    <n v="0"/>
    <n v="0"/>
    <m/>
    <m/>
    <m/>
    <m/>
    <m/>
    <m/>
    <m/>
    <m/>
    <m/>
  </r>
  <r>
    <x v="66"/>
    <n v="41"/>
    <x v="1"/>
    <x v="1"/>
    <x v="258"/>
    <n v="0"/>
    <n v="0"/>
    <m/>
    <m/>
    <m/>
    <m/>
    <s v="GRA-65 - 41"/>
    <s v="-------------"/>
    <s v="Water Wheels, Turbines and Generators"/>
    <n v="0"/>
    <n v="0"/>
    <n v="0"/>
    <n v="0"/>
    <m/>
    <m/>
    <m/>
    <m/>
    <m/>
    <m/>
    <m/>
    <m/>
    <m/>
  </r>
  <r>
    <x v="66"/>
    <n v="42"/>
    <x v="1"/>
    <x v="1"/>
    <x v="258"/>
    <n v="0"/>
    <n v="0"/>
    <m/>
    <m/>
    <m/>
    <m/>
    <s v="GRA-65 - 42"/>
    <s v="-------------"/>
    <s v="Roads, Railroads and Bridges"/>
    <n v="0"/>
    <n v="0"/>
    <n v="0"/>
    <n v="0"/>
    <m/>
    <m/>
    <m/>
    <m/>
    <m/>
    <m/>
    <m/>
    <m/>
    <m/>
  </r>
  <r>
    <x v="66"/>
    <n v="43"/>
    <x v="1"/>
    <x v="1"/>
    <x v="258"/>
    <n v="0"/>
    <n v="0"/>
    <m/>
    <m/>
    <m/>
    <m/>
    <s v="GRA-65 - 43"/>
    <s v="-------------"/>
    <s v="Accessory Electric Equipment"/>
    <n v="0"/>
    <n v="0"/>
    <n v="0"/>
    <n v="0"/>
    <m/>
    <m/>
    <m/>
    <m/>
    <m/>
    <m/>
    <m/>
    <m/>
    <m/>
  </r>
  <r>
    <x v="66"/>
    <n v="44"/>
    <x v="1"/>
    <x v="1"/>
    <x v="258"/>
    <n v="0"/>
    <n v="0"/>
    <m/>
    <m/>
    <m/>
    <m/>
    <s v="GRA-65 - 44"/>
    <s v="-------------"/>
    <s v="Miscellaneous Power Plant Equipment"/>
    <n v="0"/>
    <n v="0"/>
    <n v="0"/>
    <n v="0"/>
    <m/>
    <m/>
    <m/>
    <m/>
    <m/>
    <m/>
    <m/>
    <m/>
    <m/>
  </r>
  <r>
    <x v="66"/>
    <n v="45"/>
    <x v="0"/>
    <x v="0"/>
    <x v="0"/>
    <m/>
    <m/>
    <m/>
    <m/>
    <m/>
    <m/>
    <s v="GRA-65 - 45"/>
    <n v="0"/>
    <s v="Sub-Total"/>
    <n v="0"/>
    <n v="0"/>
    <n v="0"/>
    <n v="0"/>
    <m/>
    <m/>
    <m/>
    <m/>
    <m/>
    <m/>
    <m/>
    <m/>
    <m/>
  </r>
  <r>
    <x v="66"/>
    <n v="46"/>
    <x v="0"/>
    <x v="0"/>
    <x v="0"/>
    <m/>
    <m/>
    <m/>
    <m/>
    <m/>
    <m/>
    <s v="GRA-65 - 46"/>
    <n v="0"/>
    <s v="D. Other Plant"/>
    <n v="0"/>
    <n v="0"/>
    <n v="0"/>
    <n v="0"/>
    <m/>
    <m/>
    <m/>
    <m/>
    <m/>
    <m/>
    <m/>
    <m/>
    <m/>
  </r>
  <r>
    <x v="66"/>
    <n v="47"/>
    <x v="1"/>
    <x v="1"/>
    <x v="258"/>
    <n v="0"/>
    <n v="0"/>
    <m/>
    <m/>
    <m/>
    <m/>
    <s v="GRA-65 - 47"/>
    <s v="-------------"/>
    <s v="Leasehold Land"/>
    <n v="0"/>
    <n v="0"/>
    <n v="0"/>
    <n v="0"/>
    <m/>
    <m/>
    <m/>
    <m/>
    <m/>
    <m/>
    <m/>
    <m/>
    <m/>
  </r>
  <r>
    <x v="66"/>
    <n v="48"/>
    <x v="1"/>
    <x v="1"/>
    <x v="258"/>
    <n v="0"/>
    <n v="0"/>
    <m/>
    <m/>
    <m/>
    <m/>
    <s v="GRA-65 - 48"/>
    <s v="-------------"/>
    <s v="Land Rights"/>
    <n v="0"/>
    <n v="0"/>
    <n v="0"/>
    <n v="0"/>
    <m/>
    <m/>
    <m/>
    <m/>
    <m/>
    <m/>
    <m/>
    <m/>
    <m/>
  </r>
  <r>
    <x v="66"/>
    <n v="49"/>
    <x v="1"/>
    <x v="1"/>
    <x v="258"/>
    <n v="0"/>
    <n v="0"/>
    <m/>
    <m/>
    <m/>
    <m/>
    <s v="GRA-65 - 49"/>
    <s v="-------------"/>
    <s v="Buildings and Fixtures"/>
    <n v="0"/>
    <n v="0"/>
    <n v="0"/>
    <n v="0"/>
    <m/>
    <m/>
    <m/>
    <m/>
    <m/>
    <m/>
    <m/>
    <m/>
    <m/>
  </r>
  <r>
    <x v="66"/>
    <n v="50"/>
    <x v="1"/>
    <x v="1"/>
    <x v="258"/>
    <n v="0"/>
    <n v="0"/>
    <m/>
    <m/>
    <m/>
    <m/>
    <s v="GRA-65 - 50"/>
    <s v="-------------"/>
    <s v="Leasehold Improvements"/>
    <n v="0"/>
    <n v="0"/>
    <n v="0"/>
    <n v="0"/>
    <m/>
    <m/>
    <m/>
    <m/>
    <m/>
    <m/>
    <m/>
    <m/>
    <m/>
  </r>
  <r>
    <x v="66"/>
    <n v="51"/>
    <x v="1"/>
    <x v="1"/>
    <x v="258"/>
    <n v="0"/>
    <n v="0"/>
    <m/>
    <m/>
    <m/>
    <m/>
    <s v="GRA-65 - 51"/>
    <s v="-------------"/>
    <s v="Fuel Holders, Producers and Accessories"/>
    <n v="0"/>
    <n v="0"/>
    <n v="0"/>
    <n v="0"/>
    <m/>
    <m/>
    <m/>
    <m/>
    <m/>
    <m/>
    <m/>
    <m/>
    <m/>
  </r>
  <r>
    <x v="66"/>
    <n v="52"/>
    <x v="1"/>
    <x v="1"/>
    <x v="258"/>
    <n v="0"/>
    <n v="0"/>
    <m/>
    <m/>
    <m/>
    <m/>
    <s v="GRA-65 - 52"/>
    <s v="-------------"/>
    <s v="Prime Movers"/>
    <n v="0"/>
    <n v="0"/>
    <n v="0"/>
    <n v="0"/>
    <m/>
    <m/>
    <m/>
    <m/>
    <m/>
    <m/>
    <m/>
    <m/>
    <m/>
  </r>
  <r>
    <x v="66"/>
    <n v="53"/>
    <x v="1"/>
    <x v="1"/>
    <x v="258"/>
    <n v="0"/>
    <n v="0"/>
    <m/>
    <m/>
    <m/>
    <m/>
    <s v="GRA-65 - 53"/>
    <s v="-------------"/>
    <s v="Generators"/>
    <n v="0"/>
    <n v="0"/>
    <n v="0"/>
    <n v="0"/>
    <m/>
    <m/>
    <m/>
    <m/>
    <m/>
    <m/>
    <m/>
    <m/>
    <m/>
  </r>
  <r>
    <x v="66"/>
    <n v="54"/>
    <x v="1"/>
    <x v="1"/>
    <x v="258"/>
    <n v="0"/>
    <n v="0"/>
    <m/>
    <m/>
    <m/>
    <m/>
    <s v="GRA-65 - 54"/>
    <s v="-------------"/>
    <s v="Accessory Electric Equipment"/>
    <n v="0"/>
    <n v="0"/>
    <n v="0"/>
    <n v="0"/>
    <m/>
    <m/>
    <m/>
    <m/>
    <m/>
    <m/>
    <m/>
    <m/>
    <m/>
  </r>
  <r>
    <x v="66"/>
    <n v="55"/>
    <x v="1"/>
    <x v="1"/>
    <x v="258"/>
    <n v="0"/>
    <n v="0"/>
    <m/>
    <m/>
    <m/>
    <m/>
    <s v="GRA-65 - 55"/>
    <s v="-------------"/>
    <s v="Miscellaneous Power Plant Equipment"/>
    <n v="0"/>
    <n v="0"/>
    <n v="0"/>
    <n v="0"/>
    <m/>
    <m/>
    <m/>
    <m/>
    <m/>
    <m/>
    <m/>
    <m/>
    <m/>
  </r>
  <r>
    <x v="66"/>
    <n v="56"/>
    <x v="0"/>
    <x v="0"/>
    <x v="0"/>
    <m/>
    <m/>
    <m/>
    <m/>
    <m/>
    <m/>
    <s v="GRA-65 - 56"/>
    <n v="0"/>
    <s v="Sub-Total"/>
    <n v="0"/>
    <n v="0"/>
    <n v="0"/>
    <n v="0"/>
    <m/>
    <m/>
    <m/>
    <m/>
    <m/>
    <m/>
    <m/>
    <m/>
    <m/>
  </r>
  <r>
    <x v="66"/>
    <n v="57"/>
    <x v="0"/>
    <x v="1"/>
    <x v="258"/>
    <n v="0"/>
    <n v="0"/>
    <m/>
    <m/>
    <m/>
    <m/>
    <s v="GRA-65 - 57"/>
    <s v="G390020"/>
    <s v="3.          Depreciation of General Plant"/>
    <n v="0"/>
    <n v="0"/>
    <n v="0"/>
    <n v="0"/>
    <m/>
    <m/>
    <m/>
    <m/>
    <m/>
    <m/>
    <m/>
    <m/>
    <m/>
  </r>
  <r>
    <x v="66"/>
    <n v="58"/>
    <x v="1"/>
    <x v="1"/>
    <x v="258"/>
    <n v="0"/>
    <n v="0"/>
    <m/>
    <m/>
    <m/>
    <m/>
    <s v="GRA-65 - 58"/>
    <s v="-------------"/>
    <s v="Leasehold Land "/>
    <n v="0"/>
    <n v="0"/>
    <n v="0"/>
    <n v="0"/>
    <m/>
    <m/>
    <m/>
    <m/>
    <m/>
    <m/>
    <m/>
    <m/>
    <m/>
  </r>
  <r>
    <x v="66"/>
    <n v="59"/>
    <x v="1"/>
    <x v="1"/>
    <x v="258"/>
    <n v="0"/>
    <n v="0"/>
    <m/>
    <m/>
    <m/>
    <m/>
    <s v="GRA-65 - 59"/>
    <s v="-------------"/>
    <s v="Land Rights"/>
    <n v="0"/>
    <n v="0"/>
    <n v="0"/>
    <n v="0"/>
    <m/>
    <m/>
    <m/>
    <m/>
    <m/>
    <m/>
    <m/>
    <m/>
    <m/>
  </r>
  <r>
    <x v="66"/>
    <n v="60"/>
    <x v="1"/>
    <x v="1"/>
    <x v="258"/>
    <n v="0"/>
    <n v="0"/>
    <m/>
    <m/>
    <m/>
    <m/>
    <s v="GRA-65 - 60"/>
    <s v="-------------"/>
    <s v="Buildings and Fixtures"/>
    <n v="0"/>
    <n v="0"/>
    <n v="0"/>
    <n v="0"/>
    <m/>
    <m/>
    <m/>
    <m/>
    <m/>
    <m/>
    <m/>
    <m/>
    <m/>
  </r>
  <r>
    <x v="66"/>
    <n v="61"/>
    <x v="1"/>
    <x v="1"/>
    <x v="258"/>
    <n v="0"/>
    <n v="0"/>
    <m/>
    <m/>
    <m/>
    <m/>
    <s v="GRA-65 - 61"/>
    <s v="-------------"/>
    <s v="Leasehold Improvements"/>
    <n v="0"/>
    <n v="0"/>
    <n v="0"/>
    <n v="0"/>
    <m/>
    <m/>
    <m/>
    <m/>
    <m/>
    <m/>
    <m/>
    <m/>
    <m/>
  </r>
  <r>
    <x v="66"/>
    <n v="62"/>
    <x v="1"/>
    <x v="1"/>
    <x v="258"/>
    <n v="0"/>
    <n v="0"/>
    <m/>
    <m/>
    <m/>
    <m/>
    <s v="GRA-65 - 62"/>
    <s v="-------------"/>
    <s v="Office Furniture and Equipment"/>
    <n v="0"/>
    <n v="0"/>
    <n v="0"/>
    <n v="0"/>
    <m/>
    <m/>
    <m/>
    <m/>
    <m/>
    <m/>
    <m/>
    <m/>
    <m/>
  </r>
  <r>
    <x v="66"/>
    <n v="63"/>
    <x v="1"/>
    <x v="1"/>
    <x v="258"/>
    <n v="0"/>
    <n v="0"/>
    <m/>
    <m/>
    <m/>
    <m/>
    <s v="GRA-65 - 63"/>
    <s v="-------------"/>
    <s v="Computer Equipment – Hardware"/>
    <n v="0"/>
    <n v="0"/>
    <n v="0"/>
    <n v="0"/>
    <m/>
    <m/>
    <m/>
    <m/>
    <m/>
    <m/>
    <m/>
    <m/>
    <m/>
  </r>
  <r>
    <x v="66"/>
    <n v="64"/>
    <x v="1"/>
    <x v="1"/>
    <x v="258"/>
    <n v="0"/>
    <n v="0"/>
    <m/>
    <m/>
    <m/>
    <m/>
    <s v="GRA-65 - 64"/>
    <s v="-------------"/>
    <s v="Computer Software"/>
    <n v="0"/>
    <n v="0"/>
    <n v="0"/>
    <n v="0"/>
    <m/>
    <m/>
    <m/>
    <m/>
    <m/>
    <m/>
    <m/>
    <m/>
    <m/>
  </r>
  <r>
    <x v="66"/>
    <n v="65"/>
    <x v="1"/>
    <x v="1"/>
    <x v="258"/>
    <n v="0"/>
    <n v="0"/>
    <m/>
    <m/>
    <m/>
    <m/>
    <s v="GRA-65 - 65"/>
    <s v="-------------"/>
    <s v="Transportation Equipment"/>
    <n v="0"/>
    <n v="0"/>
    <n v="0"/>
    <n v="0"/>
    <m/>
    <m/>
    <m/>
    <m/>
    <m/>
    <m/>
    <m/>
    <m/>
    <m/>
  </r>
  <r>
    <x v="66"/>
    <n v="66"/>
    <x v="1"/>
    <x v="1"/>
    <x v="258"/>
    <n v="0"/>
    <n v="0"/>
    <m/>
    <m/>
    <m/>
    <m/>
    <s v="GRA-65 - 66"/>
    <s v="-------------"/>
    <s v="Motor Vehicles"/>
    <n v="0"/>
    <n v="0"/>
    <n v="0"/>
    <n v="0"/>
    <m/>
    <m/>
    <m/>
    <m/>
    <m/>
    <m/>
    <m/>
    <m/>
    <m/>
  </r>
  <r>
    <x v="66"/>
    <n v="67"/>
    <x v="1"/>
    <x v="1"/>
    <x v="258"/>
    <n v="0"/>
    <n v="0"/>
    <m/>
    <m/>
    <m/>
    <m/>
    <s v="GRA-65 - 67"/>
    <s v="-------------"/>
    <s v="Stores Equipment"/>
    <n v="0"/>
    <n v="0"/>
    <n v="0"/>
    <n v="0"/>
    <m/>
    <m/>
    <m/>
    <m/>
    <m/>
    <m/>
    <m/>
    <m/>
    <m/>
  </r>
  <r>
    <x v="66"/>
    <n v="68"/>
    <x v="1"/>
    <x v="1"/>
    <x v="258"/>
    <n v="0"/>
    <n v="0"/>
    <m/>
    <m/>
    <m/>
    <m/>
    <s v="GRA-65 - 68"/>
    <s v="-------------"/>
    <s v="Tools, Shop and Garage Equipment"/>
    <n v="0"/>
    <n v="0"/>
    <n v="0"/>
    <n v="0"/>
    <m/>
    <m/>
    <m/>
    <m/>
    <m/>
    <m/>
    <m/>
    <m/>
    <m/>
  </r>
  <r>
    <x v="66"/>
    <n v="69"/>
    <x v="1"/>
    <x v="1"/>
    <x v="258"/>
    <n v="0"/>
    <n v="0"/>
    <m/>
    <m/>
    <m/>
    <m/>
    <s v="GRA-65 - 69"/>
    <s v="-------------"/>
    <s v="Measurement and Testing Equipment"/>
    <n v="0"/>
    <n v="0"/>
    <n v="0"/>
    <n v="0"/>
    <m/>
    <m/>
    <m/>
    <m/>
    <m/>
    <m/>
    <m/>
    <m/>
    <m/>
  </r>
  <r>
    <x v="66"/>
    <n v="70"/>
    <x v="1"/>
    <x v="1"/>
    <x v="258"/>
    <n v="0"/>
    <n v="0"/>
    <m/>
    <m/>
    <m/>
    <m/>
    <s v="GRA-65 - 70"/>
    <s v="-------------"/>
    <s v="Fire Safety System"/>
    <n v="0"/>
    <n v="0"/>
    <n v="0"/>
    <n v="0"/>
    <m/>
    <m/>
    <m/>
    <m/>
    <m/>
    <m/>
    <m/>
    <m/>
    <m/>
  </r>
  <r>
    <x v="66"/>
    <n v="71"/>
    <x v="1"/>
    <x v="1"/>
    <x v="258"/>
    <n v="0"/>
    <n v="0"/>
    <m/>
    <m/>
    <m/>
    <m/>
    <s v="GRA-65 - 71"/>
    <s v="-------------"/>
    <s v="Power Operated Equipment"/>
    <n v="0"/>
    <n v="0"/>
    <n v="0"/>
    <n v="0"/>
    <m/>
    <m/>
    <m/>
    <m/>
    <m/>
    <m/>
    <m/>
    <m/>
    <m/>
  </r>
  <r>
    <x v="66"/>
    <n v="72"/>
    <x v="1"/>
    <x v="1"/>
    <x v="258"/>
    <n v="0"/>
    <n v="0"/>
    <m/>
    <m/>
    <m/>
    <m/>
    <s v="GRA-65 - 72"/>
    <s v="-------------"/>
    <s v="Communication Equipment"/>
    <n v="0"/>
    <n v="0"/>
    <n v="0"/>
    <n v="0"/>
    <m/>
    <m/>
    <m/>
    <m/>
    <m/>
    <m/>
    <m/>
    <m/>
    <m/>
  </r>
  <r>
    <x v="66"/>
    <n v="73"/>
    <x v="1"/>
    <x v="1"/>
    <x v="258"/>
    <n v="0"/>
    <n v="0"/>
    <m/>
    <m/>
    <m/>
    <m/>
    <s v="GRA-65 - 73"/>
    <s v="-------------"/>
    <s v="Medical and Hospital Equipment"/>
    <n v="0"/>
    <n v="0"/>
    <n v="0"/>
    <n v="0"/>
    <m/>
    <m/>
    <m/>
    <m/>
    <m/>
    <m/>
    <m/>
    <m/>
    <m/>
  </r>
  <r>
    <x v="66"/>
    <n v="74"/>
    <x v="1"/>
    <x v="1"/>
    <x v="258"/>
    <n v="0"/>
    <n v="0"/>
    <m/>
    <m/>
    <m/>
    <m/>
    <s v="GRA-65 - 74"/>
    <s v="-------------"/>
    <s v="Library Books"/>
    <n v="0"/>
    <n v="0"/>
    <n v="0"/>
    <n v="0"/>
    <m/>
    <m/>
    <m/>
    <m/>
    <m/>
    <m/>
    <m/>
    <m/>
    <m/>
  </r>
  <r>
    <x v="66"/>
    <n v="75"/>
    <x v="1"/>
    <x v="1"/>
    <x v="258"/>
    <n v="0"/>
    <n v="0"/>
    <m/>
    <m/>
    <m/>
    <m/>
    <s v="GRA-65 - 75"/>
    <s v="-------------"/>
    <s v="Miscellaneous Equipment"/>
    <n v="0"/>
    <n v="0"/>
    <n v="0"/>
    <n v="0"/>
    <m/>
    <m/>
    <m/>
    <m/>
    <m/>
    <m/>
    <m/>
    <m/>
    <m/>
  </r>
  <r>
    <x v="66"/>
    <n v="76"/>
    <x v="1"/>
    <x v="1"/>
    <x v="258"/>
    <n v="0"/>
    <n v="0"/>
    <m/>
    <m/>
    <m/>
    <m/>
    <s v="GRA-65 - 76"/>
    <s v="-------------"/>
    <s v="Water Heater Rental Units"/>
    <n v="0"/>
    <n v="0"/>
    <n v="0"/>
    <n v="0"/>
    <m/>
    <m/>
    <m/>
    <m/>
    <m/>
    <m/>
    <m/>
    <m/>
    <m/>
  </r>
  <r>
    <x v="66"/>
    <n v="77"/>
    <x v="1"/>
    <x v="1"/>
    <x v="258"/>
    <n v="0"/>
    <n v="0"/>
    <m/>
    <m/>
    <m/>
    <m/>
    <s v="GRA-65 - 77"/>
    <s v="-------------"/>
    <s v="Other Tangible Property"/>
    <n v="0"/>
    <n v="0"/>
    <n v="0"/>
    <n v="0"/>
    <m/>
    <m/>
    <m/>
    <m/>
    <m/>
    <m/>
    <m/>
    <m/>
    <m/>
  </r>
  <r>
    <x v="66"/>
    <n v="78"/>
    <x v="1"/>
    <x v="1"/>
    <x v="258"/>
    <n v="0"/>
    <n v="0"/>
    <m/>
    <m/>
    <m/>
    <m/>
    <s v="GRA-65 - 78"/>
    <s v="-------------"/>
    <s v="Assets Subject to Finance Leases"/>
    <n v="0"/>
    <n v="0"/>
    <n v="0"/>
    <n v="0"/>
    <m/>
    <m/>
    <m/>
    <m/>
    <m/>
    <m/>
    <m/>
    <m/>
    <m/>
  </r>
  <r>
    <x v="66"/>
    <n v="79"/>
    <x v="1"/>
    <x v="1"/>
    <x v="258"/>
    <n v="0"/>
    <n v="0"/>
    <m/>
    <m/>
    <m/>
    <m/>
    <s v="GRA-65 - 79"/>
    <s v="-------------"/>
    <s v="Contributions and Grants – Credit"/>
    <n v="0"/>
    <n v="0"/>
    <n v="0"/>
    <n v="0"/>
    <m/>
    <m/>
    <m/>
    <m/>
    <m/>
    <m/>
    <m/>
    <m/>
    <m/>
  </r>
  <r>
    <x v="66"/>
    <n v="80"/>
    <x v="0"/>
    <x v="0"/>
    <x v="0"/>
    <m/>
    <m/>
    <m/>
    <m/>
    <m/>
    <m/>
    <s v="GRA-65 - 80"/>
    <n v="0"/>
    <s v="Sub-Total"/>
    <n v="0"/>
    <n v="0"/>
    <n v="0"/>
    <n v="0"/>
    <m/>
    <m/>
    <m/>
    <m/>
    <m/>
    <m/>
    <m/>
    <m/>
    <m/>
  </r>
  <r>
    <x v="66"/>
    <n v="81"/>
    <x v="0"/>
    <x v="0"/>
    <x v="0"/>
    <m/>
    <m/>
    <m/>
    <m/>
    <m/>
    <m/>
    <s v="GRA-65 - 81"/>
    <n v="0"/>
    <s v="Depreciation of Other Regulatory Assets"/>
    <n v="0"/>
    <n v="0"/>
    <n v="0"/>
    <n v="0"/>
    <m/>
    <m/>
    <m/>
    <m/>
    <m/>
    <m/>
    <m/>
    <m/>
    <m/>
  </r>
  <r>
    <x v="66"/>
    <n v="82"/>
    <x v="0"/>
    <x v="0"/>
    <x v="0"/>
    <m/>
    <m/>
    <m/>
    <m/>
    <m/>
    <m/>
    <s v="GRA-65 - 82"/>
    <n v="0"/>
    <n v="0"/>
    <n v="0"/>
    <n v="0"/>
    <n v="0"/>
    <n v="0"/>
    <m/>
    <m/>
    <m/>
    <m/>
    <m/>
    <m/>
    <m/>
    <m/>
    <m/>
  </r>
  <r>
    <x v="66"/>
    <n v="83"/>
    <x v="0"/>
    <x v="0"/>
    <x v="0"/>
    <m/>
    <m/>
    <m/>
    <m/>
    <m/>
    <m/>
    <s v="GRA-65 - 83"/>
    <n v="0"/>
    <n v="0"/>
    <n v="0"/>
    <n v="0"/>
    <n v="0"/>
    <n v="0"/>
    <m/>
    <m/>
    <m/>
    <m/>
    <m/>
    <m/>
    <m/>
    <m/>
    <m/>
  </r>
  <r>
    <x v="66"/>
    <n v="84"/>
    <x v="1"/>
    <x v="1"/>
    <x v="258"/>
    <n v="0"/>
    <n v="0"/>
    <m/>
    <m/>
    <m/>
    <m/>
    <s v="GRA-65 - 84"/>
    <s v="G390020"/>
    <s v="Electric Plant and Equipment Leased to Others"/>
    <n v="0"/>
    <n v="0"/>
    <n v="0"/>
    <n v="0"/>
    <m/>
    <m/>
    <m/>
    <m/>
    <m/>
    <m/>
    <m/>
    <m/>
    <m/>
  </r>
  <r>
    <x v="66"/>
    <n v="85"/>
    <x v="1"/>
    <x v="1"/>
    <x v="259"/>
    <n v="0"/>
    <n v="0"/>
    <m/>
    <m/>
    <m/>
    <m/>
    <s v="GRA-65 - 85"/>
    <s v="G390030"/>
    <s v="Electric Plant Acquisition Adjustment"/>
    <n v="0"/>
    <n v="0"/>
    <n v="0"/>
    <n v="0"/>
    <m/>
    <m/>
    <m/>
    <m/>
    <m/>
    <m/>
    <m/>
    <m/>
    <m/>
  </r>
  <r>
    <x v="66"/>
    <n v="86"/>
    <x v="1"/>
    <x v="1"/>
    <x v="259"/>
    <n v="0"/>
    <n v="0"/>
    <m/>
    <m/>
    <m/>
    <m/>
    <s v="GRA-65 - 86"/>
    <s v="G390030"/>
    <s v="Other Electric Plant Adjustment"/>
    <n v="0"/>
    <n v="0"/>
    <n v="0"/>
    <n v="0"/>
    <m/>
    <m/>
    <m/>
    <m/>
    <m/>
    <m/>
    <m/>
    <m/>
    <m/>
  </r>
  <r>
    <x v="66"/>
    <n v="87"/>
    <x v="1"/>
    <x v="1"/>
    <x v="260"/>
    <n v="0"/>
    <n v="0"/>
    <m/>
    <m/>
    <m/>
    <m/>
    <s v="GRA-65 - 87"/>
    <s v="G390040"/>
    <s v="Other Utility Plant"/>
    <n v="0"/>
    <n v="0"/>
    <n v="0"/>
    <n v="0"/>
    <m/>
    <m/>
    <m/>
    <m/>
    <m/>
    <m/>
    <m/>
    <m/>
    <m/>
  </r>
  <r>
    <x v="66"/>
    <n v="88"/>
    <x v="1"/>
    <x v="1"/>
    <x v="261"/>
    <n v="0"/>
    <n v="0"/>
    <m/>
    <m/>
    <m/>
    <m/>
    <s v="GRA-65 - 88"/>
    <s v="G390050"/>
    <s v="Non-utility property owned or under finance lease"/>
    <n v="0"/>
    <n v="0"/>
    <n v="0"/>
    <n v="0"/>
    <m/>
    <m/>
    <m/>
    <m/>
    <m/>
    <m/>
    <m/>
    <m/>
    <m/>
  </r>
  <r>
    <x v="66"/>
    <n v="89"/>
    <x v="0"/>
    <x v="0"/>
    <x v="0"/>
    <m/>
    <m/>
    <m/>
    <m/>
    <m/>
    <m/>
    <s v="GRA-65 - 89"/>
    <n v="0"/>
    <n v="0"/>
    <n v="0"/>
    <n v="0"/>
    <n v="0"/>
    <n v="0"/>
    <m/>
    <m/>
    <m/>
    <m/>
    <m/>
    <m/>
    <m/>
    <m/>
    <m/>
  </r>
  <r>
    <x v="66"/>
    <n v="90"/>
    <x v="0"/>
    <x v="0"/>
    <x v="0"/>
    <m/>
    <m/>
    <m/>
    <m/>
    <m/>
    <m/>
    <s v="GRA-65 - 90"/>
    <n v="0"/>
    <n v="0"/>
    <n v="0"/>
    <n v="0"/>
    <n v="0"/>
    <n v="0"/>
    <m/>
    <m/>
    <m/>
    <m/>
    <m/>
    <m/>
    <m/>
    <m/>
    <m/>
  </r>
  <r>
    <x v="66"/>
    <n v="91"/>
    <x v="0"/>
    <x v="0"/>
    <x v="0"/>
    <m/>
    <m/>
    <m/>
    <m/>
    <m/>
    <m/>
    <s v="GRA-65 - 91"/>
    <n v="0"/>
    <s v="Sub-Total"/>
    <n v="0"/>
    <n v="0"/>
    <n v="0"/>
    <n v="0"/>
    <m/>
    <m/>
    <m/>
    <m/>
    <m/>
    <m/>
    <m/>
    <m/>
    <m/>
  </r>
  <r>
    <x v="66"/>
    <n v="92"/>
    <x v="0"/>
    <x v="0"/>
    <x v="0"/>
    <m/>
    <m/>
    <m/>
    <m/>
    <m/>
    <m/>
    <s v="GRA-65 - 92"/>
    <n v="0"/>
    <n v="0"/>
    <n v="0"/>
    <n v="0"/>
    <n v="0"/>
    <n v="0"/>
    <m/>
    <m/>
    <m/>
    <m/>
    <m/>
    <m/>
    <m/>
    <m/>
    <m/>
  </r>
  <r>
    <x v="66"/>
    <n v="93"/>
    <x v="0"/>
    <x v="0"/>
    <x v="0"/>
    <m/>
    <m/>
    <m/>
    <m/>
    <m/>
    <m/>
    <s v="GRA-65 - 93"/>
    <n v="0"/>
    <s v="Total Depreciation Expense"/>
    <n v="0"/>
    <n v="0"/>
    <n v="0"/>
    <s v="To GRA-10 (Line 5)"/>
    <m/>
    <m/>
    <m/>
    <m/>
    <m/>
    <m/>
    <m/>
    <m/>
    <m/>
  </r>
  <r>
    <x v="67"/>
    <n v="1"/>
    <x v="0"/>
    <x v="0"/>
    <x v="0"/>
    <m/>
    <m/>
    <m/>
    <m/>
    <m/>
    <m/>
    <s v="GRA-66 - 1"/>
    <s v="Name of Licensee"/>
    <n v="0"/>
    <n v="0"/>
    <n v="0"/>
    <s v="Year of Report"/>
    <n v="0"/>
    <n v="0"/>
    <s v="Go back to Index"/>
    <m/>
    <m/>
    <m/>
    <m/>
    <m/>
    <m/>
    <m/>
  </r>
  <r>
    <x v="67"/>
    <n v="2"/>
    <x v="0"/>
    <x v="0"/>
    <x v="0"/>
    <m/>
    <m/>
    <m/>
    <m/>
    <m/>
    <m/>
    <s v="GRA-66 - 2"/>
    <s v="ABC | 123"/>
    <n v="0"/>
    <n v="0"/>
    <n v="0"/>
    <d v="2013-06-30T00:00:00"/>
    <d v="1899-12-30T00:00:00"/>
    <d v="1899-12-30T00:00:00"/>
    <n v="0"/>
    <m/>
    <m/>
    <m/>
    <m/>
    <m/>
    <m/>
    <m/>
  </r>
  <r>
    <x v="67"/>
    <n v="3"/>
    <x v="0"/>
    <x v="0"/>
    <x v="0"/>
    <m/>
    <m/>
    <m/>
    <m/>
    <m/>
    <m/>
    <s v="GRA-66 - 3"/>
    <n v="0"/>
    <n v="0"/>
    <n v="0"/>
    <n v="0"/>
    <d v="1899-12-30T00:00:00"/>
    <d v="1899-12-30T00:00:00"/>
    <d v="1899-12-30T00:00:00"/>
    <n v="0"/>
    <m/>
    <m/>
    <m/>
    <m/>
    <m/>
    <m/>
    <m/>
  </r>
  <r>
    <x v="67"/>
    <n v="4"/>
    <x v="0"/>
    <x v="0"/>
    <x v="0"/>
    <m/>
    <m/>
    <m/>
    <m/>
    <m/>
    <m/>
    <s v="GRA-66 - 4"/>
    <s v="DEPRECIATION/AMORTIZATION OF ELECTRIC PLANT IN SERVICE"/>
    <n v="0"/>
    <n v="0"/>
    <n v="0"/>
    <n v="0"/>
    <n v="0"/>
    <n v="0"/>
    <n v="0"/>
    <m/>
    <m/>
    <m/>
    <m/>
    <m/>
    <m/>
    <m/>
  </r>
  <r>
    <x v="67"/>
    <n v="5"/>
    <x v="0"/>
    <x v="0"/>
    <x v="0"/>
    <m/>
    <m/>
    <m/>
    <m/>
    <m/>
    <m/>
    <s v="GRA-66 - 5"/>
    <s v="1.  Report in Section A for the year the amounts for Depreciation Expense."/>
    <n v="0"/>
    <n v="0"/>
    <n v="0"/>
    <n v="0"/>
    <n v="0"/>
    <n v="0"/>
    <n v="0"/>
    <m/>
    <m/>
    <m/>
    <m/>
    <m/>
    <m/>
    <m/>
  </r>
  <r>
    <x v="67"/>
    <n v="6"/>
    <x v="0"/>
    <x v="0"/>
    <x v="0"/>
    <m/>
    <m/>
    <m/>
    <m/>
    <m/>
    <m/>
    <s v="GRA-66 - 6"/>
    <s v="2.  Report in Section B the rates used to compute depreciation charges for electric plant. State the basis used to compute charges and whether any changes have been made in the basis or rates used from the preceding report year."/>
    <n v="0"/>
    <n v="0"/>
    <n v="0"/>
    <n v="0"/>
    <n v="0"/>
    <n v="0"/>
    <n v="0"/>
    <m/>
    <m/>
    <m/>
    <m/>
    <m/>
    <m/>
    <m/>
  </r>
  <r>
    <x v="67"/>
    <n v="7"/>
    <x v="0"/>
    <x v="0"/>
    <x v="0"/>
    <m/>
    <m/>
    <m/>
    <m/>
    <m/>
    <m/>
    <s v="GRA-66 - 7"/>
    <s v="3.   Report all available information called for in Section C. In column (b) report all depreciable plant balances to which rates are applied showing subtotals by functional classifications. Indicate at the bottom of section C the manner in which column balances are obtained. If average balances, state the method of averaging used."/>
    <n v="0"/>
    <n v="0"/>
    <n v="0"/>
    <n v="0"/>
    <n v="0"/>
    <n v="0"/>
    <n v="0"/>
    <m/>
    <m/>
    <m/>
    <m/>
    <m/>
    <m/>
    <m/>
  </r>
  <r>
    <x v="67"/>
    <n v="8"/>
    <x v="0"/>
    <x v="0"/>
    <x v="0"/>
    <m/>
    <m/>
    <m/>
    <m/>
    <m/>
    <m/>
    <s v="GRA-66 - 8"/>
    <s v="A. Summary of depreciation and amortization charges."/>
    <n v="0"/>
    <n v="0"/>
    <n v="0"/>
    <n v="0"/>
    <n v="0"/>
    <n v="0"/>
    <n v="0"/>
    <m/>
    <m/>
    <m/>
    <m/>
    <m/>
    <m/>
    <m/>
  </r>
  <r>
    <x v="67"/>
    <n v="9"/>
    <x v="0"/>
    <x v="0"/>
    <x v="0"/>
    <m/>
    <m/>
    <m/>
    <m/>
    <m/>
    <m/>
    <s v="GRA-66 - 9"/>
    <s v="Line No."/>
    <s v=" Functional classification."/>
    <n v="0"/>
    <s v="Depreciation expense."/>
    <n v="0"/>
    <s v="Amortization of other electric plant."/>
    <s v="Total."/>
    <n v="0"/>
    <m/>
    <m/>
    <m/>
    <m/>
    <m/>
    <m/>
    <m/>
  </r>
  <r>
    <x v="67"/>
    <n v="10"/>
    <x v="0"/>
    <x v="0"/>
    <x v="0"/>
    <m/>
    <m/>
    <m/>
    <m/>
    <m/>
    <m/>
    <s v="GRA-66 - 10"/>
    <n v="0"/>
    <s v="(a)"/>
    <n v="0"/>
    <s v="(b)"/>
    <n v="0"/>
    <s v="( c )"/>
    <s v="(d)"/>
    <n v="0"/>
    <m/>
    <m/>
    <m/>
    <m/>
    <m/>
    <m/>
    <m/>
  </r>
  <r>
    <x v="67"/>
    <n v="11"/>
    <x v="1"/>
    <x v="0"/>
    <x v="0"/>
    <m/>
    <m/>
    <m/>
    <m/>
    <m/>
    <m/>
    <s v="GRA-66 - 11"/>
    <n v="1"/>
    <n v="0"/>
    <n v="0"/>
    <n v="0"/>
    <n v="0"/>
    <n v="0"/>
    <n v="0"/>
    <n v="0"/>
    <m/>
    <m/>
    <m/>
    <m/>
    <m/>
    <m/>
    <m/>
  </r>
  <r>
    <x v="67"/>
    <n v="12"/>
    <x v="1"/>
    <x v="0"/>
    <x v="0"/>
    <m/>
    <m/>
    <m/>
    <m/>
    <m/>
    <m/>
    <s v="GRA-66 - 12"/>
    <n v="2"/>
    <n v="0"/>
    <n v="0"/>
    <n v="0"/>
    <n v="0"/>
    <n v="0"/>
    <n v="0"/>
    <n v="0"/>
    <m/>
    <m/>
    <m/>
    <m/>
    <m/>
    <m/>
    <m/>
  </r>
  <r>
    <x v="67"/>
    <n v="13"/>
    <x v="1"/>
    <x v="0"/>
    <x v="0"/>
    <m/>
    <m/>
    <m/>
    <m/>
    <m/>
    <m/>
    <s v="GRA-66 - 13"/>
    <n v="3"/>
    <n v="0"/>
    <n v="0"/>
    <n v="0"/>
    <n v="0"/>
    <n v="0"/>
    <n v="0"/>
    <n v="0"/>
    <m/>
    <m/>
    <m/>
    <m/>
    <m/>
    <m/>
    <m/>
  </r>
  <r>
    <x v="67"/>
    <n v="14"/>
    <x v="1"/>
    <x v="0"/>
    <x v="0"/>
    <m/>
    <m/>
    <m/>
    <m/>
    <m/>
    <m/>
    <s v="GRA-66 - 14"/>
    <n v="4"/>
    <n v="0"/>
    <n v="0"/>
    <n v="0"/>
    <n v="0"/>
    <n v="0"/>
    <n v="0"/>
    <n v="0"/>
    <m/>
    <m/>
    <m/>
    <m/>
    <m/>
    <m/>
    <m/>
  </r>
  <r>
    <x v="67"/>
    <n v="15"/>
    <x v="1"/>
    <x v="0"/>
    <x v="0"/>
    <m/>
    <m/>
    <m/>
    <m/>
    <m/>
    <m/>
    <s v="GRA-66 - 15"/>
    <n v="5"/>
    <n v="0"/>
    <n v="0"/>
    <n v="0"/>
    <n v="0"/>
    <n v="0"/>
    <n v="0"/>
    <n v="0"/>
    <m/>
    <m/>
    <m/>
    <m/>
    <m/>
    <m/>
    <m/>
  </r>
  <r>
    <x v="67"/>
    <n v="16"/>
    <x v="1"/>
    <x v="0"/>
    <x v="0"/>
    <m/>
    <m/>
    <m/>
    <m/>
    <m/>
    <m/>
    <s v="GRA-66 - 16"/>
    <n v="6"/>
    <n v="0"/>
    <n v="0"/>
    <n v="0"/>
    <n v="0"/>
    <n v="0"/>
    <n v="0"/>
    <n v="0"/>
    <m/>
    <m/>
    <m/>
    <m/>
    <m/>
    <m/>
    <m/>
  </r>
  <r>
    <x v="67"/>
    <n v="17"/>
    <x v="1"/>
    <x v="0"/>
    <x v="0"/>
    <m/>
    <m/>
    <m/>
    <m/>
    <m/>
    <m/>
    <s v="GRA-66 - 17"/>
    <n v="7"/>
    <n v="0"/>
    <n v="0"/>
    <n v="0"/>
    <n v="0"/>
    <n v="0"/>
    <n v="0"/>
    <n v="0"/>
    <m/>
    <m/>
    <m/>
    <m/>
    <m/>
    <m/>
    <m/>
  </r>
  <r>
    <x v="67"/>
    <n v="18"/>
    <x v="1"/>
    <x v="0"/>
    <x v="0"/>
    <m/>
    <m/>
    <m/>
    <m/>
    <m/>
    <m/>
    <s v="GRA-66 - 18"/>
    <n v="8"/>
    <n v="0"/>
    <n v="0"/>
    <n v="0"/>
    <n v="0"/>
    <n v="0"/>
    <n v="0"/>
    <n v="0"/>
    <m/>
    <m/>
    <m/>
    <m/>
    <m/>
    <m/>
    <m/>
  </r>
  <r>
    <x v="67"/>
    <n v="19"/>
    <x v="0"/>
    <x v="0"/>
    <x v="0"/>
    <m/>
    <m/>
    <m/>
    <m/>
    <m/>
    <m/>
    <s v="GRA-66 - 19"/>
    <n v="0"/>
    <s v="Total"/>
    <n v="0"/>
    <n v="0"/>
    <n v="0"/>
    <n v="0"/>
    <n v="0"/>
    <n v="0"/>
    <m/>
    <m/>
    <m/>
    <m/>
    <m/>
    <m/>
    <m/>
  </r>
  <r>
    <x v="67"/>
    <n v="20"/>
    <x v="0"/>
    <x v="0"/>
    <x v="0"/>
    <m/>
    <m/>
    <m/>
    <m/>
    <m/>
    <m/>
    <s v="GRA-66 - 20"/>
    <s v="B.   Basis of Depreciation and Amortization Charges"/>
    <n v="0"/>
    <n v="0"/>
    <n v="0"/>
    <n v="0"/>
    <n v="0"/>
    <n v="0"/>
    <n v="0"/>
    <m/>
    <m/>
    <m/>
    <m/>
    <m/>
    <m/>
    <m/>
  </r>
  <r>
    <x v="67"/>
    <n v="21"/>
    <x v="1"/>
    <x v="0"/>
    <x v="0"/>
    <m/>
    <m/>
    <m/>
    <m/>
    <m/>
    <m/>
    <s v="GRA-66 - 21"/>
    <n v="0"/>
    <n v="0"/>
    <n v="0"/>
    <n v="0"/>
    <n v="0"/>
    <n v="0"/>
    <n v="0"/>
    <n v="0"/>
    <m/>
    <m/>
    <m/>
    <m/>
    <m/>
    <m/>
    <m/>
  </r>
  <r>
    <x v="67"/>
    <n v="22"/>
    <x v="0"/>
    <x v="0"/>
    <x v="0"/>
    <m/>
    <m/>
    <m/>
    <m/>
    <m/>
    <m/>
    <s v="GRA-66 - 22"/>
    <s v="C. factors used in estimating Depreciation charges"/>
    <n v="0"/>
    <n v="0"/>
    <n v="0"/>
    <n v="0"/>
    <n v="0"/>
    <n v="0"/>
    <n v="0"/>
    <m/>
    <m/>
    <m/>
    <m/>
    <m/>
    <m/>
    <m/>
  </r>
  <r>
    <x v="67"/>
    <n v="23"/>
    <x v="0"/>
    <x v="0"/>
    <x v="0"/>
    <m/>
    <m/>
    <m/>
    <m/>
    <m/>
    <m/>
    <s v="GRA-66 - 23"/>
    <s v="Line no."/>
    <s v="Account No"/>
    <s v="Depreciable plant base."/>
    <s v="Estimated Avg. Service Life"/>
    <s v="Net salvage"/>
    <s v="Applied Dep. Rates"/>
    <s v="Average Remaining Life"/>
    <n v="0"/>
    <m/>
    <m/>
    <m/>
    <m/>
    <m/>
    <m/>
    <m/>
  </r>
  <r>
    <x v="67"/>
    <n v="24"/>
    <x v="0"/>
    <x v="0"/>
    <x v="0"/>
    <m/>
    <m/>
    <m/>
    <m/>
    <m/>
    <m/>
    <s v="GRA-66 - 24"/>
    <n v="0"/>
    <s v="(a)"/>
    <s v="(b)"/>
    <s v="(c)"/>
    <s v="(d)"/>
    <s v="(e)"/>
    <s v="(f)"/>
    <n v="0"/>
    <m/>
    <m/>
    <m/>
    <m/>
    <m/>
    <m/>
    <m/>
  </r>
  <r>
    <x v="67"/>
    <n v="25"/>
    <x v="1"/>
    <x v="0"/>
    <x v="0"/>
    <m/>
    <m/>
    <m/>
    <m/>
    <m/>
    <m/>
    <s v="GRA-66 - 25"/>
    <n v="1"/>
    <n v="0"/>
    <n v="0"/>
    <n v="0"/>
    <n v="0"/>
    <n v="0"/>
    <n v="0"/>
    <n v="0"/>
    <m/>
    <m/>
    <m/>
    <m/>
    <m/>
    <m/>
    <m/>
  </r>
  <r>
    <x v="67"/>
    <n v="26"/>
    <x v="1"/>
    <x v="0"/>
    <x v="0"/>
    <m/>
    <m/>
    <m/>
    <m/>
    <m/>
    <m/>
    <s v="GRA-66 - 26"/>
    <n v="2"/>
    <n v="0"/>
    <n v="0"/>
    <n v="0"/>
    <n v="0"/>
    <n v="0"/>
    <n v="0"/>
    <n v="0"/>
    <m/>
    <m/>
    <m/>
    <m/>
    <m/>
    <m/>
    <m/>
  </r>
  <r>
    <x v="67"/>
    <n v="27"/>
    <x v="1"/>
    <x v="0"/>
    <x v="0"/>
    <m/>
    <m/>
    <m/>
    <m/>
    <m/>
    <m/>
    <s v="GRA-66 - 27"/>
    <n v="3"/>
    <n v="0"/>
    <n v="0"/>
    <n v="0"/>
    <n v="0"/>
    <n v="0"/>
    <n v="0"/>
    <n v="0"/>
    <m/>
    <m/>
    <m/>
    <m/>
    <m/>
    <m/>
    <m/>
  </r>
  <r>
    <x v="67"/>
    <n v="28"/>
    <x v="1"/>
    <x v="0"/>
    <x v="0"/>
    <m/>
    <m/>
    <m/>
    <m/>
    <m/>
    <m/>
    <s v="GRA-66 - 28"/>
    <n v="4"/>
    <n v="0"/>
    <n v="0"/>
    <n v="0"/>
    <n v="0"/>
    <n v="0"/>
    <n v="0"/>
    <n v="0"/>
    <m/>
    <m/>
    <m/>
    <m/>
    <m/>
    <m/>
    <m/>
  </r>
  <r>
    <x v="67"/>
    <n v="29"/>
    <x v="1"/>
    <x v="0"/>
    <x v="0"/>
    <m/>
    <m/>
    <m/>
    <m/>
    <m/>
    <m/>
    <s v="GRA-66 - 29"/>
    <n v="5"/>
    <n v="0"/>
    <n v="0"/>
    <n v="0"/>
    <n v="0"/>
    <n v="0"/>
    <n v="0"/>
    <n v="0"/>
    <m/>
    <m/>
    <m/>
    <m/>
    <m/>
    <m/>
    <m/>
  </r>
  <r>
    <x v="67"/>
    <n v="30"/>
    <x v="1"/>
    <x v="0"/>
    <x v="0"/>
    <m/>
    <m/>
    <m/>
    <m/>
    <m/>
    <m/>
    <s v="GRA-66 - 30"/>
    <n v="6"/>
    <n v="0"/>
    <n v="0"/>
    <n v="0"/>
    <n v="0"/>
    <n v="0"/>
    <n v="0"/>
    <n v="0"/>
    <m/>
    <m/>
    <m/>
    <m/>
    <m/>
    <m/>
    <m/>
  </r>
  <r>
    <x v="67"/>
    <n v="31"/>
    <x v="1"/>
    <x v="0"/>
    <x v="0"/>
    <m/>
    <m/>
    <m/>
    <m/>
    <m/>
    <m/>
    <s v="GRA-66 - 31"/>
    <n v="7"/>
    <n v="0"/>
    <n v="0"/>
    <n v="0"/>
    <n v="0"/>
    <n v="0"/>
    <n v="0"/>
    <n v="0"/>
    <m/>
    <m/>
    <m/>
    <m/>
    <m/>
    <m/>
    <m/>
  </r>
  <r>
    <x v="67"/>
    <n v="32"/>
    <x v="1"/>
    <x v="0"/>
    <x v="0"/>
    <m/>
    <m/>
    <m/>
    <m/>
    <m/>
    <m/>
    <s v="GRA-66 - 32"/>
    <n v="8"/>
    <n v="0"/>
    <n v="0"/>
    <n v="0"/>
    <n v="0"/>
    <n v="0"/>
    <n v="0"/>
    <n v="0"/>
    <m/>
    <m/>
    <m/>
    <m/>
    <m/>
    <m/>
    <m/>
  </r>
  <r>
    <x v="67"/>
    <n v="33"/>
    <x v="1"/>
    <x v="0"/>
    <x v="0"/>
    <m/>
    <m/>
    <m/>
    <m/>
    <m/>
    <m/>
    <s v="GRA-66 - 33"/>
    <n v="9"/>
    <n v="0"/>
    <n v="0"/>
    <n v="0"/>
    <n v="0"/>
    <n v="0"/>
    <n v="0"/>
    <n v="0"/>
    <m/>
    <m/>
    <m/>
    <m/>
    <m/>
    <m/>
    <m/>
  </r>
  <r>
    <x v="67"/>
    <n v="34"/>
    <x v="1"/>
    <x v="0"/>
    <x v="0"/>
    <m/>
    <m/>
    <m/>
    <m/>
    <m/>
    <m/>
    <s v="GRA-66 - 34"/>
    <n v="10"/>
    <n v="0"/>
    <n v="0"/>
    <n v="0"/>
    <n v="0"/>
    <n v="0"/>
    <n v="0"/>
    <n v="0"/>
    <m/>
    <m/>
    <m/>
    <m/>
    <m/>
    <m/>
    <m/>
  </r>
  <r>
    <x v="67"/>
    <n v="35"/>
    <x v="1"/>
    <x v="0"/>
    <x v="0"/>
    <m/>
    <m/>
    <m/>
    <m/>
    <m/>
    <m/>
    <s v="GRA-66 - 35"/>
    <n v="11"/>
    <n v="0"/>
    <n v="0"/>
    <n v="0"/>
    <n v="0"/>
    <n v="0"/>
    <n v="0"/>
    <n v="0"/>
    <m/>
    <m/>
    <m/>
    <m/>
    <m/>
    <m/>
    <m/>
  </r>
  <r>
    <x v="67"/>
    <n v="36"/>
    <x v="0"/>
    <x v="0"/>
    <x v="0"/>
    <m/>
    <m/>
    <m/>
    <m/>
    <m/>
    <m/>
    <s v="GRA-66 - 36"/>
    <n v="12"/>
    <n v="0"/>
    <n v="0"/>
    <n v="0"/>
    <n v="0"/>
    <n v="0"/>
    <n v="0"/>
    <n v="0"/>
    <m/>
    <m/>
    <m/>
    <m/>
    <m/>
    <m/>
    <m/>
  </r>
  <r>
    <x v="68"/>
    <n v="1"/>
    <x v="0"/>
    <x v="0"/>
    <x v="0"/>
    <m/>
    <m/>
    <m/>
    <m/>
    <m/>
    <m/>
    <s v="GRA-67 - 1"/>
    <s v="Name of Licensee"/>
    <n v="0"/>
    <n v="0"/>
    <s v="Year of Report"/>
    <n v="0"/>
    <s v="Go back to Index"/>
    <m/>
    <m/>
    <m/>
    <m/>
    <m/>
    <m/>
    <m/>
    <m/>
    <m/>
  </r>
  <r>
    <x v="68"/>
    <n v="2"/>
    <x v="0"/>
    <x v="0"/>
    <x v="0"/>
    <m/>
    <m/>
    <m/>
    <m/>
    <m/>
    <m/>
    <s v="GRA-67 - 2"/>
    <s v="ABC | 123"/>
    <n v="0"/>
    <n v="0"/>
    <d v="2013-06-30T00:00:00"/>
    <d v="1899-12-30T00:00:00"/>
    <s v="Go back to GRA-10 (Income Statement)"/>
    <m/>
    <m/>
    <m/>
    <m/>
    <m/>
    <m/>
    <m/>
    <m/>
    <m/>
  </r>
  <r>
    <x v="68"/>
    <n v="3"/>
    <x v="0"/>
    <x v="0"/>
    <x v="0"/>
    <m/>
    <m/>
    <m/>
    <m/>
    <m/>
    <m/>
    <s v="GRA-67 - 3"/>
    <n v="0"/>
    <n v="0"/>
    <n v="0"/>
    <d v="1899-12-30T00:00:00"/>
    <d v="1899-12-30T00:00:00"/>
    <n v="0"/>
    <m/>
    <m/>
    <m/>
    <m/>
    <m/>
    <m/>
    <m/>
    <m/>
    <m/>
  </r>
  <r>
    <x v="68"/>
    <n v="4"/>
    <x v="0"/>
    <x v="0"/>
    <x v="0"/>
    <m/>
    <m/>
    <m/>
    <m/>
    <m/>
    <m/>
    <s v="GRA-67 - 4"/>
    <s v="OTHER INCOME/DEDUCTIONS"/>
    <n v="0"/>
    <n v="0"/>
    <n v="0"/>
    <n v="0"/>
    <n v="0"/>
    <m/>
    <m/>
    <m/>
    <m/>
    <m/>
    <m/>
    <m/>
    <m/>
    <m/>
  </r>
  <r>
    <x v="68"/>
    <n v="5"/>
    <x v="0"/>
    <x v="0"/>
    <x v="0"/>
    <m/>
    <m/>
    <m/>
    <m/>
    <m/>
    <m/>
    <s v="GRA-67 - 5"/>
    <s v="A/C Code"/>
    <s v="Account"/>
    <s v="Current Year"/>
    <n v="0"/>
    <s v="Previous Year"/>
    <n v="0"/>
    <m/>
    <m/>
    <m/>
    <m/>
    <m/>
    <m/>
    <m/>
    <m/>
    <m/>
  </r>
  <r>
    <x v="68"/>
    <n v="6"/>
    <x v="0"/>
    <x v="0"/>
    <x v="0"/>
    <m/>
    <m/>
    <m/>
    <m/>
    <m/>
    <m/>
    <s v="GRA-67 - 6"/>
    <n v="0"/>
    <n v="0"/>
    <n v="0"/>
    <n v="0"/>
    <n v="0"/>
    <n v="0"/>
    <m/>
    <m/>
    <m/>
    <m/>
    <m/>
    <m/>
    <m/>
    <m/>
    <m/>
  </r>
  <r>
    <x v="68"/>
    <n v="7"/>
    <x v="1"/>
    <x v="1"/>
    <x v="262"/>
    <n v="0"/>
    <n v="0"/>
    <m/>
    <m/>
    <m/>
    <m/>
    <s v="GRA-67 - 7"/>
    <s v="G280010"/>
    <s v="Regulatory Debits"/>
    <n v="0"/>
    <n v="0"/>
    <n v="0"/>
    <n v="0"/>
    <m/>
    <m/>
    <m/>
    <m/>
    <m/>
    <m/>
    <m/>
    <m/>
    <m/>
  </r>
  <r>
    <x v="68"/>
    <n v="8"/>
    <x v="1"/>
    <x v="1"/>
    <x v="263"/>
    <n v="0"/>
    <n v="0"/>
    <m/>
    <m/>
    <m/>
    <m/>
    <s v="GRA-67 - 8"/>
    <s v="G280020"/>
    <s v="Regulatory Credits"/>
    <n v="0"/>
    <n v="0"/>
    <n v="0"/>
    <n v="0"/>
    <m/>
    <m/>
    <m/>
    <m/>
    <m/>
    <m/>
    <m/>
    <m/>
    <m/>
  </r>
  <r>
    <x v="68"/>
    <n v="9"/>
    <x v="1"/>
    <x v="1"/>
    <x v="264"/>
    <n v="0"/>
    <n v="0"/>
    <m/>
    <m/>
    <m/>
    <m/>
    <s v="GRA-67 - 9"/>
    <s v="G280030"/>
    <s v="Revenue from Electric Plants Leased to Others"/>
    <n v="0"/>
    <n v="0"/>
    <n v="0"/>
    <n v="0"/>
    <m/>
    <m/>
    <m/>
    <m/>
    <m/>
    <m/>
    <m/>
    <m/>
    <m/>
  </r>
  <r>
    <x v="68"/>
    <n v="10"/>
    <x v="1"/>
    <x v="1"/>
    <x v="265"/>
    <n v="0"/>
    <n v="0"/>
    <m/>
    <m/>
    <m/>
    <m/>
    <s v="GRA-67 - 10"/>
    <s v="G280040"/>
    <s v="Less: Expenses of Electric Plant Leased to Others"/>
    <n v="0"/>
    <n v="0"/>
    <n v="0"/>
    <n v="0"/>
    <m/>
    <m/>
    <m/>
    <m/>
    <m/>
    <m/>
    <m/>
    <m/>
    <m/>
  </r>
  <r>
    <x v="68"/>
    <n v="11"/>
    <x v="1"/>
    <x v="1"/>
    <x v="266"/>
    <n v="0"/>
    <n v="0"/>
    <m/>
    <m/>
    <m/>
    <m/>
    <s v="GRA-67 - 11"/>
    <s v="G280050"/>
    <s v="Revenue from Merchandise, Jobbing etc."/>
    <n v="0"/>
    <n v="0"/>
    <n v="0"/>
    <n v="0"/>
    <m/>
    <m/>
    <m/>
    <m/>
    <m/>
    <m/>
    <m/>
    <m/>
    <m/>
  </r>
  <r>
    <x v="68"/>
    <n v="12"/>
    <x v="1"/>
    <x v="1"/>
    <x v="267"/>
    <n v="0"/>
    <n v="0"/>
    <m/>
    <m/>
    <m/>
    <m/>
    <s v="GRA-67 - 12"/>
    <s v="G280060"/>
    <s v="Less: Cost and Expenses of Merchandise and Jobbing "/>
    <n v="0"/>
    <n v="0"/>
    <n v="0"/>
    <n v="0"/>
    <m/>
    <m/>
    <m/>
    <m/>
    <m/>
    <m/>
    <m/>
    <m/>
    <m/>
  </r>
  <r>
    <x v="68"/>
    <n v="13"/>
    <x v="1"/>
    <x v="1"/>
    <x v="268"/>
    <n v="0"/>
    <n v="0"/>
    <m/>
    <m/>
    <m/>
    <m/>
    <s v="GRA-67 - 13"/>
    <s v="G280070"/>
    <s v="Profits/(Losses) from Financial Instrument Hedges"/>
    <n v="0"/>
    <n v="0"/>
    <n v="0"/>
    <n v="0"/>
    <m/>
    <m/>
    <m/>
    <m/>
    <m/>
    <m/>
    <m/>
    <m/>
    <m/>
  </r>
  <r>
    <x v="68"/>
    <n v="14"/>
    <x v="1"/>
    <x v="1"/>
    <x v="269"/>
    <n v="0"/>
    <n v="0"/>
    <m/>
    <m/>
    <m/>
    <m/>
    <s v="GRA-67 - 14"/>
    <s v="G280080"/>
    <s v="Amortization of Deferred Income"/>
    <n v="0"/>
    <n v="0"/>
    <n v="0"/>
    <n v="0"/>
    <m/>
    <m/>
    <m/>
    <m/>
    <m/>
    <m/>
    <m/>
    <m/>
    <m/>
  </r>
  <r>
    <x v="68"/>
    <n v="15"/>
    <x v="1"/>
    <x v="1"/>
    <x v="270"/>
    <n v="0"/>
    <n v="0"/>
    <m/>
    <m/>
    <m/>
    <m/>
    <s v="GRA-67 - 15"/>
    <s v="G280090-100"/>
    <s v="Gains/(Losses) from Disposition of Future Utility Plants"/>
    <n v="0"/>
    <n v="0"/>
    <n v="0"/>
    <n v="0"/>
    <m/>
    <m/>
    <m/>
    <m/>
    <m/>
    <m/>
    <m/>
    <m/>
    <m/>
  </r>
  <r>
    <x v="68"/>
    <n v="16"/>
    <x v="1"/>
    <x v="1"/>
    <x v="271"/>
    <n v="0"/>
    <n v="0"/>
    <m/>
    <m/>
    <m/>
    <m/>
    <s v="GRA-67 - 16"/>
    <s v="G280110-120"/>
    <s v="Gains/(Losses) from Disposition of Utility and Other Property"/>
    <n v="0"/>
    <n v="0"/>
    <n v="0"/>
    <n v="0"/>
    <m/>
    <m/>
    <m/>
    <m/>
    <m/>
    <m/>
    <m/>
    <m/>
    <m/>
  </r>
  <r>
    <x v="68"/>
    <n v="17"/>
    <x v="1"/>
    <x v="1"/>
    <x v="272"/>
    <n v="0"/>
    <n v="0"/>
    <m/>
    <m/>
    <m/>
    <m/>
    <s v="GRA-67 - 17"/>
    <s v="G280150"/>
    <s v="Gain/(Loss) on Disposal of Other Assets"/>
    <n v="0"/>
    <n v="0"/>
    <n v="0"/>
    <n v="0"/>
    <m/>
    <m/>
    <m/>
    <m/>
    <m/>
    <m/>
    <m/>
    <m/>
    <m/>
  </r>
  <r>
    <x v="68"/>
    <n v="18"/>
    <x v="1"/>
    <x v="1"/>
    <x v="273"/>
    <n v="0"/>
    <n v="0"/>
    <m/>
    <m/>
    <m/>
    <m/>
    <s v="GRA-67 - 18"/>
    <s v="G280140"/>
    <s v="Foreign Exchange Gains and Losses"/>
    <n v="0"/>
    <n v="0"/>
    <n v="0"/>
    <n v="0"/>
    <m/>
    <m/>
    <m/>
    <m/>
    <m/>
    <m/>
    <m/>
    <m/>
    <m/>
  </r>
  <r>
    <x v="68"/>
    <n v="19"/>
    <x v="1"/>
    <x v="1"/>
    <x v="274"/>
    <n v="0"/>
    <n v="0"/>
    <m/>
    <m/>
    <m/>
    <m/>
    <s v="GRA-67 - 19"/>
    <s v="G280130"/>
    <s v="Miscellaneous Non-Operating Income"/>
    <n v="0"/>
    <n v="0"/>
    <n v="0"/>
    <n v="0"/>
    <m/>
    <m/>
    <m/>
    <m/>
    <m/>
    <m/>
    <m/>
    <m/>
    <m/>
  </r>
  <r>
    <x v="68"/>
    <n v="20"/>
    <x v="0"/>
    <x v="0"/>
    <x v="0"/>
    <m/>
    <m/>
    <m/>
    <m/>
    <m/>
    <m/>
    <s v="GRA-67 - 20"/>
    <n v="0"/>
    <n v="0"/>
    <n v="0"/>
    <n v="0"/>
    <n v="0"/>
    <n v="0"/>
    <m/>
    <m/>
    <m/>
    <m/>
    <m/>
    <m/>
    <m/>
    <m/>
    <m/>
  </r>
  <r>
    <x v="68"/>
    <n v="21"/>
    <x v="0"/>
    <x v="0"/>
    <x v="0"/>
    <m/>
    <m/>
    <m/>
    <m/>
    <m/>
    <m/>
    <s v="GRA-67 - 21"/>
    <n v="0"/>
    <n v="0"/>
    <n v="0"/>
    <n v="0"/>
    <n v="0"/>
    <n v="0"/>
    <m/>
    <m/>
    <m/>
    <m/>
    <m/>
    <m/>
    <m/>
    <m/>
    <m/>
  </r>
  <r>
    <x v="68"/>
    <n v="22"/>
    <x v="0"/>
    <x v="0"/>
    <x v="0"/>
    <m/>
    <m/>
    <m/>
    <m/>
    <m/>
    <m/>
    <s v="GRA-67 - 22"/>
    <n v="0"/>
    <n v="0"/>
    <n v="0"/>
    <n v="0"/>
    <n v="0"/>
    <n v="0"/>
    <m/>
    <m/>
    <m/>
    <m/>
    <m/>
    <m/>
    <m/>
    <m/>
    <m/>
  </r>
  <r>
    <x v="68"/>
    <n v="23"/>
    <x v="0"/>
    <x v="0"/>
    <x v="0"/>
    <m/>
    <m/>
    <m/>
    <m/>
    <m/>
    <m/>
    <s v="GRA-67 - 23"/>
    <n v="0"/>
    <n v="0"/>
    <n v="0"/>
    <n v="0"/>
    <n v="0"/>
    <n v="0"/>
    <m/>
    <m/>
    <m/>
    <m/>
    <m/>
    <m/>
    <m/>
    <m/>
    <m/>
  </r>
  <r>
    <x v="68"/>
    <n v="24"/>
    <x v="0"/>
    <x v="0"/>
    <x v="0"/>
    <m/>
    <m/>
    <m/>
    <m/>
    <m/>
    <m/>
    <s v="GRA-67 - 24"/>
    <n v="0"/>
    <n v="0"/>
    <n v="0"/>
    <n v="0"/>
    <n v="0"/>
    <n v="0"/>
    <m/>
    <m/>
    <m/>
    <m/>
    <m/>
    <m/>
    <m/>
    <m/>
    <m/>
  </r>
  <r>
    <x v="68"/>
    <n v="25"/>
    <x v="0"/>
    <x v="0"/>
    <x v="0"/>
    <m/>
    <m/>
    <m/>
    <m/>
    <m/>
    <m/>
    <s v="GRA-67 - 25"/>
    <n v="0"/>
    <n v="0"/>
    <n v="0"/>
    <n v="0"/>
    <n v="0"/>
    <n v="0"/>
    <m/>
    <m/>
    <m/>
    <m/>
    <m/>
    <m/>
    <m/>
    <m/>
    <m/>
  </r>
  <r>
    <x v="68"/>
    <n v="26"/>
    <x v="0"/>
    <x v="0"/>
    <x v="0"/>
    <m/>
    <m/>
    <m/>
    <m/>
    <m/>
    <m/>
    <s v="GRA-67 - 26"/>
    <n v="0"/>
    <n v="0"/>
    <n v="0"/>
    <n v="0"/>
    <n v="0"/>
    <n v="0"/>
    <m/>
    <m/>
    <m/>
    <m/>
    <m/>
    <m/>
    <m/>
    <m/>
    <m/>
  </r>
  <r>
    <x v="68"/>
    <n v="27"/>
    <x v="0"/>
    <x v="0"/>
    <x v="0"/>
    <m/>
    <m/>
    <m/>
    <m/>
    <m/>
    <m/>
    <s v="GRA-67 - 27"/>
    <n v="0"/>
    <n v="0"/>
    <n v="0"/>
    <n v="0"/>
    <n v="0"/>
    <n v="0"/>
    <m/>
    <m/>
    <m/>
    <m/>
    <m/>
    <m/>
    <m/>
    <m/>
    <m/>
  </r>
  <r>
    <x v="68"/>
    <n v="28"/>
    <x v="0"/>
    <x v="0"/>
    <x v="0"/>
    <m/>
    <m/>
    <m/>
    <m/>
    <m/>
    <m/>
    <s v="GRA-67 - 28"/>
    <n v="0"/>
    <s v="Total Other Income/Deductions"/>
    <n v="0"/>
    <n v="0"/>
    <n v="0"/>
    <s v="To GRA-10 (Line 8)"/>
    <m/>
    <m/>
    <m/>
    <m/>
    <m/>
    <m/>
    <m/>
    <m/>
    <m/>
  </r>
  <r>
    <x v="69"/>
    <n v="1"/>
    <x v="0"/>
    <x v="0"/>
    <x v="0"/>
    <m/>
    <m/>
    <m/>
    <m/>
    <m/>
    <m/>
    <s v="GRA-68 - 1"/>
    <s v="Name of Licensee"/>
    <n v="0"/>
    <n v="0"/>
    <n v="0"/>
    <s v="Year of Report"/>
    <n v="0"/>
    <s v="Go back to Index"/>
    <m/>
    <m/>
    <m/>
    <m/>
    <m/>
    <m/>
    <m/>
    <m/>
  </r>
  <r>
    <x v="69"/>
    <n v="2"/>
    <x v="0"/>
    <x v="0"/>
    <x v="0"/>
    <m/>
    <m/>
    <m/>
    <m/>
    <m/>
    <m/>
    <s v="GRA-68 - 2"/>
    <s v="ABC | 123"/>
    <n v="0"/>
    <n v="0"/>
    <n v="0"/>
    <d v="2013-06-30T00:00:00"/>
    <d v="1899-12-30T00:00:00"/>
    <s v="Go back to GRA-10 (Income Statement)"/>
    <m/>
    <m/>
    <m/>
    <m/>
    <m/>
    <m/>
    <m/>
    <m/>
  </r>
  <r>
    <x v="69"/>
    <n v="3"/>
    <x v="0"/>
    <x v="0"/>
    <x v="0"/>
    <m/>
    <m/>
    <m/>
    <m/>
    <m/>
    <m/>
    <s v="GRA-68 - 3"/>
    <n v="0"/>
    <n v="0"/>
    <n v="0"/>
    <n v="0"/>
    <d v="1899-12-30T00:00:00"/>
    <d v="1899-12-30T00:00:00"/>
    <n v="0"/>
    <m/>
    <m/>
    <m/>
    <m/>
    <m/>
    <m/>
    <m/>
    <m/>
  </r>
  <r>
    <x v="69"/>
    <n v="4"/>
    <x v="0"/>
    <x v="0"/>
    <x v="0"/>
    <m/>
    <m/>
    <m/>
    <m/>
    <m/>
    <m/>
    <s v="GRA-68 - 4"/>
    <s v="SELLING AND MARKETING EXPENSES"/>
    <n v="0"/>
    <n v="0"/>
    <n v="0"/>
    <n v="0"/>
    <n v="0"/>
    <n v="0"/>
    <m/>
    <m/>
    <m/>
    <m/>
    <m/>
    <m/>
    <m/>
    <m/>
  </r>
  <r>
    <x v="69"/>
    <n v="5"/>
    <x v="0"/>
    <x v="0"/>
    <x v="0"/>
    <m/>
    <m/>
    <m/>
    <m/>
    <m/>
    <m/>
    <s v="GRA-68 - 5"/>
    <n v="0"/>
    <n v="0"/>
    <n v="0"/>
    <n v="0"/>
    <n v="0"/>
    <n v="0"/>
    <n v="0"/>
    <m/>
    <m/>
    <m/>
    <m/>
    <m/>
    <m/>
    <m/>
    <m/>
  </r>
  <r>
    <x v="69"/>
    <n v="6"/>
    <x v="0"/>
    <x v="0"/>
    <x v="0"/>
    <m/>
    <m/>
    <m/>
    <m/>
    <m/>
    <m/>
    <s v="GRA-68 - 6"/>
    <s v="A/C Code"/>
    <s v="Account"/>
    <n v="0"/>
    <s v="Current Year"/>
    <n v="0"/>
    <s v="Previous Year"/>
    <n v="0"/>
    <m/>
    <m/>
    <m/>
    <m/>
    <m/>
    <m/>
    <m/>
    <m/>
  </r>
  <r>
    <x v="69"/>
    <n v="7"/>
    <x v="0"/>
    <x v="0"/>
    <x v="0"/>
    <m/>
    <m/>
    <m/>
    <m/>
    <m/>
    <m/>
    <s v="GRA-68 - 7"/>
    <n v="0"/>
    <s v="Sales Expenses"/>
    <n v="0"/>
    <n v="0"/>
    <n v="0"/>
    <n v="0"/>
    <n v="0"/>
    <m/>
    <m/>
    <m/>
    <m/>
    <m/>
    <m/>
    <m/>
    <m/>
  </r>
  <r>
    <x v="69"/>
    <n v="8"/>
    <x v="1"/>
    <x v="1"/>
    <x v="275"/>
    <n v="0"/>
    <n v="0"/>
    <m/>
    <m/>
    <m/>
    <m/>
    <s v="GRA-68 - 8"/>
    <s v="G370010"/>
    <s v="Supervision "/>
    <n v="0"/>
    <n v="0"/>
    <n v="0"/>
    <n v="0"/>
    <n v="0"/>
    <m/>
    <m/>
    <m/>
    <m/>
    <m/>
    <m/>
    <m/>
    <m/>
  </r>
  <r>
    <x v="69"/>
    <n v="9"/>
    <x v="1"/>
    <x v="1"/>
    <x v="276"/>
    <n v="0"/>
    <n v="0"/>
    <m/>
    <m/>
    <m/>
    <m/>
    <s v="GRA-68 - 9"/>
    <s v="G370020"/>
    <s v="Demonstrating and selling Expenses"/>
    <n v="0"/>
    <n v="0"/>
    <n v="0"/>
    <n v="0"/>
    <n v="0"/>
    <m/>
    <m/>
    <m/>
    <m/>
    <m/>
    <m/>
    <m/>
    <m/>
  </r>
  <r>
    <x v="69"/>
    <n v="10"/>
    <x v="1"/>
    <x v="1"/>
    <x v="277"/>
    <n v="0"/>
    <n v="0"/>
    <m/>
    <m/>
    <m/>
    <m/>
    <s v="GRA-68 - 10"/>
    <s v="G370030"/>
    <s v="Advertising Expenses"/>
    <n v="0"/>
    <n v="0"/>
    <n v="0"/>
    <n v="0"/>
    <n v="0"/>
    <m/>
    <m/>
    <m/>
    <m/>
    <m/>
    <m/>
    <m/>
    <m/>
  </r>
  <r>
    <x v="69"/>
    <n v="11"/>
    <x v="1"/>
    <x v="1"/>
    <x v="278"/>
    <n v="0"/>
    <n v="0"/>
    <m/>
    <m/>
    <m/>
    <m/>
    <s v="GRA-68 - 11"/>
    <s v="G370040"/>
    <s v="Miscellaneous Sales Expenses"/>
    <n v="0"/>
    <n v="0"/>
    <n v="0"/>
    <n v="0"/>
    <n v="0"/>
    <m/>
    <m/>
    <m/>
    <m/>
    <m/>
    <m/>
    <m/>
    <m/>
  </r>
  <r>
    <x v="69"/>
    <n v="12"/>
    <x v="0"/>
    <x v="0"/>
    <x v="0"/>
    <m/>
    <m/>
    <m/>
    <m/>
    <m/>
    <m/>
    <s v="GRA-68 - 12"/>
    <n v="0"/>
    <s v="Sub –Total"/>
    <n v="0"/>
    <n v="0"/>
    <n v="0"/>
    <n v="0"/>
    <n v="0"/>
    <m/>
    <m/>
    <m/>
    <m/>
    <m/>
    <m/>
    <m/>
    <m/>
  </r>
  <r>
    <x v="69"/>
    <n v="13"/>
    <x v="0"/>
    <x v="0"/>
    <x v="0"/>
    <m/>
    <m/>
    <m/>
    <m/>
    <m/>
    <m/>
    <s v="GRA-68 - 13"/>
    <n v="0"/>
    <s v="Billing and Collection"/>
    <n v="0"/>
    <n v="0"/>
    <n v="0"/>
    <n v="0"/>
    <n v="0"/>
    <m/>
    <m/>
    <m/>
    <m/>
    <m/>
    <m/>
    <m/>
    <m/>
  </r>
  <r>
    <x v="69"/>
    <n v="14"/>
    <x v="1"/>
    <x v="1"/>
    <x v="279"/>
    <n v="0"/>
    <n v="0"/>
    <m/>
    <m/>
    <m/>
    <m/>
    <s v="GRA-68 - 14"/>
    <s v="G350010"/>
    <s v="Supervision "/>
    <n v="0"/>
    <n v="0"/>
    <n v="0"/>
    <n v="0"/>
    <n v="0"/>
    <m/>
    <m/>
    <m/>
    <m/>
    <m/>
    <m/>
    <m/>
    <m/>
  </r>
  <r>
    <x v="69"/>
    <n v="15"/>
    <x v="1"/>
    <x v="1"/>
    <x v="280"/>
    <n v="0"/>
    <n v="0"/>
    <m/>
    <m/>
    <m/>
    <m/>
    <s v="GRA-68 - 15"/>
    <s v="G350020"/>
    <s v="Customer Billing"/>
    <n v="0"/>
    <n v="0"/>
    <n v="0"/>
    <n v="0"/>
    <n v="0"/>
    <m/>
    <m/>
    <m/>
    <m/>
    <m/>
    <m/>
    <m/>
    <m/>
  </r>
  <r>
    <x v="69"/>
    <n v="16"/>
    <x v="1"/>
    <x v="1"/>
    <x v="281"/>
    <n v="0"/>
    <n v="0"/>
    <m/>
    <m/>
    <m/>
    <m/>
    <s v="GRA-68 - 16"/>
    <s v="G350040"/>
    <s v="Collecting"/>
    <n v="0"/>
    <n v="0"/>
    <n v="0"/>
    <n v="0"/>
    <n v="0"/>
    <m/>
    <m/>
    <m/>
    <m/>
    <m/>
    <m/>
    <m/>
    <m/>
  </r>
  <r>
    <x v="69"/>
    <n v="17"/>
    <x v="1"/>
    <x v="1"/>
    <x v="282"/>
    <n v="0"/>
    <n v="0"/>
    <m/>
    <m/>
    <m/>
    <m/>
    <s v="GRA-68 - 17"/>
    <s v="G350030"/>
    <s v="Collecting- Cash Over and Short"/>
    <n v="0"/>
    <n v="0"/>
    <n v="0"/>
    <n v="0"/>
    <n v="0"/>
    <m/>
    <m/>
    <m/>
    <m/>
    <m/>
    <m/>
    <m/>
    <m/>
  </r>
  <r>
    <x v="69"/>
    <n v="18"/>
    <x v="1"/>
    <x v="1"/>
    <x v="283"/>
    <n v="0"/>
    <n v="0"/>
    <m/>
    <m/>
    <m/>
    <m/>
    <s v="GRA-68 - 18"/>
    <s v="G350050"/>
    <s v="Collection Charges"/>
    <n v="0"/>
    <n v="0"/>
    <n v="0"/>
    <n v="0"/>
    <n v="0"/>
    <m/>
    <m/>
    <m/>
    <m/>
    <m/>
    <m/>
    <m/>
    <m/>
  </r>
  <r>
    <x v="69"/>
    <n v="19"/>
    <x v="1"/>
    <x v="1"/>
    <x v="284"/>
    <n v="0"/>
    <n v="0"/>
    <m/>
    <m/>
    <m/>
    <m/>
    <s v="GRA-68 - 19"/>
    <s v="G350060"/>
    <s v="Bad Debt Expenses"/>
    <n v="0"/>
    <n v="0"/>
    <n v="0"/>
    <n v="0"/>
    <n v="0"/>
    <m/>
    <m/>
    <m/>
    <m/>
    <m/>
    <m/>
    <m/>
    <m/>
  </r>
  <r>
    <x v="69"/>
    <n v="20"/>
    <x v="1"/>
    <x v="1"/>
    <x v="285"/>
    <n v="0"/>
    <n v="0"/>
    <m/>
    <m/>
    <m/>
    <m/>
    <s v="GRA-68 - 20"/>
    <s v="G350070"/>
    <s v="Miscellaneous Customer Accounts Expenses"/>
    <n v="0"/>
    <n v="0"/>
    <n v="0"/>
    <n v="0"/>
    <n v="0"/>
    <m/>
    <m/>
    <m/>
    <m/>
    <m/>
    <m/>
    <m/>
    <m/>
  </r>
  <r>
    <x v="69"/>
    <n v="21"/>
    <x v="0"/>
    <x v="0"/>
    <x v="0"/>
    <m/>
    <m/>
    <m/>
    <m/>
    <m/>
    <m/>
    <s v="GRA-68 - 21"/>
    <n v="0"/>
    <s v="Sub –Total"/>
    <n v="0"/>
    <n v="0"/>
    <n v="0"/>
    <n v="0"/>
    <n v="0"/>
    <m/>
    <m/>
    <m/>
    <m/>
    <m/>
    <m/>
    <m/>
    <m/>
  </r>
  <r>
    <x v="69"/>
    <n v="22"/>
    <x v="0"/>
    <x v="0"/>
    <x v="0"/>
    <m/>
    <m/>
    <m/>
    <m/>
    <m/>
    <m/>
    <s v="GRA-68 - 22"/>
    <n v="0"/>
    <s v="Community Relations"/>
    <n v="0"/>
    <n v="0"/>
    <n v="0"/>
    <n v="0"/>
    <n v="0"/>
    <m/>
    <m/>
    <m/>
    <m/>
    <m/>
    <m/>
    <m/>
    <m/>
  </r>
  <r>
    <x v="69"/>
    <n v="23"/>
    <x v="1"/>
    <x v="1"/>
    <x v="286"/>
    <n v="0"/>
    <n v="0"/>
    <m/>
    <m/>
    <m/>
    <m/>
    <s v="GRA-68 - 23"/>
    <s v="G360010"/>
    <s v="Supervision "/>
    <n v="0"/>
    <n v="0"/>
    <n v="0"/>
    <n v="0"/>
    <n v="0"/>
    <m/>
    <m/>
    <m/>
    <m/>
    <m/>
    <m/>
    <m/>
    <m/>
  </r>
  <r>
    <x v="69"/>
    <n v="24"/>
    <x v="1"/>
    <x v="1"/>
    <x v="287"/>
    <n v="0"/>
    <n v="0"/>
    <m/>
    <m/>
    <m/>
    <m/>
    <s v="GRA-68 - 24"/>
    <s v="G360020"/>
    <s v="Community Relations- Sundry"/>
    <n v="0"/>
    <n v="0"/>
    <n v="0"/>
    <n v="0"/>
    <n v="0"/>
    <m/>
    <m/>
    <m/>
    <m/>
    <m/>
    <m/>
    <m/>
    <m/>
  </r>
  <r>
    <x v="69"/>
    <n v="25"/>
    <x v="1"/>
    <x v="1"/>
    <x v="288"/>
    <n v="0"/>
    <n v="0"/>
    <m/>
    <m/>
    <m/>
    <m/>
    <s v="GRA-68 - 25"/>
    <s v="G360030"/>
    <s v="Conservation "/>
    <n v="0"/>
    <n v="0"/>
    <n v="0"/>
    <n v="0"/>
    <n v="0"/>
    <m/>
    <m/>
    <m/>
    <m/>
    <m/>
    <m/>
    <m/>
    <m/>
  </r>
  <r>
    <x v="69"/>
    <n v="26"/>
    <x v="1"/>
    <x v="1"/>
    <x v="289"/>
    <n v="0"/>
    <n v="0"/>
    <m/>
    <m/>
    <m/>
    <m/>
    <s v="GRA-68 - 26"/>
    <s v="G360040"/>
    <s v="Community Safety Program"/>
    <n v="0"/>
    <n v="0"/>
    <n v="0"/>
    <n v="0"/>
    <n v="0"/>
    <m/>
    <m/>
    <m/>
    <m/>
    <m/>
    <m/>
    <m/>
    <m/>
  </r>
  <r>
    <x v="69"/>
    <n v="27"/>
    <x v="1"/>
    <x v="1"/>
    <x v="290"/>
    <n v="0"/>
    <n v="0"/>
    <m/>
    <m/>
    <m/>
    <m/>
    <s v="GRA-68 - 27"/>
    <s v="G360050"/>
    <s v="Miscellaneous Customer Service and Informational Expenses"/>
    <n v="0"/>
    <n v="0"/>
    <n v="0"/>
    <n v="0"/>
    <n v="0"/>
    <m/>
    <m/>
    <m/>
    <m/>
    <m/>
    <m/>
    <m/>
    <m/>
  </r>
  <r>
    <x v="69"/>
    <n v="28"/>
    <x v="0"/>
    <x v="0"/>
    <x v="0"/>
    <m/>
    <m/>
    <m/>
    <m/>
    <m/>
    <m/>
    <s v="GRA-68 - 28"/>
    <n v="0"/>
    <s v="Sub –Total"/>
    <n v="0"/>
    <n v="0"/>
    <n v="0"/>
    <n v="0"/>
    <n v="0"/>
    <m/>
    <m/>
    <m/>
    <m/>
    <m/>
    <m/>
    <m/>
    <m/>
  </r>
  <r>
    <x v="69"/>
    <n v="29"/>
    <x v="0"/>
    <x v="0"/>
    <x v="0"/>
    <m/>
    <m/>
    <m/>
    <m/>
    <m/>
    <m/>
    <s v="GRA-68 - 29"/>
    <n v="0"/>
    <n v="0"/>
    <n v="0"/>
    <n v="0"/>
    <n v="0"/>
    <n v="0"/>
    <n v="0"/>
    <m/>
    <m/>
    <m/>
    <m/>
    <m/>
    <m/>
    <m/>
    <m/>
  </r>
  <r>
    <x v="69"/>
    <n v="30"/>
    <x v="0"/>
    <x v="0"/>
    <x v="0"/>
    <m/>
    <m/>
    <m/>
    <m/>
    <m/>
    <m/>
    <s v="GRA-68 - 30"/>
    <n v="0"/>
    <n v="0"/>
    <n v="0"/>
    <n v="0"/>
    <n v="0"/>
    <n v="0"/>
    <n v="0"/>
    <m/>
    <m/>
    <m/>
    <m/>
    <m/>
    <m/>
    <m/>
    <m/>
  </r>
  <r>
    <x v="69"/>
    <n v="31"/>
    <x v="0"/>
    <x v="0"/>
    <x v="0"/>
    <m/>
    <m/>
    <m/>
    <m/>
    <m/>
    <m/>
    <s v="GRA-68 - 31"/>
    <n v="0"/>
    <s v="Total Selling and Marketing Expenses"/>
    <n v="0"/>
    <n v="0"/>
    <n v="0"/>
    <n v="0"/>
    <s v="To GRA-10 (Line 10)"/>
    <m/>
    <m/>
    <m/>
    <m/>
    <m/>
    <m/>
    <m/>
    <m/>
  </r>
  <r>
    <x v="70"/>
    <n v="1"/>
    <x v="0"/>
    <x v="0"/>
    <x v="0"/>
    <m/>
    <m/>
    <m/>
    <m/>
    <m/>
    <m/>
    <s v="GRA-69 - 1"/>
    <s v="Name of Licensee"/>
    <n v="0"/>
    <n v="0"/>
    <n v="0"/>
    <n v="0"/>
    <n v="0"/>
    <s v="Year of Report"/>
    <n v="0"/>
    <s v="Go back to Index"/>
    <m/>
    <m/>
    <m/>
    <m/>
    <m/>
    <m/>
  </r>
  <r>
    <x v="70"/>
    <n v="2"/>
    <x v="0"/>
    <x v="0"/>
    <x v="0"/>
    <m/>
    <m/>
    <m/>
    <m/>
    <m/>
    <m/>
    <s v="GRA-69 - 2"/>
    <s v="ABC | 123"/>
    <n v="0"/>
    <n v="0"/>
    <n v="0"/>
    <n v="0"/>
    <n v="0"/>
    <d v="2013-06-30T00:00:00"/>
    <d v="1899-12-30T00:00:00"/>
    <n v="0"/>
    <m/>
    <m/>
    <m/>
    <m/>
    <m/>
    <m/>
  </r>
  <r>
    <x v="70"/>
    <n v="3"/>
    <x v="0"/>
    <x v="0"/>
    <x v="0"/>
    <m/>
    <m/>
    <m/>
    <m/>
    <m/>
    <m/>
    <s v="GRA-69 - 3"/>
    <n v="0"/>
    <n v="0"/>
    <n v="0"/>
    <n v="0"/>
    <n v="0"/>
    <n v="0"/>
    <d v="1899-12-30T00:00:00"/>
    <d v="1899-12-30T00:00:00"/>
    <n v="0"/>
    <m/>
    <m/>
    <m/>
    <m/>
    <m/>
    <m/>
  </r>
  <r>
    <x v="70"/>
    <n v="4"/>
    <x v="0"/>
    <x v="0"/>
    <x v="0"/>
    <m/>
    <m/>
    <m/>
    <m/>
    <m/>
    <m/>
    <s v="GRA-69 - 4"/>
    <s v="ANALYSIS OF SELLING AND MARKETING EXPENSES"/>
    <n v="0"/>
    <n v="0"/>
    <n v="0"/>
    <n v="0"/>
    <n v="0"/>
    <n v="0"/>
    <n v="0"/>
    <n v="0"/>
    <m/>
    <m/>
    <m/>
    <m/>
    <m/>
    <m/>
  </r>
  <r>
    <x v="70"/>
    <n v="5"/>
    <x v="0"/>
    <x v="0"/>
    <x v="0"/>
    <m/>
    <m/>
    <m/>
    <m/>
    <m/>
    <m/>
    <s v="GRA-69 - 5"/>
    <s v="Amount of column c shall be computed in the following manner:"/>
    <n v="0"/>
    <n v="0"/>
    <n v="0"/>
    <n v="0"/>
    <n v="0"/>
    <n v="0"/>
    <n v="0"/>
    <n v="0"/>
    <m/>
    <m/>
    <m/>
    <m/>
    <m/>
    <m/>
  </r>
  <r>
    <x v="70"/>
    <n v="6"/>
    <x v="0"/>
    <x v="0"/>
    <x v="0"/>
    <m/>
    <m/>
    <m/>
    <m/>
    <m/>
    <m/>
    <s v="GRA-69 - 6"/>
    <n v="0"/>
    <n v="0"/>
    <n v="0"/>
    <n v="0"/>
    <n v="0"/>
    <n v="0"/>
    <n v="0"/>
    <n v="0"/>
    <n v="0"/>
    <m/>
    <m/>
    <m/>
    <m/>
    <m/>
    <m/>
  </r>
  <r>
    <x v="70"/>
    <n v="7"/>
    <x v="0"/>
    <x v="0"/>
    <x v="0"/>
    <m/>
    <m/>
    <m/>
    <m/>
    <m/>
    <m/>
    <s v="GRA-69 - 7"/>
    <s v="Customer account &amp; billing expense per consumer = Total consumer account &amp; billing expense                                                                                                                                                                …                                                                                                    No. of consumers"/>
    <n v="0"/>
    <n v="0"/>
    <n v="0"/>
    <n v="0"/>
    <n v="0"/>
    <n v="0"/>
    <n v="0"/>
    <n v="0"/>
    <m/>
    <m/>
    <m/>
    <m/>
    <m/>
    <m/>
  </r>
  <r>
    <x v="70"/>
    <n v="8"/>
    <x v="0"/>
    <x v="0"/>
    <x v="0"/>
    <m/>
    <m/>
    <m/>
    <m/>
    <m/>
    <m/>
    <s v="GRA-69 - 8"/>
    <n v="0"/>
    <n v="0"/>
    <n v="0"/>
    <n v="0"/>
    <n v="0"/>
    <n v="0"/>
    <n v="0"/>
    <n v="0"/>
    <n v="0"/>
    <m/>
    <m/>
    <m/>
    <m/>
    <m/>
    <m/>
  </r>
  <r>
    <x v="70"/>
    <n v="9"/>
    <x v="0"/>
    <x v="0"/>
    <x v="0"/>
    <m/>
    <m/>
    <m/>
    <m/>
    <m/>
    <m/>
    <s v="GRA-69 - 9"/>
    <s v="Line No."/>
    <s v="Category of Customers"/>
    <s v="No. of Customers"/>
    <s v="Expenses per Customer"/>
    <s v="Allocated Expense"/>
    <s v="Total Power Supplied (KWH)"/>
    <n v="0"/>
    <s v="Selling &amp; Marketing Expenses per KWH"/>
    <n v="0"/>
    <m/>
    <m/>
    <m/>
    <m/>
    <m/>
    <m/>
  </r>
  <r>
    <x v="70"/>
    <n v="10"/>
    <x v="0"/>
    <x v="0"/>
    <x v="0"/>
    <m/>
    <m/>
    <m/>
    <m/>
    <m/>
    <m/>
    <s v="GRA-69 - 10"/>
    <n v="0"/>
    <s v="(a)"/>
    <s v="(b)"/>
    <s v="( c)"/>
    <s v="(d)"/>
    <s v="(e)"/>
    <n v="0"/>
    <s v="(f)"/>
    <n v="0"/>
    <m/>
    <m/>
    <m/>
    <m/>
    <m/>
    <m/>
  </r>
  <r>
    <x v="70"/>
    <n v="11"/>
    <x v="1"/>
    <x v="0"/>
    <x v="0"/>
    <m/>
    <m/>
    <m/>
    <m/>
    <m/>
    <m/>
    <s v="GRA-69 - 11"/>
    <n v="1"/>
    <n v="0"/>
    <n v="0"/>
    <n v="0"/>
    <n v="0"/>
    <n v="0"/>
    <n v="0"/>
    <n v="0"/>
    <n v="0"/>
    <m/>
    <m/>
    <m/>
    <m/>
    <m/>
    <m/>
  </r>
  <r>
    <x v="70"/>
    <n v="12"/>
    <x v="1"/>
    <x v="0"/>
    <x v="0"/>
    <m/>
    <m/>
    <m/>
    <m/>
    <m/>
    <m/>
    <s v="GRA-69 - 12"/>
    <n v="2"/>
    <n v="0"/>
    <n v="0"/>
    <n v="0"/>
    <n v="0"/>
    <n v="0"/>
    <n v="0"/>
    <n v="0"/>
    <n v="0"/>
    <m/>
    <m/>
    <m/>
    <m/>
    <m/>
    <m/>
  </r>
  <r>
    <x v="70"/>
    <n v="13"/>
    <x v="1"/>
    <x v="0"/>
    <x v="0"/>
    <m/>
    <m/>
    <m/>
    <m/>
    <m/>
    <m/>
    <s v="GRA-69 - 13"/>
    <n v="3"/>
    <n v="0"/>
    <n v="0"/>
    <n v="0"/>
    <n v="0"/>
    <n v="0"/>
    <n v="0"/>
    <n v="0"/>
    <n v="0"/>
    <m/>
    <m/>
    <m/>
    <m/>
    <m/>
    <m/>
  </r>
  <r>
    <x v="70"/>
    <n v="14"/>
    <x v="1"/>
    <x v="0"/>
    <x v="0"/>
    <m/>
    <m/>
    <m/>
    <m/>
    <m/>
    <m/>
    <s v="GRA-69 - 14"/>
    <n v="4"/>
    <n v="0"/>
    <n v="0"/>
    <n v="0"/>
    <n v="0"/>
    <n v="0"/>
    <n v="0"/>
    <n v="0"/>
    <n v="0"/>
    <m/>
    <m/>
    <m/>
    <m/>
    <m/>
    <m/>
  </r>
  <r>
    <x v="70"/>
    <n v="15"/>
    <x v="1"/>
    <x v="0"/>
    <x v="0"/>
    <m/>
    <m/>
    <m/>
    <m/>
    <m/>
    <m/>
    <s v="GRA-69 - 15"/>
    <n v="5"/>
    <n v="0"/>
    <n v="0"/>
    <n v="0"/>
    <n v="0"/>
    <n v="0"/>
    <n v="0"/>
    <n v="0"/>
    <n v="0"/>
    <m/>
    <m/>
    <m/>
    <m/>
    <m/>
    <m/>
  </r>
  <r>
    <x v="70"/>
    <n v="16"/>
    <x v="1"/>
    <x v="0"/>
    <x v="0"/>
    <m/>
    <m/>
    <m/>
    <m/>
    <m/>
    <m/>
    <s v="GRA-69 - 16"/>
    <n v="6"/>
    <n v="0"/>
    <n v="0"/>
    <n v="0"/>
    <n v="0"/>
    <n v="0"/>
    <n v="0"/>
    <n v="0"/>
    <n v="0"/>
    <m/>
    <m/>
    <m/>
    <m/>
    <m/>
    <m/>
  </r>
  <r>
    <x v="70"/>
    <n v="17"/>
    <x v="1"/>
    <x v="0"/>
    <x v="0"/>
    <m/>
    <m/>
    <m/>
    <m/>
    <m/>
    <m/>
    <s v="GRA-69 - 17"/>
    <n v="7"/>
    <n v="0"/>
    <n v="0"/>
    <n v="0"/>
    <n v="0"/>
    <n v="0"/>
    <n v="0"/>
    <n v="0"/>
    <n v="0"/>
    <m/>
    <m/>
    <m/>
    <m/>
    <m/>
    <m/>
  </r>
  <r>
    <x v="70"/>
    <n v="18"/>
    <x v="1"/>
    <x v="0"/>
    <x v="0"/>
    <m/>
    <m/>
    <m/>
    <m/>
    <m/>
    <m/>
    <s v="GRA-69 - 18"/>
    <n v="8"/>
    <n v="0"/>
    <n v="0"/>
    <n v="0"/>
    <n v="0"/>
    <n v="0"/>
    <n v="0"/>
    <n v="0"/>
    <n v="0"/>
    <m/>
    <m/>
    <m/>
    <m/>
    <m/>
    <m/>
  </r>
  <r>
    <x v="70"/>
    <n v="19"/>
    <x v="1"/>
    <x v="0"/>
    <x v="0"/>
    <m/>
    <m/>
    <m/>
    <m/>
    <m/>
    <m/>
    <s v="GRA-69 - 19"/>
    <n v="9"/>
    <n v="0"/>
    <n v="0"/>
    <n v="0"/>
    <n v="0"/>
    <n v="0"/>
    <n v="0"/>
    <n v="0"/>
    <n v="0"/>
    <m/>
    <m/>
    <m/>
    <m/>
    <m/>
    <m/>
  </r>
  <r>
    <x v="70"/>
    <n v="20"/>
    <x v="1"/>
    <x v="0"/>
    <x v="0"/>
    <m/>
    <m/>
    <m/>
    <m/>
    <m/>
    <m/>
    <s v="GRA-69 - 20"/>
    <n v="10"/>
    <n v="0"/>
    <n v="0"/>
    <n v="0"/>
    <n v="0"/>
    <n v="0"/>
    <n v="0"/>
    <n v="0"/>
    <n v="0"/>
    <m/>
    <m/>
    <m/>
    <m/>
    <m/>
    <m/>
  </r>
  <r>
    <x v="70"/>
    <n v="21"/>
    <x v="1"/>
    <x v="0"/>
    <x v="0"/>
    <m/>
    <m/>
    <m/>
    <m/>
    <m/>
    <m/>
    <s v="GRA-69 - 21"/>
    <n v="11"/>
    <n v="0"/>
    <n v="0"/>
    <n v="0"/>
    <n v="0"/>
    <n v="0"/>
    <n v="0"/>
    <n v="0"/>
    <n v="0"/>
    <m/>
    <m/>
    <m/>
    <m/>
    <m/>
    <m/>
  </r>
  <r>
    <x v="70"/>
    <n v="22"/>
    <x v="1"/>
    <x v="0"/>
    <x v="0"/>
    <m/>
    <m/>
    <m/>
    <m/>
    <m/>
    <m/>
    <s v="GRA-69 - 22"/>
    <n v="12"/>
    <n v="0"/>
    <n v="0"/>
    <n v="0"/>
    <n v="0"/>
    <n v="0"/>
    <n v="0"/>
    <n v="0"/>
    <n v="0"/>
    <m/>
    <m/>
    <m/>
    <m/>
    <m/>
    <m/>
  </r>
  <r>
    <x v="70"/>
    <n v="23"/>
    <x v="1"/>
    <x v="0"/>
    <x v="0"/>
    <m/>
    <m/>
    <m/>
    <m/>
    <m/>
    <m/>
    <s v="GRA-69 - 23"/>
    <n v="13"/>
    <n v="0"/>
    <n v="0"/>
    <n v="0"/>
    <n v="0"/>
    <n v="0"/>
    <n v="0"/>
    <n v="0"/>
    <n v="0"/>
    <m/>
    <m/>
    <m/>
    <m/>
    <m/>
    <m/>
  </r>
  <r>
    <x v="70"/>
    <n v="24"/>
    <x v="1"/>
    <x v="0"/>
    <x v="0"/>
    <m/>
    <m/>
    <m/>
    <m/>
    <m/>
    <m/>
    <s v="GRA-69 - 24"/>
    <n v="14"/>
    <n v="0"/>
    <n v="0"/>
    <n v="0"/>
    <n v="0"/>
    <n v="0"/>
    <n v="0"/>
    <n v="0"/>
    <n v="0"/>
    <m/>
    <m/>
    <m/>
    <m/>
    <m/>
    <m/>
  </r>
  <r>
    <x v="70"/>
    <n v="25"/>
    <x v="1"/>
    <x v="0"/>
    <x v="0"/>
    <m/>
    <m/>
    <m/>
    <m/>
    <m/>
    <m/>
    <s v="GRA-69 - 25"/>
    <n v="15"/>
    <n v="0"/>
    <n v="0"/>
    <n v="0"/>
    <n v="0"/>
    <n v="0"/>
    <n v="0"/>
    <n v="0"/>
    <n v="0"/>
    <m/>
    <m/>
    <m/>
    <m/>
    <m/>
    <m/>
  </r>
  <r>
    <x v="70"/>
    <n v="26"/>
    <x v="1"/>
    <x v="0"/>
    <x v="0"/>
    <m/>
    <m/>
    <m/>
    <m/>
    <m/>
    <m/>
    <s v="GRA-69 - 26"/>
    <n v="16"/>
    <n v="0"/>
    <n v="0"/>
    <n v="0"/>
    <n v="0"/>
    <n v="0"/>
    <n v="0"/>
    <n v="0"/>
    <n v="0"/>
    <m/>
    <m/>
    <m/>
    <m/>
    <m/>
    <m/>
  </r>
  <r>
    <x v="70"/>
    <n v="27"/>
    <x v="1"/>
    <x v="0"/>
    <x v="0"/>
    <m/>
    <m/>
    <m/>
    <m/>
    <m/>
    <m/>
    <s v="GRA-69 - 27"/>
    <n v="17"/>
    <n v="0"/>
    <n v="0"/>
    <n v="0"/>
    <n v="0"/>
    <n v="0"/>
    <n v="0"/>
    <n v="0"/>
    <n v="0"/>
    <m/>
    <m/>
    <m/>
    <m/>
    <m/>
    <m/>
  </r>
  <r>
    <x v="70"/>
    <n v="28"/>
    <x v="1"/>
    <x v="0"/>
    <x v="0"/>
    <m/>
    <m/>
    <m/>
    <m/>
    <m/>
    <m/>
    <s v="GRA-69 - 28"/>
    <n v="18"/>
    <n v="0"/>
    <n v="0"/>
    <n v="0"/>
    <n v="0"/>
    <n v="0"/>
    <n v="0"/>
    <n v="0"/>
    <n v="0"/>
    <m/>
    <m/>
    <m/>
    <m/>
    <m/>
    <m/>
  </r>
  <r>
    <x v="70"/>
    <n v="29"/>
    <x v="1"/>
    <x v="0"/>
    <x v="0"/>
    <m/>
    <m/>
    <m/>
    <m/>
    <m/>
    <m/>
    <s v="GRA-69 - 29"/>
    <n v="19"/>
    <n v="0"/>
    <n v="0"/>
    <n v="0"/>
    <n v="0"/>
    <n v="0"/>
    <n v="0"/>
    <n v="0"/>
    <n v="0"/>
    <m/>
    <m/>
    <m/>
    <m/>
    <m/>
    <m/>
  </r>
  <r>
    <x v="70"/>
    <n v="30"/>
    <x v="1"/>
    <x v="0"/>
    <x v="0"/>
    <m/>
    <m/>
    <m/>
    <m/>
    <m/>
    <m/>
    <s v="GRA-69 - 30"/>
    <n v="20"/>
    <n v="0"/>
    <n v="0"/>
    <n v="0"/>
    <n v="0"/>
    <n v="0"/>
    <n v="0"/>
    <n v="0"/>
    <n v="0"/>
    <m/>
    <m/>
    <m/>
    <m/>
    <m/>
    <m/>
  </r>
  <r>
    <x v="70"/>
    <n v="31"/>
    <x v="1"/>
    <x v="0"/>
    <x v="0"/>
    <m/>
    <m/>
    <m/>
    <m/>
    <m/>
    <m/>
    <s v="GRA-69 - 31"/>
    <n v="21"/>
    <n v="0"/>
    <n v="0"/>
    <n v="0"/>
    <n v="0"/>
    <n v="0"/>
    <n v="0"/>
    <n v="0"/>
    <n v="0"/>
    <m/>
    <m/>
    <m/>
    <m/>
    <m/>
    <m/>
  </r>
  <r>
    <x v="70"/>
    <n v="32"/>
    <x v="1"/>
    <x v="0"/>
    <x v="0"/>
    <m/>
    <m/>
    <m/>
    <m/>
    <m/>
    <m/>
    <s v="GRA-69 - 32"/>
    <n v="22"/>
    <n v="0"/>
    <n v="0"/>
    <n v="0"/>
    <n v="0"/>
    <n v="0"/>
    <n v="0"/>
    <n v="0"/>
    <n v="0"/>
    <m/>
    <m/>
    <m/>
    <m/>
    <m/>
    <m/>
  </r>
  <r>
    <x v="70"/>
    <n v="33"/>
    <x v="1"/>
    <x v="0"/>
    <x v="0"/>
    <m/>
    <m/>
    <m/>
    <m/>
    <m/>
    <m/>
    <s v="GRA-69 - 33"/>
    <n v="23"/>
    <n v="0"/>
    <n v="0"/>
    <n v="0"/>
    <n v="0"/>
    <n v="0"/>
    <n v="0"/>
    <n v="0"/>
    <n v="0"/>
    <m/>
    <m/>
    <m/>
    <m/>
    <m/>
    <m/>
  </r>
  <r>
    <x v="70"/>
    <n v="34"/>
    <x v="1"/>
    <x v="0"/>
    <x v="0"/>
    <m/>
    <m/>
    <m/>
    <m/>
    <m/>
    <m/>
    <s v="GRA-69 - 34"/>
    <n v="24"/>
    <n v="0"/>
    <n v="0"/>
    <n v="0"/>
    <n v="0"/>
    <n v="0"/>
    <n v="0"/>
    <n v="0"/>
    <n v="0"/>
    <m/>
    <m/>
    <m/>
    <m/>
    <m/>
    <m/>
  </r>
  <r>
    <x v="70"/>
    <n v="35"/>
    <x v="1"/>
    <x v="0"/>
    <x v="0"/>
    <m/>
    <m/>
    <m/>
    <m/>
    <m/>
    <m/>
    <s v="GRA-69 - 35"/>
    <n v="25"/>
    <n v="0"/>
    <n v="0"/>
    <n v="0"/>
    <n v="0"/>
    <n v="0"/>
    <n v="0"/>
    <n v="0"/>
    <n v="0"/>
    <m/>
    <m/>
    <m/>
    <m/>
    <m/>
    <m/>
  </r>
  <r>
    <x v="70"/>
    <n v="36"/>
    <x v="1"/>
    <x v="0"/>
    <x v="0"/>
    <m/>
    <m/>
    <m/>
    <m/>
    <m/>
    <m/>
    <s v="GRA-69 - 36"/>
    <n v="26"/>
    <n v="0"/>
    <n v="0"/>
    <n v="0"/>
    <n v="0"/>
    <n v="0"/>
    <n v="0"/>
    <n v="0"/>
    <n v="0"/>
    <m/>
    <m/>
    <m/>
    <m/>
    <m/>
    <m/>
  </r>
  <r>
    <x v="70"/>
    <n v="37"/>
    <x v="1"/>
    <x v="0"/>
    <x v="0"/>
    <m/>
    <m/>
    <m/>
    <m/>
    <m/>
    <m/>
    <s v="GRA-69 - 37"/>
    <n v="27"/>
    <n v="0"/>
    <n v="0"/>
    <n v="0"/>
    <n v="0"/>
    <n v="0"/>
    <n v="0"/>
    <n v="0"/>
    <n v="0"/>
    <m/>
    <m/>
    <m/>
    <m/>
    <m/>
    <m/>
  </r>
  <r>
    <x v="70"/>
    <n v="38"/>
    <x v="1"/>
    <x v="0"/>
    <x v="0"/>
    <m/>
    <m/>
    <m/>
    <m/>
    <m/>
    <m/>
    <s v="GRA-69 - 38"/>
    <n v="28"/>
    <n v="0"/>
    <n v="0"/>
    <n v="0"/>
    <n v="0"/>
    <n v="0"/>
    <n v="0"/>
    <n v="0"/>
    <n v="0"/>
    <m/>
    <m/>
    <m/>
    <m/>
    <m/>
    <m/>
  </r>
  <r>
    <x v="70"/>
    <n v="39"/>
    <x v="1"/>
    <x v="0"/>
    <x v="0"/>
    <m/>
    <m/>
    <m/>
    <m/>
    <m/>
    <m/>
    <s v="GRA-69 - 39"/>
    <n v="29"/>
    <n v="0"/>
    <n v="0"/>
    <n v="0"/>
    <n v="0"/>
    <n v="0"/>
    <n v="0"/>
    <n v="0"/>
    <n v="0"/>
    <m/>
    <m/>
    <m/>
    <m/>
    <m/>
    <m/>
  </r>
  <r>
    <x v="70"/>
    <n v="40"/>
    <x v="0"/>
    <x v="0"/>
    <x v="0"/>
    <m/>
    <m/>
    <m/>
    <m/>
    <m/>
    <m/>
    <s v="GRA-69 - 40"/>
    <n v="30"/>
    <n v="0"/>
    <n v="0"/>
    <n v="0"/>
    <n v="0"/>
    <n v="0"/>
    <n v="0"/>
    <n v="0"/>
    <n v="0"/>
    <m/>
    <m/>
    <m/>
    <m/>
    <m/>
    <m/>
  </r>
  <r>
    <x v="71"/>
    <n v="1"/>
    <x v="0"/>
    <x v="0"/>
    <x v="0"/>
    <m/>
    <m/>
    <m/>
    <m/>
    <m/>
    <m/>
    <s v="GRA-70 - 1"/>
    <s v="Name of Licensee"/>
    <n v="0"/>
    <n v="0"/>
    <s v="Year of Report"/>
    <n v="0"/>
    <s v="Go back to Index"/>
    <n v="0"/>
    <m/>
    <m/>
    <m/>
    <m/>
    <m/>
    <m/>
    <m/>
    <m/>
  </r>
  <r>
    <x v="71"/>
    <n v="2"/>
    <x v="0"/>
    <x v="0"/>
    <x v="0"/>
    <m/>
    <m/>
    <m/>
    <m/>
    <m/>
    <m/>
    <s v="GRA-70 - 2"/>
    <s v="ABC | 123"/>
    <n v="0"/>
    <n v="0"/>
    <d v="2013-06-30T00:00:00"/>
    <d v="1899-12-30T00:00:00"/>
    <s v="Go back to GRA-10 (Income Statement)"/>
    <n v="0"/>
    <m/>
    <m/>
    <m/>
    <m/>
    <m/>
    <m/>
    <m/>
    <m/>
  </r>
  <r>
    <x v="71"/>
    <n v="3"/>
    <x v="0"/>
    <x v="0"/>
    <x v="0"/>
    <m/>
    <m/>
    <m/>
    <m/>
    <m/>
    <m/>
    <s v="GRA-70 - 3"/>
    <n v="0"/>
    <n v="0"/>
    <n v="0"/>
    <d v="1899-12-30T00:00:00"/>
    <d v="1899-12-30T00:00:00"/>
    <n v="0"/>
    <n v="0"/>
    <m/>
    <m/>
    <m/>
    <m/>
    <m/>
    <m/>
    <m/>
    <m/>
  </r>
  <r>
    <x v="71"/>
    <n v="4"/>
    <x v="0"/>
    <x v="0"/>
    <x v="0"/>
    <m/>
    <m/>
    <m/>
    <m/>
    <m/>
    <m/>
    <s v="GRA-70 - 4"/>
    <s v="ADMINISTRATIVE  EXPENSES"/>
    <n v="0"/>
    <n v="0"/>
    <n v="0"/>
    <n v="0"/>
    <n v="0"/>
    <n v="0"/>
    <m/>
    <m/>
    <m/>
    <m/>
    <m/>
    <m/>
    <m/>
    <m/>
  </r>
  <r>
    <x v="71"/>
    <n v="5"/>
    <x v="0"/>
    <x v="0"/>
    <x v="0"/>
    <m/>
    <m/>
    <m/>
    <m/>
    <m/>
    <m/>
    <s v="GRA-70 - 5"/>
    <n v="0"/>
    <n v="0"/>
    <n v="0"/>
    <n v="0"/>
    <n v="0"/>
    <n v="0"/>
    <n v="0"/>
    <m/>
    <m/>
    <m/>
    <m/>
    <m/>
    <m/>
    <m/>
    <m/>
  </r>
  <r>
    <x v="71"/>
    <n v="6"/>
    <x v="0"/>
    <x v="0"/>
    <x v="0"/>
    <m/>
    <m/>
    <m/>
    <m/>
    <m/>
    <m/>
    <s v="GRA-70 - 6"/>
    <s v="A/C Code"/>
    <s v="Account"/>
    <s v="Current Year"/>
    <n v="0"/>
    <s v="Previous Year"/>
    <n v="0"/>
    <n v="0"/>
    <m/>
    <m/>
    <m/>
    <m/>
    <m/>
    <m/>
    <m/>
    <m/>
  </r>
  <r>
    <x v="71"/>
    <n v="7"/>
    <x v="0"/>
    <x v="0"/>
    <x v="0"/>
    <m/>
    <m/>
    <m/>
    <m/>
    <m/>
    <m/>
    <s v="GRA-70 - 7"/>
    <n v="0"/>
    <n v="0"/>
    <n v="0"/>
    <n v="0"/>
    <n v="0"/>
    <n v="0"/>
    <n v="0"/>
    <m/>
    <m/>
    <m/>
    <m/>
    <m/>
    <m/>
    <m/>
    <m/>
  </r>
  <r>
    <x v="71"/>
    <n v="8"/>
    <x v="1"/>
    <x v="1"/>
    <x v="291"/>
    <n v="0"/>
    <n v="0"/>
    <m/>
    <m/>
    <m/>
    <m/>
    <s v="GRA-70 - 8"/>
    <s v="G380010"/>
    <s v="Executive Salaries and Expenses"/>
    <n v="0"/>
    <n v="0"/>
    <n v="0"/>
    <n v="0"/>
    <n v="0"/>
    <m/>
    <m/>
    <m/>
    <m/>
    <m/>
    <m/>
    <m/>
    <m/>
  </r>
  <r>
    <x v="71"/>
    <n v="9"/>
    <x v="1"/>
    <x v="1"/>
    <x v="292"/>
    <n v="0"/>
    <n v="0"/>
    <m/>
    <m/>
    <m/>
    <m/>
    <s v="GRA-70 - 9"/>
    <s v="G380020"/>
    <s v="Management Salaries and Expenses"/>
    <n v="0"/>
    <n v="0"/>
    <n v="0"/>
    <n v="0"/>
    <n v="0"/>
    <m/>
    <m/>
    <m/>
    <m/>
    <m/>
    <m/>
    <m/>
    <m/>
  </r>
  <r>
    <x v="71"/>
    <n v="10"/>
    <x v="1"/>
    <x v="1"/>
    <x v="293"/>
    <n v="0"/>
    <n v="0"/>
    <m/>
    <m/>
    <m/>
    <m/>
    <s v="GRA-70 - 10"/>
    <s v="G380030"/>
    <s v="General Administrative Salaries and Expenses"/>
    <n v="0"/>
    <n v="0"/>
    <n v="0"/>
    <n v="0"/>
    <n v="0"/>
    <m/>
    <m/>
    <m/>
    <m/>
    <m/>
    <m/>
    <m/>
    <m/>
  </r>
  <r>
    <x v="71"/>
    <n v="11"/>
    <x v="1"/>
    <x v="1"/>
    <x v="294"/>
    <n v="0"/>
    <n v="0"/>
    <m/>
    <m/>
    <m/>
    <m/>
    <s v="GRA-70 - 11"/>
    <s v="G380040"/>
    <s v="Office Supplies and Expenses"/>
    <n v="0"/>
    <n v="0"/>
    <n v="0"/>
    <n v="0"/>
    <n v="0"/>
    <m/>
    <m/>
    <m/>
    <m/>
    <m/>
    <m/>
    <m/>
    <m/>
  </r>
  <r>
    <x v="71"/>
    <n v="12"/>
    <x v="1"/>
    <x v="1"/>
    <x v="295"/>
    <n v="0"/>
    <n v="0"/>
    <m/>
    <m/>
    <m/>
    <m/>
    <s v="GRA-70 - 12"/>
    <s v="G380050"/>
    <s v="Administrative Expenses Transferred – Credit"/>
    <n v="0"/>
    <n v="0"/>
    <n v="0"/>
    <n v="0"/>
    <n v="0"/>
    <m/>
    <m/>
    <m/>
    <m/>
    <m/>
    <m/>
    <m/>
    <m/>
  </r>
  <r>
    <x v="71"/>
    <n v="13"/>
    <x v="1"/>
    <x v="1"/>
    <x v="296"/>
    <n v="0"/>
    <n v="0"/>
    <m/>
    <m/>
    <m/>
    <m/>
    <s v="GRA-70 - 13"/>
    <s v="G380060"/>
    <s v="Outside Services Employed – Janitorial and Others"/>
    <n v="0"/>
    <n v="0"/>
    <n v="0"/>
    <n v="0"/>
    <n v="0"/>
    <m/>
    <m/>
    <m/>
    <m/>
    <m/>
    <m/>
    <m/>
    <m/>
  </r>
  <r>
    <x v="71"/>
    <n v="14"/>
    <x v="1"/>
    <x v="1"/>
    <x v="297"/>
    <n v="0"/>
    <n v="0"/>
    <m/>
    <m/>
    <m/>
    <m/>
    <s v="GRA-70 - 14"/>
    <s v="G380070"/>
    <s v="Insurance "/>
    <n v="0"/>
    <n v="0"/>
    <n v="0"/>
    <n v="0"/>
    <n v="0"/>
    <m/>
    <m/>
    <m/>
    <m/>
    <m/>
    <m/>
    <m/>
    <m/>
  </r>
  <r>
    <x v="71"/>
    <n v="15"/>
    <x v="1"/>
    <x v="1"/>
    <x v="298"/>
    <n v="0"/>
    <n v="0"/>
    <m/>
    <m/>
    <m/>
    <m/>
    <s v="GRA-70 - 15"/>
    <s v="G380080"/>
    <s v="Injuries and Damages"/>
    <n v="0"/>
    <n v="0"/>
    <n v="0"/>
    <n v="0"/>
    <n v="0"/>
    <m/>
    <m/>
    <m/>
    <m/>
    <m/>
    <m/>
    <m/>
    <m/>
  </r>
  <r>
    <x v="71"/>
    <n v="16"/>
    <x v="1"/>
    <x v="1"/>
    <x v="299"/>
    <n v="0"/>
    <n v="0"/>
    <m/>
    <m/>
    <m/>
    <m/>
    <s v="GRA-70 - 16"/>
    <s v="G380090"/>
    <s v="Employees Pensions and Benefits "/>
    <n v="0"/>
    <n v="0"/>
    <n v="0"/>
    <n v="0"/>
    <n v="0"/>
    <m/>
    <m/>
    <m/>
    <m/>
    <m/>
    <m/>
    <m/>
    <m/>
  </r>
  <r>
    <x v="71"/>
    <n v="17"/>
    <x v="1"/>
    <x v="1"/>
    <x v="300"/>
    <n v="0"/>
    <n v="0"/>
    <m/>
    <m/>
    <m/>
    <m/>
    <s v="GRA-70 - 17"/>
    <s v="G380100"/>
    <s v="Franchise Requirements – Fees"/>
    <n v="0"/>
    <n v="0"/>
    <n v="0"/>
    <n v="0"/>
    <n v="0"/>
    <m/>
    <m/>
    <m/>
    <m/>
    <m/>
    <m/>
    <m/>
    <m/>
  </r>
  <r>
    <x v="71"/>
    <n v="18"/>
    <x v="1"/>
    <x v="1"/>
    <x v="301"/>
    <n v="0"/>
    <n v="0"/>
    <m/>
    <m/>
    <m/>
    <m/>
    <s v="GRA-70 - 18"/>
    <s v="G380110"/>
    <s v="Regulatory Expenses"/>
    <n v="0"/>
    <n v="0"/>
    <n v="0"/>
    <n v="0"/>
    <n v="0"/>
    <m/>
    <m/>
    <m/>
    <m/>
    <m/>
    <m/>
    <m/>
    <m/>
  </r>
  <r>
    <x v="71"/>
    <n v="19"/>
    <x v="1"/>
    <x v="1"/>
    <x v="302"/>
    <n v="0"/>
    <n v="0"/>
    <m/>
    <m/>
    <m/>
    <m/>
    <s v="GRA-70 - 19"/>
    <s v="G380120"/>
    <s v="General Advertising Expenses"/>
    <n v="0"/>
    <n v="0"/>
    <n v="0"/>
    <n v="0"/>
    <n v="0"/>
    <m/>
    <m/>
    <m/>
    <m/>
    <m/>
    <m/>
    <m/>
    <m/>
  </r>
  <r>
    <x v="71"/>
    <n v="20"/>
    <x v="1"/>
    <x v="1"/>
    <x v="303"/>
    <n v="0"/>
    <n v="0"/>
    <m/>
    <m/>
    <m/>
    <m/>
    <s v="GRA-70 - 20"/>
    <s v="G380130"/>
    <s v="Miscellaneous General Expenses"/>
    <n v="0"/>
    <n v="0"/>
    <n v="0"/>
    <n v="0"/>
    <n v="0"/>
    <m/>
    <m/>
    <m/>
    <m/>
    <m/>
    <m/>
    <m/>
    <m/>
  </r>
  <r>
    <x v="71"/>
    <n v="21"/>
    <x v="1"/>
    <x v="1"/>
    <x v="304"/>
    <n v="0"/>
    <n v="0"/>
    <m/>
    <m/>
    <m/>
    <m/>
    <s v="GRA-70 - 21"/>
    <s v="G380140"/>
    <s v="Rent, Rates and Taxes"/>
    <n v="0"/>
    <n v="0"/>
    <n v="0"/>
    <n v="0"/>
    <n v="0"/>
    <m/>
    <m/>
    <m/>
    <m/>
    <m/>
    <m/>
    <m/>
    <m/>
  </r>
  <r>
    <x v="71"/>
    <n v="22"/>
    <x v="1"/>
    <x v="1"/>
    <x v="305"/>
    <n v="0"/>
    <n v="0"/>
    <m/>
    <m/>
    <m/>
    <m/>
    <s v="GRA-70 - 22"/>
    <s v="G380150"/>
    <s v="Communications"/>
    <n v="0"/>
    <n v="0"/>
    <n v="0"/>
    <n v="0"/>
    <n v="0"/>
    <m/>
    <m/>
    <m/>
    <m/>
    <m/>
    <m/>
    <m/>
    <m/>
  </r>
  <r>
    <x v="71"/>
    <n v="23"/>
    <x v="1"/>
    <x v="1"/>
    <x v="306"/>
    <n v="0"/>
    <n v="0"/>
    <m/>
    <m/>
    <m/>
    <m/>
    <s v="GRA-70 - 23"/>
    <s v="G380160"/>
    <s v="Store Keeping Cost/Store Handling Expenses"/>
    <n v="0"/>
    <n v="0"/>
    <n v="0"/>
    <n v="0"/>
    <n v="0"/>
    <m/>
    <m/>
    <m/>
    <m/>
    <m/>
    <m/>
    <m/>
    <m/>
  </r>
  <r>
    <x v="71"/>
    <n v="24"/>
    <x v="1"/>
    <x v="1"/>
    <x v="307"/>
    <n v="0"/>
    <n v="0"/>
    <m/>
    <m/>
    <m/>
    <m/>
    <s v="GRA-70 - 24"/>
    <s v="G380170"/>
    <s v="Subscription and Periodicals"/>
    <n v="0"/>
    <n v="0"/>
    <n v="0"/>
    <n v="0"/>
    <n v="0"/>
    <m/>
    <m/>
    <m/>
    <m/>
    <m/>
    <m/>
    <m/>
    <m/>
  </r>
  <r>
    <x v="71"/>
    <n v="25"/>
    <x v="1"/>
    <x v="1"/>
    <x v="308"/>
    <n v="0"/>
    <n v="0"/>
    <m/>
    <m/>
    <m/>
    <m/>
    <s v="GRA-70 - 25"/>
    <s v="G380180"/>
    <s v="Traveling Expenses"/>
    <n v="0"/>
    <n v="0"/>
    <n v="0"/>
    <n v="0"/>
    <n v="0"/>
    <m/>
    <m/>
    <m/>
    <m/>
    <m/>
    <m/>
    <m/>
    <m/>
  </r>
  <r>
    <x v="71"/>
    <n v="26"/>
    <x v="1"/>
    <x v="1"/>
    <x v="309"/>
    <n v="0"/>
    <n v="0"/>
    <m/>
    <m/>
    <m/>
    <m/>
    <s v="GRA-70 - 26"/>
    <s v="G380190"/>
    <s v="Bad and Doubtful Receivables"/>
    <n v="0"/>
    <n v="0"/>
    <n v="0"/>
    <n v="0"/>
    <n v="0"/>
    <m/>
    <m/>
    <m/>
    <m/>
    <m/>
    <m/>
    <m/>
    <m/>
  </r>
  <r>
    <x v="71"/>
    <n v="27"/>
    <x v="1"/>
    <x v="1"/>
    <x v="310"/>
    <n v="0"/>
    <n v="0"/>
    <m/>
    <m/>
    <m/>
    <m/>
    <s v="GRA-70 - 27"/>
    <s v="G380200"/>
    <s v="Collecting Expenses"/>
    <n v="0"/>
    <n v="0"/>
    <n v="0"/>
    <n v="0"/>
    <n v="0"/>
    <m/>
    <m/>
    <m/>
    <m/>
    <m/>
    <m/>
    <m/>
    <m/>
  </r>
  <r>
    <x v="71"/>
    <n v="28"/>
    <x v="1"/>
    <x v="1"/>
    <x v="311"/>
    <n v="0"/>
    <n v="0"/>
    <m/>
    <m/>
    <m/>
    <m/>
    <s v="GRA-70 - 28"/>
    <s v="G380210"/>
    <s v="Director’s Fees"/>
    <n v="0"/>
    <n v="0"/>
    <n v="0"/>
    <n v="0"/>
    <n v="0"/>
    <m/>
    <m/>
    <m/>
    <m/>
    <m/>
    <m/>
    <m/>
    <m/>
  </r>
  <r>
    <x v="71"/>
    <n v="29"/>
    <x v="1"/>
    <x v="1"/>
    <x v="312"/>
    <n v="0"/>
    <n v="0"/>
    <m/>
    <m/>
    <m/>
    <m/>
    <s v="GRA-70 - 29"/>
    <s v="G380220"/>
    <s v="Legal and Professional Charges"/>
    <n v="0"/>
    <n v="0"/>
    <n v="0"/>
    <n v="0"/>
    <n v="0"/>
    <m/>
    <m/>
    <m/>
    <m/>
    <m/>
    <m/>
    <m/>
    <m/>
  </r>
  <r>
    <x v="71"/>
    <n v="30"/>
    <x v="1"/>
    <x v="1"/>
    <x v="313"/>
    <n v="0"/>
    <n v="0"/>
    <m/>
    <m/>
    <m/>
    <m/>
    <s v="GRA-70 - 30"/>
    <s v="G380230"/>
    <s v="Auditor’s Remuneration"/>
    <n v="0"/>
    <n v="0"/>
    <n v="0"/>
    <n v="0"/>
    <n v="0"/>
    <m/>
    <m/>
    <m/>
    <m/>
    <m/>
    <m/>
    <m/>
    <m/>
  </r>
  <r>
    <x v="71"/>
    <n v="31"/>
    <x v="1"/>
    <x v="1"/>
    <x v="314"/>
    <n v="0"/>
    <n v="0"/>
    <m/>
    <m/>
    <m/>
    <m/>
    <s v="GRA-70 - 31"/>
    <s v="G380240"/>
    <s v="Repairs and Maintenance – Non–Regulated"/>
    <n v="0"/>
    <n v="0"/>
    <n v="0"/>
    <n v="0"/>
    <n v="0"/>
    <m/>
    <m/>
    <m/>
    <m/>
    <m/>
    <m/>
    <m/>
    <m/>
  </r>
  <r>
    <x v="71"/>
    <n v="32"/>
    <x v="1"/>
    <x v="1"/>
    <x v="315"/>
    <n v="0"/>
    <n v="0"/>
    <m/>
    <m/>
    <m/>
    <m/>
    <s v="GRA-70 - 32"/>
    <s v="G380250"/>
    <s v="Depreciation Expenses – Non-Regulated"/>
    <n v="0"/>
    <n v="0"/>
    <n v="0"/>
    <n v="0"/>
    <n v="0"/>
    <m/>
    <m/>
    <m/>
    <m/>
    <m/>
    <m/>
    <m/>
    <m/>
  </r>
  <r>
    <x v="71"/>
    <n v="33"/>
    <x v="0"/>
    <x v="0"/>
    <x v="0"/>
    <m/>
    <m/>
    <m/>
    <m/>
    <m/>
    <m/>
    <s v="GRA-70 - 33"/>
    <s v="-----------"/>
    <s v="Amortization of Deferred Charges (Page 106)"/>
    <n v="0"/>
    <n v="0"/>
    <n v="0"/>
    <s v="From GRA-71 (Total)"/>
    <s v="Fill GRA-71"/>
    <m/>
    <m/>
    <m/>
    <m/>
    <m/>
    <m/>
    <m/>
    <m/>
  </r>
  <r>
    <x v="71"/>
    <n v="34"/>
    <x v="0"/>
    <x v="0"/>
    <x v="0"/>
    <m/>
    <m/>
    <m/>
    <m/>
    <m/>
    <m/>
    <s v="GRA-70 - 34"/>
    <n v="0"/>
    <n v="0"/>
    <n v="0"/>
    <n v="0"/>
    <n v="0"/>
    <n v="0"/>
    <n v="0"/>
    <m/>
    <m/>
    <m/>
    <m/>
    <m/>
    <m/>
    <m/>
    <m/>
  </r>
  <r>
    <x v="71"/>
    <n v="35"/>
    <x v="0"/>
    <x v="0"/>
    <x v="0"/>
    <m/>
    <m/>
    <m/>
    <m/>
    <m/>
    <m/>
    <s v="GRA-70 - 35"/>
    <n v="0"/>
    <s v="Total Administration Expenses"/>
    <n v="0"/>
    <n v="0"/>
    <n v="0"/>
    <s v="To GRA-10 (Line 11)"/>
    <n v="0"/>
    <m/>
    <m/>
    <m/>
    <m/>
    <m/>
    <m/>
    <m/>
    <m/>
  </r>
  <r>
    <x v="72"/>
    <n v="1"/>
    <x v="0"/>
    <x v="0"/>
    <x v="0"/>
    <m/>
    <m/>
    <m/>
    <m/>
    <m/>
    <m/>
    <s v="GRA-71 - 1"/>
    <s v="Name of Licensee"/>
    <n v="0"/>
    <n v="0"/>
    <s v="Year of Report"/>
    <n v="0"/>
    <s v="Go back to Index"/>
    <m/>
    <m/>
    <m/>
    <m/>
    <m/>
    <m/>
    <m/>
    <m/>
    <m/>
  </r>
  <r>
    <x v="72"/>
    <n v="2"/>
    <x v="0"/>
    <x v="0"/>
    <x v="0"/>
    <m/>
    <m/>
    <m/>
    <m/>
    <m/>
    <m/>
    <s v="GRA-71 - 2"/>
    <s v="ABC | 123"/>
    <n v="0"/>
    <n v="0"/>
    <d v="2013-06-30T00:00:00"/>
    <d v="1899-12-30T00:00:00"/>
    <s v="Go back to GRA-70"/>
    <m/>
    <m/>
    <m/>
    <m/>
    <m/>
    <m/>
    <m/>
    <m/>
    <m/>
  </r>
  <r>
    <x v="72"/>
    <n v="3"/>
    <x v="0"/>
    <x v="0"/>
    <x v="0"/>
    <m/>
    <m/>
    <m/>
    <m/>
    <m/>
    <m/>
    <s v="GRA-71 - 3"/>
    <n v="0"/>
    <n v="0"/>
    <n v="0"/>
    <d v="1899-12-30T00:00:00"/>
    <d v="1899-12-30T00:00:00"/>
    <n v="0"/>
    <m/>
    <m/>
    <m/>
    <m/>
    <m/>
    <m/>
    <m/>
    <m/>
    <m/>
  </r>
  <r>
    <x v="72"/>
    <n v="4"/>
    <x v="0"/>
    <x v="0"/>
    <x v="0"/>
    <m/>
    <m/>
    <m/>
    <m/>
    <m/>
    <m/>
    <s v="GRA-71 - 4"/>
    <s v="AMORTIZATION OF DEFERRED CHARGES"/>
    <n v="0"/>
    <n v="0"/>
    <n v="0"/>
    <n v="0"/>
    <n v="0"/>
    <m/>
    <m/>
    <m/>
    <m/>
    <m/>
    <m/>
    <m/>
    <m/>
    <m/>
  </r>
  <r>
    <x v="72"/>
    <n v="5"/>
    <x v="0"/>
    <x v="0"/>
    <x v="0"/>
    <m/>
    <m/>
    <m/>
    <m/>
    <m/>
    <m/>
    <s v="GRA-71 - 5"/>
    <n v="0"/>
    <n v="0"/>
    <n v="0"/>
    <n v="0"/>
    <n v="0"/>
    <n v="0"/>
    <m/>
    <m/>
    <m/>
    <m/>
    <m/>
    <m/>
    <m/>
    <m/>
    <m/>
  </r>
  <r>
    <x v="72"/>
    <n v="6"/>
    <x v="0"/>
    <x v="0"/>
    <x v="0"/>
    <m/>
    <m/>
    <m/>
    <m/>
    <m/>
    <m/>
    <s v="GRA-71 - 6"/>
    <s v="A/C Code"/>
    <s v="Account"/>
    <s v="Current Year"/>
    <n v="0"/>
    <s v="Previous Year"/>
    <n v="0"/>
    <m/>
    <m/>
    <m/>
    <m/>
    <m/>
    <m/>
    <m/>
    <m/>
    <m/>
  </r>
  <r>
    <x v="72"/>
    <n v="7"/>
    <x v="1"/>
    <x v="1"/>
    <x v="316"/>
    <n v="0"/>
    <n v="0"/>
    <m/>
    <m/>
    <m/>
    <m/>
    <s v="GRA-71 - 7"/>
    <s v="G400010"/>
    <s v="Un-recovered Plant and Regulatory Study Costs"/>
    <n v="0"/>
    <n v="0"/>
    <n v="0"/>
    <n v="0"/>
    <m/>
    <m/>
    <m/>
    <m/>
    <m/>
    <m/>
    <m/>
    <m/>
    <m/>
  </r>
  <r>
    <x v="72"/>
    <n v="8"/>
    <x v="1"/>
    <x v="1"/>
    <x v="317"/>
    <n v="0"/>
    <n v="0"/>
    <m/>
    <m/>
    <m/>
    <m/>
    <s v="GRA-71 - 8"/>
    <s v="G400020"/>
    <s v="Preliminary Survey and Investigation Charges"/>
    <n v="0"/>
    <n v="0"/>
    <n v="0"/>
    <n v="0"/>
    <m/>
    <m/>
    <m/>
    <m/>
    <m/>
    <m/>
    <m/>
    <m/>
    <m/>
  </r>
  <r>
    <x v="72"/>
    <n v="9"/>
    <x v="1"/>
    <x v="1"/>
    <x v="318"/>
    <n v="0"/>
    <n v="0"/>
    <m/>
    <m/>
    <m/>
    <m/>
    <s v="GRA-71 - 9"/>
    <s v="G400030"/>
    <s v="Deferred Losses from Disposition of Utility Plant"/>
    <n v="0"/>
    <n v="0"/>
    <n v="0"/>
    <n v="0"/>
    <m/>
    <m/>
    <m/>
    <m/>
    <m/>
    <m/>
    <m/>
    <m/>
    <m/>
  </r>
  <r>
    <x v="72"/>
    <n v="10"/>
    <x v="1"/>
    <x v="1"/>
    <x v="319"/>
    <n v="0"/>
    <n v="0"/>
    <m/>
    <m/>
    <m/>
    <m/>
    <s v="GRA-71 - 10"/>
    <s v="G400040"/>
    <s v="Un-amortized Loss on Reacquired Debt"/>
    <n v="0"/>
    <n v="0"/>
    <n v="0"/>
    <n v="0"/>
    <m/>
    <m/>
    <m/>
    <m/>
    <m/>
    <m/>
    <m/>
    <m/>
    <m/>
  </r>
  <r>
    <x v="72"/>
    <n v="11"/>
    <x v="1"/>
    <x v="1"/>
    <x v="320"/>
    <n v="0"/>
    <n v="0"/>
    <m/>
    <m/>
    <m/>
    <m/>
    <s v="GRA-71 - 11"/>
    <s v="G400050"/>
    <s v="Development Charge Deposits/Receivables"/>
    <n v="0"/>
    <n v="0"/>
    <n v="0"/>
    <n v="0"/>
    <m/>
    <m/>
    <m/>
    <m/>
    <m/>
    <m/>
    <m/>
    <m/>
    <m/>
  </r>
  <r>
    <x v="72"/>
    <n v="12"/>
    <x v="1"/>
    <x v="1"/>
    <x v="321"/>
    <n v="0"/>
    <n v="0"/>
    <m/>
    <m/>
    <m/>
    <m/>
    <s v="GRA-71 - 12"/>
    <s v="G400060"/>
    <s v="Deferred Development Costs"/>
    <n v="0"/>
    <n v="0"/>
    <n v="0"/>
    <n v="0"/>
    <m/>
    <m/>
    <m/>
    <m/>
    <m/>
    <m/>
    <m/>
    <m/>
    <m/>
  </r>
  <r>
    <x v="72"/>
    <n v="13"/>
    <x v="1"/>
    <x v="1"/>
    <x v="322"/>
    <n v="0"/>
    <n v="0"/>
    <m/>
    <m/>
    <m/>
    <m/>
    <s v="GRA-71 - 13"/>
    <s v="G400070"/>
    <s v="Miscellaneous Deferred Debits"/>
    <n v="0"/>
    <n v="0"/>
    <n v="0"/>
    <n v="0"/>
    <m/>
    <m/>
    <m/>
    <m/>
    <m/>
    <m/>
    <m/>
    <m/>
    <m/>
  </r>
  <r>
    <x v="72"/>
    <n v="14"/>
    <x v="0"/>
    <x v="0"/>
    <x v="0"/>
    <m/>
    <m/>
    <m/>
    <m/>
    <m/>
    <m/>
    <s v="GRA-71 - 14"/>
    <n v="0"/>
    <n v="0"/>
    <n v="0"/>
    <n v="0"/>
    <n v="0"/>
    <n v="0"/>
    <m/>
    <m/>
    <m/>
    <m/>
    <m/>
    <m/>
    <m/>
    <m/>
    <m/>
  </r>
  <r>
    <x v="72"/>
    <n v="15"/>
    <x v="0"/>
    <x v="0"/>
    <x v="0"/>
    <m/>
    <m/>
    <m/>
    <m/>
    <m/>
    <m/>
    <s v="GRA-71 - 15"/>
    <n v="0"/>
    <n v="0"/>
    <n v="0"/>
    <n v="0"/>
    <n v="0"/>
    <n v="0"/>
    <m/>
    <m/>
    <m/>
    <m/>
    <m/>
    <m/>
    <m/>
    <m/>
    <m/>
  </r>
  <r>
    <x v="72"/>
    <n v="16"/>
    <x v="0"/>
    <x v="0"/>
    <x v="0"/>
    <m/>
    <m/>
    <m/>
    <m/>
    <m/>
    <m/>
    <s v="GRA-71 - 16"/>
    <n v="0"/>
    <n v="0"/>
    <n v="0"/>
    <n v="0"/>
    <n v="0"/>
    <n v="0"/>
    <m/>
    <m/>
    <m/>
    <m/>
    <m/>
    <m/>
    <m/>
    <m/>
    <m/>
  </r>
  <r>
    <x v="72"/>
    <n v="17"/>
    <x v="0"/>
    <x v="0"/>
    <x v="0"/>
    <m/>
    <m/>
    <m/>
    <m/>
    <m/>
    <m/>
    <s v="GRA-71 - 17"/>
    <n v="0"/>
    <n v="0"/>
    <n v="0"/>
    <n v="0"/>
    <n v="0"/>
    <n v="0"/>
    <m/>
    <m/>
    <m/>
    <m/>
    <m/>
    <m/>
    <m/>
    <m/>
    <m/>
  </r>
  <r>
    <x v="72"/>
    <n v="18"/>
    <x v="0"/>
    <x v="0"/>
    <x v="0"/>
    <m/>
    <m/>
    <m/>
    <m/>
    <m/>
    <m/>
    <s v="GRA-71 - 18"/>
    <n v="0"/>
    <n v="0"/>
    <n v="0"/>
    <n v="0"/>
    <n v="0"/>
    <n v="0"/>
    <m/>
    <m/>
    <m/>
    <m/>
    <m/>
    <m/>
    <m/>
    <m/>
    <m/>
  </r>
  <r>
    <x v="72"/>
    <n v="19"/>
    <x v="0"/>
    <x v="0"/>
    <x v="0"/>
    <m/>
    <m/>
    <m/>
    <m/>
    <m/>
    <m/>
    <s v="GRA-71 - 19"/>
    <n v="0"/>
    <n v="0"/>
    <n v="0"/>
    <n v="0"/>
    <n v="0"/>
    <n v="0"/>
    <m/>
    <m/>
    <m/>
    <m/>
    <m/>
    <m/>
    <m/>
    <m/>
    <m/>
  </r>
  <r>
    <x v="72"/>
    <n v="20"/>
    <x v="0"/>
    <x v="0"/>
    <x v="0"/>
    <m/>
    <m/>
    <m/>
    <m/>
    <m/>
    <m/>
    <s v="GRA-71 - 20"/>
    <n v="0"/>
    <n v="0"/>
    <n v="0"/>
    <n v="0"/>
    <n v="0"/>
    <n v="0"/>
    <m/>
    <m/>
    <m/>
    <m/>
    <m/>
    <m/>
    <m/>
    <m/>
    <m/>
  </r>
  <r>
    <x v="72"/>
    <n v="21"/>
    <x v="0"/>
    <x v="0"/>
    <x v="0"/>
    <m/>
    <m/>
    <m/>
    <m/>
    <m/>
    <m/>
    <s v="GRA-71 - 21"/>
    <n v="0"/>
    <n v="0"/>
    <n v="0"/>
    <n v="0"/>
    <n v="0"/>
    <n v="0"/>
    <m/>
    <m/>
    <m/>
    <m/>
    <m/>
    <m/>
    <m/>
    <m/>
    <m/>
  </r>
  <r>
    <x v="72"/>
    <n v="22"/>
    <x v="0"/>
    <x v="0"/>
    <x v="0"/>
    <m/>
    <m/>
    <m/>
    <m/>
    <m/>
    <m/>
    <s v="GRA-71 - 22"/>
    <n v="0"/>
    <n v="0"/>
    <n v="0"/>
    <n v="0"/>
    <n v="0"/>
    <n v="0"/>
    <m/>
    <m/>
    <m/>
    <m/>
    <m/>
    <m/>
    <m/>
    <m/>
    <m/>
  </r>
  <r>
    <x v="72"/>
    <n v="23"/>
    <x v="0"/>
    <x v="0"/>
    <x v="0"/>
    <m/>
    <m/>
    <m/>
    <m/>
    <m/>
    <m/>
    <s v="GRA-71 - 23"/>
    <n v="0"/>
    <n v="0"/>
    <n v="0"/>
    <n v="0"/>
    <n v="0"/>
    <n v="0"/>
    <m/>
    <m/>
    <m/>
    <m/>
    <m/>
    <m/>
    <m/>
    <m/>
    <m/>
  </r>
  <r>
    <x v="72"/>
    <n v="24"/>
    <x v="0"/>
    <x v="0"/>
    <x v="0"/>
    <m/>
    <m/>
    <m/>
    <m/>
    <m/>
    <m/>
    <s v="GRA-71 - 24"/>
    <n v="0"/>
    <n v="0"/>
    <n v="0"/>
    <n v="0"/>
    <n v="0"/>
    <n v="0"/>
    <m/>
    <m/>
    <m/>
    <m/>
    <m/>
    <m/>
    <m/>
    <m/>
    <m/>
  </r>
  <r>
    <x v="72"/>
    <n v="25"/>
    <x v="0"/>
    <x v="0"/>
    <x v="0"/>
    <m/>
    <m/>
    <m/>
    <m/>
    <m/>
    <m/>
    <s v="GRA-71 - 25"/>
    <n v="0"/>
    <n v="0"/>
    <n v="0"/>
    <n v="0"/>
    <n v="0"/>
    <n v="0"/>
    <m/>
    <m/>
    <m/>
    <m/>
    <m/>
    <m/>
    <m/>
    <m/>
    <m/>
  </r>
  <r>
    <x v="72"/>
    <n v="26"/>
    <x v="0"/>
    <x v="0"/>
    <x v="0"/>
    <m/>
    <m/>
    <m/>
    <m/>
    <m/>
    <m/>
    <s v="GRA-71 - 26"/>
    <n v="0"/>
    <n v="0"/>
    <n v="0"/>
    <n v="0"/>
    <n v="0"/>
    <n v="0"/>
    <m/>
    <m/>
    <m/>
    <m/>
    <m/>
    <m/>
    <m/>
    <m/>
    <m/>
  </r>
  <r>
    <x v="72"/>
    <n v="27"/>
    <x v="0"/>
    <x v="0"/>
    <x v="0"/>
    <m/>
    <m/>
    <m/>
    <m/>
    <m/>
    <m/>
    <s v="GRA-71 - 27"/>
    <n v="0"/>
    <n v="0"/>
    <n v="0"/>
    <n v="0"/>
    <n v="0"/>
    <n v="0"/>
    <m/>
    <m/>
    <m/>
    <m/>
    <m/>
    <m/>
    <m/>
    <m/>
    <m/>
  </r>
  <r>
    <x v="72"/>
    <n v="28"/>
    <x v="0"/>
    <x v="0"/>
    <x v="0"/>
    <m/>
    <m/>
    <m/>
    <m/>
    <m/>
    <m/>
    <s v="GRA-71 - 28"/>
    <n v="0"/>
    <n v="0"/>
    <n v="0"/>
    <n v="0"/>
    <n v="0"/>
    <n v="0"/>
    <m/>
    <m/>
    <m/>
    <m/>
    <m/>
    <m/>
    <m/>
    <m/>
    <m/>
  </r>
  <r>
    <x v="72"/>
    <n v="29"/>
    <x v="0"/>
    <x v="0"/>
    <x v="0"/>
    <m/>
    <m/>
    <m/>
    <m/>
    <m/>
    <m/>
    <s v="GRA-71 - 29"/>
    <n v="0"/>
    <n v="0"/>
    <n v="0"/>
    <n v="0"/>
    <n v="0"/>
    <n v="0"/>
    <m/>
    <m/>
    <m/>
    <m/>
    <m/>
    <m/>
    <m/>
    <m/>
    <m/>
  </r>
  <r>
    <x v="72"/>
    <n v="30"/>
    <x v="0"/>
    <x v="0"/>
    <x v="0"/>
    <m/>
    <m/>
    <m/>
    <m/>
    <m/>
    <m/>
    <s v="GRA-71 - 30"/>
    <n v="0"/>
    <n v="0"/>
    <n v="0"/>
    <n v="0"/>
    <n v="0"/>
    <n v="0"/>
    <m/>
    <m/>
    <m/>
    <m/>
    <m/>
    <m/>
    <m/>
    <m/>
    <m/>
  </r>
  <r>
    <x v="72"/>
    <n v="31"/>
    <x v="0"/>
    <x v="0"/>
    <x v="0"/>
    <m/>
    <m/>
    <m/>
    <m/>
    <m/>
    <m/>
    <s v="GRA-71 - 31"/>
    <n v="0"/>
    <n v="0"/>
    <n v="0"/>
    <n v="0"/>
    <n v="0"/>
    <n v="0"/>
    <m/>
    <m/>
    <m/>
    <m/>
    <m/>
    <m/>
    <m/>
    <m/>
    <m/>
  </r>
  <r>
    <x v="72"/>
    <n v="32"/>
    <x v="0"/>
    <x v="0"/>
    <x v="0"/>
    <m/>
    <m/>
    <m/>
    <m/>
    <m/>
    <m/>
    <s v="GRA-71 - 32"/>
    <n v="0"/>
    <s v="Total"/>
    <n v="0"/>
    <n v="0"/>
    <n v="0"/>
    <s v="To GRA-70"/>
    <m/>
    <m/>
    <m/>
    <m/>
    <m/>
    <m/>
    <m/>
    <m/>
    <m/>
  </r>
  <r>
    <x v="73"/>
    <n v="1"/>
    <x v="0"/>
    <x v="0"/>
    <x v="0"/>
    <m/>
    <m/>
    <m/>
    <m/>
    <m/>
    <m/>
    <s v="GRA-72 - 1"/>
    <s v="Name of Licensee"/>
    <n v="0"/>
    <n v="0"/>
    <s v="Year of Report"/>
    <n v="0"/>
    <s v="Go back to Index"/>
    <m/>
    <m/>
    <m/>
    <m/>
    <m/>
    <m/>
    <m/>
    <m/>
    <m/>
  </r>
  <r>
    <x v="73"/>
    <n v="2"/>
    <x v="0"/>
    <x v="0"/>
    <x v="0"/>
    <m/>
    <m/>
    <m/>
    <m/>
    <m/>
    <m/>
    <s v="GRA-72 - 2"/>
    <s v="ABC | 123"/>
    <n v="0"/>
    <n v="0"/>
    <d v="2013-06-30T00:00:00"/>
    <d v="1899-12-30T00:00:00"/>
    <s v="Go back to GRA-10 (Income Statement)"/>
    <m/>
    <m/>
    <m/>
    <m/>
    <m/>
    <m/>
    <m/>
    <m/>
    <m/>
  </r>
  <r>
    <x v="73"/>
    <n v="3"/>
    <x v="0"/>
    <x v="0"/>
    <x v="0"/>
    <m/>
    <m/>
    <m/>
    <m/>
    <m/>
    <m/>
    <s v="GRA-72 - 3"/>
    <n v="0"/>
    <n v="0"/>
    <n v="0"/>
    <d v="1899-12-30T00:00:00"/>
    <d v="1899-12-30T00:00:00"/>
    <n v="0"/>
    <m/>
    <m/>
    <m/>
    <m/>
    <m/>
    <m/>
    <m/>
    <m/>
    <m/>
  </r>
  <r>
    <x v="73"/>
    <n v="4"/>
    <x v="0"/>
    <x v="0"/>
    <x v="0"/>
    <m/>
    <m/>
    <m/>
    <m/>
    <m/>
    <m/>
    <s v="GRA-72 - 4"/>
    <s v="FINANCE COST"/>
    <n v="0"/>
    <n v="0"/>
    <n v="0"/>
    <n v="0"/>
    <n v="0"/>
    <m/>
    <m/>
    <m/>
    <m/>
    <m/>
    <m/>
    <m/>
    <m/>
    <m/>
  </r>
  <r>
    <x v="73"/>
    <n v="5"/>
    <x v="0"/>
    <x v="0"/>
    <x v="0"/>
    <m/>
    <m/>
    <m/>
    <m/>
    <m/>
    <m/>
    <s v="GRA-72 - 5"/>
    <n v="0"/>
    <n v="0"/>
    <n v="0"/>
    <n v="0"/>
    <n v="0"/>
    <n v="0"/>
    <m/>
    <m/>
    <m/>
    <m/>
    <m/>
    <m/>
    <m/>
    <m/>
    <m/>
  </r>
  <r>
    <x v="73"/>
    <n v="6"/>
    <x v="0"/>
    <x v="0"/>
    <x v="0"/>
    <m/>
    <m/>
    <m/>
    <m/>
    <m/>
    <m/>
    <s v="GRA-72 - 6"/>
    <s v="A/C Code"/>
    <s v="Account"/>
    <s v="Current Year"/>
    <n v="0"/>
    <s v="Previous Year"/>
    <n v="0"/>
    <m/>
    <m/>
    <m/>
    <m/>
    <m/>
    <m/>
    <m/>
    <m/>
    <m/>
  </r>
  <r>
    <x v="73"/>
    <n v="7"/>
    <x v="1"/>
    <x v="1"/>
    <x v="323"/>
    <n v="0"/>
    <n v="0"/>
    <m/>
    <m/>
    <m/>
    <m/>
    <s v="GRA-72 - 7"/>
    <s v="G410010"/>
    <s v="Interest on Long Term Debts"/>
    <n v="0"/>
    <n v="0"/>
    <n v="0"/>
    <n v="0"/>
    <m/>
    <m/>
    <m/>
    <m/>
    <m/>
    <m/>
    <m/>
    <m/>
    <m/>
  </r>
  <r>
    <x v="73"/>
    <n v="8"/>
    <x v="1"/>
    <x v="1"/>
    <x v="324"/>
    <n v="0"/>
    <n v="0"/>
    <m/>
    <m/>
    <m/>
    <m/>
    <s v="GRA-72 - 8"/>
    <s v="G410020"/>
    <s v="Amortization of Debt Discount and Expense"/>
    <n v="0"/>
    <n v="0"/>
    <n v="0"/>
    <n v="0"/>
    <m/>
    <m/>
    <m/>
    <m/>
    <m/>
    <m/>
    <m/>
    <m/>
    <m/>
  </r>
  <r>
    <x v="73"/>
    <n v="9"/>
    <x v="1"/>
    <x v="1"/>
    <x v="325"/>
    <n v="0"/>
    <n v="0"/>
    <m/>
    <m/>
    <m/>
    <m/>
    <s v="GRA-72 - 9"/>
    <s v="G410030"/>
    <s v="Amortization of Premium on Debt- Credit"/>
    <n v="0"/>
    <n v="0"/>
    <n v="0"/>
    <n v="0"/>
    <m/>
    <m/>
    <m/>
    <m/>
    <m/>
    <m/>
    <m/>
    <m/>
    <m/>
  </r>
  <r>
    <x v="73"/>
    <n v="10"/>
    <x v="1"/>
    <x v="1"/>
    <x v="326"/>
    <n v="0"/>
    <n v="0"/>
    <m/>
    <m/>
    <m/>
    <m/>
    <s v="GRA-72 - 10"/>
    <s v="G410040"/>
    <s v="Amortization of Loss on Reacquired Debt"/>
    <n v="0"/>
    <n v="0"/>
    <n v="0"/>
    <n v="0"/>
    <m/>
    <m/>
    <m/>
    <m/>
    <m/>
    <m/>
    <m/>
    <m/>
    <m/>
  </r>
  <r>
    <x v="73"/>
    <n v="11"/>
    <x v="1"/>
    <x v="1"/>
    <x v="327"/>
    <n v="0"/>
    <n v="0"/>
    <m/>
    <m/>
    <m/>
    <m/>
    <s v="GRA-72 - 11"/>
    <s v="G410050"/>
    <s v="Amortization of Gain on Reacquired Debt- Credit"/>
    <n v="0"/>
    <n v="0"/>
    <n v="0"/>
    <n v="0"/>
    <m/>
    <m/>
    <m/>
    <m/>
    <m/>
    <m/>
    <m/>
    <m/>
    <m/>
  </r>
  <r>
    <x v="73"/>
    <n v="12"/>
    <x v="1"/>
    <x v="1"/>
    <x v="328"/>
    <n v="0"/>
    <n v="0"/>
    <m/>
    <m/>
    <m/>
    <m/>
    <s v="GRA-72 - 12"/>
    <s v="G410060"/>
    <s v="Interest on Debt to Associated Companies"/>
    <n v="0"/>
    <n v="0"/>
    <n v="0"/>
    <n v="0"/>
    <m/>
    <m/>
    <m/>
    <m/>
    <m/>
    <m/>
    <m/>
    <m/>
    <m/>
  </r>
  <r>
    <x v="73"/>
    <n v="13"/>
    <x v="1"/>
    <x v="1"/>
    <x v="329"/>
    <n v="0"/>
    <n v="0"/>
    <m/>
    <m/>
    <m/>
    <m/>
    <s v="GRA-72 - 13"/>
    <s v="G410080"/>
    <s v="Allowance for Borrowed Funds Used During Construction- Credit"/>
    <n v="0"/>
    <n v="0"/>
    <n v="0"/>
    <n v="0"/>
    <m/>
    <m/>
    <m/>
    <m/>
    <m/>
    <m/>
    <m/>
    <m/>
    <m/>
  </r>
  <r>
    <x v="73"/>
    <n v="14"/>
    <x v="1"/>
    <x v="1"/>
    <x v="330"/>
    <n v="0"/>
    <n v="0"/>
    <m/>
    <m/>
    <m/>
    <m/>
    <s v="GRA-72 - 14"/>
    <s v="G410090"/>
    <s v="Allowance for Other Funds Used During Construction"/>
    <n v="0"/>
    <n v="0"/>
    <n v="0"/>
    <n v="0"/>
    <m/>
    <m/>
    <m/>
    <m/>
    <m/>
    <m/>
    <m/>
    <m/>
    <m/>
  </r>
  <r>
    <x v="73"/>
    <n v="15"/>
    <x v="1"/>
    <x v="1"/>
    <x v="331"/>
    <n v="0"/>
    <n v="0"/>
    <m/>
    <m/>
    <m/>
    <m/>
    <s v="GRA-72 - 15"/>
    <s v="G410100"/>
    <s v="Interest Expense on Finance Lease Obligations"/>
    <n v="0"/>
    <n v="0"/>
    <n v="0"/>
    <n v="0"/>
    <m/>
    <m/>
    <m/>
    <m/>
    <m/>
    <m/>
    <m/>
    <m/>
    <m/>
  </r>
  <r>
    <x v="73"/>
    <n v="16"/>
    <x v="1"/>
    <x v="1"/>
    <x v="332"/>
    <n v="0"/>
    <n v="0"/>
    <m/>
    <m/>
    <m/>
    <m/>
    <s v="GRA-72 - 16"/>
    <s v="G410070"/>
    <s v="Other Interest Expense"/>
    <n v="0"/>
    <n v="0"/>
    <n v="0"/>
    <n v="0"/>
    <m/>
    <m/>
    <m/>
    <m/>
    <m/>
    <m/>
    <m/>
    <m/>
    <m/>
  </r>
  <r>
    <x v="73"/>
    <n v="17"/>
    <x v="0"/>
    <x v="0"/>
    <x v="0"/>
    <m/>
    <m/>
    <m/>
    <m/>
    <m/>
    <m/>
    <s v="GRA-72 - 17"/>
    <n v="0"/>
    <n v="0"/>
    <n v="0"/>
    <n v="0"/>
    <n v="0"/>
    <n v="0"/>
    <m/>
    <m/>
    <m/>
    <m/>
    <m/>
    <m/>
    <m/>
    <m/>
    <m/>
  </r>
  <r>
    <x v="73"/>
    <n v="18"/>
    <x v="0"/>
    <x v="0"/>
    <x v="0"/>
    <m/>
    <m/>
    <m/>
    <m/>
    <m/>
    <m/>
    <s v="GRA-72 - 18"/>
    <n v="0"/>
    <n v="0"/>
    <n v="0"/>
    <n v="0"/>
    <n v="0"/>
    <n v="0"/>
    <m/>
    <m/>
    <m/>
    <m/>
    <m/>
    <m/>
    <m/>
    <m/>
    <m/>
  </r>
  <r>
    <x v="73"/>
    <n v="19"/>
    <x v="0"/>
    <x v="0"/>
    <x v="0"/>
    <m/>
    <m/>
    <m/>
    <m/>
    <m/>
    <m/>
    <s v="GRA-72 - 19"/>
    <n v="0"/>
    <n v="0"/>
    <n v="0"/>
    <n v="0"/>
    <n v="0"/>
    <n v="0"/>
    <m/>
    <m/>
    <m/>
    <m/>
    <m/>
    <m/>
    <m/>
    <m/>
    <m/>
  </r>
  <r>
    <x v="73"/>
    <n v="20"/>
    <x v="0"/>
    <x v="0"/>
    <x v="0"/>
    <m/>
    <m/>
    <m/>
    <m/>
    <m/>
    <m/>
    <s v="GRA-72 - 20"/>
    <n v="0"/>
    <n v="0"/>
    <n v="0"/>
    <n v="0"/>
    <n v="0"/>
    <n v="0"/>
    <m/>
    <m/>
    <m/>
    <m/>
    <m/>
    <m/>
    <m/>
    <m/>
    <m/>
  </r>
  <r>
    <x v="73"/>
    <n v="21"/>
    <x v="0"/>
    <x v="0"/>
    <x v="0"/>
    <m/>
    <m/>
    <m/>
    <m/>
    <m/>
    <m/>
    <s v="GRA-72 - 21"/>
    <n v="0"/>
    <n v="0"/>
    <n v="0"/>
    <n v="0"/>
    <n v="0"/>
    <n v="0"/>
    <m/>
    <m/>
    <m/>
    <m/>
    <m/>
    <m/>
    <m/>
    <m/>
    <m/>
  </r>
  <r>
    <x v="73"/>
    <n v="22"/>
    <x v="0"/>
    <x v="0"/>
    <x v="0"/>
    <m/>
    <m/>
    <m/>
    <m/>
    <m/>
    <m/>
    <s v="GRA-72 - 22"/>
    <n v="0"/>
    <n v="0"/>
    <n v="0"/>
    <n v="0"/>
    <n v="0"/>
    <n v="0"/>
    <m/>
    <m/>
    <m/>
    <m/>
    <m/>
    <m/>
    <m/>
    <m/>
    <m/>
  </r>
  <r>
    <x v="73"/>
    <n v="23"/>
    <x v="0"/>
    <x v="0"/>
    <x v="0"/>
    <m/>
    <m/>
    <m/>
    <m/>
    <m/>
    <m/>
    <s v="GRA-72 - 23"/>
    <n v="0"/>
    <n v="0"/>
    <n v="0"/>
    <n v="0"/>
    <n v="0"/>
    <n v="0"/>
    <m/>
    <m/>
    <m/>
    <m/>
    <m/>
    <m/>
    <m/>
    <m/>
    <m/>
  </r>
  <r>
    <x v="73"/>
    <n v="24"/>
    <x v="0"/>
    <x v="0"/>
    <x v="0"/>
    <m/>
    <m/>
    <m/>
    <m/>
    <m/>
    <m/>
    <s v="GRA-72 - 24"/>
    <n v="0"/>
    <n v="0"/>
    <n v="0"/>
    <n v="0"/>
    <n v="0"/>
    <n v="0"/>
    <m/>
    <m/>
    <m/>
    <m/>
    <m/>
    <m/>
    <m/>
    <m/>
    <m/>
  </r>
  <r>
    <x v="73"/>
    <n v="25"/>
    <x v="0"/>
    <x v="0"/>
    <x v="0"/>
    <m/>
    <m/>
    <m/>
    <m/>
    <m/>
    <m/>
    <s v="GRA-72 - 25"/>
    <n v="0"/>
    <n v="0"/>
    <n v="0"/>
    <n v="0"/>
    <n v="0"/>
    <n v="0"/>
    <m/>
    <m/>
    <m/>
    <m/>
    <m/>
    <m/>
    <m/>
    <m/>
    <m/>
  </r>
  <r>
    <x v="73"/>
    <n v="26"/>
    <x v="0"/>
    <x v="0"/>
    <x v="0"/>
    <m/>
    <m/>
    <m/>
    <m/>
    <m/>
    <m/>
    <s v="GRA-72 - 26"/>
    <n v="0"/>
    <n v="0"/>
    <n v="0"/>
    <n v="0"/>
    <n v="0"/>
    <n v="0"/>
    <m/>
    <m/>
    <m/>
    <m/>
    <m/>
    <m/>
    <m/>
    <m/>
    <m/>
  </r>
  <r>
    <x v="73"/>
    <n v="27"/>
    <x v="0"/>
    <x v="0"/>
    <x v="0"/>
    <m/>
    <m/>
    <m/>
    <m/>
    <m/>
    <m/>
    <s v="GRA-72 - 27"/>
    <n v="0"/>
    <n v="0"/>
    <n v="0"/>
    <n v="0"/>
    <n v="0"/>
    <n v="0"/>
    <m/>
    <m/>
    <m/>
    <m/>
    <m/>
    <m/>
    <m/>
    <m/>
    <m/>
  </r>
  <r>
    <x v="73"/>
    <n v="28"/>
    <x v="0"/>
    <x v="0"/>
    <x v="0"/>
    <m/>
    <m/>
    <m/>
    <m/>
    <m/>
    <m/>
    <s v="GRA-72 - 28"/>
    <n v="0"/>
    <n v="0"/>
    <n v="0"/>
    <n v="0"/>
    <n v="0"/>
    <n v="0"/>
    <m/>
    <m/>
    <m/>
    <m/>
    <m/>
    <m/>
    <m/>
    <m/>
    <m/>
  </r>
  <r>
    <x v="73"/>
    <n v="29"/>
    <x v="0"/>
    <x v="0"/>
    <x v="0"/>
    <m/>
    <m/>
    <m/>
    <m/>
    <m/>
    <m/>
    <s v="GRA-72 - 29"/>
    <n v="0"/>
    <s v="Total"/>
    <n v="0"/>
    <n v="0"/>
    <n v="0"/>
    <s v="To GRA-10 (Line 12)"/>
    <m/>
    <m/>
    <m/>
    <m/>
    <m/>
    <m/>
    <m/>
    <m/>
    <m/>
  </r>
  <r>
    <x v="74"/>
    <n v="1"/>
    <x v="0"/>
    <x v="0"/>
    <x v="0"/>
    <m/>
    <m/>
    <m/>
    <m/>
    <m/>
    <m/>
    <s v="GRA-73 - 1"/>
    <s v="Name of Licensee"/>
    <n v="0"/>
    <n v="0"/>
    <s v="Year of Report"/>
    <n v="0"/>
    <s v="Go back to Index"/>
    <m/>
    <m/>
    <m/>
    <m/>
    <m/>
    <m/>
    <m/>
    <m/>
    <m/>
  </r>
  <r>
    <x v="74"/>
    <n v="2"/>
    <x v="0"/>
    <x v="0"/>
    <x v="0"/>
    <m/>
    <m/>
    <m/>
    <m/>
    <m/>
    <m/>
    <s v="GRA-73 - 2"/>
    <s v="ABC | 123"/>
    <n v="0"/>
    <n v="0"/>
    <d v="2013-06-30T00:00:00"/>
    <d v="1899-12-30T00:00:00"/>
    <s v="Go back to GRA-10 (Income Statement)"/>
    <m/>
    <m/>
    <m/>
    <m/>
    <m/>
    <m/>
    <m/>
    <m/>
    <m/>
  </r>
  <r>
    <x v="74"/>
    <n v="3"/>
    <x v="0"/>
    <x v="0"/>
    <x v="0"/>
    <m/>
    <m/>
    <m/>
    <m/>
    <m/>
    <m/>
    <s v="GRA-73 - 3"/>
    <n v="0"/>
    <n v="0"/>
    <n v="0"/>
    <d v="1899-12-30T00:00:00"/>
    <d v="1899-12-30T00:00:00"/>
    <n v="0"/>
    <m/>
    <m/>
    <m/>
    <m/>
    <m/>
    <m/>
    <m/>
    <m/>
    <m/>
  </r>
  <r>
    <x v="74"/>
    <n v="4"/>
    <x v="0"/>
    <x v="0"/>
    <x v="0"/>
    <m/>
    <m/>
    <m/>
    <m/>
    <m/>
    <m/>
    <s v="GRA-73 - 4"/>
    <s v="NET NON-REGULATORY INCOME"/>
    <n v="0"/>
    <n v="0"/>
    <n v="0"/>
    <n v="0"/>
    <n v="0"/>
    <m/>
    <m/>
    <m/>
    <m/>
    <m/>
    <m/>
    <m/>
    <m/>
    <m/>
  </r>
  <r>
    <x v="74"/>
    <n v="5"/>
    <x v="0"/>
    <x v="0"/>
    <x v="0"/>
    <m/>
    <m/>
    <m/>
    <m/>
    <m/>
    <m/>
    <s v="GRA-73 - 5"/>
    <n v="0"/>
    <n v="0"/>
    <n v="0"/>
    <n v="0"/>
    <n v="0"/>
    <n v="0"/>
    <m/>
    <m/>
    <m/>
    <m/>
    <m/>
    <m/>
    <m/>
    <m/>
    <m/>
  </r>
  <r>
    <x v="74"/>
    <n v="6"/>
    <x v="0"/>
    <x v="0"/>
    <x v="0"/>
    <m/>
    <m/>
    <m/>
    <m/>
    <m/>
    <m/>
    <s v="GRA-73 - 6"/>
    <s v="A/C Code"/>
    <s v="Description"/>
    <s v="Current year"/>
    <n v="0"/>
    <s v="Previous Year"/>
    <n v="0"/>
    <m/>
    <m/>
    <m/>
    <m/>
    <m/>
    <m/>
    <m/>
    <m/>
    <m/>
  </r>
  <r>
    <x v="74"/>
    <n v="7"/>
    <x v="0"/>
    <x v="0"/>
    <x v="0"/>
    <m/>
    <m/>
    <m/>
    <m/>
    <m/>
    <m/>
    <s v="GRA-73 - 7"/>
    <n v="0"/>
    <s v="(a)"/>
    <s v="(b)"/>
    <n v="0"/>
    <s v=" (c)"/>
    <n v="0"/>
    <m/>
    <m/>
    <m/>
    <m/>
    <m/>
    <m/>
    <m/>
    <m/>
    <m/>
  </r>
  <r>
    <x v="74"/>
    <n v="8"/>
    <x v="0"/>
    <x v="0"/>
    <x v="0"/>
    <m/>
    <m/>
    <m/>
    <m/>
    <m/>
    <m/>
    <s v="GRA-73 - 8"/>
    <n v="0"/>
    <s v="Non-Regulatory Income"/>
    <n v="0"/>
    <n v="0"/>
    <n v="0"/>
    <n v="0"/>
    <m/>
    <m/>
    <m/>
    <m/>
    <m/>
    <m/>
    <m/>
    <m/>
    <m/>
  </r>
  <r>
    <x v="74"/>
    <n v="9"/>
    <x v="1"/>
    <x v="1"/>
    <x v="333"/>
    <n v="0"/>
    <n v="0"/>
    <m/>
    <m/>
    <m/>
    <m/>
    <s v="GRA-73 - 9"/>
    <s v="G280160"/>
    <s v="Rental Income"/>
    <n v="0"/>
    <n v="0"/>
    <n v="0"/>
    <n v="0"/>
    <m/>
    <m/>
    <m/>
    <m/>
    <m/>
    <m/>
    <m/>
    <m/>
    <m/>
  </r>
  <r>
    <x v="74"/>
    <n v="10"/>
    <x v="1"/>
    <x v="1"/>
    <x v="334"/>
    <n v="0"/>
    <n v="0"/>
    <m/>
    <m/>
    <m/>
    <m/>
    <s v="GRA-73 - 10"/>
    <s v="G280170"/>
    <s v="Interest Income"/>
    <n v="0"/>
    <n v="0"/>
    <n v="0"/>
    <n v="0"/>
    <m/>
    <m/>
    <m/>
    <m/>
    <m/>
    <m/>
    <m/>
    <m/>
    <m/>
  </r>
  <r>
    <x v="74"/>
    <n v="11"/>
    <x v="1"/>
    <x v="1"/>
    <x v="335"/>
    <n v="0"/>
    <n v="0"/>
    <m/>
    <m/>
    <m/>
    <m/>
    <s v="GRA-73 - 11"/>
    <s v="G280180"/>
    <s v="Dividend Income"/>
    <n v="0"/>
    <n v="0"/>
    <n v="0"/>
    <n v="0"/>
    <m/>
    <m/>
    <m/>
    <m/>
    <m/>
    <m/>
    <m/>
    <m/>
    <m/>
  </r>
  <r>
    <x v="74"/>
    <n v="12"/>
    <x v="1"/>
    <x v="1"/>
    <x v="336"/>
    <n v="0"/>
    <n v="0"/>
    <m/>
    <m/>
    <m/>
    <m/>
    <s v="GRA-73 - 12"/>
    <s v="G280190"/>
    <s v="Equity and Earnings of Associates Companies"/>
    <n v="0"/>
    <n v="0"/>
    <n v="0"/>
    <n v="0"/>
    <m/>
    <m/>
    <m/>
    <m/>
    <m/>
    <m/>
    <m/>
    <m/>
    <m/>
  </r>
  <r>
    <x v="74"/>
    <n v="13"/>
    <x v="1"/>
    <x v="1"/>
    <x v="337"/>
    <n v="0"/>
    <n v="0"/>
    <m/>
    <m/>
    <m/>
    <m/>
    <s v="GRA-73 - 13"/>
    <s v="G280200"/>
    <s v="Equity and Earnings of Subsidiary Companies"/>
    <n v="0"/>
    <n v="0"/>
    <n v="0"/>
    <n v="0"/>
    <m/>
    <m/>
    <m/>
    <m/>
    <m/>
    <m/>
    <m/>
    <m/>
    <m/>
  </r>
  <r>
    <x v="74"/>
    <n v="14"/>
    <x v="1"/>
    <x v="1"/>
    <x v="338"/>
    <n v="0"/>
    <n v="0"/>
    <m/>
    <m/>
    <m/>
    <m/>
    <s v="GRA-73 - 14"/>
    <s v="G280210"/>
    <s v="Other Non-Utility Income"/>
    <n v="0"/>
    <n v="0"/>
    <n v="0"/>
    <n v="0"/>
    <m/>
    <m/>
    <m/>
    <m/>
    <m/>
    <m/>
    <m/>
    <m/>
    <m/>
  </r>
  <r>
    <x v="74"/>
    <n v="15"/>
    <x v="0"/>
    <x v="0"/>
    <x v="0"/>
    <m/>
    <m/>
    <m/>
    <m/>
    <m/>
    <m/>
    <s v="GRA-73 - 15"/>
    <n v="0"/>
    <n v="0"/>
    <n v="0"/>
    <n v="0"/>
    <n v="0"/>
    <n v="0"/>
    <m/>
    <m/>
    <m/>
    <m/>
    <m/>
    <m/>
    <m/>
    <m/>
    <m/>
  </r>
  <r>
    <x v="74"/>
    <n v="16"/>
    <x v="0"/>
    <x v="0"/>
    <x v="0"/>
    <m/>
    <m/>
    <m/>
    <m/>
    <m/>
    <m/>
    <s v="GRA-73 - 16"/>
    <n v="0"/>
    <n v="0"/>
    <n v="0"/>
    <n v="0"/>
    <n v="0"/>
    <n v="0"/>
    <m/>
    <m/>
    <m/>
    <m/>
    <m/>
    <m/>
    <m/>
    <m/>
    <m/>
  </r>
  <r>
    <x v="74"/>
    <n v="17"/>
    <x v="0"/>
    <x v="0"/>
    <x v="0"/>
    <m/>
    <m/>
    <m/>
    <m/>
    <m/>
    <m/>
    <s v="GRA-73 - 17"/>
    <n v="0"/>
    <n v="0"/>
    <n v="0"/>
    <n v="0"/>
    <n v="0"/>
    <n v="0"/>
    <m/>
    <m/>
    <m/>
    <m/>
    <m/>
    <m/>
    <m/>
    <m/>
    <m/>
  </r>
  <r>
    <x v="74"/>
    <n v="18"/>
    <x v="0"/>
    <x v="0"/>
    <x v="0"/>
    <m/>
    <m/>
    <m/>
    <m/>
    <m/>
    <m/>
    <s v="GRA-73 - 18"/>
    <n v="0"/>
    <n v="0"/>
    <n v="0"/>
    <n v="0"/>
    <n v="0"/>
    <n v="0"/>
    <m/>
    <m/>
    <m/>
    <m/>
    <m/>
    <m/>
    <m/>
    <m/>
    <m/>
  </r>
  <r>
    <x v="74"/>
    <n v="19"/>
    <x v="0"/>
    <x v="0"/>
    <x v="0"/>
    <m/>
    <m/>
    <m/>
    <m/>
    <m/>
    <m/>
    <s v="GRA-73 - 19"/>
    <n v="0"/>
    <n v="0"/>
    <n v="0"/>
    <n v="0"/>
    <n v="0"/>
    <n v="0"/>
    <m/>
    <m/>
    <m/>
    <m/>
    <m/>
    <m/>
    <m/>
    <m/>
    <m/>
  </r>
  <r>
    <x v="74"/>
    <n v="20"/>
    <x v="0"/>
    <x v="0"/>
    <x v="0"/>
    <m/>
    <m/>
    <m/>
    <m/>
    <m/>
    <m/>
    <s v="GRA-73 - 20"/>
    <n v="0"/>
    <s v="Total Non-Regulatory Income"/>
    <n v="0"/>
    <n v="0"/>
    <n v="0"/>
    <n v="0"/>
    <m/>
    <m/>
    <m/>
    <m/>
    <m/>
    <m/>
    <m/>
    <m/>
    <m/>
  </r>
  <r>
    <x v="74"/>
    <n v="21"/>
    <x v="0"/>
    <x v="0"/>
    <x v="0"/>
    <m/>
    <m/>
    <m/>
    <m/>
    <m/>
    <m/>
    <s v="GRA-73 - 21"/>
    <n v="0"/>
    <n v="0"/>
    <n v="0"/>
    <n v="0"/>
    <n v="0"/>
    <n v="0"/>
    <m/>
    <m/>
    <m/>
    <m/>
    <m/>
    <m/>
    <m/>
    <m/>
    <m/>
  </r>
  <r>
    <x v="74"/>
    <n v="22"/>
    <x v="0"/>
    <x v="1"/>
    <x v="339"/>
    <n v="0"/>
    <n v="0"/>
    <m/>
    <m/>
    <m/>
    <m/>
    <s v="GRA-73 - 22"/>
    <s v="G280220"/>
    <s v="Expenses of Non-Utility Operations"/>
    <n v="0"/>
    <n v="0"/>
    <n v="0"/>
    <n v="0"/>
    <m/>
    <m/>
    <m/>
    <m/>
    <m/>
    <m/>
    <m/>
    <m/>
    <m/>
  </r>
  <r>
    <x v="74"/>
    <n v="23"/>
    <x v="1"/>
    <x v="0"/>
    <x v="0"/>
    <m/>
    <m/>
    <m/>
    <m/>
    <m/>
    <m/>
    <s v="GRA-73 - 23"/>
    <s v="----------"/>
    <s v="Administrative Expenses"/>
    <n v="0"/>
    <n v="0"/>
    <n v="0"/>
    <n v="0"/>
    <m/>
    <m/>
    <m/>
    <m/>
    <m/>
    <m/>
    <m/>
    <m/>
    <m/>
  </r>
  <r>
    <x v="74"/>
    <n v="24"/>
    <x v="1"/>
    <x v="0"/>
    <x v="0"/>
    <m/>
    <m/>
    <m/>
    <m/>
    <m/>
    <m/>
    <s v="GRA-73 - 24"/>
    <s v="----------"/>
    <s v="Selling and marketing Expenses"/>
    <n v="0"/>
    <n v="0"/>
    <n v="0"/>
    <n v="0"/>
    <m/>
    <m/>
    <m/>
    <m/>
    <m/>
    <m/>
    <m/>
    <m/>
    <m/>
  </r>
  <r>
    <x v="74"/>
    <n v="25"/>
    <x v="1"/>
    <x v="0"/>
    <x v="0"/>
    <m/>
    <m/>
    <m/>
    <m/>
    <m/>
    <m/>
    <s v="GRA-73 - 25"/>
    <s v="----------"/>
    <s v="Finance Costs "/>
    <n v="0"/>
    <n v="0"/>
    <n v="0"/>
    <n v="0"/>
    <m/>
    <m/>
    <m/>
    <m/>
    <m/>
    <m/>
    <m/>
    <m/>
    <m/>
  </r>
  <r>
    <x v="74"/>
    <n v="26"/>
    <x v="1"/>
    <x v="0"/>
    <x v="0"/>
    <m/>
    <m/>
    <m/>
    <m/>
    <m/>
    <m/>
    <s v="GRA-73 - 26"/>
    <n v="0"/>
    <n v="0"/>
    <n v="0"/>
    <n v="0"/>
    <n v="0"/>
    <n v="0"/>
    <m/>
    <m/>
    <m/>
    <m/>
    <m/>
    <m/>
    <m/>
    <m/>
    <m/>
  </r>
  <r>
    <x v="74"/>
    <n v="27"/>
    <x v="1"/>
    <x v="0"/>
    <x v="0"/>
    <m/>
    <m/>
    <m/>
    <m/>
    <m/>
    <m/>
    <s v="GRA-73 - 27"/>
    <n v="0"/>
    <n v="0"/>
    <n v="0"/>
    <n v="0"/>
    <n v="0"/>
    <n v="0"/>
    <m/>
    <m/>
    <m/>
    <m/>
    <m/>
    <m/>
    <m/>
    <m/>
    <m/>
  </r>
  <r>
    <x v="74"/>
    <n v="28"/>
    <x v="1"/>
    <x v="0"/>
    <x v="0"/>
    <m/>
    <m/>
    <m/>
    <m/>
    <m/>
    <m/>
    <s v="GRA-73 - 28"/>
    <n v="0"/>
    <n v="0"/>
    <n v="0"/>
    <n v="0"/>
    <n v="0"/>
    <n v="0"/>
    <m/>
    <m/>
    <m/>
    <m/>
    <m/>
    <m/>
    <m/>
    <m/>
    <m/>
  </r>
  <r>
    <x v="74"/>
    <n v="29"/>
    <x v="1"/>
    <x v="0"/>
    <x v="0"/>
    <m/>
    <m/>
    <m/>
    <m/>
    <m/>
    <m/>
    <s v="GRA-73 - 29"/>
    <n v="0"/>
    <n v="0"/>
    <n v="0"/>
    <n v="0"/>
    <n v="0"/>
    <n v="0"/>
    <m/>
    <m/>
    <m/>
    <m/>
    <m/>
    <m/>
    <m/>
    <m/>
    <m/>
  </r>
  <r>
    <x v="74"/>
    <n v="30"/>
    <x v="1"/>
    <x v="0"/>
    <x v="0"/>
    <m/>
    <m/>
    <m/>
    <m/>
    <m/>
    <m/>
    <s v="GRA-73 - 30"/>
    <n v="0"/>
    <n v="0"/>
    <n v="0"/>
    <n v="0"/>
    <n v="0"/>
    <n v="0"/>
    <m/>
    <m/>
    <m/>
    <m/>
    <m/>
    <m/>
    <m/>
    <m/>
    <m/>
  </r>
  <r>
    <x v="74"/>
    <n v="31"/>
    <x v="1"/>
    <x v="0"/>
    <x v="0"/>
    <m/>
    <m/>
    <m/>
    <m/>
    <m/>
    <m/>
    <s v="GRA-73 - 31"/>
    <n v="0"/>
    <n v="0"/>
    <n v="0"/>
    <n v="0"/>
    <n v="0"/>
    <n v="0"/>
    <m/>
    <m/>
    <m/>
    <m/>
    <m/>
    <m/>
    <m/>
    <m/>
    <m/>
  </r>
  <r>
    <x v="74"/>
    <n v="32"/>
    <x v="1"/>
    <x v="0"/>
    <x v="0"/>
    <m/>
    <m/>
    <m/>
    <m/>
    <m/>
    <m/>
    <s v="GRA-73 - 32"/>
    <n v="0"/>
    <n v="0"/>
    <n v="0"/>
    <n v="0"/>
    <n v="0"/>
    <n v="0"/>
    <m/>
    <m/>
    <m/>
    <m/>
    <m/>
    <m/>
    <m/>
    <m/>
    <m/>
  </r>
  <r>
    <x v="74"/>
    <n v="33"/>
    <x v="0"/>
    <x v="0"/>
    <x v="0"/>
    <m/>
    <m/>
    <m/>
    <m/>
    <m/>
    <m/>
    <s v="GRA-73 - 33"/>
    <n v="0"/>
    <s v="Total Non-Regulatory Expenses"/>
    <n v="0"/>
    <n v="0"/>
    <n v="0"/>
    <n v="0"/>
    <m/>
    <m/>
    <m/>
    <m/>
    <m/>
    <m/>
    <m/>
    <m/>
    <m/>
  </r>
  <r>
    <x v="74"/>
    <n v="34"/>
    <x v="0"/>
    <x v="0"/>
    <x v="0"/>
    <m/>
    <m/>
    <m/>
    <m/>
    <m/>
    <m/>
    <s v="GRA-73 - 34"/>
    <n v="0"/>
    <n v="0"/>
    <n v="0"/>
    <n v="0"/>
    <n v="0"/>
    <n v="0"/>
    <m/>
    <m/>
    <m/>
    <m/>
    <m/>
    <m/>
    <m/>
    <m/>
    <m/>
  </r>
  <r>
    <x v="74"/>
    <n v="35"/>
    <x v="0"/>
    <x v="0"/>
    <x v="0"/>
    <m/>
    <m/>
    <m/>
    <m/>
    <m/>
    <m/>
    <s v="GRA-73 - 35"/>
    <n v="0"/>
    <n v="0"/>
    <n v="0"/>
    <n v="0"/>
    <n v="0"/>
    <n v="0"/>
    <m/>
    <m/>
    <m/>
    <m/>
    <m/>
    <m/>
    <m/>
    <m/>
    <m/>
  </r>
  <r>
    <x v="74"/>
    <n v="36"/>
    <x v="0"/>
    <x v="0"/>
    <x v="0"/>
    <m/>
    <m/>
    <m/>
    <m/>
    <m/>
    <m/>
    <s v="GRA-73 - 36"/>
    <n v="0"/>
    <s v="Net Non-Regulatory Income"/>
    <n v="0"/>
    <n v="0"/>
    <n v="0"/>
    <s v="To GRA-10 (Line 31)"/>
    <m/>
    <m/>
    <m/>
    <m/>
    <m/>
    <m/>
    <m/>
    <m/>
    <m/>
  </r>
  <r>
    <x v="75"/>
    <n v="1"/>
    <x v="0"/>
    <x v="0"/>
    <x v="0"/>
    <m/>
    <m/>
    <m/>
    <m/>
    <m/>
    <m/>
    <s v="GRA-74 - 1"/>
    <s v="Name of Licensee"/>
    <n v="0"/>
    <n v="0"/>
    <n v="0"/>
    <n v="0"/>
    <n v="0"/>
    <n v="0"/>
    <s v="Year of Report"/>
    <n v="0"/>
    <s v="Go back to Index"/>
    <m/>
    <m/>
    <m/>
    <m/>
    <m/>
  </r>
  <r>
    <x v="75"/>
    <n v="2"/>
    <x v="0"/>
    <x v="0"/>
    <x v="0"/>
    <m/>
    <m/>
    <m/>
    <m/>
    <m/>
    <m/>
    <s v="GRA-74 - 2"/>
    <s v="ABC | 123"/>
    <n v="0"/>
    <n v="0"/>
    <n v="0"/>
    <n v="0"/>
    <n v="0"/>
    <n v="0"/>
    <d v="2013-06-30T00:00:00"/>
    <d v="1899-12-30T00:00:00"/>
    <s v="Go back to GRA-10 (Income Statement)"/>
    <m/>
    <m/>
    <m/>
    <m/>
    <m/>
  </r>
  <r>
    <x v="75"/>
    <n v="3"/>
    <x v="0"/>
    <x v="0"/>
    <x v="0"/>
    <m/>
    <m/>
    <m/>
    <m/>
    <m/>
    <m/>
    <s v="GRA-74 - 3"/>
    <n v="0"/>
    <n v="0"/>
    <n v="0"/>
    <n v="0"/>
    <n v="0"/>
    <n v="0"/>
    <n v="0"/>
    <d v="1899-12-30T00:00:00"/>
    <d v="1899-12-30T00:00:00"/>
    <n v="0"/>
    <m/>
    <m/>
    <m/>
    <m/>
    <m/>
  </r>
  <r>
    <x v="75"/>
    <n v="4"/>
    <x v="0"/>
    <x v="0"/>
    <x v="0"/>
    <m/>
    <m/>
    <m/>
    <m/>
    <m/>
    <m/>
    <s v="GRA-74 - 4"/>
    <s v="OTHER ITEMS"/>
    <n v="0"/>
    <n v="0"/>
    <n v="0"/>
    <n v="0"/>
    <n v="0"/>
    <n v="0"/>
    <n v="0"/>
    <n v="0"/>
    <n v="0"/>
    <m/>
    <m/>
    <m/>
    <m/>
    <m/>
  </r>
  <r>
    <x v="75"/>
    <n v="5"/>
    <x v="0"/>
    <x v="0"/>
    <x v="0"/>
    <m/>
    <m/>
    <m/>
    <m/>
    <m/>
    <m/>
    <s v="GRA-74 - 5"/>
    <n v="0"/>
    <n v="0"/>
    <n v="0"/>
    <n v="0"/>
    <n v="0"/>
    <n v="0"/>
    <n v="0"/>
    <n v="0"/>
    <n v="0"/>
    <n v="0"/>
    <m/>
    <m/>
    <m/>
    <m/>
    <m/>
  </r>
  <r>
    <x v="75"/>
    <n v="6"/>
    <x v="0"/>
    <x v="0"/>
    <x v="0"/>
    <m/>
    <m/>
    <m/>
    <m/>
    <m/>
    <m/>
    <s v="GRA-74 - 6"/>
    <s v="A/ C Code"/>
    <s v="Account"/>
    <s v="Regulated Business"/>
    <n v="0"/>
    <s v="Non-Regulated Business"/>
    <n v="0"/>
    <s v="Total"/>
    <n v="0"/>
    <n v="0"/>
    <n v="0"/>
    <m/>
    <m/>
    <m/>
    <m/>
    <m/>
  </r>
  <r>
    <x v="75"/>
    <n v="7"/>
    <x v="0"/>
    <x v="0"/>
    <x v="0"/>
    <m/>
    <m/>
    <m/>
    <m/>
    <m/>
    <m/>
    <s v="GRA-74 - 7"/>
    <n v="0"/>
    <n v="0"/>
    <n v="0"/>
    <n v="0"/>
    <n v="0"/>
    <n v="0"/>
    <n v="0"/>
    <n v="0"/>
    <n v="0"/>
    <n v="0"/>
    <m/>
    <m/>
    <m/>
    <m/>
    <m/>
  </r>
  <r>
    <x v="75"/>
    <n v="8"/>
    <x v="0"/>
    <x v="0"/>
    <x v="0"/>
    <m/>
    <m/>
    <m/>
    <m/>
    <m/>
    <m/>
    <s v="GRA-74 - 8"/>
    <n v="0"/>
    <n v="0"/>
    <s v="Current Year"/>
    <s v="Previous Year"/>
    <s v="Current Year"/>
    <s v="Previous Year"/>
    <s v="Current Year"/>
    <n v="0"/>
    <s v="Previous Year"/>
    <n v="0"/>
    <m/>
    <m/>
    <m/>
    <m/>
    <m/>
  </r>
  <r>
    <x v="75"/>
    <n v="9"/>
    <x v="0"/>
    <x v="0"/>
    <x v="0"/>
    <m/>
    <m/>
    <m/>
    <m/>
    <m/>
    <m/>
    <s v="GRA-74 - 9"/>
    <n v="0"/>
    <s v="TAXES"/>
    <n v="0"/>
    <n v="0"/>
    <n v="0"/>
    <n v="0"/>
    <n v="0"/>
    <n v="0"/>
    <n v="0"/>
    <n v="0"/>
    <m/>
    <m/>
    <m/>
    <m/>
    <m/>
  </r>
  <r>
    <x v="75"/>
    <n v="10"/>
    <x v="1"/>
    <x v="1"/>
    <x v="340"/>
    <n v="0"/>
    <n v="0"/>
    <m/>
    <m/>
    <m/>
    <m/>
    <s v="GRA-74 - 10"/>
    <s v="G420020"/>
    <s v="Current Income Taxes"/>
    <n v="0"/>
    <n v="0"/>
    <n v="0"/>
    <n v="0"/>
    <n v="0"/>
    <n v="0"/>
    <n v="0"/>
    <n v="0"/>
    <m/>
    <m/>
    <m/>
    <m/>
    <m/>
  </r>
  <r>
    <x v="75"/>
    <n v="11"/>
    <x v="1"/>
    <x v="1"/>
    <x v="341"/>
    <n v="0"/>
    <n v="0"/>
    <m/>
    <m/>
    <m/>
    <m/>
    <s v="GRA-74 - 11"/>
    <s v="G420030"/>
    <s v="Deferred Income Taxes"/>
    <n v="0"/>
    <n v="0"/>
    <n v="0"/>
    <n v="0"/>
    <n v="0"/>
    <n v="0"/>
    <n v="0"/>
    <n v="0"/>
    <m/>
    <m/>
    <m/>
    <m/>
    <m/>
  </r>
  <r>
    <x v="75"/>
    <n v="12"/>
    <x v="1"/>
    <x v="1"/>
    <x v="342"/>
    <n v="0"/>
    <n v="0"/>
    <m/>
    <m/>
    <m/>
    <m/>
    <s v="GRA-74 - 12"/>
    <s v="G420010"/>
    <s v="Taxes Other than Income Taxes"/>
    <n v="0"/>
    <n v="0"/>
    <n v="0"/>
    <n v="0"/>
    <n v="0"/>
    <n v="0"/>
    <n v="0"/>
    <n v="0"/>
    <m/>
    <m/>
    <m/>
    <m/>
    <m/>
  </r>
  <r>
    <x v="75"/>
    <n v="13"/>
    <x v="0"/>
    <x v="0"/>
    <x v="0"/>
    <m/>
    <m/>
    <m/>
    <m/>
    <m/>
    <m/>
    <s v="GRA-74 - 13"/>
    <n v="0"/>
    <n v="0"/>
    <n v="0"/>
    <n v="0"/>
    <n v="0"/>
    <n v="0"/>
    <n v="0"/>
    <n v="0"/>
    <n v="0"/>
    <n v="0"/>
    <m/>
    <m/>
    <m/>
    <m/>
    <m/>
  </r>
  <r>
    <x v="75"/>
    <n v="14"/>
    <x v="0"/>
    <x v="0"/>
    <x v="0"/>
    <m/>
    <m/>
    <m/>
    <m/>
    <m/>
    <m/>
    <s v="GRA-74 - 14"/>
    <n v="0"/>
    <s v="Total Taxes"/>
    <n v="0"/>
    <n v="0"/>
    <n v="0"/>
    <n v="0"/>
    <n v="0"/>
    <n v="0"/>
    <n v="0"/>
    <n v="0"/>
    <m/>
    <m/>
    <m/>
    <m/>
    <m/>
  </r>
  <r>
    <x v="75"/>
    <n v="15"/>
    <x v="0"/>
    <x v="0"/>
    <x v="0"/>
    <m/>
    <m/>
    <m/>
    <m/>
    <m/>
    <m/>
    <s v="GRA-74 - 15"/>
    <n v="0"/>
    <n v="0"/>
    <n v="0"/>
    <n v="0"/>
    <n v="0"/>
    <n v="0"/>
    <n v="0"/>
    <n v="0"/>
    <n v="0"/>
    <n v="0"/>
    <m/>
    <m/>
    <m/>
    <m/>
    <m/>
  </r>
  <r>
    <x v="75"/>
    <n v="16"/>
    <x v="0"/>
    <x v="0"/>
    <x v="0"/>
    <m/>
    <m/>
    <m/>
    <m/>
    <m/>
    <m/>
    <s v="GRA-74 - 16"/>
    <n v="0"/>
    <s v="EXTRAORDINARY ITEMS"/>
    <n v="0"/>
    <n v="0"/>
    <n v="0"/>
    <n v="0"/>
    <n v="0"/>
    <n v="0"/>
    <n v="0"/>
    <n v="0"/>
    <m/>
    <m/>
    <m/>
    <m/>
    <m/>
  </r>
  <r>
    <x v="75"/>
    <n v="17"/>
    <x v="1"/>
    <x v="1"/>
    <x v="343"/>
    <n v="0"/>
    <n v="0"/>
    <m/>
    <m/>
    <m/>
    <m/>
    <s v="GRA-74 - 17"/>
    <s v="G440010"/>
    <s v="Extra Ordinary Income"/>
    <n v="0"/>
    <n v="0"/>
    <n v="0"/>
    <n v="0"/>
    <n v="0"/>
    <n v="0"/>
    <n v="0"/>
    <n v="0"/>
    <m/>
    <m/>
    <m/>
    <m/>
    <m/>
  </r>
  <r>
    <x v="75"/>
    <n v="18"/>
    <x v="1"/>
    <x v="1"/>
    <x v="344"/>
    <n v="0"/>
    <n v="0"/>
    <m/>
    <m/>
    <m/>
    <m/>
    <s v="GRA-74 - 18"/>
    <s v="G440020"/>
    <s v="Extra Ordinary Deductions"/>
    <n v="0"/>
    <n v="0"/>
    <n v="0"/>
    <n v="0"/>
    <n v="0"/>
    <n v="0"/>
    <n v="0"/>
    <n v="0"/>
    <m/>
    <m/>
    <m/>
    <m/>
    <m/>
  </r>
  <r>
    <x v="75"/>
    <n v="19"/>
    <x v="1"/>
    <x v="1"/>
    <x v="345"/>
    <n v="0"/>
    <n v="0"/>
    <m/>
    <m/>
    <m/>
    <m/>
    <s v="GRA-74 - 19"/>
    <s v="G440030"/>
    <s v="Income Taxes – Extra Ordinary Items"/>
    <n v="0"/>
    <n v="0"/>
    <n v="0"/>
    <n v="0"/>
    <n v="0"/>
    <n v="0"/>
    <n v="0"/>
    <n v="0"/>
    <m/>
    <m/>
    <m/>
    <m/>
    <m/>
  </r>
  <r>
    <x v="75"/>
    <n v="20"/>
    <x v="0"/>
    <x v="0"/>
    <x v="0"/>
    <m/>
    <m/>
    <m/>
    <m/>
    <m/>
    <m/>
    <s v="GRA-74 - 20"/>
    <n v="0"/>
    <n v="0"/>
    <n v="0"/>
    <n v="0"/>
    <n v="0"/>
    <n v="0"/>
    <n v="0"/>
    <n v="0"/>
    <n v="0"/>
    <n v="0"/>
    <m/>
    <m/>
    <m/>
    <m/>
    <m/>
  </r>
  <r>
    <x v="75"/>
    <n v="21"/>
    <x v="0"/>
    <x v="0"/>
    <x v="0"/>
    <m/>
    <m/>
    <m/>
    <m/>
    <m/>
    <m/>
    <s v="GRA-74 - 21"/>
    <n v="0"/>
    <s v="Net Extra Ordinary Items"/>
    <n v="0"/>
    <n v="0"/>
    <n v="0"/>
    <n v="0"/>
    <n v="0"/>
    <n v="0"/>
    <n v="0"/>
    <s v="To GRA-10 (Line 24)"/>
    <m/>
    <m/>
    <m/>
    <m/>
    <m/>
  </r>
  <r>
    <x v="75"/>
    <n v="22"/>
    <x v="0"/>
    <x v="0"/>
    <x v="0"/>
    <m/>
    <m/>
    <m/>
    <m/>
    <m/>
    <m/>
    <s v="GRA-74 - 22"/>
    <n v="0"/>
    <n v="0"/>
    <n v="0"/>
    <n v="0"/>
    <n v="0"/>
    <n v="0"/>
    <n v="0"/>
    <n v="0"/>
    <n v="0"/>
    <n v="0"/>
    <m/>
    <m/>
    <m/>
    <m/>
    <m/>
  </r>
  <r>
    <x v="75"/>
    <n v="23"/>
    <x v="0"/>
    <x v="0"/>
    <x v="0"/>
    <m/>
    <m/>
    <m/>
    <m/>
    <m/>
    <m/>
    <s v="GRA-74 - 23"/>
    <n v="0"/>
    <s v="DISCONTINUED OPERATIONS"/>
    <n v="0"/>
    <n v="0"/>
    <n v="0"/>
    <n v="0"/>
    <n v="0"/>
    <n v="0"/>
    <n v="0"/>
    <n v="0"/>
    <m/>
    <m/>
    <m/>
    <m/>
    <m/>
  </r>
  <r>
    <x v="75"/>
    <n v="24"/>
    <x v="1"/>
    <x v="1"/>
    <x v="346"/>
    <n v="0"/>
    <n v="0"/>
    <m/>
    <m/>
    <m/>
    <m/>
    <s v="GRA-74 - 24"/>
    <s v="G450010"/>
    <s v="Discontinued Operations – Income/Gains"/>
    <n v="0"/>
    <n v="0"/>
    <n v="0"/>
    <n v="0"/>
    <n v="0"/>
    <n v="0"/>
    <n v="0"/>
    <n v="0"/>
    <m/>
    <m/>
    <m/>
    <m/>
    <m/>
  </r>
  <r>
    <x v="75"/>
    <n v="25"/>
    <x v="1"/>
    <x v="1"/>
    <x v="347"/>
    <n v="0"/>
    <n v="0"/>
    <m/>
    <m/>
    <m/>
    <m/>
    <s v="GRA-74 - 25"/>
    <s v="G450020"/>
    <s v="Discontinued Operations – Deductions/Losses"/>
    <n v="0"/>
    <n v="0"/>
    <n v="0"/>
    <n v="0"/>
    <n v="0"/>
    <n v="0"/>
    <n v="0"/>
    <n v="0"/>
    <m/>
    <m/>
    <m/>
    <m/>
    <m/>
  </r>
  <r>
    <x v="75"/>
    <n v="26"/>
    <x v="1"/>
    <x v="1"/>
    <x v="348"/>
    <n v="0"/>
    <n v="0"/>
    <m/>
    <m/>
    <m/>
    <m/>
    <s v="GRA-74 - 26"/>
    <s v="G450030"/>
    <s v="Income Taxes – Discontinued Operations"/>
    <n v="0"/>
    <n v="0"/>
    <n v="0"/>
    <n v="0"/>
    <n v="0"/>
    <n v="0"/>
    <n v="0"/>
    <n v="0"/>
    <m/>
    <m/>
    <m/>
    <m/>
    <m/>
  </r>
  <r>
    <x v="75"/>
    <n v="27"/>
    <x v="0"/>
    <x v="0"/>
    <x v="0"/>
    <m/>
    <m/>
    <m/>
    <m/>
    <m/>
    <m/>
    <s v="GRA-74 - 27"/>
    <n v="0"/>
    <n v="0"/>
    <n v="0"/>
    <n v="0"/>
    <n v="0"/>
    <n v="0"/>
    <n v="0"/>
    <n v="0"/>
    <n v="0"/>
    <n v="0"/>
    <m/>
    <m/>
    <m/>
    <m/>
    <m/>
  </r>
  <r>
    <x v="75"/>
    <n v="28"/>
    <x v="0"/>
    <x v="0"/>
    <x v="0"/>
    <m/>
    <m/>
    <m/>
    <m/>
    <m/>
    <m/>
    <s v="GRA-74 - 28"/>
    <n v="0"/>
    <n v="0"/>
    <n v="0"/>
    <n v="0"/>
    <n v="0"/>
    <n v="0"/>
    <n v="0"/>
    <n v="0"/>
    <n v="0"/>
    <n v="0"/>
    <m/>
    <m/>
    <m/>
    <m/>
    <m/>
  </r>
  <r>
    <x v="75"/>
    <n v="29"/>
    <x v="0"/>
    <x v="0"/>
    <x v="0"/>
    <m/>
    <m/>
    <m/>
    <m/>
    <m/>
    <m/>
    <s v="GRA-74 - 29"/>
    <n v="0"/>
    <s v="Net Effect of Discontinued Operations"/>
    <n v="0"/>
    <n v="0"/>
    <n v="0"/>
    <n v="0"/>
    <n v="0"/>
    <n v="0"/>
    <n v="0"/>
    <s v="To GRA-10 (Line 26)"/>
    <m/>
    <m/>
    <m/>
    <m/>
    <m/>
  </r>
  <r>
    <x v="75"/>
    <n v="30"/>
    <x v="0"/>
    <x v="0"/>
    <x v="0"/>
    <m/>
    <m/>
    <m/>
    <m/>
    <m/>
    <m/>
    <s v="GRA-74 - 30"/>
    <n v="0"/>
    <s v="Other Deductions"/>
    <n v="0"/>
    <n v="0"/>
    <n v="0"/>
    <n v="0"/>
    <n v="0"/>
    <n v="0"/>
    <n v="0"/>
    <n v="0"/>
    <m/>
    <m/>
    <m/>
    <m/>
    <m/>
  </r>
  <r>
    <x v="75"/>
    <n v="31"/>
    <x v="1"/>
    <x v="1"/>
    <x v="349"/>
    <n v="0"/>
    <n v="0"/>
    <m/>
    <m/>
    <m/>
    <m/>
    <s v="GRA-74 - 31"/>
    <s v="G430010"/>
    <s v="Donations"/>
    <n v="0"/>
    <n v="0"/>
    <n v="0"/>
    <n v="0"/>
    <n v="0"/>
    <n v="0"/>
    <n v="0"/>
    <n v="0"/>
    <m/>
    <m/>
    <m/>
    <m/>
    <m/>
  </r>
  <r>
    <x v="75"/>
    <n v="32"/>
    <x v="1"/>
    <x v="1"/>
    <x v="350"/>
    <n v="0"/>
    <n v="0"/>
    <m/>
    <m/>
    <m/>
    <m/>
    <s v="GRA-74 - 32"/>
    <s v="G430020"/>
    <s v="Life Insurance"/>
    <n v="0"/>
    <n v="0"/>
    <n v="0"/>
    <n v="0"/>
    <n v="0"/>
    <n v="0"/>
    <n v="0"/>
    <n v="0"/>
    <m/>
    <m/>
    <m/>
    <m/>
    <m/>
  </r>
  <r>
    <x v="75"/>
    <n v="33"/>
    <x v="1"/>
    <x v="1"/>
    <x v="351"/>
    <n v="0"/>
    <n v="0"/>
    <m/>
    <m/>
    <m/>
    <m/>
    <s v="GRA-74 - 33"/>
    <s v="G430030"/>
    <s v="Penalties"/>
    <n v="0"/>
    <n v="0"/>
    <n v="0"/>
    <n v="0"/>
    <n v="0"/>
    <n v="0"/>
    <n v="0"/>
    <n v="0"/>
    <m/>
    <m/>
    <m/>
    <m/>
    <m/>
  </r>
  <r>
    <x v="75"/>
    <n v="34"/>
    <x v="1"/>
    <x v="1"/>
    <x v="352"/>
    <n v="0"/>
    <n v="0"/>
    <m/>
    <m/>
    <m/>
    <m/>
    <s v="GRA-74 - 34"/>
    <s v="G430040"/>
    <s v="Other Deductions"/>
    <n v="0"/>
    <n v="0"/>
    <n v="0"/>
    <n v="0"/>
    <n v="0"/>
    <n v="0"/>
    <n v="0"/>
    <n v="0"/>
    <m/>
    <m/>
    <m/>
    <m/>
    <m/>
  </r>
  <r>
    <x v="75"/>
    <n v="35"/>
    <x v="0"/>
    <x v="0"/>
    <x v="0"/>
    <m/>
    <m/>
    <m/>
    <m/>
    <m/>
    <m/>
    <s v="GRA-74 - 35"/>
    <n v="0"/>
    <n v="0"/>
    <n v="0"/>
    <n v="0"/>
    <n v="0"/>
    <n v="0"/>
    <n v="0"/>
    <n v="0"/>
    <n v="0"/>
    <n v="0"/>
    <m/>
    <m/>
    <m/>
    <m/>
    <m/>
  </r>
  <r>
    <x v="75"/>
    <n v="36"/>
    <x v="0"/>
    <x v="0"/>
    <x v="0"/>
    <m/>
    <m/>
    <m/>
    <m/>
    <m/>
    <m/>
    <s v="GRA-74 - 36"/>
    <n v="0"/>
    <n v="0"/>
    <n v="0"/>
    <n v="0"/>
    <n v="0"/>
    <n v="0"/>
    <n v="0"/>
    <n v="0"/>
    <n v="0"/>
    <n v="0"/>
    <m/>
    <m/>
    <m/>
    <m/>
    <m/>
  </r>
  <r>
    <x v="75"/>
    <n v="37"/>
    <x v="0"/>
    <x v="0"/>
    <x v="0"/>
    <m/>
    <m/>
    <m/>
    <m/>
    <m/>
    <m/>
    <s v="GRA-74 - 37"/>
    <n v="0"/>
    <n v="0"/>
    <n v="0"/>
    <n v="0"/>
    <n v="0"/>
    <n v="0"/>
    <n v="0"/>
    <n v="0"/>
    <n v="0"/>
    <s v="To GRA-10 (Line 14)"/>
    <m/>
    <m/>
    <m/>
    <m/>
    <m/>
  </r>
  <r>
    <x v="75"/>
    <n v="38"/>
    <x v="0"/>
    <x v="0"/>
    <x v="0"/>
    <m/>
    <m/>
    <m/>
    <m/>
    <m/>
    <m/>
    <s v="GRA-74 - 38"/>
    <n v="0"/>
    <n v="0"/>
    <n v="0"/>
    <n v="0"/>
    <n v="0"/>
    <n v="0"/>
    <n v="0"/>
    <n v="0"/>
    <n v="0"/>
    <n v="0"/>
    <m/>
    <m/>
    <m/>
    <m/>
    <m/>
  </r>
  <r>
    <x v="75"/>
    <n v="39"/>
    <x v="0"/>
    <x v="0"/>
    <x v="0"/>
    <m/>
    <m/>
    <m/>
    <m/>
    <m/>
    <m/>
    <s v="GRA-74 - 39"/>
    <n v="0"/>
    <s v="Total Other Items"/>
    <n v="0"/>
    <n v="0"/>
    <n v="0"/>
    <n v="0"/>
    <n v="0"/>
    <n v="0"/>
    <n v="0"/>
    <n v="0"/>
    <m/>
    <m/>
    <m/>
    <m/>
    <m/>
  </r>
  <r>
    <x v="76"/>
    <n v="1"/>
    <x v="0"/>
    <x v="0"/>
    <x v="0"/>
    <m/>
    <m/>
    <m/>
    <m/>
    <m/>
    <m/>
    <s v="GRA-75 - 1"/>
    <s v="Name of Licensee"/>
    <n v="0"/>
    <n v="0"/>
    <n v="0"/>
    <n v="0"/>
    <n v="0"/>
    <n v="0"/>
    <n v="0"/>
    <n v="0"/>
    <n v="0"/>
    <n v="0"/>
    <s v="Year of Report"/>
    <n v="0"/>
    <n v="0"/>
    <s v="Go back to Index"/>
  </r>
  <r>
    <x v="76"/>
    <n v="2"/>
    <x v="0"/>
    <x v="0"/>
    <x v="0"/>
    <m/>
    <m/>
    <m/>
    <m/>
    <m/>
    <m/>
    <s v="GRA-75 - 2"/>
    <s v="ABC | 123"/>
    <n v="0"/>
    <n v="0"/>
    <n v="0"/>
    <n v="0"/>
    <n v="0"/>
    <n v="0"/>
    <n v="0"/>
    <n v="0"/>
    <n v="0"/>
    <n v="0"/>
    <d v="2013-06-30T00:00:00"/>
    <d v="1899-12-30T00:00:00"/>
    <d v="1899-12-30T00:00:00"/>
    <n v="0"/>
  </r>
  <r>
    <x v="76"/>
    <n v="3"/>
    <x v="0"/>
    <x v="0"/>
    <x v="0"/>
    <m/>
    <m/>
    <m/>
    <m/>
    <m/>
    <m/>
    <s v="GRA-75 - 3"/>
    <n v="0"/>
    <n v="0"/>
    <n v="0"/>
    <n v="0"/>
    <n v="0"/>
    <n v="0"/>
    <n v="0"/>
    <n v="0"/>
    <n v="0"/>
    <n v="0"/>
    <n v="0"/>
    <d v="1899-12-30T00:00:00"/>
    <d v="1899-12-30T00:00:00"/>
    <d v="1899-12-30T00:00:00"/>
    <n v="0"/>
  </r>
  <r>
    <x v="76"/>
    <n v="4"/>
    <x v="0"/>
    <x v="0"/>
    <x v="0"/>
    <m/>
    <m/>
    <m/>
    <m/>
    <m/>
    <m/>
    <s v="GRA-75 - 4"/>
    <s v="REGULATORY EXPENSE"/>
    <n v="0"/>
    <n v="0"/>
    <n v="0"/>
    <n v="0"/>
    <n v="0"/>
    <n v="0"/>
    <n v="0"/>
    <n v="0"/>
    <n v="0"/>
    <n v="0"/>
    <n v="0"/>
    <n v="0"/>
    <n v="0"/>
    <n v="0"/>
  </r>
  <r>
    <x v="76"/>
    <n v="5"/>
    <x v="0"/>
    <x v="0"/>
    <x v="0"/>
    <m/>
    <m/>
    <m/>
    <m/>
    <m/>
    <m/>
    <s v="GRA-75 - 5"/>
    <s v="1.          Report particular s (details) of regulatory expense incurred during current year (or incurred in previous years, if being amortized) relating to formal cases before a regulatory body, or cases in which such a body was a party."/>
    <n v="0"/>
    <n v="0"/>
    <n v="0"/>
    <n v="0"/>
    <n v="0"/>
    <n v="0"/>
    <n v="0"/>
    <n v="0"/>
    <n v="0"/>
    <n v="0"/>
    <n v="0"/>
    <n v="0"/>
    <n v="0"/>
    <n v="0"/>
  </r>
  <r>
    <x v="76"/>
    <n v="6"/>
    <x v="0"/>
    <x v="0"/>
    <x v="0"/>
    <m/>
    <m/>
    <m/>
    <m/>
    <m/>
    <m/>
    <s v="GRA-75 - 6"/>
    <s v="2.          Report in columns b and c, only the current year expenses that are not deferred and the current year amortization of amounts deferred in previous year."/>
    <n v="0"/>
    <n v="0"/>
    <n v="0"/>
    <n v="0"/>
    <n v="0"/>
    <n v="0"/>
    <n v="0"/>
    <n v="0"/>
    <n v="0"/>
    <n v="0"/>
    <n v="0"/>
    <n v="0"/>
    <n v="0"/>
    <n v="0"/>
  </r>
  <r>
    <x v="76"/>
    <n v="7"/>
    <x v="0"/>
    <x v="0"/>
    <x v="0"/>
    <m/>
    <m/>
    <m/>
    <m/>
    <m/>
    <m/>
    <s v="GRA-75 - 7"/>
    <s v="3.          Show in column (k) any expenses incurred in prior years which are being amortized. List in column (a) the period of amortization."/>
    <n v="0"/>
    <n v="0"/>
    <n v="0"/>
    <n v="0"/>
    <n v="0"/>
    <n v="0"/>
    <n v="0"/>
    <n v="0"/>
    <n v="0"/>
    <n v="0"/>
    <n v="0"/>
    <n v="0"/>
    <n v="0"/>
    <n v="0"/>
  </r>
  <r>
    <x v="76"/>
    <n v="8"/>
    <x v="0"/>
    <x v="0"/>
    <x v="0"/>
    <m/>
    <m/>
    <m/>
    <m/>
    <m/>
    <m/>
    <s v="GRA-75 - 8"/>
    <s v="4.          List in column (f), (g), and (h) expenses incurred during year which were charged currently to income, plant or other accounts."/>
    <n v="0"/>
    <n v="0"/>
    <n v="0"/>
    <n v="0"/>
    <n v="0"/>
    <n v="0"/>
    <n v="0"/>
    <n v="0"/>
    <n v="0"/>
    <n v="0"/>
    <n v="0"/>
    <n v="0"/>
    <n v="0"/>
    <n v="0"/>
  </r>
  <r>
    <x v="76"/>
    <n v="9"/>
    <x v="0"/>
    <x v="0"/>
    <x v="0"/>
    <m/>
    <m/>
    <m/>
    <m/>
    <m/>
    <m/>
    <s v="GRA-75 - 9"/>
    <n v="0"/>
    <n v="0"/>
    <n v="0"/>
    <n v="0"/>
    <n v="0"/>
    <n v="0"/>
    <n v="0"/>
    <n v="0"/>
    <n v="0"/>
    <n v="0"/>
    <n v="0"/>
    <n v="0"/>
    <n v="0"/>
    <n v="0"/>
    <n v="0"/>
  </r>
  <r>
    <x v="76"/>
    <n v="10"/>
    <x v="0"/>
    <x v="0"/>
    <x v="0"/>
    <m/>
    <m/>
    <m/>
    <m/>
    <m/>
    <m/>
    <s v="GRA-75 - 10"/>
    <s v="Line No"/>
    <s v="Description"/>
    <s v="Assessed by Regulatory Authority"/>
    <s v="Expenses of utility"/>
    <s v="Total expenses for current year ( b + c)"/>
    <s v="Deferred in account at beginning of year."/>
    <s v="EXPENSES INCURRED DURING YEAR"/>
    <n v="0"/>
    <n v="0"/>
    <n v="0"/>
    <s v="Amortized during year."/>
    <n v="0"/>
    <n v="0"/>
    <n v="0"/>
    <n v="0"/>
  </r>
  <r>
    <x v="76"/>
    <n v="11"/>
    <x v="0"/>
    <x v="0"/>
    <x v="0"/>
    <m/>
    <m/>
    <m/>
    <m/>
    <m/>
    <m/>
    <s v="GRA-75 - 11"/>
    <n v="0"/>
    <n v="0"/>
    <n v="0"/>
    <n v="0"/>
    <n v="0"/>
    <n v="0"/>
    <s v="CURRRENTLY CHARGED TO"/>
    <n v="0"/>
    <n v="0"/>
    <s v="Deferred to account"/>
    <s v="Contra account "/>
    <n v="0"/>
    <s v="Amount "/>
    <s v="Deferred at the end of year"/>
    <n v="0"/>
  </r>
  <r>
    <x v="76"/>
    <n v="12"/>
    <x v="0"/>
    <x v="0"/>
    <x v="0"/>
    <m/>
    <m/>
    <m/>
    <m/>
    <m/>
    <m/>
    <s v="GRA-75 - 12"/>
    <n v="0"/>
    <n v="0"/>
    <n v="0"/>
    <n v="0"/>
    <n v="0"/>
    <n v="0"/>
    <s v="Department"/>
    <s v="Account no."/>
    <s v="Amount"/>
    <n v="0"/>
    <n v="0"/>
    <n v="0"/>
    <n v="0"/>
    <n v="0"/>
    <n v="0"/>
  </r>
  <r>
    <x v="76"/>
    <n v="13"/>
    <x v="0"/>
    <x v="0"/>
    <x v="0"/>
    <m/>
    <m/>
    <m/>
    <m/>
    <m/>
    <m/>
    <s v="GRA-75 - 13"/>
    <n v="0"/>
    <s v="(a)"/>
    <s v="(b)"/>
    <s v="(c)"/>
    <s v="(d)"/>
    <s v="(e)"/>
    <s v="(f)"/>
    <s v="(g)"/>
    <s v="(h)"/>
    <s v="(i)"/>
    <s v="(j)"/>
    <n v="0"/>
    <s v="(k)"/>
    <s v="(l)"/>
    <n v="0"/>
  </r>
  <r>
    <x v="76"/>
    <n v="14"/>
    <x v="1"/>
    <x v="0"/>
    <x v="0"/>
    <m/>
    <m/>
    <m/>
    <m/>
    <m/>
    <m/>
    <s v="GRA-75 - 14"/>
    <n v="1"/>
    <n v="0"/>
    <n v="0"/>
    <n v="0"/>
    <n v="0"/>
    <n v="0"/>
    <n v="0"/>
    <n v="0"/>
    <n v="0"/>
    <n v="0"/>
    <n v="0"/>
    <n v="0"/>
    <n v="0"/>
    <n v="0"/>
    <n v="0"/>
  </r>
  <r>
    <x v="76"/>
    <n v="15"/>
    <x v="1"/>
    <x v="0"/>
    <x v="0"/>
    <m/>
    <m/>
    <m/>
    <m/>
    <m/>
    <m/>
    <s v="GRA-75 - 15"/>
    <n v="2"/>
    <n v="0"/>
    <n v="0"/>
    <n v="0"/>
    <n v="0"/>
    <n v="0"/>
    <n v="0"/>
    <n v="0"/>
    <n v="0"/>
    <n v="0"/>
    <n v="0"/>
    <n v="0"/>
    <n v="0"/>
    <n v="0"/>
    <n v="0"/>
  </r>
  <r>
    <x v="76"/>
    <n v="16"/>
    <x v="1"/>
    <x v="0"/>
    <x v="0"/>
    <m/>
    <m/>
    <m/>
    <m/>
    <m/>
    <m/>
    <s v="GRA-75 - 16"/>
    <n v="3"/>
    <n v="0"/>
    <n v="0"/>
    <n v="0"/>
    <n v="0"/>
    <n v="0"/>
    <n v="0"/>
    <n v="0"/>
    <n v="0"/>
    <n v="0"/>
    <n v="0"/>
    <n v="0"/>
    <n v="0"/>
    <n v="0"/>
    <n v="0"/>
  </r>
  <r>
    <x v="76"/>
    <n v="17"/>
    <x v="1"/>
    <x v="0"/>
    <x v="0"/>
    <m/>
    <m/>
    <m/>
    <m/>
    <m/>
    <m/>
    <s v="GRA-75 - 17"/>
    <n v="4"/>
    <n v="0"/>
    <n v="0"/>
    <n v="0"/>
    <n v="0"/>
    <n v="0"/>
    <n v="0"/>
    <n v="0"/>
    <n v="0"/>
    <n v="0"/>
    <n v="0"/>
    <n v="0"/>
    <n v="0"/>
    <n v="0"/>
    <n v="0"/>
  </r>
  <r>
    <x v="76"/>
    <n v="18"/>
    <x v="1"/>
    <x v="0"/>
    <x v="0"/>
    <m/>
    <m/>
    <m/>
    <m/>
    <m/>
    <m/>
    <s v="GRA-75 - 18"/>
    <n v="5"/>
    <n v="0"/>
    <n v="0"/>
    <n v="0"/>
    <n v="0"/>
    <n v="0"/>
    <n v="0"/>
    <n v="0"/>
    <n v="0"/>
    <n v="0"/>
    <n v="0"/>
    <n v="0"/>
    <n v="0"/>
    <n v="0"/>
    <n v="0"/>
  </r>
  <r>
    <x v="76"/>
    <n v="19"/>
    <x v="1"/>
    <x v="0"/>
    <x v="0"/>
    <m/>
    <m/>
    <m/>
    <m/>
    <m/>
    <m/>
    <s v="GRA-75 - 19"/>
    <n v="6"/>
    <n v="0"/>
    <n v="0"/>
    <n v="0"/>
    <n v="0"/>
    <n v="0"/>
    <n v="0"/>
    <n v="0"/>
    <n v="0"/>
    <n v="0"/>
    <n v="0"/>
    <n v="0"/>
    <n v="0"/>
    <n v="0"/>
    <n v="0"/>
  </r>
  <r>
    <x v="76"/>
    <n v="20"/>
    <x v="1"/>
    <x v="0"/>
    <x v="0"/>
    <m/>
    <m/>
    <m/>
    <m/>
    <m/>
    <m/>
    <s v="GRA-75 - 20"/>
    <n v="7"/>
    <n v="0"/>
    <n v="0"/>
    <n v="0"/>
    <n v="0"/>
    <n v="0"/>
    <n v="0"/>
    <n v="0"/>
    <n v="0"/>
    <n v="0"/>
    <n v="0"/>
    <n v="0"/>
    <n v="0"/>
    <n v="0"/>
    <n v="0"/>
  </r>
  <r>
    <x v="76"/>
    <n v="21"/>
    <x v="1"/>
    <x v="0"/>
    <x v="0"/>
    <m/>
    <m/>
    <m/>
    <m/>
    <m/>
    <m/>
    <s v="GRA-75 - 21"/>
    <n v="8"/>
    <n v="0"/>
    <n v="0"/>
    <n v="0"/>
    <n v="0"/>
    <n v="0"/>
    <n v="0"/>
    <n v="0"/>
    <n v="0"/>
    <n v="0"/>
    <n v="0"/>
    <n v="0"/>
    <n v="0"/>
    <n v="0"/>
    <n v="0"/>
  </r>
  <r>
    <x v="76"/>
    <n v="22"/>
    <x v="1"/>
    <x v="0"/>
    <x v="0"/>
    <m/>
    <m/>
    <m/>
    <m/>
    <m/>
    <m/>
    <s v="GRA-75 - 22"/>
    <n v="9"/>
    <n v="0"/>
    <n v="0"/>
    <n v="0"/>
    <n v="0"/>
    <n v="0"/>
    <n v="0"/>
    <n v="0"/>
    <n v="0"/>
    <n v="0"/>
    <n v="0"/>
    <n v="0"/>
    <n v="0"/>
    <n v="0"/>
    <n v="0"/>
  </r>
  <r>
    <x v="76"/>
    <n v="23"/>
    <x v="1"/>
    <x v="0"/>
    <x v="0"/>
    <m/>
    <m/>
    <m/>
    <m/>
    <m/>
    <m/>
    <s v="GRA-75 - 23"/>
    <n v="10"/>
    <n v="0"/>
    <n v="0"/>
    <n v="0"/>
    <n v="0"/>
    <n v="0"/>
    <n v="0"/>
    <n v="0"/>
    <n v="0"/>
    <n v="0"/>
    <n v="0"/>
    <n v="0"/>
    <n v="0"/>
    <n v="0"/>
    <n v="0"/>
  </r>
  <r>
    <x v="76"/>
    <n v="24"/>
    <x v="1"/>
    <x v="0"/>
    <x v="0"/>
    <m/>
    <m/>
    <m/>
    <m/>
    <m/>
    <m/>
    <s v="GRA-75 - 24"/>
    <n v="11"/>
    <n v="0"/>
    <n v="0"/>
    <n v="0"/>
    <n v="0"/>
    <n v="0"/>
    <n v="0"/>
    <n v="0"/>
    <n v="0"/>
    <n v="0"/>
    <n v="0"/>
    <n v="0"/>
    <n v="0"/>
    <n v="0"/>
    <n v="0"/>
  </r>
  <r>
    <x v="76"/>
    <n v="25"/>
    <x v="1"/>
    <x v="0"/>
    <x v="0"/>
    <m/>
    <m/>
    <m/>
    <m/>
    <m/>
    <m/>
    <s v="GRA-75 - 25"/>
    <n v="12"/>
    <n v="0"/>
    <n v="0"/>
    <n v="0"/>
    <n v="0"/>
    <n v="0"/>
    <n v="0"/>
    <n v="0"/>
    <n v="0"/>
    <n v="0"/>
    <n v="0"/>
    <n v="0"/>
    <n v="0"/>
    <n v="0"/>
    <n v="0"/>
  </r>
  <r>
    <x v="76"/>
    <n v="26"/>
    <x v="1"/>
    <x v="0"/>
    <x v="0"/>
    <m/>
    <m/>
    <m/>
    <m/>
    <m/>
    <m/>
    <s v="GRA-75 - 26"/>
    <n v="13"/>
    <n v="0"/>
    <n v="0"/>
    <n v="0"/>
    <n v="0"/>
    <n v="0"/>
    <n v="0"/>
    <n v="0"/>
    <n v="0"/>
    <n v="0"/>
    <n v="0"/>
    <n v="0"/>
    <n v="0"/>
    <n v="0"/>
    <n v="0"/>
  </r>
  <r>
    <x v="76"/>
    <n v="27"/>
    <x v="1"/>
    <x v="0"/>
    <x v="0"/>
    <m/>
    <m/>
    <m/>
    <m/>
    <m/>
    <m/>
    <s v="GRA-75 - 27"/>
    <n v="14"/>
    <n v="0"/>
    <n v="0"/>
    <n v="0"/>
    <n v="0"/>
    <n v="0"/>
    <n v="0"/>
    <n v="0"/>
    <n v="0"/>
    <n v="0"/>
    <n v="0"/>
    <n v="0"/>
    <n v="0"/>
    <n v="0"/>
    <n v="0"/>
  </r>
  <r>
    <x v="76"/>
    <n v="28"/>
    <x v="1"/>
    <x v="0"/>
    <x v="0"/>
    <m/>
    <m/>
    <m/>
    <m/>
    <m/>
    <m/>
    <s v="GRA-75 - 28"/>
    <n v="15"/>
    <n v="0"/>
    <n v="0"/>
    <n v="0"/>
    <n v="0"/>
    <n v="0"/>
    <n v="0"/>
    <n v="0"/>
    <n v="0"/>
    <n v="0"/>
    <n v="0"/>
    <n v="0"/>
    <n v="0"/>
    <n v="0"/>
    <n v="0"/>
  </r>
  <r>
    <x v="76"/>
    <n v="29"/>
    <x v="1"/>
    <x v="0"/>
    <x v="0"/>
    <m/>
    <m/>
    <m/>
    <m/>
    <m/>
    <m/>
    <s v="GRA-75 - 29"/>
    <n v="16"/>
    <n v="0"/>
    <n v="0"/>
    <n v="0"/>
    <n v="0"/>
    <n v="0"/>
    <n v="0"/>
    <n v="0"/>
    <n v="0"/>
    <n v="0"/>
    <n v="0"/>
    <n v="0"/>
    <n v="0"/>
    <n v="0"/>
    <n v="0"/>
  </r>
  <r>
    <x v="76"/>
    <n v="30"/>
    <x v="1"/>
    <x v="0"/>
    <x v="0"/>
    <m/>
    <m/>
    <m/>
    <m/>
    <m/>
    <m/>
    <s v="GRA-75 - 30"/>
    <n v="17"/>
    <n v="0"/>
    <n v="0"/>
    <n v="0"/>
    <n v="0"/>
    <n v="0"/>
    <n v="0"/>
    <n v="0"/>
    <n v="0"/>
    <n v="0"/>
    <n v="0"/>
    <n v="0"/>
    <n v="0"/>
    <n v="0"/>
    <n v="0"/>
  </r>
  <r>
    <x v="76"/>
    <n v="31"/>
    <x v="0"/>
    <x v="0"/>
    <x v="0"/>
    <m/>
    <m/>
    <m/>
    <m/>
    <m/>
    <m/>
    <s v="GRA-75 - 31"/>
    <n v="18"/>
    <n v="0"/>
    <n v="0"/>
    <n v="0"/>
    <n v="0"/>
    <n v="0"/>
    <n v="0"/>
    <n v="0"/>
    <n v="0"/>
    <n v="0"/>
    <n v="0"/>
    <n v="0"/>
    <n v="0"/>
    <n v="0"/>
    <n v="0"/>
  </r>
  <r>
    <x v="77"/>
    <n v="1"/>
    <x v="0"/>
    <x v="0"/>
    <x v="0"/>
    <m/>
    <m/>
    <m/>
    <m/>
    <m/>
    <m/>
    <s v="GRA-76 - 1"/>
    <s v="Name of Licensee"/>
    <n v="0"/>
    <n v="0"/>
    <n v="0"/>
    <n v="0"/>
    <n v="0"/>
    <n v="0"/>
    <s v="Year of Report"/>
    <n v="0"/>
    <s v="Go back to Index"/>
    <m/>
    <m/>
    <m/>
    <m/>
    <m/>
  </r>
  <r>
    <x v="77"/>
    <n v="2"/>
    <x v="0"/>
    <x v="0"/>
    <x v="0"/>
    <m/>
    <m/>
    <m/>
    <m/>
    <m/>
    <m/>
    <s v="GRA-76 - 2"/>
    <s v="ABC | 123"/>
    <n v="0"/>
    <n v="0"/>
    <n v="0"/>
    <n v="0"/>
    <n v="0"/>
    <n v="0"/>
    <d v="2013-06-30T00:00:00"/>
    <d v="1899-12-30T00:00:00"/>
    <n v="0"/>
    <m/>
    <m/>
    <m/>
    <m/>
    <m/>
  </r>
  <r>
    <x v="77"/>
    <n v="3"/>
    <x v="0"/>
    <x v="0"/>
    <x v="0"/>
    <m/>
    <m/>
    <m/>
    <m/>
    <m/>
    <m/>
    <s v="GRA-76 - 3"/>
    <n v="0"/>
    <n v="0"/>
    <n v="0"/>
    <n v="0"/>
    <n v="0"/>
    <n v="0"/>
    <n v="0"/>
    <d v="1899-12-30T00:00:00"/>
    <d v="1899-12-30T00:00:00"/>
    <n v="0"/>
    <m/>
    <m/>
    <m/>
    <m/>
    <m/>
  </r>
  <r>
    <x v="77"/>
    <n v="4"/>
    <x v="0"/>
    <x v="0"/>
    <x v="0"/>
    <m/>
    <m/>
    <m/>
    <m/>
    <m/>
    <m/>
    <s v="GRA-76 - 4"/>
    <s v="RESEARCH, DEVELOPMENT AND DEMONSTRATION ACTIVITIES"/>
    <n v="0"/>
    <n v="0"/>
    <n v="0"/>
    <n v="0"/>
    <n v="0"/>
    <n v="0"/>
    <n v="0"/>
    <n v="0"/>
    <n v="0"/>
    <m/>
    <m/>
    <m/>
    <m/>
    <m/>
  </r>
  <r>
    <x v="77"/>
    <n v="5"/>
    <x v="0"/>
    <x v="0"/>
    <x v="0"/>
    <m/>
    <m/>
    <m/>
    <m/>
    <m/>
    <m/>
    <s v="GRA-76 - 5"/>
    <n v="0"/>
    <n v="0"/>
    <n v="0"/>
    <n v="0"/>
    <n v="0"/>
    <n v="0"/>
    <n v="0"/>
    <n v="0"/>
    <n v="0"/>
    <n v="0"/>
    <m/>
    <m/>
    <m/>
    <m/>
    <m/>
  </r>
  <r>
    <x v="77"/>
    <n v="6"/>
    <x v="0"/>
    <x v="0"/>
    <x v="0"/>
    <m/>
    <m/>
    <m/>
    <m/>
    <m/>
    <m/>
    <s v="GRA-76 - 6"/>
    <s v="1.        Describe and show below cost incurred and accounts charged during the year for technological research, development and demonstration (R, D &amp; D) project initiated, continued or concluded during the year. Report also supports given to others during the year for jointly sponsored projects. (Identify recipient regardless of affiliation.) For any (R, D &amp; D) work carried out with others, show separately the Licensees cost for the year and cost chargeable to others. "/>
    <n v="0"/>
    <n v="0"/>
    <n v="0"/>
    <n v="0"/>
    <n v="0"/>
    <n v="0"/>
    <n v="0"/>
    <n v="0"/>
    <n v="0"/>
    <m/>
    <m/>
    <m/>
    <m/>
    <m/>
  </r>
  <r>
    <x v="77"/>
    <n v="7"/>
    <x v="1"/>
    <x v="0"/>
    <x v="0"/>
    <m/>
    <m/>
    <m/>
    <m/>
    <m/>
    <m/>
    <s v="GRA-76 - 7"/>
    <s v="2.        Include in column (c) all R, D &amp; D items performed internally and in column (d) those items performed outside the company costing  Rs.__________ or more, briefly describing the specific area of R,D &amp; D.(such as safety, corrosion ,control, pollution, automation, measurement, insulation ,etc). "/>
    <n v="0"/>
    <n v="0"/>
    <n v="0"/>
    <n v="0"/>
    <n v="0"/>
    <n v="0"/>
    <n v="0"/>
    <n v="0"/>
    <n v="0"/>
    <m/>
    <m/>
    <m/>
    <m/>
    <m/>
  </r>
  <r>
    <x v="77"/>
    <n v="8"/>
    <x v="0"/>
    <x v="0"/>
    <x v="0"/>
    <m/>
    <m/>
    <m/>
    <m/>
    <m/>
    <m/>
    <s v="GRA-76 - 8"/>
    <s v="3.        Show in column (e) the account number charged with expenses during the year or the account to which amounts were capitalized during the year listing account, construction work in progress."/>
    <n v="0"/>
    <n v="0"/>
    <n v="0"/>
    <n v="0"/>
    <n v="0"/>
    <n v="0"/>
    <n v="0"/>
    <n v="0"/>
    <n v="0"/>
    <m/>
    <m/>
    <m/>
    <m/>
    <m/>
  </r>
  <r>
    <x v="77"/>
    <n v="9"/>
    <x v="0"/>
    <x v="0"/>
    <x v="0"/>
    <m/>
    <m/>
    <m/>
    <m/>
    <m/>
    <m/>
    <s v="GRA-76 - 9"/>
    <s v="4.        If costs have not been segregated for R &amp; D activities or projects, subjects submit estimate for column c, d and f with such amounts identified by “EST”."/>
    <n v="0"/>
    <n v="0"/>
    <n v="0"/>
    <n v="0"/>
    <n v="0"/>
    <n v="0"/>
    <n v="0"/>
    <n v="0"/>
    <n v="0"/>
    <m/>
    <m/>
    <m/>
    <m/>
    <m/>
  </r>
  <r>
    <x v="77"/>
    <n v="10"/>
    <x v="0"/>
    <x v="0"/>
    <x v="0"/>
    <m/>
    <m/>
    <m/>
    <m/>
    <m/>
    <m/>
    <s v="GRA-76 - 10"/>
    <s v="5.        Report separately research and related testing facilities operated by the licensees."/>
    <n v="0"/>
    <n v="0"/>
    <n v="0"/>
    <n v="0"/>
    <n v="0"/>
    <n v="0"/>
    <n v="0"/>
    <n v="0"/>
    <n v="0"/>
    <m/>
    <m/>
    <m/>
    <m/>
    <m/>
  </r>
  <r>
    <x v="77"/>
    <n v="11"/>
    <x v="0"/>
    <x v="0"/>
    <x v="0"/>
    <m/>
    <m/>
    <m/>
    <m/>
    <m/>
    <m/>
    <s v="GRA-76 - 11"/>
    <n v="0"/>
    <n v="0"/>
    <n v="0"/>
    <n v="0"/>
    <n v="0"/>
    <n v="0"/>
    <n v="0"/>
    <n v="0"/>
    <n v="0"/>
    <n v="0"/>
    <m/>
    <m/>
    <m/>
    <m/>
    <m/>
  </r>
  <r>
    <x v="77"/>
    <n v="12"/>
    <x v="0"/>
    <x v="0"/>
    <x v="0"/>
    <m/>
    <m/>
    <m/>
    <m/>
    <m/>
    <m/>
    <s v="GRA-76 - 12"/>
    <s v="Line No."/>
    <s v="Classification"/>
    <s v="Description"/>
    <s v="Cost incurred  Internally current year."/>
    <s v="Cost incurred  Externally current year"/>
    <s v="AMOUNTS CHARGED IN CURRENT YEAR"/>
    <n v="0"/>
    <n v="0"/>
    <s v="Unamortized accumulation"/>
    <n v="0"/>
    <m/>
    <m/>
    <m/>
    <m/>
    <m/>
  </r>
  <r>
    <x v="77"/>
    <n v="13"/>
    <x v="0"/>
    <x v="0"/>
    <x v="0"/>
    <m/>
    <m/>
    <m/>
    <m/>
    <m/>
    <m/>
    <s v="GRA-76 - 13"/>
    <n v="0"/>
    <n v="0"/>
    <n v="0"/>
    <n v="0"/>
    <n v="0"/>
    <s v="Account"/>
    <s v="Amount"/>
    <n v="0"/>
    <n v="0"/>
    <n v="0"/>
    <m/>
    <m/>
    <m/>
    <m/>
    <m/>
  </r>
  <r>
    <x v="77"/>
    <n v="14"/>
    <x v="0"/>
    <x v="0"/>
    <x v="0"/>
    <m/>
    <m/>
    <m/>
    <m/>
    <m/>
    <m/>
    <s v="GRA-76 - 14"/>
    <n v="0"/>
    <s v="(a)"/>
    <s v="(b)"/>
    <s v="(c)"/>
    <s v="(d)"/>
    <s v="(e)"/>
    <s v="(f)"/>
    <n v="0"/>
    <s v="(g)"/>
    <n v="0"/>
    <m/>
    <m/>
    <m/>
    <m/>
    <m/>
  </r>
  <r>
    <x v="77"/>
    <n v="15"/>
    <x v="1"/>
    <x v="0"/>
    <x v="0"/>
    <m/>
    <m/>
    <m/>
    <m/>
    <m/>
    <m/>
    <s v="GRA-76 - 15"/>
    <n v="1"/>
    <n v="0"/>
    <n v="0"/>
    <n v="0"/>
    <n v="0"/>
    <n v="0"/>
    <n v="0"/>
    <n v="0"/>
    <n v="0"/>
    <n v="0"/>
    <m/>
    <m/>
    <m/>
    <m/>
    <m/>
  </r>
  <r>
    <x v="77"/>
    <n v="16"/>
    <x v="1"/>
    <x v="0"/>
    <x v="0"/>
    <m/>
    <m/>
    <m/>
    <m/>
    <m/>
    <m/>
    <s v="GRA-76 - 16"/>
    <n v="2"/>
    <n v="0"/>
    <n v="0"/>
    <n v="0"/>
    <n v="0"/>
    <n v="0"/>
    <n v="0"/>
    <n v="0"/>
    <n v="0"/>
    <n v="0"/>
    <m/>
    <m/>
    <m/>
    <m/>
    <m/>
  </r>
  <r>
    <x v="77"/>
    <n v="17"/>
    <x v="1"/>
    <x v="0"/>
    <x v="0"/>
    <m/>
    <m/>
    <m/>
    <m/>
    <m/>
    <m/>
    <s v="GRA-76 - 17"/>
    <n v="3"/>
    <n v="0"/>
    <n v="0"/>
    <n v="0"/>
    <n v="0"/>
    <n v="0"/>
    <n v="0"/>
    <n v="0"/>
    <n v="0"/>
    <n v="0"/>
    <m/>
    <m/>
    <m/>
    <m/>
    <m/>
  </r>
  <r>
    <x v="77"/>
    <n v="18"/>
    <x v="1"/>
    <x v="0"/>
    <x v="0"/>
    <m/>
    <m/>
    <m/>
    <m/>
    <m/>
    <m/>
    <s v="GRA-76 - 18"/>
    <n v="4"/>
    <n v="0"/>
    <n v="0"/>
    <n v="0"/>
    <n v="0"/>
    <n v="0"/>
    <n v="0"/>
    <n v="0"/>
    <n v="0"/>
    <n v="0"/>
    <m/>
    <m/>
    <m/>
    <m/>
    <m/>
  </r>
  <r>
    <x v="77"/>
    <n v="19"/>
    <x v="1"/>
    <x v="0"/>
    <x v="0"/>
    <m/>
    <m/>
    <m/>
    <m/>
    <m/>
    <m/>
    <s v="GRA-76 - 19"/>
    <n v="5"/>
    <n v="0"/>
    <n v="0"/>
    <n v="0"/>
    <n v="0"/>
    <n v="0"/>
    <n v="0"/>
    <n v="0"/>
    <n v="0"/>
    <n v="0"/>
    <m/>
    <m/>
    <m/>
    <m/>
    <m/>
  </r>
  <r>
    <x v="77"/>
    <n v="20"/>
    <x v="1"/>
    <x v="0"/>
    <x v="0"/>
    <m/>
    <m/>
    <m/>
    <m/>
    <m/>
    <m/>
    <s v="GRA-76 - 20"/>
    <n v="6"/>
    <n v="0"/>
    <n v="0"/>
    <n v="0"/>
    <n v="0"/>
    <n v="0"/>
    <n v="0"/>
    <n v="0"/>
    <n v="0"/>
    <n v="0"/>
    <m/>
    <m/>
    <m/>
    <m/>
    <m/>
  </r>
  <r>
    <x v="77"/>
    <n v="21"/>
    <x v="1"/>
    <x v="0"/>
    <x v="0"/>
    <m/>
    <m/>
    <m/>
    <m/>
    <m/>
    <m/>
    <s v="GRA-76 - 21"/>
    <n v="7"/>
    <n v="0"/>
    <n v="0"/>
    <n v="0"/>
    <n v="0"/>
    <n v="0"/>
    <n v="0"/>
    <n v="0"/>
    <n v="0"/>
    <n v="0"/>
    <m/>
    <m/>
    <m/>
    <m/>
    <m/>
  </r>
  <r>
    <x v="77"/>
    <n v="22"/>
    <x v="1"/>
    <x v="0"/>
    <x v="0"/>
    <m/>
    <m/>
    <m/>
    <m/>
    <m/>
    <m/>
    <s v="GRA-76 - 22"/>
    <n v="8"/>
    <n v="0"/>
    <n v="0"/>
    <n v="0"/>
    <n v="0"/>
    <n v="0"/>
    <n v="0"/>
    <n v="0"/>
    <n v="0"/>
    <n v="0"/>
    <m/>
    <m/>
    <m/>
    <m/>
    <m/>
  </r>
  <r>
    <x v="77"/>
    <n v="23"/>
    <x v="1"/>
    <x v="0"/>
    <x v="0"/>
    <m/>
    <m/>
    <m/>
    <m/>
    <m/>
    <m/>
    <s v="GRA-76 - 23"/>
    <n v="9"/>
    <n v="0"/>
    <n v="0"/>
    <n v="0"/>
    <n v="0"/>
    <n v="0"/>
    <n v="0"/>
    <n v="0"/>
    <n v="0"/>
    <n v="0"/>
    <m/>
    <m/>
    <m/>
    <m/>
    <m/>
  </r>
  <r>
    <x v="77"/>
    <n v="24"/>
    <x v="1"/>
    <x v="0"/>
    <x v="0"/>
    <m/>
    <m/>
    <m/>
    <m/>
    <m/>
    <m/>
    <s v="GRA-76 - 24"/>
    <n v="10"/>
    <n v="0"/>
    <n v="0"/>
    <n v="0"/>
    <n v="0"/>
    <n v="0"/>
    <n v="0"/>
    <n v="0"/>
    <n v="0"/>
    <n v="0"/>
    <m/>
    <m/>
    <m/>
    <m/>
    <m/>
  </r>
  <r>
    <x v="77"/>
    <n v="25"/>
    <x v="1"/>
    <x v="0"/>
    <x v="0"/>
    <m/>
    <m/>
    <m/>
    <m/>
    <m/>
    <m/>
    <s v="GRA-76 - 25"/>
    <n v="11"/>
    <n v="0"/>
    <n v="0"/>
    <n v="0"/>
    <n v="0"/>
    <n v="0"/>
    <n v="0"/>
    <n v="0"/>
    <n v="0"/>
    <n v="0"/>
    <m/>
    <m/>
    <m/>
    <m/>
    <m/>
  </r>
  <r>
    <x v="77"/>
    <n v="26"/>
    <x v="1"/>
    <x v="0"/>
    <x v="0"/>
    <m/>
    <m/>
    <m/>
    <m/>
    <m/>
    <m/>
    <s v="GRA-76 - 26"/>
    <n v="12"/>
    <n v="0"/>
    <n v="0"/>
    <n v="0"/>
    <n v="0"/>
    <n v="0"/>
    <n v="0"/>
    <n v="0"/>
    <n v="0"/>
    <n v="0"/>
    <m/>
    <m/>
    <m/>
    <m/>
    <m/>
  </r>
  <r>
    <x v="77"/>
    <n v="27"/>
    <x v="1"/>
    <x v="0"/>
    <x v="0"/>
    <m/>
    <m/>
    <m/>
    <m/>
    <m/>
    <m/>
    <s v="GRA-76 - 27"/>
    <n v="13"/>
    <n v="0"/>
    <n v="0"/>
    <n v="0"/>
    <n v="0"/>
    <n v="0"/>
    <n v="0"/>
    <n v="0"/>
    <n v="0"/>
    <n v="0"/>
    <m/>
    <m/>
    <m/>
    <m/>
    <m/>
  </r>
  <r>
    <x v="77"/>
    <n v="28"/>
    <x v="0"/>
    <x v="0"/>
    <x v="0"/>
    <m/>
    <m/>
    <m/>
    <m/>
    <m/>
    <m/>
    <s v="GRA-76 - 28"/>
    <n v="14"/>
    <n v="0"/>
    <n v="0"/>
    <n v="0"/>
    <n v="0"/>
    <n v="0"/>
    <n v="0"/>
    <n v="0"/>
    <n v="0"/>
    <n v="0"/>
    <m/>
    <m/>
    <m/>
    <m/>
    <m/>
  </r>
  <r>
    <x v="78"/>
    <n v="1"/>
    <x v="0"/>
    <x v="0"/>
    <x v="0"/>
    <m/>
    <m/>
    <m/>
    <m/>
    <m/>
    <m/>
    <s v="GRA-77 - 1"/>
    <s v="Name of Licensee"/>
    <n v="0"/>
    <n v="0"/>
    <n v="0"/>
    <s v="Year of Report"/>
    <n v="0"/>
    <s v="Go back to Index"/>
    <m/>
    <m/>
    <m/>
    <m/>
    <m/>
    <m/>
    <m/>
    <m/>
  </r>
  <r>
    <x v="78"/>
    <n v="2"/>
    <x v="0"/>
    <x v="0"/>
    <x v="0"/>
    <m/>
    <m/>
    <m/>
    <m/>
    <m/>
    <m/>
    <s v="GRA-77 - 2"/>
    <s v="ABC | 123"/>
    <n v="0"/>
    <n v="0"/>
    <n v="0"/>
    <d v="2013-06-30T00:00:00"/>
    <d v="1899-12-30T00:00:00"/>
    <n v="0"/>
    <m/>
    <m/>
    <m/>
    <m/>
    <m/>
    <m/>
    <m/>
    <m/>
  </r>
  <r>
    <x v="78"/>
    <n v="3"/>
    <x v="0"/>
    <x v="0"/>
    <x v="0"/>
    <m/>
    <m/>
    <m/>
    <m/>
    <m/>
    <m/>
    <s v="GRA-77 - 3"/>
    <n v="0"/>
    <n v="0"/>
    <n v="0"/>
    <n v="0"/>
    <d v="1899-12-30T00:00:00"/>
    <d v="1899-12-30T00:00:00"/>
    <n v="0"/>
    <m/>
    <m/>
    <m/>
    <m/>
    <m/>
    <m/>
    <m/>
    <m/>
  </r>
  <r>
    <x v="78"/>
    <n v="4"/>
    <x v="0"/>
    <x v="0"/>
    <x v="0"/>
    <m/>
    <m/>
    <m/>
    <m/>
    <m/>
    <m/>
    <s v="GRA-77 - 4"/>
    <s v="DISTRIBUTION OF SALARIES AND WAGES."/>
    <n v="0"/>
    <n v="0"/>
    <n v="0"/>
    <n v="0"/>
    <n v="0"/>
    <n v="0"/>
    <m/>
    <m/>
    <m/>
    <m/>
    <m/>
    <m/>
    <m/>
    <m/>
  </r>
  <r>
    <x v="78"/>
    <n v="5"/>
    <x v="0"/>
    <x v="0"/>
    <x v="0"/>
    <m/>
    <m/>
    <m/>
    <m/>
    <m/>
    <m/>
    <s v="GRA-77 - 5"/>
    <s v="Report below the distribution of total salaries and wages for the year. Segregate amounts originally charged to clearing accounts to utility departments, construction, plant removals and other accounts and enter such amounts in the appropriate lines and columns provided. In determining this segregation of salaries and wages originally charged to the clearing accounts a method of approximation giving substantially correct results may be used."/>
    <n v="0"/>
    <n v="0"/>
    <n v="0"/>
    <n v="0"/>
    <n v="0"/>
    <n v="0"/>
    <m/>
    <m/>
    <m/>
    <m/>
    <m/>
    <m/>
    <m/>
    <m/>
  </r>
  <r>
    <x v="78"/>
    <n v="6"/>
    <x v="0"/>
    <x v="0"/>
    <x v="0"/>
    <m/>
    <m/>
    <m/>
    <m/>
    <m/>
    <m/>
    <s v="GRA-77 - 6"/>
    <s v="Line no"/>
    <s v="Classification"/>
    <s v="Direct payroll distribution"/>
    <s v="Allocation of payroll charged for clearing accounts."/>
    <n v="0"/>
    <s v="Total"/>
    <n v="0"/>
    <m/>
    <m/>
    <m/>
    <m/>
    <m/>
    <m/>
    <m/>
    <m/>
  </r>
  <r>
    <x v="78"/>
    <n v="7"/>
    <x v="0"/>
    <x v="0"/>
    <x v="0"/>
    <m/>
    <m/>
    <m/>
    <m/>
    <m/>
    <m/>
    <s v="GRA-77 - 7"/>
    <n v="0"/>
    <n v="0"/>
    <n v="0"/>
    <n v="0"/>
    <n v="0"/>
    <n v="0"/>
    <n v="0"/>
    <m/>
    <m/>
    <m/>
    <m/>
    <m/>
    <m/>
    <m/>
    <m/>
  </r>
  <r>
    <x v="78"/>
    <n v="8"/>
    <x v="0"/>
    <x v="0"/>
    <x v="0"/>
    <m/>
    <m/>
    <m/>
    <m/>
    <m/>
    <m/>
    <s v="GRA-77 - 8"/>
    <n v="0"/>
    <s v="(a)"/>
    <s v="(b)"/>
    <s v="(c)"/>
    <n v="0"/>
    <s v="(d)"/>
    <n v="0"/>
    <m/>
    <m/>
    <m/>
    <m/>
    <m/>
    <m/>
    <m/>
    <m/>
  </r>
  <r>
    <x v="78"/>
    <n v="9"/>
    <x v="1"/>
    <x v="0"/>
    <x v="0"/>
    <m/>
    <m/>
    <m/>
    <m/>
    <m/>
    <m/>
    <s v="GRA-77 - 9"/>
    <n v="1"/>
    <n v="0"/>
    <n v="0"/>
    <n v="0"/>
    <n v="0"/>
    <n v="0"/>
    <n v="0"/>
    <m/>
    <m/>
    <m/>
    <m/>
    <m/>
    <m/>
    <m/>
    <m/>
  </r>
  <r>
    <x v="78"/>
    <n v="10"/>
    <x v="1"/>
    <x v="0"/>
    <x v="0"/>
    <m/>
    <m/>
    <m/>
    <m/>
    <m/>
    <m/>
    <s v="GRA-77 - 10"/>
    <n v="2"/>
    <n v="0"/>
    <n v="0"/>
    <n v="0"/>
    <n v="0"/>
    <n v="0"/>
    <n v="0"/>
    <m/>
    <m/>
    <m/>
    <m/>
    <m/>
    <m/>
    <m/>
    <m/>
  </r>
  <r>
    <x v="78"/>
    <n v="11"/>
    <x v="1"/>
    <x v="0"/>
    <x v="0"/>
    <m/>
    <m/>
    <m/>
    <m/>
    <m/>
    <m/>
    <s v="GRA-77 - 11"/>
    <n v="3"/>
    <n v="0"/>
    <n v="0"/>
    <n v="0"/>
    <n v="0"/>
    <n v="0"/>
    <n v="0"/>
    <m/>
    <m/>
    <m/>
    <m/>
    <m/>
    <m/>
    <m/>
    <m/>
  </r>
  <r>
    <x v="78"/>
    <n v="12"/>
    <x v="1"/>
    <x v="0"/>
    <x v="0"/>
    <m/>
    <m/>
    <m/>
    <m/>
    <m/>
    <m/>
    <s v="GRA-77 - 12"/>
    <n v="4"/>
    <n v="0"/>
    <n v="0"/>
    <n v="0"/>
    <n v="0"/>
    <n v="0"/>
    <n v="0"/>
    <m/>
    <m/>
    <m/>
    <m/>
    <m/>
    <m/>
    <m/>
    <m/>
  </r>
  <r>
    <x v="78"/>
    <n v="13"/>
    <x v="1"/>
    <x v="0"/>
    <x v="0"/>
    <m/>
    <m/>
    <m/>
    <m/>
    <m/>
    <m/>
    <s v="GRA-77 - 13"/>
    <n v="5"/>
    <n v="0"/>
    <n v="0"/>
    <n v="0"/>
    <n v="0"/>
    <n v="0"/>
    <n v="0"/>
    <m/>
    <m/>
    <m/>
    <m/>
    <m/>
    <m/>
    <m/>
    <m/>
  </r>
  <r>
    <x v="78"/>
    <n v="14"/>
    <x v="1"/>
    <x v="0"/>
    <x v="0"/>
    <m/>
    <m/>
    <m/>
    <m/>
    <m/>
    <m/>
    <s v="GRA-77 - 14"/>
    <n v="6"/>
    <n v="0"/>
    <n v="0"/>
    <n v="0"/>
    <n v="0"/>
    <n v="0"/>
    <n v="0"/>
    <m/>
    <m/>
    <m/>
    <m/>
    <m/>
    <m/>
    <m/>
    <m/>
  </r>
  <r>
    <x v="78"/>
    <n v="15"/>
    <x v="1"/>
    <x v="0"/>
    <x v="0"/>
    <m/>
    <m/>
    <m/>
    <m/>
    <m/>
    <m/>
    <s v="GRA-77 - 15"/>
    <n v="7"/>
    <n v="0"/>
    <n v="0"/>
    <n v="0"/>
    <n v="0"/>
    <n v="0"/>
    <n v="0"/>
    <m/>
    <m/>
    <m/>
    <m/>
    <m/>
    <m/>
    <m/>
    <m/>
  </r>
  <r>
    <x v="78"/>
    <n v="16"/>
    <x v="1"/>
    <x v="0"/>
    <x v="0"/>
    <m/>
    <m/>
    <m/>
    <m/>
    <m/>
    <m/>
    <s v="GRA-77 - 16"/>
    <n v="8"/>
    <n v="0"/>
    <n v="0"/>
    <n v="0"/>
    <n v="0"/>
    <n v="0"/>
    <n v="0"/>
    <m/>
    <m/>
    <m/>
    <m/>
    <m/>
    <m/>
    <m/>
    <m/>
  </r>
  <r>
    <x v="78"/>
    <n v="17"/>
    <x v="1"/>
    <x v="0"/>
    <x v="0"/>
    <m/>
    <m/>
    <m/>
    <m/>
    <m/>
    <m/>
    <s v="GRA-77 - 17"/>
    <n v="9"/>
    <n v="0"/>
    <n v="0"/>
    <n v="0"/>
    <n v="0"/>
    <n v="0"/>
    <n v="0"/>
    <m/>
    <m/>
    <m/>
    <m/>
    <m/>
    <m/>
    <m/>
    <m/>
  </r>
  <r>
    <x v="78"/>
    <n v="18"/>
    <x v="1"/>
    <x v="0"/>
    <x v="0"/>
    <m/>
    <m/>
    <m/>
    <m/>
    <m/>
    <m/>
    <s v="GRA-77 - 18"/>
    <n v="10"/>
    <n v="0"/>
    <n v="0"/>
    <n v="0"/>
    <n v="0"/>
    <n v="0"/>
    <n v="0"/>
    <m/>
    <m/>
    <m/>
    <m/>
    <m/>
    <m/>
    <m/>
    <m/>
  </r>
  <r>
    <x v="78"/>
    <n v="19"/>
    <x v="1"/>
    <x v="0"/>
    <x v="0"/>
    <m/>
    <m/>
    <m/>
    <m/>
    <m/>
    <m/>
    <s v="GRA-77 - 19"/>
    <n v="11"/>
    <n v="0"/>
    <n v="0"/>
    <n v="0"/>
    <n v="0"/>
    <n v="0"/>
    <n v="0"/>
    <m/>
    <m/>
    <m/>
    <m/>
    <m/>
    <m/>
    <m/>
    <m/>
  </r>
  <r>
    <x v="78"/>
    <n v="20"/>
    <x v="1"/>
    <x v="0"/>
    <x v="0"/>
    <m/>
    <m/>
    <m/>
    <m/>
    <m/>
    <m/>
    <s v="GRA-77 - 20"/>
    <n v="12"/>
    <n v="0"/>
    <n v="0"/>
    <n v="0"/>
    <n v="0"/>
    <n v="0"/>
    <n v="0"/>
    <m/>
    <m/>
    <m/>
    <m/>
    <m/>
    <m/>
    <m/>
    <m/>
  </r>
  <r>
    <x v="78"/>
    <n v="21"/>
    <x v="1"/>
    <x v="0"/>
    <x v="0"/>
    <m/>
    <m/>
    <m/>
    <m/>
    <m/>
    <m/>
    <s v="GRA-77 - 21"/>
    <n v="13"/>
    <n v="0"/>
    <n v="0"/>
    <n v="0"/>
    <n v="0"/>
    <n v="0"/>
    <n v="0"/>
    <m/>
    <m/>
    <m/>
    <m/>
    <m/>
    <m/>
    <m/>
    <m/>
  </r>
  <r>
    <x v="78"/>
    <n v="22"/>
    <x v="1"/>
    <x v="0"/>
    <x v="0"/>
    <m/>
    <m/>
    <m/>
    <m/>
    <m/>
    <m/>
    <s v="GRA-77 - 22"/>
    <n v="14"/>
    <n v="0"/>
    <n v="0"/>
    <n v="0"/>
    <n v="0"/>
    <n v="0"/>
    <n v="0"/>
    <m/>
    <m/>
    <m/>
    <m/>
    <m/>
    <m/>
    <m/>
    <m/>
  </r>
  <r>
    <x v="78"/>
    <n v="23"/>
    <x v="1"/>
    <x v="0"/>
    <x v="0"/>
    <m/>
    <m/>
    <m/>
    <m/>
    <m/>
    <m/>
    <s v="GRA-77 - 23"/>
    <n v="15"/>
    <n v="0"/>
    <n v="0"/>
    <n v="0"/>
    <n v="0"/>
    <n v="0"/>
    <n v="0"/>
    <m/>
    <m/>
    <m/>
    <m/>
    <m/>
    <m/>
    <m/>
    <m/>
  </r>
  <r>
    <x v="78"/>
    <n v="24"/>
    <x v="1"/>
    <x v="0"/>
    <x v="0"/>
    <m/>
    <m/>
    <m/>
    <m/>
    <m/>
    <m/>
    <s v="GRA-77 - 24"/>
    <n v="16"/>
    <n v="0"/>
    <n v="0"/>
    <n v="0"/>
    <n v="0"/>
    <n v="0"/>
    <n v="0"/>
    <m/>
    <m/>
    <m/>
    <m/>
    <m/>
    <m/>
    <m/>
    <m/>
  </r>
  <r>
    <x v="78"/>
    <n v="25"/>
    <x v="1"/>
    <x v="0"/>
    <x v="0"/>
    <m/>
    <m/>
    <m/>
    <m/>
    <m/>
    <m/>
    <s v="GRA-77 - 25"/>
    <n v="17"/>
    <n v="0"/>
    <n v="0"/>
    <n v="0"/>
    <n v="0"/>
    <n v="0"/>
    <n v="0"/>
    <m/>
    <m/>
    <m/>
    <m/>
    <m/>
    <m/>
    <m/>
    <m/>
  </r>
  <r>
    <x v="78"/>
    <n v="26"/>
    <x v="1"/>
    <x v="0"/>
    <x v="0"/>
    <m/>
    <m/>
    <m/>
    <m/>
    <m/>
    <m/>
    <s v="GRA-77 - 26"/>
    <n v="18"/>
    <n v="0"/>
    <n v="0"/>
    <n v="0"/>
    <n v="0"/>
    <n v="0"/>
    <n v="0"/>
    <m/>
    <m/>
    <m/>
    <m/>
    <m/>
    <m/>
    <m/>
    <m/>
  </r>
  <r>
    <x v="78"/>
    <n v="27"/>
    <x v="1"/>
    <x v="0"/>
    <x v="0"/>
    <m/>
    <m/>
    <m/>
    <m/>
    <m/>
    <m/>
    <s v="GRA-77 - 27"/>
    <n v="19"/>
    <n v="0"/>
    <n v="0"/>
    <n v="0"/>
    <n v="0"/>
    <n v="0"/>
    <n v="0"/>
    <m/>
    <m/>
    <m/>
    <m/>
    <m/>
    <m/>
    <m/>
    <m/>
  </r>
  <r>
    <x v="78"/>
    <n v="28"/>
    <x v="1"/>
    <x v="0"/>
    <x v="0"/>
    <m/>
    <m/>
    <m/>
    <m/>
    <m/>
    <m/>
    <s v="GRA-77 - 28"/>
    <n v="20"/>
    <n v="0"/>
    <n v="0"/>
    <n v="0"/>
    <n v="0"/>
    <n v="0"/>
    <n v="0"/>
    <m/>
    <m/>
    <m/>
    <m/>
    <m/>
    <m/>
    <m/>
    <m/>
  </r>
  <r>
    <x v="78"/>
    <n v="29"/>
    <x v="0"/>
    <x v="0"/>
    <x v="0"/>
    <m/>
    <m/>
    <m/>
    <m/>
    <m/>
    <m/>
    <s v="GRA-77 - 29"/>
    <n v="0"/>
    <s v="Total"/>
    <n v="0"/>
    <n v="0"/>
    <n v="0"/>
    <n v="0"/>
    <n v="0"/>
    <m/>
    <m/>
    <m/>
    <m/>
    <m/>
    <m/>
    <m/>
    <m/>
  </r>
  <r>
    <x v="79"/>
    <n v="1"/>
    <x v="0"/>
    <x v="0"/>
    <x v="0"/>
    <m/>
    <m/>
    <m/>
    <m/>
    <m/>
    <m/>
    <s v="GRA-78 - 1"/>
    <s v="Name of Licensee"/>
    <s v="Year of Report"/>
    <s v="Go back to Index"/>
    <m/>
    <m/>
    <m/>
    <m/>
    <m/>
    <m/>
    <m/>
    <m/>
    <m/>
    <m/>
    <m/>
    <m/>
  </r>
  <r>
    <x v="79"/>
    <n v="2"/>
    <x v="0"/>
    <x v="0"/>
    <x v="0"/>
    <m/>
    <m/>
    <m/>
    <m/>
    <m/>
    <m/>
    <s v="GRA-78 - 2"/>
    <s v="ABC | 123"/>
    <d v="2013-06-30T00:00:00"/>
    <n v="0"/>
    <m/>
    <m/>
    <m/>
    <m/>
    <m/>
    <m/>
    <m/>
    <m/>
    <m/>
    <m/>
    <m/>
    <m/>
  </r>
  <r>
    <x v="79"/>
    <n v="3"/>
    <x v="0"/>
    <x v="0"/>
    <x v="0"/>
    <m/>
    <m/>
    <m/>
    <m/>
    <m/>
    <m/>
    <s v="GRA-78 - 3"/>
    <n v="0"/>
    <d v="1899-12-30T00:00:00"/>
    <n v="0"/>
    <m/>
    <m/>
    <m/>
    <m/>
    <m/>
    <m/>
    <m/>
    <m/>
    <m/>
    <m/>
    <m/>
    <m/>
  </r>
  <r>
    <x v="79"/>
    <n v="4"/>
    <x v="0"/>
    <x v="0"/>
    <x v="0"/>
    <m/>
    <m/>
    <m/>
    <m/>
    <m/>
    <m/>
    <s v="GRA-78 - 4"/>
    <s v="COMMON UTILITY PLANT AND EXPENSES."/>
    <n v="0"/>
    <n v="0"/>
    <m/>
    <m/>
    <m/>
    <m/>
    <m/>
    <m/>
    <m/>
    <m/>
    <m/>
    <m/>
    <m/>
    <m/>
  </r>
  <r>
    <x v="79"/>
    <n v="5"/>
    <x v="0"/>
    <x v="0"/>
    <x v="0"/>
    <m/>
    <m/>
    <m/>
    <m/>
    <m/>
    <m/>
    <s v="GRA-78 - 5"/>
    <s v="1.          Describe the property carried in the utility accounts as common utility plant and show the book cost of such plants at end of year classified by accounts as provided by plant construction, common utility plant of the Uniform system of Accounts. Also show the allocation of such plant cost to the respective department using the common utility plant and explain the basis of allocation used , giving the allocation factors."/>
    <n v="0"/>
    <n v="0"/>
    <m/>
    <m/>
    <m/>
    <m/>
    <m/>
    <m/>
    <m/>
    <m/>
    <m/>
    <m/>
    <m/>
    <m/>
  </r>
  <r>
    <x v="79"/>
    <n v="6"/>
    <x v="0"/>
    <x v="0"/>
    <x v="0"/>
    <m/>
    <m/>
    <m/>
    <m/>
    <m/>
    <m/>
    <s v="GRA-78 - 6"/>
    <s v="2.          Furnish the accumulated provisions for depreciation, amortization at the end of year showing the amounts and classification of such accumulated provisions and amounts allocated to utility departments using the common utility plants to which such accumulated provisions relate, including explanation of basis of  allocation and factors used."/>
    <n v="0"/>
    <n v="0"/>
    <m/>
    <m/>
    <m/>
    <m/>
    <m/>
    <m/>
    <m/>
    <m/>
    <m/>
    <m/>
    <m/>
    <m/>
  </r>
  <r>
    <x v="79"/>
    <n v="7"/>
    <x v="0"/>
    <x v="0"/>
    <x v="0"/>
    <m/>
    <m/>
    <m/>
    <m/>
    <m/>
    <m/>
    <s v="GRA-78 - 7"/>
    <s v="3.          Give for the year the expenses of operation, maintenance, rent, depreciation and amortization for common utility plant classified by account as provided by the uniform system of accounts. Show the allocation of such expenses to the departments using the common utility plant to which such expenses are related. Explain the basis of allocation used and give the factors of allocation."/>
    <n v="0"/>
    <n v="0"/>
    <m/>
    <m/>
    <m/>
    <m/>
    <m/>
    <m/>
    <m/>
    <m/>
    <m/>
    <m/>
    <m/>
    <m/>
  </r>
  <r>
    <x v="79"/>
    <n v="8"/>
    <x v="0"/>
    <x v="0"/>
    <x v="0"/>
    <m/>
    <m/>
    <m/>
    <m/>
    <m/>
    <m/>
    <s v="GRA-78 - 8"/>
    <s v="4.          Give date of approval by Authority for use of the common utility plant, classification and reference to order of the Authority or other authorization."/>
    <n v="0"/>
    <n v="0"/>
    <m/>
    <m/>
    <m/>
    <m/>
    <m/>
    <m/>
    <m/>
    <m/>
    <m/>
    <m/>
    <m/>
    <m/>
  </r>
  <r>
    <x v="79"/>
    <n v="9"/>
    <x v="1"/>
    <x v="0"/>
    <x v="0"/>
    <m/>
    <m/>
    <m/>
    <m/>
    <m/>
    <m/>
    <s v="GRA-78 - 9"/>
    <n v="0"/>
    <n v="0"/>
    <n v="0"/>
    <m/>
    <m/>
    <m/>
    <m/>
    <m/>
    <m/>
    <m/>
    <m/>
    <m/>
    <m/>
    <m/>
    <m/>
  </r>
  <r>
    <x v="80"/>
    <n v="1"/>
    <x v="0"/>
    <x v="0"/>
    <x v="0"/>
    <m/>
    <m/>
    <m/>
    <m/>
    <m/>
    <m/>
    <s v="GRA-79 - 1"/>
    <s v="Name of Licensee"/>
    <n v="0"/>
    <n v="0"/>
    <s v="Year of Report"/>
    <n v="0"/>
    <s v="Go back to Index"/>
    <m/>
    <m/>
    <m/>
    <m/>
    <m/>
    <m/>
    <m/>
    <m/>
    <m/>
  </r>
  <r>
    <x v="80"/>
    <n v="2"/>
    <x v="0"/>
    <x v="0"/>
    <x v="0"/>
    <m/>
    <m/>
    <m/>
    <m/>
    <m/>
    <m/>
    <s v="GRA-79 - 2"/>
    <s v="ABC | 123"/>
    <n v="0"/>
    <n v="0"/>
    <d v="2013-06-30T00:00:00"/>
    <d v="1899-12-30T00:00:00"/>
    <n v="0"/>
    <m/>
    <m/>
    <m/>
    <m/>
    <m/>
    <m/>
    <m/>
    <m/>
    <m/>
  </r>
  <r>
    <x v="80"/>
    <n v="3"/>
    <x v="0"/>
    <x v="0"/>
    <x v="0"/>
    <m/>
    <m/>
    <m/>
    <m/>
    <m/>
    <m/>
    <s v="GRA-79 - 3"/>
    <n v="0"/>
    <n v="0"/>
    <n v="0"/>
    <d v="1899-12-30T00:00:00"/>
    <d v="1899-12-30T00:00:00"/>
    <n v="0"/>
    <m/>
    <m/>
    <m/>
    <m/>
    <m/>
    <m/>
    <m/>
    <m/>
    <m/>
  </r>
  <r>
    <x v="80"/>
    <n v="4"/>
    <x v="0"/>
    <x v="0"/>
    <x v="0"/>
    <m/>
    <m/>
    <m/>
    <m/>
    <m/>
    <m/>
    <s v="GRA-79 - 4"/>
    <s v="ELECTRIC ENERGY ACCOUNT"/>
    <n v="0"/>
    <n v="0"/>
    <n v="0"/>
    <n v="0"/>
    <n v="0"/>
    <m/>
    <m/>
    <m/>
    <m/>
    <m/>
    <m/>
    <m/>
    <m/>
    <m/>
  </r>
  <r>
    <x v="80"/>
    <n v="5"/>
    <x v="0"/>
    <x v="0"/>
    <x v="0"/>
    <m/>
    <m/>
    <m/>
    <m/>
    <m/>
    <m/>
    <s v="GRA-79 - 5"/>
    <s v="Report below the information called for concerning the disposition of electric energy generated, purchased, exchanged and wheeled during the year."/>
    <n v="0"/>
    <n v="0"/>
    <n v="0"/>
    <n v="0"/>
    <n v="0"/>
    <m/>
    <m/>
    <m/>
    <m/>
    <m/>
    <m/>
    <m/>
    <m/>
    <m/>
  </r>
  <r>
    <x v="80"/>
    <n v="6"/>
    <x v="0"/>
    <x v="0"/>
    <x v="0"/>
    <m/>
    <m/>
    <m/>
    <m/>
    <m/>
    <m/>
    <s v="GRA-79 - 6"/>
    <n v="0"/>
    <n v="0"/>
    <n v="0"/>
    <n v="0"/>
    <n v="0"/>
    <n v="0"/>
    <m/>
    <m/>
    <m/>
    <m/>
    <m/>
    <m/>
    <m/>
    <m/>
    <m/>
  </r>
  <r>
    <x v="80"/>
    <n v="7"/>
    <x v="0"/>
    <x v="0"/>
    <x v="0"/>
    <m/>
    <m/>
    <m/>
    <m/>
    <m/>
    <m/>
    <s v="GRA-79 - 7"/>
    <s v="Line no"/>
    <s v="Item"/>
    <s v="Megawatt Hours"/>
    <n v="0"/>
    <s v="% Megawatt Hours"/>
    <n v="0"/>
    <m/>
    <m/>
    <m/>
    <m/>
    <m/>
    <m/>
    <m/>
    <m/>
    <m/>
  </r>
  <r>
    <x v="80"/>
    <n v="8"/>
    <x v="0"/>
    <x v="0"/>
    <x v="0"/>
    <m/>
    <m/>
    <m/>
    <m/>
    <m/>
    <m/>
    <s v="GRA-79 - 8"/>
    <n v="0"/>
    <n v="0"/>
    <n v="0"/>
    <n v="0"/>
    <n v="0"/>
    <n v="0"/>
    <m/>
    <m/>
    <m/>
    <m/>
    <m/>
    <m/>
    <m/>
    <m/>
    <m/>
  </r>
  <r>
    <x v="80"/>
    <n v="9"/>
    <x v="0"/>
    <x v="0"/>
    <x v="0"/>
    <m/>
    <m/>
    <m/>
    <m/>
    <m/>
    <m/>
    <s v="GRA-79 - 9"/>
    <n v="0"/>
    <n v="0"/>
    <s v="(b)"/>
    <n v="0"/>
    <s v="(c)"/>
    <n v="0"/>
    <m/>
    <m/>
    <m/>
    <m/>
    <m/>
    <m/>
    <m/>
    <m/>
    <m/>
  </r>
  <r>
    <x v="80"/>
    <n v="10"/>
    <x v="0"/>
    <x v="0"/>
    <x v="0"/>
    <m/>
    <m/>
    <m/>
    <m/>
    <m/>
    <m/>
    <s v="GRA-79 - 10"/>
    <n v="1"/>
    <s v="SOURCES OF ENERGY"/>
    <n v="0"/>
    <n v="0"/>
    <n v="0"/>
    <n v="0"/>
    <m/>
    <m/>
    <m/>
    <m/>
    <m/>
    <m/>
    <m/>
    <m/>
    <m/>
  </r>
  <r>
    <x v="80"/>
    <n v="11"/>
    <x v="0"/>
    <x v="0"/>
    <x v="0"/>
    <m/>
    <m/>
    <m/>
    <m/>
    <m/>
    <m/>
    <s v="GRA-79 - 11"/>
    <n v="2"/>
    <s v="GENERATION"/>
    <n v="0"/>
    <n v="0"/>
    <n v="0"/>
    <n v="0"/>
    <m/>
    <m/>
    <m/>
    <m/>
    <m/>
    <m/>
    <m/>
    <m/>
    <m/>
  </r>
  <r>
    <x v="80"/>
    <n v="12"/>
    <x v="1"/>
    <x v="0"/>
    <x v="0"/>
    <m/>
    <m/>
    <m/>
    <m/>
    <m/>
    <m/>
    <s v="GRA-79 - 12"/>
    <n v="3"/>
    <s v="Steam "/>
    <n v="0"/>
    <n v="0"/>
    <s v=""/>
    <n v="0"/>
    <m/>
    <m/>
    <m/>
    <m/>
    <m/>
    <m/>
    <m/>
    <m/>
    <m/>
  </r>
  <r>
    <x v="80"/>
    <n v="13"/>
    <x v="1"/>
    <x v="0"/>
    <x v="0"/>
    <m/>
    <m/>
    <m/>
    <m/>
    <m/>
    <m/>
    <s v="GRA-79 - 13"/>
    <n v="4"/>
    <s v="Nuclear"/>
    <n v="0"/>
    <n v="0"/>
    <s v=""/>
    <n v="0"/>
    <m/>
    <m/>
    <m/>
    <m/>
    <m/>
    <m/>
    <m/>
    <m/>
    <m/>
  </r>
  <r>
    <x v="80"/>
    <n v="14"/>
    <x v="1"/>
    <x v="0"/>
    <x v="0"/>
    <m/>
    <m/>
    <m/>
    <m/>
    <m/>
    <m/>
    <s v="GRA-79 - 14"/>
    <n v="5"/>
    <s v="Hydro – Conventional "/>
    <n v="0"/>
    <n v="0"/>
    <s v=""/>
    <n v="0"/>
    <m/>
    <m/>
    <m/>
    <m/>
    <m/>
    <m/>
    <m/>
    <m/>
    <m/>
  </r>
  <r>
    <x v="80"/>
    <n v="15"/>
    <x v="1"/>
    <x v="0"/>
    <x v="0"/>
    <m/>
    <m/>
    <m/>
    <m/>
    <m/>
    <m/>
    <s v="GRA-79 - 15"/>
    <n v="6"/>
    <s v="Hydro – Pumped Storage"/>
    <n v="0"/>
    <n v="0"/>
    <s v=""/>
    <n v="0"/>
    <m/>
    <m/>
    <m/>
    <m/>
    <m/>
    <m/>
    <m/>
    <m/>
    <m/>
  </r>
  <r>
    <x v="80"/>
    <n v="16"/>
    <x v="1"/>
    <x v="0"/>
    <x v="0"/>
    <m/>
    <m/>
    <m/>
    <m/>
    <m/>
    <m/>
    <s v="GRA-79 - 16"/>
    <n v="7"/>
    <s v="Others"/>
    <n v="0"/>
    <n v="0"/>
    <s v=""/>
    <n v="0"/>
    <m/>
    <m/>
    <m/>
    <m/>
    <m/>
    <m/>
    <m/>
    <m/>
    <m/>
  </r>
  <r>
    <x v="80"/>
    <n v="17"/>
    <x v="1"/>
    <x v="0"/>
    <x v="0"/>
    <m/>
    <m/>
    <m/>
    <m/>
    <m/>
    <m/>
    <s v="GRA-79 - 17"/>
    <n v="8"/>
    <s v="Total Generation"/>
    <n v="0"/>
    <n v="0"/>
    <s v=""/>
    <n v="0"/>
    <m/>
    <m/>
    <m/>
    <m/>
    <m/>
    <m/>
    <m/>
    <m/>
    <m/>
  </r>
  <r>
    <x v="80"/>
    <n v="18"/>
    <x v="1"/>
    <x v="0"/>
    <x v="0"/>
    <m/>
    <m/>
    <m/>
    <m/>
    <m/>
    <m/>
    <s v="GRA-79 - 18"/>
    <n v="9"/>
    <s v="Less Energy for Pumping (Auxiliary Consumption) "/>
    <n v="0"/>
    <n v="0"/>
    <s v=""/>
    <n v="0"/>
    <m/>
    <m/>
    <m/>
    <m/>
    <m/>
    <m/>
    <m/>
    <m/>
    <m/>
  </r>
  <r>
    <x v="80"/>
    <n v="19"/>
    <x v="1"/>
    <x v="0"/>
    <x v="0"/>
    <m/>
    <m/>
    <m/>
    <m/>
    <m/>
    <m/>
    <s v="GRA-79 - 19"/>
    <n v="10"/>
    <s v="Net Generation delivered"/>
    <n v="0"/>
    <n v="0"/>
    <s v=""/>
    <n v="0"/>
    <m/>
    <m/>
    <m/>
    <m/>
    <m/>
    <m/>
    <m/>
    <m/>
    <m/>
  </r>
  <r>
    <x v="80"/>
    <n v="20"/>
    <x v="0"/>
    <x v="0"/>
    <x v="0"/>
    <m/>
    <m/>
    <m/>
    <m/>
    <m/>
    <m/>
    <s v="GRA-79 - 20"/>
    <n v="0"/>
    <n v="0"/>
    <n v="0"/>
    <n v="0"/>
    <n v="0"/>
    <n v="0"/>
    <m/>
    <m/>
    <m/>
    <m/>
    <m/>
    <m/>
    <m/>
    <m/>
    <m/>
  </r>
  <r>
    <x v="81"/>
    <n v="1"/>
    <x v="0"/>
    <x v="0"/>
    <x v="0"/>
    <m/>
    <m/>
    <m/>
    <m/>
    <m/>
    <m/>
    <s v="GRA-80 - 1"/>
    <s v="Name of Licensee"/>
    <n v="0"/>
    <n v="0"/>
    <n v="0"/>
    <n v="0"/>
    <n v="0"/>
    <s v="Year of Report"/>
    <n v="0"/>
    <s v="Go back to Index"/>
    <m/>
    <m/>
    <m/>
    <m/>
    <m/>
    <m/>
  </r>
  <r>
    <x v="81"/>
    <n v="2"/>
    <x v="0"/>
    <x v="0"/>
    <x v="0"/>
    <m/>
    <m/>
    <m/>
    <m/>
    <m/>
    <m/>
    <s v="GRA-80 - 2"/>
    <s v="ABC | 123"/>
    <n v="0"/>
    <n v="0"/>
    <n v="0"/>
    <n v="0"/>
    <n v="0"/>
    <d v="2013-06-30T00:00:00"/>
    <d v="1899-12-30T00:00:00"/>
    <n v="0"/>
    <m/>
    <m/>
    <m/>
    <m/>
    <m/>
    <m/>
  </r>
  <r>
    <x v="81"/>
    <n v="3"/>
    <x v="0"/>
    <x v="0"/>
    <x v="0"/>
    <m/>
    <m/>
    <m/>
    <m/>
    <m/>
    <m/>
    <s v="GRA-80 - 3"/>
    <n v="0"/>
    <n v="0"/>
    <n v="0"/>
    <n v="0"/>
    <n v="0"/>
    <n v="0"/>
    <d v="1899-12-30T00:00:00"/>
    <d v="1899-12-30T00:00:00"/>
    <n v="0"/>
    <m/>
    <m/>
    <m/>
    <m/>
    <m/>
    <m/>
  </r>
  <r>
    <x v="81"/>
    <n v="4"/>
    <x v="0"/>
    <x v="0"/>
    <x v="0"/>
    <m/>
    <m/>
    <m/>
    <m/>
    <m/>
    <m/>
    <s v="GRA-80 - 4"/>
    <s v="MONTHLY PEAKS AND OUTPUT."/>
    <n v="0"/>
    <n v="0"/>
    <n v="0"/>
    <n v="0"/>
    <n v="0"/>
    <n v="0"/>
    <n v="0"/>
    <n v="0"/>
    <m/>
    <m/>
    <m/>
    <m/>
    <m/>
    <m/>
  </r>
  <r>
    <x v="81"/>
    <n v="5"/>
    <x v="0"/>
    <x v="0"/>
    <x v="0"/>
    <m/>
    <m/>
    <m/>
    <m/>
    <m/>
    <m/>
    <s v="GRA-80 - 5"/>
    <s v="."/>
    <n v="0"/>
    <n v="0"/>
    <n v="0"/>
    <n v="0"/>
    <n v="0"/>
    <n v="0"/>
    <n v="0"/>
    <n v="0"/>
    <m/>
    <m/>
    <m/>
    <m/>
    <m/>
    <m/>
  </r>
  <r>
    <x v="81"/>
    <n v="6"/>
    <x v="0"/>
    <x v="0"/>
    <x v="0"/>
    <m/>
    <m/>
    <m/>
    <m/>
    <m/>
    <m/>
    <s v="GRA-80 - 6"/>
    <s v="1.          If the Licensee has two or more power systems which are not physically integrated, furnish the required information for each non integrated system."/>
    <n v="0"/>
    <n v="0"/>
    <n v="0"/>
    <n v="0"/>
    <n v="0"/>
    <n v="0"/>
    <n v="0"/>
    <n v="0"/>
    <m/>
    <m/>
    <m/>
    <m/>
    <m/>
    <m/>
  </r>
  <r>
    <x v="81"/>
    <n v="7"/>
    <x v="0"/>
    <x v="0"/>
    <x v="0"/>
    <m/>
    <m/>
    <m/>
    <m/>
    <m/>
    <m/>
    <s v="GRA-80 - 7"/>
    <s v="2.           Report in b column (b) the system energy output for each month such that the total matches with total of Sources of Energy in the above table."/>
    <n v="0"/>
    <n v="0"/>
    <n v="0"/>
    <n v="0"/>
    <n v="0"/>
    <n v="0"/>
    <n v="0"/>
    <n v="0"/>
    <m/>
    <m/>
    <m/>
    <m/>
    <m/>
    <m/>
  </r>
  <r>
    <x v="81"/>
    <n v="8"/>
    <x v="0"/>
    <x v="0"/>
    <x v="0"/>
    <m/>
    <m/>
    <m/>
    <m/>
    <m/>
    <m/>
    <s v="GRA-80 - 8"/>
    <s v="3.          Report in column (d) the systems monthly maximum megawatt load (60 minute integration) associated with the net energy for the system defined as the difference between column (b) and (c)."/>
    <n v="0"/>
    <n v="0"/>
    <n v="0"/>
    <n v="0"/>
    <n v="0"/>
    <n v="0"/>
    <n v="0"/>
    <n v="0"/>
    <m/>
    <m/>
    <m/>
    <m/>
    <m/>
    <m/>
  </r>
  <r>
    <x v="81"/>
    <n v="9"/>
    <x v="0"/>
    <x v="0"/>
    <x v="0"/>
    <m/>
    <m/>
    <m/>
    <m/>
    <m/>
    <m/>
    <s v="GRA-80 - 9"/>
    <s v="4.          Report in column (e) and (f) the specified information for each monthly peak load reported in column d."/>
    <n v="0"/>
    <n v="0"/>
    <n v="0"/>
    <n v="0"/>
    <n v="0"/>
    <n v="0"/>
    <n v="0"/>
    <n v="0"/>
    <m/>
    <m/>
    <m/>
    <m/>
    <m/>
    <m/>
  </r>
  <r>
    <x v="81"/>
    <n v="10"/>
    <x v="1"/>
    <x v="0"/>
    <x v="0"/>
    <m/>
    <m/>
    <m/>
    <m/>
    <m/>
    <m/>
    <s v="GRA-80 - 10"/>
    <s v="NAME OF SYSTEM:"/>
    <n v="0"/>
    <n v="0"/>
    <n v="0"/>
    <n v="0"/>
    <n v="0"/>
    <n v="0"/>
    <n v="0"/>
    <n v="0"/>
    <m/>
    <m/>
    <m/>
    <m/>
    <m/>
    <m/>
  </r>
  <r>
    <x v="81"/>
    <n v="11"/>
    <x v="1"/>
    <x v="0"/>
    <x v="0"/>
    <m/>
    <m/>
    <m/>
    <m/>
    <m/>
    <m/>
    <s v="GRA-80 - 11"/>
    <n v="0"/>
    <n v="0"/>
    <n v="0"/>
    <n v="0"/>
    <n v="0"/>
    <n v="0"/>
    <n v="0"/>
    <n v="0"/>
    <n v="0"/>
    <m/>
    <m/>
    <m/>
    <m/>
    <m/>
    <m/>
  </r>
  <r>
    <x v="81"/>
    <n v="12"/>
    <x v="0"/>
    <x v="0"/>
    <x v="0"/>
    <m/>
    <m/>
    <m/>
    <m/>
    <m/>
    <m/>
    <s v="GRA-80 - 12"/>
    <s v="Line no."/>
    <s v="Month"/>
    <s v="Total monthly energy"/>
    <s v="Monthly non requirement sale for resale and associated losses."/>
    <s v="MONTHLY PEAK"/>
    <n v="0"/>
    <n v="0"/>
    <n v="0"/>
    <n v="0"/>
    <m/>
    <m/>
    <m/>
    <m/>
    <m/>
    <m/>
  </r>
  <r>
    <x v="81"/>
    <n v="13"/>
    <x v="0"/>
    <x v="0"/>
    <x v="0"/>
    <m/>
    <m/>
    <m/>
    <m/>
    <m/>
    <m/>
    <s v="GRA-80 - 13"/>
    <n v="0"/>
    <n v="0"/>
    <n v="0"/>
    <n v="0"/>
    <s v="Mega watts"/>
    <s v="Day of month"/>
    <n v="0"/>
    <s v="Hours"/>
    <n v="0"/>
    <m/>
    <m/>
    <m/>
    <m/>
    <m/>
    <m/>
  </r>
  <r>
    <x v="81"/>
    <n v="14"/>
    <x v="0"/>
    <x v="0"/>
    <x v="0"/>
    <m/>
    <m/>
    <m/>
    <m/>
    <m/>
    <m/>
    <s v="GRA-80 - 14"/>
    <n v="0"/>
    <s v="(a)"/>
    <s v="(b)"/>
    <s v="(c)"/>
    <s v="(d)"/>
    <s v="(e)"/>
    <n v="0"/>
    <s v="(f)"/>
    <n v="0"/>
    <m/>
    <m/>
    <m/>
    <m/>
    <m/>
    <m/>
  </r>
  <r>
    <x v="81"/>
    <n v="15"/>
    <x v="1"/>
    <x v="0"/>
    <x v="0"/>
    <m/>
    <m/>
    <m/>
    <m/>
    <m/>
    <m/>
    <s v="GRA-80 - 15"/>
    <n v="1"/>
    <s v="January "/>
    <n v="0"/>
    <n v="0"/>
    <n v="0"/>
    <d v="1899-12-30T00:00:00"/>
    <d v="1899-12-30T00:00:00"/>
    <d v="1899-12-30T00:00:00"/>
    <n v="0"/>
    <m/>
    <m/>
    <m/>
    <m/>
    <m/>
    <m/>
  </r>
  <r>
    <x v="81"/>
    <n v="16"/>
    <x v="1"/>
    <x v="0"/>
    <x v="0"/>
    <m/>
    <m/>
    <m/>
    <m/>
    <m/>
    <m/>
    <s v="GRA-80 - 16"/>
    <n v="2"/>
    <s v="February"/>
    <n v="0"/>
    <n v="0"/>
    <n v="0"/>
    <d v="1899-12-30T00:00:00"/>
    <d v="1899-12-30T00:00:00"/>
    <d v="1899-12-30T00:00:00"/>
    <n v="0"/>
    <m/>
    <m/>
    <m/>
    <m/>
    <m/>
    <m/>
  </r>
  <r>
    <x v="81"/>
    <n v="17"/>
    <x v="1"/>
    <x v="0"/>
    <x v="0"/>
    <m/>
    <m/>
    <m/>
    <m/>
    <m/>
    <m/>
    <s v="GRA-80 - 17"/>
    <n v="3"/>
    <s v="March"/>
    <n v="0"/>
    <n v="0"/>
    <n v="0"/>
    <d v="1899-12-30T00:00:00"/>
    <d v="1899-12-30T00:00:00"/>
    <d v="1899-12-30T00:00:00"/>
    <n v="0"/>
    <m/>
    <m/>
    <m/>
    <m/>
    <m/>
    <m/>
  </r>
  <r>
    <x v="81"/>
    <n v="18"/>
    <x v="1"/>
    <x v="0"/>
    <x v="0"/>
    <m/>
    <m/>
    <m/>
    <m/>
    <m/>
    <m/>
    <s v="GRA-80 - 18"/>
    <n v="4"/>
    <s v="April"/>
    <n v="0"/>
    <n v="0"/>
    <n v="0"/>
    <d v="1899-12-30T00:00:00"/>
    <d v="1899-12-30T00:00:00"/>
    <d v="1899-12-30T00:00:00"/>
    <n v="0"/>
    <m/>
    <m/>
    <m/>
    <m/>
    <m/>
    <m/>
  </r>
  <r>
    <x v="81"/>
    <n v="19"/>
    <x v="1"/>
    <x v="0"/>
    <x v="0"/>
    <m/>
    <m/>
    <m/>
    <m/>
    <m/>
    <m/>
    <s v="GRA-80 - 19"/>
    <n v="5"/>
    <s v="May"/>
    <n v="0"/>
    <n v="0"/>
    <n v="0"/>
    <d v="1899-12-30T00:00:00"/>
    <d v="1899-12-30T00:00:00"/>
    <d v="1899-12-30T00:00:00"/>
    <n v="0"/>
    <m/>
    <m/>
    <m/>
    <m/>
    <m/>
    <m/>
  </r>
  <r>
    <x v="81"/>
    <n v="20"/>
    <x v="1"/>
    <x v="0"/>
    <x v="0"/>
    <m/>
    <m/>
    <m/>
    <m/>
    <m/>
    <m/>
    <s v="GRA-80 - 20"/>
    <n v="6"/>
    <s v="June"/>
    <n v="0"/>
    <n v="0"/>
    <n v="0"/>
    <d v="1899-12-30T00:00:00"/>
    <d v="1899-12-30T00:00:00"/>
    <d v="1899-12-30T00:00:00"/>
    <n v="0"/>
    <m/>
    <m/>
    <m/>
    <m/>
    <m/>
    <m/>
  </r>
  <r>
    <x v="81"/>
    <n v="21"/>
    <x v="1"/>
    <x v="0"/>
    <x v="0"/>
    <m/>
    <m/>
    <m/>
    <m/>
    <m/>
    <m/>
    <s v="GRA-80 - 21"/>
    <n v="7"/>
    <s v="July"/>
    <n v="0"/>
    <n v="0"/>
    <n v="0"/>
    <d v="1899-12-30T00:00:00"/>
    <d v="1899-12-30T00:00:00"/>
    <d v="1899-12-30T00:00:00"/>
    <n v="0"/>
    <m/>
    <m/>
    <m/>
    <m/>
    <m/>
    <m/>
  </r>
  <r>
    <x v="81"/>
    <n v="22"/>
    <x v="1"/>
    <x v="0"/>
    <x v="0"/>
    <m/>
    <m/>
    <m/>
    <m/>
    <m/>
    <m/>
    <s v="GRA-80 - 22"/>
    <n v="8"/>
    <s v="August"/>
    <n v="0"/>
    <n v="0"/>
    <n v="0"/>
    <d v="1899-12-30T00:00:00"/>
    <d v="1899-12-30T00:00:00"/>
    <d v="1899-12-30T00:00:00"/>
    <n v="0"/>
    <m/>
    <m/>
    <m/>
    <m/>
    <m/>
    <m/>
  </r>
  <r>
    <x v="81"/>
    <n v="23"/>
    <x v="1"/>
    <x v="0"/>
    <x v="0"/>
    <m/>
    <m/>
    <m/>
    <m/>
    <m/>
    <m/>
    <s v="GRA-80 - 23"/>
    <n v="9"/>
    <s v="September"/>
    <n v="0"/>
    <n v="0"/>
    <n v="0"/>
    <d v="1899-12-30T00:00:00"/>
    <d v="1899-12-30T00:00:00"/>
    <d v="1899-12-30T00:00:00"/>
    <n v="0"/>
    <m/>
    <m/>
    <m/>
    <m/>
    <m/>
    <m/>
  </r>
  <r>
    <x v="81"/>
    <n v="24"/>
    <x v="1"/>
    <x v="0"/>
    <x v="0"/>
    <m/>
    <m/>
    <m/>
    <m/>
    <m/>
    <m/>
    <s v="GRA-80 - 24"/>
    <n v="10"/>
    <s v="October"/>
    <n v="0"/>
    <n v="0"/>
    <n v="0"/>
    <d v="1899-12-30T00:00:00"/>
    <d v="1899-12-30T00:00:00"/>
    <d v="1899-12-30T00:00:00"/>
    <n v="0"/>
    <m/>
    <m/>
    <m/>
    <m/>
    <m/>
    <m/>
  </r>
  <r>
    <x v="81"/>
    <n v="25"/>
    <x v="1"/>
    <x v="0"/>
    <x v="0"/>
    <m/>
    <m/>
    <m/>
    <m/>
    <m/>
    <m/>
    <s v="GRA-80 - 25"/>
    <n v="11"/>
    <s v="November"/>
    <n v="0"/>
    <n v="0"/>
    <n v="0"/>
    <d v="1899-12-30T00:00:00"/>
    <d v="1899-12-30T00:00:00"/>
    <d v="1899-12-30T00:00:00"/>
    <n v="0"/>
    <m/>
    <m/>
    <m/>
    <m/>
    <m/>
    <m/>
  </r>
  <r>
    <x v="81"/>
    <n v="26"/>
    <x v="1"/>
    <x v="0"/>
    <x v="0"/>
    <m/>
    <m/>
    <m/>
    <m/>
    <m/>
    <m/>
    <s v="GRA-80 - 26"/>
    <n v="12"/>
    <s v="December"/>
    <n v="0"/>
    <n v="0"/>
    <n v="0"/>
    <d v="1899-12-30T00:00:00"/>
    <d v="1899-12-30T00:00:00"/>
    <d v="1899-12-30T00:00:00"/>
    <n v="0"/>
    <m/>
    <m/>
    <m/>
    <m/>
    <m/>
    <m/>
  </r>
  <r>
    <x v="81"/>
    <n v="27"/>
    <x v="0"/>
    <x v="0"/>
    <x v="0"/>
    <m/>
    <m/>
    <m/>
    <m/>
    <m/>
    <m/>
    <s v="GRA-80 - 27"/>
    <n v="13"/>
    <n v="0"/>
    <n v="0"/>
    <n v="0"/>
    <n v="0"/>
    <n v="0"/>
    <n v="0"/>
    <n v="0"/>
    <n v="0"/>
    <m/>
    <m/>
    <m/>
    <m/>
    <m/>
    <m/>
  </r>
  <r>
    <x v="81"/>
    <n v="28"/>
    <x v="0"/>
    <x v="0"/>
    <x v="0"/>
    <m/>
    <m/>
    <m/>
    <m/>
    <m/>
    <m/>
    <s v="GRA-80 - 28"/>
    <n v="0"/>
    <s v="Total"/>
    <n v="0"/>
    <n v="0"/>
    <n v="0"/>
    <n v="0"/>
    <n v="0"/>
    <n v="0"/>
    <n v="0"/>
    <m/>
    <m/>
    <m/>
    <m/>
    <m/>
    <m/>
  </r>
  <r>
    <x v="82"/>
    <n v="1"/>
    <x v="0"/>
    <x v="0"/>
    <x v="0"/>
    <m/>
    <m/>
    <m/>
    <m/>
    <m/>
    <m/>
    <s v="GRA-81 - 1"/>
    <s v="Name of Licensee"/>
    <n v="0"/>
    <n v="0"/>
    <n v="0"/>
    <n v="0"/>
    <s v="Year of Report"/>
    <n v="0"/>
    <s v="Go back to Index"/>
    <m/>
    <m/>
    <m/>
    <m/>
    <m/>
    <m/>
    <m/>
  </r>
  <r>
    <x v="82"/>
    <n v="2"/>
    <x v="0"/>
    <x v="0"/>
    <x v="0"/>
    <m/>
    <m/>
    <m/>
    <m/>
    <m/>
    <m/>
    <s v="GRA-81 - 2"/>
    <s v="ABC | 123"/>
    <n v="0"/>
    <n v="0"/>
    <n v="0"/>
    <n v="0"/>
    <d v="2013-06-30T00:00:00"/>
    <d v="1899-12-30T00:00:00"/>
    <n v="0"/>
    <m/>
    <m/>
    <m/>
    <m/>
    <m/>
    <m/>
    <m/>
  </r>
  <r>
    <x v="82"/>
    <n v="3"/>
    <x v="0"/>
    <x v="0"/>
    <x v="0"/>
    <m/>
    <m/>
    <m/>
    <m/>
    <m/>
    <m/>
    <s v="GRA-81 - 3"/>
    <n v="0"/>
    <n v="0"/>
    <n v="0"/>
    <n v="0"/>
    <n v="0"/>
    <d v="1899-12-30T00:00:00"/>
    <d v="1899-12-30T00:00:00"/>
    <n v="0"/>
    <m/>
    <m/>
    <m/>
    <m/>
    <m/>
    <m/>
    <m/>
  </r>
  <r>
    <x v="82"/>
    <n v="4"/>
    <x v="0"/>
    <x v="0"/>
    <x v="0"/>
    <m/>
    <m/>
    <m/>
    <m/>
    <m/>
    <m/>
    <s v="GRA-81 - 4"/>
    <s v="ALLOCATION OF COSTS BETWEEN REGULATED AND NON REGULATED ACTIVITY "/>
    <n v="0"/>
    <n v="0"/>
    <n v="0"/>
    <n v="0"/>
    <n v="0"/>
    <n v="0"/>
    <n v="0"/>
    <m/>
    <m/>
    <m/>
    <m/>
    <m/>
    <m/>
    <m/>
  </r>
  <r>
    <x v="82"/>
    <n v="5"/>
    <x v="0"/>
    <x v="0"/>
    <x v="0"/>
    <m/>
    <m/>
    <m/>
    <m/>
    <m/>
    <m/>
    <s v="GRA-81 - 5"/>
    <s v="1.    In column (a) report the service received by regulated business from non Regulated operations."/>
    <n v="0"/>
    <n v="0"/>
    <n v="0"/>
    <n v="0"/>
    <n v="0"/>
    <n v="0"/>
    <n v="0"/>
    <m/>
    <m/>
    <m/>
    <m/>
    <m/>
    <m/>
    <m/>
  </r>
  <r>
    <x v="82"/>
    <n v="6"/>
    <x v="0"/>
    <x v="0"/>
    <x v="0"/>
    <m/>
    <m/>
    <m/>
    <m/>
    <m/>
    <m/>
    <s v="GRA-81 - 6"/>
    <s v="2.    In column (b) report the Associate / Non Regulated operation providing the service."/>
    <n v="0"/>
    <n v="0"/>
    <n v="0"/>
    <n v="0"/>
    <n v="0"/>
    <n v="0"/>
    <n v="0"/>
    <m/>
    <m/>
    <m/>
    <m/>
    <m/>
    <m/>
    <m/>
  </r>
  <r>
    <x v="82"/>
    <n v="7"/>
    <x v="0"/>
    <x v="0"/>
    <x v="0"/>
    <m/>
    <m/>
    <m/>
    <m/>
    <m/>
    <m/>
    <s v="GRA-81 - 7"/>
    <s v="3.    In column (d) report a statement of the means (terms) by which the price has been determined by the associate e.g. competitive Market value, Cost plus basis etc."/>
    <n v="0"/>
    <n v="0"/>
    <n v="0"/>
    <n v="0"/>
    <n v="0"/>
    <n v="0"/>
    <n v="0"/>
    <m/>
    <m/>
    <m/>
    <m/>
    <m/>
    <m/>
    <m/>
  </r>
  <r>
    <x v="82"/>
    <n v="8"/>
    <x v="0"/>
    <x v="0"/>
    <x v="0"/>
    <m/>
    <m/>
    <m/>
    <m/>
    <m/>
    <m/>
    <s v="GRA-81 - 8"/>
    <s v="4.    In column (e) report the office service received by regulated business."/>
    <n v="0"/>
    <n v="0"/>
    <n v="0"/>
    <n v="0"/>
    <n v="0"/>
    <n v="0"/>
    <n v="0"/>
    <m/>
    <m/>
    <m/>
    <m/>
    <m/>
    <m/>
    <m/>
  </r>
  <r>
    <x v="82"/>
    <n v="9"/>
    <x v="0"/>
    <x v="0"/>
    <x v="0"/>
    <m/>
    <m/>
    <m/>
    <m/>
    <m/>
    <m/>
    <s v="GRA-81 - 9"/>
    <n v="0"/>
    <n v="0"/>
    <n v="0"/>
    <n v="0"/>
    <n v="0"/>
    <n v="0"/>
    <n v="0"/>
    <n v="0"/>
    <m/>
    <m/>
    <m/>
    <m/>
    <m/>
    <m/>
    <m/>
  </r>
  <r>
    <x v="82"/>
    <n v="10"/>
    <x v="0"/>
    <x v="0"/>
    <x v="0"/>
    <m/>
    <m/>
    <m/>
    <m/>
    <m/>
    <m/>
    <s v="GRA-81 - 10"/>
    <s v="Line No."/>
    <s v="Description of Service"/>
    <s v="Non Regulated Company/ Unit"/>
    <s v="Turnover of Associate/ Non Regulated Operations"/>
    <s v="Terms of Services"/>
    <n v="0"/>
    <s v="Cost"/>
    <n v="0"/>
    <m/>
    <m/>
    <m/>
    <m/>
    <m/>
    <m/>
    <m/>
  </r>
  <r>
    <x v="82"/>
    <n v="11"/>
    <x v="0"/>
    <x v="0"/>
    <x v="0"/>
    <m/>
    <m/>
    <m/>
    <m/>
    <m/>
    <m/>
    <s v="GRA-81 - 11"/>
    <n v="0"/>
    <s v="(a)"/>
    <s v="(b)"/>
    <s v="( c)"/>
    <s v="(d)"/>
    <n v="0"/>
    <s v="(e)"/>
    <n v="0"/>
    <m/>
    <m/>
    <m/>
    <m/>
    <m/>
    <m/>
    <m/>
  </r>
  <r>
    <x v="82"/>
    <n v="12"/>
    <x v="1"/>
    <x v="0"/>
    <x v="0"/>
    <m/>
    <m/>
    <m/>
    <m/>
    <m/>
    <m/>
    <s v="GRA-81 - 12"/>
    <n v="1"/>
    <n v="0"/>
    <n v="0"/>
    <n v="0"/>
    <n v="0"/>
    <n v="0"/>
    <n v="0"/>
    <n v="0"/>
    <m/>
    <m/>
    <m/>
    <m/>
    <m/>
    <m/>
    <m/>
  </r>
  <r>
    <x v="82"/>
    <n v="13"/>
    <x v="1"/>
    <x v="0"/>
    <x v="0"/>
    <m/>
    <m/>
    <m/>
    <m/>
    <m/>
    <m/>
    <s v="GRA-81 - 13"/>
    <n v="2"/>
    <n v="0"/>
    <n v="0"/>
    <n v="0"/>
    <n v="0"/>
    <n v="0"/>
    <n v="0"/>
    <n v="0"/>
    <m/>
    <m/>
    <m/>
    <m/>
    <m/>
    <m/>
    <m/>
  </r>
  <r>
    <x v="82"/>
    <n v="14"/>
    <x v="1"/>
    <x v="0"/>
    <x v="0"/>
    <m/>
    <m/>
    <m/>
    <m/>
    <m/>
    <m/>
    <s v="GRA-81 - 14"/>
    <n v="3"/>
    <n v="0"/>
    <n v="0"/>
    <n v="0"/>
    <n v="0"/>
    <n v="0"/>
    <n v="0"/>
    <n v="0"/>
    <m/>
    <m/>
    <m/>
    <m/>
    <m/>
    <m/>
    <m/>
  </r>
  <r>
    <x v="82"/>
    <n v="15"/>
    <x v="1"/>
    <x v="0"/>
    <x v="0"/>
    <m/>
    <m/>
    <m/>
    <m/>
    <m/>
    <m/>
    <s v="GRA-81 - 15"/>
    <n v="4"/>
    <n v="0"/>
    <n v="0"/>
    <n v="0"/>
    <n v="0"/>
    <n v="0"/>
    <n v="0"/>
    <n v="0"/>
    <m/>
    <m/>
    <m/>
    <m/>
    <m/>
    <m/>
    <m/>
  </r>
  <r>
    <x v="82"/>
    <n v="16"/>
    <x v="1"/>
    <x v="0"/>
    <x v="0"/>
    <m/>
    <m/>
    <m/>
    <m/>
    <m/>
    <m/>
    <s v="GRA-81 - 16"/>
    <n v="5"/>
    <n v="0"/>
    <n v="0"/>
    <n v="0"/>
    <n v="0"/>
    <n v="0"/>
    <n v="0"/>
    <n v="0"/>
    <m/>
    <m/>
    <m/>
    <m/>
    <m/>
    <m/>
    <m/>
  </r>
  <r>
    <x v="82"/>
    <n v="17"/>
    <x v="1"/>
    <x v="0"/>
    <x v="0"/>
    <m/>
    <m/>
    <m/>
    <m/>
    <m/>
    <m/>
    <s v="GRA-81 - 17"/>
    <n v="6"/>
    <n v="0"/>
    <n v="0"/>
    <n v="0"/>
    <n v="0"/>
    <n v="0"/>
    <n v="0"/>
    <n v="0"/>
    <m/>
    <m/>
    <m/>
    <m/>
    <m/>
    <m/>
    <m/>
  </r>
  <r>
    <x v="82"/>
    <n v="18"/>
    <x v="1"/>
    <x v="0"/>
    <x v="0"/>
    <m/>
    <m/>
    <m/>
    <m/>
    <m/>
    <m/>
    <s v="GRA-81 - 18"/>
    <n v="7"/>
    <n v="0"/>
    <n v="0"/>
    <n v="0"/>
    <n v="0"/>
    <n v="0"/>
    <n v="0"/>
    <n v="0"/>
    <m/>
    <m/>
    <m/>
    <m/>
    <m/>
    <m/>
    <m/>
  </r>
  <r>
    <x v="82"/>
    <n v="19"/>
    <x v="1"/>
    <x v="0"/>
    <x v="0"/>
    <m/>
    <m/>
    <m/>
    <m/>
    <m/>
    <m/>
    <s v="GRA-81 - 19"/>
    <n v="8"/>
    <n v="0"/>
    <n v="0"/>
    <n v="0"/>
    <n v="0"/>
    <n v="0"/>
    <n v="0"/>
    <n v="0"/>
    <m/>
    <m/>
    <m/>
    <m/>
    <m/>
    <m/>
    <m/>
  </r>
  <r>
    <x v="82"/>
    <n v="20"/>
    <x v="1"/>
    <x v="0"/>
    <x v="0"/>
    <m/>
    <m/>
    <m/>
    <m/>
    <m/>
    <m/>
    <s v="GRA-81 - 20"/>
    <n v="9"/>
    <n v="0"/>
    <n v="0"/>
    <n v="0"/>
    <n v="0"/>
    <n v="0"/>
    <n v="0"/>
    <n v="0"/>
    <m/>
    <m/>
    <m/>
    <m/>
    <m/>
    <m/>
    <m/>
  </r>
  <r>
    <x v="82"/>
    <n v="21"/>
    <x v="1"/>
    <x v="0"/>
    <x v="0"/>
    <m/>
    <m/>
    <m/>
    <m/>
    <m/>
    <m/>
    <s v="GRA-81 - 21"/>
    <n v="10"/>
    <n v="0"/>
    <n v="0"/>
    <n v="0"/>
    <n v="0"/>
    <n v="0"/>
    <n v="0"/>
    <n v="0"/>
    <m/>
    <m/>
    <m/>
    <m/>
    <m/>
    <m/>
    <m/>
  </r>
  <r>
    <x v="82"/>
    <n v="22"/>
    <x v="1"/>
    <x v="0"/>
    <x v="0"/>
    <m/>
    <m/>
    <m/>
    <m/>
    <m/>
    <m/>
    <s v="GRA-81 - 22"/>
    <n v="11"/>
    <n v="0"/>
    <n v="0"/>
    <n v="0"/>
    <n v="0"/>
    <n v="0"/>
    <n v="0"/>
    <n v="0"/>
    <m/>
    <m/>
    <m/>
    <m/>
    <m/>
    <m/>
    <m/>
  </r>
  <r>
    <x v="82"/>
    <n v="23"/>
    <x v="1"/>
    <x v="0"/>
    <x v="0"/>
    <m/>
    <m/>
    <m/>
    <m/>
    <m/>
    <m/>
    <s v="GRA-81 - 23"/>
    <n v="12"/>
    <n v="0"/>
    <n v="0"/>
    <n v="0"/>
    <n v="0"/>
    <n v="0"/>
    <n v="0"/>
    <n v="0"/>
    <m/>
    <m/>
    <m/>
    <m/>
    <m/>
    <m/>
    <m/>
  </r>
  <r>
    <x v="82"/>
    <n v="24"/>
    <x v="1"/>
    <x v="0"/>
    <x v="0"/>
    <m/>
    <m/>
    <m/>
    <m/>
    <m/>
    <m/>
    <s v="GRA-81 - 24"/>
    <n v="13"/>
    <n v="0"/>
    <n v="0"/>
    <n v="0"/>
    <n v="0"/>
    <n v="0"/>
    <n v="0"/>
    <n v="0"/>
    <m/>
    <m/>
    <m/>
    <m/>
    <m/>
    <m/>
    <m/>
  </r>
  <r>
    <x v="82"/>
    <n v="25"/>
    <x v="1"/>
    <x v="0"/>
    <x v="0"/>
    <m/>
    <m/>
    <m/>
    <m/>
    <m/>
    <m/>
    <s v="GRA-81 - 25"/>
    <n v="14"/>
    <n v="0"/>
    <n v="0"/>
    <n v="0"/>
    <n v="0"/>
    <n v="0"/>
    <n v="0"/>
    <n v="0"/>
    <m/>
    <m/>
    <m/>
    <m/>
    <m/>
    <m/>
    <m/>
  </r>
  <r>
    <x v="82"/>
    <n v="26"/>
    <x v="1"/>
    <x v="0"/>
    <x v="0"/>
    <m/>
    <m/>
    <m/>
    <m/>
    <m/>
    <m/>
    <s v="GRA-81 - 26"/>
    <n v="15"/>
    <n v="0"/>
    <n v="0"/>
    <n v="0"/>
    <n v="0"/>
    <n v="0"/>
    <n v="0"/>
    <n v="0"/>
    <m/>
    <m/>
    <m/>
    <m/>
    <m/>
    <m/>
    <m/>
  </r>
  <r>
    <x v="82"/>
    <n v="27"/>
    <x v="1"/>
    <x v="0"/>
    <x v="0"/>
    <m/>
    <m/>
    <m/>
    <m/>
    <m/>
    <m/>
    <s v="GRA-81 - 27"/>
    <n v="16"/>
    <n v="0"/>
    <n v="0"/>
    <n v="0"/>
    <n v="0"/>
    <n v="0"/>
    <n v="0"/>
    <n v="0"/>
    <m/>
    <m/>
    <m/>
    <m/>
    <m/>
    <m/>
    <m/>
  </r>
  <r>
    <x v="82"/>
    <n v="28"/>
    <x v="1"/>
    <x v="0"/>
    <x v="0"/>
    <m/>
    <m/>
    <m/>
    <m/>
    <m/>
    <m/>
    <s v="GRA-81 - 28"/>
    <n v="17"/>
    <n v="0"/>
    <n v="0"/>
    <n v="0"/>
    <n v="0"/>
    <n v="0"/>
    <n v="0"/>
    <n v="0"/>
    <m/>
    <m/>
    <m/>
    <m/>
    <m/>
    <m/>
    <m/>
  </r>
  <r>
    <x v="82"/>
    <n v="29"/>
    <x v="1"/>
    <x v="0"/>
    <x v="0"/>
    <m/>
    <m/>
    <m/>
    <m/>
    <m/>
    <m/>
    <s v="GRA-81 - 29"/>
    <n v="18"/>
    <n v="0"/>
    <n v="0"/>
    <n v="0"/>
    <n v="0"/>
    <n v="0"/>
    <n v="0"/>
    <n v="0"/>
    <m/>
    <m/>
    <m/>
    <m/>
    <m/>
    <m/>
    <m/>
  </r>
  <r>
    <x v="82"/>
    <n v="30"/>
    <x v="1"/>
    <x v="0"/>
    <x v="0"/>
    <m/>
    <m/>
    <m/>
    <m/>
    <m/>
    <m/>
    <s v="GRA-81 - 30"/>
    <n v="19"/>
    <n v="0"/>
    <n v="0"/>
    <n v="0"/>
    <n v="0"/>
    <n v="0"/>
    <n v="0"/>
    <n v="0"/>
    <m/>
    <m/>
    <m/>
    <m/>
    <m/>
    <m/>
    <m/>
  </r>
  <r>
    <x v="82"/>
    <n v="31"/>
    <x v="1"/>
    <x v="0"/>
    <x v="0"/>
    <m/>
    <m/>
    <m/>
    <m/>
    <m/>
    <m/>
    <s v="GRA-81 - 31"/>
    <n v="20"/>
    <n v="0"/>
    <n v="0"/>
    <n v="0"/>
    <n v="0"/>
    <n v="0"/>
    <n v="0"/>
    <n v="0"/>
    <m/>
    <m/>
    <m/>
    <m/>
    <m/>
    <m/>
    <m/>
  </r>
  <r>
    <x v="82"/>
    <n v="32"/>
    <x v="0"/>
    <x v="0"/>
    <x v="0"/>
    <m/>
    <m/>
    <m/>
    <m/>
    <m/>
    <m/>
    <s v="GRA-81 - 32"/>
    <n v="0"/>
    <s v="Total"/>
    <n v="0"/>
    <n v="0"/>
    <n v="0"/>
    <n v="0"/>
    <n v="0"/>
    <n v="0"/>
    <m/>
    <m/>
    <m/>
    <m/>
    <m/>
    <m/>
    <m/>
  </r>
  <r>
    <x v="83"/>
    <n v="1"/>
    <x v="0"/>
    <x v="0"/>
    <x v="0"/>
    <m/>
    <m/>
    <m/>
    <m/>
    <m/>
    <m/>
    <s v="GRA-82 - 1"/>
    <s v="Name of Licensee"/>
    <n v="0"/>
    <n v="0"/>
    <n v="0"/>
    <n v="0"/>
    <s v="Year of Report"/>
    <n v="0"/>
    <s v="Go back to Index"/>
    <m/>
    <m/>
    <m/>
    <m/>
    <m/>
    <m/>
    <m/>
  </r>
  <r>
    <x v="83"/>
    <n v="2"/>
    <x v="0"/>
    <x v="0"/>
    <x v="0"/>
    <m/>
    <m/>
    <m/>
    <m/>
    <m/>
    <m/>
    <s v="GRA-82 - 2"/>
    <s v="ABC | 123"/>
    <n v="0"/>
    <n v="0"/>
    <n v="0"/>
    <n v="0"/>
    <d v="2013-06-30T00:00:00"/>
    <d v="1899-12-30T00:00:00"/>
    <n v="0"/>
    <m/>
    <m/>
    <m/>
    <m/>
    <m/>
    <m/>
    <m/>
  </r>
  <r>
    <x v="83"/>
    <n v="3"/>
    <x v="0"/>
    <x v="0"/>
    <x v="0"/>
    <m/>
    <m/>
    <m/>
    <m/>
    <m/>
    <m/>
    <s v="GRA-82 - 3"/>
    <n v="0"/>
    <n v="0"/>
    <n v="0"/>
    <n v="0"/>
    <n v="0"/>
    <d v="1899-12-30T00:00:00"/>
    <d v="1899-12-30T00:00:00"/>
    <n v="0"/>
    <m/>
    <m/>
    <m/>
    <m/>
    <m/>
    <m/>
    <m/>
  </r>
  <r>
    <x v="83"/>
    <n v="4"/>
    <x v="0"/>
    <x v="0"/>
    <x v="0"/>
    <m/>
    <m/>
    <m/>
    <m/>
    <m/>
    <m/>
    <s v="GRA-82 - 4"/>
    <s v="THERMAL-ELECTRIC GENERATING PLANT STATISTICS(LARGE PLANTS)"/>
    <n v="0"/>
    <n v="0"/>
    <n v="0"/>
    <n v="0"/>
    <n v="0"/>
    <n v="0"/>
    <n v="0"/>
    <m/>
    <m/>
    <m/>
    <m/>
    <m/>
    <m/>
    <m/>
  </r>
  <r>
    <x v="83"/>
    <n v="5"/>
    <x v="0"/>
    <x v="0"/>
    <x v="0"/>
    <m/>
    <m/>
    <m/>
    <m/>
    <m/>
    <m/>
    <s v="GRA-82 - 5"/>
    <s v="1.          Report data for plant in service only."/>
    <n v="0"/>
    <n v="0"/>
    <n v="0"/>
    <n v="0"/>
    <n v="0"/>
    <n v="0"/>
    <n v="0"/>
    <m/>
    <m/>
    <m/>
    <m/>
    <m/>
    <m/>
    <m/>
  </r>
  <r>
    <x v="83"/>
    <n v="6"/>
    <x v="1"/>
    <x v="0"/>
    <x v="0"/>
    <m/>
    <m/>
    <m/>
    <m/>
    <m/>
    <m/>
    <s v="GRA-82 - 6"/>
    <s v="2.          Large plants are steam plants with installed capacity of _________KW or more. Report in this page power, gas turbine and internal combustion plants of ______________KW or more and nuclear plants."/>
    <n v="0"/>
    <n v="0"/>
    <n v="0"/>
    <n v="0"/>
    <n v="0"/>
    <n v="0"/>
    <n v="0"/>
    <m/>
    <m/>
    <m/>
    <m/>
    <m/>
    <m/>
    <m/>
  </r>
  <r>
    <x v="83"/>
    <n v="7"/>
    <x v="0"/>
    <x v="0"/>
    <x v="0"/>
    <m/>
    <m/>
    <m/>
    <m/>
    <m/>
    <m/>
    <s v="GRA-82 - 7"/>
    <s v="3.          Indicate by foot note any plant leased or operated as a joint facility."/>
    <n v="0"/>
    <n v="0"/>
    <n v="0"/>
    <n v="0"/>
    <n v="0"/>
    <n v="0"/>
    <n v="0"/>
    <m/>
    <m/>
    <m/>
    <m/>
    <m/>
    <m/>
    <m/>
  </r>
  <r>
    <x v="83"/>
    <n v="8"/>
    <x v="0"/>
    <x v="0"/>
    <x v="0"/>
    <m/>
    <m/>
    <m/>
    <m/>
    <m/>
    <m/>
    <s v="GRA-82 - 8"/>
    <s v="4.          If net peak demand for sixty minutes is not available give data which is available, specifying period."/>
    <n v="0"/>
    <n v="0"/>
    <n v="0"/>
    <n v="0"/>
    <n v="0"/>
    <n v="0"/>
    <n v="0"/>
    <m/>
    <m/>
    <m/>
    <m/>
    <m/>
    <m/>
    <m/>
  </r>
  <r>
    <x v="83"/>
    <n v="9"/>
    <x v="0"/>
    <x v="0"/>
    <x v="0"/>
    <m/>
    <m/>
    <m/>
    <m/>
    <m/>
    <m/>
    <s v="GRA-82 - 9"/>
    <s v="5.          If any employees attend more than one plant, report the approximate average no of employees assignable to each plant."/>
    <n v="0"/>
    <n v="0"/>
    <n v="0"/>
    <n v="0"/>
    <n v="0"/>
    <n v="0"/>
    <n v="0"/>
    <m/>
    <m/>
    <m/>
    <m/>
    <m/>
    <m/>
    <m/>
  </r>
  <r>
    <x v="83"/>
    <n v="10"/>
    <x v="0"/>
    <x v="0"/>
    <x v="0"/>
    <m/>
    <m/>
    <m/>
    <m/>
    <m/>
    <m/>
    <s v="GRA-82 - 10"/>
    <s v="6.          If power is used and purchased on a therm basis report the BTU content or the Power and the quantity of fuel burnt converted to MCT."/>
    <n v="0"/>
    <n v="0"/>
    <n v="0"/>
    <n v="0"/>
    <n v="0"/>
    <n v="0"/>
    <n v="0"/>
    <m/>
    <m/>
    <m/>
    <m/>
    <m/>
    <m/>
    <m/>
  </r>
  <r>
    <x v="83"/>
    <n v="11"/>
    <x v="0"/>
    <x v="0"/>
    <x v="0"/>
    <m/>
    <m/>
    <m/>
    <m/>
    <m/>
    <m/>
    <s v="GRA-82 - 11"/>
    <s v="7.          Quantities of fuel burnt and average cost per unit of fuel burnt must be consistent with charges to expense account. "/>
    <n v="0"/>
    <n v="0"/>
    <n v="0"/>
    <n v="0"/>
    <n v="0"/>
    <n v="0"/>
    <n v="0"/>
    <m/>
    <m/>
    <m/>
    <m/>
    <m/>
    <m/>
    <m/>
  </r>
  <r>
    <x v="83"/>
    <n v="12"/>
    <x v="0"/>
    <x v="0"/>
    <x v="0"/>
    <m/>
    <m/>
    <m/>
    <m/>
    <m/>
    <m/>
    <s v="GRA-82 - 12"/>
    <s v="8.          If more than one fuel is burnt in plant, furnish only the composite heat rate for all fuels burnt."/>
    <n v="0"/>
    <n v="0"/>
    <n v="0"/>
    <n v="0"/>
    <n v="0"/>
    <n v="0"/>
    <n v="0"/>
    <m/>
    <m/>
    <m/>
    <m/>
    <m/>
    <m/>
    <m/>
  </r>
  <r>
    <x v="83"/>
    <n v="13"/>
    <x v="0"/>
    <x v="0"/>
    <x v="0"/>
    <m/>
    <m/>
    <m/>
    <m/>
    <m/>
    <m/>
    <s v="GRA-82 - 13"/>
    <s v="9.          For IC and GT plants report Operating Expenses. Electric Expenses and Maintenance Accounts. “Maintenance of Electric Plants”. Indicate plants designed for peak load service. Designate automatically operated plants."/>
    <n v="0"/>
    <n v="0"/>
    <n v="0"/>
    <n v="0"/>
    <n v="0"/>
    <n v="0"/>
    <n v="0"/>
    <m/>
    <m/>
    <m/>
    <m/>
    <m/>
    <m/>
    <m/>
  </r>
  <r>
    <x v="83"/>
    <n v="14"/>
    <x v="0"/>
    <x v="0"/>
    <x v="0"/>
    <m/>
    <m/>
    <m/>
    <m/>
    <m/>
    <m/>
    <s v="GRA-82 - 14"/>
    <s v="10.       For a plant equipped with combinations of fossil, fuel, steam, nuclear steam, hydro, internal combustion or Power turbine equipment, report each as a separate plant. However if a Power turbine unit functions in a combine cycle operation with a conventional steam unit, include the Power turbine with steam plant."/>
    <n v="0"/>
    <n v="0"/>
    <n v="0"/>
    <n v="0"/>
    <n v="0"/>
    <n v="0"/>
    <n v="0"/>
    <m/>
    <m/>
    <m/>
    <m/>
    <m/>
    <m/>
    <m/>
  </r>
  <r>
    <x v="83"/>
    <n v="15"/>
    <x v="0"/>
    <x v="0"/>
    <x v="0"/>
    <m/>
    <m/>
    <m/>
    <m/>
    <m/>
    <m/>
    <s v="GRA-82 - 15"/>
    <s v="11.       If a nuclear power generating plant, briefly explain by foot note (a). Accounting method for cost of power generated including any excess cost attributed to research and development; (b) types of cost, units used for various components of fuel cost; and (c) any other informative data concerning plant type fuel used, fuel enrichment type and quantity for the report period and other physical line operating characteristic of plant."/>
    <n v="0"/>
    <n v="0"/>
    <n v="0"/>
    <n v="0"/>
    <n v="0"/>
    <n v="0"/>
    <n v="0"/>
    <m/>
    <m/>
    <m/>
    <m/>
    <m/>
    <m/>
    <m/>
  </r>
  <r>
    <x v="83"/>
    <n v="16"/>
    <x v="0"/>
    <x v="0"/>
    <x v="0"/>
    <m/>
    <m/>
    <m/>
    <m/>
    <m/>
    <m/>
    <s v="GRA-82 - 16"/>
    <s v="12.     Additional forms may be used by giving sub – numbers for different machines."/>
    <n v="0"/>
    <n v="0"/>
    <n v="0"/>
    <n v="0"/>
    <n v="0"/>
    <n v="0"/>
    <n v="0"/>
    <m/>
    <m/>
    <m/>
    <m/>
    <m/>
    <m/>
    <m/>
  </r>
  <r>
    <x v="83"/>
    <n v="17"/>
    <x v="0"/>
    <x v="0"/>
    <x v="0"/>
    <m/>
    <m/>
    <m/>
    <m/>
    <m/>
    <m/>
    <s v="GRA-82 - 17"/>
    <n v="0"/>
    <n v="0"/>
    <n v="0"/>
    <n v="0"/>
    <n v="0"/>
    <n v="0"/>
    <n v="0"/>
    <n v="0"/>
    <m/>
    <m/>
    <m/>
    <m/>
    <m/>
    <m/>
    <m/>
  </r>
  <r>
    <x v="83"/>
    <n v="18"/>
    <x v="1"/>
    <x v="0"/>
    <x v="0"/>
    <m/>
    <m/>
    <m/>
    <m/>
    <m/>
    <m/>
    <s v="GRA-82 - 18"/>
    <s v="Line no."/>
    <s v="Item"/>
    <s v="Plant name"/>
    <s v="Plant name"/>
    <s v="Plant name"/>
    <n v="0"/>
    <s v="Plant name"/>
    <n v="0"/>
    <m/>
    <m/>
    <m/>
    <m/>
    <m/>
    <m/>
    <m/>
  </r>
  <r>
    <x v="83"/>
    <n v="19"/>
    <x v="0"/>
    <x v="0"/>
    <x v="0"/>
    <m/>
    <m/>
    <m/>
    <m/>
    <m/>
    <m/>
    <s v="GRA-82 - 19"/>
    <n v="0"/>
    <s v="(a)"/>
    <s v="(b)"/>
    <s v="(c)"/>
    <s v="(d)"/>
    <n v="0"/>
    <s v="(e)"/>
    <n v="0"/>
    <m/>
    <m/>
    <m/>
    <m/>
    <m/>
    <m/>
    <m/>
  </r>
  <r>
    <x v="83"/>
    <n v="20"/>
    <x v="1"/>
    <x v="0"/>
    <x v="0"/>
    <m/>
    <m/>
    <m/>
    <m/>
    <m/>
    <m/>
    <s v="GRA-82 - 20"/>
    <n v="1"/>
    <s v="Type of Plant (Internal Comb, Power Turb, Nuclear)"/>
    <n v="0"/>
    <n v="0"/>
    <n v="0"/>
    <n v="0"/>
    <n v="0"/>
    <n v="0"/>
    <m/>
    <m/>
    <m/>
    <m/>
    <m/>
    <m/>
    <m/>
  </r>
  <r>
    <x v="83"/>
    <n v="21"/>
    <x v="1"/>
    <x v="0"/>
    <x v="0"/>
    <m/>
    <m/>
    <m/>
    <m/>
    <m/>
    <m/>
    <s v="GRA-82 - 21"/>
    <n v="2"/>
    <s v="Type of Construction (Conventional, Outdoor, Boilers etc.)"/>
    <n v="0"/>
    <n v="0"/>
    <n v="0"/>
    <n v="0"/>
    <n v="0"/>
    <n v="0"/>
    <m/>
    <m/>
    <m/>
    <m/>
    <m/>
    <m/>
    <m/>
  </r>
  <r>
    <x v="83"/>
    <n v="22"/>
    <x v="1"/>
    <x v="0"/>
    <x v="0"/>
    <m/>
    <m/>
    <m/>
    <m/>
    <m/>
    <m/>
    <s v="GRA-82 - 22"/>
    <n v="3"/>
    <s v="Year Originally Constructed"/>
    <n v="0"/>
    <n v="0"/>
    <n v="0"/>
    <n v="0"/>
    <n v="0"/>
    <n v="0"/>
    <m/>
    <m/>
    <m/>
    <m/>
    <m/>
    <m/>
    <m/>
  </r>
  <r>
    <x v="83"/>
    <n v="23"/>
    <x v="1"/>
    <x v="0"/>
    <x v="0"/>
    <m/>
    <m/>
    <m/>
    <m/>
    <m/>
    <m/>
    <s v="GRA-82 - 23"/>
    <n v="4"/>
    <s v="Year Last Unit was Installed"/>
    <n v="0"/>
    <n v="0"/>
    <n v="0"/>
    <n v="0"/>
    <n v="0"/>
    <n v="0"/>
    <m/>
    <m/>
    <m/>
    <m/>
    <m/>
    <m/>
    <m/>
  </r>
  <r>
    <x v="83"/>
    <n v="24"/>
    <x v="1"/>
    <x v="0"/>
    <x v="0"/>
    <m/>
    <m/>
    <m/>
    <m/>
    <m/>
    <m/>
    <s v="GRA-82 - 24"/>
    <n v="5"/>
    <s v="Total Installed Capacity"/>
    <n v="0"/>
    <n v="0"/>
    <n v="0"/>
    <n v="0"/>
    <n v="0"/>
    <n v="0"/>
    <m/>
    <m/>
    <m/>
    <m/>
    <m/>
    <m/>
    <m/>
  </r>
  <r>
    <x v="83"/>
    <n v="25"/>
    <x v="1"/>
    <x v="0"/>
    <x v="0"/>
    <m/>
    <m/>
    <m/>
    <m/>
    <m/>
    <m/>
    <s v="GRA-82 - 25"/>
    <n v="6"/>
    <s v="Net Peak Demand on Plant – MW (60 minutes)"/>
    <n v="0"/>
    <n v="0"/>
    <n v="0"/>
    <n v="0"/>
    <n v="0"/>
    <n v="0"/>
    <m/>
    <m/>
    <m/>
    <m/>
    <m/>
    <m/>
    <m/>
  </r>
  <r>
    <x v="83"/>
    <n v="26"/>
    <x v="1"/>
    <x v="0"/>
    <x v="0"/>
    <m/>
    <m/>
    <m/>
    <m/>
    <m/>
    <m/>
    <s v="GRA-82 - 26"/>
    <n v="7"/>
    <s v="Plant Hours Connected to Load"/>
    <n v="0"/>
    <n v="0"/>
    <n v="0"/>
    <n v="0"/>
    <n v="0"/>
    <n v="0"/>
    <m/>
    <m/>
    <m/>
    <m/>
    <m/>
    <m/>
    <m/>
  </r>
  <r>
    <x v="83"/>
    <n v="27"/>
    <x v="1"/>
    <x v="0"/>
    <x v="0"/>
    <m/>
    <m/>
    <m/>
    <m/>
    <m/>
    <m/>
    <s v="GRA-82 - 27"/>
    <n v="8"/>
    <s v="Net Continuous Plant Capability (MW)"/>
    <n v="0"/>
    <n v="0"/>
    <n v="0"/>
    <n v="0"/>
    <n v="0"/>
    <n v="0"/>
    <m/>
    <m/>
    <m/>
    <m/>
    <m/>
    <m/>
    <m/>
  </r>
  <r>
    <x v="83"/>
    <n v="28"/>
    <x v="1"/>
    <x v="0"/>
    <x v="0"/>
    <m/>
    <m/>
    <m/>
    <m/>
    <m/>
    <m/>
    <s v="GRA-82 - 28"/>
    <n v="9"/>
    <s v="When not Limited by Condenser Water"/>
    <n v="0"/>
    <n v="0"/>
    <n v="0"/>
    <n v="0"/>
    <n v="0"/>
    <n v="0"/>
    <m/>
    <m/>
    <m/>
    <m/>
    <m/>
    <m/>
    <m/>
  </r>
  <r>
    <x v="83"/>
    <n v="29"/>
    <x v="1"/>
    <x v="0"/>
    <x v="0"/>
    <m/>
    <m/>
    <m/>
    <m/>
    <m/>
    <m/>
    <s v="GRA-82 - 29"/>
    <n v="10"/>
    <s v="When Limited by Condenser Water"/>
    <n v="0"/>
    <n v="0"/>
    <n v="0"/>
    <n v="0"/>
    <n v="0"/>
    <n v="0"/>
    <m/>
    <m/>
    <m/>
    <m/>
    <m/>
    <m/>
    <m/>
  </r>
  <r>
    <x v="83"/>
    <n v="30"/>
    <x v="1"/>
    <x v="0"/>
    <x v="0"/>
    <m/>
    <m/>
    <m/>
    <m/>
    <m/>
    <m/>
    <s v="GRA-82 - 30"/>
    <n v="11"/>
    <s v="Average Number of Employees"/>
    <n v="0"/>
    <n v="0"/>
    <n v="0"/>
    <n v="0"/>
    <n v="0"/>
    <n v="0"/>
    <m/>
    <m/>
    <m/>
    <m/>
    <m/>
    <m/>
    <m/>
  </r>
  <r>
    <x v="83"/>
    <n v="31"/>
    <x v="1"/>
    <x v="0"/>
    <x v="0"/>
    <m/>
    <m/>
    <m/>
    <m/>
    <m/>
    <m/>
    <s v="GRA-82 - 31"/>
    <n v="12"/>
    <s v="Net Generation Exclusive of Plant use – KWH"/>
    <n v="0"/>
    <n v="0"/>
    <n v="0"/>
    <n v="0"/>
    <n v="0"/>
    <n v="0"/>
    <m/>
    <m/>
    <m/>
    <m/>
    <m/>
    <m/>
    <m/>
  </r>
  <r>
    <x v="83"/>
    <n v="32"/>
    <x v="0"/>
    <x v="0"/>
    <x v="0"/>
    <m/>
    <m/>
    <m/>
    <m/>
    <m/>
    <m/>
    <s v="GRA-82 - 32"/>
    <n v="0"/>
    <n v="0"/>
    <n v="0"/>
    <n v="0"/>
    <n v="0"/>
    <n v="0"/>
    <n v="0"/>
    <n v="0"/>
    <m/>
    <m/>
    <m/>
    <m/>
    <m/>
    <m/>
    <m/>
  </r>
  <r>
    <x v="83"/>
    <n v="33"/>
    <x v="0"/>
    <x v="0"/>
    <x v="0"/>
    <m/>
    <m/>
    <m/>
    <m/>
    <m/>
    <m/>
    <s v="GRA-82 - 33"/>
    <s v="Name of Licensee"/>
    <n v="0"/>
    <n v="0"/>
    <n v="0"/>
    <n v="0"/>
    <s v="Year of Report"/>
    <n v="0"/>
    <n v="0"/>
    <m/>
    <m/>
    <m/>
    <m/>
    <m/>
    <m/>
    <m/>
  </r>
  <r>
    <x v="83"/>
    <n v="34"/>
    <x v="0"/>
    <x v="0"/>
    <x v="0"/>
    <m/>
    <m/>
    <m/>
    <m/>
    <m/>
    <m/>
    <s v="GRA-82 - 34"/>
    <s v="ABC | 123"/>
    <n v="0"/>
    <n v="0"/>
    <n v="0"/>
    <n v="0"/>
    <d v="2013-06-30T00:00:00"/>
    <d v="1899-12-30T00:00:00"/>
    <n v="0"/>
    <m/>
    <m/>
    <m/>
    <m/>
    <m/>
    <m/>
    <m/>
  </r>
  <r>
    <x v="83"/>
    <n v="35"/>
    <x v="0"/>
    <x v="0"/>
    <x v="0"/>
    <m/>
    <m/>
    <m/>
    <m/>
    <m/>
    <m/>
    <s v="GRA-82 - 35"/>
    <n v="0"/>
    <n v="0"/>
    <n v="0"/>
    <n v="0"/>
    <n v="0"/>
    <d v="1899-12-30T00:00:00"/>
    <d v="1899-12-30T00:00:00"/>
    <n v="0"/>
    <m/>
    <m/>
    <m/>
    <m/>
    <m/>
    <m/>
    <m/>
  </r>
  <r>
    <x v="83"/>
    <n v="36"/>
    <x v="0"/>
    <x v="0"/>
    <x v="0"/>
    <m/>
    <m/>
    <m/>
    <m/>
    <m/>
    <m/>
    <s v="GRA-82 - 36"/>
    <s v="THERMAL-ELECTRIC GENERATING PLANT STATISTICS(LARGE PLANTS)"/>
    <n v="0"/>
    <n v="0"/>
    <n v="0"/>
    <n v="0"/>
    <n v="0"/>
    <n v="0"/>
    <n v="0"/>
    <m/>
    <m/>
    <m/>
    <m/>
    <m/>
    <m/>
    <m/>
  </r>
  <r>
    <x v="83"/>
    <n v="37"/>
    <x v="1"/>
    <x v="0"/>
    <x v="0"/>
    <m/>
    <m/>
    <m/>
    <m/>
    <m/>
    <m/>
    <s v="GRA-82 - 37"/>
    <s v="Line no."/>
    <s v="Item"/>
    <s v="Plant name"/>
    <s v="Plant name"/>
    <s v="Plant name"/>
    <n v="0"/>
    <s v="Plant name"/>
    <n v="0"/>
    <m/>
    <m/>
    <m/>
    <m/>
    <m/>
    <m/>
    <m/>
  </r>
  <r>
    <x v="83"/>
    <n v="38"/>
    <x v="0"/>
    <x v="0"/>
    <x v="0"/>
    <m/>
    <m/>
    <m/>
    <m/>
    <m/>
    <m/>
    <s v="GRA-82 - 38"/>
    <n v="0"/>
    <s v="(a)"/>
    <s v="(b)"/>
    <s v="(c)"/>
    <s v="(d)"/>
    <n v="0"/>
    <s v="(e)"/>
    <n v="0"/>
    <m/>
    <m/>
    <m/>
    <m/>
    <m/>
    <m/>
    <m/>
  </r>
  <r>
    <x v="83"/>
    <n v="39"/>
    <x v="1"/>
    <x v="0"/>
    <x v="0"/>
    <m/>
    <m/>
    <m/>
    <m/>
    <m/>
    <m/>
    <s v="GRA-82 - 39"/>
    <n v="1"/>
    <s v="Cost of Plant, Land and Land Rights"/>
    <n v="0"/>
    <n v="0"/>
    <n v="0"/>
    <n v="0"/>
    <n v="0"/>
    <n v="0"/>
    <m/>
    <m/>
    <m/>
    <m/>
    <m/>
    <m/>
    <m/>
  </r>
  <r>
    <x v="83"/>
    <n v="40"/>
    <x v="1"/>
    <x v="0"/>
    <x v="0"/>
    <m/>
    <m/>
    <m/>
    <m/>
    <m/>
    <m/>
    <s v="GRA-82 - 40"/>
    <n v="2"/>
    <s v="Structures and Improvements"/>
    <n v="0"/>
    <n v="0"/>
    <n v="0"/>
    <n v="0"/>
    <n v="0"/>
    <n v="0"/>
    <m/>
    <m/>
    <m/>
    <m/>
    <m/>
    <m/>
    <m/>
  </r>
  <r>
    <x v="83"/>
    <n v="41"/>
    <x v="1"/>
    <x v="0"/>
    <x v="0"/>
    <m/>
    <m/>
    <m/>
    <m/>
    <m/>
    <m/>
    <s v="GRA-82 - 41"/>
    <n v="3"/>
    <s v="Equipment Costs"/>
    <n v="0"/>
    <n v="0"/>
    <n v="0"/>
    <n v="0"/>
    <n v="0"/>
    <n v="0"/>
    <m/>
    <m/>
    <m/>
    <m/>
    <m/>
    <m/>
    <m/>
  </r>
  <r>
    <x v="83"/>
    <n v="42"/>
    <x v="1"/>
    <x v="0"/>
    <x v="0"/>
    <m/>
    <m/>
    <m/>
    <m/>
    <m/>
    <m/>
    <s v="GRA-82 - 42"/>
    <n v="4"/>
    <s v="Assets Retirements Costs (if any)"/>
    <n v="0"/>
    <n v="0"/>
    <n v="0"/>
    <n v="0"/>
    <n v="0"/>
    <n v="0"/>
    <m/>
    <m/>
    <m/>
    <m/>
    <m/>
    <m/>
    <m/>
  </r>
  <r>
    <x v="83"/>
    <n v="43"/>
    <x v="0"/>
    <x v="0"/>
    <x v="0"/>
    <m/>
    <m/>
    <m/>
    <m/>
    <m/>
    <m/>
    <s v="GRA-82 - 43"/>
    <n v="5"/>
    <n v="0"/>
    <n v="0"/>
    <n v="0"/>
    <n v="0"/>
    <n v="0"/>
    <n v="0"/>
    <n v="0"/>
    <m/>
    <m/>
    <m/>
    <m/>
    <m/>
    <m/>
    <m/>
  </r>
  <r>
    <x v="83"/>
    <n v="44"/>
    <x v="0"/>
    <x v="0"/>
    <x v="0"/>
    <m/>
    <m/>
    <m/>
    <m/>
    <m/>
    <m/>
    <s v="GRA-82 - 44"/>
    <n v="6"/>
    <s v="Total Costs"/>
    <n v="0"/>
    <n v="0"/>
    <n v="0"/>
    <n v="0"/>
    <n v="0"/>
    <n v="0"/>
    <m/>
    <m/>
    <m/>
    <m/>
    <m/>
    <m/>
    <m/>
  </r>
  <r>
    <x v="83"/>
    <n v="45"/>
    <x v="0"/>
    <x v="0"/>
    <x v="0"/>
    <m/>
    <m/>
    <m/>
    <m/>
    <m/>
    <m/>
    <s v="GRA-82 - 45"/>
    <n v="7"/>
    <n v="0"/>
    <n v="0"/>
    <n v="0"/>
    <n v="0"/>
    <n v="0"/>
    <n v="0"/>
    <n v="0"/>
    <m/>
    <m/>
    <m/>
    <m/>
    <m/>
    <m/>
    <m/>
  </r>
  <r>
    <x v="83"/>
    <n v="46"/>
    <x v="1"/>
    <x v="0"/>
    <x v="0"/>
    <m/>
    <m/>
    <m/>
    <m/>
    <m/>
    <m/>
    <s v="GRA-82 - 46"/>
    <n v="8"/>
    <s v="Cost per KW of Installed Capacity"/>
    <n v="0"/>
    <n v="0"/>
    <n v="0"/>
    <n v="0"/>
    <n v="0"/>
    <n v="0"/>
    <m/>
    <m/>
    <m/>
    <m/>
    <m/>
    <m/>
    <m/>
  </r>
  <r>
    <x v="83"/>
    <n v="47"/>
    <x v="0"/>
    <x v="0"/>
    <x v="0"/>
    <m/>
    <m/>
    <m/>
    <m/>
    <m/>
    <m/>
    <s v="GRA-82 - 47"/>
    <n v="9"/>
    <s v="Production Expenses: Operating, Supervision and Engineering"/>
    <n v="0"/>
    <n v="0"/>
    <n v="0"/>
    <n v="0"/>
    <n v="0"/>
    <n v="0"/>
    <m/>
    <m/>
    <m/>
    <m/>
    <m/>
    <m/>
    <m/>
  </r>
  <r>
    <x v="83"/>
    <n v="48"/>
    <x v="1"/>
    <x v="0"/>
    <x v="0"/>
    <m/>
    <m/>
    <m/>
    <m/>
    <m/>
    <m/>
    <s v="GRA-82 - 48"/>
    <n v="10"/>
    <s v="Fuels"/>
    <n v="0"/>
    <n v="0"/>
    <n v="0"/>
    <n v="0"/>
    <n v="0"/>
    <n v="0"/>
    <m/>
    <m/>
    <m/>
    <m/>
    <m/>
    <m/>
    <m/>
  </r>
  <r>
    <x v="83"/>
    <n v="49"/>
    <x v="1"/>
    <x v="0"/>
    <x v="0"/>
    <m/>
    <m/>
    <m/>
    <m/>
    <m/>
    <m/>
    <s v="GRA-82 - 49"/>
    <n v="11"/>
    <s v="Coolants and Water"/>
    <n v="0"/>
    <n v="0"/>
    <n v="0"/>
    <n v="0"/>
    <n v="0"/>
    <n v="0"/>
    <m/>
    <m/>
    <m/>
    <m/>
    <m/>
    <m/>
    <m/>
  </r>
  <r>
    <x v="83"/>
    <n v="50"/>
    <x v="1"/>
    <x v="0"/>
    <x v="0"/>
    <m/>
    <m/>
    <m/>
    <m/>
    <m/>
    <m/>
    <s v="GRA-82 - 50"/>
    <n v="12"/>
    <s v="Steam Expenses"/>
    <n v="0"/>
    <n v="0"/>
    <n v="0"/>
    <n v="0"/>
    <n v="0"/>
    <n v="0"/>
    <m/>
    <m/>
    <m/>
    <m/>
    <m/>
    <m/>
    <m/>
  </r>
  <r>
    <x v="83"/>
    <n v="51"/>
    <x v="1"/>
    <x v="0"/>
    <x v="0"/>
    <m/>
    <m/>
    <m/>
    <m/>
    <m/>
    <m/>
    <s v="GRA-82 - 51"/>
    <n v="13"/>
    <s v="Steam from other Sources"/>
    <n v="0"/>
    <n v="0"/>
    <n v="0"/>
    <n v="0"/>
    <n v="0"/>
    <n v="0"/>
    <m/>
    <m/>
    <m/>
    <m/>
    <m/>
    <m/>
    <m/>
  </r>
  <r>
    <x v="83"/>
    <n v="52"/>
    <x v="1"/>
    <x v="0"/>
    <x v="0"/>
    <m/>
    <m/>
    <m/>
    <m/>
    <m/>
    <m/>
    <s v="GRA-82 - 52"/>
    <n v="14"/>
    <s v="Steam Transferred"/>
    <n v="0"/>
    <n v="0"/>
    <n v="0"/>
    <n v="0"/>
    <n v="0"/>
    <n v="0"/>
    <m/>
    <m/>
    <m/>
    <m/>
    <m/>
    <m/>
    <m/>
  </r>
  <r>
    <x v="83"/>
    <n v="53"/>
    <x v="1"/>
    <x v="0"/>
    <x v="0"/>
    <m/>
    <m/>
    <m/>
    <m/>
    <m/>
    <m/>
    <s v="GRA-82 - 53"/>
    <n v="15"/>
    <s v="Electric Expenses"/>
    <n v="0"/>
    <n v="0"/>
    <n v="0"/>
    <n v="0"/>
    <n v="0"/>
    <n v="0"/>
    <m/>
    <m/>
    <m/>
    <m/>
    <m/>
    <m/>
    <m/>
  </r>
  <r>
    <x v="83"/>
    <n v="54"/>
    <x v="1"/>
    <x v="0"/>
    <x v="0"/>
    <m/>
    <m/>
    <m/>
    <m/>
    <m/>
    <m/>
    <s v="GRA-82 - 54"/>
    <n v="16"/>
    <s v="Misc. Steam (or Nuclear) Power Expenses"/>
    <n v="0"/>
    <n v="0"/>
    <n v="0"/>
    <n v="0"/>
    <n v="0"/>
    <n v="0"/>
    <m/>
    <m/>
    <m/>
    <m/>
    <m/>
    <m/>
    <m/>
  </r>
  <r>
    <x v="83"/>
    <n v="55"/>
    <x v="1"/>
    <x v="0"/>
    <x v="0"/>
    <m/>
    <m/>
    <m/>
    <m/>
    <m/>
    <m/>
    <s v="GRA-82 - 55"/>
    <n v="17"/>
    <s v="Rents"/>
    <n v="0"/>
    <n v="0"/>
    <n v="0"/>
    <n v="0"/>
    <n v="0"/>
    <n v="0"/>
    <m/>
    <m/>
    <m/>
    <m/>
    <m/>
    <m/>
    <m/>
  </r>
  <r>
    <x v="83"/>
    <n v="56"/>
    <x v="1"/>
    <x v="0"/>
    <x v="0"/>
    <m/>
    <m/>
    <m/>
    <m/>
    <m/>
    <m/>
    <s v="GRA-82 - 56"/>
    <n v="18"/>
    <s v="Allowances"/>
    <n v="0"/>
    <n v="0"/>
    <n v="0"/>
    <n v="0"/>
    <n v="0"/>
    <n v="0"/>
    <m/>
    <m/>
    <m/>
    <m/>
    <m/>
    <m/>
    <m/>
  </r>
  <r>
    <x v="83"/>
    <n v="57"/>
    <x v="0"/>
    <x v="0"/>
    <x v="0"/>
    <m/>
    <m/>
    <m/>
    <m/>
    <m/>
    <m/>
    <s v="GRA-82 - 57"/>
    <n v="19"/>
    <n v="0"/>
    <n v="0"/>
    <n v="0"/>
    <n v="0"/>
    <n v="0"/>
    <n v="0"/>
    <n v="0"/>
    <m/>
    <m/>
    <m/>
    <m/>
    <m/>
    <m/>
    <m/>
  </r>
  <r>
    <x v="83"/>
    <n v="58"/>
    <x v="0"/>
    <x v="0"/>
    <x v="0"/>
    <m/>
    <m/>
    <m/>
    <m/>
    <m/>
    <m/>
    <s v="GRA-82 - 58"/>
    <n v="20"/>
    <s v="Total Production Expenses (excluding maintenance)"/>
    <n v="0"/>
    <n v="0"/>
    <n v="0"/>
    <n v="0"/>
    <n v="0"/>
    <n v="0"/>
    <m/>
    <m/>
    <m/>
    <m/>
    <m/>
    <m/>
    <m/>
  </r>
  <r>
    <x v="83"/>
    <n v="59"/>
    <x v="0"/>
    <x v="0"/>
    <x v="0"/>
    <m/>
    <m/>
    <m/>
    <m/>
    <m/>
    <m/>
    <s v="GRA-82 - 59"/>
    <n v="21"/>
    <n v="0"/>
    <n v="0"/>
    <n v="0"/>
    <n v="0"/>
    <n v="0"/>
    <n v="0"/>
    <n v="0"/>
    <m/>
    <m/>
    <m/>
    <m/>
    <m/>
    <m/>
    <m/>
  </r>
  <r>
    <x v="83"/>
    <n v="60"/>
    <x v="1"/>
    <x v="0"/>
    <x v="0"/>
    <m/>
    <m/>
    <m/>
    <m/>
    <m/>
    <m/>
    <s v="GRA-82 - 60"/>
    <n v="22"/>
    <s v="Expenses per Net KWH"/>
    <n v="0"/>
    <n v="0"/>
    <n v="0"/>
    <n v="0"/>
    <n v="0"/>
    <n v="0"/>
    <m/>
    <m/>
    <m/>
    <m/>
    <m/>
    <m/>
    <m/>
  </r>
  <r>
    <x v="83"/>
    <n v="61"/>
    <x v="0"/>
    <x v="0"/>
    <x v="0"/>
    <m/>
    <m/>
    <m/>
    <m/>
    <m/>
    <m/>
    <s v="GRA-82 - 61"/>
    <n v="23"/>
    <n v="0"/>
    <n v="0"/>
    <n v="0"/>
    <n v="0"/>
    <n v="0"/>
    <n v="0"/>
    <n v="0"/>
    <m/>
    <m/>
    <m/>
    <m/>
    <m/>
    <m/>
    <m/>
  </r>
  <r>
    <x v="83"/>
    <n v="62"/>
    <x v="0"/>
    <x v="0"/>
    <x v="0"/>
    <m/>
    <m/>
    <m/>
    <m/>
    <m/>
    <m/>
    <s v="GRA-82 - 62"/>
    <n v="24"/>
    <s v="Maintenance Costs"/>
    <n v="0"/>
    <n v="0"/>
    <n v="0"/>
    <n v="0"/>
    <n v="0"/>
    <n v="0"/>
    <m/>
    <m/>
    <m/>
    <m/>
    <m/>
    <m/>
    <m/>
  </r>
  <r>
    <x v="83"/>
    <n v="63"/>
    <x v="1"/>
    <x v="0"/>
    <x v="0"/>
    <m/>
    <m/>
    <m/>
    <m/>
    <m/>
    <m/>
    <s v="GRA-82 - 63"/>
    <n v="25"/>
    <s v="Major Overhaul Cost"/>
    <n v="0"/>
    <n v="0"/>
    <n v="0"/>
    <n v="0"/>
    <n v="0"/>
    <n v="0"/>
    <m/>
    <m/>
    <m/>
    <m/>
    <m/>
    <m/>
    <m/>
  </r>
  <r>
    <x v="83"/>
    <n v="64"/>
    <x v="1"/>
    <x v="0"/>
    <x v="0"/>
    <m/>
    <m/>
    <m/>
    <m/>
    <m/>
    <m/>
    <s v="GRA-82 - 64"/>
    <n v="26"/>
    <s v="Normal Repair and maintenance"/>
    <n v="0"/>
    <n v="0"/>
    <n v="0"/>
    <n v="0"/>
    <n v="0"/>
    <n v="0"/>
    <m/>
    <m/>
    <m/>
    <m/>
    <m/>
    <m/>
    <m/>
  </r>
  <r>
    <x v="83"/>
    <n v="65"/>
    <x v="0"/>
    <x v="0"/>
    <x v="0"/>
    <m/>
    <m/>
    <m/>
    <m/>
    <m/>
    <m/>
    <s v="GRA-82 - 65"/>
    <n v="27"/>
    <s v="Total Maintenance Cost incurred during the year"/>
    <n v="0"/>
    <n v="0"/>
    <n v="0"/>
    <n v="0"/>
    <n v="0"/>
    <n v="0"/>
    <m/>
    <m/>
    <m/>
    <m/>
    <m/>
    <m/>
    <m/>
  </r>
  <r>
    <x v="83"/>
    <n v="66"/>
    <x v="0"/>
    <x v="0"/>
    <x v="0"/>
    <m/>
    <m/>
    <m/>
    <m/>
    <m/>
    <m/>
    <s v="GRA-82 - 66"/>
    <n v="28"/>
    <n v="0"/>
    <n v="0"/>
    <n v="0"/>
    <n v="0"/>
    <n v="0"/>
    <n v="0"/>
    <n v="0"/>
    <m/>
    <m/>
    <m/>
    <m/>
    <m/>
    <m/>
    <m/>
  </r>
  <r>
    <x v="83"/>
    <n v="67"/>
    <x v="1"/>
    <x v="0"/>
    <x v="0"/>
    <m/>
    <m/>
    <m/>
    <m/>
    <m/>
    <m/>
    <s v="GRA-82 - 67"/>
    <n v="29"/>
    <s v="Maintenance Cost per Net KWH"/>
    <n v="0"/>
    <n v="0"/>
    <n v="0"/>
    <n v="0"/>
    <n v="0"/>
    <n v="0"/>
    <m/>
    <m/>
    <m/>
    <m/>
    <m/>
    <m/>
    <m/>
  </r>
  <r>
    <x v="83"/>
    <n v="68"/>
    <x v="0"/>
    <x v="0"/>
    <x v="0"/>
    <m/>
    <m/>
    <m/>
    <m/>
    <m/>
    <m/>
    <s v="GRA-82 - 68"/>
    <n v="0"/>
    <n v="0"/>
    <n v="0"/>
    <n v="0"/>
    <n v="0"/>
    <n v="0"/>
    <n v="0"/>
    <n v="0"/>
    <m/>
    <m/>
    <m/>
    <m/>
    <m/>
    <m/>
    <m/>
  </r>
  <r>
    <x v="83"/>
    <n v="69"/>
    <x v="0"/>
    <x v="0"/>
    <x v="0"/>
    <m/>
    <m/>
    <m/>
    <m/>
    <m/>
    <m/>
    <s v="GRA-82 - 69"/>
    <s v="Name of Licensee"/>
    <n v="0"/>
    <n v="0"/>
    <n v="0"/>
    <n v="0"/>
    <s v="Year of Report"/>
    <n v="0"/>
    <n v="0"/>
    <m/>
    <m/>
    <m/>
    <m/>
    <m/>
    <m/>
    <m/>
  </r>
  <r>
    <x v="83"/>
    <n v="70"/>
    <x v="0"/>
    <x v="0"/>
    <x v="0"/>
    <m/>
    <m/>
    <m/>
    <m/>
    <m/>
    <m/>
    <s v="GRA-82 - 70"/>
    <s v="ABC | 123"/>
    <n v="0"/>
    <n v="0"/>
    <n v="0"/>
    <n v="0"/>
    <d v="2013-06-30T00:00:00"/>
    <d v="1899-12-30T00:00:00"/>
    <n v="0"/>
    <m/>
    <m/>
    <m/>
    <m/>
    <m/>
    <m/>
    <m/>
  </r>
  <r>
    <x v="83"/>
    <n v="71"/>
    <x v="0"/>
    <x v="0"/>
    <x v="0"/>
    <m/>
    <m/>
    <m/>
    <m/>
    <m/>
    <m/>
    <s v="GRA-82 - 71"/>
    <n v="0"/>
    <n v="0"/>
    <n v="0"/>
    <n v="0"/>
    <n v="0"/>
    <d v="1899-12-30T00:00:00"/>
    <d v="1899-12-30T00:00:00"/>
    <n v="0"/>
    <m/>
    <m/>
    <m/>
    <m/>
    <m/>
    <m/>
    <m/>
  </r>
  <r>
    <x v="83"/>
    <n v="72"/>
    <x v="0"/>
    <x v="0"/>
    <x v="0"/>
    <m/>
    <m/>
    <m/>
    <m/>
    <m/>
    <m/>
    <s v="GRA-82 - 72"/>
    <s v="THERMAL-ELECTRIC GENERATING PLANT STATISTICS(LARGE PLANTS)"/>
    <n v="0"/>
    <n v="0"/>
    <n v="0"/>
    <n v="0"/>
    <n v="0"/>
    <n v="0"/>
    <n v="0"/>
    <m/>
    <m/>
    <m/>
    <m/>
    <m/>
    <m/>
    <m/>
  </r>
  <r>
    <x v="83"/>
    <n v="73"/>
    <x v="1"/>
    <x v="0"/>
    <x v="0"/>
    <m/>
    <m/>
    <m/>
    <m/>
    <m/>
    <m/>
    <s v="GRA-82 - 73"/>
    <s v="Line no."/>
    <s v="Item"/>
    <s v="Plant name"/>
    <s v="Plant name"/>
    <s v="Plant name"/>
    <n v="0"/>
    <s v="Plant name"/>
    <n v="0"/>
    <m/>
    <m/>
    <m/>
    <m/>
    <m/>
    <m/>
    <m/>
  </r>
  <r>
    <x v="83"/>
    <n v="74"/>
    <x v="0"/>
    <x v="0"/>
    <x v="0"/>
    <m/>
    <m/>
    <m/>
    <m/>
    <m/>
    <m/>
    <s v="GRA-82 - 74"/>
    <n v="0"/>
    <s v="(a)"/>
    <s v="(b)"/>
    <s v="(c)"/>
    <s v="(d)"/>
    <n v="0"/>
    <s v="(e)"/>
    <n v="0"/>
    <m/>
    <m/>
    <m/>
    <m/>
    <m/>
    <m/>
    <m/>
  </r>
  <r>
    <x v="83"/>
    <n v="75"/>
    <x v="1"/>
    <x v="0"/>
    <x v="0"/>
    <m/>
    <m/>
    <m/>
    <m/>
    <m/>
    <m/>
    <s v="GRA-82 - 75"/>
    <n v="1"/>
    <s v="Fuel: Kind (Coal, Power, Oil or Nuclear)"/>
    <n v="0"/>
    <n v="0"/>
    <n v="0"/>
    <n v="0"/>
    <n v="0"/>
    <n v="0"/>
    <m/>
    <m/>
    <m/>
    <m/>
    <m/>
    <m/>
    <m/>
  </r>
  <r>
    <x v="83"/>
    <n v="76"/>
    <x v="1"/>
    <x v="0"/>
    <x v="0"/>
    <m/>
    <m/>
    <m/>
    <m/>
    <m/>
    <m/>
    <s v="GRA-82 - 76"/>
    <n v="2"/>
    <s v="Unit (Coal- tons/Oil-barrel/Power-mcf/Nuclear-indicate"/>
    <n v="0"/>
    <n v="0"/>
    <n v="0"/>
    <n v="0"/>
    <n v="0"/>
    <n v="0"/>
    <m/>
    <m/>
    <m/>
    <m/>
    <m/>
    <m/>
    <m/>
  </r>
  <r>
    <x v="83"/>
    <n v="77"/>
    <x v="1"/>
    <x v="0"/>
    <x v="0"/>
    <m/>
    <m/>
    <m/>
    <m/>
    <m/>
    <m/>
    <s v="GRA-82 - 77"/>
    <n v="3"/>
    <s v="Quantity (Units of Fuel burned)"/>
    <n v="0"/>
    <n v="0"/>
    <n v="0"/>
    <n v="0"/>
    <n v="0"/>
    <n v="0"/>
    <m/>
    <m/>
    <m/>
    <m/>
    <m/>
    <m/>
    <m/>
  </r>
  <r>
    <x v="83"/>
    <n v="78"/>
    <x v="1"/>
    <x v="0"/>
    <x v="0"/>
    <m/>
    <m/>
    <m/>
    <m/>
    <m/>
    <m/>
    <s v="GRA-82 - 78"/>
    <n v="4"/>
    <s v="Avg. Heat Cont.- Fuel Burned"/>
    <n v="0"/>
    <n v="0"/>
    <n v="0"/>
    <n v="0"/>
    <n v="0"/>
    <n v="0"/>
    <m/>
    <m/>
    <m/>
    <m/>
    <m/>
    <m/>
    <m/>
  </r>
  <r>
    <x v="83"/>
    <n v="79"/>
    <x v="1"/>
    <x v="0"/>
    <x v="0"/>
    <m/>
    <m/>
    <m/>
    <m/>
    <m/>
    <m/>
    <s v="GRA-82 - 79"/>
    <n v="5"/>
    <s v="Avg. cost of fuel/units, as delivered during year"/>
    <n v="0"/>
    <n v="0"/>
    <n v="0"/>
    <n v="0"/>
    <n v="0"/>
    <n v="0"/>
    <m/>
    <m/>
    <m/>
    <m/>
    <m/>
    <m/>
    <m/>
  </r>
  <r>
    <x v="83"/>
    <n v="80"/>
    <x v="1"/>
    <x v="0"/>
    <x v="0"/>
    <m/>
    <m/>
    <m/>
    <m/>
    <m/>
    <m/>
    <s v="GRA-82 - 80"/>
    <n v="6"/>
    <s v="Avg. cost of fuel per unit burned"/>
    <n v="0"/>
    <n v="0"/>
    <n v="0"/>
    <n v="0"/>
    <n v="0"/>
    <n v="0"/>
    <m/>
    <m/>
    <m/>
    <m/>
    <m/>
    <m/>
    <m/>
  </r>
  <r>
    <x v="83"/>
    <n v="81"/>
    <x v="1"/>
    <x v="0"/>
    <x v="0"/>
    <m/>
    <m/>
    <m/>
    <m/>
    <m/>
    <m/>
    <s v="GRA-82 - 81"/>
    <n v="7"/>
    <s v="Avg. cost of fuel per unit burned per Million BTU"/>
    <n v="0"/>
    <n v="0"/>
    <n v="0"/>
    <n v="0"/>
    <n v="0"/>
    <n v="0"/>
    <m/>
    <m/>
    <m/>
    <m/>
    <m/>
    <m/>
    <m/>
  </r>
  <r>
    <x v="83"/>
    <n v="82"/>
    <x v="1"/>
    <x v="0"/>
    <x v="0"/>
    <m/>
    <m/>
    <m/>
    <m/>
    <m/>
    <m/>
    <s v="GRA-82 - 82"/>
    <n v="8"/>
    <s v="Avg. cost of fuel per unit burned per KWH Net Generation"/>
    <n v="0"/>
    <n v="0"/>
    <n v="0"/>
    <n v="0"/>
    <n v="0"/>
    <n v="0"/>
    <m/>
    <m/>
    <m/>
    <m/>
    <m/>
    <m/>
    <m/>
  </r>
  <r>
    <x v="83"/>
    <n v="83"/>
    <x v="1"/>
    <x v="0"/>
    <x v="0"/>
    <m/>
    <m/>
    <m/>
    <m/>
    <m/>
    <m/>
    <s v="GRA-82 - 83"/>
    <n v="9"/>
    <s v="Avg. BTU per KWH Net Generation (Thermal Efficiency)"/>
    <n v="0"/>
    <n v="0"/>
    <n v="0"/>
    <n v="0"/>
    <n v="0"/>
    <n v="0"/>
    <m/>
    <m/>
    <m/>
    <m/>
    <m/>
    <m/>
    <m/>
  </r>
  <r>
    <x v="83"/>
    <n v="84"/>
    <x v="1"/>
    <x v="0"/>
    <x v="0"/>
    <m/>
    <m/>
    <m/>
    <m/>
    <m/>
    <m/>
    <s v="GRA-82 - 84"/>
    <n v="10"/>
    <s v="Thermal Efficiency in percentage"/>
    <n v="0"/>
    <n v="0"/>
    <n v="0"/>
    <n v="0"/>
    <n v="0"/>
    <n v="0"/>
    <m/>
    <m/>
    <m/>
    <m/>
    <m/>
    <m/>
    <m/>
  </r>
  <r>
    <x v="84"/>
    <n v="1"/>
    <x v="0"/>
    <x v="0"/>
    <x v="0"/>
    <m/>
    <m/>
    <m/>
    <m/>
    <m/>
    <m/>
    <s v="GRA-83 - 1"/>
    <s v="Name of Licensee"/>
    <n v="0"/>
    <n v="0"/>
    <n v="0"/>
    <n v="0"/>
    <s v="Year of Report"/>
    <n v="0"/>
    <s v="Go back to Index"/>
    <m/>
    <m/>
    <m/>
    <m/>
    <m/>
    <m/>
    <m/>
  </r>
  <r>
    <x v="84"/>
    <n v="2"/>
    <x v="0"/>
    <x v="0"/>
    <x v="0"/>
    <m/>
    <m/>
    <m/>
    <m/>
    <m/>
    <m/>
    <s v="GRA-83 - 2"/>
    <s v="ABC | 123"/>
    <n v="0"/>
    <n v="0"/>
    <n v="0"/>
    <n v="0"/>
    <d v="2013-06-30T00:00:00"/>
    <d v="1899-12-30T00:00:00"/>
    <n v="0"/>
    <m/>
    <m/>
    <m/>
    <m/>
    <m/>
    <m/>
    <m/>
  </r>
  <r>
    <x v="84"/>
    <n v="3"/>
    <x v="0"/>
    <x v="0"/>
    <x v="0"/>
    <m/>
    <m/>
    <m/>
    <m/>
    <m/>
    <m/>
    <s v="GRA-83 - 3"/>
    <n v="0"/>
    <n v="0"/>
    <n v="0"/>
    <n v="0"/>
    <n v="0"/>
    <d v="1899-12-30T00:00:00"/>
    <d v="1899-12-30T00:00:00"/>
    <n v="0"/>
    <m/>
    <m/>
    <m/>
    <m/>
    <m/>
    <m/>
    <m/>
  </r>
  <r>
    <x v="84"/>
    <n v="4"/>
    <x v="0"/>
    <x v="0"/>
    <x v="0"/>
    <m/>
    <m/>
    <m/>
    <m/>
    <m/>
    <m/>
    <s v="GRA-83 - 4"/>
    <s v="HUDROELECTRIC GENERATING PLANT STATISTICS(LARGE PLANTS)"/>
    <n v="0"/>
    <n v="0"/>
    <n v="0"/>
    <n v="0"/>
    <n v="0"/>
    <n v="0"/>
    <n v="0"/>
    <m/>
    <m/>
    <m/>
    <m/>
    <m/>
    <m/>
    <m/>
  </r>
  <r>
    <x v="84"/>
    <n v="5"/>
    <x v="1"/>
    <x v="0"/>
    <x v="0"/>
    <m/>
    <m/>
    <m/>
    <m/>
    <m/>
    <m/>
    <s v="GRA-83 - 5"/>
    <s v="1.          Large plants are hydro plants of _______________ kw or more of installed capacity."/>
    <n v="0"/>
    <n v="0"/>
    <n v="0"/>
    <n v="0"/>
    <n v="0"/>
    <n v="0"/>
    <n v="0"/>
    <m/>
    <m/>
    <m/>
    <m/>
    <m/>
    <m/>
    <m/>
  </r>
  <r>
    <x v="84"/>
    <n v="6"/>
    <x v="0"/>
    <x v="0"/>
    <x v="0"/>
    <m/>
    <m/>
    <m/>
    <m/>
    <m/>
    <m/>
    <s v="GRA-83 - 6"/>
    <s v="2.          If any plant is leased, operated under a license from the NEPRA, or operated as a joint facility, indicate such facts in a foot note. If licensed project, give project no."/>
    <n v="0"/>
    <n v="0"/>
    <n v="0"/>
    <n v="0"/>
    <n v="0"/>
    <n v="0"/>
    <n v="0"/>
    <m/>
    <m/>
    <m/>
    <m/>
    <m/>
    <m/>
    <m/>
  </r>
  <r>
    <x v="84"/>
    <n v="7"/>
    <x v="0"/>
    <x v="0"/>
    <x v="0"/>
    <m/>
    <m/>
    <m/>
    <m/>
    <m/>
    <m/>
    <s v="GRA-83 - 7"/>
    <s v="3.          If net peak demand for 60 minutes is not available give that which is available specifying period."/>
    <n v="0"/>
    <n v="0"/>
    <n v="0"/>
    <n v="0"/>
    <n v="0"/>
    <n v="0"/>
    <n v="0"/>
    <m/>
    <m/>
    <m/>
    <m/>
    <m/>
    <m/>
    <m/>
  </r>
  <r>
    <x v="84"/>
    <n v="8"/>
    <x v="0"/>
    <x v="0"/>
    <x v="0"/>
    <m/>
    <m/>
    <m/>
    <m/>
    <m/>
    <m/>
    <s v="GRA-83 - 8"/>
    <s v="4.          If a group of employees attends more than one generating plant, report the approximate average no. of employees assignable to each plant."/>
    <n v="0"/>
    <n v="0"/>
    <n v="0"/>
    <n v="0"/>
    <n v="0"/>
    <n v="0"/>
    <n v="0"/>
    <m/>
    <m/>
    <m/>
    <m/>
    <m/>
    <m/>
    <m/>
  </r>
  <r>
    <x v="84"/>
    <n v="9"/>
    <x v="0"/>
    <x v="0"/>
    <x v="0"/>
    <m/>
    <m/>
    <m/>
    <m/>
    <m/>
    <m/>
    <s v="GRA-83 - 9"/>
    <s v="5.          The items under cost of plant represent accounts or combinations of accounts prescribed by uniform system of accounts. "/>
    <n v="0"/>
    <n v="0"/>
    <n v="0"/>
    <n v="0"/>
    <n v="0"/>
    <n v="0"/>
    <n v="0"/>
    <m/>
    <m/>
    <m/>
    <m/>
    <m/>
    <m/>
    <m/>
  </r>
  <r>
    <x v="84"/>
    <n v="10"/>
    <x v="0"/>
    <x v="0"/>
    <x v="0"/>
    <m/>
    <m/>
    <m/>
    <m/>
    <m/>
    <m/>
    <s v="GRA-83 - 10"/>
    <s v="6.          Report as a separate plant any plant equipped with combination of steam, hydro, internal combustion engine or Power turbine equipment."/>
    <n v="0"/>
    <n v="0"/>
    <n v="0"/>
    <n v="0"/>
    <n v="0"/>
    <n v="0"/>
    <n v="0"/>
    <m/>
    <m/>
    <m/>
    <m/>
    <m/>
    <m/>
    <m/>
  </r>
  <r>
    <x v="84"/>
    <n v="11"/>
    <x v="0"/>
    <x v="0"/>
    <x v="0"/>
    <m/>
    <m/>
    <m/>
    <m/>
    <m/>
    <m/>
    <s v="GRA-83 - 11"/>
    <n v="0"/>
    <n v="0"/>
    <n v="0"/>
    <n v="0"/>
    <n v="0"/>
    <n v="0"/>
    <n v="0"/>
    <n v="0"/>
    <m/>
    <m/>
    <m/>
    <m/>
    <m/>
    <m/>
    <m/>
  </r>
  <r>
    <x v="84"/>
    <n v="12"/>
    <x v="1"/>
    <x v="0"/>
    <x v="0"/>
    <m/>
    <m/>
    <m/>
    <m/>
    <m/>
    <m/>
    <s v="GRA-83 - 12"/>
    <s v="Line no."/>
    <s v="Item"/>
    <s v="Plant name"/>
    <s v="Plant name"/>
    <s v="Plant name"/>
    <n v="0"/>
    <s v="Plant name"/>
    <n v="0"/>
    <m/>
    <m/>
    <m/>
    <m/>
    <m/>
    <m/>
    <m/>
  </r>
  <r>
    <x v="84"/>
    <n v="13"/>
    <x v="0"/>
    <x v="0"/>
    <x v="0"/>
    <m/>
    <m/>
    <m/>
    <m/>
    <m/>
    <m/>
    <s v="GRA-83 - 13"/>
    <n v="0"/>
    <s v="(a)"/>
    <s v="(b)"/>
    <s v="(c)"/>
    <s v="(d)"/>
    <n v="0"/>
    <s v="(e)"/>
    <n v="0"/>
    <m/>
    <m/>
    <m/>
    <m/>
    <m/>
    <m/>
    <m/>
  </r>
  <r>
    <x v="84"/>
    <n v="14"/>
    <x v="1"/>
    <x v="0"/>
    <x v="0"/>
    <m/>
    <m/>
    <m/>
    <m/>
    <m/>
    <m/>
    <s v="GRA-83 - 14"/>
    <n v="1"/>
    <s v="Type of Plant (Internal Comb, Power Turb, Nuclear)"/>
    <n v="0"/>
    <n v="0"/>
    <n v="0"/>
    <n v="0"/>
    <n v="0"/>
    <n v="0"/>
    <m/>
    <m/>
    <m/>
    <m/>
    <m/>
    <m/>
    <m/>
  </r>
  <r>
    <x v="84"/>
    <n v="15"/>
    <x v="1"/>
    <x v="0"/>
    <x v="0"/>
    <m/>
    <m/>
    <m/>
    <m/>
    <m/>
    <m/>
    <s v="GRA-83 - 15"/>
    <n v="2"/>
    <s v="Type of Construction (Conventional, Outdoor, Boilers etc.)"/>
    <n v="0"/>
    <n v="0"/>
    <n v="0"/>
    <n v="0"/>
    <n v="0"/>
    <n v="0"/>
    <m/>
    <m/>
    <m/>
    <m/>
    <m/>
    <m/>
    <m/>
  </r>
  <r>
    <x v="84"/>
    <n v="16"/>
    <x v="1"/>
    <x v="0"/>
    <x v="0"/>
    <m/>
    <m/>
    <m/>
    <m/>
    <m/>
    <m/>
    <s v="GRA-83 - 16"/>
    <n v="3"/>
    <s v="Year Originally Constructed"/>
    <n v="0"/>
    <n v="0"/>
    <n v="0"/>
    <n v="0"/>
    <n v="0"/>
    <n v="0"/>
    <m/>
    <m/>
    <m/>
    <m/>
    <m/>
    <m/>
    <m/>
  </r>
  <r>
    <x v="84"/>
    <n v="17"/>
    <x v="1"/>
    <x v="0"/>
    <x v="0"/>
    <m/>
    <m/>
    <m/>
    <m/>
    <m/>
    <m/>
    <s v="GRA-83 - 17"/>
    <n v="4"/>
    <s v="Year Last Unit was Installed"/>
    <n v="0"/>
    <n v="0"/>
    <n v="0"/>
    <n v="0"/>
    <n v="0"/>
    <n v="0"/>
    <m/>
    <m/>
    <m/>
    <m/>
    <m/>
    <m/>
    <m/>
  </r>
  <r>
    <x v="84"/>
    <n v="18"/>
    <x v="1"/>
    <x v="0"/>
    <x v="0"/>
    <m/>
    <m/>
    <m/>
    <m/>
    <m/>
    <m/>
    <s v="GRA-83 - 18"/>
    <n v="5"/>
    <s v="Total Installed Capacity"/>
    <n v="0"/>
    <n v="0"/>
    <n v="0"/>
    <n v="0"/>
    <n v="0"/>
    <n v="0"/>
    <m/>
    <m/>
    <m/>
    <m/>
    <m/>
    <m/>
    <m/>
  </r>
  <r>
    <x v="84"/>
    <n v="19"/>
    <x v="1"/>
    <x v="0"/>
    <x v="0"/>
    <m/>
    <m/>
    <m/>
    <m/>
    <m/>
    <m/>
    <s v="GRA-83 - 19"/>
    <n v="6"/>
    <s v="Net Peak Demand on Plant – MW (60 minutes)"/>
    <n v="0"/>
    <n v="0"/>
    <n v="0"/>
    <n v="0"/>
    <n v="0"/>
    <n v="0"/>
    <m/>
    <m/>
    <m/>
    <m/>
    <m/>
    <m/>
    <m/>
  </r>
  <r>
    <x v="84"/>
    <n v="20"/>
    <x v="1"/>
    <x v="0"/>
    <x v="0"/>
    <m/>
    <m/>
    <m/>
    <m/>
    <m/>
    <m/>
    <s v="GRA-83 - 20"/>
    <n v="7"/>
    <s v="Plant Hours Connected to Load"/>
    <n v="0"/>
    <n v="0"/>
    <n v="0"/>
    <n v="0"/>
    <n v="0"/>
    <n v="0"/>
    <m/>
    <m/>
    <m/>
    <m/>
    <m/>
    <m/>
    <m/>
  </r>
  <r>
    <x v="84"/>
    <n v="21"/>
    <x v="1"/>
    <x v="0"/>
    <x v="0"/>
    <m/>
    <m/>
    <m/>
    <m/>
    <m/>
    <m/>
    <s v="GRA-83 - 21"/>
    <n v="8"/>
    <s v="Net Continuous Plant Capability (MW)"/>
    <n v="0"/>
    <n v="0"/>
    <n v="0"/>
    <n v="0"/>
    <n v="0"/>
    <n v="0"/>
    <m/>
    <m/>
    <m/>
    <m/>
    <m/>
    <m/>
    <m/>
  </r>
  <r>
    <x v="84"/>
    <n v="22"/>
    <x v="1"/>
    <x v="0"/>
    <x v="0"/>
    <m/>
    <m/>
    <m/>
    <m/>
    <m/>
    <m/>
    <s v="GRA-83 - 22"/>
    <n v="9"/>
    <s v="Under Most Favorable Operating Conditions"/>
    <n v="0"/>
    <n v="0"/>
    <n v="0"/>
    <n v="0"/>
    <n v="0"/>
    <n v="0"/>
    <m/>
    <m/>
    <m/>
    <m/>
    <m/>
    <m/>
    <m/>
  </r>
  <r>
    <x v="84"/>
    <n v="23"/>
    <x v="1"/>
    <x v="0"/>
    <x v="0"/>
    <m/>
    <m/>
    <m/>
    <m/>
    <m/>
    <m/>
    <s v="GRA-83 - 23"/>
    <n v="10"/>
    <s v="Under Most Adverse operating Conditions"/>
    <n v="0"/>
    <n v="0"/>
    <n v="0"/>
    <n v="0"/>
    <n v="0"/>
    <n v="0"/>
    <m/>
    <m/>
    <m/>
    <m/>
    <m/>
    <m/>
    <m/>
  </r>
  <r>
    <x v="84"/>
    <n v="24"/>
    <x v="1"/>
    <x v="0"/>
    <x v="0"/>
    <m/>
    <m/>
    <m/>
    <m/>
    <m/>
    <m/>
    <s v="GRA-83 - 24"/>
    <n v="11"/>
    <s v="Average Number of Employees"/>
    <n v="0"/>
    <n v="0"/>
    <n v="0"/>
    <n v="0"/>
    <n v="0"/>
    <n v="0"/>
    <m/>
    <m/>
    <m/>
    <m/>
    <m/>
    <m/>
    <m/>
  </r>
  <r>
    <x v="84"/>
    <n v="25"/>
    <x v="1"/>
    <x v="0"/>
    <x v="0"/>
    <m/>
    <m/>
    <m/>
    <m/>
    <m/>
    <m/>
    <s v="GRA-83 - 25"/>
    <n v="12"/>
    <s v="Net Generation Exclusive of Plant use – KWH"/>
    <n v="0"/>
    <n v="0"/>
    <n v="0"/>
    <n v="0"/>
    <n v="0"/>
    <n v="0"/>
    <m/>
    <m/>
    <m/>
    <m/>
    <m/>
    <m/>
    <m/>
  </r>
  <r>
    <x v="84"/>
    <n v="26"/>
    <x v="1"/>
    <x v="0"/>
    <x v="0"/>
    <m/>
    <m/>
    <m/>
    <m/>
    <m/>
    <m/>
    <s v="GRA-83 - 26"/>
    <n v="13"/>
    <s v="Cost of Plant, Land and Land Rights"/>
    <n v="0"/>
    <n v="0"/>
    <n v="0"/>
    <n v="0"/>
    <n v="0"/>
    <n v="0"/>
    <m/>
    <m/>
    <m/>
    <m/>
    <m/>
    <m/>
    <m/>
  </r>
  <r>
    <x v="84"/>
    <n v="27"/>
    <x v="1"/>
    <x v="0"/>
    <x v="0"/>
    <m/>
    <m/>
    <m/>
    <m/>
    <m/>
    <m/>
    <s v="GRA-83 - 27"/>
    <n v="14"/>
    <s v="Structures and Improvements"/>
    <n v="0"/>
    <n v="0"/>
    <n v="0"/>
    <n v="0"/>
    <n v="0"/>
    <n v="0"/>
    <m/>
    <m/>
    <m/>
    <m/>
    <m/>
    <m/>
    <m/>
  </r>
  <r>
    <x v="84"/>
    <n v="28"/>
    <x v="1"/>
    <x v="0"/>
    <x v="0"/>
    <m/>
    <m/>
    <m/>
    <m/>
    <m/>
    <m/>
    <s v="GRA-83 - 28"/>
    <n v="15"/>
    <s v="Reservoirs, Dams, and Waterways"/>
    <n v="0"/>
    <n v="0"/>
    <n v="0"/>
    <n v="0"/>
    <n v="0"/>
    <n v="0"/>
    <m/>
    <m/>
    <m/>
    <m/>
    <m/>
    <m/>
    <m/>
  </r>
  <r>
    <x v="84"/>
    <n v="29"/>
    <x v="1"/>
    <x v="0"/>
    <x v="0"/>
    <m/>
    <m/>
    <m/>
    <m/>
    <m/>
    <m/>
    <s v="GRA-83 - 29"/>
    <n v="16"/>
    <s v="Equipment Costs"/>
    <n v="0"/>
    <n v="0"/>
    <n v="0"/>
    <n v="0"/>
    <n v="0"/>
    <n v="0"/>
    <m/>
    <m/>
    <m/>
    <m/>
    <m/>
    <m/>
    <m/>
  </r>
  <r>
    <x v="84"/>
    <n v="30"/>
    <x v="1"/>
    <x v="0"/>
    <x v="0"/>
    <m/>
    <m/>
    <m/>
    <m/>
    <m/>
    <m/>
    <s v="GRA-83 - 30"/>
    <n v="17"/>
    <s v="Roads, Railroads and Bridges"/>
    <n v="0"/>
    <n v="0"/>
    <n v="0"/>
    <n v="0"/>
    <n v="0"/>
    <n v="0"/>
    <m/>
    <m/>
    <m/>
    <m/>
    <m/>
    <m/>
    <m/>
  </r>
  <r>
    <x v="84"/>
    <n v="31"/>
    <x v="1"/>
    <x v="0"/>
    <x v="0"/>
    <m/>
    <m/>
    <m/>
    <m/>
    <m/>
    <m/>
    <s v="GRA-83 - 31"/>
    <n v="18"/>
    <s v="Assets Retirements Costs (if any)"/>
    <n v="0"/>
    <n v="0"/>
    <n v="0"/>
    <n v="0"/>
    <n v="0"/>
    <n v="0"/>
    <m/>
    <m/>
    <m/>
    <m/>
    <m/>
    <m/>
    <m/>
  </r>
  <r>
    <x v="84"/>
    <n v="32"/>
    <x v="1"/>
    <x v="0"/>
    <x v="0"/>
    <m/>
    <m/>
    <m/>
    <m/>
    <m/>
    <m/>
    <s v="GRA-83 - 32"/>
    <n v="19"/>
    <n v="0"/>
    <n v="0"/>
    <n v="0"/>
    <n v="0"/>
    <n v="0"/>
    <n v="0"/>
    <n v="0"/>
    <m/>
    <m/>
    <m/>
    <m/>
    <m/>
    <m/>
    <m/>
  </r>
  <r>
    <x v="84"/>
    <n v="33"/>
    <x v="1"/>
    <x v="0"/>
    <x v="0"/>
    <m/>
    <m/>
    <m/>
    <m/>
    <m/>
    <m/>
    <s v="GRA-83 - 33"/>
    <n v="20"/>
    <s v="Total Costs"/>
    <n v="0"/>
    <n v="0"/>
    <n v="0"/>
    <n v="0"/>
    <n v="0"/>
    <n v="0"/>
    <m/>
    <m/>
    <m/>
    <m/>
    <m/>
    <m/>
    <m/>
  </r>
  <r>
    <x v="84"/>
    <n v="34"/>
    <x v="1"/>
    <x v="0"/>
    <x v="0"/>
    <m/>
    <m/>
    <m/>
    <m/>
    <m/>
    <m/>
    <s v="GRA-83 - 34"/>
    <n v="21"/>
    <n v="0"/>
    <n v="0"/>
    <n v="0"/>
    <n v="0"/>
    <n v="0"/>
    <n v="0"/>
    <n v="0"/>
    <m/>
    <m/>
    <m/>
    <m/>
    <m/>
    <m/>
    <m/>
  </r>
  <r>
    <x v="84"/>
    <n v="35"/>
    <x v="1"/>
    <x v="0"/>
    <x v="0"/>
    <m/>
    <m/>
    <m/>
    <m/>
    <m/>
    <m/>
    <s v="GRA-83 - 35"/>
    <n v="22"/>
    <s v="Cost per KW of Installed Capacity"/>
    <n v="0"/>
    <n v="0"/>
    <n v="0"/>
    <n v="0"/>
    <n v="0"/>
    <n v="0"/>
    <m/>
    <m/>
    <m/>
    <m/>
    <m/>
    <m/>
    <m/>
  </r>
  <r>
    <x v="84"/>
    <n v="36"/>
    <x v="0"/>
    <x v="0"/>
    <x v="0"/>
    <m/>
    <m/>
    <m/>
    <m/>
    <m/>
    <m/>
    <s v="GRA-83 - 36"/>
    <n v="0"/>
    <n v="0"/>
    <n v="0"/>
    <n v="0"/>
    <n v="0"/>
    <n v="0"/>
    <n v="0"/>
    <n v="0"/>
    <m/>
    <m/>
    <m/>
    <m/>
    <m/>
    <m/>
    <m/>
  </r>
  <r>
    <x v="84"/>
    <n v="37"/>
    <x v="0"/>
    <x v="0"/>
    <x v="0"/>
    <m/>
    <m/>
    <m/>
    <m/>
    <m/>
    <m/>
    <s v="GRA-83 - 37"/>
    <s v="Name of Licensee"/>
    <n v="0"/>
    <n v="0"/>
    <n v="0"/>
    <n v="0"/>
    <s v="Year of Report"/>
    <n v="0"/>
    <n v="0"/>
    <m/>
    <m/>
    <m/>
    <m/>
    <m/>
    <m/>
    <m/>
  </r>
  <r>
    <x v="84"/>
    <n v="38"/>
    <x v="0"/>
    <x v="0"/>
    <x v="0"/>
    <m/>
    <m/>
    <m/>
    <m/>
    <m/>
    <m/>
    <s v="GRA-83 - 38"/>
    <s v="ABC | 123"/>
    <n v="0"/>
    <n v="0"/>
    <n v="0"/>
    <n v="0"/>
    <d v="2013-06-30T00:00:00"/>
    <d v="1899-12-30T00:00:00"/>
    <n v="0"/>
    <m/>
    <m/>
    <m/>
    <m/>
    <m/>
    <m/>
    <m/>
  </r>
  <r>
    <x v="84"/>
    <n v="39"/>
    <x v="0"/>
    <x v="0"/>
    <x v="0"/>
    <m/>
    <m/>
    <m/>
    <m/>
    <m/>
    <m/>
    <s v="GRA-83 - 39"/>
    <n v="0"/>
    <n v="0"/>
    <n v="0"/>
    <n v="0"/>
    <n v="0"/>
    <d v="1899-12-30T00:00:00"/>
    <d v="1899-12-30T00:00:00"/>
    <n v="0"/>
    <m/>
    <m/>
    <m/>
    <m/>
    <m/>
    <m/>
    <m/>
  </r>
  <r>
    <x v="84"/>
    <n v="40"/>
    <x v="0"/>
    <x v="0"/>
    <x v="0"/>
    <m/>
    <m/>
    <m/>
    <m/>
    <m/>
    <m/>
    <s v="GRA-83 - 40"/>
    <s v="HYDROELECTRIC GENERATING PLANT STATISTICS(LARGE PLANTS)"/>
    <n v="0"/>
    <n v="0"/>
    <n v="0"/>
    <n v="0"/>
    <n v="0"/>
    <n v="0"/>
    <n v="0"/>
    <m/>
    <m/>
    <m/>
    <m/>
    <m/>
    <m/>
    <m/>
  </r>
  <r>
    <x v="84"/>
    <n v="41"/>
    <x v="1"/>
    <x v="0"/>
    <x v="0"/>
    <m/>
    <m/>
    <m/>
    <m/>
    <m/>
    <m/>
    <s v="GRA-83 - 41"/>
    <s v="Line no."/>
    <s v="Item"/>
    <s v="Plant name"/>
    <s v="Plant name"/>
    <s v="Plant name"/>
    <n v="0"/>
    <s v="Plant name"/>
    <n v="0"/>
    <m/>
    <m/>
    <m/>
    <m/>
    <m/>
    <m/>
    <m/>
  </r>
  <r>
    <x v="84"/>
    <n v="42"/>
    <x v="0"/>
    <x v="0"/>
    <x v="0"/>
    <m/>
    <m/>
    <m/>
    <m/>
    <m/>
    <m/>
    <s v="GRA-83 - 42"/>
    <n v="0"/>
    <s v="(a)"/>
    <s v="(b)"/>
    <s v="(c)"/>
    <s v="(d)"/>
    <n v="0"/>
    <s v="(e)"/>
    <n v="0"/>
    <m/>
    <m/>
    <m/>
    <m/>
    <m/>
    <m/>
    <m/>
  </r>
  <r>
    <x v="84"/>
    <n v="43"/>
    <x v="1"/>
    <x v="0"/>
    <x v="0"/>
    <m/>
    <m/>
    <m/>
    <m/>
    <m/>
    <m/>
    <s v="GRA-83 - 43"/>
    <n v="1"/>
    <s v="Production Expenses: Operating, Supervision and Engineering"/>
    <n v="0"/>
    <n v="0"/>
    <n v="0"/>
    <n v="0"/>
    <n v="0"/>
    <n v="0"/>
    <m/>
    <m/>
    <m/>
    <m/>
    <m/>
    <m/>
    <m/>
  </r>
  <r>
    <x v="84"/>
    <n v="44"/>
    <x v="1"/>
    <x v="0"/>
    <x v="0"/>
    <m/>
    <m/>
    <m/>
    <m/>
    <m/>
    <m/>
    <s v="GRA-83 - 44"/>
    <n v="2"/>
    <s v="Water for Power"/>
    <n v="0"/>
    <n v="0"/>
    <n v="0"/>
    <n v="0"/>
    <n v="0"/>
    <n v="0"/>
    <m/>
    <m/>
    <m/>
    <m/>
    <m/>
    <m/>
    <m/>
  </r>
  <r>
    <x v="84"/>
    <n v="45"/>
    <x v="1"/>
    <x v="0"/>
    <x v="0"/>
    <m/>
    <m/>
    <m/>
    <m/>
    <m/>
    <m/>
    <s v="GRA-83 - 45"/>
    <n v="3"/>
    <s v="Hydraulic Expenses"/>
    <n v="0"/>
    <n v="0"/>
    <n v="0"/>
    <n v="0"/>
    <n v="0"/>
    <n v="0"/>
    <m/>
    <m/>
    <m/>
    <m/>
    <m/>
    <m/>
    <m/>
  </r>
  <r>
    <x v="84"/>
    <n v="46"/>
    <x v="1"/>
    <x v="0"/>
    <x v="0"/>
    <m/>
    <m/>
    <m/>
    <m/>
    <m/>
    <m/>
    <s v="GRA-83 - 46"/>
    <n v="4"/>
    <s v="Electric Expenses"/>
    <n v="0"/>
    <n v="0"/>
    <n v="0"/>
    <n v="0"/>
    <n v="0"/>
    <n v="0"/>
    <m/>
    <m/>
    <m/>
    <m/>
    <m/>
    <m/>
    <m/>
  </r>
  <r>
    <x v="84"/>
    <n v="47"/>
    <x v="1"/>
    <x v="0"/>
    <x v="0"/>
    <m/>
    <m/>
    <m/>
    <m/>
    <m/>
    <m/>
    <s v="GRA-83 - 47"/>
    <n v="5"/>
    <s v="Misc. Hydraulic Power Generation Expenses"/>
    <n v="0"/>
    <n v="0"/>
    <n v="0"/>
    <n v="0"/>
    <n v="0"/>
    <n v="0"/>
    <m/>
    <m/>
    <m/>
    <m/>
    <m/>
    <m/>
    <m/>
  </r>
  <r>
    <x v="84"/>
    <n v="48"/>
    <x v="1"/>
    <x v="0"/>
    <x v="0"/>
    <m/>
    <m/>
    <m/>
    <m/>
    <m/>
    <m/>
    <s v="GRA-83 - 48"/>
    <n v="6"/>
    <s v="Rents"/>
    <n v="0"/>
    <n v="0"/>
    <n v="0"/>
    <n v="0"/>
    <n v="0"/>
    <n v="0"/>
    <m/>
    <m/>
    <m/>
    <m/>
    <m/>
    <m/>
    <m/>
  </r>
  <r>
    <x v="84"/>
    <n v="49"/>
    <x v="0"/>
    <x v="0"/>
    <x v="0"/>
    <m/>
    <m/>
    <m/>
    <m/>
    <m/>
    <m/>
    <s v="GRA-83 - 49"/>
    <n v="7"/>
    <n v="0"/>
    <n v="0"/>
    <n v="0"/>
    <n v="0"/>
    <n v="0"/>
    <n v="0"/>
    <n v="0"/>
    <m/>
    <m/>
    <m/>
    <m/>
    <m/>
    <m/>
    <m/>
  </r>
  <r>
    <x v="84"/>
    <n v="50"/>
    <x v="0"/>
    <x v="0"/>
    <x v="0"/>
    <m/>
    <m/>
    <m/>
    <m/>
    <m/>
    <m/>
    <s v="GRA-83 - 50"/>
    <n v="8"/>
    <s v="Total Production Expenses (excluding maintenance)"/>
    <n v="0"/>
    <n v="0"/>
    <n v="0"/>
    <n v="0"/>
    <n v="0"/>
    <n v="0"/>
    <m/>
    <m/>
    <m/>
    <m/>
    <m/>
    <m/>
    <m/>
  </r>
  <r>
    <x v="84"/>
    <n v="51"/>
    <x v="0"/>
    <x v="0"/>
    <x v="0"/>
    <m/>
    <m/>
    <m/>
    <m/>
    <m/>
    <m/>
    <s v="GRA-83 - 51"/>
    <n v="9"/>
    <n v="0"/>
    <n v="0"/>
    <n v="0"/>
    <n v="0"/>
    <n v="0"/>
    <n v="0"/>
    <n v="0"/>
    <m/>
    <m/>
    <m/>
    <m/>
    <m/>
    <m/>
    <m/>
  </r>
  <r>
    <x v="84"/>
    <n v="52"/>
    <x v="1"/>
    <x v="0"/>
    <x v="0"/>
    <m/>
    <m/>
    <m/>
    <m/>
    <m/>
    <m/>
    <s v="GRA-83 - 52"/>
    <n v="10"/>
    <s v="Expenses per Net KWH"/>
    <n v="0"/>
    <n v="0"/>
    <n v="0"/>
    <n v="0"/>
    <n v="0"/>
    <n v="0"/>
    <m/>
    <m/>
    <m/>
    <m/>
    <m/>
    <m/>
    <m/>
  </r>
  <r>
    <x v="84"/>
    <n v="53"/>
    <x v="0"/>
    <x v="0"/>
    <x v="0"/>
    <m/>
    <m/>
    <m/>
    <m/>
    <m/>
    <m/>
    <s v="GRA-83 - 53"/>
    <n v="11"/>
    <n v="0"/>
    <n v="0"/>
    <n v="0"/>
    <n v="0"/>
    <n v="0"/>
    <n v="0"/>
    <n v="0"/>
    <m/>
    <m/>
    <m/>
    <m/>
    <m/>
    <m/>
    <m/>
  </r>
  <r>
    <x v="84"/>
    <n v="54"/>
    <x v="0"/>
    <x v="0"/>
    <x v="0"/>
    <m/>
    <m/>
    <m/>
    <m/>
    <m/>
    <m/>
    <s v="GRA-83 - 54"/>
    <n v="12"/>
    <s v="Maintenance Costs"/>
    <n v="0"/>
    <n v="0"/>
    <n v="0"/>
    <n v="0"/>
    <n v="0"/>
    <n v="0"/>
    <m/>
    <m/>
    <m/>
    <m/>
    <m/>
    <m/>
    <m/>
  </r>
  <r>
    <x v="84"/>
    <n v="55"/>
    <x v="1"/>
    <x v="0"/>
    <x v="0"/>
    <m/>
    <m/>
    <m/>
    <m/>
    <m/>
    <m/>
    <s v="GRA-83 - 55"/>
    <n v="13"/>
    <s v="Major Overhaul Cost"/>
    <n v="0"/>
    <n v="0"/>
    <n v="0"/>
    <n v="0"/>
    <n v="0"/>
    <n v="0"/>
    <m/>
    <m/>
    <m/>
    <m/>
    <m/>
    <m/>
    <m/>
  </r>
  <r>
    <x v="84"/>
    <n v="56"/>
    <x v="1"/>
    <x v="0"/>
    <x v="0"/>
    <m/>
    <m/>
    <m/>
    <m/>
    <m/>
    <m/>
    <s v="GRA-83 - 56"/>
    <n v="14"/>
    <s v="Normal Repair and maintenance"/>
    <n v="0"/>
    <n v="0"/>
    <n v="0"/>
    <n v="0"/>
    <n v="0"/>
    <n v="0"/>
    <m/>
    <m/>
    <m/>
    <m/>
    <m/>
    <m/>
    <m/>
  </r>
  <r>
    <x v="84"/>
    <n v="57"/>
    <x v="0"/>
    <x v="0"/>
    <x v="0"/>
    <m/>
    <m/>
    <m/>
    <m/>
    <m/>
    <m/>
    <s v="GRA-83 - 57"/>
    <n v="15"/>
    <s v="Total Maintenance Cost incurred during the year"/>
    <n v="0"/>
    <n v="0"/>
    <n v="0"/>
    <n v="0"/>
    <n v="0"/>
    <n v="0"/>
    <m/>
    <m/>
    <m/>
    <m/>
    <m/>
    <m/>
    <m/>
  </r>
  <r>
    <x v="84"/>
    <n v="58"/>
    <x v="0"/>
    <x v="0"/>
    <x v="0"/>
    <m/>
    <m/>
    <m/>
    <m/>
    <m/>
    <m/>
    <s v="GRA-83 - 58"/>
    <n v="16"/>
    <n v="0"/>
    <n v="0"/>
    <n v="0"/>
    <n v="0"/>
    <n v="0"/>
    <n v="0"/>
    <n v="0"/>
    <m/>
    <m/>
    <m/>
    <m/>
    <m/>
    <m/>
    <m/>
  </r>
  <r>
    <x v="84"/>
    <n v="59"/>
    <x v="1"/>
    <x v="0"/>
    <x v="0"/>
    <m/>
    <m/>
    <m/>
    <m/>
    <m/>
    <m/>
    <s v="GRA-83 - 59"/>
    <n v="17"/>
    <s v="Maintenance Cost per Net KWH"/>
    <n v="0"/>
    <n v="0"/>
    <n v="0"/>
    <n v="0"/>
    <n v="0"/>
    <n v="0"/>
    <m/>
    <m/>
    <m/>
    <m/>
    <m/>
    <m/>
    <m/>
  </r>
  <r>
    <x v="85"/>
    <n v="1"/>
    <x v="0"/>
    <x v="0"/>
    <x v="0"/>
    <m/>
    <m/>
    <m/>
    <m/>
    <m/>
    <m/>
    <s v="GRA-84 - 1"/>
    <s v="Name of Licensee"/>
    <n v="0"/>
    <n v="0"/>
    <n v="0"/>
    <n v="0"/>
    <s v="Year of Report"/>
    <n v="0"/>
    <s v="Go back to Index"/>
    <m/>
    <m/>
    <m/>
    <m/>
    <m/>
    <m/>
    <m/>
  </r>
  <r>
    <x v="85"/>
    <n v="2"/>
    <x v="0"/>
    <x v="0"/>
    <x v="0"/>
    <m/>
    <m/>
    <m/>
    <m/>
    <m/>
    <m/>
    <s v="GRA-84 - 2"/>
    <s v="ABC | 123"/>
    <n v="0"/>
    <n v="0"/>
    <n v="0"/>
    <n v="0"/>
    <d v="2013-06-30T00:00:00"/>
    <d v="1899-12-30T00:00:00"/>
    <n v="0"/>
    <m/>
    <m/>
    <m/>
    <m/>
    <m/>
    <m/>
    <m/>
  </r>
  <r>
    <x v="85"/>
    <n v="3"/>
    <x v="0"/>
    <x v="0"/>
    <x v="0"/>
    <m/>
    <m/>
    <m/>
    <m/>
    <m/>
    <m/>
    <s v="GRA-84 - 3"/>
    <n v="0"/>
    <n v="0"/>
    <n v="0"/>
    <n v="0"/>
    <n v="0"/>
    <d v="1899-12-30T00:00:00"/>
    <d v="1899-12-30T00:00:00"/>
    <n v="0"/>
    <m/>
    <m/>
    <m/>
    <m/>
    <m/>
    <m/>
    <m/>
  </r>
  <r>
    <x v="85"/>
    <n v="4"/>
    <x v="0"/>
    <x v="0"/>
    <x v="0"/>
    <m/>
    <m/>
    <m/>
    <m/>
    <m/>
    <m/>
    <s v="GRA-84 - 4"/>
    <s v="PUMPED STORAGE GENERATING PLANT STATISTICS(LARGE PLANTS)"/>
    <n v="0"/>
    <n v="0"/>
    <n v="0"/>
    <n v="0"/>
    <n v="0"/>
    <n v="0"/>
    <n v="0"/>
    <m/>
    <m/>
    <m/>
    <m/>
    <m/>
    <m/>
    <m/>
  </r>
  <r>
    <x v="85"/>
    <n v="5"/>
    <x v="1"/>
    <x v="0"/>
    <x v="0"/>
    <m/>
    <m/>
    <m/>
    <m/>
    <m/>
    <m/>
    <s v="GRA-84 - 5"/>
    <s v="1.          Large plants are hydro and pumped storage plants of __________ kw or more of installed capacity."/>
    <n v="0"/>
    <n v="0"/>
    <n v="0"/>
    <n v="0"/>
    <n v="0"/>
    <n v="0"/>
    <n v="0"/>
    <m/>
    <m/>
    <m/>
    <m/>
    <m/>
    <m/>
    <m/>
  </r>
  <r>
    <x v="85"/>
    <n v="6"/>
    <x v="0"/>
    <x v="0"/>
    <x v="0"/>
    <m/>
    <m/>
    <m/>
    <m/>
    <m/>
    <m/>
    <s v="GRA-84 - 6"/>
    <s v="2.          If any plant is leased, operated under a license from NEPRA, or operated as a joint facility, indicate such facts in a foot note. If licensed project, give project no."/>
    <n v="0"/>
    <n v="0"/>
    <n v="0"/>
    <n v="0"/>
    <n v="0"/>
    <n v="0"/>
    <n v="0"/>
    <m/>
    <m/>
    <m/>
    <m/>
    <m/>
    <m/>
    <m/>
  </r>
  <r>
    <x v="85"/>
    <n v="7"/>
    <x v="0"/>
    <x v="0"/>
    <x v="0"/>
    <m/>
    <m/>
    <m/>
    <m/>
    <m/>
    <m/>
    <s v="GRA-84 - 7"/>
    <s v="3.          If net peak demand for 60 minutes is not available give that which is available specifying period."/>
    <n v="0"/>
    <n v="0"/>
    <n v="0"/>
    <n v="0"/>
    <n v="0"/>
    <n v="0"/>
    <n v="0"/>
    <m/>
    <m/>
    <m/>
    <m/>
    <m/>
    <m/>
    <m/>
  </r>
  <r>
    <x v="85"/>
    <n v="8"/>
    <x v="0"/>
    <x v="0"/>
    <x v="0"/>
    <m/>
    <m/>
    <m/>
    <m/>
    <m/>
    <m/>
    <s v="GRA-84 - 8"/>
    <s v="4.          If a group of employees attends more than one generating plant, report the approximate average no. of employees assignable to each plant."/>
    <n v="0"/>
    <n v="0"/>
    <n v="0"/>
    <n v="0"/>
    <n v="0"/>
    <n v="0"/>
    <n v="0"/>
    <m/>
    <m/>
    <m/>
    <m/>
    <m/>
    <m/>
    <m/>
  </r>
  <r>
    <x v="85"/>
    <n v="9"/>
    <x v="0"/>
    <x v="0"/>
    <x v="0"/>
    <m/>
    <m/>
    <m/>
    <m/>
    <m/>
    <m/>
    <s v="GRA-84 - 9"/>
    <s v="5.          The items under cost of plant represent accounts or combinations of accounts prescribed by uniform system of accounts. Production expenses do not include purchased power, system control and load dispatching and other expenses classified as other power supply expenses."/>
    <n v="0"/>
    <n v="0"/>
    <n v="0"/>
    <n v="0"/>
    <n v="0"/>
    <n v="0"/>
    <n v="0"/>
    <m/>
    <m/>
    <m/>
    <m/>
    <m/>
    <m/>
    <m/>
  </r>
  <r>
    <x v="85"/>
    <n v="10"/>
    <x v="0"/>
    <x v="0"/>
    <x v="0"/>
    <m/>
    <m/>
    <m/>
    <m/>
    <m/>
    <m/>
    <s v="GRA-84 - 10"/>
    <s v="6.          Pumping energy is that energy measured as input to the plant for pumping purposes."/>
    <n v="0"/>
    <n v="0"/>
    <n v="0"/>
    <n v="0"/>
    <n v="0"/>
    <n v="0"/>
    <n v="0"/>
    <m/>
    <m/>
    <m/>
    <m/>
    <m/>
    <m/>
    <m/>
  </r>
  <r>
    <x v="85"/>
    <n v="11"/>
    <x v="0"/>
    <x v="0"/>
    <x v="0"/>
    <m/>
    <m/>
    <m/>
    <m/>
    <m/>
    <m/>
    <s v="GRA-84 - 11"/>
    <s v="7.          Include the cost of energy used in pumping into the storage reservoir. When this item can not be accurately computed describe at the bottom of the schedule the company’s principal sources of pumping power the estimated amounts of energy from each station or other source that individually provides more than 10 percent of the total energy used for pumping and production expenses per net MWH as reported herein for each source described. Group together station and other resources which individually provide less than 10 percent of total pumping energy. If contracts are made with other to purchase power for pumping give the supplier contract no. and date of contract.."/>
    <n v="0"/>
    <n v="0"/>
    <n v="0"/>
    <n v="0"/>
    <n v="0"/>
    <n v="0"/>
    <n v="0"/>
    <m/>
    <m/>
    <m/>
    <m/>
    <m/>
    <m/>
    <m/>
  </r>
  <r>
    <x v="85"/>
    <n v="12"/>
    <x v="0"/>
    <x v="0"/>
    <x v="0"/>
    <m/>
    <m/>
    <m/>
    <m/>
    <m/>
    <m/>
    <s v="GRA-84 - 12"/>
    <n v="0"/>
    <n v="0"/>
    <n v="0"/>
    <n v="0"/>
    <n v="0"/>
    <n v="0"/>
    <n v="0"/>
    <n v="0"/>
    <m/>
    <m/>
    <m/>
    <m/>
    <m/>
    <m/>
    <m/>
  </r>
  <r>
    <x v="85"/>
    <n v="13"/>
    <x v="1"/>
    <x v="0"/>
    <x v="0"/>
    <m/>
    <m/>
    <m/>
    <m/>
    <m/>
    <m/>
    <s v="GRA-84 - 13"/>
    <s v="Line no."/>
    <s v="Item"/>
    <s v="Plant name"/>
    <s v="Plant name"/>
    <s v="Plant name"/>
    <n v="0"/>
    <s v="Plant name"/>
    <n v="0"/>
    <m/>
    <m/>
    <m/>
    <m/>
    <m/>
    <m/>
    <m/>
  </r>
  <r>
    <x v="85"/>
    <n v="14"/>
    <x v="0"/>
    <x v="0"/>
    <x v="0"/>
    <m/>
    <m/>
    <m/>
    <m/>
    <m/>
    <m/>
    <s v="GRA-84 - 14"/>
    <n v="0"/>
    <s v="(a)"/>
    <s v="(b)"/>
    <s v="(c)"/>
    <s v="(d)"/>
    <n v="0"/>
    <s v="(e)"/>
    <n v="0"/>
    <m/>
    <m/>
    <m/>
    <m/>
    <m/>
    <m/>
    <m/>
  </r>
  <r>
    <x v="85"/>
    <n v="15"/>
    <x v="1"/>
    <x v="0"/>
    <x v="0"/>
    <m/>
    <m/>
    <m/>
    <m/>
    <m/>
    <m/>
    <s v="GRA-84 - 15"/>
    <n v="1"/>
    <s v="Type of Plant (Internal Comb, Power Turb, Nuclear)"/>
    <n v="0"/>
    <n v="0"/>
    <n v="0"/>
    <n v="0"/>
    <n v="0"/>
    <n v="0"/>
    <m/>
    <m/>
    <m/>
    <m/>
    <m/>
    <m/>
    <m/>
  </r>
  <r>
    <x v="85"/>
    <n v="16"/>
    <x v="1"/>
    <x v="0"/>
    <x v="0"/>
    <m/>
    <m/>
    <m/>
    <m/>
    <m/>
    <m/>
    <s v="GRA-84 - 16"/>
    <n v="2"/>
    <s v="Type of Construction (Conventional, Outdoor, Boilers etc.)"/>
    <n v="0"/>
    <n v="0"/>
    <n v="0"/>
    <n v="0"/>
    <n v="0"/>
    <n v="0"/>
    <m/>
    <m/>
    <m/>
    <m/>
    <m/>
    <m/>
    <m/>
  </r>
  <r>
    <x v="85"/>
    <n v="17"/>
    <x v="1"/>
    <x v="0"/>
    <x v="0"/>
    <m/>
    <m/>
    <m/>
    <m/>
    <m/>
    <m/>
    <s v="GRA-84 - 17"/>
    <n v="3"/>
    <s v="Year Originally Constructed"/>
    <n v="0"/>
    <n v="0"/>
    <n v="0"/>
    <n v="0"/>
    <n v="0"/>
    <n v="0"/>
    <m/>
    <m/>
    <m/>
    <m/>
    <m/>
    <m/>
    <m/>
  </r>
  <r>
    <x v="85"/>
    <n v="18"/>
    <x v="1"/>
    <x v="0"/>
    <x v="0"/>
    <m/>
    <m/>
    <m/>
    <m/>
    <m/>
    <m/>
    <s v="GRA-84 - 18"/>
    <n v="4"/>
    <s v="Year Last Unit was Installed"/>
    <n v="0"/>
    <n v="0"/>
    <n v="0"/>
    <n v="0"/>
    <n v="0"/>
    <n v="0"/>
    <m/>
    <m/>
    <m/>
    <m/>
    <m/>
    <m/>
    <m/>
  </r>
  <r>
    <x v="85"/>
    <n v="19"/>
    <x v="1"/>
    <x v="0"/>
    <x v="0"/>
    <m/>
    <m/>
    <m/>
    <m/>
    <m/>
    <m/>
    <s v="GRA-84 - 19"/>
    <n v="5"/>
    <n v="0"/>
    <n v="0"/>
    <n v="0"/>
    <n v="0"/>
    <n v="0"/>
    <n v="0"/>
    <n v="0"/>
    <m/>
    <m/>
    <m/>
    <m/>
    <m/>
    <m/>
    <m/>
  </r>
  <r>
    <x v="85"/>
    <n v="20"/>
    <x v="1"/>
    <x v="0"/>
    <x v="0"/>
    <m/>
    <m/>
    <m/>
    <m/>
    <m/>
    <m/>
    <s v="GRA-84 - 20"/>
    <n v="6"/>
    <s v="Total Installed Capacity"/>
    <n v="0"/>
    <n v="0"/>
    <n v="0"/>
    <n v="0"/>
    <n v="0"/>
    <n v="0"/>
    <m/>
    <m/>
    <m/>
    <m/>
    <m/>
    <m/>
    <m/>
  </r>
  <r>
    <x v="85"/>
    <n v="21"/>
    <x v="1"/>
    <x v="0"/>
    <x v="0"/>
    <m/>
    <m/>
    <m/>
    <m/>
    <m/>
    <m/>
    <s v="GRA-84 - 21"/>
    <n v="7"/>
    <s v="Net Peak Demand on Plant – MW (60 minutes)"/>
    <n v="0"/>
    <n v="0"/>
    <n v="0"/>
    <n v="0"/>
    <n v="0"/>
    <n v="0"/>
    <m/>
    <m/>
    <m/>
    <m/>
    <m/>
    <m/>
    <m/>
  </r>
  <r>
    <x v="85"/>
    <n v="22"/>
    <x v="1"/>
    <x v="0"/>
    <x v="0"/>
    <m/>
    <m/>
    <m/>
    <m/>
    <m/>
    <m/>
    <s v="GRA-84 - 22"/>
    <n v="8"/>
    <s v="Plant Hours Connected to Load"/>
    <n v="0"/>
    <n v="0"/>
    <n v="0"/>
    <n v="0"/>
    <n v="0"/>
    <n v="0"/>
    <m/>
    <m/>
    <m/>
    <m/>
    <m/>
    <m/>
    <m/>
  </r>
  <r>
    <x v="85"/>
    <n v="23"/>
    <x v="1"/>
    <x v="0"/>
    <x v="0"/>
    <m/>
    <m/>
    <m/>
    <m/>
    <m/>
    <m/>
    <s v="GRA-84 - 23"/>
    <n v="9"/>
    <s v="Net  Plant Capability (MW)"/>
    <n v="0"/>
    <n v="0"/>
    <n v="0"/>
    <n v="0"/>
    <n v="0"/>
    <n v="0"/>
    <m/>
    <m/>
    <m/>
    <m/>
    <m/>
    <m/>
    <m/>
  </r>
  <r>
    <x v="85"/>
    <n v="24"/>
    <x v="1"/>
    <x v="0"/>
    <x v="0"/>
    <m/>
    <m/>
    <m/>
    <m/>
    <m/>
    <m/>
    <s v="GRA-84 - 24"/>
    <n v="10"/>
    <n v="0"/>
    <n v="0"/>
    <n v="0"/>
    <n v="0"/>
    <n v="0"/>
    <n v="0"/>
    <n v="0"/>
    <m/>
    <m/>
    <m/>
    <m/>
    <m/>
    <m/>
    <m/>
  </r>
  <r>
    <x v="85"/>
    <n v="25"/>
    <x v="1"/>
    <x v="0"/>
    <x v="0"/>
    <m/>
    <m/>
    <m/>
    <m/>
    <m/>
    <m/>
    <s v="GRA-84 - 25"/>
    <n v="11"/>
    <s v="Average Number of Employees"/>
    <n v="0"/>
    <n v="0"/>
    <n v="0"/>
    <n v="0"/>
    <n v="0"/>
    <n v="0"/>
    <m/>
    <m/>
    <m/>
    <m/>
    <m/>
    <m/>
    <m/>
  </r>
  <r>
    <x v="85"/>
    <n v="26"/>
    <x v="1"/>
    <x v="0"/>
    <x v="0"/>
    <m/>
    <m/>
    <m/>
    <m/>
    <m/>
    <m/>
    <s v="GRA-84 - 26"/>
    <n v="12"/>
    <s v="Net Generation Exclusive of Plant use – KWH"/>
    <n v="0"/>
    <n v="0"/>
    <n v="0"/>
    <n v="0"/>
    <n v="0"/>
    <n v="0"/>
    <m/>
    <m/>
    <m/>
    <m/>
    <m/>
    <m/>
    <m/>
  </r>
  <r>
    <x v="85"/>
    <n v="27"/>
    <x v="1"/>
    <x v="0"/>
    <x v="0"/>
    <m/>
    <m/>
    <m/>
    <m/>
    <m/>
    <m/>
    <s v="GRA-84 - 27"/>
    <n v="13"/>
    <s v="Energy Used for Pumping"/>
    <n v="0"/>
    <n v="0"/>
    <n v="0"/>
    <n v="0"/>
    <n v="0"/>
    <n v="0"/>
    <m/>
    <m/>
    <m/>
    <m/>
    <m/>
    <m/>
    <m/>
  </r>
  <r>
    <x v="85"/>
    <n v="28"/>
    <x v="1"/>
    <x v="0"/>
    <x v="0"/>
    <m/>
    <m/>
    <m/>
    <m/>
    <m/>
    <m/>
    <s v="GRA-84 - 28"/>
    <n v="14"/>
    <n v="0"/>
    <n v="0"/>
    <n v="0"/>
    <n v="0"/>
    <n v="0"/>
    <n v="0"/>
    <n v="0"/>
    <m/>
    <m/>
    <m/>
    <m/>
    <m/>
    <m/>
    <m/>
  </r>
  <r>
    <x v="85"/>
    <n v="29"/>
    <x v="1"/>
    <x v="0"/>
    <x v="0"/>
    <m/>
    <m/>
    <m/>
    <m/>
    <m/>
    <m/>
    <s v="GRA-84 - 29"/>
    <n v="15"/>
    <s v="Net Output for Load"/>
    <n v="0"/>
    <n v="0"/>
    <n v="0"/>
    <n v="0"/>
    <n v="0"/>
    <n v="0"/>
    <m/>
    <m/>
    <m/>
    <m/>
    <m/>
    <m/>
    <m/>
  </r>
  <r>
    <x v="85"/>
    <n v="30"/>
    <x v="0"/>
    <x v="0"/>
    <x v="0"/>
    <m/>
    <m/>
    <m/>
    <m/>
    <m/>
    <m/>
    <s v="GRA-84 - 30"/>
    <n v="0"/>
    <n v="0"/>
    <n v="0"/>
    <n v="0"/>
    <n v="0"/>
    <n v="0"/>
    <n v="0"/>
    <n v="0"/>
    <m/>
    <m/>
    <m/>
    <m/>
    <m/>
    <m/>
    <m/>
  </r>
  <r>
    <x v="85"/>
    <n v="31"/>
    <x v="0"/>
    <x v="0"/>
    <x v="0"/>
    <m/>
    <m/>
    <m/>
    <m/>
    <m/>
    <m/>
    <s v="GRA-84 - 31"/>
    <s v="Name of Licensee"/>
    <n v="0"/>
    <n v="0"/>
    <n v="0"/>
    <n v="0"/>
    <s v="Year of Report"/>
    <n v="0"/>
    <n v="0"/>
    <m/>
    <m/>
    <m/>
    <m/>
    <m/>
    <m/>
    <m/>
  </r>
  <r>
    <x v="85"/>
    <n v="32"/>
    <x v="0"/>
    <x v="0"/>
    <x v="0"/>
    <m/>
    <m/>
    <m/>
    <m/>
    <m/>
    <m/>
    <s v="GRA-84 - 32"/>
    <s v="ABC | 123"/>
    <n v="0"/>
    <n v="0"/>
    <n v="0"/>
    <n v="0"/>
    <d v="2013-06-30T00:00:00"/>
    <d v="1899-12-30T00:00:00"/>
    <n v="0"/>
    <m/>
    <m/>
    <m/>
    <m/>
    <m/>
    <m/>
    <m/>
  </r>
  <r>
    <x v="85"/>
    <n v="33"/>
    <x v="0"/>
    <x v="0"/>
    <x v="0"/>
    <m/>
    <m/>
    <m/>
    <m/>
    <m/>
    <m/>
    <s v="GRA-84 - 33"/>
    <n v="0"/>
    <n v="0"/>
    <n v="0"/>
    <n v="0"/>
    <n v="0"/>
    <d v="1899-12-30T00:00:00"/>
    <d v="1899-12-30T00:00:00"/>
    <n v="0"/>
    <m/>
    <m/>
    <m/>
    <m/>
    <m/>
    <m/>
    <m/>
  </r>
  <r>
    <x v="85"/>
    <n v="34"/>
    <x v="0"/>
    <x v="0"/>
    <x v="0"/>
    <m/>
    <m/>
    <m/>
    <m/>
    <m/>
    <m/>
    <s v="GRA-84 - 34"/>
    <s v="PUMPED STORAGE GENERATING PLANT STATISTICS(LARGE PLANTS)"/>
    <n v="0"/>
    <n v="0"/>
    <n v="0"/>
    <n v="0"/>
    <n v="0"/>
    <n v="0"/>
    <n v="0"/>
    <m/>
    <m/>
    <m/>
    <m/>
    <m/>
    <m/>
    <m/>
  </r>
  <r>
    <x v="85"/>
    <n v="35"/>
    <x v="1"/>
    <x v="0"/>
    <x v="0"/>
    <m/>
    <m/>
    <m/>
    <m/>
    <m/>
    <m/>
    <s v="GRA-84 - 35"/>
    <s v="Line no."/>
    <s v="Item"/>
    <s v="Plant name"/>
    <s v="Plant name"/>
    <s v="Plant name"/>
    <n v="0"/>
    <s v="Plant name"/>
    <n v="0"/>
    <m/>
    <m/>
    <m/>
    <m/>
    <m/>
    <m/>
    <m/>
  </r>
  <r>
    <x v="85"/>
    <n v="36"/>
    <x v="0"/>
    <x v="0"/>
    <x v="0"/>
    <m/>
    <m/>
    <m/>
    <m/>
    <m/>
    <m/>
    <s v="GRA-84 - 36"/>
    <n v="0"/>
    <s v="(a)"/>
    <s v="(b)"/>
    <s v="(c)"/>
    <s v="(d)"/>
    <n v="0"/>
    <s v="(e)"/>
    <n v="0"/>
    <m/>
    <m/>
    <m/>
    <m/>
    <m/>
    <m/>
    <m/>
  </r>
  <r>
    <x v="85"/>
    <n v="37"/>
    <x v="1"/>
    <x v="0"/>
    <x v="0"/>
    <m/>
    <m/>
    <m/>
    <m/>
    <m/>
    <m/>
    <s v="GRA-84 - 37"/>
    <n v="1"/>
    <s v="Cost of Plant, Land and Land Rights"/>
    <n v="0"/>
    <n v="0"/>
    <n v="0"/>
    <n v="0"/>
    <n v="0"/>
    <n v="0"/>
    <m/>
    <m/>
    <m/>
    <m/>
    <m/>
    <m/>
    <m/>
  </r>
  <r>
    <x v="85"/>
    <n v="38"/>
    <x v="1"/>
    <x v="0"/>
    <x v="0"/>
    <m/>
    <m/>
    <m/>
    <m/>
    <m/>
    <m/>
    <s v="GRA-84 - 38"/>
    <n v="2"/>
    <s v="Structures and Improvements"/>
    <n v="0"/>
    <n v="0"/>
    <n v="0"/>
    <n v="0"/>
    <n v="0"/>
    <n v="0"/>
    <m/>
    <m/>
    <m/>
    <m/>
    <m/>
    <m/>
    <m/>
  </r>
  <r>
    <x v="85"/>
    <n v="39"/>
    <x v="1"/>
    <x v="0"/>
    <x v="0"/>
    <m/>
    <m/>
    <m/>
    <m/>
    <m/>
    <m/>
    <s v="GRA-84 - 39"/>
    <n v="3"/>
    <s v="Reservoirs, Dams, and Waterways"/>
    <n v="0"/>
    <n v="0"/>
    <n v="0"/>
    <n v="0"/>
    <n v="0"/>
    <n v="0"/>
    <m/>
    <m/>
    <m/>
    <m/>
    <m/>
    <m/>
    <m/>
  </r>
  <r>
    <x v="85"/>
    <n v="40"/>
    <x v="1"/>
    <x v="0"/>
    <x v="0"/>
    <m/>
    <m/>
    <m/>
    <m/>
    <m/>
    <m/>
    <s v="GRA-84 - 40"/>
    <n v="4"/>
    <s v="Water wheels, Turbines and Generators"/>
    <n v="0"/>
    <n v="0"/>
    <n v="0"/>
    <n v="0"/>
    <n v="0"/>
    <n v="0"/>
    <m/>
    <m/>
    <m/>
    <m/>
    <m/>
    <m/>
    <m/>
  </r>
  <r>
    <x v="85"/>
    <n v="41"/>
    <x v="1"/>
    <x v="0"/>
    <x v="0"/>
    <m/>
    <m/>
    <m/>
    <m/>
    <m/>
    <m/>
    <s v="GRA-84 - 41"/>
    <n v="5"/>
    <s v="Accessory Electric Equipment "/>
    <n v="0"/>
    <n v="0"/>
    <n v="0"/>
    <n v="0"/>
    <n v="0"/>
    <n v="0"/>
    <m/>
    <m/>
    <m/>
    <m/>
    <m/>
    <m/>
    <m/>
  </r>
  <r>
    <x v="85"/>
    <n v="42"/>
    <x v="1"/>
    <x v="0"/>
    <x v="0"/>
    <m/>
    <m/>
    <m/>
    <m/>
    <m/>
    <m/>
    <s v="GRA-84 - 42"/>
    <n v="6"/>
    <s v="Misc. Power Plant Equipment"/>
    <n v="0"/>
    <n v="0"/>
    <n v="0"/>
    <n v="0"/>
    <n v="0"/>
    <n v="0"/>
    <m/>
    <m/>
    <m/>
    <m/>
    <m/>
    <m/>
    <m/>
  </r>
  <r>
    <x v="85"/>
    <n v="43"/>
    <x v="1"/>
    <x v="0"/>
    <x v="0"/>
    <m/>
    <m/>
    <m/>
    <m/>
    <m/>
    <m/>
    <s v="GRA-84 - 43"/>
    <n v="7"/>
    <s v="Roads, Railroads and Bridges"/>
    <n v="0"/>
    <n v="0"/>
    <n v="0"/>
    <n v="0"/>
    <n v="0"/>
    <n v="0"/>
    <m/>
    <m/>
    <m/>
    <m/>
    <m/>
    <m/>
    <m/>
  </r>
  <r>
    <x v="85"/>
    <n v="44"/>
    <x v="1"/>
    <x v="0"/>
    <x v="0"/>
    <m/>
    <m/>
    <m/>
    <m/>
    <m/>
    <m/>
    <s v="GRA-84 - 44"/>
    <n v="8"/>
    <s v="Assets Retirements Costs (if any)"/>
    <n v="0"/>
    <n v="0"/>
    <n v="0"/>
    <n v="0"/>
    <n v="0"/>
    <n v="0"/>
    <m/>
    <m/>
    <m/>
    <m/>
    <m/>
    <m/>
    <m/>
  </r>
  <r>
    <x v="85"/>
    <n v="45"/>
    <x v="0"/>
    <x v="0"/>
    <x v="0"/>
    <m/>
    <m/>
    <m/>
    <m/>
    <m/>
    <m/>
    <s v="GRA-84 - 45"/>
    <n v="9"/>
    <n v="0"/>
    <n v="0"/>
    <n v="0"/>
    <n v="0"/>
    <n v="0"/>
    <n v="0"/>
    <n v="0"/>
    <m/>
    <m/>
    <m/>
    <m/>
    <m/>
    <m/>
    <m/>
  </r>
  <r>
    <x v="85"/>
    <n v="46"/>
    <x v="0"/>
    <x v="0"/>
    <x v="0"/>
    <m/>
    <m/>
    <m/>
    <m/>
    <m/>
    <m/>
    <s v="GRA-84 - 46"/>
    <n v="10"/>
    <s v="Total Costs"/>
    <n v="0"/>
    <n v="0"/>
    <n v="0"/>
    <n v="0"/>
    <n v="0"/>
    <n v="0"/>
    <m/>
    <m/>
    <m/>
    <m/>
    <m/>
    <m/>
    <m/>
  </r>
  <r>
    <x v="85"/>
    <n v="47"/>
    <x v="1"/>
    <x v="0"/>
    <x v="0"/>
    <m/>
    <m/>
    <m/>
    <m/>
    <m/>
    <m/>
    <s v="GRA-84 - 47"/>
    <n v="11"/>
    <s v="Cost per KW of Installed Capacity"/>
    <n v="0"/>
    <n v="0"/>
    <n v="0"/>
    <n v="0"/>
    <n v="0"/>
    <n v="0"/>
    <m/>
    <m/>
    <m/>
    <m/>
    <m/>
    <m/>
    <m/>
  </r>
  <r>
    <x v="85"/>
    <n v="48"/>
    <x v="0"/>
    <x v="0"/>
    <x v="0"/>
    <m/>
    <m/>
    <m/>
    <m/>
    <m/>
    <m/>
    <s v="GRA-84 - 48"/>
    <n v="12"/>
    <n v="0"/>
    <n v="0"/>
    <n v="0"/>
    <n v="0"/>
    <n v="0"/>
    <n v="0"/>
    <n v="0"/>
    <m/>
    <m/>
    <m/>
    <m/>
    <m/>
    <m/>
    <m/>
  </r>
  <r>
    <x v="85"/>
    <n v="49"/>
    <x v="1"/>
    <x v="0"/>
    <x v="0"/>
    <m/>
    <m/>
    <m/>
    <m/>
    <m/>
    <m/>
    <s v="GRA-84 - 49"/>
    <n v="13"/>
    <s v="Production Expenses: Operating, Supervision and Engineering"/>
    <n v="0"/>
    <n v="0"/>
    <n v="0"/>
    <n v="0"/>
    <n v="0"/>
    <n v="0"/>
    <m/>
    <m/>
    <m/>
    <m/>
    <m/>
    <m/>
    <m/>
  </r>
  <r>
    <x v="85"/>
    <n v="50"/>
    <x v="1"/>
    <x v="0"/>
    <x v="0"/>
    <m/>
    <m/>
    <m/>
    <m/>
    <m/>
    <m/>
    <s v="GRA-84 - 50"/>
    <n v="14"/>
    <s v="Water for Power"/>
    <n v="0"/>
    <n v="0"/>
    <n v="0"/>
    <n v="0"/>
    <n v="0"/>
    <n v="0"/>
    <m/>
    <m/>
    <m/>
    <m/>
    <m/>
    <m/>
    <m/>
  </r>
  <r>
    <x v="85"/>
    <n v="51"/>
    <x v="1"/>
    <x v="0"/>
    <x v="0"/>
    <m/>
    <m/>
    <m/>
    <m/>
    <m/>
    <m/>
    <s v="GRA-84 - 51"/>
    <n v="15"/>
    <s v="Pumped Storage Expenses"/>
    <n v="0"/>
    <n v="0"/>
    <n v="0"/>
    <n v="0"/>
    <n v="0"/>
    <n v="0"/>
    <m/>
    <m/>
    <m/>
    <m/>
    <m/>
    <m/>
    <m/>
  </r>
  <r>
    <x v="85"/>
    <n v="52"/>
    <x v="1"/>
    <x v="0"/>
    <x v="0"/>
    <m/>
    <m/>
    <m/>
    <m/>
    <m/>
    <m/>
    <s v="GRA-84 - 52"/>
    <n v="16"/>
    <s v="Electric Expenses"/>
    <n v="0"/>
    <n v="0"/>
    <n v="0"/>
    <n v="0"/>
    <n v="0"/>
    <n v="0"/>
    <m/>
    <m/>
    <m/>
    <m/>
    <m/>
    <m/>
    <m/>
  </r>
  <r>
    <x v="85"/>
    <n v="53"/>
    <x v="1"/>
    <x v="0"/>
    <x v="0"/>
    <m/>
    <m/>
    <m/>
    <m/>
    <m/>
    <m/>
    <s v="GRA-84 - 53"/>
    <n v="17"/>
    <s v="Misc. Pumped Storage Power Generation Expenses"/>
    <n v="0"/>
    <n v="0"/>
    <n v="0"/>
    <n v="0"/>
    <n v="0"/>
    <n v="0"/>
    <m/>
    <m/>
    <m/>
    <m/>
    <m/>
    <m/>
    <m/>
  </r>
  <r>
    <x v="85"/>
    <n v="54"/>
    <x v="1"/>
    <x v="0"/>
    <x v="0"/>
    <m/>
    <m/>
    <m/>
    <m/>
    <m/>
    <m/>
    <s v="GRA-84 - 54"/>
    <n v="18"/>
    <s v="Rents"/>
    <n v="0"/>
    <n v="0"/>
    <n v="0"/>
    <n v="0"/>
    <n v="0"/>
    <n v="0"/>
    <m/>
    <m/>
    <m/>
    <m/>
    <m/>
    <m/>
    <m/>
  </r>
  <r>
    <x v="85"/>
    <n v="55"/>
    <x v="0"/>
    <x v="0"/>
    <x v="0"/>
    <m/>
    <m/>
    <m/>
    <m/>
    <m/>
    <m/>
    <s v="GRA-84 - 55"/>
    <n v="19"/>
    <n v="0"/>
    <n v="0"/>
    <n v="0"/>
    <n v="0"/>
    <n v="0"/>
    <n v="0"/>
    <n v="0"/>
    <m/>
    <m/>
    <m/>
    <m/>
    <m/>
    <m/>
    <m/>
  </r>
  <r>
    <x v="85"/>
    <n v="56"/>
    <x v="0"/>
    <x v="0"/>
    <x v="0"/>
    <m/>
    <m/>
    <m/>
    <m/>
    <m/>
    <m/>
    <s v="GRA-84 - 56"/>
    <n v="20"/>
    <s v="Total Production Expenses (excluding maintenance)"/>
    <n v="0"/>
    <n v="0"/>
    <n v="0"/>
    <n v="0"/>
    <n v="0"/>
    <n v="0"/>
    <m/>
    <m/>
    <m/>
    <m/>
    <m/>
    <m/>
    <m/>
  </r>
  <r>
    <x v="85"/>
    <n v="57"/>
    <x v="0"/>
    <x v="0"/>
    <x v="0"/>
    <m/>
    <m/>
    <m/>
    <m/>
    <m/>
    <m/>
    <s v="GRA-84 - 57"/>
    <n v="21"/>
    <n v="0"/>
    <n v="0"/>
    <n v="0"/>
    <n v="0"/>
    <n v="0"/>
    <n v="0"/>
    <n v="0"/>
    <m/>
    <m/>
    <m/>
    <m/>
    <m/>
    <m/>
    <m/>
  </r>
  <r>
    <x v="85"/>
    <n v="58"/>
    <x v="0"/>
    <x v="0"/>
    <x v="0"/>
    <m/>
    <m/>
    <m/>
    <m/>
    <m/>
    <m/>
    <s v="GRA-84 - 58"/>
    <n v="22"/>
    <s v="Expenses per Net KWH"/>
    <n v="0"/>
    <n v="0"/>
    <n v="0"/>
    <n v="0"/>
    <n v="0"/>
    <n v="0"/>
    <m/>
    <m/>
    <m/>
    <m/>
    <m/>
    <m/>
    <m/>
  </r>
  <r>
    <x v="85"/>
    <n v="59"/>
    <x v="0"/>
    <x v="0"/>
    <x v="0"/>
    <m/>
    <m/>
    <m/>
    <m/>
    <m/>
    <m/>
    <s v="GRA-84 - 59"/>
    <n v="23"/>
    <n v="0"/>
    <n v="0"/>
    <n v="0"/>
    <n v="0"/>
    <n v="0"/>
    <n v="0"/>
    <n v="0"/>
    <m/>
    <m/>
    <m/>
    <m/>
    <m/>
    <m/>
    <m/>
  </r>
  <r>
    <x v="85"/>
    <n v="60"/>
    <x v="0"/>
    <x v="0"/>
    <x v="0"/>
    <m/>
    <m/>
    <m/>
    <m/>
    <m/>
    <m/>
    <s v="GRA-84 - 60"/>
    <n v="24"/>
    <s v="Maintenance Costs"/>
    <n v="0"/>
    <n v="0"/>
    <n v="0"/>
    <n v="0"/>
    <n v="0"/>
    <n v="0"/>
    <m/>
    <m/>
    <m/>
    <m/>
    <m/>
    <m/>
    <m/>
  </r>
  <r>
    <x v="85"/>
    <n v="61"/>
    <x v="1"/>
    <x v="0"/>
    <x v="0"/>
    <m/>
    <m/>
    <m/>
    <m/>
    <m/>
    <m/>
    <s v="GRA-84 - 61"/>
    <n v="25"/>
    <s v="Major Overhaul Cost"/>
    <n v="0"/>
    <n v="0"/>
    <n v="0"/>
    <n v="0"/>
    <n v="0"/>
    <n v="0"/>
    <m/>
    <m/>
    <m/>
    <m/>
    <m/>
    <m/>
    <m/>
  </r>
  <r>
    <x v="85"/>
    <n v="62"/>
    <x v="1"/>
    <x v="0"/>
    <x v="0"/>
    <m/>
    <m/>
    <m/>
    <m/>
    <m/>
    <m/>
    <s v="GRA-84 - 62"/>
    <n v="26"/>
    <s v="Normal Repair and maintenance"/>
    <n v="0"/>
    <n v="0"/>
    <n v="0"/>
    <n v="0"/>
    <n v="0"/>
    <n v="0"/>
    <m/>
    <m/>
    <m/>
    <m/>
    <m/>
    <m/>
    <m/>
  </r>
  <r>
    <x v="85"/>
    <n v="63"/>
    <x v="0"/>
    <x v="0"/>
    <x v="0"/>
    <m/>
    <m/>
    <m/>
    <m/>
    <m/>
    <m/>
    <s v="GRA-84 - 63"/>
    <n v="27"/>
    <s v="Total Maintenance Cost incurred during the year"/>
    <n v="0"/>
    <n v="0"/>
    <n v="0"/>
    <n v="0"/>
    <n v="0"/>
    <n v="0"/>
    <m/>
    <m/>
    <m/>
    <m/>
    <m/>
    <m/>
    <m/>
  </r>
  <r>
    <x v="85"/>
    <n v="64"/>
    <x v="0"/>
    <x v="0"/>
    <x v="0"/>
    <m/>
    <m/>
    <m/>
    <m/>
    <m/>
    <m/>
    <s v="GRA-84 - 64"/>
    <n v="28"/>
    <n v="0"/>
    <n v="0"/>
    <n v="0"/>
    <n v="0"/>
    <n v="0"/>
    <n v="0"/>
    <n v="0"/>
    <m/>
    <m/>
    <m/>
    <m/>
    <m/>
    <m/>
    <m/>
  </r>
  <r>
    <x v="85"/>
    <n v="65"/>
    <x v="1"/>
    <x v="0"/>
    <x v="0"/>
    <m/>
    <m/>
    <m/>
    <m/>
    <m/>
    <m/>
    <s v="GRA-84 - 65"/>
    <n v="29"/>
    <s v="Maintenance Cost per Net KWH"/>
    <n v="0"/>
    <n v="0"/>
    <n v="0"/>
    <n v="0"/>
    <n v="0"/>
    <n v="0"/>
    <m/>
    <m/>
    <m/>
    <m/>
    <m/>
    <m/>
    <m/>
  </r>
  <r>
    <x v="86"/>
    <n v="1"/>
    <x v="0"/>
    <x v="0"/>
    <x v="0"/>
    <m/>
    <m/>
    <m/>
    <m/>
    <m/>
    <m/>
    <s v="GRA-85 - 1"/>
    <s v="Name of Licensee"/>
    <n v="0"/>
    <n v="0"/>
    <n v="0"/>
    <n v="0"/>
    <n v="0"/>
    <n v="0"/>
    <n v="0"/>
    <n v="0"/>
    <n v="0"/>
    <n v="0"/>
    <s v="Year of Report"/>
    <n v="0"/>
    <n v="0"/>
    <s v="Go back to Index"/>
  </r>
  <r>
    <x v="86"/>
    <n v="2"/>
    <x v="0"/>
    <x v="0"/>
    <x v="0"/>
    <m/>
    <m/>
    <m/>
    <m/>
    <m/>
    <m/>
    <s v="GRA-85 - 2"/>
    <s v="ABC | 123"/>
    <n v="0"/>
    <n v="0"/>
    <n v="0"/>
    <n v="0"/>
    <n v="0"/>
    <n v="0"/>
    <n v="0"/>
    <n v="0"/>
    <n v="0"/>
    <n v="0"/>
    <d v="2013-06-30T00:00:00"/>
    <d v="1899-12-30T00:00:00"/>
    <d v="1899-12-30T00:00:00"/>
    <n v="0"/>
  </r>
  <r>
    <x v="86"/>
    <n v="3"/>
    <x v="0"/>
    <x v="0"/>
    <x v="0"/>
    <m/>
    <m/>
    <m/>
    <m/>
    <m/>
    <m/>
    <s v="GRA-85 - 3"/>
    <n v="0"/>
    <n v="0"/>
    <n v="0"/>
    <n v="0"/>
    <n v="0"/>
    <n v="0"/>
    <n v="0"/>
    <n v="0"/>
    <n v="0"/>
    <n v="0"/>
    <n v="0"/>
    <d v="1899-12-30T00:00:00"/>
    <d v="1899-12-30T00:00:00"/>
    <d v="1899-12-30T00:00:00"/>
    <n v="0"/>
  </r>
  <r>
    <x v="86"/>
    <n v="4"/>
    <x v="0"/>
    <x v="0"/>
    <x v="0"/>
    <m/>
    <m/>
    <m/>
    <m/>
    <m/>
    <m/>
    <s v="GRA-85 - 4"/>
    <s v="GENERATING PLANT STATISTICS(SMALL PLANTS)"/>
    <d v="1899-12-30T00:00:00"/>
    <d v="1899-12-30T00:00:00"/>
    <d v="1899-12-30T00:00:00"/>
    <d v="1899-12-30T00:00:00"/>
    <d v="1899-12-30T00:00:00"/>
    <d v="1899-12-30T00:00:00"/>
    <d v="1899-12-30T00:00:00"/>
    <d v="1899-12-30T00:00:00"/>
    <d v="1899-12-30T00:00:00"/>
    <d v="1899-12-30T00:00:00"/>
    <d v="1899-12-30T00:00:00"/>
    <d v="1899-12-30T00:00:00"/>
    <d v="1899-12-30T00:00:00"/>
    <n v="0"/>
  </r>
  <r>
    <x v="86"/>
    <n v="5"/>
    <x v="1"/>
    <x v="0"/>
    <x v="0"/>
    <m/>
    <m/>
    <m/>
    <m/>
    <m/>
    <m/>
    <s v="GRA-85 - 5"/>
    <s v="1.          Small generating plants are steam plants of less than ___________ kw internal combustion and Power turbine plants conventional hydro-plants and pump storage plants of less than ____________kw installed capacity."/>
    <n v="0"/>
    <n v="0"/>
    <n v="0"/>
    <n v="0"/>
    <n v="0"/>
    <n v="0"/>
    <n v="0"/>
    <n v="0"/>
    <n v="0"/>
    <n v="0"/>
    <n v="0"/>
    <n v="0"/>
    <n v="0"/>
    <n v="0"/>
  </r>
  <r>
    <x v="86"/>
    <n v="6"/>
    <x v="0"/>
    <x v="0"/>
    <x v="0"/>
    <m/>
    <m/>
    <m/>
    <m/>
    <m/>
    <m/>
    <s v="GRA-85 - 6"/>
    <s v="2.          Designate any plant leased from others operated under a license from NEPRA or operated as join facility and give a concise statement of facts in a footnote. If licensed project give project no. in footnote."/>
    <n v="0"/>
    <n v="0"/>
    <n v="0"/>
    <n v="0"/>
    <n v="0"/>
    <n v="0"/>
    <n v="0"/>
    <n v="0"/>
    <n v="0"/>
    <n v="0"/>
    <n v="0"/>
    <n v="0"/>
    <n v="0"/>
    <n v="0"/>
  </r>
  <r>
    <x v="86"/>
    <n v="7"/>
    <x v="0"/>
    <x v="0"/>
    <x v="0"/>
    <m/>
    <m/>
    <m/>
    <m/>
    <m/>
    <m/>
    <s v="GRA-85 - 7"/>
    <s v="3.          List plant appropriately under sub headings for steam, hydro, nuclear, internal combustion and Power turbine plants."/>
    <n v="0"/>
    <n v="0"/>
    <n v="0"/>
    <n v="0"/>
    <n v="0"/>
    <n v="0"/>
    <n v="0"/>
    <n v="0"/>
    <n v="0"/>
    <n v="0"/>
    <n v="0"/>
    <n v="0"/>
    <n v="0"/>
    <n v="0"/>
  </r>
  <r>
    <x v="86"/>
    <n v="8"/>
    <x v="0"/>
    <x v="0"/>
    <x v="0"/>
    <m/>
    <m/>
    <m/>
    <m/>
    <m/>
    <m/>
    <s v="GRA-85 - 8"/>
    <s v="4.          If net peak demand for sixty minutes is not available, give which is available, specifying period."/>
    <n v="0"/>
    <n v="0"/>
    <n v="0"/>
    <n v="0"/>
    <n v="0"/>
    <n v="0"/>
    <n v="0"/>
    <n v="0"/>
    <n v="0"/>
    <n v="0"/>
    <n v="0"/>
    <n v="0"/>
    <n v="0"/>
    <n v="0"/>
  </r>
  <r>
    <x v="86"/>
    <n v="9"/>
    <x v="0"/>
    <x v="0"/>
    <x v="0"/>
    <m/>
    <m/>
    <m/>
    <m/>
    <m/>
    <m/>
    <s v="GRA-85 - 9"/>
    <s v="5.          If any plant is equipped with combinations of steam, hydro internal combustion of Power turbine equipment, report each as a separate plant. However if the exhaust heat from the Power turbine is utilizes in a steam turbine regenerative feed water cycle, or for preheated combustion air in a boiler report as one plant."/>
    <n v="0"/>
    <n v="0"/>
    <n v="0"/>
    <n v="0"/>
    <n v="0"/>
    <n v="0"/>
    <n v="0"/>
    <n v="0"/>
    <n v="0"/>
    <n v="0"/>
    <n v="0"/>
    <n v="0"/>
    <n v="0"/>
    <n v="0"/>
  </r>
  <r>
    <x v="86"/>
    <n v="10"/>
    <x v="0"/>
    <x v="0"/>
    <x v="0"/>
    <m/>
    <m/>
    <m/>
    <m/>
    <m/>
    <m/>
    <s v="GRA-85 - 10"/>
    <n v="0"/>
    <n v="0"/>
    <n v="0"/>
    <n v="0"/>
    <n v="0"/>
    <n v="0"/>
    <n v="0"/>
    <n v="0"/>
    <n v="0"/>
    <n v="0"/>
    <n v="0"/>
    <n v="0"/>
    <n v="0"/>
    <n v="0"/>
    <n v="0"/>
  </r>
  <r>
    <x v="86"/>
    <n v="11"/>
    <x v="0"/>
    <x v="0"/>
    <x v="0"/>
    <m/>
    <m/>
    <m/>
    <m/>
    <m/>
    <m/>
    <s v="GRA-85 - 11"/>
    <s v="Line no"/>
    <s v="Name of plant"/>
    <s v="Year Original Constructed"/>
    <s v="Installed capacity"/>
    <s v="Net peak demand"/>
    <s v="Net generation excluding plant use"/>
    <s v="Cost of plant"/>
    <s v="Plant cost per MW"/>
    <s v="Operation excluding .Fuel"/>
    <s v="Production expenses"/>
    <n v="0"/>
    <n v="0"/>
    <s v="Kind of fuel"/>
    <s v="Fuel cost"/>
    <n v="0"/>
  </r>
  <r>
    <x v="86"/>
    <n v="12"/>
    <x v="0"/>
    <x v="0"/>
    <x v="0"/>
    <m/>
    <m/>
    <m/>
    <m/>
    <m/>
    <m/>
    <s v="GRA-85 - 12"/>
    <n v="0"/>
    <n v="0"/>
    <n v="0"/>
    <n v="0"/>
    <n v="0"/>
    <n v="0"/>
    <n v="0"/>
    <n v="0"/>
    <n v="0"/>
    <s v="Fuel"/>
    <s v="Maintenance"/>
    <n v="0"/>
    <n v="0"/>
    <n v="0"/>
    <n v="0"/>
  </r>
  <r>
    <x v="86"/>
    <n v="13"/>
    <x v="0"/>
    <x v="0"/>
    <x v="0"/>
    <m/>
    <m/>
    <m/>
    <m/>
    <m/>
    <m/>
    <s v="GRA-85 - 13"/>
    <n v="0"/>
    <s v="(a)"/>
    <s v="(b)"/>
    <s v="(c)"/>
    <s v="(d)"/>
    <s v="(e)"/>
    <s v="(f)"/>
    <s v="(g)"/>
    <s v="(h)"/>
    <s v="(i)"/>
    <s v="(j)"/>
    <n v="0"/>
    <s v="(k)"/>
    <s v="(l)"/>
    <n v="0"/>
  </r>
  <r>
    <x v="86"/>
    <n v="14"/>
    <x v="1"/>
    <x v="0"/>
    <x v="0"/>
    <m/>
    <m/>
    <m/>
    <m/>
    <m/>
    <m/>
    <s v="GRA-85 - 14"/>
    <n v="1"/>
    <n v="0"/>
    <n v="0"/>
    <n v="0"/>
    <n v="0"/>
    <n v="0"/>
    <n v="0"/>
    <n v="0"/>
    <n v="0"/>
    <n v="0"/>
    <n v="0"/>
    <n v="0"/>
    <n v="0"/>
    <n v="0"/>
    <n v="0"/>
  </r>
  <r>
    <x v="86"/>
    <n v="15"/>
    <x v="1"/>
    <x v="0"/>
    <x v="0"/>
    <m/>
    <m/>
    <m/>
    <m/>
    <m/>
    <m/>
    <s v="GRA-85 - 15"/>
    <n v="2"/>
    <n v="0"/>
    <n v="0"/>
    <n v="0"/>
    <n v="0"/>
    <n v="0"/>
    <n v="0"/>
    <n v="0"/>
    <n v="0"/>
    <n v="0"/>
    <n v="0"/>
    <n v="0"/>
    <n v="0"/>
    <n v="0"/>
    <n v="0"/>
  </r>
  <r>
    <x v="86"/>
    <n v="16"/>
    <x v="1"/>
    <x v="0"/>
    <x v="0"/>
    <m/>
    <m/>
    <m/>
    <m/>
    <m/>
    <m/>
    <s v="GRA-85 - 16"/>
    <n v="3"/>
    <n v="0"/>
    <n v="0"/>
    <n v="0"/>
    <n v="0"/>
    <n v="0"/>
    <n v="0"/>
    <n v="0"/>
    <n v="0"/>
    <n v="0"/>
    <n v="0"/>
    <n v="0"/>
    <n v="0"/>
    <n v="0"/>
    <n v="0"/>
  </r>
  <r>
    <x v="86"/>
    <n v="17"/>
    <x v="1"/>
    <x v="0"/>
    <x v="0"/>
    <m/>
    <m/>
    <m/>
    <m/>
    <m/>
    <m/>
    <s v="GRA-85 - 17"/>
    <n v="4"/>
    <n v="0"/>
    <n v="0"/>
    <n v="0"/>
    <n v="0"/>
    <n v="0"/>
    <n v="0"/>
    <n v="0"/>
    <n v="0"/>
    <n v="0"/>
    <n v="0"/>
    <n v="0"/>
    <n v="0"/>
    <n v="0"/>
    <n v="0"/>
  </r>
  <r>
    <x v="86"/>
    <n v="18"/>
    <x v="1"/>
    <x v="0"/>
    <x v="0"/>
    <m/>
    <m/>
    <m/>
    <m/>
    <m/>
    <m/>
    <s v="GRA-85 - 18"/>
    <n v="5"/>
    <n v="0"/>
    <n v="0"/>
    <n v="0"/>
    <n v="0"/>
    <n v="0"/>
    <n v="0"/>
    <n v="0"/>
    <n v="0"/>
    <n v="0"/>
    <n v="0"/>
    <n v="0"/>
    <n v="0"/>
    <n v="0"/>
    <n v="0"/>
  </r>
  <r>
    <x v="86"/>
    <n v="19"/>
    <x v="1"/>
    <x v="0"/>
    <x v="0"/>
    <m/>
    <m/>
    <m/>
    <m/>
    <m/>
    <m/>
    <s v="GRA-85 - 19"/>
    <n v="6"/>
    <n v="0"/>
    <n v="0"/>
    <n v="0"/>
    <n v="0"/>
    <n v="0"/>
    <n v="0"/>
    <n v="0"/>
    <n v="0"/>
    <n v="0"/>
    <n v="0"/>
    <n v="0"/>
    <n v="0"/>
    <n v="0"/>
    <n v="0"/>
  </r>
  <r>
    <x v="86"/>
    <n v="20"/>
    <x v="1"/>
    <x v="0"/>
    <x v="0"/>
    <m/>
    <m/>
    <m/>
    <m/>
    <m/>
    <m/>
    <s v="GRA-85 - 20"/>
    <n v="7"/>
    <n v="0"/>
    <n v="0"/>
    <n v="0"/>
    <n v="0"/>
    <n v="0"/>
    <n v="0"/>
    <n v="0"/>
    <n v="0"/>
    <n v="0"/>
    <n v="0"/>
    <n v="0"/>
    <n v="0"/>
    <n v="0"/>
    <n v="0"/>
  </r>
  <r>
    <x v="86"/>
    <n v="21"/>
    <x v="1"/>
    <x v="0"/>
    <x v="0"/>
    <m/>
    <m/>
    <m/>
    <m/>
    <m/>
    <m/>
    <s v="GRA-85 - 21"/>
    <n v="8"/>
    <n v="0"/>
    <n v="0"/>
    <n v="0"/>
    <n v="0"/>
    <n v="0"/>
    <n v="0"/>
    <n v="0"/>
    <n v="0"/>
    <n v="0"/>
    <n v="0"/>
    <n v="0"/>
    <n v="0"/>
    <n v="0"/>
    <n v="0"/>
  </r>
  <r>
    <x v="86"/>
    <n v="22"/>
    <x v="1"/>
    <x v="0"/>
    <x v="0"/>
    <m/>
    <m/>
    <m/>
    <m/>
    <m/>
    <m/>
    <s v="GRA-85 - 22"/>
    <n v="9"/>
    <n v="0"/>
    <n v="0"/>
    <n v="0"/>
    <n v="0"/>
    <n v="0"/>
    <n v="0"/>
    <n v="0"/>
    <n v="0"/>
    <n v="0"/>
    <n v="0"/>
    <n v="0"/>
    <n v="0"/>
    <n v="0"/>
    <n v="0"/>
  </r>
  <r>
    <x v="86"/>
    <n v="23"/>
    <x v="1"/>
    <x v="0"/>
    <x v="0"/>
    <m/>
    <m/>
    <m/>
    <m/>
    <m/>
    <m/>
    <s v="GRA-85 - 23"/>
    <n v="10"/>
    <n v="0"/>
    <n v="0"/>
    <n v="0"/>
    <n v="0"/>
    <n v="0"/>
    <n v="0"/>
    <n v="0"/>
    <n v="0"/>
    <n v="0"/>
    <n v="0"/>
    <n v="0"/>
    <n v="0"/>
    <n v="0"/>
    <n v="0"/>
  </r>
  <r>
    <x v="86"/>
    <n v="24"/>
    <x v="1"/>
    <x v="0"/>
    <x v="0"/>
    <m/>
    <m/>
    <m/>
    <m/>
    <m/>
    <m/>
    <s v="GRA-85 - 24"/>
    <n v="11"/>
    <n v="0"/>
    <n v="0"/>
    <n v="0"/>
    <n v="0"/>
    <n v="0"/>
    <n v="0"/>
    <n v="0"/>
    <n v="0"/>
    <n v="0"/>
    <n v="0"/>
    <n v="0"/>
    <n v="0"/>
    <n v="0"/>
    <n v="0"/>
  </r>
  <r>
    <x v="86"/>
    <n v="25"/>
    <x v="1"/>
    <x v="0"/>
    <x v="0"/>
    <m/>
    <m/>
    <m/>
    <m/>
    <m/>
    <m/>
    <s v="GRA-85 - 25"/>
    <n v="12"/>
    <n v="0"/>
    <n v="0"/>
    <n v="0"/>
    <n v="0"/>
    <n v="0"/>
    <n v="0"/>
    <n v="0"/>
    <n v="0"/>
    <n v="0"/>
    <n v="0"/>
    <n v="0"/>
    <n v="0"/>
    <n v="0"/>
    <n v="0"/>
  </r>
  <r>
    <x v="86"/>
    <n v="26"/>
    <x v="1"/>
    <x v="0"/>
    <x v="0"/>
    <m/>
    <m/>
    <m/>
    <m/>
    <m/>
    <m/>
    <s v="GRA-85 - 26"/>
    <n v="13"/>
    <n v="0"/>
    <n v="0"/>
    <n v="0"/>
    <n v="0"/>
    <n v="0"/>
    <n v="0"/>
    <n v="0"/>
    <n v="0"/>
    <n v="0"/>
    <n v="0"/>
    <n v="0"/>
    <n v="0"/>
    <n v="0"/>
    <n v="0"/>
  </r>
  <r>
    <x v="86"/>
    <n v="27"/>
    <x v="1"/>
    <x v="0"/>
    <x v="0"/>
    <m/>
    <m/>
    <m/>
    <m/>
    <m/>
    <m/>
    <s v="GRA-85 - 27"/>
    <n v="14"/>
    <n v="0"/>
    <n v="0"/>
    <n v="0"/>
    <n v="0"/>
    <n v="0"/>
    <n v="0"/>
    <n v="0"/>
    <n v="0"/>
    <n v="0"/>
    <n v="0"/>
    <n v="0"/>
    <n v="0"/>
    <n v="0"/>
    <n v="0"/>
  </r>
  <r>
    <x v="86"/>
    <n v="28"/>
    <x v="0"/>
    <x v="0"/>
    <x v="0"/>
    <m/>
    <m/>
    <m/>
    <m/>
    <m/>
    <m/>
    <s v="GRA-85 - 28"/>
    <n v="15"/>
    <n v="0"/>
    <n v="0"/>
    <n v="0"/>
    <n v="0"/>
    <n v="0"/>
    <n v="0"/>
    <n v="0"/>
    <n v="0"/>
    <n v="0"/>
    <n v="0"/>
    <n v="0"/>
    <n v="0"/>
    <n v="0"/>
    <n v="0"/>
  </r>
  <r>
    <x v="87"/>
    <n v="1"/>
    <x v="0"/>
    <x v="0"/>
    <x v="0"/>
    <m/>
    <m/>
    <m/>
    <m/>
    <m/>
    <m/>
    <s v="GRA-86 - 1"/>
    <s v="Name of Licensee"/>
    <n v="0"/>
    <n v="0"/>
    <n v="0"/>
    <s v="Year of Report"/>
    <n v="0"/>
    <s v="Go back to Index"/>
    <m/>
    <m/>
    <m/>
    <m/>
    <m/>
    <m/>
    <m/>
    <m/>
  </r>
  <r>
    <x v="87"/>
    <n v="2"/>
    <x v="0"/>
    <x v="0"/>
    <x v="0"/>
    <m/>
    <m/>
    <m/>
    <m/>
    <m/>
    <m/>
    <s v="GRA-86 - 2"/>
    <s v="ABC | 123"/>
    <n v="0"/>
    <n v="0"/>
    <n v="0"/>
    <d v="2013-06-30T00:00:00"/>
    <d v="1899-12-30T00:00:00"/>
    <n v="0"/>
    <m/>
    <m/>
    <m/>
    <m/>
    <m/>
    <m/>
    <m/>
    <m/>
  </r>
  <r>
    <x v="87"/>
    <n v="3"/>
    <x v="0"/>
    <x v="0"/>
    <x v="0"/>
    <m/>
    <m/>
    <m/>
    <m/>
    <m/>
    <m/>
    <s v="GRA-86 - 3"/>
    <n v="0"/>
    <n v="0"/>
    <n v="0"/>
    <n v="0"/>
    <d v="1899-12-30T00:00:00"/>
    <d v="1899-12-30T00:00:00"/>
    <n v="0"/>
    <m/>
    <m/>
    <m/>
    <m/>
    <m/>
    <m/>
    <m/>
    <m/>
  </r>
  <r>
    <x v="87"/>
    <n v="4"/>
    <x v="0"/>
    <x v="0"/>
    <x v="0"/>
    <m/>
    <m/>
    <m/>
    <m/>
    <m/>
    <m/>
    <s v="GRA-86 - 4"/>
    <n v="0"/>
    <n v="0"/>
    <n v="0"/>
    <n v="0"/>
    <n v="0"/>
    <n v="0"/>
    <n v="0"/>
    <m/>
    <m/>
    <m/>
    <m/>
    <m/>
    <m/>
    <m/>
    <m/>
  </r>
  <r>
    <x v="87"/>
    <n v="5"/>
    <x v="0"/>
    <x v="0"/>
    <x v="0"/>
    <m/>
    <m/>
    <m/>
    <m/>
    <m/>
    <m/>
    <s v="GRA-86 - 5"/>
    <s v="STATEMENT OF NUMBER OF EMPLOYEES"/>
    <n v="0"/>
    <n v="0"/>
    <n v="0"/>
    <n v="0"/>
    <n v="0"/>
    <n v="0"/>
    <m/>
    <m/>
    <m/>
    <m/>
    <m/>
    <m/>
    <m/>
    <m/>
  </r>
  <r>
    <x v="87"/>
    <n v="6"/>
    <x v="0"/>
    <x v="0"/>
    <x v="0"/>
    <m/>
    <m/>
    <m/>
    <m/>
    <m/>
    <m/>
    <s v="GRA-86 - 6"/>
    <s v="."/>
    <n v="0"/>
    <n v="0"/>
    <n v="0"/>
    <n v="0"/>
    <n v="0"/>
    <n v="0"/>
    <m/>
    <m/>
    <m/>
    <m/>
    <m/>
    <m/>
    <m/>
    <m/>
  </r>
  <r>
    <x v="87"/>
    <n v="7"/>
    <x v="0"/>
    <x v="0"/>
    <x v="0"/>
    <m/>
    <m/>
    <m/>
    <m/>
    <m/>
    <m/>
    <s v="GRA-86 - 7"/>
    <s v="Line No."/>
    <s v="Description"/>
    <n v="0"/>
    <n v="0"/>
    <n v="0"/>
    <n v="0"/>
    <n v="0"/>
    <m/>
    <m/>
    <m/>
    <m/>
    <m/>
    <m/>
    <m/>
    <m/>
  </r>
  <r>
    <x v="87"/>
    <n v="8"/>
    <x v="0"/>
    <x v="0"/>
    <x v="0"/>
    <m/>
    <m/>
    <m/>
    <m/>
    <m/>
    <m/>
    <s v="GRA-86 - 8"/>
    <n v="0"/>
    <n v="0"/>
    <s v="No. of Employees"/>
    <n v="0"/>
    <n v="0"/>
    <n v="0"/>
    <n v="0"/>
    <m/>
    <m/>
    <m/>
    <m/>
    <m/>
    <m/>
    <m/>
    <m/>
  </r>
  <r>
    <x v="87"/>
    <n v="9"/>
    <x v="0"/>
    <x v="0"/>
    <x v="0"/>
    <m/>
    <m/>
    <m/>
    <m/>
    <m/>
    <m/>
    <s v="GRA-86 - 9"/>
    <n v="0"/>
    <n v="0"/>
    <s v="Contract Employees"/>
    <s v="Permanent Employees"/>
    <n v="0"/>
    <s v="Total"/>
    <n v="0"/>
    <m/>
    <m/>
    <m/>
    <m/>
    <m/>
    <m/>
    <m/>
    <m/>
  </r>
  <r>
    <x v="87"/>
    <n v="10"/>
    <x v="0"/>
    <x v="0"/>
    <x v="0"/>
    <m/>
    <m/>
    <m/>
    <m/>
    <m/>
    <m/>
    <s v="GRA-86 - 10"/>
    <n v="0"/>
    <s v="(a)"/>
    <s v="(b)"/>
    <s v="( c)"/>
    <n v="0"/>
    <s v="d= (b+c)"/>
    <n v="0"/>
    <m/>
    <m/>
    <m/>
    <m/>
    <m/>
    <m/>
    <m/>
    <m/>
  </r>
  <r>
    <x v="87"/>
    <n v="11"/>
    <x v="1"/>
    <x v="0"/>
    <x v="0"/>
    <m/>
    <m/>
    <m/>
    <m/>
    <m/>
    <m/>
    <s v="GRA-86 - 11"/>
    <n v="1"/>
    <s v="Generation Activity"/>
    <n v="0"/>
    <n v="0"/>
    <n v="0"/>
    <n v="0"/>
    <n v="0"/>
    <m/>
    <m/>
    <m/>
    <m/>
    <m/>
    <m/>
    <m/>
    <m/>
  </r>
  <r>
    <x v="87"/>
    <n v="12"/>
    <x v="1"/>
    <x v="0"/>
    <x v="0"/>
    <m/>
    <m/>
    <m/>
    <m/>
    <m/>
    <m/>
    <s v="GRA-86 - 12"/>
    <n v="2"/>
    <s v="Transmission Activity"/>
    <n v="0"/>
    <n v="0"/>
    <n v="0"/>
    <n v="0"/>
    <n v="0"/>
    <m/>
    <m/>
    <m/>
    <m/>
    <m/>
    <m/>
    <m/>
    <m/>
  </r>
  <r>
    <x v="87"/>
    <n v="13"/>
    <x v="1"/>
    <x v="0"/>
    <x v="0"/>
    <m/>
    <m/>
    <m/>
    <m/>
    <m/>
    <m/>
    <s v="GRA-86 - 13"/>
    <n v="3"/>
    <s v="Distribution Activity"/>
    <n v="0"/>
    <n v="0"/>
    <n v="0"/>
    <n v="0"/>
    <n v="0"/>
    <m/>
    <m/>
    <m/>
    <m/>
    <m/>
    <m/>
    <m/>
    <m/>
  </r>
  <r>
    <x v="87"/>
    <n v="14"/>
    <x v="1"/>
    <x v="0"/>
    <x v="0"/>
    <m/>
    <m/>
    <m/>
    <m/>
    <m/>
    <m/>
    <s v="GRA-86 - 14"/>
    <n v="4"/>
    <s v="Customers Accounting and billing"/>
    <n v="0"/>
    <n v="0"/>
    <n v="0"/>
    <n v="0"/>
    <n v="0"/>
    <m/>
    <m/>
    <m/>
    <m/>
    <m/>
    <m/>
    <m/>
    <m/>
  </r>
  <r>
    <x v="87"/>
    <n v="15"/>
    <x v="1"/>
    <x v="0"/>
    <x v="0"/>
    <m/>
    <m/>
    <m/>
    <m/>
    <m/>
    <m/>
    <s v="GRA-86 - 15"/>
    <n v="5"/>
    <s v="Sales and Marketing"/>
    <n v="0"/>
    <n v="0"/>
    <n v="0"/>
    <n v="0"/>
    <n v="0"/>
    <m/>
    <m/>
    <m/>
    <m/>
    <m/>
    <m/>
    <m/>
    <m/>
  </r>
  <r>
    <x v="87"/>
    <n v="16"/>
    <x v="1"/>
    <x v="0"/>
    <x v="0"/>
    <m/>
    <m/>
    <m/>
    <m/>
    <m/>
    <m/>
    <s v="GRA-86 - 16"/>
    <n v="6"/>
    <s v="Head Office &amp; Others"/>
    <n v="0"/>
    <n v="0"/>
    <n v="0"/>
    <n v="0"/>
    <n v="0"/>
    <m/>
    <m/>
    <m/>
    <m/>
    <m/>
    <m/>
    <m/>
    <m/>
  </r>
  <r>
    <x v="87"/>
    <n v="17"/>
    <x v="0"/>
    <x v="0"/>
    <x v="0"/>
    <m/>
    <m/>
    <m/>
    <m/>
    <m/>
    <m/>
    <s v="GRA-86 - 17"/>
    <n v="0"/>
    <s v="Total"/>
    <n v="0"/>
    <n v="0"/>
    <n v="0"/>
    <n v="0"/>
    <n v="0"/>
    <m/>
    <m/>
    <m/>
    <m/>
    <m/>
    <m/>
    <m/>
    <m/>
  </r>
  <r>
    <x v="88"/>
    <n v="1"/>
    <x v="0"/>
    <x v="0"/>
    <x v="0"/>
    <m/>
    <m/>
    <m/>
    <m/>
    <m/>
    <m/>
    <s v="GRA-87 - 1"/>
    <s v="Name of Licensee"/>
    <n v="0"/>
    <n v="0"/>
    <n v="0"/>
    <n v="0"/>
    <n v="0"/>
    <n v="0"/>
    <s v="Year of Report"/>
    <n v="0"/>
    <n v="0"/>
    <s v="Go back to Index"/>
    <m/>
    <m/>
    <m/>
    <m/>
  </r>
  <r>
    <x v="88"/>
    <n v="2"/>
    <x v="0"/>
    <x v="0"/>
    <x v="0"/>
    <m/>
    <m/>
    <m/>
    <m/>
    <m/>
    <m/>
    <s v="GRA-87 - 2"/>
    <s v="ABC | 123"/>
    <n v="0"/>
    <n v="0"/>
    <n v="0"/>
    <n v="0"/>
    <n v="0"/>
    <n v="0"/>
    <d v="2013-06-30T00:00:00"/>
    <d v="1899-12-30T00:00:00"/>
    <d v="1899-12-30T00:00:00"/>
    <n v="0"/>
    <m/>
    <m/>
    <m/>
    <m/>
  </r>
  <r>
    <x v="88"/>
    <n v="3"/>
    <x v="0"/>
    <x v="0"/>
    <x v="0"/>
    <m/>
    <m/>
    <m/>
    <m/>
    <m/>
    <m/>
    <s v="GRA-87 - 3"/>
    <n v="0"/>
    <n v="0"/>
    <n v="0"/>
    <n v="0"/>
    <n v="0"/>
    <n v="0"/>
    <n v="0"/>
    <d v="1899-12-30T00:00:00"/>
    <d v="1899-12-30T00:00:00"/>
    <d v="1899-12-30T00:00:00"/>
    <n v="0"/>
    <m/>
    <m/>
    <m/>
    <m/>
  </r>
  <r>
    <x v="88"/>
    <n v="4"/>
    <x v="0"/>
    <x v="0"/>
    <x v="0"/>
    <m/>
    <m/>
    <m/>
    <m/>
    <m/>
    <m/>
    <s v="GRA-87 - 4"/>
    <s v="CAPACITY AND ACTUAL PERFORMANCE "/>
    <n v="0"/>
    <n v="0"/>
    <n v="0"/>
    <n v="0"/>
    <n v="0"/>
    <n v="0"/>
    <n v="0"/>
    <n v="0"/>
    <n v="0"/>
    <n v="0"/>
    <m/>
    <m/>
    <m/>
    <m/>
  </r>
  <r>
    <x v="88"/>
    <n v="5"/>
    <x v="0"/>
    <x v="0"/>
    <x v="0"/>
    <m/>
    <m/>
    <m/>
    <m/>
    <m/>
    <m/>
    <s v="GRA-87 - 5"/>
    <s v="Month"/>
    <s v="Installed Capacity "/>
    <s v="Scheduled Overhauls"/>
    <s v="Available Capacity"/>
    <s v="No. of Operation Hours"/>
    <s v="Total Units Generated"/>
    <s v="Calorific Value"/>
    <n v="0"/>
    <s v="Load Factor"/>
    <s v="Plant Factor"/>
    <n v="0"/>
    <m/>
    <m/>
    <m/>
    <m/>
  </r>
  <r>
    <x v="88"/>
    <n v="6"/>
    <x v="0"/>
    <x v="0"/>
    <x v="0"/>
    <m/>
    <m/>
    <m/>
    <m/>
    <m/>
    <m/>
    <s v="GRA-87 - 6"/>
    <n v="0"/>
    <n v="0"/>
    <n v="0"/>
    <n v="0"/>
    <n v="0"/>
    <n v="0"/>
    <n v="0"/>
    <n v="0"/>
    <n v="0"/>
    <n v="0"/>
    <n v="0"/>
    <m/>
    <m/>
    <m/>
    <m/>
  </r>
  <r>
    <x v="88"/>
    <n v="7"/>
    <x v="0"/>
    <x v="0"/>
    <x v="0"/>
    <m/>
    <m/>
    <m/>
    <m/>
    <m/>
    <m/>
    <s v="GRA-87 - 7"/>
    <n v="0"/>
    <s v="(I)"/>
    <s v=" (if any)"/>
    <s v="(C)"/>
    <s v="(N)"/>
    <s v="(G)"/>
    <s v="(CV)"/>
    <n v="0"/>
    <s v="(LF)"/>
    <s v="(PF)"/>
    <n v="0"/>
    <m/>
    <m/>
    <m/>
    <m/>
  </r>
  <r>
    <x v="88"/>
    <n v="8"/>
    <x v="0"/>
    <x v="0"/>
    <x v="0"/>
    <m/>
    <m/>
    <m/>
    <m/>
    <m/>
    <m/>
    <s v="GRA-87 - 8"/>
    <n v="0"/>
    <n v="0"/>
    <n v="0"/>
    <n v="0"/>
    <n v="0"/>
    <n v="0"/>
    <n v="0"/>
    <n v="0"/>
    <n v="0"/>
    <n v="0"/>
    <n v="0"/>
    <m/>
    <m/>
    <m/>
    <m/>
  </r>
  <r>
    <x v="88"/>
    <n v="9"/>
    <x v="1"/>
    <x v="0"/>
    <x v="0"/>
    <m/>
    <m/>
    <m/>
    <m/>
    <m/>
    <m/>
    <s v="GRA-87 - 9"/>
    <s v="January"/>
    <n v="0"/>
    <n v="0"/>
    <n v="0"/>
    <n v="0"/>
    <n v="0"/>
    <n v="0"/>
    <n v="0"/>
    <n v="0"/>
    <n v="0"/>
    <n v="0"/>
    <m/>
    <m/>
    <m/>
    <m/>
  </r>
  <r>
    <x v="88"/>
    <n v="10"/>
    <x v="1"/>
    <x v="0"/>
    <x v="0"/>
    <m/>
    <m/>
    <m/>
    <m/>
    <m/>
    <m/>
    <s v="GRA-87 - 10"/>
    <s v="February"/>
    <n v="0"/>
    <n v="0"/>
    <n v="0"/>
    <n v="0"/>
    <n v="0"/>
    <n v="0"/>
    <n v="0"/>
    <n v="0"/>
    <n v="0"/>
    <n v="0"/>
    <m/>
    <m/>
    <m/>
    <m/>
  </r>
  <r>
    <x v="88"/>
    <n v="11"/>
    <x v="1"/>
    <x v="0"/>
    <x v="0"/>
    <m/>
    <m/>
    <m/>
    <m/>
    <m/>
    <m/>
    <s v="GRA-87 - 11"/>
    <s v="March"/>
    <n v="0"/>
    <n v="0"/>
    <n v="0"/>
    <n v="0"/>
    <n v="0"/>
    <n v="0"/>
    <n v="0"/>
    <n v="0"/>
    <n v="0"/>
    <n v="0"/>
    <m/>
    <m/>
    <m/>
    <m/>
  </r>
  <r>
    <x v="88"/>
    <n v="12"/>
    <x v="1"/>
    <x v="0"/>
    <x v="0"/>
    <m/>
    <m/>
    <m/>
    <m/>
    <m/>
    <m/>
    <s v="GRA-87 - 12"/>
    <s v="April"/>
    <n v="0"/>
    <n v="0"/>
    <n v="0"/>
    <n v="0"/>
    <n v="0"/>
    <n v="0"/>
    <n v="0"/>
    <n v="0"/>
    <n v="0"/>
    <n v="0"/>
    <m/>
    <m/>
    <m/>
    <m/>
  </r>
  <r>
    <x v="88"/>
    <n v="13"/>
    <x v="1"/>
    <x v="0"/>
    <x v="0"/>
    <m/>
    <m/>
    <m/>
    <m/>
    <m/>
    <m/>
    <s v="GRA-87 - 13"/>
    <s v="May"/>
    <n v="0"/>
    <n v="0"/>
    <n v="0"/>
    <n v="0"/>
    <n v="0"/>
    <n v="0"/>
    <n v="0"/>
    <n v="0"/>
    <n v="0"/>
    <n v="0"/>
    <m/>
    <m/>
    <m/>
    <m/>
  </r>
  <r>
    <x v="88"/>
    <n v="14"/>
    <x v="1"/>
    <x v="0"/>
    <x v="0"/>
    <m/>
    <m/>
    <m/>
    <m/>
    <m/>
    <m/>
    <s v="GRA-87 - 14"/>
    <s v="June "/>
    <n v="0"/>
    <n v="0"/>
    <n v="0"/>
    <n v="0"/>
    <n v="0"/>
    <n v="0"/>
    <n v="0"/>
    <n v="0"/>
    <n v="0"/>
    <n v="0"/>
    <m/>
    <m/>
    <m/>
    <m/>
  </r>
  <r>
    <x v="88"/>
    <n v="15"/>
    <x v="1"/>
    <x v="0"/>
    <x v="0"/>
    <m/>
    <m/>
    <m/>
    <m/>
    <m/>
    <m/>
    <s v="GRA-87 - 15"/>
    <s v="July "/>
    <n v="0"/>
    <n v="0"/>
    <n v="0"/>
    <n v="0"/>
    <n v="0"/>
    <n v="0"/>
    <n v="0"/>
    <n v="0"/>
    <n v="0"/>
    <n v="0"/>
    <m/>
    <m/>
    <m/>
    <m/>
  </r>
  <r>
    <x v="88"/>
    <n v="16"/>
    <x v="1"/>
    <x v="0"/>
    <x v="0"/>
    <m/>
    <m/>
    <m/>
    <m/>
    <m/>
    <m/>
    <s v="GRA-87 - 16"/>
    <s v="August"/>
    <n v="0"/>
    <n v="0"/>
    <n v="0"/>
    <n v="0"/>
    <n v="0"/>
    <n v="0"/>
    <n v="0"/>
    <n v="0"/>
    <n v="0"/>
    <n v="0"/>
    <m/>
    <m/>
    <m/>
    <m/>
  </r>
  <r>
    <x v="88"/>
    <n v="17"/>
    <x v="1"/>
    <x v="0"/>
    <x v="0"/>
    <m/>
    <m/>
    <m/>
    <m/>
    <m/>
    <m/>
    <s v="GRA-87 - 17"/>
    <s v="September"/>
    <n v="0"/>
    <n v="0"/>
    <n v="0"/>
    <n v="0"/>
    <n v="0"/>
    <n v="0"/>
    <n v="0"/>
    <n v="0"/>
    <n v="0"/>
    <n v="0"/>
    <m/>
    <m/>
    <m/>
    <m/>
  </r>
  <r>
    <x v="88"/>
    <n v="18"/>
    <x v="1"/>
    <x v="0"/>
    <x v="0"/>
    <m/>
    <m/>
    <m/>
    <m/>
    <m/>
    <m/>
    <s v="GRA-87 - 18"/>
    <s v="October"/>
    <n v="0"/>
    <n v="0"/>
    <n v="0"/>
    <n v="0"/>
    <n v="0"/>
    <n v="0"/>
    <n v="0"/>
    <n v="0"/>
    <n v="0"/>
    <n v="0"/>
    <m/>
    <m/>
    <m/>
    <m/>
  </r>
  <r>
    <x v="88"/>
    <n v="19"/>
    <x v="1"/>
    <x v="0"/>
    <x v="0"/>
    <m/>
    <m/>
    <m/>
    <m/>
    <m/>
    <m/>
    <s v="GRA-87 - 19"/>
    <s v="November"/>
    <n v="0"/>
    <n v="0"/>
    <n v="0"/>
    <n v="0"/>
    <n v="0"/>
    <n v="0"/>
    <n v="0"/>
    <n v="0"/>
    <n v="0"/>
    <n v="0"/>
    <m/>
    <m/>
    <m/>
    <m/>
  </r>
  <r>
    <x v="88"/>
    <n v="20"/>
    <x v="1"/>
    <x v="0"/>
    <x v="0"/>
    <m/>
    <m/>
    <m/>
    <m/>
    <m/>
    <m/>
    <s v="GRA-87 - 20"/>
    <s v="December"/>
    <n v="0"/>
    <n v="0"/>
    <n v="0"/>
    <n v="0"/>
    <n v="0"/>
    <n v="0"/>
    <n v="0"/>
    <n v="0"/>
    <n v="0"/>
    <n v="0"/>
    <m/>
    <m/>
    <m/>
    <m/>
  </r>
  <r>
    <x v="88"/>
    <n v="21"/>
    <x v="0"/>
    <x v="0"/>
    <x v="0"/>
    <m/>
    <m/>
    <m/>
    <m/>
    <m/>
    <m/>
    <s v="GRA-87 - 21"/>
    <n v="0"/>
    <n v="0"/>
    <n v="0"/>
    <n v="0"/>
    <n v="0"/>
    <n v="0"/>
    <n v="0"/>
    <n v="0"/>
    <n v="0"/>
    <n v="0"/>
    <n v="0"/>
    <m/>
    <m/>
    <m/>
    <m/>
  </r>
  <r>
    <x v="88"/>
    <n v="22"/>
    <x v="0"/>
    <x v="0"/>
    <x v="0"/>
    <m/>
    <m/>
    <m/>
    <m/>
    <m/>
    <m/>
    <s v="GRA-87 - 22"/>
    <s v="Load Factor = G / (C x N)"/>
    <n v="0"/>
    <n v="0"/>
    <n v="0"/>
    <n v="0"/>
    <n v="0"/>
    <n v="0"/>
    <n v="0"/>
    <n v="0"/>
    <n v="0"/>
    <n v="0"/>
    <m/>
    <m/>
    <m/>
    <m/>
  </r>
  <r>
    <x v="88"/>
    <n v="23"/>
    <x v="0"/>
    <x v="0"/>
    <x v="0"/>
    <m/>
    <m/>
    <m/>
    <m/>
    <m/>
    <m/>
    <s v="GRA-87 - 23"/>
    <n v="0"/>
    <n v="0"/>
    <n v="0"/>
    <n v="0"/>
    <n v="0"/>
    <n v="0"/>
    <n v="0"/>
    <n v="0"/>
    <n v="0"/>
    <n v="0"/>
    <n v="0"/>
    <m/>
    <m/>
    <m/>
    <m/>
  </r>
  <r>
    <x v="88"/>
    <n v="24"/>
    <x v="0"/>
    <x v="0"/>
    <x v="0"/>
    <m/>
    <m/>
    <m/>
    <m/>
    <m/>
    <m/>
    <s v="GRA-87 - 24"/>
    <s v="Plant Factor = G / (I x N)"/>
    <n v="0"/>
    <n v="0"/>
    <n v="0"/>
    <n v="0"/>
    <n v="0"/>
    <n v="0"/>
    <n v="0"/>
    <n v="0"/>
    <n v="0"/>
    <n v="0"/>
    <m/>
    <m/>
    <m/>
    <m/>
  </r>
  <r>
    <x v="88"/>
    <n v="25"/>
    <x v="0"/>
    <x v="0"/>
    <x v="0"/>
    <m/>
    <m/>
    <m/>
    <m/>
    <m/>
    <m/>
    <s v="GRA-87 - 25"/>
    <n v="0"/>
    <n v="0"/>
    <n v="0"/>
    <n v="0"/>
    <n v="0"/>
    <n v="0"/>
    <n v="0"/>
    <n v="0"/>
    <n v="0"/>
    <n v="0"/>
    <n v="0"/>
    <m/>
    <m/>
    <m/>
    <m/>
  </r>
  <r>
    <x v="88"/>
    <n v="26"/>
    <x v="0"/>
    <x v="0"/>
    <x v="0"/>
    <m/>
    <m/>
    <m/>
    <m/>
    <m/>
    <m/>
    <s v="GRA-87 - 26"/>
    <s v="G = Units Generated on (Gas + HFO + LDO + HSDO)"/>
    <n v="0"/>
    <n v="0"/>
    <n v="0"/>
    <n v="0"/>
    <n v="0"/>
    <n v="0"/>
    <n v="0"/>
    <n v="0"/>
    <n v="0"/>
    <n v="0"/>
    <m/>
    <m/>
    <m/>
    <m/>
  </r>
  <r>
    <x v="88"/>
    <n v="27"/>
    <x v="0"/>
    <x v="0"/>
    <x v="0"/>
    <m/>
    <m/>
    <m/>
    <m/>
    <m/>
    <m/>
    <s v="GRA-87 - 27"/>
    <n v="0"/>
    <n v="0"/>
    <n v="0"/>
    <n v="0"/>
    <n v="0"/>
    <n v="0"/>
    <n v="0"/>
    <n v="0"/>
    <n v="0"/>
    <n v="0"/>
    <n v="0"/>
    <m/>
    <m/>
    <m/>
    <m/>
  </r>
  <r>
    <x v="88"/>
    <n v="28"/>
    <x v="0"/>
    <x v="0"/>
    <x v="0"/>
    <m/>
    <m/>
    <m/>
    <m/>
    <m/>
    <m/>
    <s v="GRA-87 - 28"/>
    <s v="For Gas:"/>
    <n v="0"/>
    <n v="0"/>
    <n v="0"/>
    <n v="0"/>
    <n v="0"/>
    <n v="0"/>
    <n v="0"/>
    <n v="0"/>
    <n v="0"/>
    <n v="0"/>
    <m/>
    <m/>
    <m/>
    <m/>
  </r>
  <r>
    <x v="88"/>
    <n v="29"/>
    <x v="0"/>
    <x v="0"/>
    <x v="0"/>
    <m/>
    <m/>
    <m/>
    <m/>
    <m/>
    <m/>
    <s v="GRA-87 - 29"/>
    <n v="0"/>
    <n v="0"/>
    <n v="0"/>
    <n v="0"/>
    <n v="0"/>
    <n v="0"/>
    <n v="0"/>
    <n v="0"/>
    <n v="0"/>
    <n v="0"/>
    <n v="0"/>
    <m/>
    <m/>
    <m/>
    <m/>
  </r>
  <r>
    <x v="88"/>
    <n v="30"/>
    <x v="0"/>
    <x v="0"/>
    <x v="0"/>
    <m/>
    <m/>
    <m/>
    <m/>
    <m/>
    <m/>
    <s v="GRA-87 - 30"/>
    <s v="1 ft 3 = 0.028174 m 3"/>
    <n v="0"/>
    <n v="0"/>
    <n v="0"/>
    <n v="0"/>
    <n v="0"/>
    <n v="0"/>
    <n v="0"/>
    <n v="0"/>
    <n v="0"/>
    <n v="0"/>
    <m/>
    <m/>
    <m/>
    <m/>
  </r>
  <r>
    <x v="88"/>
    <n v="31"/>
    <x v="0"/>
    <x v="0"/>
    <x v="0"/>
    <m/>
    <m/>
    <m/>
    <m/>
    <m/>
    <m/>
    <s v="GRA-87 - 31"/>
    <s v="1mmBTU = (m 3 x CV) / 28.174"/>
    <n v="0"/>
    <n v="0"/>
    <n v="0"/>
    <n v="0"/>
    <n v="0"/>
    <n v="0"/>
    <n v="0"/>
    <n v="0"/>
    <n v="0"/>
    <n v="0"/>
    <m/>
    <m/>
    <m/>
    <m/>
  </r>
  <r>
    <x v="88"/>
    <n v="32"/>
    <x v="0"/>
    <x v="0"/>
    <x v="0"/>
    <m/>
    <m/>
    <m/>
    <m/>
    <m/>
    <m/>
    <s v="GRA-87 - 32"/>
    <n v="0"/>
    <n v="0"/>
    <n v="0"/>
    <n v="0"/>
    <n v="0"/>
    <n v="0"/>
    <n v="0"/>
    <n v="0"/>
    <n v="0"/>
    <n v="0"/>
    <n v="0"/>
    <m/>
    <m/>
    <m/>
    <m/>
  </r>
  <r>
    <x v="88"/>
    <n v="33"/>
    <x v="0"/>
    <x v="0"/>
    <x v="0"/>
    <m/>
    <m/>
    <m/>
    <m/>
    <m/>
    <m/>
    <s v="GRA-87 - 33"/>
    <s v="Note: "/>
    <n v="0"/>
    <n v="0"/>
    <n v="0"/>
    <n v="0"/>
    <n v="0"/>
    <n v="0"/>
    <n v="0"/>
    <n v="0"/>
    <n v="0"/>
    <n v="0"/>
    <m/>
    <m/>
    <m/>
    <m/>
  </r>
  <r>
    <x v="88"/>
    <n v="34"/>
    <x v="0"/>
    <x v="0"/>
    <x v="0"/>
    <m/>
    <m/>
    <m/>
    <m/>
    <m/>
    <m/>
    <s v="GRA-87 - 34"/>
    <s v="The indices are required machine wise and plant wise."/>
    <n v="0"/>
    <n v="0"/>
    <n v="0"/>
    <n v="0"/>
    <n v="0"/>
    <n v="0"/>
    <n v="0"/>
    <n v="0"/>
    <n v="0"/>
    <n v="0"/>
    <m/>
    <m/>
    <m/>
    <m/>
  </r>
  <r>
    <x v="88"/>
    <n v="35"/>
    <x v="0"/>
    <x v="0"/>
    <x v="0"/>
    <m/>
    <m/>
    <m/>
    <m/>
    <m/>
    <m/>
    <s v="GRA-87 - 35"/>
    <s v="Additional forms may be used by giving sub – numbers for different machines."/>
    <n v="0"/>
    <n v="0"/>
    <n v="0"/>
    <n v="0"/>
    <n v="0"/>
    <n v="0"/>
    <n v="0"/>
    <n v="0"/>
    <n v="0"/>
    <n v="0"/>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1" cacheId="0" applyNumberFormats="0" applyBorderFormats="0" applyFontFormats="0" applyPatternFormats="0" applyAlignmentFormats="0" applyWidthHeightFormats="1" dataCaption="Values" errorCaption="-" showError="1" missingCaption="-" updatedVersion="3" minRefreshableVersion="3" showCalcMbrs="0" useAutoFormatting="1" itemPrintTitles="1" createdVersion="3" indent="0" compact="0" compactData="0" multipleFieldFilters="0">
  <location ref="A6:H63" firstHeaderRow="1" firstDataRow="3" firstDataCol="2" rowPageCount="1" colPageCount="1"/>
  <pivotFields count="27">
    <pivotField axis="axisRow" compact="0" outline="0" showAll="0" defaultSubtotal="0">
      <items count="89">
        <item sd="0" x="0"/>
        <item sd="0" x="1"/>
        <item sd="0" x="2"/>
        <item sd="0" x="3"/>
        <item sd="0" x="4"/>
        <item sd="0" x="5"/>
        <item sd="0" x="6"/>
        <item sd="0" x="7"/>
        <item sd="0" x="8"/>
        <item sd="0" x="9"/>
        <item x="10"/>
        <item sd="0" x="11"/>
        <item sd="0" x="12"/>
        <item sd="0" x="13"/>
        <item x="14"/>
        <item sd="0" x="15"/>
        <item sd="0" x="16"/>
        <item x="17"/>
        <item sd="0" x="18"/>
        <item sd="0" x="19"/>
        <item sd="0" x="20"/>
        <item sd="0" x="21"/>
        <item sd="0" x="22"/>
        <item sd="0" x="23"/>
        <item sd="0" x="24"/>
        <item sd="0" x="25"/>
        <item sd="0" x="26"/>
        <item sd="0" x="27"/>
        <item sd="0" x="28"/>
        <item sd="0" x="29"/>
        <item sd="0" x="30"/>
        <item sd="0" x="31"/>
        <item sd="0" x="32"/>
        <item sd="0" x="33"/>
        <item sd="0" x="34"/>
        <item sd="0" x="35"/>
        <item sd="0" x="36"/>
        <item sd="0" x="37"/>
        <item sd="0" x="38"/>
        <item sd="0" x="39"/>
        <item sd="0" x="40"/>
        <item sd="0" x="41"/>
        <item sd="0" x="42"/>
        <item sd="0" x="43"/>
        <item sd="0" x="44"/>
        <item sd="0" x="45"/>
        <item sd="0" x="46"/>
        <item sd="0" x="47"/>
        <item sd="0" x="48"/>
        <item sd="0" x="49"/>
        <item sd="0" x="50"/>
        <item sd="0" x="51"/>
        <item sd="0" x="52"/>
        <item sd="0" x="53"/>
        <item sd="0" x="54"/>
        <item sd="0" x="55"/>
        <item sd="0" x="56"/>
        <item sd="0" x="57"/>
        <item sd="0" x="58"/>
        <item sd="0" x="59"/>
        <item sd="0" x="60"/>
        <item sd="0" x="61"/>
        <item sd="0" x="62"/>
        <item sd="0" x="63"/>
        <item sd="0" x="64"/>
        <item sd="0" x="65"/>
        <item sd="0" x="66"/>
        <item sd="0" x="67"/>
        <item sd="0" x="68"/>
        <item sd="0" x="69"/>
        <item sd="0" x="70"/>
        <item sd="0" x="71"/>
        <item sd="0" x="72"/>
        <item sd="0" x="73"/>
        <item sd="0" x="74"/>
        <item sd="0" x="75"/>
        <item sd="0" x="76"/>
        <item sd="0" x="77"/>
        <item sd="0" x="78"/>
        <item sd="0" x="79"/>
        <item sd="0" x="80"/>
        <item sd="0" x="81"/>
        <item sd="0" x="82"/>
        <item sd="0" x="83"/>
        <item sd="0" x="84"/>
        <item sd="0" x="85"/>
        <item sd="0" x="86"/>
        <item sd="0" x="87"/>
        <item sd="0" x="88"/>
      </items>
    </pivotField>
    <pivotField compact="0" outline="0" showAll="0" defaultSubtotal="0"/>
    <pivotField axis="axisCol" compact="0" outline="0" showAll="0" defaultSubtotal="0">
      <items count="2">
        <item x="0"/>
        <item x="1"/>
      </items>
    </pivotField>
    <pivotField axis="axisPage" compact="0" outline="0" showAll="0" defaultSubtotal="0">
      <items count="3">
        <item m="1" x="2"/>
        <item x="0"/>
        <item x="1"/>
      </items>
    </pivotField>
    <pivotField axis="axisRow" compact="0" outline="0" showAll="0" defaultSubtotal="0">
      <items count="353">
        <item x="28"/>
        <item x="92"/>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13"/>
        <item x="15"/>
        <item x="16"/>
        <item x="17"/>
        <item x="14"/>
        <item x="18"/>
        <item x="19"/>
        <item x="20"/>
        <item x="21"/>
        <item x="22"/>
        <item x="23"/>
        <item x="94"/>
        <item x="95"/>
        <item x="96"/>
        <item x="97"/>
        <item x="98"/>
        <item x="24"/>
        <item x="93"/>
        <item x="101"/>
        <item x="25"/>
        <item x="26"/>
        <item x="27"/>
        <item x="102"/>
        <item x="99"/>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00"/>
        <item x="133"/>
        <item x="134"/>
        <item x="135"/>
        <item x="136"/>
        <item x="137"/>
        <item x="138"/>
        <item x="139"/>
        <item x="140"/>
        <item x="141"/>
        <item x="146"/>
        <item x="144"/>
        <item x="147"/>
        <item x="148"/>
        <item x="142"/>
        <item x="143"/>
        <item x="145"/>
        <item x="1"/>
        <item x="149"/>
        <item x="150"/>
        <item x="151"/>
        <item x="152"/>
        <item x="159"/>
        <item x="160"/>
        <item x="153"/>
        <item x="154"/>
        <item x="155"/>
        <item x="156"/>
        <item x="157"/>
        <item x="158"/>
        <item x="2"/>
        <item x="3"/>
        <item x="8"/>
        <item x="10"/>
        <item x="11"/>
        <item x="9"/>
        <item x="12"/>
        <item x="4"/>
        <item x="5"/>
        <item x="6"/>
        <item x="164"/>
        <item x="165"/>
        <item x="166"/>
        <item x="167"/>
        <item x="168"/>
        <item x="171"/>
        <item x="172"/>
        <item x="161"/>
        <item x="162"/>
        <item x="163"/>
        <item x="173"/>
        <item x="169"/>
        <item x="170"/>
        <item x="174"/>
        <item x="175"/>
        <item x="176"/>
        <item x="178"/>
        <item x="177"/>
        <item x="182"/>
        <item x="180"/>
        <item x="187"/>
        <item x="188"/>
        <item x="186"/>
        <item x="189"/>
        <item x="179"/>
        <item x="190"/>
        <item x="184"/>
        <item x="183"/>
        <item x="185"/>
        <item x="191"/>
        <item x="192"/>
        <item x="193"/>
        <item x="194"/>
        <item x="195"/>
        <item x="196"/>
        <item x="197"/>
        <item x="198"/>
        <item x="199"/>
        <item x="181"/>
        <item x="200"/>
        <item x="201"/>
        <item x="202"/>
        <item x="203"/>
        <item x="204"/>
        <item x="205"/>
        <item x="206"/>
        <item x="207"/>
        <item x="208"/>
        <item x="209"/>
        <item x="210"/>
        <item x="262"/>
        <item x="263"/>
        <item x="264"/>
        <item x="265"/>
        <item x="266"/>
        <item x="267"/>
        <item x="268"/>
        <item x="269"/>
        <item x="270"/>
        <item x="271"/>
        <item x="274"/>
        <item x="273"/>
        <item x="272"/>
        <item x="333"/>
        <item x="334"/>
        <item x="335"/>
        <item x="336"/>
        <item x="337"/>
        <item x="338"/>
        <item x="339"/>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79"/>
        <item x="280"/>
        <item x="282"/>
        <item x="281"/>
        <item x="283"/>
        <item x="284"/>
        <item x="285"/>
        <item x="286"/>
        <item x="287"/>
        <item x="288"/>
        <item x="289"/>
        <item x="290"/>
        <item x="275"/>
        <item x="276"/>
        <item x="277"/>
        <item x="278"/>
        <item x="291"/>
        <item x="292"/>
        <item x="293"/>
        <item x="294"/>
        <item x="295"/>
        <item x="296"/>
        <item x="297"/>
        <item x="298"/>
        <item x="299"/>
        <item x="300"/>
        <item x="301"/>
        <item x="302"/>
        <item x="303"/>
        <item x="304"/>
        <item x="305"/>
        <item x="306"/>
        <item x="307"/>
        <item x="308"/>
        <item x="309"/>
        <item x="310"/>
        <item x="311"/>
        <item x="312"/>
        <item x="313"/>
        <item x="314"/>
        <item x="315"/>
        <item x="257"/>
        <item x="258"/>
        <item x="259"/>
        <item x="260"/>
        <item x="261"/>
        <item x="316"/>
        <item x="317"/>
        <item x="318"/>
        <item x="319"/>
        <item x="320"/>
        <item x="321"/>
        <item x="322"/>
        <item x="323"/>
        <item x="324"/>
        <item x="325"/>
        <item x="326"/>
        <item x="327"/>
        <item x="328"/>
        <item x="332"/>
        <item x="329"/>
        <item x="330"/>
        <item x="331"/>
        <item x="342"/>
        <item x="340"/>
        <item x="341"/>
        <item x="349"/>
        <item x="350"/>
        <item x="351"/>
        <item x="352"/>
        <item x="343"/>
        <item x="344"/>
        <item x="345"/>
        <item x="346"/>
        <item x="347"/>
        <item x="348"/>
        <item x="0"/>
        <item x="7"/>
      </items>
    </pivotField>
    <pivotField dataField="1" compact="0" outline="0" showAll="0" defaultSubtotal="0"/>
    <pivotField dataField="1"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s>
  <rowFields count="2">
    <field x="0"/>
    <field x="4"/>
  </rowFields>
  <rowItems count="55">
    <i>
      <x v="9"/>
    </i>
    <i>
      <x v="10"/>
      <x v="149"/>
    </i>
    <i r="1">
      <x v="150"/>
    </i>
    <i r="1">
      <x v="156"/>
    </i>
    <i r="1">
      <x v="157"/>
    </i>
    <i r="1">
      <x v="158"/>
    </i>
    <i r="1">
      <x v="352"/>
    </i>
    <i>
      <x v="14"/>
      <x v="151"/>
    </i>
    <i r="1">
      <x v="152"/>
    </i>
    <i r="1">
      <x v="153"/>
    </i>
    <i r="1">
      <x v="154"/>
    </i>
    <i r="1">
      <x v="155"/>
    </i>
    <i>
      <x v="17"/>
      <x v="65"/>
    </i>
    <i r="1">
      <x v="66"/>
    </i>
    <i r="1">
      <x v="67"/>
    </i>
    <i r="1">
      <x v="68"/>
    </i>
    <i r="1">
      <x v="69"/>
    </i>
    <i r="1">
      <x v="70"/>
    </i>
    <i r="1">
      <x v="71"/>
    </i>
    <i r="1">
      <x v="72"/>
    </i>
    <i r="1">
      <x v="73"/>
    </i>
    <i r="1">
      <x v="74"/>
    </i>
    <i r="1">
      <x v="75"/>
    </i>
    <i r="1">
      <x v="81"/>
    </i>
    <i r="1">
      <x v="84"/>
    </i>
    <i r="1">
      <x v="85"/>
    </i>
    <i r="1">
      <x v="86"/>
    </i>
    <i>
      <x v="18"/>
    </i>
    <i>
      <x v="20"/>
    </i>
    <i>
      <x v="24"/>
    </i>
    <i>
      <x v="26"/>
    </i>
    <i>
      <x v="28"/>
    </i>
    <i>
      <x v="29"/>
    </i>
    <i>
      <x v="31"/>
    </i>
    <i>
      <x v="35"/>
    </i>
    <i>
      <x v="37"/>
    </i>
    <i>
      <x v="41"/>
    </i>
    <i>
      <x v="42"/>
    </i>
    <i>
      <x v="48"/>
    </i>
    <i>
      <x v="50"/>
    </i>
    <i>
      <x v="52"/>
    </i>
    <i>
      <x v="55"/>
    </i>
    <i>
      <x v="56"/>
    </i>
    <i>
      <x v="59"/>
    </i>
    <i>
      <x v="62"/>
    </i>
    <i>
      <x v="65"/>
    </i>
    <i>
      <x v="66"/>
    </i>
    <i>
      <x v="68"/>
    </i>
    <i>
      <x v="69"/>
    </i>
    <i>
      <x v="71"/>
    </i>
    <i>
      <x v="72"/>
    </i>
    <i>
      <x v="73"/>
    </i>
    <i>
      <x v="74"/>
    </i>
    <i>
      <x v="75"/>
    </i>
    <i t="grand">
      <x/>
    </i>
  </rowItems>
  <colFields count="2">
    <field x="-2"/>
    <field x="2"/>
  </colFields>
  <colItems count="6">
    <i>
      <x/>
      <x/>
    </i>
    <i r="1">
      <x v="1"/>
    </i>
    <i i="1">
      <x v="1"/>
      <x/>
    </i>
    <i r="1" i="1">
      <x v="1"/>
    </i>
    <i t="grand">
      <x/>
    </i>
    <i t="grand" i="1">
      <x/>
    </i>
  </colItems>
  <pageFields count="1">
    <pageField fld="3" item="2" hier="-1"/>
  </pageFields>
  <dataFields count="2">
    <dataField name="Sum of Current Year" fld="5" baseField="0" baseItem="0" numFmtId="41"/>
    <dataField name="Sum of Previous Year" fld="6" baseField="0" baseItem="0" numFmtId="41"/>
  </dataFields>
  <pivotTableStyleInfo name="PivotStyleLight16" showRowHeaders="1" showColHeaders="1" showRowStripes="0" showColStripes="0" showLastColumn="1"/>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42"/>
  <sheetViews>
    <sheetView defaultGridColor="0" view="pageBreakPreview" colorId="51" zoomScaleNormal="100" zoomScaleSheetLayoutView="100" workbookViewId="0"/>
  </sheetViews>
  <sheetFormatPr defaultColWidth="0" defaultRowHeight="12.75" customHeight="1" zeroHeight="1"/>
  <cols>
    <col min="1" max="1" width="121.6640625" style="1" customWidth="1"/>
    <col min="2" max="2" width="3.109375" style="1" customWidth="1"/>
    <col min="3" max="3" width="98.6640625" style="1" hidden="1" customWidth="1"/>
    <col min="4" max="16384" width="9.109375" style="1" hidden="1"/>
  </cols>
  <sheetData>
    <row r="1" spans="1:2" s="682" customFormat="1" ht="15.6">
      <c r="A1" s="681" t="s">
        <v>4127</v>
      </c>
    </row>
    <row r="2" spans="1:2" s="682" customFormat="1" ht="57.75" customHeight="1">
      <c r="A2" s="680" t="s">
        <v>4137</v>
      </c>
    </row>
    <row r="3" spans="1:2" s="682" customFormat="1" ht="15.6">
      <c r="A3" s="683" t="s">
        <v>4132</v>
      </c>
    </row>
    <row r="4" spans="1:2" s="682" customFormat="1" ht="87" customHeight="1">
      <c r="A4" s="680" t="s">
        <v>4128</v>
      </c>
    </row>
    <row r="5" spans="1:2" s="682" customFormat="1" ht="15.6">
      <c r="A5" s="683" t="s">
        <v>4136</v>
      </c>
    </row>
    <row r="6" spans="1:2" s="682" customFormat="1" ht="56.25" customHeight="1">
      <c r="A6" s="680" t="s">
        <v>4135</v>
      </c>
    </row>
    <row r="7" spans="1:2" s="682" customFormat="1" ht="15.6">
      <c r="A7" s="683" t="s">
        <v>4134</v>
      </c>
    </row>
    <row r="8" spans="1:2" s="682" customFormat="1" ht="228" customHeight="1">
      <c r="A8" s="686" t="s">
        <v>4139</v>
      </c>
      <c r="B8" s="684"/>
    </row>
    <row r="9" spans="1:2" s="682" customFormat="1" ht="73.5" customHeight="1">
      <c r="A9" s="687" t="s">
        <v>4138</v>
      </c>
    </row>
    <row r="10" spans="1:2" s="682" customFormat="1" ht="15.6">
      <c r="A10" s="683" t="s">
        <v>4133</v>
      </c>
    </row>
    <row r="11" spans="1:2" s="682" customFormat="1" ht="73.5" customHeight="1">
      <c r="A11" s="680" t="s">
        <v>4131</v>
      </c>
    </row>
    <row r="12" spans="1:2" s="78" customFormat="1" ht="23.25" customHeight="1">
      <c r="A12" s="685" t="s">
        <v>4129</v>
      </c>
    </row>
    <row r="13" spans="1:2" s="78" customFormat="1" ht="23.25" customHeight="1">
      <c r="A13" s="685" t="s">
        <v>4130</v>
      </c>
    </row>
    <row r="14" spans="1:2" ht="20.399999999999999">
      <c r="A14" s="21"/>
    </row>
    <row r="15" spans="1:2" ht="20.399999999999999" hidden="1">
      <c r="A15" s="21"/>
    </row>
    <row r="16" spans="1:2" ht="13.2" hidden="1"/>
    <row r="17" ht="13.2" hidden="1"/>
    <row r="18" ht="12.75" hidden="1" customHeight="1"/>
    <row r="19" ht="12.75" hidden="1" customHeight="1"/>
    <row r="20" ht="12.75" hidden="1" customHeight="1"/>
    <row r="21" ht="12.75" hidden="1" customHeight="1"/>
    <row r="22" ht="12.75" hidden="1" customHeight="1"/>
    <row r="23" ht="12.75" hidden="1" customHeight="1"/>
    <row r="24" ht="12.75" hidden="1"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hidden="1" customHeight="1"/>
    <row r="38" ht="12.75" hidden="1" customHeight="1"/>
    <row r="39" ht="12.75" hidden="1" customHeight="1"/>
    <row r="40" ht="12.75" hidden="1" customHeight="1"/>
    <row r="41" ht="12.75" hidden="1" customHeight="1"/>
    <row r="42" ht="12.75" hidden="1" customHeight="1"/>
  </sheetData>
  <sheetProtection sheet="1" objects="1" scenarios="1"/>
  <dataConsolidate/>
  <hyperlinks>
    <hyperlink ref="A12" location="'Title Page'!A24" display="Go back to Title Page"/>
    <hyperlink ref="A13" location="'Feedback Form'!A1" display="To provide feedback/suggestions, click here to go to Feedback Form"/>
  </hyperlinks>
  <printOptions horizontalCentered="1"/>
  <pageMargins left="0.75" right="0.5" top="0.5" bottom="0.5" header="0.2" footer="0.2"/>
  <pageSetup scale="77" fitToHeight="5" orientation="portrait" blackAndWhite="1" r:id="rId1"/>
  <headerFooter>
    <oddHeader>&amp;L&amp;8
National Electric Power Regulatory Authority&amp;C&amp;"Arial,Bold"&amp;12&amp;A&amp;R&amp;8
Standard Templates for Regulatory Accounts</oddHeader>
    <oddFooter>&amp;LFile Name: &amp;F
Print Date: &amp;D&amp;R
Page &amp;P of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XFB652"/>
  <sheetViews>
    <sheetView showGridLines="0" view="pageBreakPreview" zoomScale="42" zoomScaleNormal="81" zoomScaleSheetLayoutView="10" workbookViewId="0"/>
  </sheetViews>
  <sheetFormatPr defaultColWidth="0" defaultRowHeight="49.95" customHeight="1" zeroHeight="1"/>
  <cols>
    <col min="1" max="1" width="1.44140625" style="1620" customWidth="1"/>
    <col min="2" max="2" width="0.77734375" style="1684" customWidth="1"/>
    <col min="3" max="3" width="23.88671875" style="1684" customWidth="1"/>
    <col min="4" max="8" width="23.88671875" style="1620" customWidth="1"/>
    <col min="9" max="9" width="23.88671875" style="1622" customWidth="1"/>
    <col min="10" max="12" width="23.88671875" style="1620" customWidth="1"/>
    <col min="13" max="13" width="24.77734375" style="1620" customWidth="1"/>
    <col min="14" max="14" width="12.77734375" style="1620" hidden="1"/>
    <col min="15" max="16382" width="8.88671875" style="1620" hidden="1"/>
    <col min="16383" max="16384" width="1.44140625" style="1620" hidden="1" customWidth="1"/>
  </cols>
  <sheetData>
    <row r="1" spans="1:16" ht="49.95" customHeight="1" thickBot="1">
      <c r="B1" s="798" t="s">
        <v>4308</v>
      </c>
      <c r="C1" s="949" t="s">
        <v>4328</v>
      </c>
      <c r="D1" s="949"/>
      <c r="E1" s="949"/>
      <c r="F1" s="949"/>
      <c r="G1" s="949"/>
      <c r="H1" s="949"/>
      <c r="I1" s="950" t="str">
        <f>+CONCATENATE('TITLE PAGE'!B24," | ",'TITLE PAGE'!B25)</f>
        <v xml:space="preserve"> | </v>
      </c>
      <c r="J1" s="950"/>
      <c r="K1" s="950"/>
      <c r="L1" s="950"/>
      <c r="M1" s="950"/>
      <c r="N1" s="799"/>
      <c r="O1" s="1621"/>
    </row>
    <row r="2" spans="1:16" ht="49.95" customHeight="1" thickBot="1">
      <c r="A2" s="1622"/>
      <c r="B2" s="798" t="s">
        <v>291</v>
      </c>
      <c r="C2" s="949" t="s">
        <v>291</v>
      </c>
      <c r="D2" s="949"/>
      <c r="E2" s="949"/>
      <c r="F2" s="949"/>
      <c r="G2" s="949"/>
      <c r="H2" s="949"/>
      <c r="I2" s="1619">
        <f>'TITLE PAGE'!$B$26</f>
        <v>0</v>
      </c>
      <c r="J2" s="1619"/>
      <c r="K2" s="1619"/>
      <c r="L2" s="1619"/>
      <c r="M2" s="1619"/>
      <c r="N2" s="800"/>
      <c r="O2" s="801"/>
      <c r="P2" s="802"/>
    </row>
    <row r="3" spans="1:16" ht="49.95" customHeight="1" thickBot="1">
      <c r="A3" s="1622"/>
      <c r="B3" s="1623"/>
      <c r="C3" s="1624"/>
      <c r="D3" s="1622"/>
      <c r="E3" s="1622"/>
      <c r="F3" s="1622"/>
      <c r="G3" s="1622"/>
      <c r="H3" s="1622"/>
      <c r="J3" s="1622"/>
      <c r="K3" s="1622"/>
      <c r="L3" s="1622"/>
      <c r="M3" s="1622"/>
      <c r="N3" s="1622"/>
      <c r="O3" s="1625"/>
    </row>
    <row r="4" spans="1:16" ht="49.95" customHeight="1" thickBot="1">
      <c r="A4" s="1622"/>
      <c r="B4" s="1626"/>
      <c r="C4" s="1627" t="s">
        <v>4183</v>
      </c>
      <c r="D4" s="1627"/>
      <c r="E4" s="1627"/>
      <c r="F4" s="1627"/>
      <c r="G4" s="1627"/>
      <c r="H4" s="1627"/>
      <c r="I4" s="1627"/>
      <c r="J4" s="1627"/>
      <c r="K4" s="1627"/>
      <c r="L4" s="1627"/>
      <c r="M4" s="1627"/>
      <c r="N4" s="1626"/>
      <c r="O4" s="1625"/>
    </row>
    <row r="5" spans="1:16" ht="4.95" customHeight="1" thickBot="1">
      <c r="A5" s="1622"/>
      <c r="B5" s="1624"/>
      <c r="C5" s="1624"/>
      <c r="D5" s="1624"/>
      <c r="E5" s="1624"/>
      <c r="F5" s="1624"/>
      <c r="G5" s="1624"/>
      <c r="H5" s="1624"/>
      <c r="I5" s="1624"/>
      <c r="J5" s="1624"/>
      <c r="K5" s="1624"/>
      <c r="L5" s="1624"/>
      <c r="M5" s="1624"/>
      <c r="N5" s="1622"/>
      <c r="O5" s="1625"/>
      <c r="P5" s="1628"/>
    </row>
    <row r="6" spans="1:16" ht="49.95" customHeight="1" thickBot="1">
      <c r="A6" s="1622"/>
      <c r="B6" s="1626"/>
      <c r="C6" s="1627" t="s">
        <v>4251</v>
      </c>
      <c r="D6" s="1627"/>
      <c r="E6" s="1627"/>
      <c r="F6" s="1627"/>
      <c r="G6" s="1627"/>
      <c r="H6" s="1627"/>
      <c r="I6" s="1627"/>
      <c r="J6" s="1627"/>
      <c r="K6" s="1627"/>
      <c r="L6" s="1627"/>
      <c r="M6" s="1627"/>
      <c r="N6" s="1626"/>
      <c r="O6" s="1625"/>
    </row>
    <row r="7" spans="1:16" ht="4.95" customHeight="1" thickBot="1">
      <c r="A7" s="1622"/>
      <c r="B7" s="1629"/>
      <c r="C7" s="1630"/>
      <c r="D7" s="1622"/>
      <c r="E7" s="1630"/>
      <c r="F7" s="1630"/>
      <c r="G7" s="1630"/>
      <c r="H7" s="1622"/>
      <c r="J7" s="1622"/>
      <c r="K7" s="1622"/>
      <c r="L7" s="1622"/>
      <c r="M7" s="1622"/>
      <c r="N7" s="1622"/>
      <c r="O7" s="1625"/>
    </row>
    <row r="8" spans="1:16" ht="49.95" customHeight="1" thickBot="1">
      <c r="A8" s="1622"/>
      <c r="B8" s="1629"/>
      <c r="C8" s="1631" t="s">
        <v>4247</v>
      </c>
      <c r="D8" s="1632"/>
      <c r="E8" s="1632"/>
      <c r="F8" s="1633"/>
      <c r="G8" s="1633"/>
      <c r="H8" s="1633"/>
      <c r="I8" s="1633"/>
      <c r="J8" s="1633"/>
      <c r="K8" s="1632"/>
      <c r="L8" s="1632"/>
      <c r="M8" s="1634"/>
      <c r="N8" s="1635"/>
      <c r="O8" s="1636"/>
    </row>
    <row r="9" spans="1:16" ht="49.95" customHeight="1" thickBot="1">
      <c r="A9" s="1628"/>
      <c r="B9" s="1637"/>
      <c r="C9" s="1620"/>
      <c r="F9" s="1638" t="s">
        <v>268</v>
      </c>
      <c r="G9" s="1638"/>
      <c r="H9" s="1638"/>
      <c r="I9" s="1639" t="s">
        <v>232</v>
      </c>
      <c r="J9" s="1639" t="s">
        <v>269</v>
      </c>
      <c r="K9" s="1622"/>
      <c r="L9" s="1622"/>
      <c r="M9" s="1622"/>
    </row>
    <row r="10" spans="1:16" ht="49.95" customHeight="1" thickBot="1">
      <c r="A10" s="1628"/>
      <c r="B10" s="1637"/>
      <c r="C10" s="1620"/>
      <c r="F10" s="1640" t="s">
        <v>4224</v>
      </c>
      <c r="G10" s="1640"/>
      <c r="H10" s="1640"/>
      <c r="I10" s="1641"/>
      <c r="J10" s="1641"/>
      <c r="K10" s="1622"/>
      <c r="L10" s="1622"/>
      <c r="M10" s="1622"/>
    </row>
    <row r="11" spans="1:16" ht="49.95" customHeight="1" thickBot="1">
      <c r="A11" s="1628"/>
      <c r="B11" s="1637"/>
      <c r="C11" s="1620"/>
      <c r="F11" s="1642" t="s">
        <v>4142</v>
      </c>
      <c r="G11" s="1642"/>
      <c r="H11" s="1642"/>
      <c r="I11" s="1686"/>
      <c r="J11" s="806"/>
      <c r="K11" s="1622"/>
      <c r="L11" s="1622"/>
      <c r="M11" s="1622"/>
    </row>
    <row r="12" spans="1:16" ht="49.95" customHeight="1" thickBot="1">
      <c r="A12" s="1628"/>
      <c r="B12" s="1637"/>
      <c r="C12" s="1620"/>
      <c r="F12" s="1640" t="s">
        <v>4225</v>
      </c>
      <c r="G12" s="1640"/>
      <c r="H12" s="1640"/>
      <c r="I12" s="1686"/>
      <c r="J12" s="806"/>
      <c r="K12" s="1622"/>
      <c r="L12" s="1622"/>
      <c r="M12" s="1622"/>
    </row>
    <row r="13" spans="1:16" ht="49.95" customHeight="1" thickBot="1">
      <c r="A13" s="1628"/>
      <c r="B13" s="1637"/>
      <c r="C13" s="1620"/>
      <c r="F13" s="1642" t="s">
        <v>4410</v>
      </c>
      <c r="G13" s="1642"/>
      <c r="H13" s="1642"/>
      <c r="I13" s="1686"/>
      <c r="J13" s="1686"/>
      <c r="K13" s="1622"/>
      <c r="L13" s="1622"/>
      <c r="M13" s="1622"/>
    </row>
    <row r="14" spans="1:16" ht="49.95" customHeight="1" thickBot="1">
      <c r="A14" s="1628"/>
      <c r="B14" s="1637"/>
      <c r="C14" s="1620"/>
      <c r="F14" s="1642" t="s">
        <v>4223</v>
      </c>
      <c r="G14" s="1642"/>
      <c r="H14" s="1642"/>
      <c r="I14" s="1686"/>
      <c r="J14" s="1686"/>
      <c r="K14" s="1622"/>
      <c r="L14" s="1622"/>
      <c r="M14" s="1622"/>
    </row>
    <row r="15" spans="1:16" ht="49.95" customHeight="1" thickBot="1">
      <c r="A15" s="1628"/>
      <c r="B15" s="1637"/>
      <c r="C15" s="1620"/>
      <c r="F15" s="1642" t="s">
        <v>270</v>
      </c>
      <c r="G15" s="1642"/>
      <c r="H15" s="1642"/>
      <c r="I15" s="1686"/>
      <c r="J15" s="806"/>
      <c r="K15" s="1622"/>
      <c r="L15" s="1622"/>
      <c r="M15" s="1622"/>
    </row>
    <row r="16" spans="1:16" ht="49.95" customHeight="1" thickBot="1">
      <c r="A16" s="1628"/>
      <c r="B16" s="1637"/>
      <c r="C16" s="1620"/>
      <c r="F16" s="1642" t="s">
        <v>271</v>
      </c>
      <c r="G16" s="1642"/>
      <c r="H16" s="1642"/>
      <c r="I16" s="1686"/>
      <c r="J16" s="806"/>
      <c r="K16" s="1622"/>
      <c r="L16" s="1622"/>
      <c r="M16" s="1622"/>
    </row>
    <row r="17" spans="1:13" ht="49.95" customHeight="1" thickBot="1">
      <c r="A17" s="1628"/>
      <c r="B17" s="1637"/>
      <c r="C17" s="1620"/>
      <c r="F17" s="1638" t="s">
        <v>405</v>
      </c>
      <c r="G17" s="1638"/>
      <c r="H17" s="1638"/>
      <c r="I17" s="1641">
        <f>SUM(I13:I16)</f>
        <v>0</v>
      </c>
      <c r="J17" s="1641">
        <f>SUM(J13:J16)</f>
        <v>0</v>
      </c>
      <c r="K17" s="1622"/>
      <c r="L17" s="1622"/>
      <c r="M17" s="1622"/>
    </row>
    <row r="18" spans="1:13" ht="49.95" customHeight="1" thickBot="1">
      <c r="A18" s="1628"/>
      <c r="B18" s="1629"/>
      <c r="C18" s="1620"/>
      <c r="E18" s="1629"/>
      <c r="F18" s="1629"/>
      <c r="G18" s="1629"/>
      <c r="H18" s="1643"/>
      <c r="I18" s="1643"/>
      <c r="J18" s="1643"/>
      <c r="K18" s="1628"/>
    </row>
    <row r="19" spans="1:13" ht="49.95" customHeight="1" thickBot="1">
      <c r="A19" s="1628"/>
      <c r="B19" s="1629"/>
      <c r="C19" s="1631" t="s">
        <v>4248</v>
      </c>
      <c r="D19" s="1633"/>
      <c r="E19" s="1633"/>
      <c r="F19" s="1633"/>
      <c r="G19" s="1633"/>
      <c r="H19" s="1633"/>
      <c r="I19" s="1633"/>
      <c r="J19" s="1633"/>
      <c r="K19" s="1633"/>
      <c r="L19" s="1633"/>
      <c r="M19" s="1634"/>
    </row>
    <row r="20" spans="1:13" s="1647" customFormat="1" ht="49.95" customHeight="1" thickBot="1">
      <c r="A20" s="1644"/>
      <c r="B20" s="1645"/>
      <c r="C20" s="1645"/>
      <c r="D20" s="1638" t="s">
        <v>268</v>
      </c>
      <c r="E20" s="1638"/>
      <c r="F20" s="1638"/>
      <c r="G20" s="1646" t="s">
        <v>232</v>
      </c>
      <c r="H20" s="1646"/>
      <c r="I20" s="1646"/>
      <c r="J20" s="1646" t="s">
        <v>269</v>
      </c>
      <c r="K20" s="1646"/>
      <c r="L20" s="1646"/>
      <c r="M20" s="1645"/>
    </row>
    <row r="21" spans="1:13" ht="49.95" customHeight="1" thickBot="1">
      <c r="A21" s="1628"/>
      <c r="B21" s="1643"/>
      <c r="C21" s="1620"/>
      <c r="D21" s="1638"/>
      <c r="E21" s="1638"/>
      <c r="F21" s="1638"/>
      <c r="G21" s="895" t="s">
        <v>4253</v>
      </c>
      <c r="H21" s="895" t="s">
        <v>4227</v>
      </c>
      <c r="I21" s="895" t="s">
        <v>220</v>
      </c>
      <c r="J21" s="895" t="s">
        <v>4226</v>
      </c>
      <c r="K21" s="895" t="s">
        <v>4227</v>
      </c>
      <c r="L21" s="895" t="s">
        <v>220</v>
      </c>
    </row>
    <row r="22" spans="1:13" ht="52.05" customHeight="1" thickBot="1">
      <c r="A22" s="1628"/>
      <c r="B22" s="1643"/>
      <c r="C22" s="1620"/>
      <c r="D22" s="1648" t="s">
        <v>272</v>
      </c>
      <c r="E22" s="1648"/>
      <c r="F22" s="1648"/>
      <c r="G22" s="803">
        <v>0</v>
      </c>
      <c r="H22" s="804">
        <v>0</v>
      </c>
      <c r="I22" s="804">
        <f>+G22*H22</f>
        <v>0</v>
      </c>
      <c r="J22" s="1685">
        <v>0</v>
      </c>
      <c r="K22" s="806">
        <v>0</v>
      </c>
      <c r="L22" s="804">
        <f>+J22*K22</f>
        <v>0</v>
      </c>
    </row>
    <row r="23" spans="1:13" ht="49.95" customHeight="1" thickBot="1">
      <c r="A23" s="1628"/>
      <c r="B23" s="1643"/>
      <c r="C23" s="1620"/>
      <c r="D23" s="1648"/>
      <c r="E23" s="1648"/>
      <c r="F23" s="1648"/>
      <c r="G23" s="805"/>
      <c r="H23" s="804"/>
      <c r="I23" s="804"/>
      <c r="J23" s="1685"/>
      <c r="K23" s="1686"/>
      <c r="L23" s="804"/>
    </row>
    <row r="24" spans="1:13" ht="52.05" customHeight="1" thickBot="1">
      <c r="A24" s="1628"/>
      <c r="B24" s="1643"/>
      <c r="C24" s="1620"/>
      <c r="D24" s="1648" t="s">
        <v>273</v>
      </c>
      <c r="E24" s="1648"/>
      <c r="F24" s="1648"/>
      <c r="G24" s="806">
        <v>0</v>
      </c>
      <c r="H24" s="806">
        <v>0</v>
      </c>
      <c r="I24" s="806">
        <f>+G24*H24</f>
        <v>0</v>
      </c>
      <c r="J24" s="806">
        <v>0</v>
      </c>
      <c r="K24" s="806">
        <v>0</v>
      </c>
      <c r="L24" s="806">
        <f>+J24*K24</f>
        <v>0</v>
      </c>
    </row>
    <row r="25" spans="1:13" ht="49.95" customHeight="1" thickBot="1">
      <c r="A25" s="1628"/>
      <c r="B25" s="1643"/>
      <c r="C25" s="1620"/>
      <c r="D25" s="949" t="s">
        <v>405</v>
      </c>
      <c r="E25" s="949"/>
      <c r="F25" s="949"/>
      <c r="G25" s="807">
        <f t="shared" ref="G25:L25" si="0">SUM(G22:G24)</f>
        <v>0</v>
      </c>
      <c r="H25" s="807">
        <f t="shared" si="0"/>
        <v>0</v>
      </c>
      <c r="I25" s="807">
        <f t="shared" si="0"/>
        <v>0</v>
      </c>
      <c r="J25" s="807">
        <f t="shared" si="0"/>
        <v>0</v>
      </c>
      <c r="K25" s="807">
        <f t="shared" si="0"/>
        <v>0</v>
      </c>
      <c r="L25" s="807">
        <f t="shared" si="0"/>
        <v>0</v>
      </c>
    </row>
    <row r="26" spans="1:13" ht="49.95" customHeight="1" thickBot="1">
      <c r="A26" s="1628"/>
      <c r="B26" s="1643"/>
      <c r="C26" s="1620"/>
      <c r="D26" s="1649"/>
      <c r="E26" s="1649"/>
      <c r="F26" s="1649"/>
      <c r="G26" s="808"/>
      <c r="H26" s="808"/>
      <c r="I26" s="808"/>
      <c r="J26" s="1622"/>
      <c r="K26" s="1643"/>
      <c r="L26" s="1643"/>
    </row>
    <row r="27" spans="1:13" ht="49.95" customHeight="1" thickBot="1">
      <c r="A27" s="1628"/>
      <c r="B27" s="1643"/>
      <c r="C27" s="1631" t="s">
        <v>4434</v>
      </c>
      <c r="D27" s="1633"/>
      <c r="E27" s="1633"/>
      <c r="F27" s="1633"/>
      <c r="G27" s="1633"/>
      <c r="H27" s="1633"/>
      <c r="I27" s="1633"/>
      <c r="J27" s="1633"/>
      <c r="K27" s="1633"/>
      <c r="L27" s="1633"/>
      <c r="M27" s="1634"/>
    </row>
    <row r="28" spans="1:13" ht="49.95" customHeight="1" thickBot="1">
      <c r="B28" s="1643"/>
      <c r="C28" s="1620"/>
      <c r="D28" s="1638" t="s">
        <v>268</v>
      </c>
      <c r="E28" s="1638"/>
      <c r="F28" s="1639" t="s">
        <v>4218</v>
      </c>
      <c r="G28" s="1639" t="s">
        <v>274</v>
      </c>
      <c r="H28" s="1639" t="s">
        <v>285</v>
      </c>
      <c r="I28" s="1639" t="s">
        <v>4218</v>
      </c>
      <c r="J28" s="1639" t="s">
        <v>274</v>
      </c>
      <c r="K28" s="1639" t="s">
        <v>288</v>
      </c>
      <c r="L28" s="1639" t="s">
        <v>402</v>
      </c>
    </row>
    <row r="29" spans="1:13" ht="52.05" customHeight="1" thickBot="1">
      <c r="A29" s="1643"/>
      <c r="B29" s="1643"/>
      <c r="C29" s="1620"/>
      <c r="D29" s="1650" t="s">
        <v>4411</v>
      </c>
      <c r="E29" s="1650"/>
      <c r="F29" s="807"/>
      <c r="G29" s="807"/>
      <c r="H29" s="807"/>
      <c r="I29" s="807"/>
      <c r="J29" s="807"/>
      <c r="K29" s="807"/>
      <c r="L29" s="807"/>
    </row>
    <row r="30" spans="1:13" ht="52.05" customHeight="1" thickBot="1">
      <c r="A30" s="1643"/>
      <c r="B30" s="1643"/>
      <c r="C30" s="1620"/>
      <c r="D30" s="1650" t="s">
        <v>4412</v>
      </c>
      <c r="E30" s="1650"/>
      <c r="F30" s="807"/>
      <c r="G30" s="807"/>
      <c r="H30" s="807"/>
      <c r="I30" s="807"/>
      <c r="J30" s="807"/>
      <c r="K30" s="807"/>
      <c r="L30" s="807"/>
    </row>
    <row r="31" spans="1:13" ht="52.05" customHeight="1" thickBot="1">
      <c r="A31" s="1643"/>
      <c r="B31" s="1643"/>
      <c r="C31" s="1620"/>
      <c r="D31" s="1651" t="s">
        <v>4413</v>
      </c>
      <c r="E31" s="1651"/>
      <c r="F31" s="807"/>
      <c r="G31" s="807"/>
      <c r="H31" s="807"/>
      <c r="I31" s="807"/>
      <c r="J31" s="807"/>
      <c r="K31" s="807"/>
      <c r="L31" s="807"/>
    </row>
    <row r="32" spans="1:13" ht="52.05" customHeight="1" thickBot="1">
      <c r="A32" s="1643"/>
      <c r="B32" s="1643"/>
      <c r="C32" s="1620"/>
      <c r="D32" s="1651" t="s">
        <v>4414</v>
      </c>
      <c r="E32" s="1651"/>
      <c r="F32" s="807"/>
      <c r="G32" s="807"/>
      <c r="H32" s="807"/>
      <c r="I32" s="807"/>
      <c r="J32" s="807"/>
      <c r="K32" s="807"/>
      <c r="L32" s="807"/>
    </row>
    <row r="33" spans="1:13" ht="52.05" customHeight="1" thickBot="1">
      <c r="A33" s="1643"/>
      <c r="B33" s="1643"/>
      <c r="C33" s="1620"/>
      <c r="D33" s="1650"/>
      <c r="E33" s="1650"/>
      <c r="F33" s="807"/>
      <c r="G33" s="807"/>
      <c r="H33" s="807"/>
      <c r="I33" s="807"/>
      <c r="J33" s="807"/>
      <c r="K33" s="807"/>
      <c r="L33" s="807"/>
    </row>
    <row r="34" spans="1:13" ht="49.95" customHeight="1" thickBot="1">
      <c r="A34" s="1643"/>
      <c r="B34" s="1643"/>
      <c r="C34" s="1620"/>
      <c r="D34" s="1652" t="s">
        <v>405</v>
      </c>
      <c r="E34" s="1653"/>
      <c r="F34" s="1641">
        <f t="shared" ref="F34:K34" si="1">+SUM(F29:F33)</f>
        <v>0</v>
      </c>
      <c r="G34" s="1641">
        <f t="shared" si="1"/>
        <v>0</v>
      </c>
      <c r="H34" s="1641">
        <f t="shared" si="1"/>
        <v>0</v>
      </c>
      <c r="I34" s="1641">
        <f t="shared" si="1"/>
        <v>0</v>
      </c>
      <c r="J34" s="1641">
        <f t="shared" si="1"/>
        <v>0</v>
      </c>
      <c r="K34" s="1641">
        <f t="shared" si="1"/>
        <v>0</v>
      </c>
      <c r="L34" s="1641">
        <v>0</v>
      </c>
    </row>
    <row r="35" spans="1:13" ht="49.95" customHeight="1" thickBot="1">
      <c r="A35" s="1643"/>
      <c r="B35" s="1643"/>
      <c r="C35" s="1620"/>
      <c r="E35" s="1629"/>
      <c r="F35" s="1629"/>
      <c r="G35" s="1622"/>
      <c r="H35" s="808"/>
      <c r="I35" s="1643"/>
      <c r="J35" s="1643"/>
      <c r="K35" s="1643"/>
    </row>
    <row r="36" spans="1:13" ht="49.95" customHeight="1" thickBot="1">
      <c r="A36" s="1643"/>
      <c r="B36" s="1643"/>
      <c r="C36" s="1631" t="s">
        <v>4415</v>
      </c>
      <c r="D36" s="1632"/>
      <c r="E36" s="1632"/>
      <c r="F36" s="1632"/>
      <c r="G36" s="1632"/>
      <c r="H36" s="1632"/>
      <c r="I36" s="1632"/>
      <c r="J36" s="1632"/>
      <c r="K36" s="1632"/>
      <c r="L36" s="1632"/>
      <c r="M36" s="1634"/>
    </row>
    <row r="37" spans="1:13" ht="49.95" customHeight="1" thickBot="1">
      <c r="A37" s="1643"/>
      <c r="B37" s="1643"/>
      <c r="C37" s="1654"/>
      <c r="D37" s="1655"/>
      <c r="F37" s="1656" t="s">
        <v>268</v>
      </c>
      <c r="G37" s="1657"/>
      <c r="H37" s="1658"/>
      <c r="I37" s="1659" t="s">
        <v>285</v>
      </c>
      <c r="J37" s="1660" t="s">
        <v>288</v>
      </c>
      <c r="K37" s="1661"/>
      <c r="L37" s="1661"/>
    </row>
    <row r="38" spans="1:13" ht="49.95" customHeight="1" thickBot="1">
      <c r="A38" s="1643"/>
      <c r="B38" s="1643"/>
      <c r="C38" s="1649"/>
      <c r="D38" s="808"/>
      <c r="F38" s="1662" t="s">
        <v>4419</v>
      </c>
      <c r="G38" s="1662"/>
      <c r="H38" s="1662"/>
      <c r="I38" s="806"/>
      <c r="J38" s="806"/>
    </row>
    <row r="39" spans="1:13" ht="49.95" customHeight="1" thickBot="1">
      <c r="A39" s="1643"/>
      <c r="B39" s="1643"/>
      <c r="C39" s="1649"/>
      <c r="D39" s="808"/>
      <c r="F39" s="1662" t="s">
        <v>4420</v>
      </c>
      <c r="G39" s="1662"/>
      <c r="H39" s="1662"/>
      <c r="I39" s="806"/>
      <c r="J39" s="806"/>
    </row>
    <row r="40" spans="1:13" ht="49.95" customHeight="1" thickBot="1">
      <c r="A40" s="1643"/>
      <c r="B40" s="1643"/>
      <c r="C40" s="1649"/>
      <c r="D40" s="808"/>
      <c r="F40" s="1687"/>
      <c r="G40" s="1687"/>
      <c r="H40" s="1687"/>
      <c r="I40" s="806"/>
      <c r="J40" s="806"/>
    </row>
    <row r="41" spans="1:13" ht="49.95" customHeight="1" thickBot="1">
      <c r="A41" s="1643"/>
      <c r="B41" s="1643"/>
      <c r="C41" s="1649"/>
      <c r="D41" s="808"/>
      <c r="F41" s="1687"/>
      <c r="G41" s="1687"/>
      <c r="H41" s="1687"/>
      <c r="I41" s="806"/>
      <c r="J41" s="806"/>
    </row>
    <row r="42" spans="1:13" ht="49.95" customHeight="1" thickBot="1">
      <c r="A42" s="1643"/>
      <c r="B42" s="1643"/>
      <c r="C42" s="1649"/>
      <c r="D42" s="808"/>
      <c r="F42" s="1687"/>
      <c r="G42" s="1687"/>
      <c r="H42" s="1687"/>
      <c r="I42" s="806"/>
      <c r="J42" s="806"/>
    </row>
    <row r="43" spans="1:13" ht="49.95" customHeight="1" thickBot="1">
      <c r="A43" s="1643"/>
      <c r="B43" s="1643"/>
      <c r="C43" s="1649"/>
      <c r="D43" s="808"/>
      <c r="F43" s="1687"/>
      <c r="G43" s="1687"/>
      <c r="H43" s="1687"/>
      <c r="I43" s="806"/>
      <c r="J43" s="806"/>
    </row>
    <row r="44" spans="1:13" ht="49.95" customHeight="1" thickBot="1">
      <c r="A44" s="1643"/>
      <c r="B44" s="1643"/>
      <c r="C44" s="1649"/>
      <c r="D44" s="808"/>
      <c r="F44" s="1687"/>
      <c r="G44" s="1687"/>
      <c r="H44" s="1687"/>
      <c r="I44" s="806"/>
      <c r="J44" s="806"/>
    </row>
    <row r="45" spans="1:13" ht="49.95" customHeight="1" thickBot="1">
      <c r="A45" s="1643"/>
      <c r="B45" s="1643"/>
      <c r="C45" s="1649"/>
      <c r="D45" s="808"/>
      <c r="F45" s="949" t="s">
        <v>405</v>
      </c>
      <c r="G45" s="949"/>
      <c r="H45" s="949"/>
      <c r="I45" s="1641">
        <f>SUM(I38:I44)</f>
        <v>0</v>
      </c>
      <c r="J45" s="1641">
        <f>SUM(J38:J44)</f>
        <v>0</v>
      </c>
    </row>
    <row r="46" spans="1:13" ht="49.95" customHeight="1" thickBot="1">
      <c r="A46" s="1643"/>
      <c r="B46" s="1643"/>
      <c r="C46" s="1620"/>
      <c r="E46" s="1629"/>
      <c r="F46" s="1629"/>
      <c r="G46" s="1622"/>
      <c r="H46" s="808"/>
      <c r="I46" s="1643"/>
      <c r="J46" s="1643"/>
      <c r="K46" s="1643"/>
    </row>
    <row r="47" spans="1:13" ht="49.95" customHeight="1" thickBot="1">
      <c r="A47" s="1643"/>
      <c r="B47" s="1643"/>
      <c r="C47" s="1631" t="s">
        <v>4249</v>
      </c>
      <c r="D47" s="1632"/>
      <c r="E47" s="1632"/>
      <c r="F47" s="1632"/>
      <c r="G47" s="1632"/>
      <c r="H47" s="1632"/>
      <c r="I47" s="1632"/>
      <c r="J47" s="1632"/>
      <c r="K47" s="1632"/>
      <c r="L47" s="1632"/>
      <c r="M47" s="1634"/>
    </row>
    <row r="48" spans="1:13" ht="49.95" customHeight="1" thickBot="1">
      <c r="A48" s="1643"/>
      <c r="B48" s="1643"/>
      <c r="C48" s="1654"/>
      <c r="D48" s="1655"/>
      <c r="F48" s="1656" t="s">
        <v>268</v>
      </c>
      <c r="G48" s="1657"/>
      <c r="H48" s="1658"/>
      <c r="I48" s="1659" t="s">
        <v>285</v>
      </c>
      <c r="J48" s="1660" t="s">
        <v>288</v>
      </c>
      <c r="K48" s="1661"/>
      <c r="L48" s="1661"/>
    </row>
    <row r="49" spans="1:13" ht="49.95" customHeight="1" thickBot="1">
      <c r="A49" s="1643"/>
      <c r="B49" s="1643"/>
      <c r="C49" s="1649"/>
      <c r="D49" s="808"/>
      <c r="F49" s="1662" t="s">
        <v>4421</v>
      </c>
      <c r="G49" s="1662"/>
      <c r="H49" s="1662"/>
      <c r="I49" s="806"/>
      <c r="J49" s="806"/>
    </row>
    <row r="50" spans="1:13" ht="49.95" customHeight="1" thickBot="1">
      <c r="A50" s="1643"/>
      <c r="B50" s="1643"/>
      <c r="C50" s="1649"/>
      <c r="D50" s="808"/>
      <c r="F50" s="1662" t="s">
        <v>4422</v>
      </c>
      <c r="G50" s="1662"/>
      <c r="H50" s="1662"/>
      <c r="I50" s="806"/>
      <c r="J50" s="806"/>
    </row>
    <row r="51" spans="1:13" ht="49.95" customHeight="1" thickBot="1">
      <c r="A51" s="1643"/>
      <c r="B51" s="1643"/>
      <c r="C51" s="1649"/>
      <c r="D51" s="808"/>
      <c r="F51" s="1662" t="s">
        <v>4423</v>
      </c>
      <c r="G51" s="1662"/>
      <c r="H51" s="1662"/>
      <c r="I51" s="806"/>
      <c r="J51" s="806"/>
    </row>
    <row r="52" spans="1:13" ht="49.95" customHeight="1" thickBot="1">
      <c r="A52" s="1643"/>
      <c r="B52" s="1643"/>
      <c r="C52" s="1649"/>
      <c r="D52" s="808"/>
      <c r="F52" s="1662" t="s">
        <v>4424</v>
      </c>
      <c r="G52" s="1662"/>
      <c r="H52" s="1662"/>
      <c r="I52" s="806"/>
      <c r="J52" s="806"/>
    </row>
    <row r="53" spans="1:13" ht="49.95" customHeight="1" thickBot="1">
      <c r="A53" s="1643"/>
      <c r="B53" s="1643"/>
      <c r="C53" s="1649"/>
      <c r="D53" s="808"/>
      <c r="F53" s="1662"/>
      <c r="G53" s="1662"/>
      <c r="H53" s="1662"/>
      <c r="I53" s="806"/>
      <c r="J53" s="806"/>
    </row>
    <row r="54" spans="1:13" ht="49.95" customHeight="1" thickBot="1">
      <c r="A54" s="1643"/>
      <c r="B54" s="1643"/>
      <c r="C54" s="1649"/>
      <c r="D54" s="808"/>
      <c r="F54" s="1662"/>
      <c r="G54" s="1662"/>
      <c r="H54" s="1662"/>
      <c r="I54" s="806"/>
      <c r="J54" s="806"/>
    </row>
    <row r="55" spans="1:13" ht="49.95" customHeight="1" thickBot="1">
      <c r="A55" s="1643"/>
      <c r="B55" s="1643"/>
      <c r="C55" s="1649"/>
      <c r="D55" s="808"/>
      <c r="F55" s="1662"/>
      <c r="G55" s="1662"/>
      <c r="H55" s="1662"/>
      <c r="I55" s="806"/>
      <c r="J55" s="806"/>
    </row>
    <row r="56" spans="1:13" ht="49.95" customHeight="1" thickBot="1">
      <c r="A56" s="1643"/>
      <c r="B56" s="1643"/>
      <c r="C56" s="1649"/>
      <c r="D56" s="808"/>
      <c r="F56" s="949" t="s">
        <v>405</v>
      </c>
      <c r="G56" s="949"/>
      <c r="H56" s="949"/>
      <c r="I56" s="1641">
        <f>SUM(I49:I55)</f>
        <v>0</v>
      </c>
      <c r="J56" s="1641">
        <f>SUM(J49:J55)</f>
        <v>0</v>
      </c>
    </row>
    <row r="57" spans="1:13" ht="49.95" customHeight="1" thickBot="1">
      <c r="A57" s="1643"/>
      <c r="B57" s="1643"/>
      <c r="C57" s="1620"/>
      <c r="E57" s="1629"/>
      <c r="F57" s="1629"/>
      <c r="G57" s="1622"/>
      <c r="H57" s="808"/>
      <c r="I57" s="1643"/>
      <c r="J57" s="1643"/>
      <c r="K57" s="1643"/>
    </row>
    <row r="58" spans="1:13" ht="49.95" customHeight="1" thickBot="1">
      <c r="A58" s="1643"/>
      <c r="B58" s="1643"/>
      <c r="C58" s="1631" t="s">
        <v>4416</v>
      </c>
      <c r="D58" s="1632"/>
      <c r="E58" s="1632"/>
      <c r="F58" s="1633"/>
      <c r="G58" s="1633"/>
      <c r="H58" s="1633"/>
      <c r="I58" s="1633"/>
      <c r="J58" s="1633"/>
      <c r="K58" s="1632"/>
      <c r="L58" s="1632"/>
      <c r="M58" s="1634"/>
    </row>
    <row r="59" spans="1:13" ht="49.95" customHeight="1" thickBot="1">
      <c r="A59" s="1643"/>
      <c r="B59" s="1643"/>
      <c r="C59" s="1654"/>
      <c r="D59" s="1655"/>
      <c r="F59" s="1646" t="s">
        <v>268</v>
      </c>
      <c r="G59" s="1646"/>
      <c r="H59" s="1646"/>
      <c r="I59" s="1663" t="s">
        <v>285</v>
      </c>
      <c r="J59" s="1663" t="s">
        <v>288</v>
      </c>
      <c r="K59" s="1661"/>
      <c r="L59" s="1661"/>
    </row>
    <row r="60" spans="1:13" ht="49.95" customHeight="1" thickBot="1">
      <c r="A60" s="1643"/>
      <c r="B60" s="1643"/>
      <c r="C60" s="1649"/>
      <c r="D60" s="808"/>
      <c r="F60" s="1662" t="s">
        <v>4440</v>
      </c>
      <c r="G60" s="1662"/>
      <c r="H60" s="1662"/>
      <c r="I60" s="806"/>
      <c r="J60" s="806"/>
    </row>
    <row r="61" spans="1:13" ht="49.95" customHeight="1" thickBot="1">
      <c r="A61" s="1643"/>
      <c r="B61" s="1643"/>
      <c r="C61" s="1649"/>
      <c r="D61" s="808"/>
      <c r="F61" s="1687"/>
      <c r="G61" s="1687"/>
      <c r="H61" s="1687"/>
      <c r="I61" s="806"/>
      <c r="J61" s="806"/>
    </row>
    <row r="62" spans="1:13" ht="49.95" customHeight="1" thickBot="1">
      <c r="A62" s="1643"/>
      <c r="B62" s="1643"/>
      <c r="C62" s="1649"/>
      <c r="D62" s="808"/>
      <c r="F62" s="949" t="s">
        <v>405</v>
      </c>
      <c r="G62" s="949"/>
      <c r="H62" s="949"/>
      <c r="I62" s="1641">
        <f>SUM(I60:I61)</f>
        <v>0</v>
      </c>
      <c r="J62" s="1641">
        <f>SUM(J60:J61)</f>
        <v>0</v>
      </c>
    </row>
    <row r="63" spans="1:13" ht="49.95" customHeight="1" thickBot="1">
      <c r="A63" s="1643"/>
      <c r="B63" s="1643"/>
      <c r="C63" s="1620"/>
      <c r="E63" s="1629"/>
      <c r="F63" s="1629"/>
      <c r="G63" s="1622"/>
      <c r="H63" s="808"/>
      <c r="I63" s="1643"/>
      <c r="J63" s="1643"/>
      <c r="K63" s="1643"/>
    </row>
    <row r="64" spans="1:13" ht="49.95" customHeight="1" thickBot="1">
      <c r="A64" s="1643"/>
      <c r="B64" s="1643"/>
      <c r="C64" s="1631" t="s">
        <v>4213</v>
      </c>
      <c r="D64" s="1633"/>
      <c r="E64" s="1633"/>
      <c r="F64" s="1633"/>
      <c r="G64" s="1633"/>
      <c r="H64" s="1633"/>
      <c r="I64" s="1633"/>
      <c r="J64" s="1633"/>
      <c r="K64" s="1633"/>
      <c r="L64" s="1633"/>
      <c r="M64" s="1634"/>
    </row>
    <row r="65" spans="1:13" ht="49.95" customHeight="1" thickBot="1">
      <c r="A65" s="1628"/>
      <c r="B65" s="1654"/>
      <c r="C65" s="1654"/>
      <c r="D65" s="1664" t="s">
        <v>268</v>
      </c>
      <c r="E65" s="1664"/>
      <c r="F65" s="1664"/>
      <c r="G65" s="1665" t="s">
        <v>285</v>
      </c>
      <c r="H65" s="1665"/>
      <c r="I65" s="1665" t="s">
        <v>288</v>
      </c>
      <c r="J65" s="1665"/>
      <c r="K65" s="1666" t="s">
        <v>275</v>
      </c>
      <c r="L65" s="1666" t="s">
        <v>4217</v>
      </c>
    </row>
    <row r="66" spans="1:13" ht="49.95" customHeight="1" thickBot="1">
      <c r="A66" s="1628"/>
      <c r="B66" s="1654"/>
      <c r="C66" s="1654"/>
      <c r="D66" s="1664"/>
      <c r="E66" s="1664"/>
      <c r="F66" s="1664"/>
      <c r="G66" s="1667" t="s">
        <v>276</v>
      </c>
      <c r="H66" s="1667" t="s">
        <v>4214</v>
      </c>
      <c r="I66" s="1667" t="s">
        <v>276</v>
      </c>
      <c r="J66" s="1667" t="s">
        <v>4214</v>
      </c>
      <c r="K66" s="1666"/>
      <c r="L66" s="1666"/>
    </row>
    <row r="67" spans="1:13" ht="49.95" customHeight="1" thickBot="1">
      <c r="A67" s="1628"/>
      <c r="B67" s="1643"/>
      <c r="C67" s="1620"/>
      <c r="D67" s="1668" t="s">
        <v>4215</v>
      </c>
      <c r="E67" s="1668"/>
      <c r="F67" s="1668"/>
      <c r="G67" s="1688"/>
      <c r="H67" s="1688"/>
      <c r="I67" s="1688"/>
      <c r="J67" s="1688"/>
      <c r="K67" s="1688"/>
      <c r="L67" s="1688"/>
    </row>
    <row r="68" spans="1:13" ht="49.95" customHeight="1" thickBot="1">
      <c r="A68" s="1628"/>
      <c r="B68" s="1643"/>
      <c r="C68" s="1620"/>
      <c r="D68" s="1668" t="s">
        <v>4215</v>
      </c>
      <c r="E68" s="1668"/>
      <c r="F68" s="1668"/>
      <c r="G68" s="1688"/>
      <c r="H68" s="1688"/>
      <c r="I68" s="1688"/>
      <c r="J68" s="1688"/>
      <c r="K68" s="1688"/>
      <c r="L68" s="1688"/>
    </row>
    <row r="69" spans="1:13" ht="49.95" customHeight="1" thickBot="1">
      <c r="A69" s="1628"/>
      <c r="B69" s="1643"/>
      <c r="C69" s="1620"/>
      <c r="D69" s="1668" t="s">
        <v>4216</v>
      </c>
      <c r="E69" s="1668"/>
      <c r="F69" s="1668"/>
      <c r="G69" s="1688"/>
      <c r="H69" s="1688"/>
      <c r="I69" s="1688"/>
      <c r="J69" s="1688"/>
      <c r="K69" s="1688"/>
      <c r="L69" s="1688"/>
    </row>
    <row r="70" spans="1:13" ht="49.95" customHeight="1" thickBot="1">
      <c r="A70" s="1628"/>
      <c r="B70" s="1643"/>
      <c r="C70" s="1620"/>
      <c r="D70" s="1668" t="s">
        <v>4216</v>
      </c>
      <c r="E70" s="1668"/>
      <c r="F70" s="1668"/>
      <c r="G70" s="1688"/>
      <c r="H70" s="1688"/>
      <c r="I70" s="1688"/>
      <c r="J70" s="1688"/>
      <c r="K70" s="1688"/>
      <c r="L70" s="1688"/>
    </row>
    <row r="71" spans="1:13" ht="49.95" customHeight="1" thickBot="1">
      <c r="A71" s="1628"/>
      <c r="B71" s="1643"/>
      <c r="C71" s="1620"/>
      <c r="I71" s="1620"/>
    </row>
    <row r="72" spans="1:13" ht="49.95" customHeight="1" thickBot="1">
      <c r="A72" s="1628"/>
      <c r="B72" s="1643"/>
      <c r="C72" s="1631" t="s">
        <v>4418</v>
      </c>
      <c r="D72" s="1632"/>
      <c r="E72" s="1632"/>
      <c r="F72" s="1632"/>
      <c r="G72" s="1632"/>
      <c r="H72" s="1632"/>
      <c r="I72" s="1632"/>
      <c r="J72" s="1632"/>
      <c r="K72" s="1632"/>
      <c r="L72" s="1632"/>
      <c r="M72" s="1634"/>
    </row>
    <row r="73" spans="1:13" ht="49.95" customHeight="1" thickBot="1">
      <c r="A73" s="1628"/>
      <c r="B73" s="1643"/>
      <c r="C73" s="1654"/>
      <c r="D73" s="1655"/>
      <c r="F73" s="1664" t="s">
        <v>268</v>
      </c>
      <c r="G73" s="1664"/>
      <c r="H73" s="1664"/>
      <c r="I73" s="1670" t="s">
        <v>285</v>
      </c>
      <c r="J73" s="1670" t="s">
        <v>288</v>
      </c>
      <c r="K73" s="1661"/>
      <c r="L73" s="1661"/>
    </row>
    <row r="74" spans="1:13" ht="49.95" customHeight="1" thickBot="1">
      <c r="A74" s="1628"/>
      <c r="B74" s="1643"/>
      <c r="C74" s="1649"/>
      <c r="D74" s="808"/>
      <c r="F74" s="1671" t="s">
        <v>4425</v>
      </c>
      <c r="G74" s="1671"/>
      <c r="H74" s="1671"/>
      <c r="I74" s="1688"/>
      <c r="J74" s="1688"/>
    </row>
    <row r="75" spans="1:13" ht="49.95" customHeight="1" thickBot="1">
      <c r="A75" s="1628"/>
      <c r="B75" s="1643"/>
      <c r="C75" s="1649"/>
      <c r="D75" s="808"/>
      <c r="F75" s="1672" t="s">
        <v>399</v>
      </c>
      <c r="G75" s="1672"/>
      <c r="H75" s="1672"/>
      <c r="I75" s="1688"/>
      <c r="J75" s="1688"/>
    </row>
    <row r="76" spans="1:13" ht="49.95" customHeight="1" thickBot="1">
      <c r="A76" s="1628"/>
      <c r="B76" s="1643"/>
      <c r="C76" s="1649"/>
      <c r="D76" s="808"/>
      <c r="F76" s="1672"/>
      <c r="G76" s="1672"/>
      <c r="H76" s="1672"/>
      <c r="I76" s="1673">
        <f>SUM(I74:I75)</f>
        <v>0</v>
      </c>
      <c r="J76" s="1673">
        <f>SUM(J74:J75)</f>
        <v>0</v>
      </c>
    </row>
    <row r="77" spans="1:13" ht="49.95" customHeight="1" thickBot="1">
      <c r="A77" s="1628"/>
      <c r="B77" s="1643"/>
      <c r="C77" s="1649"/>
      <c r="D77" s="808"/>
      <c r="F77" s="1672" t="s">
        <v>4426</v>
      </c>
      <c r="G77" s="1672"/>
      <c r="H77" s="1672"/>
      <c r="I77" s="1688"/>
      <c r="J77" s="1688"/>
    </row>
    <row r="78" spans="1:13" ht="49.95" customHeight="1" thickBot="1">
      <c r="A78" s="1628"/>
      <c r="B78" s="1643"/>
      <c r="C78" s="1649"/>
      <c r="D78" s="808"/>
      <c r="F78" s="1672" t="s">
        <v>4427</v>
      </c>
      <c r="G78" s="1672"/>
      <c r="H78" s="1672"/>
      <c r="I78" s="1688"/>
      <c r="J78" s="1688"/>
    </row>
    <row r="79" spans="1:13" ht="49.95" customHeight="1" thickBot="1">
      <c r="A79" s="1628"/>
      <c r="B79" s="1643"/>
      <c r="C79" s="1649"/>
      <c r="D79" s="808"/>
      <c r="F79" s="1672" t="s">
        <v>4428</v>
      </c>
      <c r="G79" s="1672"/>
      <c r="H79" s="1672"/>
      <c r="I79" s="1688"/>
      <c r="J79" s="1688"/>
    </row>
    <row r="80" spans="1:13" ht="49.95" customHeight="1" thickBot="1">
      <c r="A80" s="1628"/>
      <c r="B80" s="1643"/>
      <c r="C80" s="1649"/>
      <c r="D80" s="808"/>
      <c r="F80" s="1672"/>
      <c r="G80" s="1672"/>
      <c r="H80" s="1672"/>
      <c r="I80" s="1673">
        <f>SUM(I78:I79)</f>
        <v>0</v>
      </c>
      <c r="J80" s="1673">
        <f>SUM(J78:J79)</f>
        <v>0</v>
      </c>
    </row>
    <row r="81" spans="1:13" ht="49.95" customHeight="1" thickBot="1">
      <c r="A81" s="1628"/>
      <c r="B81" s="1643"/>
      <c r="C81" s="1649"/>
      <c r="D81" s="808"/>
      <c r="F81" s="1666" t="s">
        <v>405</v>
      </c>
      <c r="G81" s="1666"/>
      <c r="H81" s="1666"/>
      <c r="I81" s="1673">
        <f>+I76+I80</f>
        <v>0</v>
      </c>
      <c r="J81" s="1673">
        <f>+J76+J80</f>
        <v>0</v>
      </c>
    </row>
    <row r="82" spans="1:13" s="1622" customFormat="1" ht="49.95" customHeight="1" thickBot="1">
      <c r="A82" s="808"/>
      <c r="B82" s="1674"/>
      <c r="C82" s="1674"/>
      <c r="D82" s="808"/>
      <c r="E82" s="808"/>
      <c r="F82" s="808"/>
      <c r="G82" s="808"/>
      <c r="H82" s="808"/>
      <c r="I82" s="808"/>
    </row>
    <row r="83" spans="1:13" s="1622" customFormat="1" ht="49.95" customHeight="1" thickBot="1">
      <c r="A83" s="808"/>
      <c r="B83" s="1674"/>
      <c r="C83" s="1631" t="s">
        <v>4307</v>
      </c>
      <c r="D83" s="1632"/>
      <c r="E83" s="1632"/>
      <c r="F83" s="1632"/>
      <c r="G83" s="1632"/>
      <c r="H83" s="1632"/>
      <c r="I83" s="1632"/>
      <c r="J83" s="1632"/>
      <c r="K83" s="1632"/>
      <c r="L83" s="1632"/>
      <c r="M83" s="1634"/>
    </row>
    <row r="84" spans="1:13" s="1622" customFormat="1" ht="49.95" customHeight="1" thickBot="1">
      <c r="A84" s="808"/>
      <c r="B84" s="1674"/>
      <c r="C84" s="1654"/>
      <c r="D84" s="1655"/>
      <c r="E84" s="1620"/>
      <c r="F84" s="1664" t="s">
        <v>268</v>
      </c>
      <c r="G84" s="1664"/>
      <c r="H84" s="1664"/>
      <c r="I84" s="1670" t="s">
        <v>285</v>
      </c>
      <c r="J84" s="1670" t="s">
        <v>288</v>
      </c>
      <c r="K84" s="1661"/>
      <c r="L84" s="1661"/>
      <c r="M84" s="1620"/>
    </row>
    <row r="85" spans="1:13" s="1622" customFormat="1" ht="49.95" customHeight="1" thickBot="1">
      <c r="A85" s="808"/>
      <c r="B85" s="1674"/>
      <c r="C85" s="1649"/>
      <c r="D85" s="808"/>
      <c r="E85" s="1620"/>
      <c r="F85" s="1671" t="s">
        <v>401</v>
      </c>
      <c r="G85" s="1671"/>
      <c r="H85" s="1671"/>
      <c r="I85" s="1688"/>
      <c r="J85" s="1688"/>
      <c r="K85" s="1620"/>
      <c r="L85" s="1620"/>
      <c r="M85" s="1620"/>
    </row>
    <row r="86" spans="1:13" s="1622" customFormat="1" ht="49.95" customHeight="1" thickBot="1">
      <c r="A86" s="808"/>
      <c r="B86" s="1674"/>
      <c r="C86" s="1649"/>
      <c r="D86" s="808"/>
      <c r="E86" s="1620"/>
      <c r="F86" s="1671" t="s">
        <v>278</v>
      </c>
      <c r="G86" s="1671"/>
      <c r="H86" s="1671"/>
      <c r="I86" s="1688"/>
      <c r="J86" s="1688"/>
      <c r="K86" s="1620"/>
      <c r="L86" s="1620"/>
      <c r="M86" s="1620"/>
    </row>
    <row r="87" spans="1:13" s="1622" customFormat="1" ht="49.95" customHeight="1" thickBot="1">
      <c r="A87" s="808"/>
      <c r="B87" s="1674"/>
      <c r="C87" s="1649"/>
      <c r="D87" s="808"/>
      <c r="E87" s="1620"/>
      <c r="F87" s="1671" t="s">
        <v>279</v>
      </c>
      <c r="G87" s="1671"/>
      <c r="H87" s="1671"/>
      <c r="I87" s="1688"/>
      <c r="J87" s="1688"/>
      <c r="K87" s="1620"/>
      <c r="L87" s="1620"/>
      <c r="M87" s="1620"/>
    </row>
    <row r="88" spans="1:13" s="1622" customFormat="1" ht="49.95" customHeight="1" thickBot="1">
      <c r="A88" s="808"/>
      <c r="B88" s="1674"/>
      <c r="C88" s="1649"/>
      <c r="D88" s="808"/>
      <c r="E88" s="1620"/>
      <c r="F88" s="1671" t="s">
        <v>280</v>
      </c>
      <c r="G88" s="1671"/>
      <c r="H88" s="1671"/>
      <c r="I88" s="1688"/>
      <c r="J88" s="1688"/>
      <c r="K88" s="1620"/>
      <c r="L88" s="1620"/>
      <c r="M88" s="1620"/>
    </row>
    <row r="89" spans="1:13" s="1622" customFormat="1" ht="49.95" customHeight="1" thickBot="1">
      <c r="A89" s="808"/>
      <c r="B89" s="1674"/>
      <c r="C89" s="1649"/>
      <c r="D89" s="808"/>
      <c r="E89" s="1620"/>
      <c r="F89" s="1671" t="s">
        <v>281</v>
      </c>
      <c r="G89" s="1671"/>
      <c r="H89" s="1671"/>
      <c r="I89" s="1688"/>
      <c r="J89" s="1688"/>
      <c r="K89" s="1620"/>
      <c r="L89" s="1620"/>
      <c r="M89" s="1620"/>
    </row>
    <row r="90" spans="1:13" s="1622" customFormat="1" ht="49.95" customHeight="1" thickBot="1">
      <c r="A90" s="808"/>
      <c r="B90" s="1674"/>
      <c r="C90" s="1649"/>
      <c r="D90" s="808"/>
      <c r="E90" s="1620"/>
      <c r="F90" s="1671" t="s">
        <v>282</v>
      </c>
      <c r="G90" s="1671"/>
      <c r="H90" s="1671"/>
      <c r="I90" s="1688"/>
      <c r="J90" s="1688"/>
      <c r="K90" s="1620"/>
      <c r="L90" s="1620"/>
      <c r="M90" s="1620"/>
    </row>
    <row r="91" spans="1:13" s="1622" customFormat="1" ht="49.95" customHeight="1" thickBot="1">
      <c r="A91" s="808"/>
      <c r="B91" s="1674"/>
      <c r="C91" s="1649"/>
      <c r="D91" s="808"/>
      <c r="E91" s="1620"/>
      <c r="F91" s="1671" t="s">
        <v>283</v>
      </c>
      <c r="G91" s="1671"/>
      <c r="H91" s="1671"/>
      <c r="I91" s="1688"/>
      <c r="J91" s="1688"/>
      <c r="K91" s="1620"/>
      <c r="L91" s="1620"/>
      <c r="M91" s="1620"/>
    </row>
    <row r="92" spans="1:13" s="1622" customFormat="1" ht="49.95" customHeight="1" thickBot="1">
      <c r="A92" s="808"/>
      <c r="B92" s="1674"/>
      <c r="C92" s="1649"/>
      <c r="D92" s="808"/>
      <c r="E92" s="1620"/>
      <c r="F92" s="1671" t="s">
        <v>401</v>
      </c>
      <c r="G92" s="1671"/>
      <c r="H92" s="1671"/>
      <c r="I92" s="1688"/>
      <c r="J92" s="1688"/>
      <c r="K92" s="1620"/>
      <c r="L92" s="1620"/>
      <c r="M92" s="1620"/>
    </row>
    <row r="93" spans="1:13" s="1622" customFormat="1" ht="49.95" customHeight="1" thickBot="1">
      <c r="A93" s="808"/>
      <c r="B93" s="1674"/>
      <c r="C93" s="1649"/>
      <c r="D93" s="808"/>
      <c r="E93" s="1620"/>
      <c r="F93" s="1671" t="s">
        <v>282</v>
      </c>
      <c r="G93" s="1671"/>
      <c r="H93" s="1671"/>
      <c r="I93" s="1688"/>
      <c r="J93" s="1688"/>
      <c r="K93" s="1620"/>
      <c r="L93" s="1620"/>
      <c r="M93" s="1620"/>
    </row>
    <row r="94" spans="1:13" s="1622" customFormat="1" ht="49.95" customHeight="1" thickBot="1">
      <c r="A94" s="808"/>
      <c r="B94" s="1674"/>
      <c r="C94" s="1649"/>
      <c r="D94" s="808"/>
      <c r="E94" s="1620"/>
      <c r="F94" s="1671" t="s">
        <v>283</v>
      </c>
      <c r="G94" s="1671"/>
      <c r="H94" s="1671"/>
      <c r="I94" s="1688"/>
      <c r="J94" s="1688"/>
      <c r="K94" s="1620"/>
      <c r="L94" s="1620"/>
      <c r="M94" s="1620"/>
    </row>
    <row r="95" spans="1:13" s="1622" customFormat="1" ht="49.95" customHeight="1" thickBot="1">
      <c r="A95" s="808"/>
      <c r="B95" s="1674"/>
      <c r="C95" s="1649"/>
      <c r="D95" s="808"/>
      <c r="E95" s="1620"/>
      <c r="F95" s="1666" t="s">
        <v>405</v>
      </c>
      <c r="G95" s="1666"/>
      <c r="H95" s="1666"/>
      <c r="I95" s="1669">
        <f>SUM(I85:I94)</f>
        <v>0</v>
      </c>
      <c r="J95" s="1669">
        <f>SUM(J85:J94)</f>
        <v>0</v>
      </c>
      <c r="K95" s="1620"/>
      <c r="L95" s="1620"/>
      <c r="M95" s="1620"/>
    </row>
    <row r="96" spans="1:13" s="1622" customFormat="1" ht="49.95" customHeight="1" thickBot="1">
      <c r="A96" s="808"/>
      <c r="B96" s="1674"/>
      <c r="C96" s="1649"/>
      <c r="D96" s="808"/>
      <c r="E96" s="1620"/>
      <c r="F96" s="1661"/>
      <c r="G96" s="1661"/>
      <c r="H96" s="1661"/>
      <c r="I96" s="808"/>
      <c r="J96" s="808"/>
      <c r="K96" s="1620"/>
      <c r="L96" s="1620"/>
      <c r="M96" s="1620"/>
    </row>
    <row r="97" spans="1:13" s="1622" customFormat="1" ht="49.95" customHeight="1" thickBot="1">
      <c r="A97" s="808"/>
      <c r="B97" s="1674"/>
      <c r="C97" s="1631" t="s">
        <v>4276</v>
      </c>
      <c r="D97" s="1632"/>
      <c r="E97" s="1632"/>
      <c r="F97" s="1632"/>
      <c r="G97" s="1632"/>
      <c r="H97" s="1632"/>
      <c r="I97" s="1632"/>
      <c r="J97" s="1632"/>
      <c r="K97" s="1632"/>
      <c r="L97" s="1632"/>
      <c r="M97" s="1634"/>
    </row>
    <row r="98" spans="1:13" ht="49.95" customHeight="1" thickBot="1">
      <c r="A98" s="1628"/>
      <c r="B98" s="1643"/>
      <c r="C98" s="1620"/>
      <c r="F98" s="1675" t="s">
        <v>268</v>
      </c>
      <c r="G98" s="1675"/>
      <c r="H98" s="1675"/>
      <c r="I98" s="1676" t="s">
        <v>285</v>
      </c>
      <c r="J98" s="1676" t="s">
        <v>288</v>
      </c>
      <c r="K98" s="1677"/>
    </row>
    <row r="99" spans="1:13" ht="49.95" customHeight="1" thickBot="1">
      <c r="A99" s="1628"/>
      <c r="B99" s="1643"/>
      <c r="C99" s="1620"/>
      <c r="F99" s="1678" t="s">
        <v>4277</v>
      </c>
      <c r="G99" s="1678"/>
      <c r="H99" s="1678"/>
      <c r="I99" s="1688">
        <f>-I39</f>
        <v>0</v>
      </c>
      <c r="J99" s="1688">
        <f>-J39</f>
        <v>0</v>
      </c>
      <c r="K99" s="1677"/>
    </row>
    <row r="100" spans="1:13" ht="49.95" customHeight="1" thickBot="1">
      <c r="A100" s="1628"/>
      <c r="B100" s="1643"/>
      <c r="C100" s="1620"/>
      <c r="F100" s="1679"/>
      <c r="G100" s="1679"/>
      <c r="H100" s="1679"/>
      <c r="I100" s="1680">
        <f>+I99</f>
        <v>0</v>
      </c>
      <c r="J100" s="1680">
        <f>+J99</f>
        <v>0</v>
      </c>
      <c r="K100" s="798"/>
    </row>
    <row r="101" spans="1:13" ht="49.95" customHeight="1" thickBot="1">
      <c r="A101" s="1628"/>
      <c r="B101" s="1643"/>
      <c r="C101" s="1620"/>
    </row>
    <row r="102" spans="1:13" ht="49.95" customHeight="1" thickBot="1">
      <c r="A102" s="1628"/>
      <c r="B102" s="1643"/>
      <c r="C102" s="1631" t="s">
        <v>4250</v>
      </c>
      <c r="D102" s="1632"/>
      <c r="E102" s="1632"/>
      <c r="F102" s="1633"/>
      <c r="G102" s="1633"/>
      <c r="H102" s="1633"/>
      <c r="I102" s="1633"/>
      <c r="J102" s="1633"/>
      <c r="K102" s="1632"/>
      <c r="L102" s="1632"/>
      <c r="M102" s="1634"/>
    </row>
    <row r="103" spans="1:13" ht="49.95" customHeight="1" thickBot="1">
      <c r="A103" s="1628"/>
      <c r="B103" s="1643"/>
      <c r="C103" s="1620"/>
      <c r="F103" s="1638" t="s">
        <v>268</v>
      </c>
      <c r="G103" s="1638"/>
      <c r="H103" s="1638"/>
      <c r="I103" s="1639" t="s">
        <v>285</v>
      </c>
      <c r="J103" s="1639" t="s">
        <v>288</v>
      </c>
    </row>
    <row r="104" spans="1:13" ht="49.95" customHeight="1" thickBot="1">
      <c r="A104" s="1628"/>
      <c r="B104" s="1643"/>
      <c r="C104" s="1620"/>
      <c r="F104" s="1640"/>
      <c r="G104" s="1640"/>
      <c r="H104" s="1640"/>
      <c r="I104" s="806"/>
      <c r="J104" s="806"/>
    </row>
    <row r="105" spans="1:13" ht="49.95" customHeight="1" thickBot="1">
      <c r="A105" s="1628"/>
      <c r="B105" s="1643"/>
      <c r="C105" s="1620"/>
      <c r="F105" s="1650"/>
      <c r="G105" s="1650"/>
      <c r="H105" s="1650"/>
      <c r="I105" s="806"/>
      <c r="J105" s="806"/>
    </row>
    <row r="106" spans="1:13" ht="49.95" customHeight="1" thickBot="1">
      <c r="A106" s="1628"/>
      <c r="B106" s="1643"/>
      <c r="C106" s="1620"/>
      <c r="F106" s="1650"/>
      <c r="G106" s="1650"/>
      <c r="H106" s="1650"/>
      <c r="I106" s="1689"/>
      <c r="J106" s="1689"/>
    </row>
    <row r="107" spans="1:13" ht="49.95" customHeight="1" thickBot="1">
      <c r="A107" s="1628"/>
      <c r="B107" s="1643"/>
      <c r="C107" s="1620"/>
      <c r="F107" s="1650"/>
      <c r="G107" s="1650"/>
      <c r="H107" s="1650"/>
      <c r="I107" s="803"/>
      <c r="J107" s="803"/>
    </row>
    <row r="108" spans="1:13" ht="49.95" customHeight="1" thickBot="1">
      <c r="A108" s="1628"/>
      <c r="B108" s="1643"/>
      <c r="C108" s="1620"/>
      <c r="F108" s="1650"/>
      <c r="G108" s="1650"/>
      <c r="H108" s="1650"/>
      <c r="I108" s="803"/>
      <c r="J108" s="803"/>
    </row>
    <row r="109" spans="1:13" ht="49.95" customHeight="1" thickBot="1">
      <c r="A109" s="1628"/>
      <c r="B109" s="1643"/>
      <c r="C109" s="1620"/>
      <c r="F109" s="1681"/>
      <c r="G109" s="1682"/>
      <c r="H109" s="1683"/>
      <c r="I109" s="803"/>
      <c r="J109" s="803"/>
    </row>
    <row r="110" spans="1:13" ht="49.95" customHeight="1" thickBot="1">
      <c r="A110" s="1628"/>
      <c r="B110" s="1643"/>
      <c r="C110" s="1620"/>
      <c r="F110" s="1681"/>
      <c r="G110" s="1682"/>
      <c r="H110" s="1683"/>
      <c r="I110" s="803"/>
      <c r="J110" s="803"/>
    </row>
    <row r="111" spans="1:13" ht="49.95" customHeight="1" thickBot="1">
      <c r="A111" s="1628"/>
      <c r="B111" s="1643"/>
      <c r="C111" s="1620"/>
      <c r="F111" s="1681"/>
      <c r="G111" s="1682"/>
      <c r="H111" s="1683"/>
      <c r="I111" s="803"/>
      <c r="J111" s="803"/>
    </row>
    <row r="112" spans="1:13" ht="49.95" customHeight="1" thickBot="1">
      <c r="A112" s="1628"/>
      <c r="B112" s="1643"/>
      <c r="C112" s="1620"/>
      <c r="F112" s="1681"/>
      <c r="G112" s="1682"/>
      <c r="H112" s="1683"/>
      <c r="I112" s="803"/>
      <c r="J112" s="803"/>
    </row>
    <row r="113" spans="1:13" ht="49.95" customHeight="1" thickBot="1">
      <c r="A113" s="1628"/>
      <c r="B113" s="1643"/>
      <c r="C113" s="1620"/>
      <c r="F113" s="1681"/>
      <c r="G113" s="1682"/>
      <c r="H113" s="1683"/>
      <c r="I113" s="803"/>
      <c r="J113" s="803"/>
    </row>
    <row r="114" spans="1:13" ht="49.95" customHeight="1" thickBot="1">
      <c r="A114" s="1628"/>
      <c r="B114" s="1643"/>
      <c r="C114" s="1620"/>
      <c r="F114" s="1681"/>
      <c r="G114" s="1682"/>
      <c r="H114" s="1683"/>
      <c r="I114" s="803"/>
      <c r="J114" s="803"/>
    </row>
    <row r="115" spans="1:13" ht="49.95" customHeight="1" thickBot="1">
      <c r="A115" s="1628"/>
      <c r="B115" s="1643"/>
      <c r="C115" s="1620"/>
      <c r="F115" s="1681"/>
      <c r="G115" s="1682"/>
      <c r="H115" s="1683"/>
      <c r="I115" s="803"/>
      <c r="J115" s="803"/>
    </row>
    <row r="116" spans="1:13" ht="49.95" customHeight="1" thickBot="1">
      <c r="A116" s="1628"/>
      <c r="B116" s="1643"/>
      <c r="C116" s="1620"/>
      <c r="F116" s="1681"/>
      <c r="G116" s="1682"/>
      <c r="H116" s="1683"/>
      <c r="I116" s="803"/>
      <c r="J116" s="803"/>
    </row>
    <row r="117" spans="1:13" ht="49.95" customHeight="1" thickBot="1">
      <c r="A117" s="1628"/>
      <c r="B117" s="1643"/>
      <c r="C117" s="1620"/>
      <c r="F117" s="1627" t="s">
        <v>405</v>
      </c>
      <c r="G117" s="1627"/>
      <c r="H117" s="1627"/>
      <c r="I117" s="1641">
        <f>SUM(I104:I116)</f>
        <v>0</v>
      </c>
      <c r="J117" s="1641">
        <f>SUM(J104:J116)</f>
        <v>0</v>
      </c>
    </row>
    <row r="118" spans="1:13" ht="49.95" customHeight="1" thickBot="1">
      <c r="A118" s="1628"/>
      <c r="B118" s="1654"/>
      <c r="C118" s="1674"/>
      <c r="D118" s="1628"/>
      <c r="E118" s="1628"/>
      <c r="F118" s="1628"/>
      <c r="G118" s="1628"/>
      <c r="H118" s="1628"/>
      <c r="I118" s="808"/>
    </row>
    <row r="119" spans="1:13" ht="49.95" customHeight="1" thickBot="1">
      <c r="A119" s="1628"/>
      <c r="B119" s="1654"/>
      <c r="C119" s="1631" t="s">
        <v>4417</v>
      </c>
      <c r="D119" s="1632"/>
      <c r="E119" s="1632"/>
      <c r="F119" s="1633"/>
      <c r="G119" s="1633"/>
      <c r="H119" s="1633"/>
      <c r="I119" s="1633"/>
      <c r="J119" s="1633"/>
      <c r="K119" s="1632"/>
      <c r="L119" s="1632"/>
      <c r="M119" s="1634"/>
    </row>
    <row r="120" spans="1:13" ht="49.95" customHeight="1" thickBot="1">
      <c r="A120" s="1628"/>
      <c r="F120" s="1638" t="s">
        <v>268</v>
      </c>
      <c r="G120" s="1638"/>
      <c r="H120" s="1638"/>
      <c r="I120" s="1639" t="s">
        <v>285</v>
      </c>
      <c r="J120" s="1639" t="s">
        <v>288</v>
      </c>
    </row>
    <row r="121" spans="1:13" ht="49.95" customHeight="1" thickBot="1">
      <c r="A121" s="1628"/>
      <c r="F121" s="1642" t="s">
        <v>4429</v>
      </c>
      <c r="G121" s="1642"/>
      <c r="H121" s="1642"/>
      <c r="I121" s="806"/>
      <c r="J121" s="806"/>
    </row>
    <row r="122" spans="1:13" ht="49.95" customHeight="1" thickBot="1">
      <c r="A122" s="1628"/>
      <c r="F122" s="1642" t="s">
        <v>4430</v>
      </c>
      <c r="G122" s="1642"/>
      <c r="H122" s="1642"/>
      <c r="I122" s="806"/>
      <c r="J122" s="806"/>
    </row>
    <row r="123" spans="1:13" ht="49.95" customHeight="1" thickBot="1">
      <c r="A123" s="1628"/>
      <c r="F123" s="1642" t="s">
        <v>4431</v>
      </c>
      <c r="G123" s="1642"/>
      <c r="H123" s="1642"/>
      <c r="I123" s="806"/>
      <c r="J123" s="806"/>
    </row>
    <row r="124" spans="1:13" ht="49.95" customHeight="1" thickBot="1">
      <c r="A124" s="1628"/>
      <c r="F124" s="1690"/>
      <c r="G124" s="1690"/>
      <c r="H124" s="1690"/>
      <c r="I124" s="1686"/>
      <c r="J124" s="1686"/>
    </row>
    <row r="125" spans="1:13" ht="49.95" customHeight="1" thickBot="1">
      <c r="A125" s="1628"/>
      <c r="F125" s="1638" t="s">
        <v>405</v>
      </c>
      <c r="G125" s="1638"/>
      <c r="H125" s="1638"/>
      <c r="I125" s="1641">
        <f>SUM(I121:I124)</f>
        <v>0</v>
      </c>
      <c r="J125" s="1641">
        <f>SUM(J121:J124)</f>
        <v>0</v>
      </c>
    </row>
    <row r="126" spans="1:13" ht="49.95" customHeight="1">
      <c r="A126" s="1628"/>
      <c r="B126" s="1654"/>
      <c r="C126" s="1654"/>
      <c r="D126" s="1628"/>
      <c r="E126" s="1628"/>
      <c r="F126" s="1628"/>
      <c r="G126" s="1628"/>
      <c r="H126" s="1628"/>
      <c r="I126" s="808"/>
    </row>
    <row r="127" spans="1:13" ht="49.95" hidden="1" customHeight="1">
      <c r="A127" s="1628"/>
      <c r="B127" s="1654"/>
      <c r="C127" s="1654"/>
      <c r="D127" s="1628"/>
      <c r="E127" s="1628"/>
      <c r="F127" s="1628"/>
      <c r="G127" s="1628"/>
      <c r="H127" s="1628"/>
      <c r="I127" s="808"/>
    </row>
    <row r="128" spans="1:13" ht="49.95" hidden="1" customHeight="1">
      <c r="C128" s="1654"/>
    </row>
    <row r="129" spans="9:9" ht="49.95" hidden="1" customHeight="1"/>
    <row r="130" spans="9:9" s="1684" customFormat="1" ht="49.95" hidden="1" customHeight="1">
      <c r="I130" s="1624"/>
    </row>
    <row r="131" spans="9:9" s="1684" customFormat="1" ht="49.95" hidden="1" customHeight="1">
      <c r="I131" s="1624"/>
    </row>
    <row r="132" spans="9:9" s="1684" customFormat="1" ht="49.95" hidden="1" customHeight="1">
      <c r="I132" s="1624"/>
    </row>
    <row r="133" spans="9:9" s="1684" customFormat="1" ht="49.95" hidden="1" customHeight="1">
      <c r="I133" s="1624"/>
    </row>
    <row r="134" spans="9:9" s="1684" customFormat="1" ht="49.95" hidden="1" customHeight="1">
      <c r="I134" s="1624"/>
    </row>
    <row r="135" spans="9:9" s="1684" customFormat="1" ht="49.95" hidden="1" customHeight="1">
      <c r="I135" s="1624"/>
    </row>
    <row r="136" spans="9:9" s="1684" customFormat="1" ht="49.95" hidden="1" customHeight="1">
      <c r="I136" s="1624"/>
    </row>
    <row r="137" spans="9:9" s="1684" customFormat="1" ht="49.95" hidden="1" customHeight="1">
      <c r="I137" s="1624"/>
    </row>
    <row r="138" spans="9:9" s="1684" customFormat="1" ht="49.95" hidden="1" customHeight="1">
      <c r="I138" s="1624"/>
    </row>
    <row r="139" spans="9:9" s="1684" customFormat="1" ht="49.95" hidden="1" customHeight="1">
      <c r="I139" s="1624"/>
    </row>
    <row r="140" spans="9:9" s="1684" customFormat="1" ht="49.95" hidden="1" customHeight="1">
      <c r="I140" s="1624"/>
    </row>
    <row r="141" spans="9:9" s="1684" customFormat="1" ht="49.95" hidden="1" customHeight="1">
      <c r="I141" s="1624"/>
    </row>
    <row r="142" spans="9:9" s="1684" customFormat="1" ht="49.95" hidden="1" customHeight="1">
      <c r="I142" s="1624"/>
    </row>
    <row r="143" spans="9:9" s="1684" customFormat="1" ht="49.95" hidden="1" customHeight="1">
      <c r="I143" s="1624"/>
    </row>
    <row r="144" spans="9:9" s="1684" customFormat="1" ht="49.95" hidden="1" customHeight="1">
      <c r="I144" s="1624"/>
    </row>
    <row r="145" spans="9:9" s="1684" customFormat="1" ht="49.95" hidden="1" customHeight="1">
      <c r="I145" s="1624"/>
    </row>
    <row r="146" spans="9:9" s="1684" customFormat="1" ht="49.95" hidden="1" customHeight="1">
      <c r="I146" s="1624"/>
    </row>
    <row r="147" spans="9:9" s="1684" customFormat="1" ht="49.95" hidden="1" customHeight="1">
      <c r="I147" s="1624"/>
    </row>
    <row r="148" spans="9:9" s="1684" customFormat="1" ht="49.95" hidden="1" customHeight="1">
      <c r="I148" s="1624"/>
    </row>
    <row r="149" spans="9:9" s="1684" customFormat="1" ht="49.95" hidden="1" customHeight="1">
      <c r="I149" s="1624"/>
    </row>
    <row r="150" spans="9:9" s="1684" customFormat="1" ht="49.95" hidden="1" customHeight="1">
      <c r="I150" s="1624"/>
    </row>
    <row r="151" spans="9:9" s="1684" customFormat="1" ht="49.95" hidden="1" customHeight="1">
      <c r="I151" s="1624"/>
    </row>
    <row r="152" spans="9:9" s="1684" customFormat="1" ht="49.95" hidden="1" customHeight="1">
      <c r="I152" s="1624"/>
    </row>
    <row r="153" spans="9:9" s="1684" customFormat="1" ht="49.95" hidden="1" customHeight="1">
      <c r="I153" s="1624"/>
    </row>
    <row r="154" spans="9:9" s="1684" customFormat="1" ht="49.95" hidden="1" customHeight="1">
      <c r="I154" s="1624"/>
    </row>
    <row r="155" spans="9:9" s="1684" customFormat="1" ht="49.95" hidden="1" customHeight="1">
      <c r="I155" s="1624"/>
    </row>
    <row r="156" spans="9:9" s="1684" customFormat="1" ht="49.95" hidden="1" customHeight="1">
      <c r="I156" s="1624"/>
    </row>
    <row r="157" spans="9:9" s="1684" customFormat="1" ht="49.95" hidden="1" customHeight="1">
      <c r="I157" s="1624"/>
    </row>
    <row r="158" spans="9:9" s="1684" customFormat="1" ht="49.95" hidden="1" customHeight="1">
      <c r="I158" s="1624"/>
    </row>
    <row r="159" spans="9:9" s="1684" customFormat="1" ht="49.95" hidden="1" customHeight="1">
      <c r="I159" s="1624"/>
    </row>
    <row r="160" spans="9:9" s="1684" customFormat="1" ht="49.95" hidden="1" customHeight="1">
      <c r="I160" s="1624"/>
    </row>
    <row r="161" spans="9:9" s="1684" customFormat="1" ht="49.95" hidden="1" customHeight="1">
      <c r="I161" s="1624"/>
    </row>
    <row r="162" spans="9:9" s="1684" customFormat="1" ht="49.95" hidden="1" customHeight="1">
      <c r="I162" s="1624"/>
    </row>
    <row r="163" spans="9:9" s="1684" customFormat="1" ht="49.95" hidden="1" customHeight="1">
      <c r="I163" s="1624"/>
    </row>
    <row r="164" spans="9:9" s="1684" customFormat="1" ht="49.95" hidden="1" customHeight="1">
      <c r="I164" s="1624"/>
    </row>
    <row r="165" spans="9:9" s="1684" customFormat="1" ht="49.95" hidden="1" customHeight="1">
      <c r="I165" s="1624"/>
    </row>
    <row r="166" spans="9:9" s="1684" customFormat="1" ht="49.95" hidden="1" customHeight="1">
      <c r="I166" s="1624"/>
    </row>
    <row r="167" spans="9:9" s="1684" customFormat="1" ht="49.95" hidden="1" customHeight="1">
      <c r="I167" s="1624"/>
    </row>
    <row r="168" spans="9:9" s="1684" customFormat="1" ht="49.95" hidden="1" customHeight="1">
      <c r="I168" s="1624"/>
    </row>
    <row r="169" spans="9:9" s="1684" customFormat="1" ht="49.95" hidden="1" customHeight="1">
      <c r="I169" s="1624"/>
    </row>
    <row r="170" spans="9:9" s="1684" customFormat="1" ht="49.95" hidden="1" customHeight="1">
      <c r="I170" s="1624"/>
    </row>
    <row r="171" spans="9:9" s="1684" customFormat="1" ht="49.95" hidden="1" customHeight="1">
      <c r="I171" s="1624"/>
    </row>
    <row r="172" spans="9:9" s="1684" customFormat="1" ht="49.95" hidden="1" customHeight="1">
      <c r="I172" s="1624"/>
    </row>
    <row r="173" spans="9:9" s="1684" customFormat="1" ht="49.95" hidden="1" customHeight="1">
      <c r="I173" s="1624"/>
    </row>
    <row r="174" spans="9:9" s="1684" customFormat="1" ht="49.95" hidden="1" customHeight="1">
      <c r="I174" s="1624"/>
    </row>
    <row r="175" spans="9:9" s="1684" customFormat="1" ht="49.95" hidden="1" customHeight="1">
      <c r="I175" s="1624"/>
    </row>
    <row r="176" spans="9:9" s="1684" customFormat="1" ht="49.95" hidden="1" customHeight="1">
      <c r="I176" s="1624"/>
    </row>
    <row r="177" spans="9:9" s="1684" customFormat="1" ht="49.95" hidden="1" customHeight="1">
      <c r="I177" s="1624"/>
    </row>
    <row r="178" spans="9:9" s="1684" customFormat="1" ht="49.95" hidden="1" customHeight="1">
      <c r="I178" s="1624"/>
    </row>
    <row r="179" spans="9:9" s="1684" customFormat="1" ht="49.95" hidden="1" customHeight="1">
      <c r="I179" s="1624"/>
    </row>
    <row r="180" spans="9:9" s="1684" customFormat="1" ht="49.95" hidden="1" customHeight="1">
      <c r="I180" s="1624"/>
    </row>
    <row r="181" spans="9:9" s="1684" customFormat="1" ht="49.95" hidden="1" customHeight="1">
      <c r="I181" s="1624"/>
    </row>
    <row r="182" spans="9:9" s="1684" customFormat="1" ht="49.95" hidden="1" customHeight="1">
      <c r="I182" s="1624"/>
    </row>
    <row r="183" spans="9:9" s="1684" customFormat="1" ht="49.95" hidden="1" customHeight="1">
      <c r="I183" s="1624"/>
    </row>
    <row r="184" spans="9:9" s="1684" customFormat="1" ht="49.95" hidden="1" customHeight="1">
      <c r="I184" s="1624"/>
    </row>
    <row r="185" spans="9:9" s="1684" customFormat="1" ht="49.95" hidden="1" customHeight="1">
      <c r="I185" s="1624"/>
    </row>
    <row r="186" spans="9:9" s="1684" customFormat="1" ht="49.95" hidden="1" customHeight="1">
      <c r="I186" s="1624"/>
    </row>
    <row r="187" spans="9:9" s="1684" customFormat="1" ht="49.95" hidden="1" customHeight="1">
      <c r="I187" s="1624"/>
    </row>
    <row r="188" spans="9:9" s="1684" customFormat="1" ht="49.95" hidden="1" customHeight="1">
      <c r="I188" s="1624"/>
    </row>
    <row r="189" spans="9:9" s="1684" customFormat="1" ht="49.95" hidden="1" customHeight="1">
      <c r="I189" s="1624"/>
    </row>
    <row r="190" spans="9:9" s="1684" customFormat="1" ht="49.95" hidden="1" customHeight="1">
      <c r="I190" s="1624"/>
    </row>
    <row r="191" spans="9:9" s="1684" customFormat="1" ht="49.95" hidden="1" customHeight="1">
      <c r="I191" s="1624"/>
    </row>
    <row r="192" spans="9:9" s="1684" customFormat="1" ht="49.95" hidden="1" customHeight="1">
      <c r="I192" s="1624"/>
    </row>
    <row r="193" spans="9:9" s="1684" customFormat="1" ht="49.95" hidden="1" customHeight="1">
      <c r="I193" s="1624"/>
    </row>
    <row r="194" spans="9:9" s="1684" customFormat="1" ht="49.95" hidden="1" customHeight="1">
      <c r="I194" s="1624"/>
    </row>
    <row r="195" spans="9:9" s="1684" customFormat="1" ht="49.95" hidden="1" customHeight="1">
      <c r="I195" s="1624"/>
    </row>
    <row r="196" spans="9:9" s="1684" customFormat="1" ht="49.95" hidden="1" customHeight="1">
      <c r="I196" s="1624"/>
    </row>
    <row r="197" spans="9:9" s="1684" customFormat="1" ht="49.95" hidden="1" customHeight="1">
      <c r="I197" s="1624"/>
    </row>
    <row r="198" spans="9:9" s="1684" customFormat="1" ht="49.95" hidden="1" customHeight="1">
      <c r="I198" s="1624"/>
    </row>
    <row r="199" spans="9:9" s="1684" customFormat="1" ht="49.95" hidden="1" customHeight="1">
      <c r="I199" s="1624"/>
    </row>
    <row r="200" spans="9:9" s="1684" customFormat="1" ht="49.95" hidden="1" customHeight="1">
      <c r="I200" s="1624"/>
    </row>
    <row r="201" spans="9:9" s="1684" customFormat="1" ht="49.95" hidden="1" customHeight="1">
      <c r="I201" s="1624"/>
    </row>
    <row r="202" spans="9:9" s="1684" customFormat="1" ht="49.95" hidden="1" customHeight="1">
      <c r="I202" s="1624"/>
    </row>
    <row r="203" spans="9:9" s="1684" customFormat="1" ht="49.95" hidden="1" customHeight="1">
      <c r="I203" s="1624"/>
    </row>
    <row r="204" spans="9:9" s="1684" customFormat="1" ht="49.95" hidden="1" customHeight="1">
      <c r="I204" s="1624"/>
    </row>
    <row r="205" spans="9:9" s="1684" customFormat="1" ht="49.95" hidden="1" customHeight="1">
      <c r="I205" s="1624"/>
    </row>
    <row r="206" spans="9:9" s="1684" customFormat="1" ht="49.95" hidden="1" customHeight="1">
      <c r="I206" s="1624"/>
    </row>
    <row r="207" spans="9:9" s="1684" customFormat="1" ht="49.95" hidden="1" customHeight="1">
      <c r="I207" s="1624"/>
    </row>
    <row r="208" spans="9:9" s="1684" customFormat="1" ht="49.95" hidden="1" customHeight="1">
      <c r="I208" s="1624"/>
    </row>
    <row r="209" spans="9:9" s="1684" customFormat="1" ht="49.95" hidden="1" customHeight="1">
      <c r="I209" s="1624"/>
    </row>
    <row r="210" spans="9:9" s="1684" customFormat="1" ht="49.95" hidden="1" customHeight="1">
      <c r="I210" s="1624"/>
    </row>
    <row r="211" spans="9:9" s="1684" customFormat="1" ht="49.95" hidden="1" customHeight="1">
      <c r="I211" s="1624"/>
    </row>
    <row r="212" spans="9:9" s="1684" customFormat="1" ht="49.95" hidden="1" customHeight="1">
      <c r="I212" s="1624"/>
    </row>
    <row r="213" spans="9:9" s="1684" customFormat="1" ht="49.95" hidden="1" customHeight="1">
      <c r="I213" s="1624"/>
    </row>
    <row r="214" spans="9:9" s="1684" customFormat="1" ht="49.95" hidden="1" customHeight="1">
      <c r="I214" s="1624"/>
    </row>
    <row r="215" spans="9:9" s="1684" customFormat="1" ht="49.95" hidden="1" customHeight="1">
      <c r="I215" s="1624"/>
    </row>
    <row r="216" spans="9:9" s="1684" customFormat="1" ht="49.95" hidden="1" customHeight="1">
      <c r="I216" s="1624"/>
    </row>
    <row r="217" spans="9:9" s="1684" customFormat="1" ht="49.95" hidden="1" customHeight="1">
      <c r="I217" s="1624"/>
    </row>
    <row r="218" spans="9:9" s="1684" customFormat="1" ht="49.95" hidden="1" customHeight="1">
      <c r="I218" s="1624"/>
    </row>
    <row r="219" spans="9:9" s="1684" customFormat="1" ht="49.95" hidden="1" customHeight="1">
      <c r="I219" s="1624"/>
    </row>
    <row r="220" spans="9:9" s="1684" customFormat="1" ht="49.95" hidden="1" customHeight="1">
      <c r="I220" s="1624"/>
    </row>
    <row r="221" spans="9:9" s="1684" customFormat="1" ht="49.95" hidden="1" customHeight="1">
      <c r="I221" s="1624"/>
    </row>
    <row r="222" spans="9:9" s="1684" customFormat="1" ht="49.95" hidden="1" customHeight="1">
      <c r="I222" s="1624"/>
    </row>
    <row r="223" spans="9:9" s="1684" customFormat="1" ht="49.95" hidden="1" customHeight="1">
      <c r="I223" s="1624"/>
    </row>
    <row r="224" spans="9:9" s="1684" customFormat="1" ht="49.95" hidden="1" customHeight="1">
      <c r="I224" s="1624"/>
    </row>
    <row r="225" spans="9:9" s="1684" customFormat="1" ht="49.95" hidden="1" customHeight="1">
      <c r="I225" s="1624"/>
    </row>
    <row r="226" spans="9:9" s="1684" customFormat="1" ht="49.95" hidden="1" customHeight="1">
      <c r="I226" s="1624"/>
    </row>
    <row r="227" spans="9:9" s="1684" customFormat="1" ht="49.95" hidden="1" customHeight="1">
      <c r="I227" s="1624"/>
    </row>
    <row r="228" spans="9:9" s="1684" customFormat="1" ht="49.95" hidden="1" customHeight="1">
      <c r="I228" s="1624"/>
    </row>
    <row r="229" spans="9:9" s="1684" customFormat="1" ht="49.95" hidden="1" customHeight="1">
      <c r="I229" s="1624"/>
    </row>
    <row r="230" spans="9:9" s="1684" customFormat="1" ht="49.95" hidden="1" customHeight="1">
      <c r="I230" s="1624"/>
    </row>
    <row r="231" spans="9:9" s="1684" customFormat="1" ht="49.95" hidden="1" customHeight="1">
      <c r="I231" s="1624"/>
    </row>
    <row r="232" spans="9:9" s="1684" customFormat="1" ht="49.95" hidden="1" customHeight="1">
      <c r="I232" s="1624"/>
    </row>
    <row r="233" spans="9:9" s="1684" customFormat="1" ht="49.95" hidden="1" customHeight="1">
      <c r="I233" s="1624"/>
    </row>
    <row r="234" spans="9:9" s="1684" customFormat="1" ht="49.95" hidden="1" customHeight="1">
      <c r="I234" s="1624"/>
    </row>
    <row r="235" spans="9:9" s="1684" customFormat="1" ht="49.95" hidden="1" customHeight="1">
      <c r="I235" s="1624"/>
    </row>
    <row r="236" spans="9:9" s="1684" customFormat="1" ht="49.95" hidden="1" customHeight="1">
      <c r="I236" s="1624"/>
    </row>
    <row r="237" spans="9:9" s="1684" customFormat="1" ht="49.95" hidden="1" customHeight="1">
      <c r="I237" s="1624"/>
    </row>
    <row r="238" spans="9:9" s="1684" customFormat="1" ht="49.95" hidden="1" customHeight="1">
      <c r="I238" s="1624"/>
    </row>
    <row r="239" spans="9:9" s="1684" customFormat="1" ht="49.95" hidden="1" customHeight="1">
      <c r="I239" s="1624"/>
    </row>
    <row r="240" spans="9:9" s="1684" customFormat="1" ht="49.95" hidden="1" customHeight="1">
      <c r="I240" s="1624"/>
    </row>
    <row r="241" spans="9:9" s="1684" customFormat="1" ht="49.95" hidden="1" customHeight="1">
      <c r="I241" s="1624"/>
    </row>
    <row r="242" spans="9:9" s="1684" customFormat="1" ht="49.95" hidden="1" customHeight="1">
      <c r="I242" s="1624"/>
    </row>
    <row r="243" spans="9:9" s="1684" customFormat="1" ht="49.95" hidden="1" customHeight="1">
      <c r="I243" s="1624"/>
    </row>
    <row r="244" spans="9:9" s="1684" customFormat="1" ht="49.95" hidden="1" customHeight="1">
      <c r="I244" s="1624"/>
    </row>
    <row r="245" spans="9:9" s="1684" customFormat="1" ht="49.95" hidden="1" customHeight="1">
      <c r="I245" s="1624"/>
    </row>
    <row r="246" spans="9:9" s="1684" customFormat="1" ht="49.95" hidden="1" customHeight="1">
      <c r="I246" s="1624"/>
    </row>
    <row r="247" spans="9:9" s="1684" customFormat="1" ht="49.95" hidden="1" customHeight="1">
      <c r="I247" s="1624"/>
    </row>
    <row r="248" spans="9:9" s="1684" customFormat="1" ht="49.95" hidden="1" customHeight="1">
      <c r="I248" s="1624"/>
    </row>
    <row r="249" spans="9:9" s="1684" customFormat="1" ht="49.95" hidden="1" customHeight="1">
      <c r="I249" s="1624"/>
    </row>
    <row r="250" spans="9:9" s="1684" customFormat="1" ht="49.95" hidden="1" customHeight="1">
      <c r="I250" s="1624"/>
    </row>
    <row r="251" spans="9:9" s="1684" customFormat="1" ht="49.95" hidden="1" customHeight="1">
      <c r="I251" s="1624"/>
    </row>
    <row r="252" spans="9:9" s="1684" customFormat="1" ht="49.95" hidden="1" customHeight="1">
      <c r="I252" s="1624"/>
    </row>
    <row r="253" spans="9:9" s="1684" customFormat="1" ht="49.95" hidden="1" customHeight="1">
      <c r="I253" s="1624"/>
    </row>
    <row r="254" spans="9:9" s="1684" customFormat="1" ht="49.95" hidden="1" customHeight="1">
      <c r="I254" s="1624"/>
    </row>
    <row r="255" spans="9:9" s="1684" customFormat="1" ht="49.95" hidden="1" customHeight="1">
      <c r="I255" s="1624"/>
    </row>
    <row r="256" spans="9:9" s="1684" customFormat="1" ht="49.95" hidden="1" customHeight="1">
      <c r="I256" s="1624"/>
    </row>
    <row r="257" spans="9:9" s="1684" customFormat="1" ht="49.95" hidden="1" customHeight="1">
      <c r="I257" s="1624"/>
    </row>
    <row r="258" spans="9:9" s="1684" customFormat="1" ht="49.95" hidden="1" customHeight="1">
      <c r="I258" s="1624"/>
    </row>
    <row r="259" spans="9:9" s="1684" customFormat="1" ht="49.95" hidden="1" customHeight="1">
      <c r="I259" s="1624"/>
    </row>
    <row r="260" spans="9:9" s="1684" customFormat="1" ht="49.95" hidden="1" customHeight="1">
      <c r="I260" s="1624"/>
    </row>
    <row r="261" spans="9:9" s="1684" customFormat="1" ht="49.95" hidden="1" customHeight="1">
      <c r="I261" s="1624"/>
    </row>
    <row r="262" spans="9:9" s="1684" customFormat="1" ht="49.95" hidden="1" customHeight="1">
      <c r="I262" s="1624"/>
    </row>
    <row r="263" spans="9:9" s="1684" customFormat="1" ht="49.95" hidden="1" customHeight="1">
      <c r="I263" s="1624"/>
    </row>
    <row r="264" spans="9:9" s="1684" customFormat="1" ht="49.95" hidden="1" customHeight="1">
      <c r="I264" s="1624"/>
    </row>
    <row r="265" spans="9:9" s="1684" customFormat="1" ht="49.95" hidden="1" customHeight="1">
      <c r="I265" s="1624"/>
    </row>
    <row r="266" spans="9:9" s="1684" customFormat="1" ht="49.95" hidden="1" customHeight="1">
      <c r="I266" s="1624"/>
    </row>
    <row r="267" spans="9:9" s="1684" customFormat="1" ht="49.95" hidden="1" customHeight="1">
      <c r="I267" s="1624"/>
    </row>
    <row r="268" spans="9:9" s="1684" customFormat="1" ht="49.95" hidden="1" customHeight="1">
      <c r="I268" s="1624"/>
    </row>
    <row r="269" spans="9:9" s="1684" customFormat="1" ht="49.95" hidden="1" customHeight="1">
      <c r="I269" s="1624"/>
    </row>
    <row r="270" spans="9:9" s="1684" customFormat="1" ht="49.95" hidden="1" customHeight="1">
      <c r="I270" s="1624"/>
    </row>
    <row r="271" spans="9:9" s="1684" customFormat="1" ht="49.95" hidden="1" customHeight="1">
      <c r="I271" s="1624"/>
    </row>
    <row r="272" spans="9:9" s="1684" customFormat="1" ht="49.95" hidden="1" customHeight="1">
      <c r="I272" s="1624"/>
    </row>
    <row r="273" spans="9:9" s="1684" customFormat="1" ht="49.95" hidden="1" customHeight="1">
      <c r="I273" s="1624"/>
    </row>
    <row r="274" spans="9:9" s="1684" customFormat="1" ht="49.95" hidden="1" customHeight="1">
      <c r="I274" s="1624"/>
    </row>
    <row r="275" spans="9:9" s="1684" customFormat="1" ht="49.95" hidden="1" customHeight="1">
      <c r="I275" s="1624"/>
    </row>
    <row r="276" spans="9:9" s="1684" customFormat="1" ht="49.95" hidden="1" customHeight="1">
      <c r="I276" s="1624"/>
    </row>
    <row r="277" spans="9:9" s="1684" customFormat="1" ht="49.95" hidden="1" customHeight="1">
      <c r="I277" s="1624"/>
    </row>
    <row r="278" spans="9:9" s="1684" customFormat="1" ht="49.95" hidden="1" customHeight="1">
      <c r="I278" s="1624"/>
    </row>
    <row r="279" spans="9:9" s="1684" customFormat="1" ht="49.95" hidden="1" customHeight="1">
      <c r="I279" s="1624"/>
    </row>
    <row r="280" spans="9:9" s="1684" customFormat="1" ht="49.95" hidden="1" customHeight="1">
      <c r="I280" s="1624"/>
    </row>
    <row r="281" spans="9:9" s="1684" customFormat="1" ht="49.95" hidden="1" customHeight="1">
      <c r="I281" s="1624"/>
    </row>
    <row r="282" spans="9:9" s="1684" customFormat="1" ht="49.95" hidden="1" customHeight="1">
      <c r="I282" s="1624"/>
    </row>
    <row r="283" spans="9:9" s="1684" customFormat="1" ht="49.95" hidden="1" customHeight="1">
      <c r="I283" s="1624"/>
    </row>
    <row r="284" spans="9:9" s="1684" customFormat="1" ht="49.95" hidden="1" customHeight="1">
      <c r="I284" s="1624"/>
    </row>
    <row r="285" spans="9:9" s="1684" customFormat="1" ht="49.95" hidden="1" customHeight="1">
      <c r="I285" s="1624"/>
    </row>
    <row r="286" spans="9:9" s="1684" customFormat="1" ht="49.95" hidden="1" customHeight="1">
      <c r="I286" s="1624"/>
    </row>
    <row r="287" spans="9:9" s="1684" customFormat="1" ht="49.95" hidden="1" customHeight="1">
      <c r="I287" s="1624"/>
    </row>
    <row r="288" spans="9:9" s="1684" customFormat="1" ht="49.95" hidden="1" customHeight="1">
      <c r="I288" s="1624"/>
    </row>
    <row r="289" spans="9:9" s="1684" customFormat="1" ht="49.95" hidden="1" customHeight="1">
      <c r="I289" s="1624"/>
    </row>
    <row r="290" spans="9:9" s="1684" customFormat="1" ht="49.95" hidden="1" customHeight="1">
      <c r="I290" s="1624"/>
    </row>
    <row r="291" spans="9:9" s="1684" customFormat="1" ht="49.95" hidden="1" customHeight="1">
      <c r="I291" s="1624"/>
    </row>
    <row r="292" spans="9:9" s="1684" customFormat="1" ht="49.95" hidden="1" customHeight="1">
      <c r="I292" s="1624"/>
    </row>
    <row r="293" spans="9:9" s="1684" customFormat="1" ht="49.95" hidden="1" customHeight="1">
      <c r="I293" s="1624"/>
    </row>
    <row r="294" spans="9:9" s="1684" customFormat="1" ht="49.95" hidden="1" customHeight="1">
      <c r="I294" s="1624"/>
    </row>
    <row r="295" spans="9:9" s="1684" customFormat="1" ht="49.95" hidden="1" customHeight="1">
      <c r="I295" s="1624"/>
    </row>
    <row r="296" spans="9:9" s="1684" customFormat="1" ht="49.95" hidden="1" customHeight="1">
      <c r="I296" s="1624"/>
    </row>
    <row r="297" spans="9:9" s="1684" customFormat="1" ht="49.95" hidden="1" customHeight="1">
      <c r="I297" s="1624"/>
    </row>
    <row r="298" spans="9:9" s="1684" customFormat="1" ht="49.95" hidden="1" customHeight="1">
      <c r="I298" s="1624"/>
    </row>
    <row r="299" spans="9:9" s="1684" customFormat="1" ht="49.95" hidden="1" customHeight="1">
      <c r="I299" s="1624"/>
    </row>
    <row r="300" spans="9:9" s="1684" customFormat="1" ht="49.95" hidden="1" customHeight="1">
      <c r="I300" s="1624"/>
    </row>
    <row r="301" spans="9:9" s="1684" customFormat="1" ht="49.95" hidden="1" customHeight="1">
      <c r="I301" s="1624"/>
    </row>
    <row r="302" spans="9:9" s="1684" customFormat="1" ht="49.95" hidden="1" customHeight="1">
      <c r="I302" s="1624"/>
    </row>
    <row r="303" spans="9:9" s="1684" customFormat="1" ht="49.95" hidden="1" customHeight="1">
      <c r="I303" s="1624"/>
    </row>
    <row r="304" spans="9:9" s="1684" customFormat="1" ht="49.95" hidden="1" customHeight="1">
      <c r="I304" s="1624"/>
    </row>
    <row r="305" spans="9:9" s="1684" customFormat="1" ht="49.95" hidden="1" customHeight="1">
      <c r="I305" s="1624"/>
    </row>
    <row r="306" spans="9:9" s="1684" customFormat="1" ht="49.95" hidden="1" customHeight="1">
      <c r="I306" s="1624"/>
    </row>
    <row r="307" spans="9:9" s="1684" customFormat="1" ht="49.95" hidden="1" customHeight="1">
      <c r="I307" s="1624"/>
    </row>
    <row r="308" spans="9:9" s="1684" customFormat="1" ht="49.95" hidden="1" customHeight="1">
      <c r="I308" s="1624"/>
    </row>
    <row r="309" spans="9:9" s="1684" customFormat="1" ht="49.95" hidden="1" customHeight="1">
      <c r="I309" s="1624"/>
    </row>
    <row r="310" spans="9:9" s="1684" customFormat="1" ht="49.95" hidden="1" customHeight="1">
      <c r="I310" s="1624"/>
    </row>
    <row r="311" spans="9:9" s="1684" customFormat="1" ht="49.95" hidden="1" customHeight="1">
      <c r="I311" s="1624"/>
    </row>
    <row r="312" spans="9:9" s="1684" customFormat="1" ht="49.95" hidden="1" customHeight="1">
      <c r="I312" s="1624"/>
    </row>
    <row r="313" spans="9:9" s="1684" customFormat="1" ht="49.95" hidden="1" customHeight="1">
      <c r="I313" s="1624"/>
    </row>
    <row r="314" spans="9:9" s="1684" customFormat="1" ht="49.95" hidden="1" customHeight="1">
      <c r="I314" s="1624"/>
    </row>
    <row r="315" spans="9:9" s="1684" customFormat="1" ht="49.95" hidden="1" customHeight="1">
      <c r="I315" s="1624"/>
    </row>
    <row r="316" spans="9:9" s="1684" customFormat="1" ht="49.95" hidden="1" customHeight="1">
      <c r="I316" s="1624"/>
    </row>
    <row r="317" spans="9:9" s="1684" customFormat="1" ht="49.95" hidden="1" customHeight="1">
      <c r="I317" s="1624"/>
    </row>
    <row r="318" spans="9:9" s="1684" customFormat="1" ht="49.95" hidden="1" customHeight="1">
      <c r="I318" s="1624"/>
    </row>
    <row r="319" spans="9:9" s="1684" customFormat="1" ht="49.95" hidden="1" customHeight="1">
      <c r="I319" s="1624"/>
    </row>
    <row r="320" spans="9:9" s="1684" customFormat="1" ht="49.95" hidden="1" customHeight="1">
      <c r="I320" s="1624"/>
    </row>
    <row r="321" spans="9:9" s="1684" customFormat="1" ht="49.95" hidden="1" customHeight="1">
      <c r="I321" s="1624"/>
    </row>
    <row r="322" spans="9:9" s="1684" customFormat="1" ht="49.95" hidden="1" customHeight="1">
      <c r="I322" s="1624"/>
    </row>
    <row r="323" spans="9:9" s="1684" customFormat="1" ht="49.95" hidden="1" customHeight="1">
      <c r="I323" s="1624"/>
    </row>
    <row r="324" spans="9:9" s="1684" customFormat="1" ht="49.95" hidden="1" customHeight="1">
      <c r="I324" s="1624"/>
    </row>
    <row r="325" spans="9:9" s="1684" customFormat="1" ht="49.95" hidden="1" customHeight="1">
      <c r="I325" s="1624"/>
    </row>
    <row r="326" spans="9:9" s="1684" customFormat="1" ht="49.95" hidden="1" customHeight="1">
      <c r="I326" s="1624"/>
    </row>
    <row r="327" spans="9:9" s="1684" customFormat="1" ht="49.95" hidden="1" customHeight="1">
      <c r="I327" s="1624"/>
    </row>
    <row r="328" spans="9:9" s="1684" customFormat="1" ht="49.95" hidden="1" customHeight="1">
      <c r="I328" s="1624"/>
    </row>
    <row r="329" spans="9:9" s="1684" customFormat="1" ht="49.95" hidden="1" customHeight="1">
      <c r="I329" s="1624"/>
    </row>
    <row r="330" spans="9:9" s="1684" customFormat="1" ht="49.95" hidden="1" customHeight="1">
      <c r="I330" s="1624"/>
    </row>
    <row r="331" spans="9:9" s="1684" customFormat="1" ht="49.95" hidden="1" customHeight="1">
      <c r="I331" s="1624"/>
    </row>
    <row r="332" spans="9:9" s="1684" customFormat="1" ht="49.95" hidden="1" customHeight="1">
      <c r="I332" s="1624"/>
    </row>
    <row r="333" spans="9:9" s="1684" customFormat="1" ht="49.95" hidden="1" customHeight="1">
      <c r="I333" s="1624"/>
    </row>
    <row r="334" spans="9:9" s="1684" customFormat="1" ht="49.95" hidden="1" customHeight="1">
      <c r="I334" s="1624"/>
    </row>
    <row r="335" spans="9:9" s="1684" customFormat="1" ht="49.95" hidden="1" customHeight="1">
      <c r="I335" s="1624"/>
    </row>
    <row r="336" spans="9:9" s="1684" customFormat="1" ht="49.95" hidden="1" customHeight="1">
      <c r="I336" s="1624"/>
    </row>
    <row r="337" spans="2:9" s="1684" customFormat="1" ht="49.95" hidden="1" customHeight="1">
      <c r="I337" s="1624"/>
    </row>
    <row r="338" spans="2:9" s="1684" customFormat="1" ht="49.95" hidden="1" customHeight="1">
      <c r="I338" s="1624"/>
    </row>
    <row r="339" spans="2:9" s="1684" customFormat="1" ht="49.95" hidden="1" customHeight="1">
      <c r="I339" s="1624"/>
    </row>
    <row r="340" spans="2:9" s="1684" customFormat="1" ht="49.95" hidden="1" customHeight="1">
      <c r="I340" s="1624"/>
    </row>
    <row r="341" spans="2:9" s="1684" customFormat="1" ht="49.95" hidden="1" customHeight="1">
      <c r="I341" s="1624"/>
    </row>
    <row r="342" spans="2:9" s="1684" customFormat="1" ht="49.95" hidden="1" customHeight="1">
      <c r="I342" s="1624"/>
    </row>
    <row r="343" spans="2:9" ht="49.95" hidden="1" customHeight="1">
      <c r="B343" s="1620"/>
      <c r="C343" s="1620"/>
    </row>
    <row r="344" spans="2:9" ht="49.95" hidden="1" customHeight="1">
      <c r="B344" s="1620"/>
      <c r="C344" s="1620"/>
    </row>
    <row r="345" spans="2:9" ht="49.95" hidden="1" customHeight="1">
      <c r="B345" s="1620"/>
      <c r="C345" s="1620"/>
    </row>
    <row r="346" spans="2:9" ht="49.95" hidden="1" customHeight="1">
      <c r="B346" s="1620"/>
      <c r="C346" s="1620"/>
    </row>
    <row r="347" spans="2:9" ht="49.95" hidden="1" customHeight="1">
      <c r="B347" s="1620"/>
      <c r="C347" s="1620"/>
    </row>
    <row r="348" spans="2:9" ht="49.95" hidden="1" customHeight="1">
      <c r="B348" s="1620"/>
      <c r="C348" s="1620"/>
      <c r="I348" s="1620"/>
    </row>
    <row r="349" spans="2:9" ht="49.95" hidden="1" customHeight="1">
      <c r="B349" s="1620"/>
      <c r="C349" s="1620"/>
      <c r="I349" s="1620"/>
    </row>
    <row r="350" spans="2:9" ht="49.95" hidden="1" customHeight="1">
      <c r="B350" s="1620"/>
      <c r="C350" s="1620"/>
      <c r="I350" s="1620"/>
    </row>
    <row r="351" spans="2:9" ht="49.95" hidden="1" customHeight="1">
      <c r="B351" s="1620"/>
      <c r="C351" s="1620"/>
      <c r="I351" s="1620"/>
    </row>
    <row r="352" spans="2:9" ht="49.95" hidden="1" customHeight="1">
      <c r="B352" s="1620"/>
      <c r="C352" s="1620"/>
      <c r="I352" s="1620"/>
    </row>
    <row r="353" spans="2:9" ht="49.95" hidden="1" customHeight="1">
      <c r="B353" s="1620"/>
      <c r="C353" s="1620"/>
      <c r="I353" s="1620"/>
    </row>
    <row r="354" spans="2:9" ht="49.95" hidden="1" customHeight="1">
      <c r="B354" s="1620"/>
      <c r="C354" s="1620"/>
      <c r="I354" s="1620"/>
    </row>
    <row r="355" spans="2:9" ht="49.95" hidden="1" customHeight="1">
      <c r="B355" s="1620"/>
      <c r="C355" s="1620"/>
      <c r="I355" s="1620"/>
    </row>
    <row r="356" spans="2:9" ht="49.95" hidden="1" customHeight="1">
      <c r="B356" s="1620"/>
      <c r="C356" s="1620"/>
      <c r="I356" s="1620"/>
    </row>
    <row r="357" spans="2:9" ht="49.95" hidden="1" customHeight="1">
      <c r="B357" s="1620"/>
      <c r="C357" s="1620"/>
      <c r="I357" s="1620"/>
    </row>
    <row r="358" spans="2:9" ht="49.95" hidden="1" customHeight="1">
      <c r="B358" s="1620"/>
      <c r="C358" s="1620"/>
      <c r="I358" s="1620"/>
    </row>
    <row r="359" spans="2:9" ht="49.95" hidden="1" customHeight="1">
      <c r="B359" s="1620"/>
      <c r="C359" s="1620"/>
      <c r="I359" s="1620"/>
    </row>
    <row r="360" spans="2:9" ht="49.95" hidden="1" customHeight="1">
      <c r="B360" s="1620"/>
      <c r="C360" s="1620"/>
      <c r="I360" s="1620"/>
    </row>
    <row r="361" spans="2:9" ht="49.95" hidden="1" customHeight="1">
      <c r="B361" s="1620"/>
      <c r="C361" s="1620"/>
      <c r="I361" s="1620"/>
    </row>
    <row r="362" spans="2:9" ht="49.95" hidden="1" customHeight="1">
      <c r="B362" s="1620"/>
      <c r="C362" s="1620"/>
      <c r="I362" s="1620"/>
    </row>
    <row r="363" spans="2:9" ht="49.95" hidden="1" customHeight="1">
      <c r="B363" s="1620"/>
      <c r="C363" s="1620"/>
      <c r="I363" s="1620"/>
    </row>
    <row r="364" spans="2:9" ht="49.95" hidden="1" customHeight="1">
      <c r="B364" s="1620"/>
      <c r="C364" s="1620"/>
      <c r="I364" s="1620"/>
    </row>
    <row r="365" spans="2:9" ht="49.95" hidden="1" customHeight="1">
      <c r="B365" s="1620"/>
      <c r="C365" s="1620"/>
      <c r="I365" s="1620"/>
    </row>
    <row r="366" spans="2:9" ht="49.95" hidden="1" customHeight="1">
      <c r="B366" s="1620"/>
      <c r="C366" s="1620"/>
      <c r="I366" s="1620"/>
    </row>
    <row r="367" spans="2:9" ht="49.95" hidden="1" customHeight="1">
      <c r="B367" s="1620"/>
      <c r="C367" s="1620"/>
      <c r="I367" s="1620"/>
    </row>
    <row r="368" spans="2:9" ht="49.95" hidden="1" customHeight="1">
      <c r="B368" s="1620"/>
      <c r="C368" s="1620"/>
      <c r="I368" s="1620"/>
    </row>
    <row r="369" spans="2:9" ht="49.95" hidden="1" customHeight="1">
      <c r="B369" s="1620"/>
      <c r="C369" s="1620"/>
      <c r="I369" s="1620"/>
    </row>
    <row r="370" spans="2:9" ht="49.95" hidden="1" customHeight="1">
      <c r="B370" s="1620"/>
      <c r="C370" s="1620"/>
      <c r="I370" s="1620"/>
    </row>
    <row r="371" spans="2:9" ht="49.95" hidden="1" customHeight="1">
      <c r="B371" s="1620"/>
      <c r="C371" s="1620"/>
      <c r="I371" s="1620"/>
    </row>
    <row r="372" spans="2:9" ht="49.95" hidden="1" customHeight="1">
      <c r="B372" s="1620"/>
      <c r="C372" s="1620"/>
      <c r="I372" s="1620"/>
    </row>
    <row r="373" spans="2:9" ht="49.95" hidden="1" customHeight="1">
      <c r="B373" s="1620"/>
      <c r="C373" s="1620"/>
      <c r="I373" s="1620"/>
    </row>
    <row r="374" spans="2:9" ht="49.95" hidden="1" customHeight="1">
      <c r="B374" s="1620"/>
      <c r="C374" s="1620"/>
      <c r="I374" s="1620"/>
    </row>
    <row r="375" spans="2:9" ht="49.95" hidden="1" customHeight="1">
      <c r="B375" s="1620"/>
      <c r="C375" s="1620"/>
      <c r="I375" s="1620"/>
    </row>
    <row r="376" spans="2:9" ht="49.95" hidden="1" customHeight="1">
      <c r="B376" s="1620"/>
      <c r="C376" s="1620"/>
      <c r="I376" s="1620"/>
    </row>
    <row r="377" spans="2:9" ht="49.95" hidden="1" customHeight="1">
      <c r="B377" s="1620"/>
      <c r="C377" s="1620"/>
      <c r="I377" s="1620"/>
    </row>
    <row r="378" spans="2:9" ht="49.95" hidden="1" customHeight="1">
      <c r="B378" s="1620"/>
      <c r="C378" s="1620"/>
      <c r="I378" s="1620"/>
    </row>
    <row r="379" spans="2:9" ht="49.95" hidden="1" customHeight="1">
      <c r="B379" s="1620"/>
      <c r="C379" s="1620"/>
      <c r="I379" s="1620"/>
    </row>
    <row r="380" spans="2:9" ht="49.95" hidden="1" customHeight="1">
      <c r="B380" s="1620"/>
      <c r="C380" s="1620"/>
      <c r="I380" s="1620"/>
    </row>
    <row r="381" spans="2:9" ht="49.95" hidden="1" customHeight="1">
      <c r="B381" s="1620"/>
      <c r="C381" s="1620"/>
      <c r="I381" s="1620"/>
    </row>
    <row r="382" spans="2:9" ht="49.95" hidden="1" customHeight="1">
      <c r="B382" s="1620"/>
      <c r="C382" s="1620"/>
      <c r="I382" s="1620"/>
    </row>
    <row r="383" spans="2:9" ht="49.95" hidden="1" customHeight="1">
      <c r="B383" s="1620"/>
      <c r="C383" s="1620"/>
      <c r="I383" s="1620"/>
    </row>
    <row r="384" spans="2:9" ht="49.95" hidden="1" customHeight="1">
      <c r="B384" s="1620"/>
      <c r="C384" s="1620"/>
      <c r="I384" s="1620"/>
    </row>
    <row r="385" spans="2:9" ht="49.95" hidden="1" customHeight="1">
      <c r="B385" s="1620"/>
      <c r="C385" s="1620"/>
      <c r="I385" s="1620"/>
    </row>
    <row r="386" spans="2:9" ht="49.95" hidden="1" customHeight="1">
      <c r="B386" s="1620"/>
      <c r="C386" s="1620"/>
      <c r="I386" s="1620"/>
    </row>
    <row r="387" spans="2:9" ht="49.95" hidden="1" customHeight="1">
      <c r="B387" s="1620"/>
      <c r="C387" s="1620"/>
      <c r="I387" s="1620"/>
    </row>
    <row r="388" spans="2:9" ht="49.95" hidden="1" customHeight="1">
      <c r="B388" s="1620"/>
      <c r="C388" s="1620"/>
      <c r="I388" s="1620"/>
    </row>
    <row r="389" spans="2:9" ht="49.95" hidden="1" customHeight="1">
      <c r="B389" s="1620"/>
      <c r="C389" s="1620"/>
      <c r="I389" s="1620"/>
    </row>
    <row r="390" spans="2:9" ht="49.95" hidden="1" customHeight="1">
      <c r="B390" s="1620"/>
      <c r="C390" s="1620"/>
      <c r="I390" s="1620"/>
    </row>
    <row r="391" spans="2:9" ht="49.95" hidden="1" customHeight="1">
      <c r="B391" s="1620"/>
      <c r="C391" s="1620"/>
      <c r="I391" s="1620"/>
    </row>
    <row r="392" spans="2:9" ht="49.95" hidden="1" customHeight="1">
      <c r="B392" s="1620"/>
      <c r="C392" s="1620"/>
      <c r="I392" s="1620"/>
    </row>
    <row r="393" spans="2:9" ht="49.95" hidden="1" customHeight="1">
      <c r="B393" s="1620"/>
      <c r="C393" s="1620"/>
      <c r="I393" s="1620"/>
    </row>
    <row r="394" spans="2:9" ht="49.95" hidden="1" customHeight="1">
      <c r="B394" s="1620"/>
      <c r="C394" s="1620"/>
      <c r="I394" s="1620"/>
    </row>
    <row r="395" spans="2:9" ht="49.95" hidden="1" customHeight="1">
      <c r="B395" s="1620"/>
      <c r="C395" s="1620"/>
      <c r="I395" s="1620"/>
    </row>
    <row r="396" spans="2:9" ht="49.95" hidden="1" customHeight="1">
      <c r="B396" s="1620"/>
      <c r="C396" s="1620"/>
      <c r="I396" s="1620"/>
    </row>
    <row r="397" spans="2:9" ht="49.95" hidden="1" customHeight="1">
      <c r="B397" s="1620"/>
      <c r="C397" s="1620"/>
      <c r="I397" s="1620"/>
    </row>
    <row r="398" spans="2:9" ht="49.95" hidden="1" customHeight="1">
      <c r="B398" s="1620"/>
      <c r="C398" s="1620"/>
      <c r="I398" s="1620"/>
    </row>
    <row r="399" spans="2:9" ht="49.95" hidden="1" customHeight="1">
      <c r="B399" s="1620"/>
      <c r="C399" s="1620"/>
      <c r="I399" s="1620"/>
    </row>
    <row r="400" spans="2:9" ht="49.95" hidden="1" customHeight="1">
      <c r="B400" s="1620"/>
      <c r="C400" s="1620"/>
      <c r="I400" s="1620"/>
    </row>
    <row r="401" spans="2:9" ht="49.95" hidden="1" customHeight="1">
      <c r="B401" s="1620"/>
      <c r="C401" s="1620"/>
      <c r="I401" s="1620"/>
    </row>
    <row r="402" spans="2:9" ht="49.95" hidden="1" customHeight="1">
      <c r="B402" s="1620"/>
      <c r="C402" s="1620"/>
      <c r="I402" s="1620"/>
    </row>
    <row r="403" spans="2:9" ht="49.95" hidden="1" customHeight="1">
      <c r="B403" s="1620"/>
      <c r="C403" s="1620"/>
      <c r="I403" s="1620"/>
    </row>
    <row r="404" spans="2:9" ht="49.95" hidden="1" customHeight="1">
      <c r="B404" s="1620"/>
      <c r="C404" s="1620"/>
      <c r="I404" s="1620"/>
    </row>
    <row r="405" spans="2:9" ht="49.95" hidden="1" customHeight="1">
      <c r="B405" s="1620"/>
      <c r="C405" s="1620"/>
      <c r="I405" s="1620"/>
    </row>
    <row r="406" spans="2:9" ht="49.95" hidden="1" customHeight="1">
      <c r="B406" s="1620"/>
      <c r="C406" s="1620"/>
      <c r="I406" s="1620"/>
    </row>
    <row r="407" spans="2:9" ht="49.95" hidden="1" customHeight="1">
      <c r="B407" s="1620"/>
      <c r="C407" s="1620"/>
      <c r="I407" s="1620"/>
    </row>
    <row r="408" spans="2:9" ht="49.95" hidden="1" customHeight="1">
      <c r="B408" s="1620"/>
      <c r="C408" s="1620"/>
      <c r="I408" s="1620"/>
    </row>
    <row r="409" spans="2:9" ht="49.95" hidden="1" customHeight="1">
      <c r="B409" s="1620"/>
      <c r="C409" s="1620"/>
      <c r="I409" s="1620"/>
    </row>
    <row r="410" spans="2:9" ht="49.95" hidden="1" customHeight="1">
      <c r="B410" s="1620"/>
      <c r="C410" s="1620"/>
      <c r="I410" s="1620"/>
    </row>
    <row r="411" spans="2:9" ht="49.95" hidden="1" customHeight="1">
      <c r="B411" s="1620"/>
      <c r="C411" s="1620"/>
      <c r="I411" s="1620"/>
    </row>
    <row r="412" spans="2:9" ht="49.95" hidden="1" customHeight="1">
      <c r="B412" s="1620"/>
      <c r="C412" s="1620"/>
      <c r="I412" s="1620"/>
    </row>
    <row r="413" spans="2:9" ht="49.95" hidden="1" customHeight="1">
      <c r="B413" s="1620"/>
      <c r="C413" s="1620"/>
      <c r="I413" s="1620"/>
    </row>
    <row r="414" spans="2:9" ht="49.95" hidden="1" customHeight="1">
      <c r="B414" s="1620"/>
      <c r="C414" s="1620"/>
      <c r="I414" s="1620"/>
    </row>
    <row r="415" spans="2:9" ht="49.95" hidden="1" customHeight="1">
      <c r="B415" s="1620"/>
      <c r="C415" s="1620"/>
      <c r="I415" s="1620"/>
    </row>
    <row r="416" spans="2:9" ht="49.95" hidden="1" customHeight="1">
      <c r="B416" s="1620"/>
      <c r="C416" s="1620"/>
      <c r="I416" s="1620"/>
    </row>
    <row r="417" spans="2:9" ht="49.95" hidden="1" customHeight="1">
      <c r="B417" s="1620"/>
      <c r="C417" s="1620"/>
      <c r="I417" s="1620"/>
    </row>
    <row r="418" spans="2:9" ht="49.95" hidden="1" customHeight="1">
      <c r="B418" s="1620"/>
      <c r="C418" s="1620"/>
      <c r="I418" s="1620"/>
    </row>
    <row r="419" spans="2:9" ht="49.95" hidden="1" customHeight="1">
      <c r="B419" s="1620"/>
      <c r="C419" s="1620"/>
      <c r="I419" s="1620"/>
    </row>
    <row r="420" spans="2:9" ht="49.95" hidden="1" customHeight="1">
      <c r="B420" s="1620"/>
      <c r="C420" s="1620"/>
      <c r="I420" s="1620"/>
    </row>
    <row r="421" spans="2:9" ht="49.95" hidden="1" customHeight="1">
      <c r="B421" s="1620"/>
      <c r="C421" s="1620"/>
      <c r="I421" s="1620"/>
    </row>
    <row r="422" spans="2:9" ht="49.95" hidden="1" customHeight="1">
      <c r="B422" s="1620"/>
      <c r="C422" s="1620"/>
      <c r="I422" s="1620"/>
    </row>
    <row r="423" spans="2:9" ht="49.95" hidden="1" customHeight="1">
      <c r="B423" s="1620"/>
      <c r="C423" s="1620"/>
      <c r="I423" s="1620"/>
    </row>
    <row r="424" spans="2:9" ht="49.95" hidden="1" customHeight="1">
      <c r="B424" s="1620"/>
      <c r="C424" s="1620"/>
      <c r="I424" s="1620"/>
    </row>
    <row r="425" spans="2:9" ht="49.95" hidden="1" customHeight="1">
      <c r="B425" s="1620"/>
      <c r="C425" s="1620"/>
      <c r="I425" s="1620"/>
    </row>
    <row r="426" spans="2:9" ht="49.95" hidden="1" customHeight="1">
      <c r="B426" s="1620"/>
      <c r="C426" s="1620"/>
      <c r="I426" s="1620"/>
    </row>
    <row r="427" spans="2:9" ht="49.95" hidden="1" customHeight="1">
      <c r="B427" s="1620"/>
      <c r="C427" s="1620"/>
      <c r="I427" s="1620"/>
    </row>
    <row r="428" spans="2:9" ht="49.95" hidden="1" customHeight="1">
      <c r="B428" s="1620"/>
      <c r="C428" s="1620"/>
      <c r="I428" s="1620"/>
    </row>
    <row r="429" spans="2:9" ht="49.95" hidden="1" customHeight="1">
      <c r="B429" s="1620"/>
      <c r="C429" s="1620"/>
      <c r="I429" s="1620"/>
    </row>
    <row r="430" spans="2:9" ht="49.95" hidden="1" customHeight="1">
      <c r="B430" s="1620"/>
      <c r="C430" s="1620"/>
      <c r="I430" s="1620"/>
    </row>
    <row r="431" spans="2:9" ht="49.95" hidden="1" customHeight="1">
      <c r="B431" s="1620"/>
      <c r="C431" s="1620"/>
      <c r="I431" s="1620"/>
    </row>
    <row r="432" spans="2:9" ht="49.95" hidden="1" customHeight="1">
      <c r="B432" s="1620"/>
      <c r="C432" s="1620"/>
      <c r="I432" s="1620"/>
    </row>
    <row r="433" spans="2:9" ht="49.95" hidden="1" customHeight="1">
      <c r="B433" s="1620"/>
      <c r="C433" s="1620"/>
      <c r="I433" s="1620"/>
    </row>
    <row r="434" spans="2:9" ht="49.95" hidden="1" customHeight="1">
      <c r="B434" s="1620"/>
      <c r="C434" s="1620"/>
      <c r="I434" s="1620"/>
    </row>
    <row r="435" spans="2:9" ht="49.95" hidden="1" customHeight="1">
      <c r="B435" s="1620"/>
      <c r="C435" s="1620"/>
      <c r="I435" s="1620"/>
    </row>
    <row r="436" spans="2:9" ht="49.95" hidden="1" customHeight="1">
      <c r="B436" s="1620"/>
      <c r="C436" s="1620"/>
      <c r="I436" s="1620"/>
    </row>
    <row r="437" spans="2:9" ht="49.95" hidden="1" customHeight="1">
      <c r="B437" s="1620"/>
      <c r="C437" s="1620"/>
      <c r="I437" s="1620"/>
    </row>
    <row r="438" spans="2:9" ht="49.95" hidden="1" customHeight="1">
      <c r="B438" s="1620"/>
      <c r="C438" s="1620"/>
      <c r="I438" s="1620"/>
    </row>
    <row r="439" spans="2:9" ht="49.95" hidden="1" customHeight="1">
      <c r="B439" s="1620"/>
      <c r="C439" s="1620"/>
      <c r="I439" s="1620"/>
    </row>
    <row r="440" spans="2:9" ht="49.95" hidden="1" customHeight="1">
      <c r="B440" s="1620"/>
      <c r="C440" s="1620"/>
      <c r="I440" s="1620"/>
    </row>
    <row r="441" spans="2:9" ht="49.95" hidden="1" customHeight="1">
      <c r="B441" s="1620"/>
      <c r="C441" s="1620"/>
      <c r="I441" s="1620"/>
    </row>
    <row r="442" spans="2:9" ht="49.95" hidden="1" customHeight="1">
      <c r="B442" s="1620"/>
      <c r="C442" s="1620"/>
      <c r="I442" s="1620"/>
    </row>
    <row r="443" spans="2:9" ht="49.95" hidden="1" customHeight="1">
      <c r="B443" s="1620"/>
      <c r="C443" s="1620"/>
      <c r="I443" s="1620"/>
    </row>
    <row r="444" spans="2:9" ht="49.95" hidden="1" customHeight="1">
      <c r="B444" s="1620"/>
      <c r="C444" s="1620"/>
      <c r="I444" s="1620"/>
    </row>
    <row r="445" spans="2:9" ht="49.95" hidden="1" customHeight="1">
      <c r="B445" s="1620"/>
      <c r="C445" s="1620"/>
      <c r="I445" s="1620"/>
    </row>
    <row r="446" spans="2:9" ht="49.95" hidden="1" customHeight="1">
      <c r="B446" s="1620"/>
      <c r="C446" s="1620"/>
      <c r="I446" s="1620"/>
    </row>
    <row r="447" spans="2:9" ht="49.95" hidden="1" customHeight="1">
      <c r="B447" s="1620"/>
      <c r="C447" s="1620"/>
      <c r="I447" s="1620"/>
    </row>
    <row r="448" spans="2:9" ht="49.95" hidden="1" customHeight="1">
      <c r="B448" s="1620"/>
      <c r="C448" s="1620"/>
      <c r="I448" s="1620"/>
    </row>
    <row r="449" spans="2:9" ht="49.95" hidden="1" customHeight="1">
      <c r="B449" s="1620"/>
      <c r="C449" s="1620"/>
      <c r="I449" s="1620"/>
    </row>
    <row r="450" spans="2:9" ht="49.95" hidden="1" customHeight="1">
      <c r="B450" s="1620"/>
      <c r="C450" s="1620"/>
      <c r="I450" s="1620"/>
    </row>
    <row r="451" spans="2:9" ht="49.95" hidden="1" customHeight="1">
      <c r="B451" s="1620"/>
      <c r="C451" s="1620"/>
      <c r="I451" s="1620"/>
    </row>
    <row r="452" spans="2:9" ht="49.95" hidden="1" customHeight="1">
      <c r="B452" s="1620"/>
      <c r="C452" s="1620"/>
      <c r="I452" s="1620"/>
    </row>
    <row r="453" spans="2:9" ht="49.95" hidden="1" customHeight="1">
      <c r="B453" s="1620"/>
      <c r="C453" s="1620"/>
      <c r="I453" s="1620"/>
    </row>
    <row r="454" spans="2:9" ht="49.95" hidden="1" customHeight="1">
      <c r="B454" s="1620"/>
      <c r="C454" s="1620"/>
      <c r="I454" s="1620"/>
    </row>
    <row r="455" spans="2:9" ht="49.95" hidden="1" customHeight="1">
      <c r="B455" s="1620"/>
      <c r="C455" s="1620"/>
      <c r="I455" s="1620"/>
    </row>
    <row r="456" spans="2:9" ht="49.95" hidden="1" customHeight="1">
      <c r="B456" s="1620"/>
      <c r="C456" s="1620"/>
      <c r="I456" s="1620"/>
    </row>
    <row r="457" spans="2:9" ht="49.95" hidden="1" customHeight="1">
      <c r="B457" s="1620"/>
      <c r="C457" s="1620"/>
      <c r="I457" s="1620"/>
    </row>
    <row r="458" spans="2:9" ht="49.95" hidden="1" customHeight="1">
      <c r="B458" s="1620"/>
      <c r="C458" s="1620"/>
      <c r="I458" s="1620"/>
    </row>
    <row r="459" spans="2:9" ht="49.95" hidden="1" customHeight="1">
      <c r="B459" s="1620"/>
      <c r="C459" s="1620"/>
      <c r="I459" s="1620"/>
    </row>
    <row r="460" spans="2:9" ht="49.95" hidden="1" customHeight="1">
      <c r="B460" s="1620"/>
      <c r="C460" s="1620"/>
      <c r="I460" s="1620"/>
    </row>
    <row r="461" spans="2:9" ht="49.95" hidden="1" customHeight="1">
      <c r="B461" s="1620"/>
      <c r="C461" s="1620"/>
      <c r="I461" s="1620"/>
    </row>
    <row r="462" spans="2:9" ht="49.95" hidden="1" customHeight="1">
      <c r="B462" s="1620"/>
      <c r="C462" s="1620"/>
      <c r="I462" s="1620"/>
    </row>
    <row r="463" spans="2:9" ht="49.95" hidden="1" customHeight="1">
      <c r="B463" s="1620"/>
      <c r="C463" s="1620"/>
      <c r="I463" s="1620"/>
    </row>
    <row r="464" spans="2:9" ht="49.95" hidden="1" customHeight="1">
      <c r="B464" s="1620"/>
      <c r="C464" s="1620"/>
      <c r="I464" s="1620"/>
    </row>
    <row r="465" spans="2:9" ht="49.95" hidden="1" customHeight="1">
      <c r="B465" s="1620"/>
      <c r="C465" s="1620"/>
      <c r="I465" s="1620"/>
    </row>
    <row r="466" spans="2:9" ht="49.95" hidden="1" customHeight="1">
      <c r="B466" s="1620"/>
      <c r="C466" s="1620"/>
      <c r="I466" s="1620"/>
    </row>
    <row r="467" spans="2:9" ht="49.95" hidden="1" customHeight="1">
      <c r="B467" s="1620"/>
      <c r="C467" s="1620"/>
      <c r="I467" s="1620"/>
    </row>
    <row r="468" spans="2:9" ht="49.95" hidden="1" customHeight="1">
      <c r="B468" s="1620"/>
      <c r="C468" s="1620"/>
      <c r="I468" s="1620"/>
    </row>
    <row r="469" spans="2:9" ht="49.95" hidden="1" customHeight="1">
      <c r="B469" s="1620"/>
      <c r="C469" s="1620"/>
      <c r="I469" s="1620"/>
    </row>
    <row r="470" spans="2:9" ht="49.95" hidden="1" customHeight="1">
      <c r="B470" s="1620"/>
      <c r="C470" s="1620"/>
      <c r="I470" s="1620"/>
    </row>
    <row r="471" spans="2:9" ht="49.95" hidden="1" customHeight="1">
      <c r="B471" s="1620"/>
      <c r="C471" s="1620"/>
      <c r="I471" s="1620"/>
    </row>
    <row r="472" spans="2:9" ht="49.95" hidden="1" customHeight="1">
      <c r="B472" s="1620"/>
      <c r="C472" s="1620"/>
      <c r="I472" s="1620"/>
    </row>
    <row r="473" spans="2:9" ht="49.95" hidden="1" customHeight="1">
      <c r="B473" s="1620"/>
      <c r="C473" s="1620"/>
      <c r="I473" s="1620"/>
    </row>
    <row r="474" spans="2:9" ht="49.95" hidden="1" customHeight="1">
      <c r="B474" s="1620"/>
      <c r="C474" s="1620"/>
      <c r="I474" s="1620"/>
    </row>
    <row r="475" spans="2:9" ht="49.95" hidden="1" customHeight="1">
      <c r="B475" s="1620"/>
      <c r="C475" s="1620"/>
      <c r="I475" s="1620"/>
    </row>
    <row r="476" spans="2:9" ht="49.95" hidden="1" customHeight="1">
      <c r="B476" s="1620"/>
      <c r="C476" s="1620"/>
      <c r="I476" s="1620"/>
    </row>
    <row r="477" spans="2:9" ht="49.95" hidden="1" customHeight="1">
      <c r="B477" s="1620"/>
      <c r="C477" s="1620"/>
      <c r="I477" s="1620"/>
    </row>
    <row r="478" spans="2:9" ht="49.95" hidden="1" customHeight="1">
      <c r="B478" s="1620"/>
      <c r="C478" s="1620"/>
      <c r="I478" s="1620"/>
    </row>
    <row r="479" spans="2:9" ht="49.95" hidden="1" customHeight="1">
      <c r="B479" s="1620"/>
      <c r="C479" s="1620"/>
      <c r="I479" s="1620"/>
    </row>
    <row r="480" spans="2:9" ht="49.95" hidden="1" customHeight="1">
      <c r="B480" s="1620"/>
      <c r="C480" s="1620"/>
      <c r="I480" s="1620"/>
    </row>
    <row r="481" spans="2:9" ht="49.95" hidden="1" customHeight="1">
      <c r="B481" s="1620"/>
      <c r="C481" s="1620"/>
      <c r="I481" s="1620"/>
    </row>
    <row r="482" spans="2:9" ht="49.95" hidden="1" customHeight="1">
      <c r="B482" s="1620"/>
      <c r="C482" s="1620"/>
      <c r="I482" s="1620"/>
    </row>
    <row r="483" spans="2:9" ht="49.95" hidden="1" customHeight="1">
      <c r="B483" s="1620"/>
      <c r="C483" s="1620"/>
      <c r="I483" s="1620"/>
    </row>
    <row r="484" spans="2:9" ht="49.95" hidden="1" customHeight="1">
      <c r="B484" s="1620"/>
      <c r="C484" s="1620"/>
      <c r="I484" s="1620"/>
    </row>
    <row r="485" spans="2:9" ht="49.95" hidden="1" customHeight="1">
      <c r="B485" s="1620"/>
      <c r="C485" s="1620"/>
      <c r="I485" s="1620"/>
    </row>
    <row r="486" spans="2:9" ht="49.95" hidden="1" customHeight="1">
      <c r="B486" s="1620"/>
      <c r="C486" s="1620"/>
      <c r="I486" s="1620"/>
    </row>
    <row r="487" spans="2:9" ht="49.95" hidden="1" customHeight="1">
      <c r="B487" s="1620"/>
      <c r="C487" s="1620"/>
      <c r="I487" s="1620"/>
    </row>
    <row r="488" spans="2:9" ht="49.95" hidden="1" customHeight="1">
      <c r="B488" s="1620"/>
      <c r="C488" s="1620"/>
      <c r="I488" s="1620"/>
    </row>
    <row r="489" spans="2:9" ht="49.95" hidden="1" customHeight="1">
      <c r="B489" s="1620"/>
      <c r="C489" s="1620"/>
      <c r="I489" s="1620"/>
    </row>
    <row r="490" spans="2:9" ht="49.95" hidden="1" customHeight="1">
      <c r="B490" s="1620"/>
      <c r="C490" s="1620"/>
      <c r="I490" s="1620"/>
    </row>
    <row r="491" spans="2:9" ht="49.95" hidden="1" customHeight="1">
      <c r="B491" s="1620"/>
      <c r="C491" s="1620"/>
      <c r="I491" s="1620"/>
    </row>
    <row r="492" spans="2:9" ht="49.95" hidden="1" customHeight="1">
      <c r="B492" s="1620"/>
      <c r="C492" s="1620"/>
      <c r="I492" s="1620"/>
    </row>
    <row r="493" spans="2:9" ht="49.95" hidden="1" customHeight="1">
      <c r="B493" s="1620"/>
      <c r="C493" s="1620"/>
      <c r="I493" s="1620"/>
    </row>
    <row r="494" spans="2:9" ht="49.95" hidden="1" customHeight="1">
      <c r="B494" s="1620"/>
      <c r="C494" s="1620"/>
      <c r="I494" s="1620"/>
    </row>
    <row r="495" spans="2:9" ht="49.95" hidden="1" customHeight="1">
      <c r="B495" s="1620"/>
      <c r="C495" s="1620"/>
      <c r="I495" s="1620"/>
    </row>
    <row r="496" spans="2:9" ht="49.95" hidden="1" customHeight="1">
      <c r="B496" s="1620"/>
      <c r="C496" s="1620"/>
      <c r="I496" s="1620"/>
    </row>
    <row r="497" spans="2:9" ht="49.95" hidden="1" customHeight="1">
      <c r="B497" s="1620"/>
      <c r="C497" s="1620"/>
      <c r="I497" s="1620"/>
    </row>
    <row r="498" spans="2:9" ht="49.95" hidden="1" customHeight="1">
      <c r="B498" s="1620"/>
      <c r="C498" s="1620"/>
      <c r="I498" s="1620"/>
    </row>
    <row r="499" spans="2:9" ht="49.95" hidden="1" customHeight="1">
      <c r="B499" s="1620"/>
      <c r="C499" s="1620"/>
      <c r="I499" s="1620"/>
    </row>
    <row r="500" spans="2:9" ht="49.95" hidden="1" customHeight="1">
      <c r="B500" s="1620"/>
      <c r="C500" s="1620"/>
      <c r="I500" s="1620"/>
    </row>
    <row r="501" spans="2:9" ht="49.95" hidden="1" customHeight="1">
      <c r="B501" s="1620"/>
      <c r="C501" s="1620"/>
      <c r="I501" s="1620"/>
    </row>
    <row r="502" spans="2:9" ht="49.95" hidden="1" customHeight="1">
      <c r="B502" s="1620"/>
      <c r="C502" s="1620"/>
      <c r="I502" s="1620"/>
    </row>
    <row r="503" spans="2:9" ht="49.95" hidden="1" customHeight="1">
      <c r="B503" s="1620"/>
      <c r="C503" s="1620"/>
      <c r="I503" s="1620"/>
    </row>
    <row r="504" spans="2:9" ht="49.95" hidden="1" customHeight="1">
      <c r="B504" s="1620"/>
      <c r="C504" s="1620"/>
      <c r="I504" s="1620"/>
    </row>
    <row r="505" spans="2:9" ht="49.95" hidden="1" customHeight="1">
      <c r="B505" s="1620"/>
      <c r="C505" s="1620"/>
      <c r="I505" s="1620"/>
    </row>
    <row r="506" spans="2:9" ht="49.95" hidden="1" customHeight="1">
      <c r="B506" s="1620"/>
      <c r="C506" s="1620"/>
      <c r="I506" s="1620"/>
    </row>
    <row r="507" spans="2:9" ht="49.95" hidden="1" customHeight="1">
      <c r="B507" s="1620"/>
      <c r="C507" s="1620"/>
      <c r="I507" s="1620"/>
    </row>
    <row r="508" spans="2:9" ht="49.95" hidden="1" customHeight="1">
      <c r="B508" s="1620"/>
      <c r="C508" s="1620"/>
      <c r="I508" s="1620"/>
    </row>
    <row r="509" spans="2:9" ht="49.95" hidden="1" customHeight="1">
      <c r="B509" s="1620"/>
      <c r="C509" s="1620"/>
      <c r="I509" s="1620"/>
    </row>
    <row r="510" spans="2:9" ht="49.95" hidden="1" customHeight="1">
      <c r="B510" s="1620"/>
      <c r="C510" s="1620"/>
      <c r="I510" s="1620"/>
    </row>
    <row r="511" spans="2:9" ht="49.95" hidden="1" customHeight="1">
      <c r="B511" s="1620"/>
      <c r="C511" s="1620"/>
      <c r="I511" s="1620"/>
    </row>
    <row r="512" spans="2:9" ht="49.95" hidden="1" customHeight="1">
      <c r="B512" s="1620"/>
      <c r="C512" s="1620"/>
      <c r="I512" s="1620"/>
    </row>
    <row r="513" spans="2:9" ht="49.95" hidden="1" customHeight="1">
      <c r="B513" s="1620"/>
      <c r="C513" s="1620"/>
      <c r="I513" s="1620"/>
    </row>
    <row r="514" spans="2:9" ht="49.95" hidden="1" customHeight="1">
      <c r="B514" s="1620"/>
      <c r="C514" s="1620"/>
      <c r="I514" s="1620"/>
    </row>
    <row r="515" spans="2:9" ht="49.95" hidden="1" customHeight="1">
      <c r="B515" s="1620"/>
      <c r="C515" s="1620"/>
      <c r="I515" s="1620"/>
    </row>
    <row r="516" spans="2:9" ht="49.95" hidden="1" customHeight="1">
      <c r="B516" s="1620"/>
      <c r="C516" s="1620"/>
      <c r="I516" s="1620"/>
    </row>
    <row r="517" spans="2:9" ht="49.95" hidden="1" customHeight="1">
      <c r="B517" s="1620"/>
      <c r="C517" s="1620"/>
      <c r="I517" s="1620"/>
    </row>
    <row r="518" spans="2:9" ht="49.95" hidden="1" customHeight="1">
      <c r="B518" s="1620"/>
      <c r="C518" s="1620"/>
      <c r="I518" s="1620"/>
    </row>
    <row r="519" spans="2:9" ht="49.95" hidden="1" customHeight="1">
      <c r="B519" s="1620"/>
      <c r="C519" s="1620"/>
      <c r="I519" s="1620"/>
    </row>
    <row r="520" spans="2:9" ht="49.95" hidden="1" customHeight="1">
      <c r="B520" s="1620"/>
      <c r="C520" s="1620"/>
      <c r="I520" s="1620"/>
    </row>
    <row r="521" spans="2:9" ht="49.95" hidden="1" customHeight="1">
      <c r="B521" s="1620"/>
      <c r="C521" s="1620"/>
      <c r="I521" s="1620"/>
    </row>
    <row r="522" spans="2:9" ht="49.95" hidden="1" customHeight="1">
      <c r="B522" s="1620"/>
      <c r="C522" s="1620"/>
      <c r="I522" s="1620"/>
    </row>
    <row r="523" spans="2:9" ht="49.95" hidden="1" customHeight="1">
      <c r="B523" s="1620"/>
      <c r="C523" s="1620"/>
      <c r="I523" s="1620"/>
    </row>
    <row r="524" spans="2:9" ht="49.95" hidden="1" customHeight="1">
      <c r="B524" s="1620"/>
      <c r="C524" s="1620"/>
      <c r="I524" s="1620"/>
    </row>
    <row r="525" spans="2:9" ht="49.95" hidden="1" customHeight="1">
      <c r="B525" s="1620"/>
      <c r="C525" s="1620"/>
      <c r="I525" s="1620"/>
    </row>
    <row r="526" spans="2:9" ht="49.95" hidden="1" customHeight="1">
      <c r="B526" s="1620"/>
      <c r="C526" s="1620"/>
      <c r="I526" s="1620"/>
    </row>
    <row r="527" spans="2:9" ht="49.95" hidden="1" customHeight="1">
      <c r="B527" s="1620"/>
      <c r="C527" s="1620"/>
      <c r="I527" s="1620"/>
    </row>
    <row r="528" spans="2:9" ht="49.95" hidden="1" customHeight="1">
      <c r="B528" s="1620"/>
      <c r="C528" s="1620"/>
      <c r="I528" s="1620"/>
    </row>
    <row r="529" spans="2:9" ht="49.95" hidden="1" customHeight="1">
      <c r="B529" s="1620"/>
      <c r="C529" s="1620"/>
      <c r="I529" s="1620"/>
    </row>
    <row r="530" spans="2:9" ht="49.95" hidden="1" customHeight="1">
      <c r="B530" s="1620"/>
      <c r="C530" s="1620"/>
      <c r="I530" s="1620"/>
    </row>
    <row r="531" spans="2:9" ht="49.95" hidden="1" customHeight="1">
      <c r="B531" s="1620"/>
      <c r="C531" s="1620"/>
      <c r="I531" s="1620"/>
    </row>
    <row r="532" spans="2:9" ht="49.95" hidden="1" customHeight="1">
      <c r="B532" s="1620"/>
      <c r="C532" s="1620"/>
      <c r="I532" s="1620"/>
    </row>
    <row r="533" spans="2:9" ht="49.95" hidden="1" customHeight="1">
      <c r="B533" s="1620"/>
      <c r="C533" s="1620"/>
      <c r="I533" s="1620"/>
    </row>
    <row r="534" spans="2:9" ht="49.95" hidden="1" customHeight="1">
      <c r="B534" s="1620"/>
      <c r="C534" s="1620"/>
      <c r="I534" s="1620"/>
    </row>
    <row r="535" spans="2:9" ht="49.95" hidden="1" customHeight="1">
      <c r="B535" s="1620"/>
      <c r="C535" s="1620"/>
      <c r="I535" s="1620"/>
    </row>
    <row r="536" spans="2:9" ht="49.95" hidden="1" customHeight="1">
      <c r="B536" s="1620"/>
      <c r="C536" s="1620"/>
      <c r="I536" s="1620"/>
    </row>
    <row r="537" spans="2:9" ht="49.95" hidden="1" customHeight="1">
      <c r="B537" s="1620"/>
      <c r="C537" s="1620"/>
      <c r="I537" s="1620"/>
    </row>
    <row r="538" spans="2:9" ht="49.95" hidden="1" customHeight="1">
      <c r="B538" s="1620"/>
      <c r="C538" s="1620"/>
      <c r="I538" s="1620"/>
    </row>
    <row r="539" spans="2:9" ht="49.95" hidden="1" customHeight="1">
      <c r="B539" s="1620"/>
      <c r="C539" s="1620"/>
      <c r="I539" s="1620"/>
    </row>
    <row r="540" spans="2:9" ht="49.95" hidden="1" customHeight="1">
      <c r="B540" s="1620"/>
      <c r="C540" s="1620"/>
      <c r="I540" s="1620"/>
    </row>
    <row r="541" spans="2:9" ht="49.95" hidden="1" customHeight="1">
      <c r="B541" s="1620"/>
      <c r="C541" s="1620"/>
      <c r="I541" s="1620"/>
    </row>
    <row r="542" spans="2:9" ht="49.95" hidden="1" customHeight="1">
      <c r="B542" s="1620"/>
      <c r="C542" s="1620"/>
      <c r="I542" s="1620"/>
    </row>
    <row r="543" spans="2:9" ht="49.95" hidden="1" customHeight="1">
      <c r="B543" s="1620"/>
      <c r="C543" s="1620"/>
      <c r="I543" s="1620"/>
    </row>
    <row r="544" spans="2:9" ht="49.95" hidden="1" customHeight="1">
      <c r="B544" s="1620"/>
      <c r="C544" s="1620"/>
      <c r="I544" s="1620"/>
    </row>
    <row r="545" spans="2:9" ht="49.95" hidden="1" customHeight="1">
      <c r="B545" s="1620"/>
      <c r="C545" s="1620"/>
      <c r="I545" s="1620"/>
    </row>
    <row r="546" spans="2:9" ht="49.95" hidden="1" customHeight="1">
      <c r="B546" s="1620"/>
      <c r="C546" s="1620"/>
      <c r="I546" s="1620"/>
    </row>
    <row r="547" spans="2:9" ht="49.95" hidden="1" customHeight="1">
      <c r="B547" s="1620"/>
      <c r="C547" s="1620"/>
      <c r="I547" s="1620"/>
    </row>
    <row r="548" spans="2:9" ht="49.95" hidden="1" customHeight="1">
      <c r="B548" s="1620"/>
      <c r="C548" s="1620"/>
      <c r="I548" s="1620"/>
    </row>
    <row r="549" spans="2:9" ht="49.95" hidden="1" customHeight="1">
      <c r="B549" s="1620"/>
      <c r="C549" s="1620"/>
      <c r="I549" s="1620"/>
    </row>
    <row r="550" spans="2:9" ht="49.95" hidden="1" customHeight="1">
      <c r="B550" s="1620"/>
      <c r="C550" s="1620"/>
      <c r="I550" s="1620"/>
    </row>
    <row r="551" spans="2:9" ht="49.95" hidden="1" customHeight="1">
      <c r="B551" s="1620"/>
      <c r="C551" s="1620"/>
      <c r="I551" s="1620"/>
    </row>
    <row r="552" spans="2:9" ht="49.95" hidden="1" customHeight="1">
      <c r="B552" s="1620"/>
      <c r="C552" s="1620"/>
      <c r="I552" s="1620"/>
    </row>
    <row r="553" spans="2:9" ht="49.95" hidden="1" customHeight="1">
      <c r="B553" s="1620"/>
      <c r="C553" s="1620"/>
      <c r="I553" s="1620"/>
    </row>
    <row r="554" spans="2:9" ht="49.95" hidden="1" customHeight="1">
      <c r="B554" s="1620"/>
      <c r="C554" s="1620"/>
      <c r="I554" s="1620"/>
    </row>
    <row r="555" spans="2:9" ht="49.95" hidden="1" customHeight="1">
      <c r="B555" s="1620"/>
      <c r="C555" s="1620"/>
      <c r="I555" s="1620"/>
    </row>
    <row r="556" spans="2:9" ht="49.95" hidden="1" customHeight="1">
      <c r="B556" s="1620"/>
      <c r="C556" s="1620"/>
      <c r="I556" s="1620"/>
    </row>
    <row r="557" spans="2:9" ht="49.95" hidden="1" customHeight="1">
      <c r="B557" s="1620"/>
      <c r="C557" s="1620"/>
      <c r="I557" s="1620"/>
    </row>
    <row r="558" spans="2:9" ht="49.95" hidden="1" customHeight="1">
      <c r="B558" s="1620"/>
      <c r="C558" s="1620"/>
      <c r="I558" s="1620"/>
    </row>
    <row r="559" spans="2:9" ht="49.95" hidden="1" customHeight="1">
      <c r="B559" s="1620"/>
      <c r="C559" s="1620"/>
      <c r="I559" s="1620"/>
    </row>
    <row r="560" spans="2:9" ht="49.95" hidden="1" customHeight="1">
      <c r="B560" s="1620"/>
      <c r="C560" s="1620"/>
      <c r="I560" s="1620"/>
    </row>
    <row r="561" spans="2:9" ht="49.95" hidden="1" customHeight="1">
      <c r="B561" s="1620"/>
      <c r="C561" s="1620"/>
      <c r="I561" s="1620"/>
    </row>
    <row r="562" spans="2:9" ht="49.95" hidden="1" customHeight="1">
      <c r="B562" s="1620"/>
      <c r="C562" s="1620"/>
      <c r="I562" s="1620"/>
    </row>
    <row r="563" spans="2:9" ht="49.95" hidden="1" customHeight="1">
      <c r="B563" s="1620"/>
      <c r="C563" s="1620"/>
      <c r="I563" s="1620"/>
    </row>
    <row r="564" spans="2:9" ht="49.95" hidden="1" customHeight="1">
      <c r="B564" s="1620"/>
      <c r="C564" s="1620"/>
      <c r="I564" s="1620"/>
    </row>
    <row r="565" spans="2:9" ht="49.95" hidden="1" customHeight="1">
      <c r="B565" s="1620"/>
      <c r="C565" s="1620"/>
      <c r="I565" s="1620"/>
    </row>
    <row r="566" spans="2:9" ht="49.95" hidden="1" customHeight="1">
      <c r="B566" s="1620"/>
      <c r="C566" s="1620"/>
      <c r="I566" s="1620"/>
    </row>
    <row r="567" spans="2:9" ht="49.95" hidden="1" customHeight="1">
      <c r="B567" s="1620"/>
      <c r="C567" s="1620"/>
      <c r="I567" s="1620"/>
    </row>
    <row r="568" spans="2:9" ht="49.95" hidden="1" customHeight="1">
      <c r="B568" s="1620"/>
      <c r="C568" s="1620"/>
      <c r="I568" s="1620"/>
    </row>
    <row r="569" spans="2:9" ht="49.95" hidden="1" customHeight="1">
      <c r="B569" s="1620"/>
      <c r="C569" s="1620"/>
      <c r="I569" s="1620"/>
    </row>
    <row r="570" spans="2:9" ht="49.95" hidden="1" customHeight="1">
      <c r="B570" s="1620"/>
      <c r="C570" s="1620"/>
      <c r="I570" s="1620"/>
    </row>
    <row r="571" spans="2:9" ht="49.95" hidden="1" customHeight="1">
      <c r="B571" s="1620"/>
      <c r="C571" s="1620"/>
      <c r="I571" s="1620"/>
    </row>
    <row r="572" spans="2:9" ht="49.95" hidden="1" customHeight="1">
      <c r="B572" s="1620"/>
      <c r="C572" s="1620"/>
      <c r="I572" s="1620"/>
    </row>
    <row r="573" spans="2:9" ht="49.95" hidden="1" customHeight="1">
      <c r="B573" s="1620"/>
      <c r="C573" s="1620"/>
      <c r="I573" s="1620"/>
    </row>
    <row r="574" spans="2:9" ht="49.95" hidden="1" customHeight="1">
      <c r="B574" s="1620"/>
      <c r="C574" s="1620"/>
      <c r="I574" s="1620"/>
    </row>
    <row r="575" spans="2:9" ht="49.95" hidden="1" customHeight="1">
      <c r="B575" s="1620"/>
      <c r="C575" s="1620"/>
      <c r="I575" s="1620"/>
    </row>
    <row r="576" spans="2:9" ht="49.95" hidden="1" customHeight="1">
      <c r="B576" s="1620"/>
      <c r="C576" s="1620"/>
      <c r="I576" s="1620"/>
    </row>
    <row r="577" spans="2:9" ht="49.95" hidden="1" customHeight="1">
      <c r="B577" s="1620"/>
      <c r="C577" s="1620"/>
      <c r="I577" s="1620"/>
    </row>
    <row r="578" spans="2:9" ht="49.95" hidden="1" customHeight="1">
      <c r="B578" s="1620"/>
      <c r="C578" s="1620"/>
      <c r="I578" s="1620"/>
    </row>
    <row r="579" spans="2:9" ht="49.95" hidden="1" customHeight="1">
      <c r="B579" s="1620"/>
      <c r="C579" s="1620"/>
      <c r="I579" s="1620"/>
    </row>
    <row r="580" spans="2:9" ht="49.95" hidden="1" customHeight="1">
      <c r="B580" s="1620"/>
      <c r="C580" s="1620"/>
      <c r="I580" s="1620"/>
    </row>
    <row r="581" spans="2:9" ht="49.95" hidden="1" customHeight="1">
      <c r="B581" s="1620"/>
      <c r="C581" s="1620"/>
      <c r="I581" s="1620"/>
    </row>
    <row r="582" spans="2:9" ht="49.95" hidden="1" customHeight="1">
      <c r="B582" s="1620"/>
      <c r="C582" s="1620"/>
      <c r="I582" s="1620"/>
    </row>
    <row r="583" spans="2:9" ht="49.95" hidden="1" customHeight="1">
      <c r="B583" s="1620"/>
      <c r="C583" s="1620"/>
      <c r="I583" s="1620"/>
    </row>
    <row r="584" spans="2:9" ht="49.95" hidden="1" customHeight="1">
      <c r="B584" s="1620"/>
      <c r="C584" s="1620"/>
      <c r="I584" s="1620"/>
    </row>
    <row r="585" spans="2:9" ht="49.95" hidden="1" customHeight="1">
      <c r="B585" s="1620"/>
      <c r="C585" s="1620"/>
      <c r="I585" s="1620"/>
    </row>
    <row r="586" spans="2:9" ht="49.95" hidden="1" customHeight="1">
      <c r="B586" s="1620"/>
      <c r="C586" s="1620"/>
      <c r="I586" s="1620"/>
    </row>
    <row r="587" spans="2:9" ht="49.95" hidden="1" customHeight="1">
      <c r="B587" s="1620"/>
      <c r="C587" s="1620"/>
      <c r="I587" s="1620"/>
    </row>
    <row r="588" spans="2:9" ht="49.95" hidden="1" customHeight="1">
      <c r="B588" s="1620"/>
      <c r="C588" s="1620"/>
      <c r="I588" s="1620"/>
    </row>
    <row r="589" spans="2:9" ht="49.95" hidden="1" customHeight="1">
      <c r="B589" s="1620"/>
      <c r="C589" s="1620"/>
      <c r="I589" s="1620"/>
    </row>
    <row r="590" spans="2:9" ht="49.95" hidden="1" customHeight="1">
      <c r="B590" s="1620"/>
      <c r="C590" s="1620"/>
      <c r="I590" s="1620"/>
    </row>
    <row r="591" spans="2:9" ht="49.95" hidden="1" customHeight="1">
      <c r="B591" s="1620"/>
      <c r="C591" s="1620"/>
      <c r="I591" s="1620"/>
    </row>
    <row r="592" spans="2:9" ht="49.95" hidden="1" customHeight="1">
      <c r="B592" s="1620"/>
      <c r="C592" s="1620"/>
      <c r="I592" s="1620"/>
    </row>
    <row r="593" spans="2:9" ht="49.95" hidden="1" customHeight="1">
      <c r="B593" s="1620"/>
      <c r="C593" s="1620"/>
      <c r="I593" s="1620"/>
    </row>
    <row r="594" spans="2:9" ht="49.95" hidden="1" customHeight="1">
      <c r="B594" s="1620"/>
      <c r="C594" s="1620"/>
      <c r="I594" s="1620"/>
    </row>
    <row r="595" spans="2:9" ht="49.95" hidden="1" customHeight="1">
      <c r="B595" s="1620"/>
      <c r="C595" s="1620"/>
      <c r="I595" s="1620"/>
    </row>
    <row r="596" spans="2:9" ht="49.95" hidden="1" customHeight="1">
      <c r="B596" s="1620"/>
      <c r="C596" s="1620"/>
      <c r="I596" s="1620"/>
    </row>
    <row r="597" spans="2:9" ht="49.95" hidden="1" customHeight="1">
      <c r="B597" s="1620"/>
      <c r="C597" s="1620"/>
      <c r="I597" s="1620"/>
    </row>
    <row r="598" spans="2:9" ht="49.95" hidden="1" customHeight="1">
      <c r="B598" s="1620"/>
      <c r="C598" s="1620"/>
      <c r="I598" s="1620"/>
    </row>
    <row r="599" spans="2:9" ht="49.95" hidden="1" customHeight="1">
      <c r="B599" s="1620"/>
      <c r="C599" s="1620"/>
      <c r="I599" s="1620"/>
    </row>
    <row r="600" spans="2:9" ht="49.95" hidden="1" customHeight="1">
      <c r="B600" s="1620"/>
      <c r="C600" s="1620"/>
      <c r="I600" s="1620"/>
    </row>
    <row r="601" spans="2:9" ht="49.95" hidden="1" customHeight="1">
      <c r="B601" s="1620"/>
      <c r="C601" s="1620"/>
      <c r="I601" s="1620"/>
    </row>
    <row r="602" spans="2:9" ht="49.95" hidden="1" customHeight="1">
      <c r="B602" s="1620"/>
      <c r="C602" s="1620"/>
      <c r="I602" s="1620"/>
    </row>
    <row r="603" spans="2:9" ht="49.95" hidden="1" customHeight="1">
      <c r="B603" s="1620"/>
      <c r="C603" s="1620"/>
      <c r="I603" s="1620"/>
    </row>
    <row r="604" spans="2:9" ht="49.95" hidden="1" customHeight="1">
      <c r="B604" s="1620"/>
      <c r="C604" s="1620"/>
      <c r="I604" s="1620"/>
    </row>
    <row r="605" spans="2:9" ht="49.95" hidden="1" customHeight="1">
      <c r="B605" s="1620"/>
      <c r="C605" s="1620"/>
      <c r="I605" s="1620"/>
    </row>
    <row r="606" spans="2:9" ht="49.95" hidden="1" customHeight="1">
      <c r="B606" s="1620"/>
      <c r="C606" s="1620"/>
      <c r="I606" s="1620"/>
    </row>
    <row r="607" spans="2:9" ht="49.95" hidden="1" customHeight="1">
      <c r="B607" s="1620"/>
      <c r="C607" s="1620"/>
      <c r="I607" s="1620"/>
    </row>
    <row r="608" spans="2:9" ht="49.95" hidden="1" customHeight="1">
      <c r="B608" s="1620"/>
      <c r="C608" s="1620"/>
      <c r="I608" s="1620"/>
    </row>
    <row r="609" spans="2:9" ht="49.95" hidden="1" customHeight="1">
      <c r="B609" s="1620"/>
      <c r="C609" s="1620"/>
      <c r="I609" s="1620"/>
    </row>
    <row r="610" spans="2:9" ht="49.95" hidden="1" customHeight="1">
      <c r="B610" s="1620"/>
      <c r="C610" s="1620"/>
      <c r="I610" s="1620"/>
    </row>
    <row r="611" spans="2:9" ht="49.95" hidden="1" customHeight="1">
      <c r="B611" s="1620"/>
      <c r="C611" s="1620"/>
      <c r="I611" s="1620"/>
    </row>
    <row r="612" spans="2:9" ht="49.95" hidden="1" customHeight="1">
      <c r="B612" s="1620"/>
      <c r="C612" s="1620"/>
      <c r="I612" s="1620"/>
    </row>
    <row r="613" spans="2:9" ht="49.95" hidden="1" customHeight="1">
      <c r="B613" s="1620"/>
      <c r="C613" s="1620"/>
      <c r="I613" s="1620"/>
    </row>
    <row r="614" spans="2:9" ht="49.95" hidden="1" customHeight="1">
      <c r="B614" s="1620"/>
      <c r="C614" s="1620"/>
      <c r="I614" s="1620"/>
    </row>
    <row r="615" spans="2:9" ht="49.95" hidden="1" customHeight="1">
      <c r="B615" s="1620"/>
      <c r="C615" s="1620"/>
      <c r="I615" s="1620"/>
    </row>
    <row r="616" spans="2:9" ht="49.95" hidden="1" customHeight="1">
      <c r="B616" s="1620"/>
      <c r="C616" s="1620"/>
      <c r="I616" s="1620"/>
    </row>
    <row r="617" spans="2:9" ht="49.95" hidden="1" customHeight="1">
      <c r="B617" s="1620"/>
      <c r="C617" s="1620"/>
      <c r="I617" s="1620"/>
    </row>
    <row r="618" spans="2:9" ht="49.95" hidden="1" customHeight="1">
      <c r="B618" s="1620"/>
      <c r="C618" s="1620"/>
      <c r="I618" s="1620"/>
    </row>
    <row r="619" spans="2:9" ht="49.95" hidden="1" customHeight="1">
      <c r="B619" s="1620"/>
      <c r="C619" s="1620"/>
      <c r="I619" s="1620"/>
    </row>
    <row r="620" spans="2:9" ht="49.95" hidden="1" customHeight="1">
      <c r="B620" s="1620"/>
      <c r="C620" s="1620"/>
      <c r="I620" s="1620"/>
    </row>
    <row r="621" spans="2:9" ht="49.95" hidden="1" customHeight="1">
      <c r="B621" s="1620"/>
      <c r="C621" s="1620"/>
      <c r="I621" s="1620"/>
    </row>
    <row r="622" spans="2:9" ht="49.95" hidden="1" customHeight="1">
      <c r="B622" s="1620"/>
      <c r="C622" s="1620"/>
      <c r="I622" s="1620"/>
    </row>
    <row r="623" spans="2:9" ht="49.95" hidden="1" customHeight="1">
      <c r="B623" s="1620"/>
      <c r="C623" s="1620"/>
      <c r="I623" s="1620"/>
    </row>
    <row r="624" spans="2:9" ht="49.95" hidden="1" customHeight="1">
      <c r="B624" s="1620"/>
      <c r="C624" s="1620"/>
      <c r="I624" s="1620"/>
    </row>
    <row r="625" spans="2:9" ht="49.95" hidden="1" customHeight="1">
      <c r="B625" s="1620"/>
      <c r="C625" s="1620"/>
      <c r="I625" s="1620"/>
    </row>
    <row r="626" spans="2:9" ht="49.95" hidden="1" customHeight="1">
      <c r="B626" s="1620"/>
      <c r="C626" s="1620"/>
      <c r="I626" s="1620"/>
    </row>
    <row r="627" spans="2:9" ht="49.95" hidden="1" customHeight="1">
      <c r="B627" s="1620"/>
      <c r="C627" s="1620"/>
      <c r="I627" s="1620"/>
    </row>
    <row r="628" spans="2:9" ht="49.95" hidden="1" customHeight="1">
      <c r="B628" s="1620"/>
      <c r="C628" s="1620"/>
      <c r="I628" s="1620"/>
    </row>
    <row r="629" spans="2:9" ht="49.95" hidden="1" customHeight="1">
      <c r="B629" s="1620"/>
      <c r="C629" s="1620"/>
      <c r="I629" s="1620"/>
    </row>
    <row r="630" spans="2:9" ht="49.95" hidden="1" customHeight="1">
      <c r="B630" s="1620"/>
      <c r="C630" s="1620"/>
      <c r="I630" s="1620"/>
    </row>
    <row r="631" spans="2:9" ht="49.95" hidden="1" customHeight="1">
      <c r="B631" s="1620"/>
      <c r="C631" s="1620"/>
      <c r="I631" s="1620"/>
    </row>
    <row r="632" spans="2:9" ht="49.95" hidden="1" customHeight="1">
      <c r="B632" s="1620"/>
      <c r="C632" s="1620"/>
      <c r="I632" s="1620"/>
    </row>
    <row r="633" spans="2:9" ht="49.95" hidden="1" customHeight="1">
      <c r="B633" s="1620"/>
      <c r="C633" s="1620"/>
      <c r="I633" s="1620"/>
    </row>
    <row r="634" spans="2:9" ht="49.95" hidden="1" customHeight="1">
      <c r="B634" s="1620"/>
      <c r="C634" s="1620"/>
      <c r="I634" s="1620"/>
    </row>
    <row r="635" spans="2:9" ht="49.95" hidden="1" customHeight="1">
      <c r="B635" s="1620"/>
      <c r="C635" s="1620"/>
      <c r="I635" s="1620"/>
    </row>
    <row r="636" spans="2:9" ht="49.95" hidden="1" customHeight="1">
      <c r="B636" s="1620"/>
      <c r="C636" s="1620"/>
      <c r="I636" s="1620"/>
    </row>
    <row r="637" spans="2:9" ht="49.95" hidden="1" customHeight="1">
      <c r="B637" s="1620"/>
      <c r="C637" s="1620"/>
      <c r="I637" s="1620"/>
    </row>
    <row r="638" spans="2:9" ht="49.95" hidden="1" customHeight="1">
      <c r="B638" s="1620"/>
      <c r="C638" s="1620"/>
      <c r="I638" s="1620"/>
    </row>
    <row r="639" spans="2:9" ht="49.95" hidden="1" customHeight="1">
      <c r="B639" s="1620"/>
      <c r="C639" s="1620"/>
      <c r="I639" s="1620"/>
    </row>
    <row r="640" spans="2:9" ht="49.95" hidden="1" customHeight="1">
      <c r="B640" s="1620"/>
      <c r="C640" s="1620"/>
      <c r="I640" s="1620"/>
    </row>
    <row r="641" spans="2:9" ht="49.95" hidden="1" customHeight="1">
      <c r="B641" s="1620"/>
      <c r="C641" s="1620"/>
      <c r="I641" s="1620"/>
    </row>
    <row r="642" spans="2:9" ht="49.95" hidden="1" customHeight="1">
      <c r="B642" s="1620"/>
      <c r="C642" s="1620"/>
      <c r="I642" s="1620"/>
    </row>
    <row r="643" spans="2:9" ht="49.95" hidden="1" customHeight="1">
      <c r="B643" s="1620"/>
      <c r="C643" s="1620"/>
      <c r="I643" s="1620"/>
    </row>
    <row r="644" spans="2:9" ht="49.95" hidden="1" customHeight="1">
      <c r="B644" s="1620"/>
      <c r="C644" s="1620"/>
      <c r="I644" s="1620"/>
    </row>
    <row r="645" spans="2:9" ht="49.95" hidden="1" customHeight="1">
      <c r="B645" s="1620"/>
      <c r="C645" s="1620"/>
      <c r="I645" s="1620"/>
    </row>
    <row r="646" spans="2:9" ht="49.95" hidden="1" customHeight="1">
      <c r="B646" s="1620"/>
      <c r="C646" s="1620"/>
      <c r="I646" s="1620"/>
    </row>
    <row r="647" spans="2:9" ht="49.95" hidden="1" customHeight="1">
      <c r="B647" s="1620"/>
      <c r="C647" s="1620"/>
      <c r="I647" s="1620"/>
    </row>
    <row r="648" spans="2:9" ht="49.95" hidden="1" customHeight="1"/>
    <row r="649" spans="2:9" ht="49.95" hidden="1" customHeight="1"/>
    <row r="650" spans="2:9" ht="49.95" hidden="1" customHeight="1"/>
    <row r="651" spans="2:9" ht="49.95" hidden="1" customHeight="1"/>
    <row r="652" spans="2:9" ht="49.95" hidden="1" customHeight="1"/>
  </sheetData>
  <sheetProtection sheet="1" objects="1" scenarios="1"/>
  <mergeCells count="119">
    <mergeCell ref="F59:H59"/>
    <mergeCell ref="F60:H60"/>
    <mergeCell ref="F109:H109"/>
    <mergeCell ref="F110:H110"/>
    <mergeCell ref="F111:H111"/>
    <mergeCell ref="D70:F70"/>
    <mergeCell ref="C72:M72"/>
    <mergeCell ref="F73:H73"/>
    <mergeCell ref="F78:H78"/>
    <mergeCell ref="C36:M36"/>
    <mergeCell ref="F37:H37"/>
    <mergeCell ref="F38:H38"/>
    <mergeCell ref="K65:K66"/>
    <mergeCell ref="F39:H39"/>
    <mergeCell ref="F40:H40"/>
    <mergeCell ref="F41:H41"/>
    <mergeCell ref="F42:H42"/>
    <mergeCell ref="F43:H43"/>
    <mergeCell ref="F44:H44"/>
    <mergeCell ref="C47:M47"/>
    <mergeCell ref="F48:H48"/>
    <mergeCell ref="F49:H49"/>
    <mergeCell ref="F45:H45"/>
    <mergeCell ref="F50:H50"/>
    <mergeCell ref="F51:H51"/>
    <mergeCell ref="F52:H52"/>
    <mergeCell ref="F53:H53"/>
    <mergeCell ref="F54:H54"/>
    <mergeCell ref="F55:H55"/>
    <mergeCell ref="F61:H61"/>
    <mergeCell ref="F62:H62"/>
    <mergeCell ref="F56:H56"/>
    <mergeCell ref="C58:M58"/>
    <mergeCell ref="C119:M119"/>
    <mergeCell ref="F120:H120"/>
    <mergeCell ref="F103:H103"/>
    <mergeCell ref="F117:H117"/>
    <mergeCell ref="K98:K99"/>
    <mergeCell ref="F98:H98"/>
    <mergeCell ref="F92:H92"/>
    <mergeCell ref="F90:H90"/>
    <mergeCell ref="F91:H91"/>
    <mergeCell ref="F112:H112"/>
    <mergeCell ref="F113:H113"/>
    <mergeCell ref="F114:H114"/>
    <mergeCell ref="F115:H115"/>
    <mergeCell ref="F116:H116"/>
    <mergeCell ref="C6:M6"/>
    <mergeCell ref="C1:H1"/>
    <mergeCell ref="C2:H2"/>
    <mergeCell ref="C4:M4"/>
    <mergeCell ref="I1:M1"/>
    <mergeCell ref="I2:M2"/>
    <mergeCell ref="F87:H87"/>
    <mergeCell ref="F88:H88"/>
    <mergeCell ref="F89:H89"/>
    <mergeCell ref="F86:H86"/>
    <mergeCell ref="C8:M8"/>
    <mergeCell ref="F79:H79"/>
    <mergeCell ref="F9:H9"/>
    <mergeCell ref="F10:H10"/>
    <mergeCell ref="F11:H11"/>
    <mergeCell ref="F12:H12"/>
    <mergeCell ref="F13:H13"/>
    <mergeCell ref="F14:H14"/>
    <mergeCell ref="F15:H15"/>
    <mergeCell ref="F16:H16"/>
    <mergeCell ref="F17:H17"/>
    <mergeCell ref="C64:M64"/>
    <mergeCell ref="D65:F66"/>
    <mergeCell ref="D67:F67"/>
    <mergeCell ref="F124:H124"/>
    <mergeCell ref="F125:H125"/>
    <mergeCell ref="F121:H121"/>
    <mergeCell ref="F122:H122"/>
    <mergeCell ref="F123:H123"/>
    <mergeCell ref="B9:B17"/>
    <mergeCell ref="C19:M19"/>
    <mergeCell ref="D22:F22"/>
    <mergeCell ref="D23:F23"/>
    <mergeCell ref="C83:M83"/>
    <mergeCell ref="F84:H84"/>
    <mergeCell ref="F85:H85"/>
    <mergeCell ref="F74:H74"/>
    <mergeCell ref="F75:H75"/>
    <mergeCell ref="D20:F21"/>
    <mergeCell ref="G20:I20"/>
    <mergeCell ref="J20:L20"/>
    <mergeCell ref="D29:E29"/>
    <mergeCell ref="D28:E28"/>
    <mergeCell ref="D33:E33"/>
    <mergeCell ref="D24:F24"/>
    <mergeCell ref="D25:F25"/>
    <mergeCell ref="F108:H108"/>
    <mergeCell ref="C27:M27"/>
    <mergeCell ref="D30:E30"/>
    <mergeCell ref="D31:E31"/>
    <mergeCell ref="L65:L66"/>
    <mergeCell ref="F76:H76"/>
    <mergeCell ref="F77:H77"/>
    <mergeCell ref="D68:F68"/>
    <mergeCell ref="F106:H106"/>
    <mergeCell ref="F107:H107"/>
    <mergeCell ref="F105:H105"/>
    <mergeCell ref="F104:H104"/>
    <mergeCell ref="F100:H100"/>
    <mergeCell ref="F93:H93"/>
    <mergeCell ref="F94:H94"/>
    <mergeCell ref="F95:H95"/>
    <mergeCell ref="C97:M97"/>
    <mergeCell ref="C102:M102"/>
    <mergeCell ref="F99:H99"/>
    <mergeCell ref="D34:E34"/>
    <mergeCell ref="D32:E32"/>
    <mergeCell ref="G65:H65"/>
    <mergeCell ref="I65:J65"/>
    <mergeCell ref="F80:H80"/>
    <mergeCell ref="F81:H81"/>
    <mergeCell ref="D69:F69"/>
  </mergeCells>
  <pageMargins left="0.7" right="0.7" top="0.75" bottom="0.75" header="0.3" footer="0.3"/>
  <pageSetup scale="33" orientation="portrait" horizontalDpi="300" verticalDpi="300" r:id="rId1"/>
  <rowBreaks count="2" manualBreakCount="2">
    <brk id="45" max="24" man="1"/>
    <brk id="82" max="24" man="1"/>
  </rowBreak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000"/>
  </sheetPr>
  <dimension ref="A1:P185"/>
  <sheetViews>
    <sheetView showGridLines="0" tabSelected="1" view="pageBreakPreview" topLeftCell="A154" zoomScale="41" zoomScaleNormal="80" zoomScaleSheetLayoutView="69" workbookViewId="0">
      <selection activeCell="K184" sqref="K184"/>
    </sheetView>
  </sheetViews>
  <sheetFormatPr defaultColWidth="0" defaultRowHeight="45" customHeight="1" zeroHeight="1"/>
  <cols>
    <col min="1" max="1" width="60.33203125" style="1694" customWidth="1"/>
    <col min="2" max="11" width="27.77734375" style="1694" customWidth="1"/>
    <col min="12" max="12" width="1.6640625" style="1694" hidden="1" customWidth="1"/>
    <col min="13" max="16" width="16.77734375" style="1694" hidden="1" customWidth="1"/>
    <col min="17" max="16384" width="8.88671875" style="1694" hidden="1"/>
  </cols>
  <sheetData>
    <row r="1" spans="1:11" ht="45" customHeight="1" thickBot="1">
      <c r="A1" s="954" t="s">
        <v>4328</v>
      </c>
      <c r="B1" s="955"/>
      <c r="C1" s="955"/>
      <c r="D1" s="955"/>
      <c r="E1" s="955"/>
      <c r="F1" s="956"/>
      <c r="G1" s="954" t="str">
        <f>+CONCATENATE('TITLE PAGE'!B24," | ",'TITLE PAGE'!B25)</f>
        <v xml:space="preserve"> | </v>
      </c>
      <c r="H1" s="955"/>
      <c r="I1" s="955"/>
      <c r="J1" s="955"/>
      <c r="K1" s="956"/>
    </row>
    <row r="2" spans="1:11" ht="45" customHeight="1" thickBot="1">
      <c r="A2" s="951" t="s">
        <v>291</v>
      </c>
      <c r="B2" s="952"/>
      <c r="C2" s="952"/>
      <c r="D2" s="952"/>
      <c r="E2" s="952"/>
      <c r="F2" s="953"/>
      <c r="G2" s="1691">
        <f>'TITLE PAGE'!$B$26</f>
        <v>0</v>
      </c>
      <c r="H2" s="1692"/>
      <c r="I2" s="1692"/>
      <c r="J2" s="1692"/>
      <c r="K2" s="1693"/>
    </row>
    <row r="3" spans="1:11" ht="45" customHeight="1" thickBot="1">
      <c r="K3" s="1695"/>
    </row>
    <row r="4" spans="1:11" ht="45" customHeight="1" thickBot="1">
      <c r="A4" s="1696" t="s">
        <v>4183</v>
      </c>
      <c r="B4" s="1696"/>
      <c r="C4" s="1696"/>
      <c r="D4" s="1696"/>
      <c r="E4" s="1696"/>
      <c r="F4" s="1696"/>
      <c r="G4" s="1696"/>
      <c r="H4" s="1696"/>
      <c r="I4" s="1696"/>
      <c r="J4" s="1696"/>
      <c r="K4" s="1696"/>
    </row>
    <row r="5" spans="1:11" ht="4.95" customHeight="1" thickBot="1"/>
    <row r="6" spans="1:11" ht="45" customHeight="1" thickBot="1">
      <c r="A6" s="1696" t="s">
        <v>4184</v>
      </c>
      <c r="B6" s="1696"/>
      <c r="C6" s="1696"/>
      <c r="D6" s="1696"/>
      <c r="E6" s="1696"/>
      <c r="F6" s="1696"/>
      <c r="G6" s="1696"/>
      <c r="H6" s="1696"/>
      <c r="I6" s="1696"/>
      <c r="J6" s="1696"/>
      <c r="K6" s="1696"/>
    </row>
    <row r="7" spans="1:11" ht="4.95" customHeight="1" thickBot="1">
      <c r="A7" s="1697"/>
      <c r="B7" s="1697"/>
      <c r="C7" s="1697"/>
      <c r="D7" s="1697"/>
      <c r="E7" s="1697"/>
      <c r="F7" s="1697"/>
      <c r="G7" s="1697"/>
      <c r="H7" s="1697"/>
      <c r="I7" s="1697"/>
      <c r="J7" s="1697"/>
      <c r="K7" s="1698"/>
    </row>
    <row r="8" spans="1:11" ht="45" customHeight="1" thickBot="1">
      <c r="A8" s="1699" t="s">
        <v>395</v>
      </c>
      <c r="B8" s="1699"/>
      <c r="C8" s="1699"/>
      <c r="D8" s="1699"/>
      <c r="E8" s="1699"/>
      <c r="F8" s="1699"/>
      <c r="G8" s="1699"/>
      <c r="H8" s="1699"/>
      <c r="I8" s="1699"/>
      <c r="J8" s="1699"/>
      <c r="K8" s="1699"/>
    </row>
    <row r="9" spans="1:11" ht="45" customHeight="1" thickBot="1">
      <c r="C9" s="1700" t="s">
        <v>268</v>
      </c>
      <c r="D9" s="1701"/>
      <c r="E9" s="1702"/>
      <c r="F9" s="1703" t="s">
        <v>285</v>
      </c>
      <c r="G9" s="1703" t="s">
        <v>288</v>
      </c>
      <c r="K9" s="1704"/>
    </row>
    <row r="10" spans="1:11" ht="10.050000000000001" customHeight="1" thickBot="1">
      <c r="C10" s="1705"/>
      <c r="D10" s="1706"/>
      <c r="E10" s="1707"/>
      <c r="F10" s="1708"/>
      <c r="G10" s="1709"/>
      <c r="K10" s="1704"/>
    </row>
    <row r="11" spans="1:11" ht="45" customHeight="1" thickBot="1">
      <c r="C11" s="1732"/>
      <c r="D11" s="1732"/>
      <c r="E11" s="1732"/>
      <c r="F11" s="792"/>
      <c r="G11" s="792"/>
      <c r="K11" s="1704"/>
    </row>
    <row r="12" spans="1:11" ht="45" customHeight="1" thickBot="1">
      <c r="C12" s="1732"/>
      <c r="D12" s="1732"/>
      <c r="E12" s="1732"/>
      <c r="F12" s="792"/>
      <c r="G12" s="792"/>
      <c r="K12" s="1704"/>
    </row>
    <row r="13" spans="1:11" ht="45" customHeight="1" thickBot="1">
      <c r="C13" s="1732"/>
      <c r="D13" s="1732"/>
      <c r="E13" s="1732"/>
      <c r="F13" s="792"/>
      <c r="G13" s="792"/>
      <c r="K13" s="1704"/>
    </row>
    <row r="14" spans="1:11" ht="45" customHeight="1" thickBot="1">
      <c r="C14" s="1732"/>
      <c r="D14" s="1732"/>
      <c r="E14" s="1732"/>
      <c r="F14" s="792"/>
      <c r="G14" s="792"/>
      <c r="K14" s="1704"/>
    </row>
    <row r="15" spans="1:11" ht="45" customHeight="1" thickBot="1">
      <c r="C15" s="1732"/>
      <c r="D15" s="1732"/>
      <c r="E15" s="1732"/>
      <c r="F15" s="792"/>
      <c r="G15" s="792"/>
      <c r="K15" s="1704"/>
    </row>
    <row r="16" spans="1:11" ht="45" customHeight="1" thickBot="1">
      <c r="C16" s="1733"/>
      <c r="D16" s="1733"/>
      <c r="E16" s="1733"/>
      <c r="F16" s="792"/>
      <c r="G16" s="792"/>
      <c r="K16" s="1704"/>
    </row>
    <row r="17" spans="1:11" ht="45" customHeight="1" thickBot="1">
      <c r="C17" s="1733"/>
      <c r="D17" s="1733"/>
      <c r="E17" s="1733"/>
      <c r="F17" s="792"/>
      <c r="G17" s="792"/>
      <c r="K17" s="1704"/>
    </row>
    <row r="18" spans="1:11" ht="45" customHeight="1" thickBot="1">
      <c r="C18" s="1733"/>
      <c r="D18" s="1733"/>
      <c r="E18" s="1733"/>
      <c r="F18" s="792"/>
      <c r="G18" s="792"/>
      <c r="K18" s="1704"/>
    </row>
    <row r="19" spans="1:11" ht="45" customHeight="1" thickBot="1">
      <c r="C19" s="1733"/>
      <c r="D19" s="1733"/>
      <c r="E19" s="1733"/>
      <c r="F19" s="792"/>
      <c r="G19" s="792"/>
      <c r="K19" s="1704"/>
    </row>
    <row r="20" spans="1:11" ht="45" customHeight="1" thickBot="1">
      <c r="C20" s="1733"/>
      <c r="D20" s="1733"/>
      <c r="E20" s="1733"/>
      <c r="F20" s="792"/>
      <c r="G20" s="792"/>
      <c r="K20" s="1704"/>
    </row>
    <row r="21" spans="1:11" ht="45" customHeight="1" thickBot="1">
      <c r="C21" s="1733"/>
      <c r="D21" s="1733"/>
      <c r="E21" s="1733"/>
      <c r="F21" s="792"/>
      <c r="G21" s="792"/>
      <c r="K21" s="1704"/>
    </row>
    <row r="22" spans="1:11" ht="45" customHeight="1" thickBot="1">
      <c r="C22" s="1734"/>
      <c r="D22" s="1734"/>
      <c r="E22" s="1734"/>
      <c r="F22" s="792"/>
      <c r="G22" s="792"/>
      <c r="K22" s="1704"/>
    </row>
    <row r="23" spans="1:11" ht="45" customHeight="1" thickBot="1">
      <c r="C23" s="1714" t="s">
        <v>405</v>
      </c>
      <c r="D23" s="1714"/>
      <c r="E23" s="1714"/>
      <c r="F23" s="1715">
        <f>SUM(F11:F22)</f>
        <v>0</v>
      </c>
      <c r="G23" s="1715">
        <f>SUM(G11:G22)</f>
        <v>0</v>
      </c>
      <c r="K23" s="1704"/>
    </row>
    <row r="24" spans="1:11" ht="45" customHeight="1" thickBot="1">
      <c r="F24" s="1704"/>
      <c r="K24" s="1704"/>
    </row>
    <row r="25" spans="1:11" ht="45" customHeight="1" thickBot="1">
      <c r="A25" s="1716" t="s">
        <v>289</v>
      </c>
      <c r="B25" s="1717"/>
      <c r="C25" s="1717"/>
      <c r="D25" s="1717"/>
      <c r="E25" s="1717"/>
      <c r="F25" s="1717"/>
      <c r="G25" s="1717"/>
      <c r="H25" s="1717"/>
      <c r="I25" s="1717"/>
      <c r="J25" s="1717"/>
      <c r="K25" s="1718"/>
    </row>
    <row r="26" spans="1:11" ht="45" customHeight="1" thickBot="1">
      <c r="C26" s="1700" t="s">
        <v>268</v>
      </c>
      <c r="D26" s="1701"/>
      <c r="E26" s="1702"/>
      <c r="F26" s="1703" t="s">
        <v>285</v>
      </c>
      <c r="G26" s="1703" t="s">
        <v>288</v>
      </c>
    </row>
    <row r="27" spans="1:11" ht="10.050000000000001" customHeight="1" thickBot="1">
      <c r="C27" s="1705"/>
      <c r="D27" s="1706"/>
      <c r="E27" s="1707"/>
      <c r="F27" s="1708"/>
      <c r="G27" s="1709"/>
    </row>
    <row r="28" spans="1:11" ht="45" customHeight="1" thickBot="1">
      <c r="C28" s="1710" t="s">
        <v>4168</v>
      </c>
      <c r="D28" s="1710"/>
      <c r="E28" s="1710"/>
      <c r="F28" s="792"/>
      <c r="G28" s="792"/>
    </row>
    <row r="29" spans="1:11" ht="45" customHeight="1" thickBot="1">
      <c r="C29" s="1710" t="s">
        <v>4441</v>
      </c>
      <c r="D29" s="1710"/>
      <c r="E29" s="1710"/>
      <c r="F29" s="792"/>
      <c r="G29" s="792"/>
    </row>
    <row r="30" spans="1:11" ht="45" customHeight="1" thickBot="1">
      <c r="C30" s="1710" t="s">
        <v>4290</v>
      </c>
      <c r="D30" s="1710"/>
      <c r="E30" s="1710"/>
      <c r="F30" s="792"/>
      <c r="G30" s="792"/>
    </row>
    <row r="31" spans="1:11" ht="45" customHeight="1" thickBot="1">
      <c r="C31" s="1710" t="s">
        <v>4291</v>
      </c>
      <c r="D31" s="1710"/>
      <c r="E31" s="1710"/>
      <c r="F31" s="792"/>
      <c r="G31" s="792"/>
    </row>
    <row r="32" spans="1:11" ht="45" customHeight="1" thickBot="1">
      <c r="C32" s="1710" t="s">
        <v>4144</v>
      </c>
      <c r="D32" s="1710"/>
      <c r="E32" s="1710"/>
      <c r="F32" s="792"/>
      <c r="G32" s="792"/>
    </row>
    <row r="33" spans="3:7" ht="45" customHeight="1" thickBot="1">
      <c r="C33" s="1712" t="s">
        <v>194</v>
      </c>
      <c r="D33" s="1712"/>
      <c r="E33" s="1712"/>
      <c r="F33" s="792"/>
      <c r="G33" s="792"/>
    </row>
    <row r="34" spans="3:7" ht="45" customHeight="1" thickBot="1">
      <c r="C34" s="1712" t="s">
        <v>4442</v>
      </c>
      <c r="D34" s="1712"/>
      <c r="E34" s="1712"/>
      <c r="F34" s="792"/>
      <c r="G34" s="792"/>
    </row>
    <row r="35" spans="3:7" ht="45" customHeight="1" thickBot="1">
      <c r="C35" s="1712" t="s">
        <v>4206</v>
      </c>
      <c r="D35" s="1712"/>
      <c r="E35" s="1712"/>
      <c r="F35" s="792"/>
      <c r="G35" s="792"/>
    </row>
    <row r="36" spans="3:7" ht="45" customHeight="1" thickBot="1">
      <c r="C36" s="1712" t="s">
        <v>4173</v>
      </c>
      <c r="D36" s="1712"/>
      <c r="E36" s="1712"/>
      <c r="F36" s="792"/>
      <c r="G36" s="792"/>
    </row>
    <row r="37" spans="3:7" ht="45" customHeight="1" thickBot="1">
      <c r="C37" s="1712" t="s">
        <v>193</v>
      </c>
      <c r="D37" s="1712"/>
      <c r="E37" s="1712"/>
      <c r="F37" s="792"/>
      <c r="G37" s="792"/>
    </row>
    <row r="38" spans="3:7" ht="45" customHeight="1" thickBot="1">
      <c r="C38" s="1712" t="s">
        <v>4146</v>
      </c>
      <c r="D38" s="1712"/>
      <c r="E38" s="1712"/>
      <c r="F38" s="792"/>
      <c r="G38" s="792"/>
    </row>
    <row r="39" spans="3:7" ht="45" customHeight="1" thickBot="1">
      <c r="C39" s="1712" t="s">
        <v>4169</v>
      </c>
      <c r="D39" s="1712"/>
      <c r="E39" s="1712"/>
      <c r="F39" s="792"/>
      <c r="G39" s="792"/>
    </row>
    <row r="40" spans="3:7" ht="45" customHeight="1" thickBot="1">
      <c r="C40" s="1712" t="s">
        <v>4292</v>
      </c>
      <c r="D40" s="1712"/>
      <c r="E40" s="1712"/>
      <c r="F40" s="792"/>
      <c r="G40" s="792"/>
    </row>
    <row r="41" spans="3:7" ht="45" customHeight="1" thickBot="1">
      <c r="C41" s="1712" t="s">
        <v>4170</v>
      </c>
      <c r="D41" s="1712"/>
      <c r="E41" s="1712"/>
      <c r="F41" s="792"/>
      <c r="G41" s="792"/>
    </row>
    <row r="42" spans="3:7" ht="45" customHeight="1" thickBot="1">
      <c r="C42" s="1710" t="s">
        <v>4443</v>
      </c>
      <c r="D42" s="1710"/>
      <c r="E42" s="1710"/>
      <c r="F42" s="792"/>
      <c r="G42" s="792"/>
    </row>
    <row r="43" spans="3:7" ht="45" customHeight="1" thickBot="1">
      <c r="C43" s="1710" t="s">
        <v>233</v>
      </c>
      <c r="D43" s="1710"/>
      <c r="E43" s="1710"/>
      <c r="F43" s="792"/>
      <c r="G43" s="792"/>
    </row>
    <row r="44" spans="3:7" ht="45" customHeight="1" thickBot="1">
      <c r="C44" s="1713" t="s">
        <v>4444</v>
      </c>
      <c r="D44" s="1713"/>
      <c r="E44" s="1713"/>
      <c r="F44" s="792"/>
      <c r="G44" s="792"/>
    </row>
    <row r="45" spans="3:7" ht="45" customHeight="1" thickBot="1">
      <c r="C45" s="1713" t="s">
        <v>4445</v>
      </c>
      <c r="D45" s="1713"/>
      <c r="E45" s="1713"/>
      <c r="F45" s="792"/>
      <c r="G45" s="792"/>
    </row>
    <row r="46" spans="3:7" ht="45" customHeight="1" thickBot="1">
      <c r="C46" s="1713" t="s">
        <v>4446</v>
      </c>
      <c r="D46" s="1713"/>
      <c r="E46" s="1713"/>
      <c r="F46" s="792"/>
      <c r="G46" s="792"/>
    </row>
    <row r="47" spans="3:7" ht="45" customHeight="1" thickBot="1">
      <c r="C47" s="1713"/>
      <c r="D47" s="1713"/>
      <c r="E47" s="1713"/>
      <c r="F47" s="792"/>
      <c r="G47" s="792"/>
    </row>
    <row r="48" spans="3:7" ht="45" customHeight="1" thickBot="1">
      <c r="C48" s="1714" t="s">
        <v>405</v>
      </c>
      <c r="D48" s="1714"/>
      <c r="E48" s="1714"/>
      <c r="F48" s="1715">
        <f>SUM(F28:F47)</f>
        <v>0</v>
      </c>
      <c r="G48" s="1715">
        <f>SUM(G28:G47)</f>
        <v>0</v>
      </c>
    </row>
    <row r="49" spans="1:11" ht="45" customHeight="1" thickBot="1"/>
    <row r="50" spans="1:11" ht="45" customHeight="1" thickBot="1">
      <c r="A50" s="1716" t="s">
        <v>4254</v>
      </c>
      <c r="B50" s="1717"/>
      <c r="C50" s="1717"/>
      <c r="D50" s="1717"/>
      <c r="E50" s="1717"/>
      <c r="F50" s="1717"/>
      <c r="G50" s="1717"/>
      <c r="H50" s="1717"/>
      <c r="I50" s="1717"/>
      <c r="J50" s="1717"/>
      <c r="K50" s="1718"/>
    </row>
    <row r="51" spans="1:11" ht="45" customHeight="1" thickBot="1">
      <c r="B51" s="1719"/>
      <c r="C51" s="1696" t="s">
        <v>268</v>
      </c>
      <c r="D51" s="1696"/>
      <c r="E51" s="1696"/>
      <c r="F51" s="1703" t="s">
        <v>285</v>
      </c>
      <c r="G51" s="1703" t="s">
        <v>288</v>
      </c>
    </row>
    <row r="52" spans="1:11" ht="10.050000000000001" customHeight="1" thickBot="1">
      <c r="B52" s="1719"/>
      <c r="C52" s="1696"/>
      <c r="D52" s="1696"/>
      <c r="E52" s="1696"/>
      <c r="F52" s="1714"/>
      <c r="G52" s="1714"/>
    </row>
    <row r="53" spans="1:11" ht="45" customHeight="1" thickBot="1">
      <c r="B53" s="1720"/>
      <c r="C53" s="1710" t="s">
        <v>185</v>
      </c>
      <c r="D53" s="1710"/>
      <c r="E53" s="1710"/>
      <c r="F53" s="793"/>
      <c r="G53" s="793"/>
    </row>
    <row r="54" spans="1:11" ht="45" customHeight="1" thickBot="1">
      <c r="B54" s="1695"/>
      <c r="C54" s="1712" t="s">
        <v>186</v>
      </c>
      <c r="D54" s="1712"/>
      <c r="E54" s="1712"/>
      <c r="F54" s="1735"/>
      <c r="G54" s="793"/>
    </row>
    <row r="55" spans="1:11" ht="45" customHeight="1" thickBot="1">
      <c r="B55" s="1695"/>
      <c r="C55" s="1712" t="s">
        <v>187</v>
      </c>
      <c r="D55" s="1712"/>
      <c r="E55" s="1712"/>
      <c r="F55" s="1735"/>
      <c r="G55" s="793"/>
    </row>
    <row r="56" spans="1:11" ht="45" customHeight="1" thickBot="1">
      <c r="B56" s="1720"/>
      <c r="C56" s="1710" t="s">
        <v>194</v>
      </c>
      <c r="D56" s="1710"/>
      <c r="E56" s="1710"/>
      <c r="F56" s="793"/>
      <c r="G56" s="793"/>
    </row>
    <row r="57" spans="1:11" ht="45" customHeight="1" thickBot="1">
      <c r="B57" s="1720"/>
      <c r="C57" s="1710" t="s">
        <v>4171</v>
      </c>
      <c r="D57" s="1710"/>
      <c r="E57" s="1710"/>
      <c r="F57" s="793"/>
      <c r="G57" s="793"/>
    </row>
    <row r="58" spans="1:11" ht="45" customHeight="1" thickBot="1">
      <c r="B58" s="1720"/>
      <c r="C58" s="1710" t="s">
        <v>4144</v>
      </c>
      <c r="D58" s="1710"/>
      <c r="E58" s="1710"/>
      <c r="F58" s="793"/>
      <c r="G58" s="793"/>
    </row>
    <row r="59" spans="1:11" ht="45" customHeight="1" thickBot="1">
      <c r="B59" s="1720"/>
      <c r="C59" s="1710" t="s">
        <v>4290</v>
      </c>
      <c r="D59" s="1710"/>
      <c r="E59" s="1710"/>
      <c r="F59" s="793"/>
      <c r="G59" s="793"/>
    </row>
    <row r="60" spans="1:11" ht="45" customHeight="1" thickBot="1">
      <c r="B60" s="1720"/>
      <c r="C60" s="1710" t="s">
        <v>193</v>
      </c>
      <c r="D60" s="1710"/>
      <c r="E60" s="1710"/>
      <c r="F60" s="793"/>
      <c r="G60" s="793"/>
    </row>
    <row r="61" spans="1:11" ht="45" customHeight="1" thickBot="1">
      <c r="B61" s="1720"/>
      <c r="C61" s="1710" t="s">
        <v>188</v>
      </c>
      <c r="D61" s="1710"/>
      <c r="E61" s="1710"/>
      <c r="F61" s="793"/>
      <c r="G61" s="793"/>
    </row>
    <row r="62" spans="1:11" ht="45" customHeight="1" thickBot="1">
      <c r="B62" s="1720"/>
      <c r="C62" s="1710" t="s">
        <v>189</v>
      </c>
      <c r="D62" s="1710"/>
      <c r="E62" s="1710"/>
      <c r="F62" s="793"/>
      <c r="G62" s="793"/>
    </row>
    <row r="63" spans="1:11" ht="45" customHeight="1" thickBot="1">
      <c r="B63" s="1720"/>
      <c r="C63" s="1710" t="s">
        <v>190</v>
      </c>
      <c r="D63" s="1710"/>
      <c r="E63" s="1710"/>
      <c r="F63" s="793"/>
      <c r="G63" s="793"/>
    </row>
    <row r="64" spans="1:11" ht="45" customHeight="1" thickBot="1">
      <c r="B64" s="1720"/>
      <c r="C64" s="1710" t="s">
        <v>191</v>
      </c>
      <c r="D64" s="1710"/>
      <c r="E64" s="1710"/>
      <c r="F64" s="793"/>
      <c r="G64" s="793"/>
    </row>
    <row r="65" spans="2:7" ht="45" customHeight="1" thickBot="1">
      <c r="B65" s="1720"/>
      <c r="C65" s="1710" t="s">
        <v>192</v>
      </c>
      <c r="D65" s="1710"/>
      <c r="E65" s="1710"/>
      <c r="F65" s="793"/>
      <c r="G65" s="793"/>
    </row>
    <row r="66" spans="2:7" ht="45" customHeight="1" thickBot="1">
      <c r="B66" s="1720"/>
      <c r="C66" s="1710" t="s">
        <v>195</v>
      </c>
      <c r="D66" s="1710"/>
      <c r="E66" s="1710"/>
      <c r="F66" s="793"/>
      <c r="G66" s="793"/>
    </row>
    <row r="67" spans="2:7" ht="45" customHeight="1" thickBot="1">
      <c r="B67" s="1720"/>
      <c r="C67" s="1710" t="s">
        <v>196</v>
      </c>
      <c r="D67" s="1710"/>
      <c r="E67" s="1710"/>
      <c r="F67" s="793"/>
      <c r="G67" s="793"/>
    </row>
    <row r="68" spans="2:7" ht="45" customHeight="1" thickBot="1">
      <c r="B68" s="1720"/>
      <c r="C68" s="1710" t="s">
        <v>197</v>
      </c>
      <c r="D68" s="1710"/>
      <c r="E68" s="1710"/>
      <c r="F68" s="793"/>
      <c r="G68" s="793"/>
    </row>
    <row r="69" spans="2:7" ht="45" customHeight="1" thickBot="1">
      <c r="B69" s="1720"/>
      <c r="C69" s="1710" t="s">
        <v>198</v>
      </c>
      <c r="D69" s="1710"/>
      <c r="E69" s="1710"/>
      <c r="F69" s="793"/>
      <c r="G69" s="793"/>
    </row>
    <row r="70" spans="2:7" ht="45" customHeight="1" thickBot="1">
      <c r="B70" s="1720"/>
      <c r="C70" s="1710" t="s">
        <v>4172</v>
      </c>
      <c r="D70" s="1710"/>
      <c r="E70" s="1710"/>
      <c r="F70" s="793"/>
      <c r="G70" s="793"/>
    </row>
    <row r="71" spans="2:7" ht="45" customHeight="1" thickBot="1">
      <c r="B71" s="1720"/>
      <c r="C71" s="1710" t="s">
        <v>4146</v>
      </c>
      <c r="D71" s="1710"/>
      <c r="E71" s="1710"/>
      <c r="F71" s="793"/>
      <c r="G71" s="793"/>
    </row>
    <row r="72" spans="2:7" ht="45" customHeight="1" thickBot="1">
      <c r="B72" s="1720"/>
      <c r="C72" s="1710" t="s">
        <v>4147</v>
      </c>
      <c r="D72" s="1710"/>
      <c r="E72" s="1710"/>
      <c r="F72" s="793"/>
      <c r="G72" s="793"/>
    </row>
    <row r="73" spans="2:7" ht="45" customHeight="1" thickBot="1">
      <c r="B73" s="1720"/>
      <c r="C73" s="1710" t="s">
        <v>4170</v>
      </c>
      <c r="D73" s="1710"/>
      <c r="E73" s="1710"/>
      <c r="F73" s="793"/>
      <c r="G73" s="793"/>
    </row>
    <row r="74" spans="2:7" ht="45" customHeight="1" thickBot="1">
      <c r="B74" s="1720"/>
      <c r="C74" s="1710" t="s">
        <v>199</v>
      </c>
      <c r="D74" s="1710"/>
      <c r="E74" s="1710"/>
      <c r="F74" s="793"/>
      <c r="G74" s="793"/>
    </row>
    <row r="75" spans="2:7" ht="45" customHeight="1" thickBot="1">
      <c r="B75" s="1720"/>
      <c r="C75" s="1710" t="s">
        <v>4173</v>
      </c>
      <c r="D75" s="1710"/>
      <c r="E75" s="1710"/>
      <c r="F75" s="793"/>
      <c r="G75" s="793"/>
    </row>
    <row r="76" spans="2:7" ht="45" customHeight="1" thickBot="1">
      <c r="B76" s="1720"/>
      <c r="C76" s="1710" t="s">
        <v>4174</v>
      </c>
      <c r="D76" s="1710"/>
      <c r="E76" s="1710"/>
      <c r="F76" s="793"/>
      <c r="G76" s="793"/>
    </row>
    <row r="77" spans="2:7" ht="45" customHeight="1" thickBot="1">
      <c r="B77" s="1720"/>
      <c r="C77" s="1710" t="s">
        <v>4175</v>
      </c>
      <c r="D77" s="1710"/>
      <c r="E77" s="1710"/>
      <c r="F77" s="793"/>
      <c r="G77" s="793"/>
    </row>
    <row r="78" spans="2:7" ht="45" customHeight="1" thickBot="1">
      <c r="B78" s="1720"/>
      <c r="C78" s="1710" t="s">
        <v>4145</v>
      </c>
      <c r="D78" s="1710"/>
      <c r="E78" s="1710"/>
      <c r="F78" s="793"/>
      <c r="G78" s="793"/>
    </row>
    <row r="79" spans="2:7" ht="45" customHeight="1" thickBot="1">
      <c r="B79" s="1720"/>
      <c r="C79" s="1710" t="s">
        <v>4176</v>
      </c>
      <c r="D79" s="1710"/>
      <c r="E79" s="1710"/>
      <c r="F79" s="793"/>
      <c r="G79" s="793"/>
    </row>
    <row r="80" spans="2:7" ht="45" customHeight="1" thickBot="1">
      <c r="B80" s="1720"/>
      <c r="C80" s="1710" t="s">
        <v>4177</v>
      </c>
      <c r="D80" s="1710"/>
      <c r="E80" s="1710"/>
      <c r="F80" s="793"/>
      <c r="G80" s="793"/>
    </row>
    <row r="81" spans="1:11" ht="45" customHeight="1" thickBot="1">
      <c r="B81" s="1720"/>
      <c r="C81" s="1710" t="s">
        <v>233</v>
      </c>
      <c r="D81" s="1710"/>
      <c r="E81" s="1710"/>
      <c r="F81" s="793"/>
      <c r="G81" s="793"/>
    </row>
    <row r="82" spans="1:11" ht="45" customHeight="1" thickBot="1">
      <c r="B82" s="1720"/>
      <c r="C82" s="1713" t="s">
        <v>4178</v>
      </c>
      <c r="D82" s="1713"/>
      <c r="E82" s="1713"/>
      <c r="F82" s="793"/>
      <c r="G82" s="793"/>
    </row>
    <row r="83" spans="1:11" ht="45" customHeight="1" thickBot="1">
      <c r="B83" s="1720"/>
      <c r="C83" s="1713" t="s">
        <v>4179</v>
      </c>
      <c r="D83" s="1713"/>
      <c r="E83" s="1713"/>
      <c r="F83" s="793"/>
      <c r="G83" s="793"/>
    </row>
    <row r="84" spans="1:11" ht="45" customHeight="1" thickBot="1">
      <c r="B84" s="1720"/>
      <c r="C84" s="1713" t="s">
        <v>4180</v>
      </c>
      <c r="D84" s="1713"/>
      <c r="E84" s="1713"/>
      <c r="F84" s="793"/>
      <c r="G84" s="793"/>
    </row>
    <row r="85" spans="1:11" ht="45" customHeight="1" thickBot="1">
      <c r="B85" s="1720"/>
      <c r="C85" s="1713" t="s">
        <v>4212</v>
      </c>
      <c r="D85" s="1713"/>
      <c r="E85" s="1713"/>
      <c r="F85" s="793"/>
      <c r="G85" s="793"/>
    </row>
    <row r="86" spans="1:11" ht="45" customHeight="1" thickBot="1">
      <c r="B86" s="1720"/>
      <c r="C86" s="1713" t="s">
        <v>4207</v>
      </c>
      <c r="D86" s="1713"/>
      <c r="E86" s="1713"/>
      <c r="F86" s="793"/>
      <c r="G86" s="793"/>
    </row>
    <row r="87" spans="1:11" ht="45" customHeight="1" thickBot="1">
      <c r="B87" s="794"/>
      <c r="C87" s="1714" t="s">
        <v>405</v>
      </c>
      <c r="D87" s="1714"/>
      <c r="E87" s="1714"/>
      <c r="F87" s="795">
        <f>SUM(F53:F86)</f>
        <v>0</v>
      </c>
      <c r="G87" s="795">
        <f>SUM(G53:G86)</f>
        <v>0</v>
      </c>
    </row>
    <row r="88" spans="1:11" ht="45" customHeight="1" thickBot="1"/>
    <row r="89" spans="1:11" ht="45" customHeight="1" thickBot="1">
      <c r="A89" s="1716" t="s">
        <v>4185</v>
      </c>
      <c r="B89" s="1717"/>
      <c r="C89" s="1717"/>
      <c r="D89" s="1717"/>
      <c r="E89" s="1717"/>
      <c r="F89" s="1717"/>
      <c r="G89" s="1717"/>
      <c r="H89" s="1717"/>
      <c r="I89" s="1717"/>
      <c r="J89" s="1717"/>
      <c r="K89" s="1718"/>
    </row>
    <row r="90" spans="1:11" ht="45" customHeight="1" thickBot="1">
      <c r="B90" s="1719"/>
      <c r="C90" s="1696" t="s">
        <v>268</v>
      </c>
      <c r="D90" s="1696"/>
      <c r="E90" s="1696"/>
      <c r="F90" s="1703" t="s">
        <v>285</v>
      </c>
      <c r="G90" s="1703" t="s">
        <v>288</v>
      </c>
    </row>
    <row r="91" spans="1:11" ht="10.050000000000001" customHeight="1" thickBot="1">
      <c r="B91" s="1719"/>
      <c r="C91" s="1696"/>
      <c r="D91" s="1696"/>
      <c r="E91" s="1696"/>
      <c r="F91" s="1714"/>
      <c r="G91" s="1714"/>
    </row>
    <row r="92" spans="1:11" ht="45" customHeight="1" thickBot="1">
      <c r="B92" s="1720"/>
      <c r="C92" s="1710" t="s">
        <v>303</v>
      </c>
      <c r="D92" s="1710"/>
      <c r="E92" s="1710"/>
      <c r="F92" s="792">
        <v>0</v>
      </c>
      <c r="G92" s="792">
        <v>0</v>
      </c>
    </row>
    <row r="93" spans="1:11" ht="45" customHeight="1" thickBot="1">
      <c r="B93" s="1720"/>
      <c r="C93" s="1710" t="s">
        <v>304</v>
      </c>
      <c r="D93" s="1710"/>
      <c r="E93" s="1710"/>
      <c r="F93" s="792">
        <v>0</v>
      </c>
      <c r="G93" s="792">
        <v>0</v>
      </c>
    </row>
    <row r="94" spans="1:11" ht="45" customHeight="1" thickBot="1">
      <c r="B94" s="1720"/>
      <c r="C94" s="1721" t="s">
        <v>4293</v>
      </c>
      <c r="D94" s="1722"/>
      <c r="E94" s="1723"/>
      <c r="F94" s="792">
        <v>0</v>
      </c>
      <c r="G94" s="792">
        <v>0</v>
      </c>
    </row>
    <row r="95" spans="1:11" ht="45" customHeight="1" thickBot="1">
      <c r="B95" s="1720"/>
      <c r="C95" s="1710" t="s">
        <v>4163</v>
      </c>
      <c r="D95" s="1710"/>
      <c r="E95" s="1710"/>
      <c r="F95" s="792">
        <v>0</v>
      </c>
      <c r="G95" s="792">
        <v>0</v>
      </c>
    </row>
    <row r="96" spans="1:11" ht="45" customHeight="1" thickBot="1">
      <c r="B96" s="1720"/>
      <c r="C96" s="1710" t="s">
        <v>4164</v>
      </c>
      <c r="D96" s="1710"/>
      <c r="E96" s="1710"/>
      <c r="F96" s="792">
        <v>0</v>
      </c>
      <c r="G96" s="792">
        <v>0</v>
      </c>
    </row>
    <row r="97" spans="1:11" ht="45" customHeight="1" thickBot="1">
      <c r="B97" s="1720"/>
      <c r="C97" s="1710" t="s">
        <v>4181</v>
      </c>
      <c r="D97" s="1710"/>
      <c r="E97" s="1710"/>
      <c r="F97" s="792">
        <v>0</v>
      </c>
      <c r="G97" s="792">
        <v>0</v>
      </c>
    </row>
    <row r="98" spans="1:11" ht="45" customHeight="1" thickBot="1">
      <c r="B98" s="1720"/>
      <c r="C98" s="1710" t="s">
        <v>233</v>
      </c>
      <c r="D98" s="1710"/>
      <c r="E98" s="1710"/>
      <c r="F98" s="792">
        <v>0</v>
      </c>
      <c r="G98" s="792">
        <v>0</v>
      </c>
    </row>
    <row r="99" spans="1:11" ht="45" customHeight="1" thickBot="1">
      <c r="B99" s="1720"/>
      <c r="C99" s="1713" t="s">
        <v>4182</v>
      </c>
      <c r="D99" s="1713"/>
      <c r="E99" s="1713"/>
      <c r="F99" s="792">
        <v>0</v>
      </c>
      <c r="G99" s="792">
        <v>0</v>
      </c>
    </row>
    <row r="100" spans="1:11" ht="45" customHeight="1" thickBot="1">
      <c r="B100" s="1720"/>
      <c r="C100" s="1713" t="s">
        <v>4208</v>
      </c>
      <c r="D100" s="1713"/>
      <c r="E100" s="1713"/>
      <c r="F100" s="792">
        <v>0</v>
      </c>
      <c r="G100" s="792">
        <v>0</v>
      </c>
    </row>
    <row r="101" spans="1:11" ht="45" customHeight="1" thickBot="1">
      <c r="B101" s="794"/>
      <c r="C101" s="1714" t="s">
        <v>405</v>
      </c>
      <c r="D101" s="1714"/>
      <c r="E101" s="1714"/>
      <c r="F101" s="795">
        <v>0</v>
      </c>
      <c r="G101" s="795">
        <f>SUM(G92:G100)</f>
        <v>0</v>
      </c>
    </row>
    <row r="102" spans="1:11" ht="45" customHeight="1" thickBot="1"/>
    <row r="103" spans="1:11" ht="45" customHeight="1" thickBot="1">
      <c r="A103" s="1699" t="s">
        <v>4204</v>
      </c>
      <c r="B103" s="1699"/>
      <c r="C103" s="1699"/>
      <c r="D103" s="1699"/>
      <c r="E103" s="1699"/>
      <c r="F103" s="1699"/>
      <c r="G103" s="1699"/>
      <c r="H103" s="1699"/>
      <c r="I103" s="1699"/>
      <c r="J103" s="1699"/>
      <c r="K103" s="1699"/>
    </row>
    <row r="104" spans="1:11" ht="45" customHeight="1" thickBot="1">
      <c r="A104" s="1697"/>
      <c r="B104" s="1697"/>
      <c r="C104" s="1696" t="s">
        <v>268</v>
      </c>
      <c r="D104" s="1696"/>
      <c r="E104" s="1696"/>
      <c r="F104" s="1703" t="s">
        <v>285</v>
      </c>
      <c r="G104" s="1703" t="s">
        <v>288</v>
      </c>
      <c r="H104" s="1697"/>
      <c r="I104" s="1697"/>
      <c r="J104" s="1697"/>
      <c r="K104" s="1697"/>
    </row>
    <row r="105" spans="1:11" ht="10.050000000000001" customHeight="1" thickBot="1">
      <c r="B105" s="1719"/>
      <c r="C105" s="1696"/>
      <c r="D105" s="1696"/>
      <c r="E105" s="1696"/>
      <c r="F105" s="1714"/>
      <c r="G105" s="1714"/>
    </row>
    <row r="106" spans="1:11" ht="45" customHeight="1" thickBot="1">
      <c r="B106" s="1720"/>
      <c r="C106" s="1724" t="s">
        <v>4193</v>
      </c>
      <c r="D106" s="1724"/>
      <c r="E106" s="1724"/>
      <c r="F106" s="792"/>
      <c r="G106" s="792"/>
    </row>
    <row r="107" spans="1:11" ht="45" customHeight="1" thickBot="1">
      <c r="B107" s="1720"/>
      <c r="C107" s="1710" t="s">
        <v>4194</v>
      </c>
      <c r="D107" s="1710"/>
      <c r="E107" s="1710"/>
      <c r="F107" s="792"/>
      <c r="G107" s="792"/>
    </row>
    <row r="108" spans="1:11" ht="45" customHeight="1" thickBot="1">
      <c r="B108" s="1720"/>
      <c r="C108" s="1710" t="s">
        <v>4195</v>
      </c>
      <c r="D108" s="1710"/>
      <c r="E108" s="1710"/>
      <c r="F108" s="792"/>
      <c r="G108" s="792"/>
    </row>
    <row r="109" spans="1:11" ht="45" customHeight="1" thickBot="1">
      <c r="B109" s="1720"/>
      <c r="C109" s="1713" t="s">
        <v>4196</v>
      </c>
      <c r="D109" s="1713"/>
      <c r="E109" s="1713"/>
      <c r="F109" s="792"/>
      <c r="G109" s="792"/>
    </row>
    <row r="110" spans="1:11" ht="45" customHeight="1" thickBot="1">
      <c r="B110" s="1720"/>
      <c r="C110" s="1713" t="s">
        <v>4197</v>
      </c>
      <c r="D110" s="1713"/>
      <c r="E110" s="1713"/>
      <c r="F110" s="792"/>
      <c r="G110" s="792"/>
    </row>
    <row r="111" spans="1:11" ht="45" customHeight="1" thickBot="1">
      <c r="B111" s="1720"/>
      <c r="C111" s="1713" t="s">
        <v>4198</v>
      </c>
      <c r="D111" s="1713"/>
      <c r="E111" s="1713"/>
      <c r="F111" s="792"/>
      <c r="G111" s="792"/>
    </row>
    <row r="112" spans="1:11" ht="45" customHeight="1" thickBot="1">
      <c r="B112" s="1720"/>
      <c r="C112" s="1710" t="s">
        <v>4199</v>
      </c>
      <c r="D112" s="1710"/>
      <c r="E112" s="1710"/>
      <c r="F112" s="792"/>
      <c r="G112" s="792"/>
    </row>
    <row r="113" spans="2:7" ht="45" customHeight="1" thickBot="1">
      <c r="B113" s="1720"/>
      <c r="C113" s="1710" t="s">
        <v>233</v>
      </c>
      <c r="D113" s="1710"/>
      <c r="E113" s="1710"/>
      <c r="F113" s="792"/>
      <c r="G113" s="792"/>
    </row>
    <row r="114" spans="2:7" ht="45" customHeight="1" thickBot="1">
      <c r="B114" s="1720"/>
      <c r="C114" s="1734" t="s">
        <v>4153</v>
      </c>
      <c r="D114" s="1734"/>
      <c r="E114" s="1734"/>
      <c r="F114" s="792"/>
      <c r="G114" s="792"/>
    </row>
    <row r="115" spans="2:7" ht="45" customHeight="1" thickBot="1">
      <c r="B115" s="1720"/>
      <c r="C115" s="1734" t="s">
        <v>4153</v>
      </c>
      <c r="D115" s="1734"/>
      <c r="E115" s="1734"/>
      <c r="F115" s="792"/>
      <c r="G115" s="792"/>
    </row>
    <row r="116" spans="2:7" ht="45" customHeight="1" thickBot="1">
      <c r="B116" s="1720"/>
      <c r="C116" s="1725" t="s">
        <v>4143</v>
      </c>
      <c r="D116" s="1725"/>
      <c r="E116" s="1725"/>
      <c r="F116" s="1715">
        <f>SUM(F107:F115)</f>
        <v>0</v>
      </c>
      <c r="G116" s="1715">
        <f>SUM(G107:G115)</f>
        <v>0</v>
      </c>
    </row>
    <row r="117" spans="2:7" ht="45" customHeight="1" thickBot="1">
      <c r="B117" s="1720"/>
      <c r="C117" s="1724" t="s">
        <v>4200</v>
      </c>
      <c r="D117" s="1724"/>
      <c r="E117" s="1724"/>
      <c r="F117" s="1711"/>
      <c r="G117" s="1711"/>
    </row>
    <row r="118" spans="2:7" ht="45" customHeight="1" thickBot="1">
      <c r="B118" s="1720"/>
      <c r="C118" s="1710" t="s">
        <v>4201</v>
      </c>
      <c r="D118" s="1710"/>
      <c r="E118" s="1710"/>
      <c r="F118" s="792"/>
      <c r="G118" s="792"/>
    </row>
    <row r="119" spans="2:7" ht="45" customHeight="1" thickBot="1">
      <c r="B119" s="1720"/>
      <c r="C119" s="1710" t="s">
        <v>4202</v>
      </c>
      <c r="D119" s="1710"/>
      <c r="E119" s="1710"/>
      <c r="F119" s="792"/>
      <c r="G119" s="792"/>
    </row>
    <row r="120" spans="2:7" ht="45" customHeight="1" thickBot="1">
      <c r="B120" s="1720"/>
      <c r="C120" s="1710" t="s">
        <v>4203</v>
      </c>
      <c r="D120" s="1710"/>
      <c r="E120" s="1710"/>
      <c r="F120" s="792"/>
      <c r="G120" s="792"/>
    </row>
    <row r="121" spans="2:7" ht="45" customHeight="1" thickBot="1">
      <c r="B121" s="1720"/>
      <c r="C121" s="1710" t="s">
        <v>396</v>
      </c>
      <c r="D121" s="1710"/>
      <c r="E121" s="1710"/>
      <c r="F121" s="792"/>
      <c r="G121" s="792"/>
    </row>
    <row r="122" spans="2:7" ht="45" customHeight="1" thickBot="1">
      <c r="B122" s="1720"/>
      <c r="C122" s="1710" t="s">
        <v>397</v>
      </c>
      <c r="D122" s="1710"/>
      <c r="E122" s="1710"/>
      <c r="F122" s="792"/>
      <c r="G122" s="792"/>
    </row>
    <row r="123" spans="2:7" ht="45" customHeight="1" thickBot="1">
      <c r="B123" s="1720"/>
      <c r="C123" s="1734" t="s">
        <v>4153</v>
      </c>
      <c r="D123" s="1734"/>
      <c r="E123" s="1734"/>
      <c r="F123" s="792"/>
      <c r="G123" s="792"/>
    </row>
    <row r="124" spans="2:7" ht="45" customHeight="1" thickBot="1">
      <c r="B124" s="1720"/>
      <c r="C124" s="1734" t="s">
        <v>4153</v>
      </c>
      <c r="D124" s="1734"/>
      <c r="E124" s="1734"/>
      <c r="F124" s="792"/>
      <c r="G124" s="792"/>
    </row>
    <row r="125" spans="2:7" ht="45" customHeight="1" thickBot="1">
      <c r="B125" s="1720"/>
      <c r="C125" s="1734" t="s">
        <v>4153</v>
      </c>
      <c r="D125" s="1734"/>
      <c r="E125" s="1734"/>
      <c r="F125" s="792"/>
      <c r="G125" s="792"/>
    </row>
    <row r="126" spans="2:7" ht="45" customHeight="1" thickBot="1">
      <c r="B126" s="1720"/>
      <c r="C126" s="1725" t="s">
        <v>4143</v>
      </c>
      <c r="D126" s="1725"/>
      <c r="E126" s="1725"/>
      <c r="F126" s="1715">
        <f>SUM(F118:F125)</f>
        <v>0</v>
      </c>
      <c r="G126" s="1715">
        <f>SUM(G118:G125)</f>
        <v>0</v>
      </c>
    </row>
    <row r="127" spans="2:7" ht="45" customHeight="1" thickBot="1">
      <c r="B127" s="1695"/>
      <c r="C127" s="1712" t="s">
        <v>208</v>
      </c>
      <c r="D127" s="1712"/>
      <c r="E127" s="1712"/>
      <c r="F127" s="792"/>
      <c r="G127" s="792"/>
    </row>
    <row r="128" spans="2:7" ht="45" customHeight="1" thickBot="1">
      <c r="B128" s="1695"/>
      <c r="C128" s="1712" t="s">
        <v>209</v>
      </c>
      <c r="D128" s="1712"/>
      <c r="E128" s="1712"/>
      <c r="F128" s="792"/>
      <c r="G128" s="792"/>
    </row>
    <row r="129" spans="1:11" ht="45" customHeight="1" thickBot="1">
      <c r="B129" s="1695"/>
      <c r="C129" s="1712" t="s">
        <v>210</v>
      </c>
      <c r="D129" s="1712"/>
      <c r="E129" s="1712"/>
      <c r="F129" s="792"/>
      <c r="G129" s="792"/>
    </row>
    <row r="130" spans="1:11" ht="45" customHeight="1" thickBot="1">
      <c r="B130" s="1695"/>
      <c r="C130" s="1712" t="s">
        <v>211</v>
      </c>
      <c r="D130" s="1712"/>
      <c r="E130" s="1712"/>
      <c r="F130" s="792"/>
      <c r="G130" s="792"/>
    </row>
    <row r="131" spans="1:11" ht="45" customHeight="1" thickBot="1">
      <c r="B131" s="1695"/>
      <c r="C131" s="1712" t="s">
        <v>212</v>
      </c>
      <c r="D131" s="1712"/>
      <c r="E131" s="1712"/>
      <c r="F131" s="792"/>
      <c r="G131" s="792"/>
    </row>
    <row r="132" spans="1:11" ht="45" customHeight="1" thickBot="1">
      <c r="B132" s="1695"/>
      <c r="C132" s="1712"/>
      <c r="D132" s="1712"/>
      <c r="E132" s="1712"/>
      <c r="F132" s="792"/>
      <c r="G132" s="792"/>
    </row>
    <row r="133" spans="1:11" ht="45" customHeight="1" thickBot="1">
      <c r="B133" s="1695"/>
      <c r="C133" s="1712" t="s">
        <v>4451</v>
      </c>
      <c r="D133" s="1712"/>
      <c r="E133" s="1712"/>
      <c r="F133" s="1711"/>
      <c r="G133" s="1711"/>
    </row>
    <row r="134" spans="1:11" ht="45" customHeight="1" thickBot="1">
      <c r="B134" s="1695"/>
      <c r="C134" s="1726" t="s">
        <v>4452</v>
      </c>
      <c r="D134" s="1726"/>
      <c r="E134" s="1726"/>
      <c r="F134" s="792"/>
      <c r="G134" s="792"/>
    </row>
    <row r="135" spans="1:11" ht="45" customHeight="1" thickBot="1">
      <c r="B135" s="1695"/>
      <c r="C135" s="1733">
        <v>0</v>
      </c>
      <c r="D135" s="1733"/>
      <c r="E135" s="1733"/>
      <c r="F135" s="792"/>
      <c r="G135" s="792"/>
    </row>
    <row r="136" spans="1:11" ht="45" customHeight="1" thickBot="1">
      <c r="B136" s="1695"/>
      <c r="C136" s="1733">
        <v>0</v>
      </c>
      <c r="D136" s="1733"/>
      <c r="E136" s="1733"/>
      <c r="F136" s="792"/>
      <c r="G136" s="792"/>
    </row>
    <row r="137" spans="1:11" ht="45" customHeight="1" thickBot="1">
      <c r="B137" s="1695"/>
      <c r="C137" s="1733">
        <v>0</v>
      </c>
      <c r="D137" s="1733"/>
      <c r="E137" s="1733"/>
      <c r="F137" s="792">
        <v>0</v>
      </c>
      <c r="G137" s="792">
        <v>0</v>
      </c>
    </row>
    <row r="138" spans="1:11" ht="45" customHeight="1" thickBot="1">
      <c r="B138" s="1720"/>
      <c r="C138" s="1725" t="s">
        <v>4143</v>
      </c>
      <c r="D138" s="1725"/>
      <c r="E138" s="1725"/>
      <c r="F138" s="1715">
        <f>SUM(F127:F137)</f>
        <v>0</v>
      </c>
      <c r="G138" s="1715">
        <f>SUM(G127:G137)</f>
        <v>0</v>
      </c>
    </row>
    <row r="139" spans="1:11" ht="45" customHeight="1" thickBot="1">
      <c r="B139" s="1695"/>
      <c r="C139" s="1725" t="s">
        <v>405</v>
      </c>
      <c r="D139" s="1725"/>
      <c r="E139" s="1725"/>
      <c r="F139" s="1727">
        <f>+F116+F126+F138</f>
        <v>0</v>
      </c>
      <c r="G139" s="1727">
        <f>+G116+G126+G138</f>
        <v>0</v>
      </c>
    </row>
    <row r="140" spans="1:11" ht="45" customHeight="1" thickBot="1"/>
    <row r="141" spans="1:11" ht="45" customHeight="1" thickBot="1">
      <c r="A141" s="1728" t="s">
        <v>200</v>
      </c>
      <c r="B141" s="1729"/>
      <c r="C141" s="1729"/>
      <c r="D141" s="1729"/>
      <c r="E141" s="1729"/>
      <c r="F141" s="1729"/>
      <c r="G141" s="1729"/>
      <c r="H141" s="1729"/>
      <c r="I141" s="1729"/>
      <c r="J141" s="1729"/>
      <c r="K141" s="1730"/>
    </row>
    <row r="142" spans="1:11" ht="45" customHeight="1" thickBot="1">
      <c r="B142" s="1719"/>
      <c r="C142" s="1696" t="s">
        <v>268</v>
      </c>
      <c r="D142" s="1696"/>
      <c r="E142" s="1696"/>
      <c r="F142" s="1703" t="s">
        <v>285</v>
      </c>
      <c r="G142" s="1703" t="s">
        <v>288</v>
      </c>
    </row>
    <row r="143" spans="1:11" ht="10.050000000000001" customHeight="1" thickBot="1">
      <c r="B143" s="1719"/>
      <c r="C143" s="1696"/>
      <c r="D143" s="1696"/>
      <c r="E143" s="1696"/>
      <c r="F143" s="1714"/>
      <c r="G143" s="1714"/>
    </row>
    <row r="144" spans="1:11" ht="45" customHeight="1" thickBot="1">
      <c r="B144" s="1720"/>
      <c r="C144" s="1710" t="s">
        <v>4187</v>
      </c>
      <c r="D144" s="1710"/>
      <c r="E144" s="1710"/>
      <c r="F144" s="792"/>
      <c r="G144" s="792"/>
    </row>
    <row r="145" spans="2:7" ht="45" customHeight="1" thickBot="1">
      <c r="B145" s="1720"/>
      <c r="C145" s="1713" t="s">
        <v>4188</v>
      </c>
      <c r="D145" s="1713"/>
      <c r="E145" s="1713"/>
      <c r="F145" s="792"/>
      <c r="G145" s="792"/>
    </row>
    <row r="146" spans="2:7" ht="45" customHeight="1" thickBot="1">
      <c r="B146" s="1720"/>
      <c r="C146" s="1713" t="s">
        <v>4447</v>
      </c>
      <c r="D146" s="1713"/>
      <c r="E146" s="1713"/>
      <c r="F146" s="792"/>
      <c r="G146" s="792"/>
    </row>
    <row r="147" spans="2:7" ht="45" customHeight="1" thickBot="1">
      <c r="B147" s="1720"/>
      <c r="C147" s="1713" t="s">
        <v>4448</v>
      </c>
      <c r="D147" s="1713"/>
      <c r="E147" s="1713"/>
      <c r="F147" s="792"/>
      <c r="G147" s="792"/>
    </row>
    <row r="148" spans="2:7" ht="45" customHeight="1" thickBot="1">
      <c r="B148" s="1720"/>
      <c r="C148" s="1713" t="s">
        <v>4449</v>
      </c>
      <c r="D148" s="1713"/>
      <c r="E148" s="1713"/>
      <c r="F148" s="792"/>
      <c r="G148" s="792"/>
    </row>
    <row r="149" spans="2:7" ht="45" customHeight="1" thickBot="1">
      <c r="B149" s="1720"/>
      <c r="C149" s="1713" t="s">
        <v>4189</v>
      </c>
      <c r="D149" s="1713"/>
      <c r="E149" s="1713"/>
      <c r="F149" s="792"/>
      <c r="G149" s="792"/>
    </row>
    <row r="150" spans="2:7" ht="45" customHeight="1" thickBot="1">
      <c r="B150" s="1720"/>
      <c r="C150" s="1713" t="s">
        <v>4190</v>
      </c>
      <c r="D150" s="1713"/>
      <c r="E150" s="1713"/>
      <c r="F150" s="792"/>
      <c r="G150" s="792"/>
    </row>
    <row r="151" spans="2:7" ht="45" customHeight="1" thickBot="1">
      <c r="B151" s="1720"/>
      <c r="C151" s="1713" t="s">
        <v>4450</v>
      </c>
      <c r="D151" s="1713"/>
      <c r="E151" s="1713"/>
      <c r="F151" s="792"/>
      <c r="G151" s="792"/>
    </row>
    <row r="152" spans="2:7" ht="45" customHeight="1" thickBot="1">
      <c r="B152" s="1720"/>
      <c r="C152" s="1710" t="s">
        <v>4191</v>
      </c>
      <c r="D152" s="1710"/>
      <c r="E152" s="1710"/>
      <c r="F152" s="792"/>
      <c r="G152" s="792"/>
    </row>
    <row r="153" spans="2:7" ht="45" customHeight="1" thickBot="1">
      <c r="B153" s="1720"/>
      <c r="C153" s="1710" t="s">
        <v>4192</v>
      </c>
      <c r="D153" s="1710"/>
      <c r="E153" s="1710"/>
      <c r="F153" s="792"/>
      <c r="G153" s="792"/>
    </row>
    <row r="154" spans="2:7" ht="45" customHeight="1" thickBot="1">
      <c r="B154" s="1720"/>
      <c r="C154" s="1713" t="s">
        <v>4210</v>
      </c>
      <c r="D154" s="1713"/>
      <c r="E154" s="1713"/>
      <c r="F154" s="792"/>
      <c r="G154" s="792"/>
    </row>
    <row r="155" spans="2:7" ht="45" hidden="1" customHeight="1" thickBot="1">
      <c r="B155" s="1720"/>
      <c r="C155" s="1713" t="s">
        <v>201</v>
      </c>
      <c r="D155" s="1713"/>
      <c r="E155" s="1713"/>
      <c r="F155" s="792"/>
      <c r="G155" s="792"/>
    </row>
    <row r="156" spans="2:7" ht="45" hidden="1" customHeight="1" thickBot="1">
      <c r="B156" s="1720"/>
      <c r="C156" s="1713" t="s">
        <v>202</v>
      </c>
      <c r="D156" s="1713"/>
      <c r="E156" s="1713"/>
      <c r="F156" s="792"/>
      <c r="G156" s="792"/>
    </row>
    <row r="157" spans="2:7" ht="45" hidden="1" customHeight="1" thickBot="1">
      <c r="B157" s="1720"/>
      <c r="C157" s="1713" t="s">
        <v>203</v>
      </c>
      <c r="D157" s="1713"/>
      <c r="E157" s="1713"/>
      <c r="F157" s="792"/>
      <c r="G157" s="792"/>
    </row>
    <row r="158" spans="2:7" ht="45" hidden="1" customHeight="1" thickBot="1">
      <c r="B158" s="1720"/>
      <c r="C158" s="1713" t="s">
        <v>204</v>
      </c>
      <c r="D158" s="1713"/>
      <c r="E158" s="1713"/>
      <c r="F158" s="792"/>
      <c r="G158" s="792"/>
    </row>
    <row r="159" spans="2:7" ht="45" hidden="1" customHeight="1" thickBot="1">
      <c r="B159" s="1720"/>
      <c r="C159" s="1713" t="s">
        <v>207</v>
      </c>
      <c r="D159" s="1713"/>
      <c r="E159" s="1713"/>
      <c r="F159" s="792"/>
      <c r="G159" s="792"/>
    </row>
    <row r="160" spans="2:7" ht="45" customHeight="1" thickBot="1">
      <c r="B160" s="1720"/>
      <c r="C160" s="1713" t="s">
        <v>4211</v>
      </c>
      <c r="D160" s="1713"/>
      <c r="E160" s="1713"/>
      <c r="F160" s="792"/>
      <c r="G160" s="792"/>
    </row>
    <row r="161" spans="1:11" ht="45" hidden="1" customHeight="1" thickBot="1">
      <c r="B161" s="1720"/>
      <c r="C161" s="1713" t="s">
        <v>205</v>
      </c>
      <c r="D161" s="1713"/>
      <c r="E161" s="1713"/>
      <c r="F161" s="1711">
        <v>0</v>
      </c>
      <c r="G161" s="1711">
        <v>0</v>
      </c>
    </row>
    <row r="162" spans="1:11" ht="45" hidden="1" customHeight="1" thickBot="1">
      <c r="B162" s="1720"/>
      <c r="C162" s="1713" t="s">
        <v>206</v>
      </c>
      <c r="D162" s="1713"/>
      <c r="E162" s="1713"/>
      <c r="F162" s="1711">
        <v>0</v>
      </c>
      <c r="G162" s="1711">
        <v>0</v>
      </c>
    </row>
    <row r="163" spans="1:11" ht="45" customHeight="1" thickBot="1">
      <c r="B163" s="796"/>
      <c r="C163" s="1714" t="s">
        <v>405</v>
      </c>
      <c r="D163" s="1714"/>
      <c r="E163" s="1714"/>
      <c r="F163" s="797">
        <f>SUM(F145:F162)</f>
        <v>0</v>
      </c>
      <c r="G163" s="797">
        <f>SUM(G145:G162)</f>
        <v>0</v>
      </c>
    </row>
    <row r="164" spans="1:11" ht="45" customHeight="1" thickBot="1"/>
    <row r="165" spans="1:11" ht="45" customHeight="1" thickBot="1">
      <c r="A165" s="1728" t="s">
        <v>4186</v>
      </c>
      <c r="B165" s="1729"/>
      <c r="C165" s="1729"/>
      <c r="D165" s="1729"/>
      <c r="E165" s="1729"/>
      <c r="F165" s="1729"/>
      <c r="G165" s="1729"/>
      <c r="H165" s="1729"/>
      <c r="I165" s="1729"/>
      <c r="J165" s="1729"/>
      <c r="K165" s="1730"/>
    </row>
    <row r="166" spans="1:11" ht="45" customHeight="1" thickBot="1">
      <c r="A166" s="1697"/>
      <c r="B166" s="1697"/>
      <c r="C166" s="1696" t="s">
        <v>268</v>
      </c>
      <c r="D166" s="1696"/>
      <c r="E166" s="1696"/>
      <c r="F166" s="1703" t="s">
        <v>285</v>
      </c>
      <c r="G166" s="1703" t="s">
        <v>288</v>
      </c>
      <c r="H166" s="1697"/>
      <c r="I166" s="1697"/>
      <c r="J166" s="1697"/>
      <c r="K166" s="1697"/>
    </row>
    <row r="167" spans="1:11" ht="10.050000000000001" customHeight="1" thickBot="1">
      <c r="B167" s="1719"/>
      <c r="C167" s="1696"/>
      <c r="D167" s="1696"/>
      <c r="E167" s="1696"/>
      <c r="F167" s="1714"/>
      <c r="G167" s="1714"/>
    </row>
    <row r="168" spans="1:11" ht="45" customHeight="1" thickBot="1">
      <c r="B168" s="1720"/>
      <c r="C168" s="1731" t="s">
        <v>4453</v>
      </c>
      <c r="D168" s="1731"/>
      <c r="E168" s="1731"/>
      <c r="F168" s="792"/>
      <c r="G168" s="792"/>
    </row>
    <row r="169" spans="1:11" ht="45" customHeight="1" thickBot="1">
      <c r="B169" s="1720"/>
      <c r="C169" s="1731" t="s">
        <v>4454</v>
      </c>
      <c r="D169" s="1731"/>
      <c r="E169" s="1731"/>
      <c r="F169" s="792"/>
      <c r="G169" s="792"/>
    </row>
    <row r="170" spans="1:11" ht="45" customHeight="1" thickBot="1">
      <c r="B170" s="1720"/>
      <c r="C170" s="1731" t="s">
        <v>4455</v>
      </c>
      <c r="D170" s="1731"/>
      <c r="E170" s="1731"/>
      <c r="F170" s="792"/>
      <c r="G170" s="792"/>
    </row>
    <row r="171" spans="1:11" ht="45" customHeight="1" thickBot="1">
      <c r="B171" s="1720"/>
      <c r="C171" s="1736"/>
      <c r="D171" s="1736"/>
      <c r="E171" s="1736"/>
      <c r="F171" s="792"/>
      <c r="G171" s="792"/>
    </row>
    <row r="172" spans="1:11" ht="45" customHeight="1" thickBot="1">
      <c r="B172" s="1720"/>
      <c r="C172" s="1736"/>
      <c r="D172" s="1736"/>
      <c r="E172" s="1736"/>
      <c r="F172" s="792"/>
      <c r="G172" s="792"/>
    </row>
    <row r="173" spans="1:11" ht="45" customHeight="1" thickBot="1">
      <c r="B173" s="1720"/>
      <c r="C173" s="1736"/>
      <c r="D173" s="1736"/>
      <c r="E173" s="1736"/>
      <c r="F173" s="792"/>
      <c r="G173" s="792"/>
    </row>
    <row r="174" spans="1:11" ht="45" customHeight="1" thickBot="1">
      <c r="B174" s="1720"/>
      <c r="C174" s="1736"/>
      <c r="D174" s="1736"/>
      <c r="E174" s="1736"/>
      <c r="F174" s="792"/>
      <c r="G174" s="792"/>
    </row>
    <row r="175" spans="1:11" ht="45" customHeight="1" thickBot="1">
      <c r="B175" s="1720"/>
      <c r="C175" s="1736"/>
      <c r="D175" s="1736"/>
      <c r="E175" s="1736"/>
      <c r="F175" s="792"/>
      <c r="G175" s="792"/>
    </row>
    <row r="176" spans="1:11" ht="45" customHeight="1" thickBot="1">
      <c r="B176" s="1720"/>
      <c r="C176" s="1736"/>
      <c r="D176" s="1736"/>
      <c r="E176" s="1736"/>
      <c r="F176" s="792"/>
      <c r="G176" s="792"/>
    </row>
    <row r="177" spans="1:11" ht="45" customHeight="1" thickBot="1">
      <c r="B177" s="794"/>
      <c r="C177" s="1714" t="s">
        <v>405</v>
      </c>
      <c r="D177" s="1714"/>
      <c r="E177" s="1714"/>
      <c r="F177" s="795">
        <f>SUM(F168:F176)</f>
        <v>0</v>
      </c>
      <c r="G177" s="795">
        <f>SUM(G168:G176)</f>
        <v>0</v>
      </c>
    </row>
    <row r="178" spans="1:11" ht="45" customHeight="1" thickBot="1">
      <c r="B178" s="794"/>
      <c r="C178" s="1719"/>
      <c r="D178" s="1719"/>
      <c r="E178" s="1719"/>
      <c r="F178" s="794"/>
      <c r="G178" s="794"/>
    </row>
    <row r="179" spans="1:11" ht="45" customHeight="1" thickBot="1">
      <c r="A179" s="1728" t="s">
        <v>4305</v>
      </c>
      <c r="B179" s="1729"/>
      <c r="C179" s="1729"/>
      <c r="D179" s="1729"/>
      <c r="E179" s="1729"/>
      <c r="F179" s="1729"/>
      <c r="G179" s="1729"/>
      <c r="H179" s="1729"/>
      <c r="I179" s="1729"/>
      <c r="J179" s="1729"/>
      <c r="K179" s="1730"/>
    </row>
    <row r="180" spans="1:11" ht="45" customHeight="1" thickBot="1">
      <c r="A180" s="1697"/>
      <c r="B180" s="1697"/>
      <c r="C180" s="1696" t="s">
        <v>268</v>
      </c>
      <c r="D180" s="1696"/>
      <c r="E180" s="1696"/>
      <c r="F180" s="1703" t="s">
        <v>285</v>
      </c>
      <c r="G180" s="1703" t="s">
        <v>288</v>
      </c>
      <c r="H180" s="1697"/>
      <c r="I180" s="1697"/>
      <c r="J180" s="1697"/>
      <c r="K180" s="1697"/>
    </row>
    <row r="181" spans="1:11" ht="10.050000000000001" customHeight="1" thickBot="1">
      <c r="B181" s="794"/>
      <c r="C181" s="1696"/>
      <c r="D181" s="1696"/>
      <c r="E181" s="1696"/>
      <c r="F181" s="1714"/>
      <c r="G181" s="1714"/>
    </row>
    <row r="182" spans="1:11" ht="45" customHeight="1" thickBot="1">
      <c r="B182" s="794"/>
      <c r="C182" s="1731" t="s">
        <v>4306</v>
      </c>
      <c r="D182" s="1731"/>
      <c r="E182" s="1731"/>
      <c r="F182" s="792">
        <v>0</v>
      </c>
      <c r="G182" s="792">
        <v>0</v>
      </c>
    </row>
    <row r="183" spans="1:11" ht="45" customHeight="1" thickBot="1">
      <c r="B183" s="794"/>
      <c r="C183" s="1736"/>
      <c r="D183" s="1736"/>
      <c r="E183" s="1736"/>
      <c r="F183" s="792">
        <v>0</v>
      </c>
      <c r="G183" s="792">
        <v>0</v>
      </c>
    </row>
    <row r="184" spans="1:11" ht="45" customHeight="1" thickBot="1">
      <c r="B184" s="794"/>
      <c r="C184" s="1714" t="s">
        <v>405</v>
      </c>
      <c r="D184" s="1714"/>
      <c r="E184" s="1714"/>
      <c r="F184" s="795">
        <f>SUM(F182:F183)</f>
        <v>0</v>
      </c>
      <c r="G184" s="795">
        <f>SUM(G182:G183)</f>
        <v>0</v>
      </c>
    </row>
    <row r="185" spans="1:11" ht="45" hidden="1" customHeight="1"/>
  </sheetData>
  <sheetProtection sheet="1" objects="1" scenarios="1"/>
  <mergeCells count="176">
    <mergeCell ref="C180:E181"/>
    <mergeCell ref="F181:G181"/>
    <mergeCell ref="G1:K1"/>
    <mergeCell ref="A1:F1"/>
    <mergeCell ref="C9:E10"/>
    <mergeCell ref="F10:G10"/>
    <mergeCell ref="C26:E27"/>
    <mergeCell ref="F27:G27"/>
    <mergeCell ref="C51:E52"/>
    <mergeCell ref="F52:G52"/>
    <mergeCell ref="C90:E91"/>
    <mergeCell ref="F91:G91"/>
    <mergeCell ref="C64:E64"/>
    <mergeCell ref="C54:E54"/>
    <mergeCell ref="C55:E55"/>
    <mergeCell ref="C56:E56"/>
    <mergeCell ref="C57:E57"/>
    <mergeCell ref="C58:E58"/>
    <mergeCell ref="C47:E47"/>
    <mergeCell ref="C59:E59"/>
    <mergeCell ref="C53:E53"/>
    <mergeCell ref="C37:E37"/>
    <mergeCell ref="C38:E38"/>
    <mergeCell ref="C32:E32"/>
    <mergeCell ref="C184:E184"/>
    <mergeCell ref="A6:K6"/>
    <mergeCell ref="A8:K8"/>
    <mergeCell ref="C29:E29"/>
    <mergeCell ref="C44:E44"/>
    <mergeCell ref="A2:F2"/>
    <mergeCell ref="G2:K2"/>
    <mergeCell ref="A179:K179"/>
    <mergeCell ref="C182:E182"/>
    <mergeCell ref="C183:E183"/>
    <mergeCell ref="C40:E40"/>
    <mergeCell ref="C60:E60"/>
    <mergeCell ref="C61:E61"/>
    <mergeCell ref="C62:E62"/>
    <mergeCell ref="C39:E39"/>
    <mergeCell ref="C41:E41"/>
    <mergeCell ref="C43:E43"/>
    <mergeCell ref="C63:E63"/>
    <mergeCell ref="A4:K4"/>
    <mergeCell ref="C34:E34"/>
    <mergeCell ref="C35:E35"/>
    <mergeCell ref="A50:K50"/>
    <mergeCell ref="A25:K25"/>
    <mergeCell ref="C28:E28"/>
    <mergeCell ref="C33:E33"/>
    <mergeCell ref="C30:E30"/>
    <mergeCell ref="C31:E31"/>
    <mergeCell ref="C45:E45"/>
    <mergeCell ref="C46:E46"/>
    <mergeCell ref="C48:E48"/>
    <mergeCell ref="C85:E85"/>
    <mergeCell ref="C86:E86"/>
    <mergeCell ref="C87:E87"/>
    <mergeCell ref="C80:E80"/>
    <mergeCell ref="C81:E81"/>
    <mergeCell ref="C82:E82"/>
    <mergeCell ref="C83:E83"/>
    <mergeCell ref="C84:E84"/>
    <mergeCell ref="C75:E75"/>
    <mergeCell ref="C76:E76"/>
    <mergeCell ref="C77:E77"/>
    <mergeCell ref="C78:E78"/>
    <mergeCell ref="C79:E79"/>
    <mergeCell ref="C70:E70"/>
    <mergeCell ref="C71:E71"/>
    <mergeCell ref="C72:E72"/>
    <mergeCell ref="C73:E73"/>
    <mergeCell ref="C74:E74"/>
    <mergeCell ref="C65:E65"/>
    <mergeCell ref="C66:E66"/>
    <mergeCell ref="C67:E67"/>
    <mergeCell ref="C68:E68"/>
    <mergeCell ref="C69:E69"/>
    <mergeCell ref="C106:E106"/>
    <mergeCell ref="C107:E107"/>
    <mergeCell ref="C108:E108"/>
    <mergeCell ref="C109:E109"/>
    <mergeCell ref="C110:E110"/>
    <mergeCell ref="A89:K89"/>
    <mergeCell ref="C92:E92"/>
    <mergeCell ref="C95:E95"/>
    <mergeCell ref="C96:E96"/>
    <mergeCell ref="C98:E98"/>
    <mergeCell ref="C99:E99"/>
    <mergeCell ref="C100:E100"/>
    <mergeCell ref="C101:E101"/>
    <mergeCell ref="A103:K103"/>
    <mergeCell ref="C93:E93"/>
    <mergeCell ref="C97:E97"/>
    <mergeCell ref="C94:E94"/>
    <mergeCell ref="C104:E105"/>
    <mergeCell ref="F105:G105"/>
    <mergeCell ref="C116:E116"/>
    <mergeCell ref="C117:E117"/>
    <mergeCell ref="C118:E118"/>
    <mergeCell ref="C119:E119"/>
    <mergeCell ref="C120:E120"/>
    <mergeCell ref="C111:E111"/>
    <mergeCell ref="C112:E112"/>
    <mergeCell ref="C113:E113"/>
    <mergeCell ref="C114:E114"/>
    <mergeCell ref="C115:E115"/>
    <mergeCell ref="C126:E126"/>
    <mergeCell ref="C127:E127"/>
    <mergeCell ref="C128:E128"/>
    <mergeCell ref="C129:E129"/>
    <mergeCell ref="C130:E130"/>
    <mergeCell ref="C121:E121"/>
    <mergeCell ref="C122:E122"/>
    <mergeCell ref="C123:E123"/>
    <mergeCell ref="C124:E124"/>
    <mergeCell ref="C125:E125"/>
    <mergeCell ref="C136:E136"/>
    <mergeCell ref="C134:E134"/>
    <mergeCell ref="C139:E139"/>
    <mergeCell ref="A141:K141"/>
    <mergeCell ref="C131:E131"/>
    <mergeCell ref="C137:E137"/>
    <mergeCell ref="C138:E138"/>
    <mergeCell ref="C135:E135"/>
    <mergeCell ref="C142:E143"/>
    <mergeCell ref="F143:G143"/>
    <mergeCell ref="C149:E149"/>
    <mergeCell ref="C150:E150"/>
    <mergeCell ref="C176:E176"/>
    <mergeCell ref="C177:E177"/>
    <mergeCell ref="C162:E162"/>
    <mergeCell ref="C163:E163"/>
    <mergeCell ref="A165:K165"/>
    <mergeCell ref="C168:E168"/>
    <mergeCell ref="C157:E157"/>
    <mergeCell ref="C158:E158"/>
    <mergeCell ref="C159:E159"/>
    <mergeCell ref="C160:E160"/>
    <mergeCell ref="C161:E161"/>
    <mergeCell ref="C174:E174"/>
    <mergeCell ref="C175:E175"/>
    <mergeCell ref="C166:E167"/>
    <mergeCell ref="F167:G167"/>
    <mergeCell ref="C11:E11"/>
    <mergeCell ref="C12:E12"/>
    <mergeCell ref="C13:E13"/>
    <mergeCell ref="C14:E14"/>
    <mergeCell ref="C15:E15"/>
    <mergeCell ref="C16:E16"/>
    <mergeCell ref="C17:E17"/>
    <mergeCell ref="C18:E18"/>
    <mergeCell ref="C22:E22"/>
    <mergeCell ref="C23:E23"/>
    <mergeCell ref="C169:E169"/>
    <mergeCell ref="C170:E170"/>
    <mergeCell ref="C171:E171"/>
    <mergeCell ref="C172:E172"/>
    <mergeCell ref="C173:E173"/>
    <mergeCell ref="C19:E19"/>
    <mergeCell ref="C20:E20"/>
    <mergeCell ref="C21:E21"/>
    <mergeCell ref="C36:E36"/>
    <mergeCell ref="C42:E42"/>
    <mergeCell ref="C146:E146"/>
    <mergeCell ref="C147:E147"/>
    <mergeCell ref="C148:E148"/>
    <mergeCell ref="C151:E151"/>
    <mergeCell ref="C132:E132"/>
    <mergeCell ref="C133:E133"/>
    <mergeCell ref="C152:E152"/>
    <mergeCell ref="C153:E153"/>
    <mergeCell ref="C154:E154"/>
    <mergeCell ref="C155:E155"/>
    <mergeCell ref="C156:E156"/>
    <mergeCell ref="C144:E144"/>
    <mergeCell ref="C145:E145"/>
  </mergeCells>
  <pageMargins left="0.25" right="0" top="0.5" bottom="0" header="0" footer="0"/>
  <pageSetup scale="30" orientation="portrait" horizontalDpi="300" verticalDpi="300" r:id="rId1"/>
  <rowBreaks count="3" manualBreakCount="3">
    <brk id="49" max="10" man="1"/>
    <brk id="102" max="10" man="1"/>
    <brk id="164" max="10" man="1"/>
  </rowBreaks>
  <colBreaks count="1" manualBreakCount="1">
    <brk id="11" max="190" man="1"/>
  </colBreak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Q26"/>
  <sheetViews>
    <sheetView showGridLines="0" view="pageBreakPreview" topLeftCell="B3" zoomScale="74" zoomScaleNormal="100" workbookViewId="0">
      <selection activeCell="C26" sqref="C26"/>
    </sheetView>
  </sheetViews>
  <sheetFormatPr defaultColWidth="0" defaultRowHeight="13.8" zeroHeight="1"/>
  <cols>
    <col min="1" max="1" width="1.6640625" style="1740" customWidth="1"/>
    <col min="2" max="2" width="32.6640625" style="1740" customWidth="1"/>
    <col min="3" max="15" width="12.77734375" style="1740" customWidth="1"/>
    <col min="16" max="16" width="3.5546875" style="1740" hidden="1" customWidth="1"/>
    <col min="17" max="17" width="0" style="1740" hidden="1" customWidth="1"/>
    <col min="18" max="16384" width="8.88671875" style="1740" hidden="1"/>
  </cols>
  <sheetData>
    <row r="1" spans="2:15" ht="45" customHeight="1" thickBot="1">
      <c r="B1" s="958" t="s">
        <v>4328</v>
      </c>
      <c r="C1" s="959"/>
      <c r="D1" s="959"/>
      <c r="E1" s="959"/>
      <c r="F1" s="959"/>
      <c r="G1" s="960"/>
      <c r="H1" s="958" t="str">
        <f>+CONCATENATE('TITLE PAGE'!B24," | ",'TITLE PAGE'!B25)</f>
        <v xml:space="preserve"> | </v>
      </c>
      <c r="I1" s="959"/>
      <c r="J1" s="959"/>
      <c r="K1" s="959"/>
      <c r="L1" s="959"/>
      <c r="M1" s="959"/>
      <c r="N1" s="959"/>
      <c r="O1" s="960"/>
    </row>
    <row r="2" spans="2:15" ht="45" customHeight="1" thickBot="1">
      <c r="B2" s="961" t="s">
        <v>291</v>
      </c>
      <c r="C2" s="962"/>
      <c r="D2" s="962"/>
      <c r="E2" s="962"/>
      <c r="F2" s="962"/>
      <c r="G2" s="963"/>
      <c r="H2" s="1737">
        <f>+'TITLE PAGE'!B26</f>
        <v>0</v>
      </c>
      <c r="I2" s="1738"/>
      <c r="J2" s="1738"/>
      <c r="K2" s="1738"/>
      <c r="L2" s="1738"/>
      <c r="M2" s="1738"/>
      <c r="N2" s="1738"/>
      <c r="O2" s="1739"/>
    </row>
    <row r="3" spans="2:15" ht="6" customHeight="1">
      <c r="B3" s="886"/>
      <c r="C3" s="886"/>
      <c r="D3" s="886"/>
      <c r="E3" s="886"/>
      <c r="F3" s="886"/>
      <c r="G3" s="886"/>
      <c r="H3" s="887"/>
      <c r="I3" s="887"/>
      <c r="J3" s="887"/>
      <c r="K3" s="887"/>
      <c r="L3" s="887"/>
      <c r="M3" s="887"/>
      <c r="N3" s="887"/>
      <c r="O3" s="887"/>
    </row>
    <row r="4" spans="2:15" ht="17.399999999999999" customHeight="1">
      <c r="B4" s="957" t="s">
        <v>4569</v>
      </c>
      <c r="C4" s="957"/>
      <c r="D4" s="957"/>
      <c r="E4" s="957"/>
      <c r="F4" s="957"/>
      <c r="G4" s="957"/>
      <c r="H4" s="957"/>
      <c r="I4" s="957"/>
      <c r="J4" s="957"/>
      <c r="K4" s="957"/>
      <c r="L4" s="957"/>
      <c r="M4" s="957"/>
      <c r="N4" s="957"/>
      <c r="O4" s="957"/>
    </row>
    <row r="5" spans="2:15" ht="6" customHeight="1" thickBot="1"/>
    <row r="6" spans="2:15" ht="17.399999999999999" customHeight="1" thickBot="1">
      <c r="B6" s="1741" t="s">
        <v>268</v>
      </c>
      <c r="C6" s="1741" t="s">
        <v>285</v>
      </c>
      <c r="D6" s="1741"/>
      <c r="E6" s="1741"/>
      <c r="F6" s="1741"/>
      <c r="G6" s="1741"/>
      <c r="H6" s="1741"/>
      <c r="I6" s="1741"/>
      <c r="J6" s="1741"/>
      <c r="K6" s="1741"/>
      <c r="L6" s="1741"/>
      <c r="M6" s="1741"/>
      <c r="N6" s="1741"/>
      <c r="O6" s="1741"/>
    </row>
    <row r="7" spans="2:15" ht="17.399999999999999" customHeight="1" thickBot="1">
      <c r="B7" s="1741"/>
      <c r="C7" s="1742" t="s">
        <v>4331</v>
      </c>
      <c r="D7" s="1742" t="s">
        <v>4332</v>
      </c>
      <c r="E7" s="1742" t="s">
        <v>4333</v>
      </c>
      <c r="F7" s="1742" t="s">
        <v>4334</v>
      </c>
      <c r="G7" s="1742" t="s">
        <v>4335</v>
      </c>
      <c r="H7" s="1742" t="s">
        <v>4336</v>
      </c>
      <c r="I7" s="1742" t="s">
        <v>4337</v>
      </c>
      <c r="J7" s="1742" t="s">
        <v>4338</v>
      </c>
      <c r="K7" s="1742" t="s">
        <v>4339</v>
      </c>
      <c r="L7" s="1742" t="s">
        <v>4340</v>
      </c>
      <c r="M7" s="1742" t="s">
        <v>4341</v>
      </c>
      <c r="N7" s="1742" t="s">
        <v>4342</v>
      </c>
      <c r="O7" s="1742" t="s">
        <v>405</v>
      </c>
    </row>
    <row r="8" spans="2:15" ht="45" customHeight="1">
      <c r="B8" s="1743" t="s">
        <v>4567</v>
      </c>
      <c r="C8" s="1750"/>
      <c r="D8" s="1750"/>
      <c r="E8" s="1750"/>
      <c r="F8" s="1750"/>
      <c r="G8" s="1750"/>
      <c r="H8" s="1750"/>
      <c r="I8" s="1750"/>
      <c r="J8" s="1750"/>
      <c r="K8" s="1750"/>
      <c r="L8" s="1750"/>
      <c r="M8" s="1750"/>
      <c r="N8" s="1750"/>
      <c r="O8" s="1744">
        <f>+SUM(C8:N8)</f>
        <v>0</v>
      </c>
    </row>
    <row r="9" spans="2:15" ht="45" customHeight="1">
      <c r="B9" s="1745" t="s">
        <v>4568</v>
      </c>
      <c r="C9" s="1751"/>
      <c r="D9" s="1751"/>
      <c r="E9" s="1751"/>
      <c r="F9" s="1751"/>
      <c r="G9" s="1751"/>
      <c r="H9" s="1751"/>
      <c r="I9" s="1751"/>
      <c r="J9" s="1751"/>
      <c r="K9" s="1751"/>
      <c r="L9" s="1751"/>
      <c r="M9" s="1751"/>
      <c r="N9" s="1751"/>
      <c r="O9" s="1746">
        <f>+SUM(C9:N9)</f>
        <v>0</v>
      </c>
    </row>
    <row r="10" spans="2:15" ht="6" customHeight="1" thickBot="1"/>
    <row r="11" spans="2:15" ht="14.4" thickBot="1">
      <c r="B11" s="1741" t="s">
        <v>268</v>
      </c>
      <c r="C11" s="1741" t="s">
        <v>288</v>
      </c>
      <c r="D11" s="1741"/>
      <c r="E11" s="1741"/>
      <c r="F11" s="1741"/>
      <c r="G11" s="1741"/>
      <c r="H11" s="1741"/>
      <c r="I11" s="1741"/>
      <c r="J11" s="1741"/>
      <c r="K11" s="1741"/>
      <c r="L11" s="1741"/>
      <c r="M11" s="1741"/>
      <c r="N11" s="1741"/>
      <c r="O11" s="1741"/>
    </row>
    <row r="12" spans="2:15" ht="14.4" thickBot="1">
      <c r="B12" s="1741"/>
      <c r="C12" s="1742" t="s">
        <v>4331</v>
      </c>
      <c r="D12" s="1742" t="s">
        <v>4332</v>
      </c>
      <c r="E12" s="1742" t="s">
        <v>4333</v>
      </c>
      <c r="F12" s="1742" t="s">
        <v>4334</v>
      </c>
      <c r="G12" s="1742" t="s">
        <v>4335</v>
      </c>
      <c r="H12" s="1742" t="s">
        <v>4336</v>
      </c>
      <c r="I12" s="1742" t="s">
        <v>4337</v>
      </c>
      <c r="J12" s="1742" t="s">
        <v>4338</v>
      </c>
      <c r="K12" s="1742" t="s">
        <v>4339</v>
      </c>
      <c r="L12" s="1742" t="s">
        <v>4340</v>
      </c>
      <c r="M12" s="1742" t="s">
        <v>4341</v>
      </c>
      <c r="N12" s="1742" t="s">
        <v>4342</v>
      </c>
      <c r="O12" s="1742" t="s">
        <v>405</v>
      </c>
    </row>
    <row r="13" spans="2:15" ht="45" customHeight="1">
      <c r="B13" s="1743" t="s">
        <v>4567</v>
      </c>
      <c r="C13" s="1750"/>
      <c r="D13" s="1750"/>
      <c r="E13" s="1750"/>
      <c r="F13" s="1750"/>
      <c r="G13" s="1750"/>
      <c r="H13" s="1750"/>
      <c r="I13" s="1750"/>
      <c r="J13" s="1750"/>
      <c r="K13" s="1750"/>
      <c r="L13" s="1750"/>
      <c r="M13" s="1750"/>
      <c r="N13" s="1750"/>
      <c r="O13" s="1744">
        <f>+SUM(C13:N13)</f>
        <v>0</v>
      </c>
    </row>
    <row r="14" spans="2:15" ht="45" customHeight="1">
      <c r="B14" s="1745" t="s">
        <v>4568</v>
      </c>
      <c r="C14" s="1751"/>
      <c r="D14" s="1751"/>
      <c r="E14" s="1751"/>
      <c r="F14" s="1751"/>
      <c r="G14" s="1751"/>
      <c r="H14" s="1751"/>
      <c r="I14" s="1751"/>
      <c r="J14" s="1751"/>
      <c r="K14" s="1751"/>
      <c r="L14" s="1751"/>
      <c r="M14" s="1751"/>
      <c r="N14" s="1751"/>
      <c r="O14" s="1746">
        <f>+SUM(C14:N14)</f>
        <v>0</v>
      </c>
    </row>
    <row r="15" spans="2:15" ht="14.4" customHeight="1">
      <c r="B15" s="1747"/>
    </row>
    <row r="16" spans="2:15">
      <c r="B16" s="957" t="s">
        <v>4570</v>
      </c>
      <c r="C16" s="957"/>
      <c r="D16" s="957"/>
      <c r="E16" s="957"/>
      <c r="F16" s="957"/>
      <c r="G16" s="957"/>
      <c r="H16" s="957"/>
      <c r="I16" s="957"/>
      <c r="J16" s="957"/>
      <c r="K16" s="957"/>
      <c r="L16" s="957"/>
      <c r="M16" s="957"/>
      <c r="N16" s="957"/>
      <c r="O16" s="957"/>
    </row>
    <row r="17" spans="2:15" ht="6" customHeight="1" thickBot="1"/>
    <row r="18" spans="2:15" ht="14.4" thickBot="1">
      <c r="B18" s="1741" t="s">
        <v>268</v>
      </c>
      <c r="C18" s="1741" t="s">
        <v>285</v>
      </c>
      <c r="D18" s="1741"/>
      <c r="E18" s="1741"/>
      <c r="F18" s="1741"/>
      <c r="G18" s="1741"/>
      <c r="H18" s="1741"/>
      <c r="I18" s="1741"/>
      <c r="J18" s="1741"/>
      <c r="K18" s="1741"/>
      <c r="L18" s="1741"/>
      <c r="M18" s="1741"/>
      <c r="N18" s="1741"/>
      <c r="O18" s="1741"/>
    </row>
    <row r="19" spans="2:15" ht="14.4" thickBot="1">
      <c r="B19" s="1741"/>
      <c r="C19" s="1742" t="s">
        <v>4331</v>
      </c>
      <c r="D19" s="1742" t="s">
        <v>4332</v>
      </c>
      <c r="E19" s="1742" t="s">
        <v>4333</v>
      </c>
      <c r="F19" s="1742" t="s">
        <v>4334</v>
      </c>
      <c r="G19" s="1742" t="s">
        <v>4335</v>
      </c>
      <c r="H19" s="1742" t="s">
        <v>4336</v>
      </c>
      <c r="I19" s="1742" t="s">
        <v>4337</v>
      </c>
      <c r="J19" s="1742" t="s">
        <v>4338</v>
      </c>
      <c r="K19" s="1742" t="s">
        <v>4339</v>
      </c>
      <c r="L19" s="1742" t="s">
        <v>4340</v>
      </c>
      <c r="M19" s="1742" t="s">
        <v>4341</v>
      </c>
      <c r="N19" s="1742" t="s">
        <v>4342</v>
      </c>
      <c r="O19" s="1742" t="s">
        <v>405</v>
      </c>
    </row>
    <row r="20" spans="2:15" ht="45" customHeight="1" thickBot="1">
      <c r="B20" s="1748" t="s">
        <v>4571</v>
      </c>
      <c r="C20" s="1752"/>
      <c r="D20" s="1752"/>
      <c r="E20" s="1752"/>
      <c r="F20" s="1752"/>
      <c r="G20" s="1752"/>
      <c r="H20" s="1752"/>
      <c r="I20" s="1752"/>
      <c r="J20" s="1752"/>
      <c r="K20" s="1752"/>
      <c r="L20" s="1752"/>
      <c r="M20" s="1752"/>
      <c r="N20" s="1752"/>
      <c r="O20" s="1749">
        <f>+SUM(C20:N20)</f>
        <v>0</v>
      </c>
    </row>
    <row r="21" spans="2:15" ht="45" customHeight="1" thickBot="1">
      <c r="B21" s="1748" t="s">
        <v>4572</v>
      </c>
      <c r="C21" s="1752"/>
      <c r="D21" s="1752"/>
      <c r="E21" s="1752"/>
      <c r="F21" s="1752"/>
      <c r="G21" s="1752"/>
      <c r="H21" s="1752"/>
      <c r="I21" s="1752"/>
      <c r="J21" s="1752"/>
      <c r="K21" s="1752"/>
      <c r="L21" s="1752"/>
      <c r="M21" s="1752"/>
      <c r="N21" s="1752"/>
      <c r="O21" s="1749">
        <f>+SUM(C21:N21)</f>
        <v>0</v>
      </c>
    </row>
    <row r="22" spans="2:15" ht="14.4" thickBot="1"/>
    <row r="23" spans="2:15" ht="14.4" thickBot="1">
      <c r="B23" s="1741" t="s">
        <v>268</v>
      </c>
      <c r="C23" s="1741" t="s">
        <v>288</v>
      </c>
      <c r="D23" s="1741"/>
      <c r="E23" s="1741"/>
      <c r="F23" s="1741"/>
      <c r="G23" s="1741"/>
      <c r="H23" s="1741"/>
      <c r="I23" s="1741"/>
      <c r="J23" s="1741"/>
      <c r="K23" s="1741"/>
      <c r="L23" s="1741"/>
      <c r="M23" s="1741"/>
      <c r="N23" s="1741"/>
      <c r="O23" s="1741"/>
    </row>
    <row r="24" spans="2:15" ht="14.4" thickBot="1">
      <c r="B24" s="1741"/>
      <c r="C24" s="1742" t="s">
        <v>4331</v>
      </c>
      <c r="D24" s="1742" t="s">
        <v>4332</v>
      </c>
      <c r="E24" s="1742" t="s">
        <v>4333</v>
      </c>
      <c r="F24" s="1742" t="s">
        <v>4334</v>
      </c>
      <c r="G24" s="1742" t="s">
        <v>4335</v>
      </c>
      <c r="H24" s="1742" t="s">
        <v>4336</v>
      </c>
      <c r="I24" s="1742" t="s">
        <v>4337</v>
      </c>
      <c r="J24" s="1742" t="s">
        <v>4338</v>
      </c>
      <c r="K24" s="1742" t="s">
        <v>4339</v>
      </c>
      <c r="L24" s="1742" t="s">
        <v>4340</v>
      </c>
      <c r="M24" s="1742" t="s">
        <v>4341</v>
      </c>
      <c r="N24" s="1742" t="s">
        <v>4342</v>
      </c>
      <c r="O24" s="1742" t="s">
        <v>405</v>
      </c>
    </row>
    <row r="25" spans="2:15" ht="45" customHeight="1">
      <c r="B25" s="1743" t="s">
        <v>4571</v>
      </c>
      <c r="C25" s="1750"/>
      <c r="D25" s="1750"/>
      <c r="E25" s="1750"/>
      <c r="F25" s="1750"/>
      <c r="G25" s="1750"/>
      <c r="H25" s="1750"/>
      <c r="I25" s="1750"/>
      <c r="J25" s="1750"/>
      <c r="K25" s="1750"/>
      <c r="L25" s="1750"/>
      <c r="M25" s="1750"/>
      <c r="N25" s="1750"/>
      <c r="O25" s="1744">
        <f>+SUM(C25:N25)</f>
        <v>0</v>
      </c>
    </row>
    <row r="26" spans="2:15" ht="45" customHeight="1">
      <c r="B26" s="1745" t="s">
        <v>4572</v>
      </c>
      <c r="C26" s="1751"/>
      <c r="D26" s="1751"/>
      <c r="E26" s="1751"/>
      <c r="F26" s="1751"/>
      <c r="G26" s="1751"/>
      <c r="H26" s="1751"/>
      <c r="I26" s="1751"/>
      <c r="J26" s="1751"/>
      <c r="K26" s="1751"/>
      <c r="L26" s="1751"/>
      <c r="M26" s="1751"/>
      <c r="N26" s="1751"/>
      <c r="O26" s="1746">
        <f>+SUM(C26:N26)</f>
        <v>0</v>
      </c>
    </row>
  </sheetData>
  <sheetProtection sheet="1" objects="1" scenarios="1"/>
  <mergeCells count="14">
    <mergeCell ref="B11:B12"/>
    <mergeCell ref="C11:O11"/>
    <mergeCell ref="B1:G1"/>
    <mergeCell ref="H1:O1"/>
    <mergeCell ref="B2:G2"/>
    <mergeCell ref="H2:O2"/>
    <mergeCell ref="B4:O4"/>
    <mergeCell ref="B6:B7"/>
    <mergeCell ref="C6:O6"/>
    <mergeCell ref="B16:O16"/>
    <mergeCell ref="B18:B19"/>
    <mergeCell ref="C18:O18"/>
    <mergeCell ref="B23:B24"/>
    <mergeCell ref="C23:O23"/>
  </mergeCells>
  <pageMargins left="0.7" right="0" top="0.75" bottom="0" header="0" footer="0"/>
  <pageSetup scale="62" orientation="landscape" horizontalDpi="4294967295" verticalDpi="4294967295"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Q43"/>
  <sheetViews>
    <sheetView showGridLines="0" view="pageBreakPreview" topLeftCell="B9" zoomScale="112" zoomScaleNormal="100" workbookViewId="0">
      <selection activeCell="C15" sqref="C15:N17"/>
    </sheetView>
  </sheetViews>
  <sheetFormatPr defaultColWidth="0" defaultRowHeight="13.8" zeroHeight="1"/>
  <cols>
    <col min="1" max="1" width="1.6640625" style="1740" customWidth="1"/>
    <col min="2" max="2" width="23.77734375" style="1740" customWidth="1"/>
    <col min="3" max="15" width="12.77734375" style="1740" customWidth="1"/>
    <col min="16" max="16" width="3.5546875" style="1740" hidden="1" customWidth="1"/>
    <col min="17" max="17" width="0" style="1740" hidden="1" customWidth="1"/>
    <col min="18" max="16384" width="8.88671875" style="1740" hidden="1"/>
  </cols>
  <sheetData>
    <row r="1" spans="2:15" ht="18" customHeight="1" thickBot="1">
      <c r="B1" s="958" t="s">
        <v>4328</v>
      </c>
      <c r="C1" s="959"/>
      <c r="D1" s="959"/>
      <c r="E1" s="959"/>
      <c r="F1" s="959"/>
      <c r="G1" s="960"/>
      <c r="H1" s="958" t="str">
        <f>+CONCATENATE('TITLE PAGE'!B24," | ",'TITLE PAGE'!B25)</f>
        <v xml:space="preserve"> | </v>
      </c>
      <c r="I1" s="959"/>
      <c r="J1" s="959"/>
      <c r="K1" s="959"/>
      <c r="L1" s="959"/>
      <c r="M1" s="959"/>
      <c r="N1" s="959"/>
      <c r="O1" s="960"/>
    </row>
    <row r="2" spans="2:15" ht="18" customHeight="1" thickBot="1">
      <c r="B2" s="961" t="s">
        <v>291</v>
      </c>
      <c r="C2" s="962"/>
      <c r="D2" s="962"/>
      <c r="E2" s="962"/>
      <c r="F2" s="962"/>
      <c r="G2" s="963"/>
      <c r="H2" s="1737">
        <f>+'TITLE PAGE'!B26</f>
        <v>0</v>
      </c>
      <c r="I2" s="1738"/>
      <c r="J2" s="1738"/>
      <c r="K2" s="1738"/>
      <c r="L2" s="1738"/>
      <c r="M2" s="1738"/>
      <c r="N2" s="1738"/>
      <c r="O2" s="1739"/>
    </row>
    <row r="3" spans="2:15" ht="6" customHeight="1">
      <c r="B3" s="886"/>
      <c r="C3" s="886"/>
      <c r="D3" s="886"/>
      <c r="E3" s="886"/>
      <c r="F3" s="886"/>
      <c r="G3" s="886"/>
      <c r="H3" s="887"/>
      <c r="I3" s="887"/>
      <c r="J3" s="887"/>
      <c r="K3" s="887"/>
      <c r="L3" s="887"/>
      <c r="M3" s="887"/>
      <c r="N3" s="887"/>
      <c r="O3" s="887"/>
    </row>
    <row r="4" spans="2:15" ht="17.399999999999999" customHeight="1">
      <c r="B4" s="957" t="s">
        <v>4573</v>
      </c>
      <c r="C4" s="957"/>
      <c r="D4" s="957"/>
      <c r="E4" s="957"/>
      <c r="F4" s="957"/>
      <c r="G4" s="957"/>
      <c r="H4" s="957"/>
      <c r="I4" s="957"/>
      <c r="J4" s="957"/>
      <c r="K4" s="957"/>
      <c r="L4" s="957"/>
      <c r="M4" s="957"/>
      <c r="N4" s="957"/>
      <c r="O4" s="957"/>
    </row>
    <row r="5" spans="2:15" ht="6" customHeight="1" thickBot="1"/>
    <row r="6" spans="2:15" ht="17.399999999999999" customHeight="1" thickBot="1">
      <c r="B6" s="1741" t="s">
        <v>268</v>
      </c>
      <c r="C6" s="1741" t="s">
        <v>285</v>
      </c>
      <c r="D6" s="1741"/>
      <c r="E6" s="1741"/>
      <c r="F6" s="1741"/>
      <c r="G6" s="1741"/>
      <c r="H6" s="1741"/>
      <c r="I6" s="1741"/>
      <c r="J6" s="1741"/>
      <c r="K6" s="1741"/>
      <c r="L6" s="1741"/>
      <c r="M6" s="1741"/>
      <c r="N6" s="1741"/>
      <c r="O6" s="1741"/>
    </row>
    <row r="7" spans="2:15" ht="17.399999999999999" customHeight="1" thickBot="1">
      <c r="B7" s="1741"/>
      <c r="C7" s="1742" t="s">
        <v>4331</v>
      </c>
      <c r="D7" s="1742" t="s">
        <v>4332</v>
      </c>
      <c r="E7" s="1742" t="s">
        <v>4333</v>
      </c>
      <c r="F7" s="1742" t="s">
        <v>4334</v>
      </c>
      <c r="G7" s="1742" t="s">
        <v>4335</v>
      </c>
      <c r="H7" s="1742" t="s">
        <v>4336</v>
      </c>
      <c r="I7" s="1742" t="s">
        <v>4337</v>
      </c>
      <c r="J7" s="1742" t="s">
        <v>4338</v>
      </c>
      <c r="K7" s="1742" t="s">
        <v>4339</v>
      </c>
      <c r="L7" s="1742" t="s">
        <v>4340</v>
      </c>
      <c r="M7" s="1742" t="s">
        <v>4341</v>
      </c>
      <c r="N7" s="1742" t="s">
        <v>4342</v>
      </c>
      <c r="O7" s="1742" t="s">
        <v>405</v>
      </c>
    </row>
    <row r="8" spans="2:15" ht="49.95" customHeight="1" thickBot="1">
      <c r="B8" s="1753" t="s">
        <v>4574</v>
      </c>
      <c r="C8" s="1759"/>
      <c r="D8" s="1759"/>
      <c r="E8" s="1759"/>
      <c r="F8" s="1759"/>
      <c r="G8" s="1759"/>
      <c r="H8" s="1759"/>
      <c r="I8" s="1759"/>
      <c r="J8" s="1759"/>
      <c r="K8" s="1759"/>
      <c r="L8" s="1759"/>
      <c r="M8" s="1759"/>
      <c r="N8" s="1759"/>
      <c r="O8" s="1755">
        <f>+SUM(C8:N8)</f>
        <v>0</v>
      </c>
    </row>
    <row r="9" spans="2:15" ht="49.95" customHeight="1" thickBot="1">
      <c r="B9" s="1756" t="s">
        <v>4575</v>
      </c>
      <c r="C9" s="1759"/>
      <c r="D9" s="1759"/>
      <c r="E9" s="1759"/>
      <c r="F9" s="1759"/>
      <c r="G9" s="1759"/>
      <c r="H9" s="1759"/>
      <c r="I9" s="1759"/>
      <c r="J9" s="1759"/>
      <c r="K9" s="1759"/>
      <c r="L9" s="1759"/>
      <c r="M9" s="1759"/>
      <c r="N9" s="1759"/>
      <c r="O9" s="1755">
        <f>+SUM(C9:N9)</f>
        <v>0</v>
      </c>
    </row>
    <row r="10" spans="2:15" ht="49.95" customHeight="1" thickBot="1">
      <c r="B10" s="1756" t="s">
        <v>4576</v>
      </c>
      <c r="C10" s="1760"/>
      <c r="D10" s="1760"/>
      <c r="E10" s="1760"/>
      <c r="F10" s="1760"/>
      <c r="G10" s="1760"/>
      <c r="H10" s="1760"/>
      <c r="I10" s="1760"/>
      <c r="J10" s="1760"/>
      <c r="K10" s="1760"/>
      <c r="L10" s="1760"/>
      <c r="M10" s="1760"/>
      <c r="N10" s="1760"/>
      <c r="O10" s="1757">
        <f>+SUM(C10:N10)</f>
        <v>0</v>
      </c>
    </row>
    <row r="11" spans="2:15" ht="49.95" customHeight="1" thickBot="1">
      <c r="B11" s="1758" t="s">
        <v>4577</v>
      </c>
      <c r="C11" s="1757">
        <f>+C8+C9-C10</f>
        <v>0</v>
      </c>
      <c r="D11" s="1757">
        <f t="shared" ref="D11:N11" si="0">+D8+D9-D10</f>
        <v>0</v>
      </c>
      <c r="E11" s="1757">
        <f t="shared" si="0"/>
        <v>0</v>
      </c>
      <c r="F11" s="1757">
        <f t="shared" si="0"/>
        <v>0</v>
      </c>
      <c r="G11" s="1757">
        <f t="shared" si="0"/>
        <v>0</v>
      </c>
      <c r="H11" s="1757">
        <f t="shared" si="0"/>
        <v>0</v>
      </c>
      <c r="I11" s="1757">
        <f t="shared" si="0"/>
        <v>0</v>
      </c>
      <c r="J11" s="1757">
        <f t="shared" si="0"/>
        <v>0</v>
      </c>
      <c r="K11" s="1757">
        <f t="shared" si="0"/>
        <v>0</v>
      </c>
      <c r="L11" s="1757">
        <f t="shared" si="0"/>
        <v>0</v>
      </c>
      <c r="M11" s="1757">
        <f t="shared" si="0"/>
        <v>0</v>
      </c>
      <c r="N11" s="1757">
        <f t="shared" si="0"/>
        <v>0</v>
      </c>
      <c r="O11" s="1757">
        <f>+O8+O9-O10</f>
        <v>0</v>
      </c>
    </row>
    <row r="12" spans="2:15" ht="6" customHeight="1" thickBot="1"/>
    <row r="13" spans="2:15" ht="14.4" thickBot="1">
      <c r="B13" s="1741" t="s">
        <v>268</v>
      </c>
      <c r="C13" s="1741" t="s">
        <v>288</v>
      </c>
      <c r="D13" s="1741"/>
      <c r="E13" s="1741"/>
      <c r="F13" s="1741"/>
      <c r="G13" s="1741"/>
      <c r="H13" s="1741"/>
      <c r="I13" s="1741"/>
      <c r="J13" s="1741"/>
      <c r="K13" s="1741"/>
      <c r="L13" s="1741"/>
      <c r="M13" s="1741"/>
      <c r="N13" s="1741"/>
      <c r="O13" s="1741"/>
    </row>
    <row r="14" spans="2:15" ht="14.4" thickBot="1">
      <c r="B14" s="1741"/>
      <c r="C14" s="1742" t="s">
        <v>4331</v>
      </c>
      <c r="D14" s="1742" t="s">
        <v>4332</v>
      </c>
      <c r="E14" s="1742" t="s">
        <v>4333</v>
      </c>
      <c r="F14" s="1742" t="s">
        <v>4334</v>
      </c>
      <c r="G14" s="1742" t="s">
        <v>4335</v>
      </c>
      <c r="H14" s="1742" t="s">
        <v>4336</v>
      </c>
      <c r="I14" s="1742" t="s">
        <v>4337</v>
      </c>
      <c r="J14" s="1742" t="s">
        <v>4338</v>
      </c>
      <c r="K14" s="1742" t="s">
        <v>4339</v>
      </c>
      <c r="L14" s="1742" t="s">
        <v>4340</v>
      </c>
      <c r="M14" s="1742" t="s">
        <v>4341</v>
      </c>
      <c r="N14" s="1742" t="s">
        <v>4342</v>
      </c>
      <c r="O14" s="1742" t="s">
        <v>405</v>
      </c>
    </row>
    <row r="15" spans="2:15" ht="43.8" customHeight="1" thickBot="1">
      <c r="B15" s="1753" t="s">
        <v>4574</v>
      </c>
      <c r="C15" s="1759"/>
      <c r="D15" s="1759"/>
      <c r="E15" s="1759"/>
      <c r="F15" s="1759"/>
      <c r="G15" s="1759"/>
      <c r="H15" s="1759"/>
      <c r="I15" s="1759"/>
      <c r="J15" s="1759"/>
      <c r="K15" s="1759"/>
      <c r="L15" s="1759"/>
      <c r="M15" s="1759"/>
      <c r="N15" s="1759"/>
      <c r="O15" s="1755">
        <f>+SUM(C15:N15)</f>
        <v>0</v>
      </c>
    </row>
    <row r="16" spans="2:15" ht="43.8" customHeight="1" thickBot="1">
      <c r="B16" s="1756" t="s">
        <v>4575</v>
      </c>
      <c r="C16" s="1759"/>
      <c r="D16" s="1759"/>
      <c r="E16" s="1759"/>
      <c r="F16" s="1759"/>
      <c r="G16" s="1759"/>
      <c r="H16" s="1759"/>
      <c r="I16" s="1759"/>
      <c r="J16" s="1759"/>
      <c r="K16" s="1759"/>
      <c r="L16" s="1759"/>
      <c r="M16" s="1759"/>
      <c r="N16" s="1759"/>
      <c r="O16" s="1755">
        <f>+SUM(C16:N16)</f>
        <v>0</v>
      </c>
    </row>
    <row r="17" spans="2:15" ht="43.8" customHeight="1" thickBot="1">
      <c r="B17" s="1756" t="s">
        <v>4576</v>
      </c>
      <c r="C17" s="1760"/>
      <c r="D17" s="1760"/>
      <c r="E17" s="1760"/>
      <c r="F17" s="1760"/>
      <c r="G17" s="1760"/>
      <c r="H17" s="1760"/>
      <c r="I17" s="1760"/>
      <c r="J17" s="1760"/>
      <c r="K17" s="1760"/>
      <c r="L17" s="1760"/>
      <c r="M17" s="1760"/>
      <c r="N17" s="1760"/>
      <c r="O17" s="1757">
        <f>+SUM(C17:N17)</f>
        <v>0</v>
      </c>
    </row>
    <row r="18" spans="2:15" ht="43.8" customHeight="1" thickBot="1">
      <c r="B18" s="1758" t="s">
        <v>4577</v>
      </c>
      <c r="C18" s="1757">
        <f>+C15+C16-C17</f>
        <v>0</v>
      </c>
      <c r="D18" s="1757">
        <f>+D15+D16-D17</f>
        <v>0</v>
      </c>
      <c r="E18" s="1757">
        <f t="shared" ref="E18" si="1">+E15+E16-E17</f>
        <v>0</v>
      </c>
      <c r="F18" s="1757">
        <f>+F15+F16-F17</f>
        <v>0</v>
      </c>
      <c r="G18" s="1757">
        <f>+G15+G16-G17</f>
        <v>0</v>
      </c>
      <c r="H18" s="1757">
        <f>+H15+H16-H17</f>
        <v>0</v>
      </c>
      <c r="I18" s="1757">
        <f t="shared" ref="I18" si="2">+I15+I16-I17</f>
        <v>0</v>
      </c>
      <c r="J18" s="1757">
        <f t="shared" ref="J18" si="3">+J15+J16-J17</f>
        <v>0</v>
      </c>
      <c r="K18" s="1757">
        <f t="shared" ref="K18" si="4">+K15+K16-K17</f>
        <v>0</v>
      </c>
      <c r="L18" s="1757">
        <f t="shared" ref="L18" si="5">+L15+L16-L17</f>
        <v>0</v>
      </c>
      <c r="M18" s="1757">
        <f>+M15+M16-M17</f>
        <v>0</v>
      </c>
      <c r="N18" s="1757">
        <f>+N15+N16-N17</f>
        <v>0</v>
      </c>
      <c r="O18" s="1757">
        <f>+O15+O16-O17</f>
        <v>0</v>
      </c>
    </row>
    <row r="19" spans="2:15" hidden="1"/>
    <row r="20" spans="2:15" hidden="1"/>
    <row r="21" spans="2:15" hidden="1"/>
    <row r="22" spans="2:15" hidden="1"/>
    <row r="23" spans="2:15" hidden="1"/>
    <row r="24" spans="2:15" hidden="1"/>
    <row r="25" spans="2:15" hidden="1"/>
    <row r="26" spans="2:15" hidden="1"/>
    <row r="27" spans="2:15" hidden="1"/>
    <row r="28" spans="2:15" hidden="1"/>
    <row r="29" spans="2:15" hidden="1"/>
    <row r="30" spans="2:15" hidden="1"/>
    <row r="31" spans="2:15" hidden="1"/>
    <row r="32" spans="2:15" hidden="1"/>
    <row r="33" hidden="1"/>
    <row r="34" hidden="1"/>
    <row r="35" hidden="1"/>
    <row r="36" hidden="1"/>
    <row r="37" hidden="1"/>
    <row r="38" hidden="1"/>
    <row r="39" hidden="1"/>
    <row r="40" hidden="1"/>
    <row r="41" hidden="1"/>
    <row r="42" hidden="1"/>
    <row r="43" hidden="1"/>
  </sheetData>
  <sheetProtection sheet="1" objects="1" scenarios="1"/>
  <mergeCells count="9">
    <mergeCell ref="H1:O1"/>
    <mergeCell ref="H2:O2"/>
    <mergeCell ref="B4:O4"/>
    <mergeCell ref="B13:B14"/>
    <mergeCell ref="C13:O13"/>
    <mergeCell ref="B6:B7"/>
    <mergeCell ref="C6:O6"/>
    <mergeCell ref="B1:G1"/>
    <mergeCell ref="B2:G2"/>
  </mergeCells>
  <pageMargins left="0.7" right="0.7" top="0.75" bottom="0.75" header="0.3" footer="0.3"/>
  <pageSetup scale="60" orientation="landscape" horizontalDpi="4294967295" verticalDpi="4294967295"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P43"/>
  <sheetViews>
    <sheetView showGridLines="0" view="pageBreakPreview" zoomScale="89" zoomScaleNormal="99" workbookViewId="0">
      <selection activeCell="M16" sqref="M16"/>
    </sheetView>
  </sheetViews>
  <sheetFormatPr defaultColWidth="0" defaultRowHeight="0" customHeight="1" zeroHeight="1"/>
  <cols>
    <col min="1" max="1" width="1.6640625" style="1740" customWidth="1"/>
    <col min="2" max="2" width="37.5546875" style="1740" customWidth="1"/>
    <col min="3" max="15" width="12.77734375" style="1740" customWidth="1"/>
    <col min="16" max="16" width="3.5546875" style="1740" hidden="1" customWidth="1"/>
    <col min="17" max="16384" width="8.88671875" style="1740" hidden="1"/>
  </cols>
  <sheetData>
    <row r="1" spans="2:15" ht="18" customHeight="1" thickBot="1">
      <c r="B1" s="958" t="s">
        <v>4328</v>
      </c>
      <c r="C1" s="959"/>
      <c r="D1" s="959"/>
      <c r="E1" s="959"/>
      <c r="F1" s="959"/>
      <c r="G1" s="960"/>
      <c r="H1" s="958" t="str">
        <f>+CONCATENATE('TITLE PAGE'!B24," | ",'TITLE PAGE'!B25)</f>
        <v xml:space="preserve"> | </v>
      </c>
      <c r="I1" s="959"/>
      <c r="J1" s="959"/>
      <c r="K1" s="959"/>
      <c r="L1" s="959"/>
      <c r="M1" s="959"/>
      <c r="N1" s="959"/>
      <c r="O1" s="960"/>
    </row>
    <row r="2" spans="2:15" ht="18" customHeight="1" thickBot="1">
      <c r="B2" s="961" t="s">
        <v>291</v>
      </c>
      <c r="C2" s="962"/>
      <c r="D2" s="962"/>
      <c r="E2" s="962"/>
      <c r="F2" s="962"/>
      <c r="G2" s="963"/>
      <c r="H2" s="1737">
        <f>+'TrF-7 | TRADE RECEIVABLES'!H2:O2</f>
        <v>0</v>
      </c>
      <c r="I2" s="1738"/>
      <c r="J2" s="1738"/>
      <c r="K2" s="1738"/>
      <c r="L2" s="1738"/>
      <c r="M2" s="1738"/>
      <c r="N2" s="1738"/>
      <c r="O2" s="1739"/>
    </row>
    <row r="3" spans="2:15" ht="6" customHeight="1">
      <c r="B3" s="886"/>
      <c r="C3" s="886"/>
      <c r="D3" s="886"/>
      <c r="E3" s="886"/>
      <c r="F3" s="886"/>
      <c r="G3" s="886"/>
      <c r="H3" s="887"/>
      <c r="I3" s="887"/>
      <c r="J3" s="887"/>
      <c r="K3" s="887"/>
      <c r="L3" s="887"/>
      <c r="M3" s="887"/>
      <c r="N3" s="887"/>
      <c r="O3" s="887"/>
    </row>
    <row r="4" spans="2:15" ht="17.399999999999999" customHeight="1">
      <c r="B4" s="957" t="s">
        <v>4750</v>
      </c>
      <c r="C4" s="957"/>
      <c r="D4" s="957"/>
      <c r="E4" s="957"/>
      <c r="F4" s="957"/>
      <c r="G4" s="957"/>
      <c r="H4" s="957"/>
      <c r="I4" s="957"/>
      <c r="J4" s="957"/>
      <c r="K4" s="957"/>
      <c r="L4" s="957"/>
      <c r="M4" s="957"/>
      <c r="N4" s="957"/>
      <c r="O4" s="957"/>
    </row>
    <row r="5" spans="2:15" ht="6" customHeight="1" thickBot="1"/>
    <row r="6" spans="2:15" ht="17.399999999999999" customHeight="1" thickBot="1">
      <c r="B6" s="1741" t="s">
        <v>268</v>
      </c>
      <c r="C6" s="1741" t="s">
        <v>285</v>
      </c>
      <c r="D6" s="1741"/>
      <c r="E6" s="1741"/>
      <c r="F6" s="1741"/>
      <c r="G6" s="1741"/>
      <c r="H6" s="1741"/>
      <c r="I6" s="1741"/>
      <c r="J6" s="1741"/>
      <c r="K6" s="1741"/>
      <c r="L6" s="1741"/>
      <c r="M6" s="1741"/>
      <c r="N6" s="1741"/>
      <c r="O6" s="1741"/>
    </row>
    <row r="7" spans="2:15" ht="17.399999999999999" customHeight="1" thickBot="1">
      <c r="B7" s="1741"/>
      <c r="C7" s="1742" t="s">
        <v>4331</v>
      </c>
      <c r="D7" s="1742" t="s">
        <v>4332</v>
      </c>
      <c r="E7" s="1742" t="s">
        <v>4333</v>
      </c>
      <c r="F7" s="1742" t="s">
        <v>4334</v>
      </c>
      <c r="G7" s="1742" t="s">
        <v>4335</v>
      </c>
      <c r="H7" s="1742" t="s">
        <v>4336</v>
      </c>
      <c r="I7" s="1742" t="s">
        <v>4337</v>
      </c>
      <c r="J7" s="1742" t="s">
        <v>4338</v>
      </c>
      <c r="K7" s="1742" t="s">
        <v>4339</v>
      </c>
      <c r="L7" s="1742" t="s">
        <v>4340</v>
      </c>
      <c r="M7" s="1742" t="s">
        <v>4341</v>
      </c>
      <c r="N7" s="1742" t="s">
        <v>4342</v>
      </c>
      <c r="O7" s="1742" t="s">
        <v>405</v>
      </c>
    </row>
    <row r="8" spans="2:15" ht="60" customHeight="1" thickBot="1">
      <c r="B8" s="1753" t="s">
        <v>4344</v>
      </c>
      <c r="C8" s="1763"/>
      <c r="D8" s="1763"/>
      <c r="E8" s="1763"/>
      <c r="F8" s="1763"/>
      <c r="G8" s="1763"/>
      <c r="H8" s="1763"/>
      <c r="I8" s="1763"/>
      <c r="J8" s="1763"/>
      <c r="K8" s="1763"/>
      <c r="L8" s="1763"/>
      <c r="M8" s="1763"/>
      <c r="N8" s="1764"/>
      <c r="O8" s="1761">
        <f>+SUM(C8:N8)</f>
        <v>0</v>
      </c>
    </row>
    <row r="9" spans="2:15" ht="60" customHeight="1" thickBot="1">
      <c r="B9" s="1762" t="s">
        <v>4345</v>
      </c>
      <c r="C9" s="1765"/>
      <c r="D9" s="1765"/>
      <c r="E9" s="1765"/>
      <c r="F9" s="1765"/>
      <c r="G9" s="1765"/>
      <c r="H9" s="1765"/>
      <c r="I9" s="1765"/>
      <c r="J9" s="1765"/>
      <c r="K9" s="1765"/>
      <c r="L9" s="1765"/>
      <c r="M9" s="1765"/>
      <c r="N9" s="1766"/>
      <c r="O9" s="1754">
        <f>+SUM(C9:N9)</f>
        <v>0</v>
      </c>
    </row>
    <row r="10" spans="2:15" ht="60" customHeight="1" thickBot="1">
      <c r="B10" s="1758" t="s">
        <v>4346</v>
      </c>
      <c r="C10" s="1765"/>
      <c r="D10" s="1765"/>
      <c r="E10" s="1765"/>
      <c r="F10" s="1765"/>
      <c r="G10" s="1765"/>
      <c r="H10" s="1765"/>
      <c r="I10" s="1765"/>
      <c r="J10" s="1765"/>
      <c r="K10" s="1765"/>
      <c r="L10" s="1765"/>
      <c r="M10" s="1765"/>
      <c r="N10" s="1766"/>
      <c r="O10" s="1754">
        <f>+SUM(C10:N10)</f>
        <v>0</v>
      </c>
    </row>
    <row r="11" spans="2:15" ht="14.4" thickBot="1"/>
    <row r="12" spans="2:15" ht="14.4" thickBot="1">
      <c r="B12" s="1741" t="s">
        <v>268</v>
      </c>
      <c r="C12" s="1741" t="s">
        <v>285</v>
      </c>
      <c r="D12" s="1741"/>
      <c r="E12" s="1741"/>
      <c r="F12" s="1741"/>
      <c r="G12" s="1741"/>
      <c r="H12" s="1741"/>
      <c r="I12" s="1741"/>
      <c r="J12" s="1741"/>
      <c r="K12" s="1741"/>
      <c r="L12" s="1741"/>
      <c r="M12" s="1741"/>
      <c r="N12" s="1741"/>
      <c r="O12" s="1741"/>
    </row>
    <row r="13" spans="2:15" ht="14.4" thickBot="1">
      <c r="B13" s="1741"/>
      <c r="C13" s="1742" t="s">
        <v>4331</v>
      </c>
      <c r="D13" s="1742" t="s">
        <v>4332</v>
      </c>
      <c r="E13" s="1742" t="s">
        <v>4333</v>
      </c>
      <c r="F13" s="1742" t="s">
        <v>4334</v>
      </c>
      <c r="G13" s="1742" t="s">
        <v>4335</v>
      </c>
      <c r="H13" s="1742" t="s">
        <v>4336</v>
      </c>
      <c r="I13" s="1742" t="s">
        <v>4337</v>
      </c>
      <c r="J13" s="1742" t="s">
        <v>4338</v>
      </c>
      <c r="K13" s="1742" t="s">
        <v>4339</v>
      </c>
      <c r="L13" s="1742" t="s">
        <v>4340</v>
      </c>
      <c r="M13" s="1742" t="s">
        <v>4341</v>
      </c>
      <c r="N13" s="1742" t="s">
        <v>4342</v>
      </c>
      <c r="O13" s="1742" t="s">
        <v>405</v>
      </c>
    </row>
    <row r="14" spans="2:15" ht="60" customHeight="1" thickBot="1">
      <c r="B14" s="1753" t="s">
        <v>4344</v>
      </c>
      <c r="C14" s="1763"/>
      <c r="D14" s="1763"/>
      <c r="E14" s="1763"/>
      <c r="F14" s="1763"/>
      <c r="G14" s="1763"/>
      <c r="H14" s="1763"/>
      <c r="I14" s="1763"/>
      <c r="J14" s="1763"/>
      <c r="K14" s="1763"/>
      <c r="L14" s="1763"/>
      <c r="M14" s="1763"/>
      <c r="N14" s="1764"/>
      <c r="O14" s="1761">
        <f>+SUM(C14:N14)</f>
        <v>0</v>
      </c>
    </row>
    <row r="15" spans="2:15" ht="60" customHeight="1" thickBot="1">
      <c r="B15" s="1762" t="s">
        <v>4345</v>
      </c>
      <c r="C15" s="1765"/>
      <c r="D15" s="1765"/>
      <c r="E15" s="1765"/>
      <c r="F15" s="1765"/>
      <c r="G15" s="1765"/>
      <c r="H15" s="1765"/>
      <c r="I15" s="1765"/>
      <c r="J15" s="1765"/>
      <c r="K15" s="1765"/>
      <c r="L15" s="1765"/>
      <c r="M15" s="1765"/>
      <c r="N15" s="1766"/>
      <c r="O15" s="1754">
        <f>+SUM(C15:N15)</f>
        <v>0</v>
      </c>
    </row>
    <row r="16" spans="2:15" ht="60" customHeight="1" thickBot="1">
      <c r="B16" s="1758" t="s">
        <v>4346</v>
      </c>
      <c r="C16" s="1765"/>
      <c r="D16" s="1765"/>
      <c r="E16" s="1765"/>
      <c r="F16" s="1765"/>
      <c r="G16" s="1765"/>
      <c r="H16" s="1765"/>
      <c r="I16" s="1765"/>
      <c r="J16" s="1765"/>
      <c r="K16" s="1765"/>
      <c r="L16" s="1765"/>
      <c r="M16" s="1765"/>
      <c r="N16" s="1766"/>
      <c r="O16" s="1754">
        <f>+SUM(C16:N16)</f>
        <v>0</v>
      </c>
    </row>
    <row r="17" ht="13.8" hidden="1"/>
    <row r="18" ht="13.8" hidden="1"/>
    <row r="19" ht="13.8" hidden="1"/>
    <row r="20" ht="13.8" hidden="1"/>
    <row r="21" ht="13.8" hidden="1"/>
    <row r="22" ht="13.8" hidden="1"/>
    <row r="23" ht="13.8" hidden="1"/>
    <row r="24" ht="13.8" hidden="1"/>
    <row r="25" ht="13.8" hidden="1"/>
    <row r="26" ht="13.8" hidden="1"/>
    <row r="27" ht="13.8" hidden="1"/>
    <row r="28" ht="13.8" hidden="1"/>
    <row r="29" ht="13.8" hidden="1"/>
    <row r="30" ht="13.8" hidden="1"/>
    <row r="31" ht="13.8" hidden="1"/>
    <row r="32" ht="13.8" hidden="1"/>
    <row r="33" ht="13.8" hidden="1"/>
    <row r="34" ht="13.8" hidden="1"/>
    <row r="35" ht="13.8" hidden="1"/>
    <row r="36" ht="13.8" hidden="1"/>
    <row r="37" ht="13.8" hidden="1"/>
    <row r="38" ht="13.8" hidden="1"/>
    <row r="39" ht="13.8" hidden="1"/>
    <row r="40" ht="13.8" hidden="1"/>
    <row r="41" ht="14.4" hidden="1" customHeight="1"/>
    <row r="42" ht="14.4" hidden="1" customHeight="1"/>
    <row r="43" ht="14.4" hidden="1" customHeight="1"/>
  </sheetData>
  <sheetProtection sheet="1" objects="1" scenarios="1"/>
  <mergeCells count="9">
    <mergeCell ref="B12:B13"/>
    <mergeCell ref="C12:O12"/>
    <mergeCell ref="B1:G1"/>
    <mergeCell ref="H1:O1"/>
    <mergeCell ref="B2:G2"/>
    <mergeCell ref="H2:O2"/>
    <mergeCell ref="B4:O4"/>
    <mergeCell ref="B6:B7"/>
    <mergeCell ref="C6:O6"/>
  </mergeCells>
  <pageMargins left="0.7" right="0.7" top="0.75" bottom="0.75" header="0.3" footer="0.3"/>
  <pageSetup scale="60" orientation="landscape"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XFC24"/>
  <sheetViews>
    <sheetView view="pageBreakPreview" zoomScaleNormal="100" zoomScaleSheetLayoutView="100" workbookViewId="0">
      <selection activeCell="D3" sqref="D3:E3"/>
    </sheetView>
  </sheetViews>
  <sheetFormatPr defaultColWidth="0" defaultRowHeight="13.2" zeroHeight="1"/>
  <cols>
    <col min="1" max="1" width="5.88671875" style="688" customWidth="1"/>
    <col min="2" max="2" width="30.33203125" style="689" customWidth="1"/>
    <col min="3" max="3" width="5" customWidth="1"/>
    <col min="4" max="4" width="32" customWidth="1"/>
    <col min="5" max="5" width="35.109375" customWidth="1"/>
    <col min="6" max="255" width="8.88671875" hidden="1"/>
    <col min="256" max="256" width="5.88671875" hidden="1"/>
    <col min="257" max="257" width="46.6640625" hidden="1"/>
    <col min="258" max="259" width="5" hidden="1"/>
    <col min="260" max="260" width="9.6640625" hidden="1"/>
    <col min="261" max="511" width="8.88671875" hidden="1"/>
    <col min="512" max="512" width="5.88671875" hidden="1"/>
    <col min="513" max="513" width="46.6640625" hidden="1"/>
    <col min="514" max="515" width="5" hidden="1"/>
    <col min="516" max="516" width="9.6640625" hidden="1"/>
    <col min="517" max="767" width="8.88671875" hidden="1"/>
    <col min="768" max="768" width="5.88671875" hidden="1"/>
    <col min="769" max="769" width="46.6640625" hidden="1"/>
    <col min="770" max="771" width="5" hidden="1"/>
    <col min="772" max="772" width="9.6640625" hidden="1"/>
    <col min="773" max="1023" width="8.88671875" hidden="1"/>
    <col min="1024" max="1024" width="5.88671875" hidden="1"/>
    <col min="1025" max="1025" width="46.6640625" hidden="1"/>
    <col min="1026" max="1027" width="5" hidden="1"/>
    <col min="1028" max="1028" width="9.6640625" hidden="1"/>
    <col min="1029" max="1279" width="8.88671875" hidden="1"/>
    <col min="1280" max="1280" width="5.88671875" hidden="1"/>
    <col min="1281" max="1281" width="46.6640625" hidden="1"/>
    <col min="1282" max="1283" width="5" hidden="1"/>
    <col min="1284" max="1284" width="9.6640625" hidden="1"/>
    <col min="1285" max="1535" width="8.88671875" hidden="1"/>
    <col min="1536" max="1536" width="5.88671875" hidden="1"/>
    <col min="1537" max="1537" width="46.6640625" hidden="1"/>
    <col min="1538" max="1539" width="5" hidden="1"/>
    <col min="1540" max="1540" width="9.6640625" hidden="1"/>
    <col min="1541" max="1791" width="8.88671875" hidden="1"/>
    <col min="1792" max="1792" width="5.88671875" hidden="1"/>
    <col min="1793" max="1793" width="46.6640625" hidden="1"/>
    <col min="1794" max="1795" width="5" hidden="1"/>
    <col min="1796" max="1796" width="9.6640625" hidden="1"/>
    <col min="1797" max="2047" width="8.88671875" hidden="1"/>
    <col min="2048" max="2048" width="5.88671875" hidden="1"/>
    <col min="2049" max="2049" width="46.6640625" hidden="1"/>
    <col min="2050" max="2051" width="5" hidden="1"/>
    <col min="2052" max="2052" width="9.6640625" hidden="1"/>
    <col min="2053" max="2303" width="8.88671875" hidden="1"/>
    <col min="2304" max="2304" width="5.88671875" hidden="1"/>
    <col min="2305" max="2305" width="46.6640625" hidden="1"/>
    <col min="2306" max="2307" width="5" hidden="1"/>
    <col min="2308" max="2308" width="9.6640625" hidden="1"/>
    <col min="2309" max="2559" width="8.88671875" hidden="1"/>
    <col min="2560" max="2560" width="5.88671875" hidden="1"/>
    <col min="2561" max="2561" width="46.6640625" hidden="1"/>
    <col min="2562" max="2563" width="5" hidden="1"/>
    <col min="2564" max="2564" width="9.6640625" hidden="1"/>
    <col min="2565" max="2815" width="8.88671875" hidden="1"/>
    <col min="2816" max="2816" width="5.88671875" hidden="1"/>
    <col min="2817" max="2817" width="46.6640625" hidden="1"/>
    <col min="2818" max="2819" width="5" hidden="1"/>
    <col min="2820" max="2820" width="9.6640625" hidden="1"/>
    <col min="2821" max="3071" width="8.88671875" hidden="1"/>
    <col min="3072" max="3072" width="5.88671875" hidden="1"/>
    <col min="3073" max="3073" width="46.6640625" hidden="1"/>
    <col min="3074" max="3075" width="5" hidden="1"/>
    <col min="3076" max="3076" width="9.6640625" hidden="1"/>
    <col min="3077" max="3327" width="8.88671875" hidden="1"/>
    <col min="3328" max="3328" width="5.88671875" hidden="1"/>
    <col min="3329" max="3329" width="46.6640625" hidden="1"/>
    <col min="3330" max="3331" width="5" hidden="1"/>
    <col min="3332" max="3332" width="9.6640625" hidden="1"/>
    <col min="3333" max="3583" width="8.88671875" hidden="1"/>
    <col min="3584" max="3584" width="5.88671875" hidden="1"/>
    <col min="3585" max="3585" width="46.6640625" hidden="1"/>
    <col min="3586" max="3587" width="5" hidden="1"/>
    <col min="3588" max="3588" width="9.6640625" hidden="1"/>
    <col min="3589" max="3839" width="8.88671875" hidden="1"/>
    <col min="3840" max="3840" width="5.88671875" hidden="1"/>
    <col min="3841" max="3841" width="46.6640625" hidden="1"/>
    <col min="3842" max="3843" width="5" hidden="1"/>
    <col min="3844" max="3844" width="9.6640625" hidden="1"/>
    <col min="3845" max="4095" width="8.88671875" hidden="1"/>
    <col min="4096" max="4096" width="5.88671875" hidden="1"/>
    <col min="4097" max="4097" width="46.6640625" hidden="1"/>
    <col min="4098" max="4099" width="5" hidden="1"/>
    <col min="4100" max="4100" width="9.6640625" hidden="1"/>
    <col min="4101" max="4351" width="8.88671875" hidden="1"/>
    <col min="4352" max="4352" width="5.88671875" hidden="1"/>
    <col min="4353" max="4353" width="46.6640625" hidden="1"/>
    <col min="4354" max="4355" width="5" hidden="1"/>
    <col min="4356" max="4356" width="9.6640625" hidden="1"/>
    <col min="4357" max="4607" width="8.88671875" hidden="1"/>
    <col min="4608" max="4608" width="5.88671875" hidden="1"/>
    <col min="4609" max="4609" width="46.6640625" hidden="1"/>
    <col min="4610" max="4611" width="5" hidden="1"/>
    <col min="4612" max="4612" width="9.6640625" hidden="1"/>
    <col min="4613" max="4863" width="8.88671875" hidden="1"/>
    <col min="4864" max="4864" width="5.88671875" hidden="1"/>
    <col min="4865" max="4865" width="46.6640625" hidden="1"/>
    <col min="4866" max="4867" width="5" hidden="1"/>
    <col min="4868" max="4868" width="9.6640625" hidden="1"/>
    <col min="4869" max="5119" width="8.88671875" hidden="1"/>
    <col min="5120" max="5120" width="5.88671875" hidden="1"/>
    <col min="5121" max="5121" width="46.6640625" hidden="1"/>
    <col min="5122" max="5123" width="5" hidden="1"/>
    <col min="5124" max="5124" width="9.6640625" hidden="1"/>
    <col min="5125" max="5375" width="8.88671875" hidden="1"/>
    <col min="5376" max="5376" width="5.88671875" hidden="1"/>
    <col min="5377" max="5377" width="46.6640625" hidden="1"/>
    <col min="5378" max="5379" width="5" hidden="1"/>
    <col min="5380" max="5380" width="9.6640625" hidden="1"/>
    <col min="5381" max="5631" width="8.88671875" hidden="1"/>
    <col min="5632" max="5632" width="5.88671875" hidden="1"/>
    <col min="5633" max="5633" width="46.6640625" hidden="1"/>
    <col min="5634" max="5635" width="5" hidden="1"/>
    <col min="5636" max="5636" width="9.6640625" hidden="1"/>
    <col min="5637" max="5887" width="8.88671875" hidden="1"/>
    <col min="5888" max="5888" width="5.88671875" hidden="1"/>
    <col min="5889" max="5889" width="46.6640625" hidden="1"/>
    <col min="5890" max="5891" width="5" hidden="1"/>
    <col min="5892" max="5892" width="9.6640625" hidden="1"/>
    <col min="5893" max="6143" width="8.88671875" hidden="1"/>
    <col min="6144" max="6144" width="5.88671875" hidden="1"/>
    <col min="6145" max="6145" width="46.6640625" hidden="1"/>
    <col min="6146" max="6147" width="5" hidden="1"/>
    <col min="6148" max="6148" width="9.6640625" hidden="1"/>
    <col min="6149" max="6399" width="8.88671875" hidden="1"/>
    <col min="6400" max="6400" width="5.88671875" hidden="1"/>
    <col min="6401" max="6401" width="46.6640625" hidden="1"/>
    <col min="6402" max="6403" width="5" hidden="1"/>
    <col min="6404" max="6404" width="9.6640625" hidden="1"/>
    <col min="6405" max="6655" width="8.88671875" hidden="1"/>
    <col min="6656" max="6656" width="5.88671875" hidden="1"/>
    <col min="6657" max="6657" width="46.6640625" hidden="1"/>
    <col min="6658" max="6659" width="5" hidden="1"/>
    <col min="6660" max="6660" width="9.6640625" hidden="1"/>
    <col min="6661" max="6911" width="8.88671875" hidden="1"/>
    <col min="6912" max="6912" width="5.88671875" hidden="1"/>
    <col min="6913" max="6913" width="46.6640625" hidden="1"/>
    <col min="6914" max="6915" width="5" hidden="1"/>
    <col min="6916" max="6916" width="9.6640625" hidden="1"/>
    <col min="6917" max="7167" width="8.88671875" hidden="1"/>
    <col min="7168" max="7168" width="5.88671875" hidden="1"/>
    <col min="7169" max="7169" width="46.6640625" hidden="1"/>
    <col min="7170" max="7171" width="5" hidden="1"/>
    <col min="7172" max="7172" width="9.6640625" hidden="1"/>
    <col min="7173" max="7423" width="8.88671875" hidden="1"/>
    <col min="7424" max="7424" width="5.88671875" hidden="1"/>
    <col min="7425" max="7425" width="46.6640625" hidden="1"/>
    <col min="7426" max="7427" width="5" hidden="1"/>
    <col min="7428" max="7428" width="9.6640625" hidden="1"/>
    <col min="7429" max="7679" width="8.88671875" hidden="1"/>
    <col min="7680" max="7680" width="5.88671875" hidden="1"/>
    <col min="7681" max="7681" width="46.6640625" hidden="1"/>
    <col min="7682" max="7683" width="5" hidden="1"/>
    <col min="7684" max="7684" width="9.6640625" hidden="1"/>
    <col min="7685" max="7935" width="8.88671875" hidden="1"/>
    <col min="7936" max="7936" width="5.88671875" hidden="1"/>
    <col min="7937" max="7937" width="46.6640625" hidden="1"/>
    <col min="7938" max="7939" width="5" hidden="1"/>
    <col min="7940" max="7940" width="9.6640625" hidden="1"/>
    <col min="7941" max="8191" width="8.88671875" hidden="1"/>
    <col min="8192" max="8192" width="5.88671875" hidden="1"/>
    <col min="8193" max="8193" width="46.6640625" hidden="1"/>
    <col min="8194" max="8195" width="5" hidden="1"/>
    <col min="8196" max="8196" width="9.6640625" hidden="1"/>
    <col min="8197" max="8447" width="8.88671875" hidden="1"/>
    <col min="8448" max="8448" width="5.88671875" hidden="1"/>
    <col min="8449" max="8449" width="46.6640625" hidden="1"/>
    <col min="8450" max="8451" width="5" hidden="1"/>
    <col min="8452" max="8452" width="9.6640625" hidden="1"/>
    <col min="8453" max="8703" width="8.88671875" hidden="1"/>
    <col min="8704" max="8704" width="5.88671875" hidden="1"/>
    <col min="8705" max="8705" width="46.6640625" hidden="1"/>
    <col min="8706" max="8707" width="5" hidden="1"/>
    <col min="8708" max="8708" width="9.6640625" hidden="1"/>
    <col min="8709" max="8959" width="8.88671875" hidden="1"/>
    <col min="8960" max="8960" width="5.88671875" hidden="1"/>
    <col min="8961" max="8961" width="46.6640625" hidden="1"/>
    <col min="8962" max="8963" width="5" hidden="1"/>
    <col min="8964" max="8964" width="9.6640625" hidden="1"/>
    <col min="8965" max="9215" width="8.88671875" hidden="1"/>
    <col min="9216" max="9216" width="5.88671875" hidden="1"/>
    <col min="9217" max="9217" width="46.6640625" hidden="1"/>
    <col min="9218" max="9219" width="5" hidden="1"/>
    <col min="9220" max="9220" width="9.6640625" hidden="1"/>
    <col min="9221" max="9471" width="8.88671875" hidden="1"/>
    <col min="9472" max="9472" width="5.88671875" hidden="1"/>
    <col min="9473" max="9473" width="46.6640625" hidden="1"/>
    <col min="9474" max="9475" width="5" hidden="1"/>
    <col min="9476" max="9476" width="9.6640625" hidden="1"/>
    <col min="9477" max="9727" width="8.88671875" hidden="1"/>
    <col min="9728" max="9728" width="5.88671875" hidden="1"/>
    <col min="9729" max="9729" width="46.6640625" hidden="1"/>
    <col min="9730" max="9731" width="5" hidden="1"/>
    <col min="9732" max="9732" width="9.6640625" hidden="1"/>
    <col min="9733" max="9983" width="8.88671875" hidden="1"/>
    <col min="9984" max="9984" width="5.88671875" hidden="1"/>
    <col min="9985" max="9985" width="46.6640625" hidden="1"/>
    <col min="9986" max="9987" width="5" hidden="1"/>
    <col min="9988" max="9988" width="9.6640625" hidden="1"/>
    <col min="9989" max="10239" width="8.88671875" hidden="1"/>
    <col min="10240" max="10240" width="5.88671875" hidden="1"/>
    <col min="10241" max="10241" width="46.6640625" hidden="1"/>
    <col min="10242" max="10243" width="5" hidden="1"/>
    <col min="10244" max="10244" width="9.6640625" hidden="1"/>
    <col min="10245" max="10495" width="8.88671875" hidden="1"/>
    <col min="10496" max="10496" width="5.88671875" hidden="1"/>
    <col min="10497" max="10497" width="46.6640625" hidden="1"/>
    <col min="10498" max="10499" width="5" hidden="1"/>
    <col min="10500" max="10500" width="9.6640625" hidden="1"/>
    <col min="10501" max="10751" width="8.88671875" hidden="1"/>
    <col min="10752" max="10752" width="5.88671875" hidden="1"/>
    <col min="10753" max="10753" width="46.6640625" hidden="1"/>
    <col min="10754" max="10755" width="5" hidden="1"/>
    <col min="10756" max="10756" width="9.6640625" hidden="1"/>
    <col min="10757" max="11007" width="8.88671875" hidden="1"/>
    <col min="11008" max="11008" width="5.88671875" hidden="1"/>
    <col min="11009" max="11009" width="46.6640625" hidden="1"/>
    <col min="11010" max="11011" width="5" hidden="1"/>
    <col min="11012" max="11012" width="9.6640625" hidden="1"/>
    <col min="11013" max="11263" width="8.88671875" hidden="1"/>
    <col min="11264" max="11264" width="5.88671875" hidden="1"/>
    <col min="11265" max="11265" width="46.6640625" hidden="1"/>
    <col min="11266" max="11267" width="5" hidden="1"/>
    <col min="11268" max="11268" width="9.6640625" hidden="1"/>
    <col min="11269" max="11519" width="8.88671875" hidden="1"/>
    <col min="11520" max="11520" width="5.88671875" hidden="1"/>
    <col min="11521" max="11521" width="46.6640625" hidden="1"/>
    <col min="11522" max="11523" width="5" hidden="1"/>
    <col min="11524" max="11524" width="9.6640625" hidden="1"/>
    <col min="11525" max="11775" width="8.88671875" hidden="1"/>
    <col min="11776" max="11776" width="5.88671875" hidden="1"/>
    <col min="11777" max="11777" width="46.6640625" hidden="1"/>
    <col min="11778" max="11779" width="5" hidden="1"/>
    <col min="11780" max="11780" width="9.6640625" hidden="1"/>
    <col min="11781" max="12031" width="8.88671875" hidden="1"/>
    <col min="12032" max="12032" width="5.88671875" hidden="1"/>
    <col min="12033" max="12033" width="46.6640625" hidden="1"/>
    <col min="12034" max="12035" width="5" hidden="1"/>
    <col min="12036" max="12036" width="9.6640625" hidden="1"/>
    <col min="12037" max="12287" width="8.88671875" hidden="1"/>
    <col min="12288" max="12288" width="5.88671875" hidden="1"/>
    <col min="12289" max="12289" width="46.6640625" hidden="1"/>
    <col min="12290" max="12291" width="5" hidden="1"/>
    <col min="12292" max="12292" width="9.6640625" hidden="1"/>
    <col min="12293" max="12543" width="8.88671875" hidden="1"/>
    <col min="12544" max="12544" width="5.88671875" hidden="1"/>
    <col min="12545" max="12545" width="46.6640625" hidden="1"/>
    <col min="12546" max="12547" width="5" hidden="1"/>
    <col min="12548" max="12548" width="9.6640625" hidden="1"/>
    <col min="12549" max="12799" width="8.88671875" hidden="1"/>
    <col min="12800" max="12800" width="5.88671875" hidden="1"/>
    <col min="12801" max="12801" width="46.6640625" hidden="1"/>
    <col min="12802" max="12803" width="5" hidden="1"/>
    <col min="12804" max="12804" width="9.6640625" hidden="1"/>
    <col min="12805" max="13055" width="8.88671875" hidden="1"/>
    <col min="13056" max="13056" width="5.88671875" hidden="1"/>
    <col min="13057" max="13057" width="46.6640625" hidden="1"/>
    <col min="13058" max="13059" width="5" hidden="1"/>
    <col min="13060" max="13060" width="9.6640625" hidden="1"/>
    <col min="13061" max="13311" width="8.88671875" hidden="1"/>
    <col min="13312" max="13312" width="5.88671875" hidden="1"/>
    <col min="13313" max="13313" width="46.6640625" hidden="1"/>
    <col min="13314" max="13315" width="5" hidden="1"/>
    <col min="13316" max="13316" width="9.6640625" hidden="1"/>
    <col min="13317" max="13567" width="8.88671875" hidden="1"/>
    <col min="13568" max="13568" width="5.88671875" hidden="1"/>
    <col min="13569" max="13569" width="46.6640625" hidden="1"/>
    <col min="13570" max="13571" width="5" hidden="1"/>
    <col min="13572" max="13572" width="9.6640625" hidden="1"/>
    <col min="13573" max="13823" width="8.88671875" hidden="1"/>
    <col min="13824" max="13824" width="5.88671875" hidden="1"/>
    <col min="13825" max="13825" width="46.6640625" hidden="1"/>
    <col min="13826" max="13827" width="5" hidden="1"/>
    <col min="13828" max="13828" width="9.6640625" hidden="1"/>
    <col min="13829" max="14079" width="8.88671875" hidden="1"/>
    <col min="14080" max="14080" width="5.88671875" hidden="1"/>
    <col min="14081" max="14081" width="46.6640625" hidden="1"/>
    <col min="14082" max="14083" width="5" hidden="1"/>
    <col min="14084" max="14084" width="9.6640625" hidden="1"/>
    <col min="14085" max="14335" width="8.88671875" hidden="1"/>
    <col min="14336" max="14336" width="5.88671875" hidden="1"/>
    <col min="14337" max="14337" width="46.6640625" hidden="1"/>
    <col min="14338" max="14339" width="5" hidden="1"/>
    <col min="14340" max="14340" width="9.6640625" hidden="1"/>
    <col min="14341" max="14591" width="8.88671875" hidden="1"/>
    <col min="14592" max="14592" width="5.88671875" hidden="1"/>
    <col min="14593" max="14593" width="46.6640625" hidden="1"/>
    <col min="14594" max="14595" width="5" hidden="1"/>
    <col min="14596" max="14596" width="9.6640625" hidden="1"/>
    <col min="14597" max="14847" width="8.88671875" hidden="1"/>
    <col min="14848" max="14848" width="5.88671875" hidden="1"/>
    <col min="14849" max="14849" width="46.6640625" hidden="1"/>
    <col min="14850" max="14851" width="5" hidden="1"/>
    <col min="14852" max="14852" width="9.6640625" hidden="1"/>
    <col min="14853" max="15103" width="8.88671875" hidden="1"/>
    <col min="15104" max="15104" width="5.88671875" hidden="1"/>
    <col min="15105" max="15105" width="46.6640625" hidden="1"/>
    <col min="15106" max="15107" width="5" hidden="1"/>
    <col min="15108" max="15108" width="9.6640625" hidden="1"/>
    <col min="15109" max="15359" width="8.88671875" hidden="1"/>
    <col min="15360" max="15360" width="5.88671875" hidden="1"/>
    <col min="15361" max="15361" width="46.6640625" hidden="1"/>
    <col min="15362" max="15363" width="5" hidden="1"/>
    <col min="15364" max="15364" width="9.6640625" hidden="1"/>
    <col min="15365" max="15615" width="8.88671875" hidden="1"/>
    <col min="15616" max="15616" width="5.88671875" hidden="1"/>
    <col min="15617" max="15617" width="46.6640625" hidden="1"/>
    <col min="15618" max="15619" width="5" hidden="1"/>
    <col min="15620" max="15620" width="9.6640625" hidden="1"/>
    <col min="15621" max="15871" width="8.88671875" hidden="1"/>
    <col min="15872" max="15872" width="5.88671875" hidden="1"/>
    <col min="15873" max="15873" width="46.6640625" hidden="1"/>
    <col min="15874" max="15875" width="5" hidden="1"/>
    <col min="15876" max="15876" width="9.6640625" hidden="1"/>
    <col min="15877" max="16127" width="8.88671875" hidden="1"/>
    <col min="16128" max="16128" width="5.88671875" hidden="1"/>
    <col min="16129" max="16129" width="46.6640625" hidden="1"/>
    <col min="16130" max="16131" width="5" hidden="1"/>
    <col min="16132" max="16132" width="9.6640625" hidden="1"/>
    <col min="16133" max="16383" width="8.88671875" hidden="1"/>
    <col min="16384" max="16384" width="9.21875" hidden="1" customWidth="1"/>
  </cols>
  <sheetData>
    <row r="1" spans="1:5" ht="16.05" customHeight="1" thickBot="1">
      <c r="A1" s="966" t="s">
        <v>4471</v>
      </c>
      <c r="B1" s="967"/>
      <c r="C1" s="968"/>
      <c r="D1" s="989" t="str">
        <f>+CONCATENATE('TITLE PAGE'!B24," | ",'TITLE PAGE'!B25)</f>
        <v xml:space="preserve"> | </v>
      </c>
      <c r="E1" s="990"/>
    </row>
    <row r="2" spans="1:5" ht="16.05" customHeight="1" thickBot="1">
      <c r="A2" s="969" t="s">
        <v>291</v>
      </c>
      <c r="B2" s="970"/>
      <c r="C2" s="971"/>
      <c r="D2" s="1767">
        <f>+'TITLE PAGE'!B26</f>
        <v>0</v>
      </c>
      <c r="E2" s="1768"/>
    </row>
    <row r="3" spans="1:5" ht="16.2" thickBot="1">
      <c r="A3" s="972" t="s">
        <v>290</v>
      </c>
      <c r="B3" s="973"/>
      <c r="C3" s="974"/>
      <c r="D3" s="985"/>
      <c r="E3" s="986"/>
    </row>
    <row r="4" spans="1:5" ht="16.2" thickBot="1">
      <c r="A4" s="975" t="s">
        <v>4472</v>
      </c>
      <c r="B4" s="976"/>
      <c r="C4" s="976"/>
      <c r="D4" s="976"/>
      <c r="E4" s="977"/>
    </row>
    <row r="5" spans="1:5" ht="28.5" customHeight="1">
      <c r="A5" s="978" t="s">
        <v>4473</v>
      </c>
      <c r="B5" s="979"/>
      <c r="C5" s="979"/>
      <c r="D5" s="979"/>
      <c r="E5" s="980"/>
    </row>
    <row r="6" spans="1:5" ht="13.8" thickBot="1">
      <c r="A6" s="972"/>
      <c r="B6" s="973"/>
      <c r="C6" s="973"/>
      <c r="D6" s="973"/>
      <c r="E6" s="974"/>
    </row>
    <row r="7" spans="1:5" ht="15.6">
      <c r="A7" s="981" t="s">
        <v>4474</v>
      </c>
      <c r="B7" s="768" t="s">
        <v>4475</v>
      </c>
      <c r="C7" s="983" t="s">
        <v>4476</v>
      </c>
      <c r="D7" s="984"/>
      <c r="E7" s="769" t="s">
        <v>4477</v>
      </c>
    </row>
    <row r="8" spans="1:5" ht="16.2" thickBot="1">
      <c r="A8" s="982"/>
      <c r="B8" s="770" t="s">
        <v>292</v>
      </c>
      <c r="C8" s="985" t="s">
        <v>4478</v>
      </c>
      <c r="D8" s="986"/>
      <c r="E8" s="771" t="s">
        <v>293</v>
      </c>
    </row>
    <row r="9" spans="1:5" ht="16.2" thickBot="1">
      <c r="A9" s="771">
        <v>1</v>
      </c>
      <c r="B9" s="772" t="s">
        <v>4479</v>
      </c>
      <c r="C9" s="987"/>
      <c r="D9" s="988"/>
      <c r="E9" s="773"/>
    </row>
    <row r="10" spans="1:5" ht="16.2" thickBot="1">
      <c r="A10" s="771">
        <v>2</v>
      </c>
      <c r="B10" s="772" t="s">
        <v>4480</v>
      </c>
      <c r="C10" s="987"/>
      <c r="D10" s="988"/>
      <c r="E10" s="773"/>
    </row>
    <row r="11" spans="1:5" ht="16.2" thickBot="1">
      <c r="A11" s="771">
        <v>3</v>
      </c>
      <c r="B11" s="772" t="s">
        <v>4481</v>
      </c>
      <c r="C11" s="964"/>
      <c r="D11" s="965"/>
      <c r="E11" s="774"/>
    </row>
    <row r="12" spans="1:5" ht="16.2" thickBot="1">
      <c r="A12" s="771">
        <v>4</v>
      </c>
      <c r="B12" s="772" t="s">
        <v>4482</v>
      </c>
      <c r="C12" s="991"/>
      <c r="D12" s="992"/>
      <c r="E12" s="775"/>
    </row>
    <row r="13" spans="1:5" ht="16.2" thickBot="1">
      <c r="A13" s="771">
        <v>5</v>
      </c>
      <c r="B13" s="772" t="s">
        <v>4483</v>
      </c>
      <c r="C13" s="991"/>
      <c r="D13" s="992"/>
      <c r="E13" s="775"/>
    </row>
    <row r="14" spans="1:5" ht="16.2" thickBot="1">
      <c r="A14" s="771">
        <v>6</v>
      </c>
      <c r="B14" s="772" t="s">
        <v>4484</v>
      </c>
      <c r="C14" s="991"/>
      <c r="D14" s="992"/>
      <c r="E14" s="775"/>
    </row>
    <row r="15" spans="1:5" ht="16.2" thickBot="1">
      <c r="A15" s="771">
        <v>7</v>
      </c>
      <c r="B15" s="772" t="s">
        <v>4485</v>
      </c>
      <c r="C15" s="991"/>
      <c r="D15" s="992"/>
      <c r="E15" s="775"/>
    </row>
    <row r="16" spans="1:5" ht="16.2" thickBot="1">
      <c r="A16" s="771">
        <v>8</v>
      </c>
      <c r="B16" s="772" t="s">
        <v>4486</v>
      </c>
      <c r="C16" s="991"/>
      <c r="D16" s="992"/>
      <c r="E16" s="775"/>
    </row>
    <row r="17" spans="1:5" ht="16.2" thickBot="1">
      <c r="A17" s="771">
        <v>9</v>
      </c>
      <c r="B17" s="772" t="s">
        <v>4487</v>
      </c>
      <c r="C17" s="991"/>
      <c r="D17" s="992"/>
      <c r="E17" s="775"/>
    </row>
    <row r="18" spans="1:5" ht="16.2" thickBot="1">
      <c r="A18" s="771">
        <v>10</v>
      </c>
      <c r="B18" s="772" t="s">
        <v>4483</v>
      </c>
      <c r="C18" s="964"/>
      <c r="D18" s="965"/>
      <c r="E18" s="774"/>
    </row>
    <row r="19" spans="1:5" ht="16.2" thickBot="1">
      <c r="A19" s="771">
        <v>11</v>
      </c>
      <c r="B19" s="772" t="s">
        <v>4484</v>
      </c>
      <c r="C19" s="964"/>
      <c r="D19" s="965"/>
      <c r="E19" s="774"/>
    </row>
    <row r="20" spans="1:5" ht="16.2" thickBot="1">
      <c r="A20" s="771">
        <v>12</v>
      </c>
      <c r="B20" s="772" t="s">
        <v>4488</v>
      </c>
      <c r="C20" s="964"/>
      <c r="D20" s="965"/>
      <c r="E20" s="774"/>
    </row>
    <row r="21" spans="1:5" ht="16.2" thickBot="1">
      <c r="A21" s="771">
        <v>13</v>
      </c>
      <c r="B21" s="772" t="s">
        <v>4489</v>
      </c>
      <c r="C21" s="964"/>
      <c r="D21" s="965"/>
      <c r="E21" s="774"/>
    </row>
    <row r="22" spans="1:5" ht="16.2" thickBot="1">
      <c r="A22" s="771">
        <v>14</v>
      </c>
      <c r="B22" s="772" t="s">
        <v>4490</v>
      </c>
      <c r="C22" s="964"/>
      <c r="D22" s="965"/>
      <c r="E22" s="774"/>
    </row>
    <row r="23" spans="1:5" ht="16.2" thickBot="1">
      <c r="A23" s="771">
        <v>15</v>
      </c>
      <c r="B23" s="772" t="s">
        <v>4491</v>
      </c>
      <c r="C23" s="964"/>
      <c r="D23" s="965"/>
      <c r="E23" s="774"/>
    </row>
    <row r="24" spans="1:5"/>
  </sheetData>
  <mergeCells count="26">
    <mergeCell ref="C23:D23"/>
    <mergeCell ref="C12:D12"/>
    <mergeCell ref="C13:D13"/>
    <mergeCell ref="C14:D14"/>
    <mergeCell ref="C15:D15"/>
    <mergeCell ref="C16:D16"/>
    <mergeCell ref="C17:D17"/>
    <mergeCell ref="C18:D18"/>
    <mergeCell ref="C19:D19"/>
    <mergeCell ref="C20:D20"/>
    <mergeCell ref="C21:D21"/>
    <mergeCell ref="C22:D22"/>
    <mergeCell ref="C11:D11"/>
    <mergeCell ref="A1:C1"/>
    <mergeCell ref="A2:C2"/>
    <mergeCell ref="A3:C3"/>
    <mergeCell ref="A4:E4"/>
    <mergeCell ref="A5:E6"/>
    <mergeCell ref="A7:A8"/>
    <mergeCell ref="C7:D7"/>
    <mergeCell ref="C8:D8"/>
    <mergeCell ref="C9:D9"/>
    <mergeCell ref="C10:D10"/>
    <mergeCell ref="D1:E1"/>
    <mergeCell ref="D2:E2"/>
    <mergeCell ref="D3:E3"/>
  </mergeCells>
  <pageMargins left="0.75" right="0" top="0.75" bottom="1.5" header="0" footer="0"/>
  <pageSetup scale="9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WVO29"/>
  <sheetViews>
    <sheetView view="pageBreakPreview" zoomScaleNormal="100" zoomScaleSheetLayoutView="100" workbookViewId="0">
      <selection activeCell="C6" sqref="C6:C8"/>
    </sheetView>
  </sheetViews>
  <sheetFormatPr defaultColWidth="0" defaultRowHeight="13.8" zeroHeight="1"/>
  <cols>
    <col min="1" max="1" width="8.88671875" style="864" customWidth="1"/>
    <col min="2" max="8" width="12.77734375" style="864" customWidth="1"/>
    <col min="9" max="256" width="8.88671875" style="864" hidden="1"/>
    <col min="257" max="260" width="9.6640625" style="864" hidden="1"/>
    <col min="261" max="262" width="5" style="864" hidden="1"/>
    <col min="263" max="263" width="9.6640625" style="864" hidden="1"/>
    <col min="264" max="512" width="8.88671875" style="864" hidden="1"/>
    <col min="513" max="516" width="9.6640625" style="864" hidden="1"/>
    <col min="517" max="518" width="5" style="864" hidden="1"/>
    <col min="519" max="519" width="9.6640625" style="864" hidden="1"/>
    <col min="520" max="768" width="8.88671875" style="864" hidden="1"/>
    <col min="769" max="772" width="9.6640625" style="864" hidden="1"/>
    <col min="773" max="774" width="5" style="864" hidden="1"/>
    <col min="775" max="775" width="9.6640625" style="864" hidden="1"/>
    <col min="776" max="1024" width="8.88671875" style="864" hidden="1"/>
    <col min="1025" max="1028" width="9.6640625" style="864" hidden="1"/>
    <col min="1029" max="1030" width="5" style="864" hidden="1"/>
    <col min="1031" max="1031" width="9.6640625" style="864" hidden="1"/>
    <col min="1032" max="1280" width="8.88671875" style="864" hidden="1"/>
    <col min="1281" max="1284" width="9.6640625" style="864" hidden="1"/>
    <col min="1285" max="1286" width="5" style="864" hidden="1"/>
    <col min="1287" max="1287" width="9.6640625" style="864" hidden="1"/>
    <col min="1288" max="1536" width="8.88671875" style="864" hidden="1"/>
    <col min="1537" max="1540" width="9.6640625" style="864" hidden="1"/>
    <col min="1541" max="1542" width="5" style="864" hidden="1"/>
    <col min="1543" max="1543" width="9.6640625" style="864" hidden="1"/>
    <col min="1544" max="1792" width="8.88671875" style="864" hidden="1"/>
    <col min="1793" max="1796" width="9.6640625" style="864" hidden="1"/>
    <col min="1797" max="1798" width="5" style="864" hidden="1"/>
    <col min="1799" max="1799" width="9.6640625" style="864" hidden="1"/>
    <col min="1800" max="2048" width="8.88671875" style="864" hidden="1"/>
    <col min="2049" max="2052" width="9.6640625" style="864" hidden="1"/>
    <col min="2053" max="2054" width="5" style="864" hidden="1"/>
    <col min="2055" max="2055" width="9.6640625" style="864" hidden="1"/>
    <col min="2056" max="2304" width="8.88671875" style="864" hidden="1"/>
    <col min="2305" max="2308" width="9.6640625" style="864" hidden="1"/>
    <col min="2309" max="2310" width="5" style="864" hidden="1"/>
    <col min="2311" max="2311" width="9.6640625" style="864" hidden="1"/>
    <col min="2312" max="2560" width="8.88671875" style="864" hidden="1"/>
    <col min="2561" max="2564" width="9.6640625" style="864" hidden="1"/>
    <col min="2565" max="2566" width="5" style="864" hidden="1"/>
    <col min="2567" max="2567" width="9.6640625" style="864" hidden="1"/>
    <col min="2568" max="2816" width="8.88671875" style="864" hidden="1"/>
    <col min="2817" max="2820" width="9.6640625" style="864" hidden="1"/>
    <col min="2821" max="2822" width="5" style="864" hidden="1"/>
    <col min="2823" max="2823" width="9.6640625" style="864" hidden="1"/>
    <col min="2824" max="3072" width="8.88671875" style="864" hidden="1"/>
    <col min="3073" max="3076" width="9.6640625" style="864" hidden="1"/>
    <col min="3077" max="3078" width="5" style="864" hidden="1"/>
    <col min="3079" max="3079" width="9.6640625" style="864" hidden="1"/>
    <col min="3080" max="3328" width="8.88671875" style="864" hidden="1"/>
    <col min="3329" max="3332" width="9.6640625" style="864" hidden="1"/>
    <col min="3333" max="3334" width="5" style="864" hidden="1"/>
    <col min="3335" max="3335" width="9.6640625" style="864" hidden="1"/>
    <col min="3336" max="3584" width="8.88671875" style="864" hidden="1"/>
    <col min="3585" max="3588" width="9.6640625" style="864" hidden="1"/>
    <col min="3589" max="3590" width="5" style="864" hidden="1"/>
    <col min="3591" max="3591" width="9.6640625" style="864" hidden="1"/>
    <col min="3592" max="3840" width="8.88671875" style="864" hidden="1"/>
    <col min="3841" max="3844" width="9.6640625" style="864" hidden="1"/>
    <col min="3845" max="3846" width="5" style="864" hidden="1"/>
    <col min="3847" max="3847" width="9.6640625" style="864" hidden="1"/>
    <col min="3848" max="4096" width="8.88671875" style="864" hidden="1"/>
    <col min="4097" max="4100" width="9.6640625" style="864" hidden="1"/>
    <col min="4101" max="4102" width="5" style="864" hidden="1"/>
    <col min="4103" max="4103" width="9.6640625" style="864" hidden="1"/>
    <col min="4104" max="4352" width="8.88671875" style="864" hidden="1"/>
    <col min="4353" max="4356" width="9.6640625" style="864" hidden="1"/>
    <col min="4357" max="4358" width="5" style="864" hidden="1"/>
    <col min="4359" max="4359" width="9.6640625" style="864" hidden="1"/>
    <col min="4360" max="4608" width="8.88671875" style="864" hidden="1"/>
    <col min="4609" max="4612" width="9.6640625" style="864" hidden="1"/>
    <col min="4613" max="4614" width="5" style="864" hidden="1"/>
    <col min="4615" max="4615" width="9.6640625" style="864" hidden="1"/>
    <col min="4616" max="4864" width="8.88671875" style="864" hidden="1"/>
    <col min="4865" max="4868" width="9.6640625" style="864" hidden="1"/>
    <col min="4869" max="4870" width="5" style="864" hidden="1"/>
    <col min="4871" max="4871" width="9.6640625" style="864" hidden="1"/>
    <col min="4872" max="5120" width="8.88671875" style="864" hidden="1"/>
    <col min="5121" max="5124" width="9.6640625" style="864" hidden="1"/>
    <col min="5125" max="5126" width="5" style="864" hidden="1"/>
    <col min="5127" max="5127" width="9.6640625" style="864" hidden="1"/>
    <col min="5128" max="5376" width="8.88671875" style="864" hidden="1"/>
    <col min="5377" max="5380" width="9.6640625" style="864" hidden="1"/>
    <col min="5381" max="5382" width="5" style="864" hidden="1"/>
    <col min="5383" max="5383" width="9.6640625" style="864" hidden="1"/>
    <col min="5384" max="5632" width="8.88671875" style="864" hidden="1"/>
    <col min="5633" max="5636" width="9.6640625" style="864" hidden="1"/>
    <col min="5637" max="5638" width="5" style="864" hidden="1"/>
    <col min="5639" max="5639" width="9.6640625" style="864" hidden="1"/>
    <col min="5640" max="5888" width="8.88671875" style="864" hidden="1"/>
    <col min="5889" max="5892" width="9.6640625" style="864" hidden="1"/>
    <col min="5893" max="5894" width="5" style="864" hidden="1"/>
    <col min="5895" max="5895" width="9.6640625" style="864" hidden="1"/>
    <col min="5896" max="6144" width="8.88671875" style="864" hidden="1"/>
    <col min="6145" max="6148" width="9.6640625" style="864" hidden="1"/>
    <col min="6149" max="6150" width="5" style="864" hidden="1"/>
    <col min="6151" max="6151" width="9.6640625" style="864" hidden="1"/>
    <col min="6152" max="6400" width="8.88671875" style="864" hidden="1"/>
    <col min="6401" max="6404" width="9.6640625" style="864" hidden="1"/>
    <col min="6405" max="6406" width="5" style="864" hidden="1"/>
    <col min="6407" max="6407" width="9.6640625" style="864" hidden="1"/>
    <col min="6408" max="6656" width="8.88671875" style="864" hidden="1"/>
    <col min="6657" max="6660" width="9.6640625" style="864" hidden="1"/>
    <col min="6661" max="6662" width="5" style="864" hidden="1"/>
    <col min="6663" max="6663" width="9.6640625" style="864" hidden="1"/>
    <col min="6664" max="6912" width="8.88671875" style="864" hidden="1"/>
    <col min="6913" max="6916" width="9.6640625" style="864" hidden="1"/>
    <col min="6917" max="6918" width="5" style="864" hidden="1"/>
    <col min="6919" max="6919" width="9.6640625" style="864" hidden="1"/>
    <col min="6920" max="7168" width="8.88671875" style="864" hidden="1"/>
    <col min="7169" max="7172" width="9.6640625" style="864" hidden="1"/>
    <col min="7173" max="7174" width="5" style="864" hidden="1"/>
    <col min="7175" max="7175" width="9.6640625" style="864" hidden="1"/>
    <col min="7176" max="7424" width="8.88671875" style="864" hidden="1"/>
    <col min="7425" max="7428" width="9.6640625" style="864" hidden="1"/>
    <col min="7429" max="7430" width="5" style="864" hidden="1"/>
    <col min="7431" max="7431" width="9.6640625" style="864" hidden="1"/>
    <col min="7432" max="7680" width="8.88671875" style="864" hidden="1"/>
    <col min="7681" max="7684" width="9.6640625" style="864" hidden="1"/>
    <col min="7685" max="7686" width="5" style="864" hidden="1"/>
    <col min="7687" max="7687" width="9.6640625" style="864" hidden="1"/>
    <col min="7688" max="7936" width="8.88671875" style="864" hidden="1"/>
    <col min="7937" max="7940" width="9.6640625" style="864" hidden="1"/>
    <col min="7941" max="7942" width="5" style="864" hidden="1"/>
    <col min="7943" max="7943" width="9.6640625" style="864" hidden="1"/>
    <col min="7944" max="8192" width="8.88671875" style="864" hidden="1"/>
    <col min="8193" max="8196" width="9.6640625" style="864" hidden="1"/>
    <col min="8197" max="8198" width="5" style="864" hidden="1"/>
    <col min="8199" max="8199" width="9.6640625" style="864" hidden="1"/>
    <col min="8200" max="8448" width="8.88671875" style="864" hidden="1"/>
    <col min="8449" max="8452" width="9.6640625" style="864" hidden="1"/>
    <col min="8453" max="8454" width="5" style="864" hidden="1"/>
    <col min="8455" max="8455" width="9.6640625" style="864" hidden="1"/>
    <col min="8456" max="8704" width="8.88671875" style="864" hidden="1"/>
    <col min="8705" max="8708" width="9.6640625" style="864" hidden="1"/>
    <col min="8709" max="8710" width="5" style="864" hidden="1"/>
    <col min="8711" max="8711" width="9.6640625" style="864" hidden="1"/>
    <col min="8712" max="8960" width="8.88671875" style="864" hidden="1"/>
    <col min="8961" max="8964" width="9.6640625" style="864" hidden="1"/>
    <col min="8965" max="8966" width="5" style="864" hidden="1"/>
    <col min="8967" max="8967" width="9.6640625" style="864" hidden="1"/>
    <col min="8968" max="9216" width="8.88671875" style="864" hidden="1"/>
    <col min="9217" max="9220" width="9.6640625" style="864" hidden="1"/>
    <col min="9221" max="9222" width="5" style="864" hidden="1"/>
    <col min="9223" max="9223" width="9.6640625" style="864" hidden="1"/>
    <col min="9224" max="9472" width="8.88671875" style="864" hidden="1"/>
    <col min="9473" max="9476" width="9.6640625" style="864" hidden="1"/>
    <col min="9477" max="9478" width="5" style="864" hidden="1"/>
    <col min="9479" max="9479" width="9.6640625" style="864" hidden="1"/>
    <col min="9480" max="9728" width="8.88671875" style="864" hidden="1"/>
    <col min="9729" max="9732" width="9.6640625" style="864" hidden="1"/>
    <col min="9733" max="9734" width="5" style="864" hidden="1"/>
    <col min="9735" max="9735" width="9.6640625" style="864" hidden="1"/>
    <col min="9736" max="9984" width="8.88671875" style="864" hidden="1"/>
    <col min="9985" max="9988" width="9.6640625" style="864" hidden="1"/>
    <col min="9989" max="9990" width="5" style="864" hidden="1"/>
    <col min="9991" max="9991" width="9.6640625" style="864" hidden="1"/>
    <col min="9992" max="10240" width="8.88671875" style="864" hidden="1"/>
    <col min="10241" max="10244" width="9.6640625" style="864" hidden="1"/>
    <col min="10245" max="10246" width="5" style="864" hidden="1"/>
    <col min="10247" max="10247" width="9.6640625" style="864" hidden="1"/>
    <col min="10248" max="10496" width="8.88671875" style="864" hidden="1"/>
    <col min="10497" max="10500" width="9.6640625" style="864" hidden="1"/>
    <col min="10501" max="10502" width="5" style="864" hidden="1"/>
    <col min="10503" max="10503" width="9.6640625" style="864" hidden="1"/>
    <col min="10504" max="10752" width="8.88671875" style="864" hidden="1"/>
    <col min="10753" max="10756" width="9.6640625" style="864" hidden="1"/>
    <col min="10757" max="10758" width="5" style="864" hidden="1"/>
    <col min="10759" max="10759" width="9.6640625" style="864" hidden="1"/>
    <col min="10760" max="11008" width="8.88671875" style="864" hidden="1"/>
    <col min="11009" max="11012" width="9.6640625" style="864" hidden="1"/>
    <col min="11013" max="11014" width="5" style="864" hidden="1"/>
    <col min="11015" max="11015" width="9.6640625" style="864" hidden="1"/>
    <col min="11016" max="11264" width="8.88671875" style="864" hidden="1"/>
    <col min="11265" max="11268" width="9.6640625" style="864" hidden="1"/>
    <col min="11269" max="11270" width="5" style="864" hidden="1"/>
    <col min="11271" max="11271" width="9.6640625" style="864" hidden="1"/>
    <col min="11272" max="11520" width="8.88671875" style="864" hidden="1"/>
    <col min="11521" max="11524" width="9.6640625" style="864" hidden="1"/>
    <col min="11525" max="11526" width="5" style="864" hidden="1"/>
    <col min="11527" max="11527" width="9.6640625" style="864" hidden="1"/>
    <col min="11528" max="11776" width="8.88671875" style="864" hidden="1"/>
    <col min="11777" max="11780" width="9.6640625" style="864" hidden="1"/>
    <col min="11781" max="11782" width="5" style="864" hidden="1"/>
    <col min="11783" max="11783" width="9.6640625" style="864" hidden="1"/>
    <col min="11784" max="12032" width="8.88671875" style="864" hidden="1"/>
    <col min="12033" max="12036" width="9.6640625" style="864" hidden="1"/>
    <col min="12037" max="12038" width="5" style="864" hidden="1"/>
    <col min="12039" max="12039" width="9.6640625" style="864" hidden="1"/>
    <col min="12040" max="12288" width="8.88671875" style="864" hidden="1"/>
    <col min="12289" max="12292" width="9.6640625" style="864" hidden="1"/>
    <col min="12293" max="12294" width="5" style="864" hidden="1"/>
    <col min="12295" max="12295" width="9.6640625" style="864" hidden="1"/>
    <col min="12296" max="12544" width="8.88671875" style="864" hidden="1"/>
    <col min="12545" max="12548" width="9.6640625" style="864" hidden="1"/>
    <col min="12549" max="12550" width="5" style="864" hidden="1"/>
    <col min="12551" max="12551" width="9.6640625" style="864" hidden="1"/>
    <col min="12552" max="12800" width="8.88671875" style="864" hidden="1"/>
    <col min="12801" max="12804" width="9.6640625" style="864" hidden="1"/>
    <col min="12805" max="12806" width="5" style="864" hidden="1"/>
    <col min="12807" max="12807" width="9.6640625" style="864" hidden="1"/>
    <col min="12808" max="13056" width="8.88671875" style="864" hidden="1"/>
    <col min="13057" max="13060" width="9.6640625" style="864" hidden="1"/>
    <col min="13061" max="13062" width="5" style="864" hidden="1"/>
    <col min="13063" max="13063" width="9.6640625" style="864" hidden="1"/>
    <col min="13064" max="13312" width="8.88671875" style="864" hidden="1"/>
    <col min="13313" max="13316" width="9.6640625" style="864" hidden="1"/>
    <col min="13317" max="13318" width="5" style="864" hidden="1"/>
    <col min="13319" max="13319" width="9.6640625" style="864" hidden="1"/>
    <col min="13320" max="13568" width="8.88671875" style="864" hidden="1"/>
    <col min="13569" max="13572" width="9.6640625" style="864" hidden="1"/>
    <col min="13573" max="13574" width="5" style="864" hidden="1"/>
    <col min="13575" max="13575" width="9.6640625" style="864" hidden="1"/>
    <col min="13576" max="13824" width="8.88671875" style="864" hidden="1"/>
    <col min="13825" max="13828" width="9.6640625" style="864" hidden="1"/>
    <col min="13829" max="13830" width="5" style="864" hidden="1"/>
    <col min="13831" max="13831" width="9.6640625" style="864" hidden="1"/>
    <col min="13832" max="14080" width="8.88671875" style="864" hidden="1"/>
    <col min="14081" max="14084" width="9.6640625" style="864" hidden="1"/>
    <col min="14085" max="14086" width="5" style="864" hidden="1"/>
    <col min="14087" max="14087" width="9.6640625" style="864" hidden="1"/>
    <col min="14088" max="14336" width="8.88671875" style="864" hidden="1"/>
    <col min="14337" max="14340" width="9.6640625" style="864" hidden="1"/>
    <col min="14341" max="14342" width="5" style="864" hidden="1"/>
    <col min="14343" max="14343" width="9.6640625" style="864" hidden="1"/>
    <col min="14344" max="14592" width="8.88671875" style="864" hidden="1"/>
    <col min="14593" max="14596" width="9.6640625" style="864" hidden="1"/>
    <col min="14597" max="14598" width="5" style="864" hidden="1"/>
    <col min="14599" max="14599" width="9.6640625" style="864" hidden="1"/>
    <col min="14600" max="14848" width="8.88671875" style="864" hidden="1"/>
    <col min="14849" max="14852" width="9.6640625" style="864" hidden="1"/>
    <col min="14853" max="14854" width="5" style="864" hidden="1"/>
    <col min="14855" max="14855" width="9.6640625" style="864" hidden="1"/>
    <col min="14856" max="15104" width="8.88671875" style="864" hidden="1"/>
    <col min="15105" max="15108" width="9.6640625" style="864" hidden="1"/>
    <col min="15109" max="15110" width="5" style="864" hidden="1"/>
    <col min="15111" max="15111" width="9.6640625" style="864" hidden="1"/>
    <col min="15112" max="15360" width="8.88671875" style="864" hidden="1"/>
    <col min="15361" max="15364" width="9.6640625" style="864" hidden="1"/>
    <col min="15365" max="15366" width="5" style="864" hidden="1"/>
    <col min="15367" max="15367" width="9.6640625" style="864" hidden="1"/>
    <col min="15368" max="15616" width="8.88671875" style="864" hidden="1"/>
    <col min="15617" max="15620" width="9.6640625" style="864" hidden="1"/>
    <col min="15621" max="15622" width="5" style="864" hidden="1"/>
    <col min="15623" max="15623" width="9.6640625" style="864" hidden="1"/>
    <col min="15624" max="15872" width="8.88671875" style="864" hidden="1"/>
    <col min="15873" max="15876" width="9.6640625" style="864" hidden="1"/>
    <col min="15877" max="15878" width="5" style="864" hidden="1"/>
    <col min="15879" max="15879" width="9.6640625" style="864" hidden="1"/>
    <col min="15880" max="16128" width="8.88671875" style="864" hidden="1"/>
    <col min="16129" max="16132" width="9.6640625" style="864" hidden="1"/>
    <col min="16133" max="16134" width="5" style="864" hidden="1"/>
    <col min="16135" max="16135" width="9.6640625" style="864" hidden="1"/>
    <col min="16136" max="16384" width="8.88671875" style="864" hidden="1"/>
  </cols>
  <sheetData>
    <row r="1" spans="1:8" ht="19.95" customHeight="1" thickBot="1">
      <c r="A1" s="999" t="s">
        <v>4471</v>
      </c>
      <c r="B1" s="999"/>
      <c r="C1" s="999"/>
      <c r="D1" s="999" t="str">
        <f>+CONCATENATE('TITLE PAGE'!B24," | ",'TITLE PAGE'!B25)</f>
        <v xml:space="preserve"> | </v>
      </c>
      <c r="E1" s="999"/>
      <c r="F1" s="999"/>
      <c r="G1" s="999"/>
      <c r="H1" s="999"/>
    </row>
    <row r="2" spans="1:8" ht="19.95" customHeight="1" thickBot="1">
      <c r="A2" s="999" t="s">
        <v>291</v>
      </c>
      <c r="B2" s="999"/>
      <c r="C2" s="999"/>
      <c r="D2" s="1769">
        <f>+'TITLE PAGE'!B26</f>
        <v>0</v>
      </c>
      <c r="E2" s="1769"/>
      <c r="F2" s="1769"/>
      <c r="G2" s="1769"/>
      <c r="H2" s="1769"/>
    </row>
    <row r="3" spans="1:8" ht="14.4" thickBot="1">
      <c r="A3" s="1000" t="s">
        <v>290</v>
      </c>
      <c r="B3" s="1000"/>
      <c r="C3" s="1000"/>
      <c r="D3" s="1000"/>
      <c r="E3" s="1000"/>
      <c r="F3" s="1000"/>
      <c r="G3" s="1000"/>
      <c r="H3" s="1000"/>
    </row>
    <row r="4" spans="1:8" ht="10.050000000000001" customHeight="1">
      <c r="A4" s="993" t="s">
        <v>4492</v>
      </c>
      <c r="B4" s="994"/>
      <c r="C4" s="994"/>
      <c r="D4" s="994"/>
      <c r="E4" s="994"/>
      <c r="F4" s="994"/>
      <c r="G4" s="994"/>
      <c r="H4" s="995"/>
    </row>
    <row r="5" spans="1:8" ht="10.050000000000001" customHeight="1" thickBot="1">
      <c r="A5" s="996"/>
      <c r="B5" s="997"/>
      <c r="C5" s="997"/>
      <c r="D5" s="997"/>
      <c r="E5" s="997"/>
      <c r="F5" s="997"/>
      <c r="G5" s="997"/>
      <c r="H5" s="998"/>
    </row>
    <row r="6" spans="1:8" s="888" customFormat="1" ht="28.5" customHeight="1" thickBot="1">
      <c r="A6" s="1003" t="s">
        <v>4494</v>
      </c>
      <c r="B6" s="1003" t="s">
        <v>4495</v>
      </c>
      <c r="C6" s="1003" t="s">
        <v>4496</v>
      </c>
      <c r="D6" s="1003" t="s">
        <v>4497</v>
      </c>
      <c r="E6" s="1006" t="s">
        <v>4498</v>
      </c>
      <c r="F6" s="1007"/>
      <c r="G6" s="1007"/>
      <c r="H6" s="1008"/>
    </row>
    <row r="7" spans="1:8" s="888" customFormat="1" ht="24.75" customHeight="1">
      <c r="A7" s="1004"/>
      <c r="B7" s="1004"/>
      <c r="C7" s="1004"/>
      <c r="D7" s="1004"/>
      <c r="E7" s="1003" t="s">
        <v>4499</v>
      </c>
      <c r="F7" s="1009" t="s">
        <v>4500</v>
      </c>
      <c r="G7" s="1010"/>
      <c r="H7" s="1003" t="s">
        <v>4501</v>
      </c>
    </row>
    <row r="8" spans="1:8" s="888" customFormat="1" ht="39.75" customHeight="1" thickBot="1">
      <c r="A8" s="1005"/>
      <c r="B8" s="1005"/>
      <c r="C8" s="1005"/>
      <c r="D8" s="1005"/>
      <c r="E8" s="1005"/>
      <c r="F8" s="996"/>
      <c r="G8" s="998"/>
      <c r="H8" s="1005"/>
    </row>
    <row r="9" spans="1:8" ht="25.05" customHeight="1" thickBot="1">
      <c r="A9" s="865">
        <v>1</v>
      </c>
      <c r="B9" s="866"/>
      <c r="C9" s="784"/>
      <c r="D9" s="784"/>
      <c r="E9" s="784"/>
      <c r="F9" s="1011"/>
      <c r="G9" s="1012"/>
      <c r="H9" s="784"/>
    </row>
    <row r="10" spans="1:8" ht="25.05" customHeight="1" thickBot="1">
      <c r="A10" s="865">
        <v>2</v>
      </c>
      <c r="B10" s="866"/>
      <c r="C10" s="784"/>
      <c r="D10" s="784"/>
      <c r="E10" s="784"/>
      <c r="F10" s="1001"/>
      <c r="G10" s="1002"/>
      <c r="H10" s="784"/>
    </row>
    <row r="11" spans="1:8" ht="25.05" customHeight="1" thickBot="1">
      <c r="A11" s="865">
        <v>3</v>
      </c>
      <c r="B11" s="866"/>
      <c r="C11" s="784"/>
      <c r="D11" s="784"/>
      <c r="E11" s="784"/>
      <c r="F11" s="1001"/>
      <c r="G11" s="1002"/>
      <c r="H11" s="784"/>
    </row>
    <row r="12" spans="1:8" ht="25.05" customHeight="1" thickBot="1">
      <c r="A12" s="865">
        <v>4</v>
      </c>
      <c r="B12" s="866"/>
      <c r="C12" s="784"/>
      <c r="D12" s="784"/>
      <c r="E12" s="784"/>
      <c r="F12" s="1001"/>
      <c r="G12" s="1002"/>
      <c r="H12" s="784"/>
    </row>
    <row r="13" spans="1:8" ht="25.05" customHeight="1" thickBot="1">
      <c r="A13" s="865">
        <v>5</v>
      </c>
      <c r="B13" s="866"/>
      <c r="C13" s="784"/>
      <c r="D13" s="784"/>
      <c r="E13" s="784"/>
      <c r="F13" s="1001"/>
      <c r="G13" s="1002"/>
      <c r="H13" s="784"/>
    </row>
    <row r="14" spans="1:8" ht="25.05" customHeight="1" thickBot="1">
      <c r="A14" s="865">
        <v>6</v>
      </c>
      <c r="B14" s="866"/>
      <c r="C14" s="784"/>
      <c r="D14" s="784"/>
      <c r="E14" s="784"/>
      <c r="F14" s="1001"/>
      <c r="G14" s="1002"/>
      <c r="H14" s="784"/>
    </row>
    <row r="15" spans="1:8" ht="25.05" customHeight="1" thickBot="1">
      <c r="A15" s="865">
        <v>7</v>
      </c>
      <c r="B15" s="866"/>
      <c r="C15" s="784"/>
      <c r="D15" s="784"/>
      <c r="E15" s="784"/>
      <c r="F15" s="1001"/>
      <c r="G15" s="1002"/>
      <c r="H15" s="784"/>
    </row>
    <row r="16" spans="1:8" ht="25.05" customHeight="1" thickBot="1">
      <c r="A16" s="865">
        <v>8</v>
      </c>
      <c r="B16" s="866"/>
      <c r="C16" s="784"/>
      <c r="D16" s="784"/>
      <c r="E16" s="784"/>
      <c r="F16" s="1001"/>
      <c r="G16" s="1002"/>
      <c r="H16" s="784"/>
    </row>
    <row r="17" spans="1:8" ht="25.05" customHeight="1" thickBot="1">
      <c r="A17" s="865">
        <v>9</v>
      </c>
      <c r="B17" s="866"/>
      <c r="C17" s="784"/>
      <c r="D17" s="784"/>
      <c r="E17" s="784"/>
      <c r="F17" s="1001"/>
      <c r="G17" s="1002"/>
      <c r="H17" s="784"/>
    </row>
    <row r="18" spans="1:8" ht="25.05" customHeight="1" thickBot="1">
      <c r="A18" s="865">
        <v>10</v>
      </c>
      <c r="B18" s="866"/>
      <c r="C18" s="784"/>
      <c r="D18" s="784"/>
      <c r="E18" s="784"/>
      <c r="F18" s="1001"/>
      <c r="G18" s="1002"/>
      <c r="H18" s="784"/>
    </row>
    <row r="19" spans="1:8" ht="25.05" customHeight="1" thickBot="1">
      <c r="A19" s="865">
        <v>11</v>
      </c>
      <c r="B19" s="866"/>
      <c r="C19" s="784"/>
      <c r="D19" s="784"/>
      <c r="E19" s="784"/>
      <c r="F19" s="1001"/>
      <c r="G19" s="1002"/>
      <c r="H19" s="784"/>
    </row>
    <row r="20" spans="1:8" ht="25.05" customHeight="1" thickBot="1">
      <c r="A20" s="865">
        <v>12</v>
      </c>
      <c r="B20" s="866"/>
      <c r="C20" s="784"/>
      <c r="D20" s="784"/>
      <c r="E20" s="784"/>
      <c r="F20" s="1001"/>
      <c r="G20" s="1002"/>
      <c r="H20" s="784"/>
    </row>
    <row r="21" spans="1:8" ht="25.05" customHeight="1" thickBot="1">
      <c r="A21" s="865">
        <v>13</v>
      </c>
      <c r="B21" s="866"/>
      <c r="C21" s="784"/>
      <c r="D21" s="784"/>
      <c r="E21" s="784"/>
      <c r="F21" s="1001"/>
      <c r="G21" s="1002"/>
      <c r="H21" s="784"/>
    </row>
    <row r="22" spans="1:8" ht="25.05" customHeight="1" thickBot="1">
      <c r="A22" s="785"/>
      <c r="B22" s="867" t="s">
        <v>405</v>
      </c>
      <c r="C22" s="784"/>
      <c r="D22" s="784"/>
      <c r="E22" s="784"/>
      <c r="F22" s="1001"/>
      <c r="G22" s="1002"/>
      <c r="H22" s="784"/>
    </row>
    <row r="23" spans="1:8"/>
    <row r="24" spans="1:8"/>
    <row r="25" spans="1:8"/>
    <row r="26" spans="1:8"/>
    <row r="27" spans="1:8"/>
    <row r="28" spans="1:8"/>
    <row r="29" spans="1:8"/>
  </sheetData>
  <mergeCells count="28">
    <mergeCell ref="F22:G22"/>
    <mergeCell ref="F11:G11"/>
    <mergeCell ref="F12:G12"/>
    <mergeCell ref="F13:G13"/>
    <mergeCell ref="F14:G14"/>
    <mergeCell ref="F15:G15"/>
    <mergeCell ref="F16:G16"/>
    <mergeCell ref="F17:G17"/>
    <mergeCell ref="F18:G18"/>
    <mergeCell ref="F19:G19"/>
    <mergeCell ref="F20:G20"/>
    <mergeCell ref="F21:G21"/>
    <mergeCell ref="F10:G10"/>
    <mergeCell ref="A6:A8"/>
    <mergeCell ref="B6:B8"/>
    <mergeCell ref="C6:C8"/>
    <mergeCell ref="D6:D8"/>
    <mergeCell ref="E6:H6"/>
    <mergeCell ref="E7:E8"/>
    <mergeCell ref="F7:G8"/>
    <mergeCell ref="H7:H8"/>
    <mergeCell ref="F9:G9"/>
    <mergeCell ref="A4:H5"/>
    <mergeCell ref="A1:C1"/>
    <mergeCell ref="A2:C2"/>
    <mergeCell ref="D1:H1"/>
    <mergeCell ref="D2:H2"/>
    <mergeCell ref="A3:H3"/>
  </mergeCells>
  <pageMargins left="0.5" right="0" top="0.75" bottom="0.5" header="0" footer="0"/>
  <pageSetup orientation="portrait" r:id="rId1"/>
  <headerFooter>
    <oddFooter xml:space="preserve">&amp;L
</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WVN32"/>
  <sheetViews>
    <sheetView view="pageBreakPreview" zoomScaleNormal="100" zoomScaleSheetLayoutView="100" workbookViewId="0">
      <selection activeCell="C5" sqref="C5"/>
    </sheetView>
  </sheetViews>
  <sheetFormatPr defaultColWidth="0" defaultRowHeight="15.6" zeroHeight="1"/>
  <cols>
    <col min="1" max="1" width="6.21875" style="778" customWidth="1"/>
    <col min="2" max="2" width="18.5546875" style="776" customWidth="1"/>
    <col min="3" max="4" width="19" style="776" customWidth="1"/>
    <col min="5" max="6" width="9.77734375" style="776" customWidth="1"/>
    <col min="7" max="7" width="19" style="776" customWidth="1"/>
    <col min="8" max="255" width="8.88671875" style="776" hidden="1"/>
    <col min="256" max="256" width="9.109375" style="776" hidden="1"/>
    <col min="257" max="257" width="18.5546875" style="776" hidden="1"/>
    <col min="258" max="258" width="19" style="776" hidden="1"/>
    <col min="259" max="259" width="9.6640625" style="776" hidden="1"/>
    <col min="260" max="261" width="5" style="776" hidden="1"/>
    <col min="262" max="262" width="9.6640625" style="776" hidden="1"/>
    <col min="263" max="511" width="8.88671875" style="776" hidden="1"/>
    <col min="512" max="512" width="9.109375" style="776" hidden="1"/>
    <col min="513" max="513" width="18.5546875" style="776" hidden="1"/>
    <col min="514" max="514" width="19" style="776" hidden="1"/>
    <col min="515" max="515" width="9.6640625" style="776" hidden="1"/>
    <col min="516" max="517" width="5" style="776" hidden="1"/>
    <col min="518" max="518" width="9.6640625" style="776" hidden="1"/>
    <col min="519" max="767" width="8.88671875" style="776" hidden="1"/>
    <col min="768" max="768" width="9.109375" style="776" hidden="1"/>
    <col min="769" max="769" width="18.5546875" style="776" hidden="1"/>
    <col min="770" max="770" width="19" style="776" hidden="1"/>
    <col min="771" max="771" width="9.6640625" style="776" hidden="1"/>
    <col min="772" max="773" width="5" style="776" hidden="1"/>
    <col min="774" max="774" width="9.6640625" style="776" hidden="1"/>
    <col min="775" max="1023" width="8.88671875" style="776" hidden="1"/>
    <col min="1024" max="1024" width="9.109375" style="776" hidden="1"/>
    <col min="1025" max="1025" width="18.5546875" style="776" hidden="1"/>
    <col min="1026" max="1026" width="19" style="776" hidden="1"/>
    <col min="1027" max="1027" width="9.6640625" style="776" hidden="1"/>
    <col min="1028" max="1029" width="5" style="776" hidden="1"/>
    <col min="1030" max="1030" width="9.6640625" style="776" hidden="1"/>
    <col min="1031" max="1279" width="8.88671875" style="776" hidden="1"/>
    <col min="1280" max="1280" width="9.109375" style="776" hidden="1"/>
    <col min="1281" max="1281" width="18.5546875" style="776" hidden="1"/>
    <col min="1282" max="1282" width="19" style="776" hidden="1"/>
    <col min="1283" max="1283" width="9.6640625" style="776" hidden="1"/>
    <col min="1284" max="1285" width="5" style="776" hidden="1"/>
    <col min="1286" max="1286" width="9.6640625" style="776" hidden="1"/>
    <col min="1287" max="1535" width="8.88671875" style="776" hidden="1"/>
    <col min="1536" max="1536" width="9.109375" style="776" hidden="1"/>
    <col min="1537" max="1537" width="18.5546875" style="776" hidden="1"/>
    <col min="1538" max="1538" width="19" style="776" hidden="1"/>
    <col min="1539" max="1539" width="9.6640625" style="776" hidden="1"/>
    <col min="1540" max="1541" width="5" style="776" hidden="1"/>
    <col min="1542" max="1542" width="9.6640625" style="776" hidden="1"/>
    <col min="1543" max="1791" width="8.88671875" style="776" hidden="1"/>
    <col min="1792" max="1792" width="9.109375" style="776" hidden="1"/>
    <col min="1793" max="1793" width="18.5546875" style="776" hidden="1"/>
    <col min="1794" max="1794" width="19" style="776" hidden="1"/>
    <col min="1795" max="1795" width="9.6640625" style="776" hidden="1"/>
    <col min="1796" max="1797" width="5" style="776" hidden="1"/>
    <col min="1798" max="1798" width="9.6640625" style="776" hidden="1"/>
    <col min="1799" max="2047" width="8.88671875" style="776" hidden="1"/>
    <col min="2048" max="2048" width="9.109375" style="776" hidden="1"/>
    <col min="2049" max="2049" width="18.5546875" style="776" hidden="1"/>
    <col min="2050" max="2050" width="19" style="776" hidden="1"/>
    <col min="2051" max="2051" width="9.6640625" style="776" hidden="1"/>
    <col min="2052" max="2053" width="5" style="776" hidden="1"/>
    <col min="2054" max="2054" width="9.6640625" style="776" hidden="1"/>
    <col min="2055" max="2303" width="8.88671875" style="776" hidden="1"/>
    <col min="2304" max="2304" width="9.109375" style="776" hidden="1"/>
    <col min="2305" max="2305" width="18.5546875" style="776" hidden="1"/>
    <col min="2306" max="2306" width="19" style="776" hidden="1"/>
    <col min="2307" max="2307" width="9.6640625" style="776" hidden="1"/>
    <col min="2308" max="2309" width="5" style="776" hidden="1"/>
    <col min="2310" max="2310" width="9.6640625" style="776" hidden="1"/>
    <col min="2311" max="2559" width="8.88671875" style="776" hidden="1"/>
    <col min="2560" max="2560" width="9.109375" style="776" hidden="1"/>
    <col min="2561" max="2561" width="18.5546875" style="776" hidden="1"/>
    <col min="2562" max="2562" width="19" style="776" hidden="1"/>
    <col min="2563" max="2563" width="9.6640625" style="776" hidden="1"/>
    <col min="2564" max="2565" width="5" style="776" hidden="1"/>
    <col min="2566" max="2566" width="9.6640625" style="776" hidden="1"/>
    <col min="2567" max="2815" width="8.88671875" style="776" hidden="1"/>
    <col min="2816" max="2816" width="9.109375" style="776" hidden="1"/>
    <col min="2817" max="2817" width="18.5546875" style="776" hidden="1"/>
    <col min="2818" max="2818" width="19" style="776" hidden="1"/>
    <col min="2819" max="2819" width="9.6640625" style="776" hidden="1"/>
    <col min="2820" max="2821" width="5" style="776" hidden="1"/>
    <col min="2822" max="2822" width="9.6640625" style="776" hidden="1"/>
    <col min="2823" max="3071" width="8.88671875" style="776" hidden="1"/>
    <col min="3072" max="3072" width="9.109375" style="776" hidden="1"/>
    <col min="3073" max="3073" width="18.5546875" style="776" hidden="1"/>
    <col min="3074" max="3074" width="19" style="776" hidden="1"/>
    <col min="3075" max="3075" width="9.6640625" style="776" hidden="1"/>
    <col min="3076" max="3077" width="5" style="776" hidden="1"/>
    <col min="3078" max="3078" width="9.6640625" style="776" hidden="1"/>
    <col min="3079" max="3327" width="8.88671875" style="776" hidden="1"/>
    <col min="3328" max="3328" width="9.109375" style="776" hidden="1"/>
    <col min="3329" max="3329" width="18.5546875" style="776" hidden="1"/>
    <col min="3330" max="3330" width="19" style="776" hidden="1"/>
    <col min="3331" max="3331" width="9.6640625" style="776" hidden="1"/>
    <col min="3332" max="3333" width="5" style="776" hidden="1"/>
    <col min="3334" max="3334" width="9.6640625" style="776" hidden="1"/>
    <col min="3335" max="3583" width="8.88671875" style="776" hidden="1"/>
    <col min="3584" max="3584" width="9.109375" style="776" hidden="1"/>
    <col min="3585" max="3585" width="18.5546875" style="776" hidden="1"/>
    <col min="3586" max="3586" width="19" style="776" hidden="1"/>
    <col min="3587" max="3587" width="9.6640625" style="776" hidden="1"/>
    <col min="3588" max="3589" width="5" style="776" hidden="1"/>
    <col min="3590" max="3590" width="9.6640625" style="776" hidden="1"/>
    <col min="3591" max="3839" width="8.88671875" style="776" hidden="1"/>
    <col min="3840" max="3840" width="9.109375" style="776" hidden="1"/>
    <col min="3841" max="3841" width="18.5546875" style="776" hidden="1"/>
    <col min="3842" max="3842" width="19" style="776" hidden="1"/>
    <col min="3843" max="3843" width="9.6640625" style="776" hidden="1"/>
    <col min="3844" max="3845" width="5" style="776" hidden="1"/>
    <col min="3846" max="3846" width="9.6640625" style="776" hidden="1"/>
    <col min="3847" max="4095" width="8.88671875" style="776" hidden="1"/>
    <col min="4096" max="4096" width="9.109375" style="776" hidden="1"/>
    <col min="4097" max="4097" width="18.5546875" style="776" hidden="1"/>
    <col min="4098" max="4098" width="19" style="776" hidden="1"/>
    <col min="4099" max="4099" width="9.6640625" style="776" hidden="1"/>
    <col min="4100" max="4101" width="5" style="776" hidden="1"/>
    <col min="4102" max="4102" width="9.6640625" style="776" hidden="1"/>
    <col min="4103" max="4351" width="8.88671875" style="776" hidden="1"/>
    <col min="4352" max="4352" width="9.109375" style="776" hidden="1"/>
    <col min="4353" max="4353" width="18.5546875" style="776" hidden="1"/>
    <col min="4354" max="4354" width="19" style="776" hidden="1"/>
    <col min="4355" max="4355" width="9.6640625" style="776" hidden="1"/>
    <col min="4356" max="4357" width="5" style="776" hidden="1"/>
    <col min="4358" max="4358" width="9.6640625" style="776" hidden="1"/>
    <col min="4359" max="4607" width="8.88671875" style="776" hidden="1"/>
    <col min="4608" max="4608" width="9.109375" style="776" hidden="1"/>
    <col min="4609" max="4609" width="18.5546875" style="776" hidden="1"/>
    <col min="4610" max="4610" width="19" style="776" hidden="1"/>
    <col min="4611" max="4611" width="9.6640625" style="776" hidden="1"/>
    <col min="4612" max="4613" width="5" style="776" hidden="1"/>
    <col min="4614" max="4614" width="9.6640625" style="776" hidden="1"/>
    <col min="4615" max="4863" width="8.88671875" style="776" hidden="1"/>
    <col min="4864" max="4864" width="9.109375" style="776" hidden="1"/>
    <col min="4865" max="4865" width="18.5546875" style="776" hidden="1"/>
    <col min="4866" max="4866" width="19" style="776" hidden="1"/>
    <col min="4867" max="4867" width="9.6640625" style="776" hidden="1"/>
    <col min="4868" max="4869" width="5" style="776" hidden="1"/>
    <col min="4870" max="4870" width="9.6640625" style="776" hidden="1"/>
    <col min="4871" max="5119" width="8.88671875" style="776" hidden="1"/>
    <col min="5120" max="5120" width="9.109375" style="776" hidden="1"/>
    <col min="5121" max="5121" width="18.5546875" style="776" hidden="1"/>
    <col min="5122" max="5122" width="19" style="776" hidden="1"/>
    <col min="5123" max="5123" width="9.6640625" style="776" hidden="1"/>
    <col min="5124" max="5125" width="5" style="776" hidden="1"/>
    <col min="5126" max="5126" width="9.6640625" style="776" hidden="1"/>
    <col min="5127" max="5375" width="8.88671875" style="776" hidden="1"/>
    <col min="5376" max="5376" width="9.109375" style="776" hidden="1"/>
    <col min="5377" max="5377" width="18.5546875" style="776" hidden="1"/>
    <col min="5378" max="5378" width="19" style="776" hidden="1"/>
    <col min="5379" max="5379" width="9.6640625" style="776" hidden="1"/>
    <col min="5380" max="5381" width="5" style="776" hidden="1"/>
    <col min="5382" max="5382" width="9.6640625" style="776" hidden="1"/>
    <col min="5383" max="5631" width="8.88671875" style="776" hidden="1"/>
    <col min="5632" max="5632" width="9.109375" style="776" hidden="1"/>
    <col min="5633" max="5633" width="18.5546875" style="776" hidden="1"/>
    <col min="5634" max="5634" width="19" style="776" hidden="1"/>
    <col min="5635" max="5635" width="9.6640625" style="776" hidden="1"/>
    <col min="5636" max="5637" width="5" style="776" hidden="1"/>
    <col min="5638" max="5638" width="9.6640625" style="776" hidden="1"/>
    <col min="5639" max="5887" width="8.88671875" style="776" hidden="1"/>
    <col min="5888" max="5888" width="9.109375" style="776" hidden="1"/>
    <col min="5889" max="5889" width="18.5546875" style="776" hidden="1"/>
    <col min="5890" max="5890" width="19" style="776" hidden="1"/>
    <col min="5891" max="5891" width="9.6640625" style="776" hidden="1"/>
    <col min="5892" max="5893" width="5" style="776" hidden="1"/>
    <col min="5894" max="5894" width="9.6640625" style="776" hidden="1"/>
    <col min="5895" max="6143" width="8.88671875" style="776" hidden="1"/>
    <col min="6144" max="6144" width="9.109375" style="776" hidden="1"/>
    <col min="6145" max="6145" width="18.5546875" style="776" hidden="1"/>
    <col min="6146" max="6146" width="19" style="776" hidden="1"/>
    <col min="6147" max="6147" width="9.6640625" style="776" hidden="1"/>
    <col min="6148" max="6149" width="5" style="776" hidden="1"/>
    <col min="6150" max="6150" width="9.6640625" style="776" hidden="1"/>
    <col min="6151" max="6399" width="8.88671875" style="776" hidden="1"/>
    <col min="6400" max="6400" width="9.109375" style="776" hidden="1"/>
    <col min="6401" max="6401" width="18.5546875" style="776" hidden="1"/>
    <col min="6402" max="6402" width="19" style="776" hidden="1"/>
    <col min="6403" max="6403" width="9.6640625" style="776" hidden="1"/>
    <col min="6404" max="6405" width="5" style="776" hidden="1"/>
    <col min="6406" max="6406" width="9.6640625" style="776" hidden="1"/>
    <col min="6407" max="6655" width="8.88671875" style="776" hidden="1"/>
    <col min="6656" max="6656" width="9.109375" style="776" hidden="1"/>
    <col min="6657" max="6657" width="18.5546875" style="776" hidden="1"/>
    <col min="6658" max="6658" width="19" style="776" hidden="1"/>
    <col min="6659" max="6659" width="9.6640625" style="776" hidden="1"/>
    <col min="6660" max="6661" width="5" style="776" hidden="1"/>
    <col min="6662" max="6662" width="9.6640625" style="776" hidden="1"/>
    <col min="6663" max="6911" width="8.88671875" style="776" hidden="1"/>
    <col min="6912" max="6912" width="9.109375" style="776" hidden="1"/>
    <col min="6913" max="6913" width="18.5546875" style="776" hidden="1"/>
    <col min="6914" max="6914" width="19" style="776" hidden="1"/>
    <col min="6915" max="6915" width="9.6640625" style="776" hidden="1"/>
    <col min="6916" max="6917" width="5" style="776" hidden="1"/>
    <col min="6918" max="6918" width="9.6640625" style="776" hidden="1"/>
    <col min="6919" max="7167" width="8.88671875" style="776" hidden="1"/>
    <col min="7168" max="7168" width="9.109375" style="776" hidden="1"/>
    <col min="7169" max="7169" width="18.5546875" style="776" hidden="1"/>
    <col min="7170" max="7170" width="19" style="776" hidden="1"/>
    <col min="7171" max="7171" width="9.6640625" style="776" hidden="1"/>
    <col min="7172" max="7173" width="5" style="776" hidden="1"/>
    <col min="7174" max="7174" width="9.6640625" style="776" hidden="1"/>
    <col min="7175" max="7423" width="8.88671875" style="776" hidden="1"/>
    <col min="7424" max="7424" width="9.109375" style="776" hidden="1"/>
    <col min="7425" max="7425" width="18.5546875" style="776" hidden="1"/>
    <col min="7426" max="7426" width="19" style="776" hidden="1"/>
    <col min="7427" max="7427" width="9.6640625" style="776" hidden="1"/>
    <col min="7428" max="7429" width="5" style="776" hidden="1"/>
    <col min="7430" max="7430" width="9.6640625" style="776" hidden="1"/>
    <col min="7431" max="7679" width="8.88671875" style="776" hidden="1"/>
    <col min="7680" max="7680" width="9.109375" style="776" hidden="1"/>
    <col min="7681" max="7681" width="18.5546875" style="776" hidden="1"/>
    <col min="7682" max="7682" width="19" style="776" hidden="1"/>
    <col min="7683" max="7683" width="9.6640625" style="776" hidden="1"/>
    <col min="7684" max="7685" width="5" style="776" hidden="1"/>
    <col min="7686" max="7686" width="9.6640625" style="776" hidden="1"/>
    <col min="7687" max="7935" width="8.88671875" style="776" hidden="1"/>
    <col min="7936" max="7936" width="9.109375" style="776" hidden="1"/>
    <col min="7937" max="7937" width="18.5546875" style="776" hidden="1"/>
    <col min="7938" max="7938" width="19" style="776" hidden="1"/>
    <col min="7939" max="7939" width="9.6640625" style="776" hidden="1"/>
    <col min="7940" max="7941" width="5" style="776" hidden="1"/>
    <col min="7942" max="7942" width="9.6640625" style="776" hidden="1"/>
    <col min="7943" max="8191" width="8.88671875" style="776" hidden="1"/>
    <col min="8192" max="8192" width="9.109375" style="776" hidden="1"/>
    <col min="8193" max="8193" width="18.5546875" style="776" hidden="1"/>
    <col min="8194" max="8194" width="19" style="776" hidden="1"/>
    <col min="8195" max="8195" width="9.6640625" style="776" hidden="1"/>
    <col min="8196" max="8197" width="5" style="776" hidden="1"/>
    <col min="8198" max="8198" width="9.6640625" style="776" hidden="1"/>
    <col min="8199" max="8447" width="8.88671875" style="776" hidden="1"/>
    <col min="8448" max="8448" width="9.109375" style="776" hidden="1"/>
    <col min="8449" max="8449" width="18.5546875" style="776" hidden="1"/>
    <col min="8450" max="8450" width="19" style="776" hidden="1"/>
    <col min="8451" max="8451" width="9.6640625" style="776" hidden="1"/>
    <col min="8452" max="8453" width="5" style="776" hidden="1"/>
    <col min="8454" max="8454" width="9.6640625" style="776" hidden="1"/>
    <col min="8455" max="8703" width="8.88671875" style="776" hidden="1"/>
    <col min="8704" max="8704" width="9.109375" style="776" hidden="1"/>
    <col min="8705" max="8705" width="18.5546875" style="776" hidden="1"/>
    <col min="8706" max="8706" width="19" style="776" hidden="1"/>
    <col min="8707" max="8707" width="9.6640625" style="776" hidden="1"/>
    <col min="8708" max="8709" width="5" style="776" hidden="1"/>
    <col min="8710" max="8710" width="9.6640625" style="776" hidden="1"/>
    <col min="8711" max="8959" width="8.88671875" style="776" hidden="1"/>
    <col min="8960" max="8960" width="9.109375" style="776" hidden="1"/>
    <col min="8961" max="8961" width="18.5546875" style="776" hidden="1"/>
    <col min="8962" max="8962" width="19" style="776" hidden="1"/>
    <col min="8963" max="8963" width="9.6640625" style="776" hidden="1"/>
    <col min="8964" max="8965" width="5" style="776" hidden="1"/>
    <col min="8966" max="8966" width="9.6640625" style="776" hidden="1"/>
    <col min="8967" max="9215" width="8.88671875" style="776" hidden="1"/>
    <col min="9216" max="9216" width="9.109375" style="776" hidden="1"/>
    <col min="9217" max="9217" width="18.5546875" style="776" hidden="1"/>
    <col min="9218" max="9218" width="19" style="776" hidden="1"/>
    <col min="9219" max="9219" width="9.6640625" style="776" hidden="1"/>
    <col min="9220" max="9221" width="5" style="776" hidden="1"/>
    <col min="9222" max="9222" width="9.6640625" style="776" hidden="1"/>
    <col min="9223" max="9471" width="8.88671875" style="776" hidden="1"/>
    <col min="9472" max="9472" width="9.109375" style="776" hidden="1"/>
    <col min="9473" max="9473" width="18.5546875" style="776" hidden="1"/>
    <col min="9474" max="9474" width="19" style="776" hidden="1"/>
    <col min="9475" max="9475" width="9.6640625" style="776" hidden="1"/>
    <col min="9476" max="9477" width="5" style="776" hidden="1"/>
    <col min="9478" max="9478" width="9.6640625" style="776" hidden="1"/>
    <col min="9479" max="9727" width="8.88671875" style="776" hidden="1"/>
    <col min="9728" max="9728" width="9.109375" style="776" hidden="1"/>
    <col min="9729" max="9729" width="18.5546875" style="776" hidden="1"/>
    <col min="9730" max="9730" width="19" style="776" hidden="1"/>
    <col min="9731" max="9731" width="9.6640625" style="776" hidden="1"/>
    <col min="9732" max="9733" width="5" style="776" hidden="1"/>
    <col min="9734" max="9734" width="9.6640625" style="776" hidden="1"/>
    <col min="9735" max="9983" width="8.88671875" style="776" hidden="1"/>
    <col min="9984" max="9984" width="9.109375" style="776" hidden="1"/>
    <col min="9985" max="9985" width="18.5546875" style="776" hidden="1"/>
    <col min="9986" max="9986" width="19" style="776" hidden="1"/>
    <col min="9987" max="9987" width="9.6640625" style="776" hidden="1"/>
    <col min="9988" max="9989" width="5" style="776" hidden="1"/>
    <col min="9990" max="9990" width="9.6640625" style="776" hidden="1"/>
    <col min="9991" max="10239" width="8.88671875" style="776" hidden="1"/>
    <col min="10240" max="10240" width="9.109375" style="776" hidden="1"/>
    <col min="10241" max="10241" width="18.5546875" style="776" hidden="1"/>
    <col min="10242" max="10242" width="19" style="776" hidden="1"/>
    <col min="10243" max="10243" width="9.6640625" style="776" hidden="1"/>
    <col min="10244" max="10245" width="5" style="776" hidden="1"/>
    <col min="10246" max="10246" width="9.6640625" style="776" hidden="1"/>
    <col min="10247" max="10495" width="8.88671875" style="776" hidden="1"/>
    <col min="10496" max="10496" width="9.109375" style="776" hidden="1"/>
    <col min="10497" max="10497" width="18.5546875" style="776" hidden="1"/>
    <col min="10498" max="10498" width="19" style="776" hidden="1"/>
    <col min="10499" max="10499" width="9.6640625" style="776" hidden="1"/>
    <col min="10500" max="10501" width="5" style="776" hidden="1"/>
    <col min="10502" max="10502" width="9.6640625" style="776" hidden="1"/>
    <col min="10503" max="10751" width="8.88671875" style="776" hidden="1"/>
    <col min="10752" max="10752" width="9.109375" style="776" hidden="1"/>
    <col min="10753" max="10753" width="18.5546875" style="776" hidden="1"/>
    <col min="10754" max="10754" width="19" style="776" hidden="1"/>
    <col min="10755" max="10755" width="9.6640625" style="776" hidden="1"/>
    <col min="10756" max="10757" width="5" style="776" hidden="1"/>
    <col min="10758" max="10758" width="9.6640625" style="776" hidden="1"/>
    <col min="10759" max="11007" width="8.88671875" style="776" hidden="1"/>
    <col min="11008" max="11008" width="9.109375" style="776" hidden="1"/>
    <col min="11009" max="11009" width="18.5546875" style="776" hidden="1"/>
    <col min="11010" max="11010" width="19" style="776" hidden="1"/>
    <col min="11011" max="11011" width="9.6640625" style="776" hidden="1"/>
    <col min="11012" max="11013" width="5" style="776" hidden="1"/>
    <col min="11014" max="11014" width="9.6640625" style="776" hidden="1"/>
    <col min="11015" max="11263" width="8.88671875" style="776" hidden="1"/>
    <col min="11264" max="11264" width="9.109375" style="776" hidden="1"/>
    <col min="11265" max="11265" width="18.5546875" style="776" hidden="1"/>
    <col min="11266" max="11266" width="19" style="776" hidden="1"/>
    <col min="11267" max="11267" width="9.6640625" style="776" hidden="1"/>
    <col min="11268" max="11269" width="5" style="776" hidden="1"/>
    <col min="11270" max="11270" width="9.6640625" style="776" hidden="1"/>
    <col min="11271" max="11519" width="8.88671875" style="776" hidden="1"/>
    <col min="11520" max="11520" width="9.109375" style="776" hidden="1"/>
    <col min="11521" max="11521" width="18.5546875" style="776" hidden="1"/>
    <col min="11522" max="11522" width="19" style="776" hidden="1"/>
    <col min="11523" max="11523" width="9.6640625" style="776" hidden="1"/>
    <col min="11524" max="11525" width="5" style="776" hidden="1"/>
    <col min="11526" max="11526" width="9.6640625" style="776" hidden="1"/>
    <col min="11527" max="11775" width="8.88671875" style="776" hidden="1"/>
    <col min="11776" max="11776" width="9.109375" style="776" hidden="1"/>
    <col min="11777" max="11777" width="18.5546875" style="776" hidden="1"/>
    <col min="11778" max="11778" width="19" style="776" hidden="1"/>
    <col min="11779" max="11779" width="9.6640625" style="776" hidden="1"/>
    <col min="11780" max="11781" width="5" style="776" hidden="1"/>
    <col min="11782" max="11782" width="9.6640625" style="776" hidden="1"/>
    <col min="11783" max="12031" width="8.88671875" style="776" hidden="1"/>
    <col min="12032" max="12032" width="9.109375" style="776" hidden="1"/>
    <col min="12033" max="12033" width="18.5546875" style="776" hidden="1"/>
    <col min="12034" max="12034" width="19" style="776" hidden="1"/>
    <col min="12035" max="12035" width="9.6640625" style="776" hidden="1"/>
    <col min="12036" max="12037" width="5" style="776" hidden="1"/>
    <col min="12038" max="12038" width="9.6640625" style="776" hidden="1"/>
    <col min="12039" max="12287" width="8.88671875" style="776" hidden="1"/>
    <col min="12288" max="12288" width="9.109375" style="776" hidden="1"/>
    <col min="12289" max="12289" width="18.5546875" style="776" hidden="1"/>
    <col min="12290" max="12290" width="19" style="776" hidden="1"/>
    <col min="12291" max="12291" width="9.6640625" style="776" hidden="1"/>
    <col min="12292" max="12293" width="5" style="776" hidden="1"/>
    <col min="12294" max="12294" width="9.6640625" style="776" hidden="1"/>
    <col min="12295" max="12543" width="8.88671875" style="776" hidden="1"/>
    <col min="12544" max="12544" width="9.109375" style="776" hidden="1"/>
    <col min="12545" max="12545" width="18.5546875" style="776" hidden="1"/>
    <col min="12546" max="12546" width="19" style="776" hidden="1"/>
    <col min="12547" max="12547" width="9.6640625" style="776" hidden="1"/>
    <col min="12548" max="12549" width="5" style="776" hidden="1"/>
    <col min="12550" max="12550" width="9.6640625" style="776" hidden="1"/>
    <col min="12551" max="12799" width="8.88671875" style="776" hidden="1"/>
    <col min="12800" max="12800" width="9.109375" style="776" hidden="1"/>
    <col min="12801" max="12801" width="18.5546875" style="776" hidden="1"/>
    <col min="12802" max="12802" width="19" style="776" hidden="1"/>
    <col min="12803" max="12803" width="9.6640625" style="776" hidden="1"/>
    <col min="12804" max="12805" width="5" style="776" hidden="1"/>
    <col min="12806" max="12806" width="9.6640625" style="776" hidden="1"/>
    <col min="12807" max="13055" width="8.88671875" style="776" hidden="1"/>
    <col min="13056" max="13056" width="9.109375" style="776" hidden="1"/>
    <col min="13057" max="13057" width="18.5546875" style="776" hidden="1"/>
    <col min="13058" max="13058" width="19" style="776" hidden="1"/>
    <col min="13059" max="13059" width="9.6640625" style="776" hidden="1"/>
    <col min="13060" max="13061" width="5" style="776" hidden="1"/>
    <col min="13062" max="13062" width="9.6640625" style="776" hidden="1"/>
    <col min="13063" max="13311" width="8.88671875" style="776" hidden="1"/>
    <col min="13312" max="13312" width="9.109375" style="776" hidden="1"/>
    <col min="13313" max="13313" width="18.5546875" style="776" hidden="1"/>
    <col min="13314" max="13314" width="19" style="776" hidden="1"/>
    <col min="13315" max="13315" width="9.6640625" style="776" hidden="1"/>
    <col min="13316" max="13317" width="5" style="776" hidden="1"/>
    <col min="13318" max="13318" width="9.6640625" style="776" hidden="1"/>
    <col min="13319" max="13567" width="8.88671875" style="776" hidden="1"/>
    <col min="13568" max="13568" width="9.109375" style="776" hidden="1"/>
    <col min="13569" max="13569" width="18.5546875" style="776" hidden="1"/>
    <col min="13570" max="13570" width="19" style="776" hidden="1"/>
    <col min="13571" max="13571" width="9.6640625" style="776" hidden="1"/>
    <col min="13572" max="13573" width="5" style="776" hidden="1"/>
    <col min="13574" max="13574" width="9.6640625" style="776" hidden="1"/>
    <col min="13575" max="13823" width="8.88671875" style="776" hidden="1"/>
    <col min="13824" max="13824" width="9.109375" style="776" hidden="1"/>
    <col min="13825" max="13825" width="18.5546875" style="776" hidden="1"/>
    <col min="13826" max="13826" width="19" style="776" hidden="1"/>
    <col min="13827" max="13827" width="9.6640625" style="776" hidden="1"/>
    <col min="13828" max="13829" width="5" style="776" hidden="1"/>
    <col min="13830" max="13830" width="9.6640625" style="776" hidden="1"/>
    <col min="13831" max="14079" width="8.88671875" style="776" hidden="1"/>
    <col min="14080" max="14080" width="9.109375" style="776" hidden="1"/>
    <col min="14081" max="14081" width="18.5546875" style="776" hidden="1"/>
    <col min="14082" max="14082" width="19" style="776" hidden="1"/>
    <col min="14083" max="14083" width="9.6640625" style="776" hidden="1"/>
    <col min="14084" max="14085" width="5" style="776" hidden="1"/>
    <col min="14086" max="14086" width="9.6640625" style="776" hidden="1"/>
    <col min="14087" max="14335" width="8.88671875" style="776" hidden="1"/>
    <col min="14336" max="14336" width="9.109375" style="776" hidden="1"/>
    <col min="14337" max="14337" width="18.5546875" style="776" hidden="1"/>
    <col min="14338" max="14338" width="19" style="776" hidden="1"/>
    <col min="14339" max="14339" width="9.6640625" style="776" hidden="1"/>
    <col min="14340" max="14341" width="5" style="776" hidden="1"/>
    <col min="14342" max="14342" width="9.6640625" style="776" hidden="1"/>
    <col min="14343" max="14591" width="8.88671875" style="776" hidden="1"/>
    <col min="14592" max="14592" width="9.109375" style="776" hidden="1"/>
    <col min="14593" max="14593" width="18.5546875" style="776" hidden="1"/>
    <col min="14594" max="14594" width="19" style="776" hidden="1"/>
    <col min="14595" max="14595" width="9.6640625" style="776" hidden="1"/>
    <col min="14596" max="14597" width="5" style="776" hidden="1"/>
    <col min="14598" max="14598" width="9.6640625" style="776" hidden="1"/>
    <col min="14599" max="14847" width="8.88671875" style="776" hidden="1"/>
    <col min="14848" max="14848" width="9.109375" style="776" hidden="1"/>
    <col min="14849" max="14849" width="18.5546875" style="776" hidden="1"/>
    <col min="14850" max="14850" width="19" style="776" hidden="1"/>
    <col min="14851" max="14851" width="9.6640625" style="776" hidden="1"/>
    <col min="14852" max="14853" width="5" style="776" hidden="1"/>
    <col min="14854" max="14854" width="9.6640625" style="776" hidden="1"/>
    <col min="14855" max="15103" width="8.88671875" style="776" hidden="1"/>
    <col min="15104" max="15104" width="9.109375" style="776" hidden="1"/>
    <col min="15105" max="15105" width="18.5546875" style="776" hidden="1"/>
    <col min="15106" max="15106" width="19" style="776" hidden="1"/>
    <col min="15107" max="15107" width="9.6640625" style="776" hidden="1"/>
    <col min="15108" max="15109" width="5" style="776" hidden="1"/>
    <col min="15110" max="15110" width="9.6640625" style="776" hidden="1"/>
    <col min="15111" max="15359" width="8.88671875" style="776" hidden="1"/>
    <col min="15360" max="15360" width="9.109375" style="776" hidden="1"/>
    <col min="15361" max="15361" width="18.5546875" style="776" hidden="1"/>
    <col min="15362" max="15362" width="19" style="776" hidden="1"/>
    <col min="15363" max="15363" width="9.6640625" style="776" hidden="1"/>
    <col min="15364" max="15365" width="5" style="776" hidden="1"/>
    <col min="15366" max="15366" width="9.6640625" style="776" hidden="1"/>
    <col min="15367" max="15615" width="8.88671875" style="776" hidden="1"/>
    <col min="15616" max="15616" width="9.109375" style="776" hidden="1"/>
    <col min="15617" max="15617" width="18.5546875" style="776" hidden="1"/>
    <col min="15618" max="15618" width="19" style="776" hidden="1"/>
    <col min="15619" max="15619" width="9.6640625" style="776" hidden="1"/>
    <col min="15620" max="15621" width="5" style="776" hidden="1"/>
    <col min="15622" max="15622" width="9.6640625" style="776" hidden="1"/>
    <col min="15623" max="15871" width="8.88671875" style="776" hidden="1"/>
    <col min="15872" max="15872" width="9.109375" style="776" hidden="1"/>
    <col min="15873" max="15873" width="18.5546875" style="776" hidden="1"/>
    <col min="15874" max="15874" width="19" style="776" hidden="1"/>
    <col min="15875" max="15875" width="9.6640625" style="776" hidden="1"/>
    <col min="15876" max="15877" width="5" style="776" hidden="1"/>
    <col min="15878" max="15878" width="9.6640625" style="776" hidden="1"/>
    <col min="15879" max="16127" width="8.88671875" style="776" hidden="1"/>
    <col min="16128" max="16128" width="9.109375" style="776" hidden="1"/>
    <col min="16129" max="16129" width="18.5546875" style="776" hidden="1"/>
    <col min="16130" max="16130" width="19" style="776" hidden="1"/>
    <col min="16131" max="16131" width="9.6640625" style="776" hidden="1"/>
    <col min="16132" max="16133" width="5" style="776" hidden="1"/>
    <col min="16134" max="16134" width="9.6640625" style="776" hidden="1"/>
    <col min="16135" max="16384" width="8.88671875" style="776" hidden="1"/>
  </cols>
  <sheetData>
    <row r="1" spans="1:7" s="860" customFormat="1" ht="31.95" customHeight="1" thickBot="1">
      <c r="A1" s="1016" t="s">
        <v>4471</v>
      </c>
      <c r="B1" s="1016"/>
      <c r="C1" s="1016"/>
      <c r="D1" s="1017" t="str">
        <f>+CONCATENATE('TITLE PAGE'!B24," | ",'TITLE PAGE'!B25)</f>
        <v xml:space="preserve"> | </v>
      </c>
      <c r="E1" s="1017"/>
      <c r="F1" s="1017"/>
      <c r="G1" s="1017"/>
    </row>
    <row r="2" spans="1:7" s="1770" customFormat="1" ht="15.6" customHeight="1" thickBot="1">
      <c r="A2" s="1016" t="s">
        <v>291</v>
      </c>
      <c r="B2" s="1016"/>
      <c r="C2" s="1016"/>
      <c r="D2" s="1770">
        <f>+'TITLE PAGE'!B26</f>
        <v>0</v>
      </c>
    </row>
    <row r="3" spans="1:7" s="859" customFormat="1" ht="16.2" thickBot="1">
      <c r="A3" s="1018" t="s">
        <v>290</v>
      </c>
      <c r="B3" s="1018"/>
      <c r="C3" s="1018"/>
      <c r="D3" s="1018"/>
      <c r="E3" s="1018"/>
      <c r="F3" s="1018"/>
      <c r="G3" s="1018"/>
    </row>
    <row r="4" spans="1:7" ht="25.5" customHeight="1" thickBot="1">
      <c r="A4" s="1013" t="s">
        <v>4503</v>
      </c>
      <c r="B4" s="1014"/>
      <c r="C4" s="1014"/>
      <c r="D4" s="1014"/>
      <c r="E4" s="1014"/>
      <c r="F4" s="1014"/>
      <c r="G4" s="1015"/>
    </row>
    <row r="5" spans="1:7" ht="63" thickBot="1">
      <c r="A5" s="855" t="s">
        <v>295</v>
      </c>
      <c r="B5" s="858" t="s">
        <v>4504</v>
      </c>
      <c r="C5" s="858" t="s">
        <v>4505</v>
      </c>
      <c r="D5" s="858" t="s">
        <v>4506</v>
      </c>
      <c r="E5" s="1019" t="s">
        <v>4507</v>
      </c>
      <c r="F5" s="1020"/>
      <c r="G5" s="858" t="s">
        <v>4508</v>
      </c>
    </row>
    <row r="6" spans="1:7" ht="16.2" thickBot="1">
      <c r="A6" s="771">
        <v>1</v>
      </c>
      <c r="B6" s="774"/>
      <c r="C6" s="774"/>
      <c r="D6" s="774"/>
      <c r="E6" s="1021"/>
      <c r="F6" s="1022"/>
      <c r="G6" s="774"/>
    </row>
    <row r="7" spans="1:7" ht="16.2" thickBot="1">
      <c r="A7" s="771">
        <v>2</v>
      </c>
      <c r="B7" s="774"/>
      <c r="C7" s="774"/>
      <c r="D7" s="774"/>
      <c r="E7" s="964"/>
      <c r="F7" s="965"/>
      <c r="G7" s="774"/>
    </row>
    <row r="8" spans="1:7" ht="16.2" thickBot="1">
      <c r="A8" s="771">
        <v>3</v>
      </c>
      <c r="B8" s="774"/>
      <c r="C8" s="774"/>
      <c r="D8" s="774"/>
      <c r="E8" s="964"/>
      <c r="F8" s="965"/>
      <c r="G8" s="774"/>
    </row>
    <row r="9" spans="1:7" ht="16.2" thickBot="1">
      <c r="A9" s="771">
        <v>4</v>
      </c>
      <c r="B9" s="774"/>
      <c r="C9" s="774"/>
      <c r="D9" s="774"/>
      <c r="E9" s="964"/>
      <c r="F9" s="965"/>
      <c r="G9" s="774"/>
    </row>
    <row r="10" spans="1:7" ht="16.2" thickBot="1">
      <c r="A10" s="771">
        <v>5</v>
      </c>
      <c r="B10" s="774"/>
      <c r="C10" s="774"/>
      <c r="D10" s="774"/>
      <c r="E10" s="964"/>
      <c r="F10" s="965"/>
      <c r="G10" s="774"/>
    </row>
    <row r="11" spans="1:7" ht="16.2" thickBot="1">
      <c r="A11" s="771">
        <v>6</v>
      </c>
      <c r="B11" s="774"/>
      <c r="C11" s="774"/>
      <c r="D11" s="774"/>
      <c r="E11" s="964"/>
      <c r="F11" s="965"/>
      <c r="G11" s="774"/>
    </row>
    <row r="12" spans="1:7" ht="16.2" thickBot="1">
      <c r="A12" s="771">
        <v>7</v>
      </c>
      <c r="B12" s="774"/>
      <c r="C12" s="774"/>
      <c r="D12" s="774"/>
      <c r="E12" s="964"/>
      <c r="F12" s="965"/>
      <c r="G12" s="774"/>
    </row>
    <row r="13" spans="1:7" ht="16.2" thickBot="1">
      <c r="A13" s="771">
        <v>8</v>
      </c>
      <c r="B13" s="774"/>
      <c r="C13" s="774"/>
      <c r="D13" s="774"/>
      <c r="E13" s="964"/>
      <c r="F13" s="965"/>
      <c r="G13" s="774"/>
    </row>
    <row r="14" spans="1:7" ht="16.2" thickBot="1">
      <c r="A14" s="771">
        <v>9</v>
      </c>
      <c r="B14" s="774"/>
      <c r="C14" s="774"/>
      <c r="D14" s="774"/>
      <c r="E14" s="964"/>
      <c r="F14" s="965"/>
      <c r="G14" s="774"/>
    </row>
    <row r="15" spans="1:7" ht="16.2" thickBot="1">
      <c r="A15" s="771">
        <v>10</v>
      </c>
      <c r="B15" s="774"/>
      <c r="C15" s="774"/>
      <c r="D15" s="774"/>
      <c r="E15" s="964"/>
      <c r="F15" s="965"/>
      <c r="G15" s="774"/>
    </row>
    <row r="16" spans="1:7" ht="16.2" thickBot="1">
      <c r="A16" s="771">
        <v>11</v>
      </c>
      <c r="B16" s="774"/>
      <c r="C16" s="774"/>
      <c r="D16" s="774"/>
      <c r="E16" s="964"/>
      <c r="F16" s="965"/>
      <c r="G16" s="774"/>
    </row>
    <row r="17" spans="1:7" ht="16.2" thickBot="1">
      <c r="A17" s="771">
        <v>12</v>
      </c>
      <c r="B17" s="774"/>
      <c r="C17" s="774"/>
      <c r="D17" s="774"/>
      <c r="E17" s="964"/>
      <c r="F17" s="965"/>
      <c r="G17" s="774"/>
    </row>
    <row r="18" spans="1:7" ht="16.2" thickBot="1">
      <c r="A18" s="771">
        <v>13</v>
      </c>
      <c r="B18" s="774"/>
      <c r="C18" s="774"/>
      <c r="D18" s="774"/>
      <c r="E18" s="964"/>
      <c r="F18" s="965"/>
      <c r="G18" s="774"/>
    </row>
    <row r="19" spans="1:7" ht="16.2" thickBot="1">
      <c r="A19" s="771">
        <v>14</v>
      </c>
      <c r="B19" s="774"/>
      <c r="C19" s="774"/>
      <c r="D19" s="774"/>
      <c r="E19" s="964"/>
      <c r="F19" s="965"/>
      <c r="G19" s="774"/>
    </row>
    <row r="20" spans="1:7" ht="16.2" thickBot="1">
      <c r="A20" s="771">
        <v>15</v>
      </c>
      <c r="B20" s="774"/>
      <c r="C20" s="774"/>
      <c r="D20" s="774"/>
      <c r="E20" s="964"/>
      <c r="F20" s="965"/>
      <c r="G20" s="774"/>
    </row>
    <row r="21" spans="1:7" ht="16.2" thickBot="1">
      <c r="A21" s="771">
        <v>16</v>
      </c>
      <c r="B21" s="774"/>
      <c r="C21" s="774"/>
      <c r="D21" s="774"/>
      <c r="E21" s="964"/>
      <c r="F21" s="965"/>
      <c r="G21" s="774"/>
    </row>
    <row r="22" spans="1:7" ht="16.2" thickBot="1">
      <c r="A22" s="771">
        <v>17</v>
      </c>
      <c r="B22" s="774"/>
      <c r="C22" s="774"/>
      <c r="D22" s="774"/>
      <c r="E22" s="964"/>
      <c r="F22" s="965"/>
      <c r="G22" s="774"/>
    </row>
    <row r="23" spans="1:7" ht="16.2" thickBot="1">
      <c r="A23" s="771">
        <v>18</v>
      </c>
      <c r="B23" s="774"/>
      <c r="C23" s="774"/>
      <c r="D23" s="774"/>
      <c r="E23" s="964"/>
      <c r="F23" s="965"/>
      <c r="G23" s="774"/>
    </row>
    <row r="24" spans="1:7" ht="16.2" thickBot="1">
      <c r="A24" s="771">
        <v>19</v>
      </c>
      <c r="B24" s="774"/>
      <c r="C24" s="774"/>
      <c r="D24" s="774"/>
      <c r="E24" s="964"/>
      <c r="F24" s="965"/>
      <c r="G24" s="774"/>
    </row>
    <row r="25" spans="1:7" ht="16.2" thickBot="1">
      <c r="A25" s="771">
        <v>20</v>
      </c>
      <c r="B25" s="774"/>
      <c r="C25" s="774"/>
      <c r="D25" s="774"/>
      <c r="E25" s="964"/>
      <c r="F25" s="965"/>
      <c r="G25" s="774"/>
    </row>
    <row r="26" spans="1:7" ht="16.2" thickBot="1">
      <c r="A26" s="771">
        <v>21</v>
      </c>
      <c r="B26" s="779" t="s">
        <v>405</v>
      </c>
      <c r="C26" s="774"/>
      <c r="D26" s="774"/>
      <c r="E26" s="964"/>
      <c r="F26" s="965"/>
      <c r="G26" s="774"/>
    </row>
    <row r="27" spans="1:7"/>
    <row r="28" spans="1:7"/>
    <row r="29" spans="1:7"/>
    <row r="30" spans="1:7"/>
    <row r="31" spans="1:7"/>
    <row r="32" spans="1:7"/>
  </sheetData>
  <mergeCells count="28">
    <mergeCell ref="E24:F24"/>
    <mergeCell ref="E25:F25"/>
    <mergeCell ref="E26:F26"/>
    <mergeCell ref="E18:F18"/>
    <mergeCell ref="E19:F19"/>
    <mergeCell ref="E20:F20"/>
    <mergeCell ref="E21:F21"/>
    <mergeCell ref="E22:F22"/>
    <mergeCell ref="E23:F23"/>
    <mergeCell ref="E5:F5"/>
    <mergeCell ref="E17:F17"/>
    <mergeCell ref="E6:F6"/>
    <mergeCell ref="E7:F7"/>
    <mergeCell ref="E8:F8"/>
    <mergeCell ref="E9:F9"/>
    <mergeCell ref="E10:F10"/>
    <mergeCell ref="E11:F11"/>
    <mergeCell ref="E12:F12"/>
    <mergeCell ref="E13:F13"/>
    <mergeCell ref="E14:F14"/>
    <mergeCell ref="E15:F15"/>
    <mergeCell ref="E16:F16"/>
    <mergeCell ref="A4:G4"/>
    <mergeCell ref="A1:C1"/>
    <mergeCell ref="A2:C2"/>
    <mergeCell ref="D1:G1"/>
    <mergeCell ref="D2:XFD2"/>
    <mergeCell ref="A3:G3"/>
  </mergeCells>
  <pageMargins left="0.5" right="0" top="0.75" bottom="0.5" header="0" footer="0"/>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Q17"/>
  <sheetViews>
    <sheetView view="pageBreakPreview" zoomScaleNormal="100" zoomScaleSheetLayoutView="100" workbookViewId="0">
      <selection activeCell="C6" sqref="C6:C7"/>
    </sheetView>
  </sheetViews>
  <sheetFormatPr defaultRowHeight="13.8"/>
  <cols>
    <col min="1" max="17" width="10.77734375" style="780" customWidth="1"/>
    <col min="18" max="255" width="8.88671875" style="780"/>
    <col min="256" max="267" width="7.6640625" style="780" customWidth="1"/>
    <col min="268" max="269" width="4.44140625" style="780" customWidth="1"/>
    <col min="270" max="272" width="7.6640625" style="780" customWidth="1"/>
    <col min="273" max="511" width="8.88671875" style="780"/>
    <col min="512" max="523" width="7.6640625" style="780" customWidth="1"/>
    <col min="524" max="525" width="4.44140625" style="780" customWidth="1"/>
    <col min="526" max="528" width="7.6640625" style="780" customWidth="1"/>
    <col min="529" max="767" width="8.88671875" style="780"/>
    <col min="768" max="779" width="7.6640625" style="780" customWidth="1"/>
    <col min="780" max="781" width="4.44140625" style="780" customWidth="1"/>
    <col min="782" max="784" width="7.6640625" style="780" customWidth="1"/>
    <col min="785" max="1023" width="8.88671875" style="780"/>
    <col min="1024" max="1035" width="7.6640625" style="780" customWidth="1"/>
    <col min="1036" max="1037" width="4.44140625" style="780" customWidth="1"/>
    <col min="1038" max="1040" width="7.6640625" style="780" customWidth="1"/>
    <col min="1041" max="1279" width="8.88671875" style="780"/>
    <col min="1280" max="1291" width="7.6640625" style="780" customWidth="1"/>
    <col min="1292" max="1293" width="4.44140625" style="780" customWidth="1"/>
    <col min="1294" max="1296" width="7.6640625" style="780" customWidth="1"/>
    <col min="1297" max="1535" width="8.88671875" style="780"/>
    <col min="1536" max="1547" width="7.6640625" style="780" customWidth="1"/>
    <col min="1548" max="1549" width="4.44140625" style="780" customWidth="1"/>
    <col min="1550" max="1552" width="7.6640625" style="780" customWidth="1"/>
    <col min="1553" max="1791" width="8.88671875" style="780"/>
    <col min="1792" max="1803" width="7.6640625" style="780" customWidth="1"/>
    <col min="1804" max="1805" width="4.44140625" style="780" customWidth="1"/>
    <col min="1806" max="1808" width="7.6640625" style="780" customWidth="1"/>
    <col min="1809" max="2047" width="8.88671875" style="780"/>
    <col min="2048" max="2059" width="7.6640625" style="780" customWidth="1"/>
    <col min="2060" max="2061" width="4.44140625" style="780" customWidth="1"/>
    <col min="2062" max="2064" width="7.6640625" style="780" customWidth="1"/>
    <col min="2065" max="2303" width="8.88671875" style="780"/>
    <col min="2304" max="2315" width="7.6640625" style="780" customWidth="1"/>
    <col min="2316" max="2317" width="4.44140625" style="780" customWidth="1"/>
    <col min="2318" max="2320" width="7.6640625" style="780" customWidth="1"/>
    <col min="2321" max="2559" width="8.88671875" style="780"/>
    <col min="2560" max="2571" width="7.6640625" style="780" customWidth="1"/>
    <col min="2572" max="2573" width="4.44140625" style="780" customWidth="1"/>
    <col min="2574" max="2576" width="7.6640625" style="780" customWidth="1"/>
    <col min="2577" max="2815" width="8.88671875" style="780"/>
    <col min="2816" max="2827" width="7.6640625" style="780" customWidth="1"/>
    <col min="2828" max="2829" width="4.44140625" style="780" customWidth="1"/>
    <col min="2830" max="2832" width="7.6640625" style="780" customWidth="1"/>
    <col min="2833" max="3071" width="8.88671875" style="780"/>
    <col min="3072" max="3083" width="7.6640625" style="780" customWidth="1"/>
    <col min="3084" max="3085" width="4.44140625" style="780" customWidth="1"/>
    <col min="3086" max="3088" width="7.6640625" style="780" customWidth="1"/>
    <col min="3089" max="3327" width="8.88671875" style="780"/>
    <col min="3328" max="3339" width="7.6640625" style="780" customWidth="1"/>
    <col min="3340" max="3341" width="4.44140625" style="780" customWidth="1"/>
    <col min="3342" max="3344" width="7.6640625" style="780" customWidth="1"/>
    <col min="3345" max="3583" width="8.88671875" style="780"/>
    <col min="3584" max="3595" width="7.6640625" style="780" customWidth="1"/>
    <col min="3596" max="3597" width="4.44140625" style="780" customWidth="1"/>
    <col min="3598" max="3600" width="7.6640625" style="780" customWidth="1"/>
    <col min="3601" max="3839" width="8.88671875" style="780"/>
    <col min="3840" max="3851" width="7.6640625" style="780" customWidth="1"/>
    <col min="3852" max="3853" width="4.44140625" style="780" customWidth="1"/>
    <col min="3854" max="3856" width="7.6640625" style="780" customWidth="1"/>
    <col min="3857" max="4095" width="8.88671875" style="780"/>
    <col min="4096" max="4107" width="7.6640625" style="780" customWidth="1"/>
    <col min="4108" max="4109" width="4.44140625" style="780" customWidth="1"/>
    <col min="4110" max="4112" width="7.6640625" style="780" customWidth="1"/>
    <col min="4113" max="4351" width="8.88671875" style="780"/>
    <col min="4352" max="4363" width="7.6640625" style="780" customWidth="1"/>
    <col min="4364" max="4365" width="4.44140625" style="780" customWidth="1"/>
    <col min="4366" max="4368" width="7.6640625" style="780" customWidth="1"/>
    <col min="4369" max="4607" width="8.88671875" style="780"/>
    <col min="4608" max="4619" width="7.6640625" style="780" customWidth="1"/>
    <col min="4620" max="4621" width="4.44140625" style="780" customWidth="1"/>
    <col min="4622" max="4624" width="7.6640625" style="780" customWidth="1"/>
    <col min="4625" max="4863" width="8.88671875" style="780"/>
    <col min="4864" max="4875" width="7.6640625" style="780" customWidth="1"/>
    <col min="4876" max="4877" width="4.44140625" style="780" customWidth="1"/>
    <col min="4878" max="4880" width="7.6640625" style="780" customWidth="1"/>
    <col min="4881" max="5119" width="8.88671875" style="780"/>
    <col min="5120" max="5131" width="7.6640625" style="780" customWidth="1"/>
    <col min="5132" max="5133" width="4.44140625" style="780" customWidth="1"/>
    <col min="5134" max="5136" width="7.6640625" style="780" customWidth="1"/>
    <col min="5137" max="5375" width="8.88671875" style="780"/>
    <col min="5376" max="5387" width="7.6640625" style="780" customWidth="1"/>
    <col min="5388" max="5389" width="4.44140625" style="780" customWidth="1"/>
    <col min="5390" max="5392" width="7.6640625" style="780" customWidth="1"/>
    <col min="5393" max="5631" width="8.88671875" style="780"/>
    <col min="5632" max="5643" width="7.6640625" style="780" customWidth="1"/>
    <col min="5644" max="5645" width="4.44140625" style="780" customWidth="1"/>
    <col min="5646" max="5648" width="7.6640625" style="780" customWidth="1"/>
    <col min="5649" max="5887" width="8.88671875" style="780"/>
    <col min="5888" max="5899" width="7.6640625" style="780" customWidth="1"/>
    <col min="5900" max="5901" width="4.44140625" style="780" customWidth="1"/>
    <col min="5902" max="5904" width="7.6640625" style="780" customWidth="1"/>
    <col min="5905" max="6143" width="8.88671875" style="780"/>
    <col min="6144" max="6155" width="7.6640625" style="780" customWidth="1"/>
    <col min="6156" max="6157" width="4.44140625" style="780" customWidth="1"/>
    <col min="6158" max="6160" width="7.6640625" style="780" customWidth="1"/>
    <col min="6161" max="6399" width="8.88671875" style="780"/>
    <col min="6400" max="6411" width="7.6640625" style="780" customWidth="1"/>
    <col min="6412" max="6413" width="4.44140625" style="780" customWidth="1"/>
    <col min="6414" max="6416" width="7.6640625" style="780" customWidth="1"/>
    <col min="6417" max="6655" width="8.88671875" style="780"/>
    <col min="6656" max="6667" width="7.6640625" style="780" customWidth="1"/>
    <col min="6668" max="6669" width="4.44140625" style="780" customWidth="1"/>
    <col min="6670" max="6672" width="7.6640625" style="780" customWidth="1"/>
    <col min="6673" max="6911" width="8.88671875" style="780"/>
    <col min="6912" max="6923" width="7.6640625" style="780" customWidth="1"/>
    <col min="6924" max="6925" width="4.44140625" style="780" customWidth="1"/>
    <col min="6926" max="6928" width="7.6640625" style="780" customWidth="1"/>
    <col min="6929" max="7167" width="8.88671875" style="780"/>
    <col min="7168" max="7179" width="7.6640625" style="780" customWidth="1"/>
    <col min="7180" max="7181" width="4.44140625" style="780" customWidth="1"/>
    <col min="7182" max="7184" width="7.6640625" style="780" customWidth="1"/>
    <col min="7185" max="7423" width="8.88671875" style="780"/>
    <col min="7424" max="7435" width="7.6640625" style="780" customWidth="1"/>
    <col min="7436" max="7437" width="4.44140625" style="780" customWidth="1"/>
    <col min="7438" max="7440" width="7.6640625" style="780" customWidth="1"/>
    <col min="7441" max="7679" width="8.88671875" style="780"/>
    <col min="7680" max="7691" width="7.6640625" style="780" customWidth="1"/>
    <col min="7692" max="7693" width="4.44140625" style="780" customWidth="1"/>
    <col min="7694" max="7696" width="7.6640625" style="780" customWidth="1"/>
    <col min="7697" max="7935" width="8.88671875" style="780"/>
    <col min="7936" max="7947" width="7.6640625" style="780" customWidth="1"/>
    <col min="7948" max="7949" width="4.44140625" style="780" customWidth="1"/>
    <col min="7950" max="7952" width="7.6640625" style="780" customWidth="1"/>
    <col min="7953" max="8191" width="8.88671875" style="780"/>
    <col min="8192" max="8203" width="7.6640625" style="780" customWidth="1"/>
    <col min="8204" max="8205" width="4.44140625" style="780" customWidth="1"/>
    <col min="8206" max="8208" width="7.6640625" style="780" customWidth="1"/>
    <col min="8209" max="8447" width="8.88671875" style="780"/>
    <col min="8448" max="8459" width="7.6640625" style="780" customWidth="1"/>
    <col min="8460" max="8461" width="4.44140625" style="780" customWidth="1"/>
    <col min="8462" max="8464" width="7.6640625" style="780" customWidth="1"/>
    <col min="8465" max="8703" width="8.88671875" style="780"/>
    <col min="8704" max="8715" width="7.6640625" style="780" customWidth="1"/>
    <col min="8716" max="8717" width="4.44140625" style="780" customWidth="1"/>
    <col min="8718" max="8720" width="7.6640625" style="780" customWidth="1"/>
    <col min="8721" max="8959" width="8.88671875" style="780"/>
    <col min="8960" max="8971" width="7.6640625" style="780" customWidth="1"/>
    <col min="8972" max="8973" width="4.44140625" style="780" customWidth="1"/>
    <col min="8974" max="8976" width="7.6640625" style="780" customWidth="1"/>
    <col min="8977" max="9215" width="8.88671875" style="780"/>
    <col min="9216" max="9227" width="7.6640625" style="780" customWidth="1"/>
    <col min="9228" max="9229" width="4.44140625" style="780" customWidth="1"/>
    <col min="9230" max="9232" width="7.6640625" style="780" customWidth="1"/>
    <col min="9233" max="9471" width="8.88671875" style="780"/>
    <col min="9472" max="9483" width="7.6640625" style="780" customWidth="1"/>
    <col min="9484" max="9485" width="4.44140625" style="780" customWidth="1"/>
    <col min="9486" max="9488" width="7.6640625" style="780" customWidth="1"/>
    <col min="9489" max="9727" width="8.88671875" style="780"/>
    <col min="9728" max="9739" width="7.6640625" style="780" customWidth="1"/>
    <col min="9740" max="9741" width="4.44140625" style="780" customWidth="1"/>
    <col min="9742" max="9744" width="7.6640625" style="780" customWidth="1"/>
    <col min="9745" max="9983" width="8.88671875" style="780"/>
    <col min="9984" max="9995" width="7.6640625" style="780" customWidth="1"/>
    <col min="9996" max="9997" width="4.44140625" style="780" customWidth="1"/>
    <col min="9998" max="10000" width="7.6640625" style="780" customWidth="1"/>
    <col min="10001" max="10239" width="8.88671875" style="780"/>
    <col min="10240" max="10251" width="7.6640625" style="780" customWidth="1"/>
    <col min="10252" max="10253" width="4.44140625" style="780" customWidth="1"/>
    <col min="10254" max="10256" width="7.6640625" style="780" customWidth="1"/>
    <col min="10257" max="10495" width="8.88671875" style="780"/>
    <col min="10496" max="10507" width="7.6640625" style="780" customWidth="1"/>
    <col min="10508" max="10509" width="4.44140625" style="780" customWidth="1"/>
    <col min="10510" max="10512" width="7.6640625" style="780" customWidth="1"/>
    <col min="10513" max="10751" width="8.88671875" style="780"/>
    <col min="10752" max="10763" width="7.6640625" style="780" customWidth="1"/>
    <col min="10764" max="10765" width="4.44140625" style="780" customWidth="1"/>
    <col min="10766" max="10768" width="7.6640625" style="780" customWidth="1"/>
    <col min="10769" max="11007" width="8.88671875" style="780"/>
    <col min="11008" max="11019" width="7.6640625" style="780" customWidth="1"/>
    <col min="11020" max="11021" width="4.44140625" style="780" customWidth="1"/>
    <col min="11022" max="11024" width="7.6640625" style="780" customWidth="1"/>
    <col min="11025" max="11263" width="8.88671875" style="780"/>
    <col min="11264" max="11275" width="7.6640625" style="780" customWidth="1"/>
    <col min="11276" max="11277" width="4.44140625" style="780" customWidth="1"/>
    <col min="11278" max="11280" width="7.6640625" style="780" customWidth="1"/>
    <col min="11281" max="11519" width="8.88671875" style="780"/>
    <col min="11520" max="11531" width="7.6640625" style="780" customWidth="1"/>
    <col min="11532" max="11533" width="4.44140625" style="780" customWidth="1"/>
    <col min="11534" max="11536" width="7.6640625" style="780" customWidth="1"/>
    <col min="11537" max="11775" width="8.88671875" style="780"/>
    <col min="11776" max="11787" width="7.6640625" style="780" customWidth="1"/>
    <col min="11788" max="11789" width="4.44140625" style="780" customWidth="1"/>
    <col min="11790" max="11792" width="7.6640625" style="780" customWidth="1"/>
    <col min="11793" max="12031" width="8.88671875" style="780"/>
    <col min="12032" max="12043" width="7.6640625" style="780" customWidth="1"/>
    <col min="12044" max="12045" width="4.44140625" style="780" customWidth="1"/>
    <col min="12046" max="12048" width="7.6640625" style="780" customWidth="1"/>
    <col min="12049" max="12287" width="8.88671875" style="780"/>
    <col min="12288" max="12299" width="7.6640625" style="780" customWidth="1"/>
    <col min="12300" max="12301" width="4.44140625" style="780" customWidth="1"/>
    <col min="12302" max="12304" width="7.6640625" style="780" customWidth="1"/>
    <col min="12305" max="12543" width="8.88671875" style="780"/>
    <col min="12544" max="12555" width="7.6640625" style="780" customWidth="1"/>
    <col min="12556" max="12557" width="4.44140625" style="780" customWidth="1"/>
    <col min="12558" max="12560" width="7.6640625" style="780" customWidth="1"/>
    <col min="12561" max="12799" width="8.88671875" style="780"/>
    <col min="12800" max="12811" width="7.6640625" style="780" customWidth="1"/>
    <col min="12812" max="12813" width="4.44140625" style="780" customWidth="1"/>
    <col min="12814" max="12816" width="7.6640625" style="780" customWidth="1"/>
    <col min="12817" max="13055" width="8.88671875" style="780"/>
    <col min="13056" max="13067" width="7.6640625" style="780" customWidth="1"/>
    <col min="13068" max="13069" width="4.44140625" style="780" customWidth="1"/>
    <col min="13070" max="13072" width="7.6640625" style="780" customWidth="1"/>
    <col min="13073" max="13311" width="8.88671875" style="780"/>
    <col min="13312" max="13323" width="7.6640625" style="780" customWidth="1"/>
    <col min="13324" max="13325" width="4.44140625" style="780" customWidth="1"/>
    <col min="13326" max="13328" width="7.6640625" style="780" customWidth="1"/>
    <col min="13329" max="13567" width="8.88671875" style="780"/>
    <col min="13568" max="13579" width="7.6640625" style="780" customWidth="1"/>
    <col min="13580" max="13581" width="4.44140625" style="780" customWidth="1"/>
    <col min="13582" max="13584" width="7.6640625" style="780" customWidth="1"/>
    <col min="13585" max="13823" width="8.88671875" style="780"/>
    <col min="13824" max="13835" width="7.6640625" style="780" customWidth="1"/>
    <col min="13836" max="13837" width="4.44140625" style="780" customWidth="1"/>
    <col min="13838" max="13840" width="7.6640625" style="780" customWidth="1"/>
    <col min="13841" max="14079" width="8.88671875" style="780"/>
    <col min="14080" max="14091" width="7.6640625" style="780" customWidth="1"/>
    <col min="14092" max="14093" width="4.44140625" style="780" customWidth="1"/>
    <col min="14094" max="14096" width="7.6640625" style="780" customWidth="1"/>
    <col min="14097" max="14335" width="8.88671875" style="780"/>
    <col min="14336" max="14347" width="7.6640625" style="780" customWidth="1"/>
    <col min="14348" max="14349" width="4.44140625" style="780" customWidth="1"/>
    <col min="14350" max="14352" width="7.6640625" style="780" customWidth="1"/>
    <col min="14353" max="14591" width="8.88671875" style="780"/>
    <col min="14592" max="14603" width="7.6640625" style="780" customWidth="1"/>
    <col min="14604" max="14605" width="4.44140625" style="780" customWidth="1"/>
    <col min="14606" max="14608" width="7.6640625" style="780" customWidth="1"/>
    <col min="14609" max="14847" width="8.88671875" style="780"/>
    <col min="14848" max="14859" width="7.6640625" style="780" customWidth="1"/>
    <col min="14860" max="14861" width="4.44140625" style="780" customWidth="1"/>
    <col min="14862" max="14864" width="7.6640625" style="780" customWidth="1"/>
    <col min="14865" max="15103" width="8.88671875" style="780"/>
    <col min="15104" max="15115" width="7.6640625" style="780" customWidth="1"/>
    <col min="15116" max="15117" width="4.44140625" style="780" customWidth="1"/>
    <col min="15118" max="15120" width="7.6640625" style="780" customWidth="1"/>
    <col min="15121" max="15359" width="8.88671875" style="780"/>
    <col min="15360" max="15371" width="7.6640625" style="780" customWidth="1"/>
    <col min="15372" max="15373" width="4.44140625" style="780" customWidth="1"/>
    <col min="15374" max="15376" width="7.6640625" style="780" customWidth="1"/>
    <col min="15377" max="15615" width="8.88671875" style="780"/>
    <col min="15616" max="15627" width="7.6640625" style="780" customWidth="1"/>
    <col min="15628" max="15629" width="4.44140625" style="780" customWidth="1"/>
    <col min="15630" max="15632" width="7.6640625" style="780" customWidth="1"/>
    <col min="15633" max="15871" width="8.88671875" style="780"/>
    <col min="15872" max="15883" width="7.6640625" style="780" customWidth="1"/>
    <col min="15884" max="15885" width="4.44140625" style="780" customWidth="1"/>
    <col min="15886" max="15888" width="7.6640625" style="780" customWidth="1"/>
    <col min="15889" max="16127" width="8.88671875" style="780"/>
    <col min="16128" max="16139" width="7.6640625" style="780" customWidth="1"/>
    <col min="16140" max="16141" width="4.44140625" style="780" customWidth="1"/>
    <col min="16142" max="16144" width="7.6640625" style="780" customWidth="1"/>
    <col min="16145" max="16384" width="8.88671875" style="780"/>
  </cols>
  <sheetData>
    <row r="1" spans="1:17" s="861" customFormat="1" ht="19.8" customHeight="1" thickBot="1">
      <c r="A1" s="1016" t="s">
        <v>4471</v>
      </c>
      <c r="B1" s="1016"/>
      <c r="C1" s="1016"/>
      <c r="D1" s="1016"/>
      <c r="E1" s="1016"/>
      <c r="F1" s="1016"/>
      <c r="G1" s="1016"/>
      <c r="H1" s="1016"/>
      <c r="I1" s="1017" t="str">
        <f>+CONCATENATE('TITLE PAGE'!B24," | ",'TITLE PAGE'!B25)</f>
        <v xml:space="preserve"> | </v>
      </c>
      <c r="J1" s="1017"/>
      <c r="K1" s="1017"/>
      <c r="L1" s="1017"/>
      <c r="M1" s="1017"/>
      <c r="N1" s="1017"/>
      <c r="O1" s="1017"/>
      <c r="P1" s="1017"/>
      <c r="Q1" s="1017"/>
    </row>
    <row r="2" spans="1:17" s="862" customFormat="1" ht="15.6" customHeight="1" thickBot="1">
      <c r="A2" s="1016" t="s">
        <v>291</v>
      </c>
      <c r="B2" s="1016"/>
      <c r="C2" s="1016"/>
      <c r="D2" s="1016"/>
      <c r="E2" s="1016"/>
      <c r="F2" s="1016"/>
      <c r="G2" s="1016"/>
      <c r="H2" s="1016"/>
      <c r="I2" s="1770">
        <f>+'TITLE PAGE'!B26</f>
        <v>0</v>
      </c>
      <c r="J2" s="1770"/>
      <c r="K2" s="1770"/>
      <c r="L2" s="1770"/>
      <c r="M2" s="1770"/>
      <c r="N2" s="1770"/>
      <c r="O2" s="1770"/>
      <c r="P2" s="1770"/>
      <c r="Q2" s="1770"/>
    </row>
    <row r="3" spans="1:17" ht="14.4" thickBot="1">
      <c r="A3" s="1026" t="s">
        <v>290</v>
      </c>
      <c r="B3" s="1027"/>
      <c r="C3" s="1027"/>
      <c r="D3" s="1027"/>
      <c r="E3" s="1027"/>
      <c r="F3" s="1027"/>
      <c r="G3" s="1027"/>
      <c r="H3" s="1027"/>
      <c r="I3" s="1027"/>
      <c r="J3" s="1027"/>
      <c r="K3" s="1027"/>
      <c r="L3" s="1027"/>
      <c r="M3" s="1027"/>
      <c r="N3" s="1027"/>
      <c r="O3" s="1027"/>
      <c r="P3" s="1027"/>
      <c r="Q3" s="1028"/>
    </row>
    <row r="4" spans="1:17" ht="14.4" thickBot="1">
      <c r="A4" s="1023" t="s">
        <v>4510</v>
      </c>
      <c r="B4" s="1024"/>
      <c r="C4" s="1024"/>
      <c r="D4" s="1024"/>
      <c r="E4" s="1024"/>
      <c r="F4" s="1024"/>
      <c r="G4" s="1024"/>
      <c r="H4" s="1024"/>
      <c r="I4" s="1024"/>
      <c r="J4" s="1024"/>
      <c r="K4" s="1024"/>
      <c r="L4" s="1024"/>
      <c r="M4" s="1024"/>
      <c r="N4" s="1024"/>
      <c r="O4" s="1024"/>
      <c r="P4" s="1024"/>
      <c r="Q4" s="1025"/>
    </row>
    <row r="5" spans="1:17" s="781" customFormat="1" ht="24.75" customHeight="1" thickBot="1">
      <c r="A5" s="1006" t="s">
        <v>4511</v>
      </c>
      <c r="B5" s="1008"/>
      <c r="C5" s="1006" t="s">
        <v>4512</v>
      </c>
      <c r="D5" s="1008"/>
      <c r="E5" s="1003" t="s">
        <v>4513</v>
      </c>
      <c r="F5" s="1006" t="s">
        <v>4514</v>
      </c>
      <c r="G5" s="1008"/>
      <c r="H5" s="1003" t="s">
        <v>4515</v>
      </c>
      <c r="I5" s="1003" t="s">
        <v>4516</v>
      </c>
      <c r="J5" s="1006" t="s">
        <v>4517</v>
      </c>
      <c r="K5" s="1007"/>
      <c r="L5" s="1008"/>
      <c r="M5" s="1006" t="s">
        <v>4518</v>
      </c>
      <c r="N5" s="1007"/>
      <c r="O5" s="1007"/>
      <c r="P5" s="1007"/>
      <c r="Q5" s="1008"/>
    </row>
    <row r="6" spans="1:17" s="781" customFormat="1" ht="37.5" customHeight="1">
      <c r="A6" s="1003" t="s">
        <v>4519</v>
      </c>
      <c r="B6" s="1003" t="s">
        <v>4520</v>
      </c>
      <c r="C6" s="1003" t="s">
        <v>4521</v>
      </c>
      <c r="D6" s="1003" t="s">
        <v>4522</v>
      </c>
      <c r="E6" s="1004"/>
      <c r="F6" s="1003" t="s">
        <v>4523</v>
      </c>
      <c r="G6" s="1003" t="s">
        <v>4524</v>
      </c>
      <c r="H6" s="1004"/>
      <c r="I6" s="1004"/>
      <c r="J6" s="1003" t="s">
        <v>4525</v>
      </c>
      <c r="K6" s="1003" t="s">
        <v>4526</v>
      </c>
      <c r="L6" s="1003" t="s">
        <v>405</v>
      </c>
      <c r="M6" s="1009" t="s">
        <v>4527</v>
      </c>
      <c r="N6" s="1010"/>
      <c r="O6" s="1003" t="s">
        <v>4528</v>
      </c>
      <c r="P6" s="1003" t="s">
        <v>4529</v>
      </c>
      <c r="Q6" s="1003" t="s">
        <v>405</v>
      </c>
    </row>
    <row r="7" spans="1:17" s="781" customFormat="1" ht="14.4" thickBot="1">
      <c r="A7" s="1005"/>
      <c r="B7" s="1005"/>
      <c r="C7" s="1005"/>
      <c r="D7" s="1005"/>
      <c r="E7" s="1005"/>
      <c r="F7" s="1005"/>
      <c r="G7" s="1005"/>
      <c r="H7" s="1005"/>
      <c r="I7" s="1005"/>
      <c r="J7" s="1005"/>
      <c r="K7" s="1005"/>
      <c r="L7" s="1005"/>
      <c r="M7" s="996"/>
      <c r="N7" s="998"/>
      <c r="O7" s="1005"/>
      <c r="P7" s="1005"/>
      <c r="Q7" s="1005"/>
    </row>
    <row r="8" spans="1:17" ht="19.95" customHeight="1" thickBot="1">
      <c r="A8" s="782"/>
      <c r="B8" s="783"/>
      <c r="C8" s="783"/>
      <c r="D8" s="783"/>
      <c r="E8" s="783"/>
      <c r="F8" s="783"/>
      <c r="G8" s="783"/>
      <c r="H8" s="783"/>
      <c r="I8" s="783"/>
      <c r="J8" s="783"/>
      <c r="K8" s="783"/>
      <c r="L8" s="783"/>
      <c r="M8" s="1029"/>
      <c r="N8" s="1030"/>
      <c r="O8" s="783"/>
      <c r="P8" s="783"/>
      <c r="Q8" s="784"/>
    </row>
    <row r="9" spans="1:17" ht="19.95" customHeight="1" thickBot="1">
      <c r="A9" s="785"/>
      <c r="B9" s="784"/>
      <c r="C9" s="784"/>
      <c r="D9" s="784"/>
      <c r="E9" s="784"/>
      <c r="F9" s="784"/>
      <c r="G9" s="784"/>
      <c r="H9" s="784"/>
      <c r="I9" s="784"/>
      <c r="J9" s="784"/>
      <c r="K9" s="784"/>
      <c r="L9" s="784"/>
      <c r="M9" s="1001"/>
      <c r="N9" s="1002"/>
      <c r="O9" s="784"/>
      <c r="P9" s="784"/>
      <c r="Q9" s="784"/>
    </row>
    <row r="10" spans="1:17" ht="19.95" customHeight="1" thickBot="1">
      <c r="A10" s="785"/>
      <c r="B10" s="784"/>
      <c r="C10" s="896"/>
      <c r="D10" s="784"/>
      <c r="E10" s="784"/>
      <c r="F10" s="784"/>
      <c r="G10" s="784"/>
      <c r="H10" s="784"/>
      <c r="I10" s="784"/>
      <c r="J10" s="784"/>
      <c r="K10" s="784"/>
      <c r="L10" s="784"/>
      <c r="M10" s="1001"/>
      <c r="N10" s="1002"/>
      <c r="O10" s="784"/>
      <c r="P10" s="784"/>
      <c r="Q10" s="784"/>
    </row>
    <row r="11" spans="1:17" ht="19.95" customHeight="1" thickBot="1">
      <c r="A11" s="785"/>
      <c r="B11" s="784"/>
      <c r="C11" s="784"/>
      <c r="D11" s="784"/>
      <c r="E11" s="784"/>
      <c r="F11" s="784"/>
      <c r="G11" s="784"/>
      <c r="H11" s="784"/>
      <c r="I11" s="784"/>
      <c r="J11" s="784"/>
      <c r="K11" s="784"/>
      <c r="L11" s="784"/>
      <c r="M11" s="1001"/>
      <c r="N11" s="1002"/>
      <c r="O11" s="784"/>
      <c r="P11" s="784"/>
      <c r="Q11" s="784"/>
    </row>
    <row r="12" spans="1:17" ht="19.95" customHeight="1" thickBot="1">
      <c r="A12" s="785"/>
      <c r="B12" s="784"/>
      <c r="C12" s="784"/>
      <c r="D12" s="784"/>
      <c r="E12" s="784"/>
      <c r="F12" s="784"/>
      <c r="G12" s="784"/>
      <c r="H12" s="784"/>
      <c r="I12" s="784"/>
      <c r="J12" s="784"/>
      <c r="K12" s="784"/>
      <c r="L12" s="784"/>
      <c r="M12" s="1001"/>
      <c r="N12" s="1002"/>
      <c r="O12" s="784"/>
      <c r="P12" s="784"/>
      <c r="Q12" s="784"/>
    </row>
    <row r="13" spans="1:17" ht="19.95" customHeight="1" thickBot="1">
      <c r="A13" s="785"/>
      <c r="B13" s="784"/>
      <c r="C13" s="784"/>
      <c r="D13" s="784"/>
      <c r="E13" s="784"/>
      <c r="F13" s="784"/>
      <c r="G13" s="784"/>
      <c r="H13" s="784"/>
      <c r="I13" s="784"/>
      <c r="J13" s="784"/>
      <c r="K13" s="784"/>
      <c r="L13" s="784"/>
      <c r="M13" s="1001"/>
      <c r="N13" s="1002"/>
      <c r="O13" s="784"/>
      <c r="P13" s="784"/>
      <c r="Q13" s="784"/>
    </row>
    <row r="14" spans="1:17" ht="19.95" customHeight="1" thickBot="1">
      <c r="A14" s="785"/>
      <c r="B14" s="784"/>
      <c r="C14" s="784"/>
      <c r="D14" s="784"/>
      <c r="E14" s="784"/>
      <c r="F14" s="784"/>
      <c r="G14" s="784"/>
      <c r="H14" s="784"/>
      <c r="I14" s="784"/>
      <c r="J14" s="784"/>
      <c r="K14" s="784"/>
      <c r="L14" s="784"/>
      <c r="M14" s="1001"/>
      <c r="N14" s="1002"/>
      <c r="O14" s="784"/>
      <c r="P14" s="784"/>
      <c r="Q14" s="784"/>
    </row>
    <row r="15" spans="1:17" ht="19.95" customHeight="1" thickBot="1">
      <c r="A15" s="785"/>
      <c r="B15" s="784"/>
      <c r="C15" s="784"/>
      <c r="D15" s="784"/>
      <c r="E15" s="784"/>
      <c r="F15" s="784"/>
      <c r="G15" s="784"/>
      <c r="H15" s="784"/>
      <c r="I15" s="784"/>
      <c r="J15" s="784"/>
      <c r="K15" s="784"/>
      <c r="L15" s="784"/>
      <c r="M15" s="1001"/>
      <c r="N15" s="1002"/>
      <c r="O15" s="784"/>
      <c r="P15" s="784"/>
      <c r="Q15" s="784"/>
    </row>
    <row r="16" spans="1:17" ht="19.95" customHeight="1" thickBot="1">
      <c r="A16" s="785"/>
      <c r="B16" s="784"/>
      <c r="C16" s="784"/>
      <c r="D16" s="784"/>
      <c r="E16" s="784"/>
      <c r="F16" s="784"/>
      <c r="G16" s="784"/>
      <c r="H16" s="784"/>
      <c r="I16" s="784"/>
      <c r="J16" s="784"/>
      <c r="K16" s="784"/>
      <c r="L16" s="784"/>
      <c r="M16" s="1001"/>
      <c r="N16" s="1002"/>
      <c r="O16" s="784"/>
      <c r="P16" s="784"/>
      <c r="Q16" s="784"/>
    </row>
    <row r="17" spans="1:17" ht="19.95" customHeight="1" thickBot="1">
      <c r="A17" s="785"/>
      <c r="B17" s="784"/>
      <c r="C17" s="784"/>
      <c r="D17" s="784"/>
      <c r="E17" s="784"/>
      <c r="F17" s="784"/>
      <c r="G17" s="784"/>
      <c r="H17" s="784"/>
      <c r="I17" s="784"/>
      <c r="J17" s="784"/>
      <c r="K17" s="784"/>
      <c r="L17" s="784"/>
      <c r="M17" s="1001"/>
      <c r="N17" s="1002"/>
      <c r="O17" s="784"/>
      <c r="P17" s="784"/>
      <c r="Q17" s="784"/>
    </row>
  </sheetData>
  <mergeCells count="37">
    <mergeCell ref="M14:N14"/>
    <mergeCell ref="M15:N15"/>
    <mergeCell ref="M16:N16"/>
    <mergeCell ref="M17:N17"/>
    <mergeCell ref="M8:N8"/>
    <mergeCell ref="M9:N9"/>
    <mergeCell ref="M10:N10"/>
    <mergeCell ref="M11:N11"/>
    <mergeCell ref="M12:N12"/>
    <mergeCell ref="M13:N13"/>
    <mergeCell ref="Q6:Q7"/>
    <mergeCell ref="J5:L5"/>
    <mergeCell ref="M5:Q5"/>
    <mergeCell ref="A6:A7"/>
    <mergeCell ref="B6:B7"/>
    <mergeCell ref="C6:C7"/>
    <mergeCell ref="D6:D7"/>
    <mergeCell ref="F6:F7"/>
    <mergeCell ref="G6:G7"/>
    <mergeCell ref="J6:J7"/>
    <mergeCell ref="K6:K7"/>
    <mergeCell ref="A5:B5"/>
    <mergeCell ref="C5:D5"/>
    <mergeCell ref="E5:E7"/>
    <mergeCell ref="F5:G5"/>
    <mergeCell ref="H5:H7"/>
    <mergeCell ref="I5:I7"/>
    <mergeCell ref="L6:L7"/>
    <mergeCell ref="M6:N7"/>
    <mergeCell ref="O6:O7"/>
    <mergeCell ref="P6:P7"/>
    <mergeCell ref="A4:Q4"/>
    <mergeCell ref="A1:H1"/>
    <mergeCell ref="A2:H2"/>
    <mergeCell ref="I1:Q1"/>
    <mergeCell ref="I2:Q2"/>
    <mergeCell ref="A3:Q3"/>
  </mergeCells>
  <pageMargins left="0.25" right="0" top="0.5" bottom="0.25" header="0" footer="0"/>
  <pageSetup scale="55"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WVX30"/>
  <sheetViews>
    <sheetView view="pageBreakPreview" zoomScaleNormal="100" zoomScaleSheetLayoutView="100" workbookViewId="0">
      <selection activeCell="C5" sqref="C5:C7"/>
    </sheetView>
  </sheetViews>
  <sheetFormatPr defaultColWidth="0" defaultRowHeight="15.6" zeroHeight="1"/>
  <cols>
    <col min="1" max="17" width="11.77734375" style="776" customWidth="1"/>
    <col min="18" max="255" width="8.88671875" style="776" hidden="1"/>
    <col min="256" max="267" width="7.6640625" style="776" hidden="1"/>
    <col min="268" max="269" width="4.44140625" style="776" hidden="1"/>
    <col min="270" max="272" width="7.6640625" style="776" hidden="1"/>
    <col min="273" max="511" width="8.88671875" style="776" hidden="1"/>
    <col min="512" max="523" width="7.6640625" style="776" hidden="1"/>
    <col min="524" max="525" width="4.44140625" style="776" hidden="1"/>
    <col min="526" max="528" width="7.6640625" style="776" hidden="1"/>
    <col min="529" max="767" width="8.88671875" style="776" hidden="1"/>
    <col min="768" max="779" width="7.6640625" style="776" hidden="1"/>
    <col min="780" max="781" width="4.44140625" style="776" hidden="1"/>
    <col min="782" max="784" width="7.6640625" style="776" hidden="1"/>
    <col min="785" max="1023" width="8.88671875" style="776" hidden="1"/>
    <col min="1024" max="1035" width="7.6640625" style="776" hidden="1"/>
    <col min="1036" max="1037" width="4.44140625" style="776" hidden="1"/>
    <col min="1038" max="1040" width="7.6640625" style="776" hidden="1"/>
    <col min="1041" max="1279" width="8.88671875" style="776" hidden="1"/>
    <col min="1280" max="1291" width="7.6640625" style="776" hidden="1"/>
    <col min="1292" max="1293" width="4.44140625" style="776" hidden="1"/>
    <col min="1294" max="1296" width="7.6640625" style="776" hidden="1"/>
    <col min="1297" max="1535" width="8.88671875" style="776" hidden="1"/>
    <col min="1536" max="1547" width="7.6640625" style="776" hidden="1"/>
    <col min="1548" max="1549" width="4.44140625" style="776" hidden="1"/>
    <col min="1550" max="1552" width="7.6640625" style="776" hidden="1"/>
    <col min="1553" max="1791" width="8.88671875" style="776" hidden="1"/>
    <col min="1792" max="1803" width="7.6640625" style="776" hidden="1"/>
    <col min="1804" max="1805" width="4.44140625" style="776" hidden="1"/>
    <col min="1806" max="1808" width="7.6640625" style="776" hidden="1"/>
    <col min="1809" max="2047" width="8.88671875" style="776" hidden="1"/>
    <col min="2048" max="2059" width="7.6640625" style="776" hidden="1"/>
    <col min="2060" max="2061" width="4.44140625" style="776" hidden="1"/>
    <col min="2062" max="2064" width="7.6640625" style="776" hidden="1"/>
    <col min="2065" max="2303" width="8.88671875" style="776" hidden="1"/>
    <col min="2304" max="2315" width="7.6640625" style="776" hidden="1"/>
    <col min="2316" max="2317" width="4.44140625" style="776" hidden="1"/>
    <col min="2318" max="2320" width="7.6640625" style="776" hidden="1"/>
    <col min="2321" max="2559" width="8.88671875" style="776" hidden="1"/>
    <col min="2560" max="2571" width="7.6640625" style="776" hidden="1"/>
    <col min="2572" max="2573" width="4.44140625" style="776" hidden="1"/>
    <col min="2574" max="2576" width="7.6640625" style="776" hidden="1"/>
    <col min="2577" max="2815" width="8.88671875" style="776" hidden="1"/>
    <col min="2816" max="2827" width="7.6640625" style="776" hidden="1"/>
    <col min="2828" max="2829" width="4.44140625" style="776" hidden="1"/>
    <col min="2830" max="2832" width="7.6640625" style="776" hidden="1"/>
    <col min="2833" max="3071" width="8.88671875" style="776" hidden="1"/>
    <col min="3072" max="3083" width="7.6640625" style="776" hidden="1"/>
    <col min="3084" max="3085" width="4.44140625" style="776" hidden="1"/>
    <col min="3086" max="3088" width="7.6640625" style="776" hidden="1"/>
    <col min="3089" max="3327" width="8.88671875" style="776" hidden="1"/>
    <col min="3328" max="3339" width="7.6640625" style="776" hidden="1"/>
    <col min="3340" max="3341" width="4.44140625" style="776" hidden="1"/>
    <col min="3342" max="3344" width="7.6640625" style="776" hidden="1"/>
    <col min="3345" max="3583" width="8.88671875" style="776" hidden="1"/>
    <col min="3584" max="3595" width="7.6640625" style="776" hidden="1"/>
    <col min="3596" max="3597" width="4.44140625" style="776" hidden="1"/>
    <col min="3598" max="3600" width="7.6640625" style="776" hidden="1"/>
    <col min="3601" max="3839" width="8.88671875" style="776" hidden="1"/>
    <col min="3840" max="3851" width="7.6640625" style="776" hidden="1"/>
    <col min="3852" max="3853" width="4.44140625" style="776" hidden="1"/>
    <col min="3854" max="3856" width="7.6640625" style="776" hidden="1"/>
    <col min="3857" max="4095" width="8.88671875" style="776" hidden="1"/>
    <col min="4096" max="4107" width="7.6640625" style="776" hidden="1"/>
    <col min="4108" max="4109" width="4.44140625" style="776" hidden="1"/>
    <col min="4110" max="4112" width="7.6640625" style="776" hidden="1"/>
    <col min="4113" max="4351" width="8.88671875" style="776" hidden="1"/>
    <col min="4352" max="4363" width="7.6640625" style="776" hidden="1"/>
    <col min="4364" max="4365" width="4.44140625" style="776" hidden="1"/>
    <col min="4366" max="4368" width="7.6640625" style="776" hidden="1"/>
    <col min="4369" max="4607" width="8.88671875" style="776" hidden="1"/>
    <col min="4608" max="4619" width="7.6640625" style="776" hidden="1"/>
    <col min="4620" max="4621" width="4.44140625" style="776" hidden="1"/>
    <col min="4622" max="4624" width="7.6640625" style="776" hidden="1"/>
    <col min="4625" max="4863" width="8.88671875" style="776" hidden="1"/>
    <col min="4864" max="4875" width="7.6640625" style="776" hidden="1"/>
    <col min="4876" max="4877" width="4.44140625" style="776" hidden="1"/>
    <col min="4878" max="4880" width="7.6640625" style="776" hidden="1"/>
    <col min="4881" max="5119" width="8.88671875" style="776" hidden="1"/>
    <col min="5120" max="5131" width="7.6640625" style="776" hidden="1"/>
    <col min="5132" max="5133" width="4.44140625" style="776" hidden="1"/>
    <col min="5134" max="5136" width="7.6640625" style="776" hidden="1"/>
    <col min="5137" max="5375" width="8.88671875" style="776" hidden="1"/>
    <col min="5376" max="5387" width="7.6640625" style="776" hidden="1"/>
    <col min="5388" max="5389" width="4.44140625" style="776" hidden="1"/>
    <col min="5390" max="5392" width="7.6640625" style="776" hidden="1"/>
    <col min="5393" max="5631" width="8.88671875" style="776" hidden="1"/>
    <col min="5632" max="5643" width="7.6640625" style="776" hidden="1"/>
    <col min="5644" max="5645" width="4.44140625" style="776" hidden="1"/>
    <col min="5646" max="5648" width="7.6640625" style="776" hidden="1"/>
    <col min="5649" max="5887" width="8.88671875" style="776" hidden="1"/>
    <col min="5888" max="5899" width="7.6640625" style="776" hidden="1"/>
    <col min="5900" max="5901" width="4.44140625" style="776" hidden="1"/>
    <col min="5902" max="5904" width="7.6640625" style="776" hidden="1"/>
    <col min="5905" max="6143" width="8.88671875" style="776" hidden="1"/>
    <col min="6144" max="6155" width="7.6640625" style="776" hidden="1"/>
    <col min="6156" max="6157" width="4.44140625" style="776" hidden="1"/>
    <col min="6158" max="6160" width="7.6640625" style="776" hidden="1"/>
    <col min="6161" max="6399" width="8.88671875" style="776" hidden="1"/>
    <col min="6400" max="6411" width="7.6640625" style="776" hidden="1"/>
    <col min="6412" max="6413" width="4.44140625" style="776" hidden="1"/>
    <col min="6414" max="6416" width="7.6640625" style="776" hidden="1"/>
    <col min="6417" max="6655" width="8.88671875" style="776" hidden="1"/>
    <col min="6656" max="6667" width="7.6640625" style="776" hidden="1"/>
    <col min="6668" max="6669" width="4.44140625" style="776" hidden="1"/>
    <col min="6670" max="6672" width="7.6640625" style="776" hidden="1"/>
    <col min="6673" max="6911" width="8.88671875" style="776" hidden="1"/>
    <col min="6912" max="6923" width="7.6640625" style="776" hidden="1"/>
    <col min="6924" max="6925" width="4.44140625" style="776" hidden="1"/>
    <col min="6926" max="6928" width="7.6640625" style="776" hidden="1"/>
    <col min="6929" max="7167" width="8.88671875" style="776" hidden="1"/>
    <col min="7168" max="7179" width="7.6640625" style="776" hidden="1"/>
    <col min="7180" max="7181" width="4.44140625" style="776" hidden="1"/>
    <col min="7182" max="7184" width="7.6640625" style="776" hidden="1"/>
    <col min="7185" max="7423" width="8.88671875" style="776" hidden="1"/>
    <col min="7424" max="7435" width="7.6640625" style="776" hidden="1"/>
    <col min="7436" max="7437" width="4.44140625" style="776" hidden="1"/>
    <col min="7438" max="7440" width="7.6640625" style="776" hidden="1"/>
    <col min="7441" max="7679" width="8.88671875" style="776" hidden="1"/>
    <col min="7680" max="7691" width="7.6640625" style="776" hidden="1"/>
    <col min="7692" max="7693" width="4.44140625" style="776" hidden="1"/>
    <col min="7694" max="7696" width="7.6640625" style="776" hidden="1"/>
    <col min="7697" max="7935" width="8.88671875" style="776" hidden="1"/>
    <col min="7936" max="7947" width="7.6640625" style="776" hidden="1"/>
    <col min="7948" max="7949" width="4.44140625" style="776" hidden="1"/>
    <col min="7950" max="7952" width="7.6640625" style="776" hidden="1"/>
    <col min="7953" max="8191" width="8.88671875" style="776" hidden="1"/>
    <col min="8192" max="8203" width="7.6640625" style="776" hidden="1"/>
    <col min="8204" max="8205" width="4.44140625" style="776" hidden="1"/>
    <col min="8206" max="8208" width="7.6640625" style="776" hidden="1"/>
    <col min="8209" max="8447" width="8.88671875" style="776" hidden="1"/>
    <col min="8448" max="8459" width="7.6640625" style="776" hidden="1"/>
    <col min="8460" max="8461" width="4.44140625" style="776" hidden="1"/>
    <col min="8462" max="8464" width="7.6640625" style="776" hidden="1"/>
    <col min="8465" max="8703" width="8.88671875" style="776" hidden="1"/>
    <col min="8704" max="8715" width="7.6640625" style="776" hidden="1"/>
    <col min="8716" max="8717" width="4.44140625" style="776" hidden="1"/>
    <col min="8718" max="8720" width="7.6640625" style="776" hidden="1"/>
    <col min="8721" max="8959" width="8.88671875" style="776" hidden="1"/>
    <col min="8960" max="8971" width="7.6640625" style="776" hidden="1"/>
    <col min="8972" max="8973" width="4.44140625" style="776" hidden="1"/>
    <col min="8974" max="8976" width="7.6640625" style="776" hidden="1"/>
    <col min="8977" max="9215" width="8.88671875" style="776" hidden="1"/>
    <col min="9216" max="9227" width="7.6640625" style="776" hidden="1"/>
    <col min="9228" max="9229" width="4.44140625" style="776" hidden="1"/>
    <col min="9230" max="9232" width="7.6640625" style="776" hidden="1"/>
    <col min="9233" max="9471" width="8.88671875" style="776" hidden="1"/>
    <col min="9472" max="9483" width="7.6640625" style="776" hidden="1"/>
    <col min="9484" max="9485" width="4.44140625" style="776" hidden="1"/>
    <col min="9486" max="9488" width="7.6640625" style="776" hidden="1"/>
    <col min="9489" max="9727" width="8.88671875" style="776" hidden="1"/>
    <col min="9728" max="9739" width="7.6640625" style="776" hidden="1"/>
    <col min="9740" max="9741" width="4.44140625" style="776" hidden="1"/>
    <col min="9742" max="9744" width="7.6640625" style="776" hidden="1"/>
    <col min="9745" max="9983" width="8.88671875" style="776" hidden="1"/>
    <col min="9984" max="9995" width="7.6640625" style="776" hidden="1"/>
    <col min="9996" max="9997" width="4.44140625" style="776" hidden="1"/>
    <col min="9998" max="10000" width="7.6640625" style="776" hidden="1"/>
    <col min="10001" max="10239" width="8.88671875" style="776" hidden="1"/>
    <col min="10240" max="10251" width="7.6640625" style="776" hidden="1"/>
    <col min="10252" max="10253" width="4.44140625" style="776" hidden="1"/>
    <col min="10254" max="10256" width="7.6640625" style="776" hidden="1"/>
    <col min="10257" max="10495" width="8.88671875" style="776" hidden="1"/>
    <col min="10496" max="10507" width="7.6640625" style="776" hidden="1"/>
    <col min="10508" max="10509" width="4.44140625" style="776" hidden="1"/>
    <col min="10510" max="10512" width="7.6640625" style="776" hidden="1"/>
    <col min="10513" max="10751" width="8.88671875" style="776" hidden="1"/>
    <col min="10752" max="10763" width="7.6640625" style="776" hidden="1"/>
    <col min="10764" max="10765" width="4.44140625" style="776" hidden="1"/>
    <col min="10766" max="10768" width="7.6640625" style="776" hidden="1"/>
    <col min="10769" max="11007" width="8.88671875" style="776" hidden="1"/>
    <col min="11008" max="11019" width="7.6640625" style="776" hidden="1"/>
    <col min="11020" max="11021" width="4.44140625" style="776" hidden="1"/>
    <col min="11022" max="11024" width="7.6640625" style="776" hidden="1"/>
    <col min="11025" max="11263" width="8.88671875" style="776" hidden="1"/>
    <col min="11264" max="11275" width="7.6640625" style="776" hidden="1"/>
    <col min="11276" max="11277" width="4.44140625" style="776" hidden="1"/>
    <col min="11278" max="11280" width="7.6640625" style="776" hidden="1"/>
    <col min="11281" max="11519" width="8.88671875" style="776" hidden="1"/>
    <col min="11520" max="11531" width="7.6640625" style="776" hidden="1"/>
    <col min="11532" max="11533" width="4.44140625" style="776" hidden="1"/>
    <col min="11534" max="11536" width="7.6640625" style="776" hidden="1"/>
    <col min="11537" max="11775" width="8.88671875" style="776" hidden="1"/>
    <col min="11776" max="11787" width="7.6640625" style="776" hidden="1"/>
    <col min="11788" max="11789" width="4.44140625" style="776" hidden="1"/>
    <col min="11790" max="11792" width="7.6640625" style="776" hidden="1"/>
    <col min="11793" max="12031" width="8.88671875" style="776" hidden="1"/>
    <col min="12032" max="12043" width="7.6640625" style="776" hidden="1"/>
    <col min="12044" max="12045" width="4.44140625" style="776" hidden="1"/>
    <col min="12046" max="12048" width="7.6640625" style="776" hidden="1"/>
    <col min="12049" max="12287" width="8.88671875" style="776" hidden="1"/>
    <col min="12288" max="12299" width="7.6640625" style="776" hidden="1"/>
    <col min="12300" max="12301" width="4.44140625" style="776" hidden="1"/>
    <col min="12302" max="12304" width="7.6640625" style="776" hidden="1"/>
    <col min="12305" max="12543" width="8.88671875" style="776" hidden="1"/>
    <col min="12544" max="12555" width="7.6640625" style="776" hidden="1"/>
    <col min="12556" max="12557" width="4.44140625" style="776" hidden="1"/>
    <col min="12558" max="12560" width="7.6640625" style="776" hidden="1"/>
    <col min="12561" max="12799" width="8.88671875" style="776" hidden="1"/>
    <col min="12800" max="12811" width="7.6640625" style="776" hidden="1"/>
    <col min="12812" max="12813" width="4.44140625" style="776" hidden="1"/>
    <col min="12814" max="12816" width="7.6640625" style="776" hidden="1"/>
    <col min="12817" max="13055" width="8.88671875" style="776" hidden="1"/>
    <col min="13056" max="13067" width="7.6640625" style="776" hidden="1"/>
    <col min="13068" max="13069" width="4.44140625" style="776" hidden="1"/>
    <col min="13070" max="13072" width="7.6640625" style="776" hidden="1"/>
    <col min="13073" max="13311" width="8.88671875" style="776" hidden="1"/>
    <col min="13312" max="13323" width="7.6640625" style="776" hidden="1"/>
    <col min="13324" max="13325" width="4.44140625" style="776" hidden="1"/>
    <col min="13326" max="13328" width="7.6640625" style="776" hidden="1"/>
    <col min="13329" max="13567" width="8.88671875" style="776" hidden="1"/>
    <col min="13568" max="13579" width="7.6640625" style="776" hidden="1"/>
    <col min="13580" max="13581" width="4.44140625" style="776" hidden="1"/>
    <col min="13582" max="13584" width="7.6640625" style="776" hidden="1"/>
    <col min="13585" max="13823" width="8.88671875" style="776" hidden="1"/>
    <col min="13824" max="13835" width="7.6640625" style="776" hidden="1"/>
    <col min="13836" max="13837" width="4.44140625" style="776" hidden="1"/>
    <col min="13838" max="13840" width="7.6640625" style="776" hidden="1"/>
    <col min="13841" max="14079" width="8.88671875" style="776" hidden="1"/>
    <col min="14080" max="14091" width="7.6640625" style="776" hidden="1"/>
    <col min="14092" max="14093" width="4.44140625" style="776" hidden="1"/>
    <col min="14094" max="14096" width="7.6640625" style="776" hidden="1"/>
    <col min="14097" max="14335" width="8.88671875" style="776" hidden="1"/>
    <col min="14336" max="14347" width="7.6640625" style="776" hidden="1"/>
    <col min="14348" max="14349" width="4.44140625" style="776" hidden="1"/>
    <col min="14350" max="14352" width="7.6640625" style="776" hidden="1"/>
    <col min="14353" max="14591" width="8.88671875" style="776" hidden="1"/>
    <col min="14592" max="14603" width="7.6640625" style="776" hidden="1"/>
    <col min="14604" max="14605" width="4.44140625" style="776" hidden="1"/>
    <col min="14606" max="14608" width="7.6640625" style="776" hidden="1"/>
    <col min="14609" max="14847" width="8.88671875" style="776" hidden="1"/>
    <col min="14848" max="14859" width="7.6640625" style="776" hidden="1"/>
    <col min="14860" max="14861" width="4.44140625" style="776" hidden="1"/>
    <col min="14862" max="14864" width="7.6640625" style="776" hidden="1"/>
    <col min="14865" max="15103" width="8.88671875" style="776" hidden="1"/>
    <col min="15104" max="15115" width="7.6640625" style="776" hidden="1"/>
    <col min="15116" max="15117" width="4.44140625" style="776" hidden="1"/>
    <col min="15118" max="15120" width="7.6640625" style="776" hidden="1"/>
    <col min="15121" max="15359" width="8.88671875" style="776" hidden="1"/>
    <col min="15360" max="15371" width="7.6640625" style="776" hidden="1"/>
    <col min="15372" max="15373" width="4.44140625" style="776" hidden="1"/>
    <col min="15374" max="15376" width="7.6640625" style="776" hidden="1"/>
    <col min="15377" max="15615" width="8.88671875" style="776" hidden="1"/>
    <col min="15616" max="15627" width="7.6640625" style="776" hidden="1"/>
    <col min="15628" max="15629" width="4.44140625" style="776" hidden="1"/>
    <col min="15630" max="15632" width="7.6640625" style="776" hidden="1"/>
    <col min="15633" max="15871" width="8.88671875" style="776" hidden="1"/>
    <col min="15872" max="15883" width="7.6640625" style="776" hidden="1"/>
    <col min="15884" max="15885" width="4.44140625" style="776" hidden="1"/>
    <col min="15886" max="15888" width="7.6640625" style="776" hidden="1"/>
    <col min="15889" max="16127" width="8.88671875" style="776" hidden="1"/>
    <col min="16128" max="16139" width="7.6640625" style="776" hidden="1"/>
    <col min="16140" max="16141" width="4.44140625" style="776" hidden="1"/>
    <col min="16142" max="16144" width="7.6640625" style="776" hidden="1"/>
    <col min="16145" max="16384" width="8.88671875" style="776" hidden="1"/>
  </cols>
  <sheetData>
    <row r="1" spans="1:17" ht="15" customHeight="1" thickBot="1">
      <c r="A1" s="1016" t="s">
        <v>4471</v>
      </c>
      <c r="B1" s="1016"/>
      <c r="C1" s="1016"/>
      <c r="D1" s="1016"/>
      <c r="E1" s="1016"/>
      <c r="F1" s="1016"/>
      <c r="G1" s="1016"/>
      <c r="H1" s="1016"/>
      <c r="I1" s="1017" t="str">
        <f>+CONCATENATE('TITLE PAGE'!B24," | ",'TITLE PAGE'!B25)</f>
        <v xml:space="preserve"> | </v>
      </c>
      <c r="J1" s="1017"/>
      <c r="K1" s="1017"/>
      <c r="L1" s="1017"/>
      <c r="M1" s="1017"/>
      <c r="N1" s="1017"/>
      <c r="O1" s="1017"/>
      <c r="P1" s="1017"/>
      <c r="Q1" s="1017"/>
    </row>
    <row r="2" spans="1:17" ht="16.2" thickBot="1">
      <c r="A2" s="1016" t="s">
        <v>291</v>
      </c>
      <c r="B2" s="1016"/>
      <c r="C2" s="1016"/>
      <c r="D2" s="1016"/>
      <c r="E2" s="1016"/>
      <c r="F2" s="1016"/>
      <c r="G2" s="1016"/>
      <c r="H2" s="1016"/>
      <c r="I2" s="1770">
        <f>+'TITLE PAGE'!B26</f>
        <v>0</v>
      </c>
      <c r="J2" s="1770"/>
      <c r="K2" s="1770"/>
      <c r="L2" s="1770"/>
      <c r="M2" s="1770"/>
      <c r="N2" s="1770"/>
      <c r="O2" s="1770"/>
      <c r="P2" s="1770"/>
      <c r="Q2" s="1770"/>
    </row>
    <row r="3" spans="1:17" ht="16.2" thickBot="1">
      <c r="A3" s="1031" t="s">
        <v>290</v>
      </c>
      <c r="B3" s="1032"/>
      <c r="C3" s="1032"/>
      <c r="D3" s="1032"/>
      <c r="E3" s="1032"/>
      <c r="F3" s="1032"/>
      <c r="G3" s="1032"/>
      <c r="H3" s="1032"/>
      <c r="I3" s="1032"/>
      <c r="J3" s="1032"/>
      <c r="K3" s="1032"/>
      <c r="L3" s="1032"/>
      <c r="M3" s="1032"/>
      <c r="N3" s="1032"/>
      <c r="O3" s="1032"/>
      <c r="P3" s="1032"/>
      <c r="Q3" s="1033"/>
    </row>
    <row r="4" spans="1:17" ht="16.2" thickBot="1">
      <c r="A4" s="975" t="s">
        <v>4536</v>
      </c>
      <c r="B4" s="976"/>
      <c r="C4" s="976"/>
      <c r="D4" s="976"/>
      <c r="E4" s="976"/>
      <c r="F4" s="976"/>
      <c r="G4" s="976"/>
      <c r="H4" s="976"/>
      <c r="I4" s="976"/>
      <c r="J4" s="976"/>
      <c r="K4" s="976"/>
      <c r="L4" s="976"/>
      <c r="M4" s="976"/>
      <c r="N4" s="976"/>
      <c r="O4" s="976"/>
      <c r="P4" s="976"/>
      <c r="Q4" s="977"/>
    </row>
    <row r="5" spans="1:17" s="889" customFormat="1" ht="16.2" thickBot="1">
      <c r="A5" s="1034" t="s">
        <v>4511</v>
      </c>
      <c r="B5" s="1034"/>
      <c r="C5" s="1034" t="s">
        <v>4537</v>
      </c>
      <c r="D5" s="1034" t="s">
        <v>4538</v>
      </c>
      <c r="E5" s="1034"/>
      <c r="F5" s="1034" t="s">
        <v>4539</v>
      </c>
      <c r="G5" s="1034"/>
      <c r="H5" s="1034" t="s">
        <v>4540</v>
      </c>
      <c r="I5" s="1034"/>
      <c r="J5" s="1034"/>
      <c r="K5" s="855" t="s">
        <v>4541</v>
      </c>
      <c r="L5" s="1034" t="s">
        <v>4542</v>
      </c>
      <c r="M5" s="1034"/>
      <c r="N5" s="1034"/>
      <c r="O5" s="1034"/>
      <c r="P5" s="1034"/>
      <c r="Q5" s="1034"/>
    </row>
    <row r="6" spans="1:17" s="889" customFormat="1" ht="16.2" thickBot="1">
      <c r="A6" s="1034"/>
      <c r="B6" s="1034"/>
      <c r="C6" s="1034"/>
      <c r="D6" s="1034"/>
      <c r="E6" s="1034"/>
      <c r="F6" s="1034"/>
      <c r="G6" s="1034"/>
      <c r="H6" s="1034"/>
      <c r="I6" s="1034"/>
      <c r="J6" s="1034"/>
      <c r="K6" s="855" t="s">
        <v>4543</v>
      </c>
      <c r="L6" s="1034"/>
      <c r="M6" s="1034"/>
      <c r="N6" s="1034"/>
      <c r="O6" s="1034"/>
      <c r="P6" s="1034"/>
      <c r="Q6" s="1034"/>
    </row>
    <row r="7" spans="1:17" s="889" customFormat="1" ht="69.599999999999994" customHeight="1" thickBot="1">
      <c r="A7" s="855" t="s">
        <v>4519</v>
      </c>
      <c r="B7" s="855" t="s">
        <v>4520</v>
      </c>
      <c r="C7" s="1034"/>
      <c r="D7" s="855" t="s">
        <v>4544</v>
      </c>
      <c r="E7" s="855" t="s">
        <v>4545</v>
      </c>
      <c r="F7" s="855" t="s">
        <v>4546</v>
      </c>
      <c r="G7" s="855" t="s">
        <v>4547</v>
      </c>
      <c r="H7" s="855" t="s">
        <v>4548</v>
      </c>
      <c r="I7" s="855" t="s">
        <v>4549</v>
      </c>
      <c r="J7" s="855" t="s">
        <v>4550</v>
      </c>
      <c r="K7" s="855" t="s">
        <v>4551</v>
      </c>
      <c r="L7" s="855" t="s">
        <v>4552</v>
      </c>
      <c r="M7" s="1034" t="s">
        <v>4553</v>
      </c>
      <c r="N7" s="1034"/>
      <c r="O7" s="855" t="s">
        <v>4554</v>
      </c>
      <c r="P7" s="855" t="s">
        <v>4555</v>
      </c>
      <c r="Q7" s="855" t="s">
        <v>405</v>
      </c>
    </row>
    <row r="8" spans="1:17" ht="16.2" thickBot="1">
      <c r="A8" s="786"/>
      <c r="B8" s="774"/>
      <c r="C8" s="774"/>
      <c r="D8" s="774"/>
      <c r="E8" s="774"/>
      <c r="F8" s="774"/>
      <c r="G8" s="774"/>
      <c r="H8" s="774"/>
      <c r="I8" s="774"/>
      <c r="J8" s="774"/>
      <c r="K8" s="774"/>
      <c r="L8" s="774"/>
      <c r="M8" s="964"/>
      <c r="N8" s="965"/>
      <c r="O8" s="774"/>
      <c r="P8" s="774"/>
      <c r="Q8" s="774"/>
    </row>
    <row r="9" spans="1:17" ht="16.2" thickBot="1">
      <c r="A9" s="786"/>
      <c r="B9" s="774"/>
      <c r="C9" s="774"/>
      <c r="D9" s="774"/>
      <c r="E9" s="774"/>
      <c r="F9" s="774"/>
      <c r="G9" s="774"/>
      <c r="H9" s="774"/>
      <c r="I9" s="774"/>
      <c r="J9" s="774"/>
      <c r="K9" s="774"/>
      <c r="L9" s="774"/>
      <c r="M9" s="964"/>
      <c r="N9" s="965"/>
      <c r="O9" s="774"/>
      <c r="P9" s="774"/>
      <c r="Q9" s="774"/>
    </row>
    <row r="10" spans="1:17" ht="16.2" thickBot="1">
      <c r="A10" s="786"/>
      <c r="B10" s="774"/>
      <c r="C10" s="774"/>
      <c r="D10" s="774"/>
      <c r="E10" s="774"/>
      <c r="F10" s="774"/>
      <c r="G10" s="774"/>
      <c r="H10" s="774"/>
      <c r="I10" s="774"/>
      <c r="J10" s="774"/>
      <c r="K10" s="774"/>
      <c r="L10" s="774"/>
      <c r="M10" s="964"/>
      <c r="N10" s="965"/>
      <c r="O10" s="774"/>
      <c r="P10" s="774"/>
      <c r="Q10" s="774"/>
    </row>
    <row r="11" spans="1:17" ht="16.2" thickBot="1">
      <c r="A11" s="786"/>
      <c r="B11" s="774"/>
      <c r="C11" s="774"/>
      <c r="D11" s="774"/>
      <c r="E11" s="774"/>
      <c r="F11" s="774"/>
      <c r="G11" s="774"/>
      <c r="H11" s="774"/>
      <c r="I11" s="774"/>
      <c r="J11" s="774"/>
      <c r="K11" s="774"/>
      <c r="L11" s="774"/>
      <c r="M11" s="964"/>
      <c r="N11" s="965"/>
      <c r="O11" s="774"/>
      <c r="P11" s="774"/>
      <c r="Q11" s="774"/>
    </row>
    <row r="12" spans="1:17" ht="16.2" thickBot="1">
      <c r="A12" s="786"/>
      <c r="B12" s="774"/>
      <c r="C12" s="774"/>
      <c r="D12" s="774"/>
      <c r="E12" s="774"/>
      <c r="F12" s="774"/>
      <c r="G12" s="774"/>
      <c r="H12" s="774"/>
      <c r="I12" s="774"/>
      <c r="J12" s="774"/>
      <c r="K12" s="774"/>
      <c r="L12" s="774"/>
      <c r="M12" s="964"/>
      <c r="N12" s="965"/>
      <c r="O12" s="774"/>
      <c r="P12" s="774"/>
      <c r="Q12" s="774"/>
    </row>
    <row r="13" spans="1:17" ht="16.2" thickBot="1">
      <c r="A13" s="786"/>
      <c r="B13" s="774"/>
      <c r="C13" s="774"/>
      <c r="D13" s="774"/>
      <c r="E13" s="774"/>
      <c r="F13" s="774"/>
      <c r="G13" s="774"/>
      <c r="H13" s="774"/>
      <c r="I13" s="774"/>
      <c r="J13" s="774"/>
      <c r="K13" s="774"/>
      <c r="L13" s="774"/>
      <c r="M13" s="964"/>
      <c r="N13" s="965"/>
      <c r="O13" s="774"/>
      <c r="P13" s="774"/>
      <c r="Q13" s="774"/>
    </row>
    <row r="14" spans="1:17" ht="16.2" thickBot="1">
      <c r="A14" s="786"/>
      <c r="B14" s="774"/>
      <c r="C14" s="774"/>
      <c r="D14" s="774"/>
      <c r="E14" s="774"/>
      <c r="F14" s="774"/>
      <c r="G14" s="774"/>
      <c r="H14" s="774"/>
      <c r="I14" s="774"/>
      <c r="J14" s="774"/>
      <c r="K14" s="774"/>
      <c r="L14" s="774"/>
      <c r="M14" s="964"/>
      <c r="N14" s="965"/>
      <c r="O14" s="774"/>
      <c r="P14" s="774"/>
      <c r="Q14" s="774"/>
    </row>
    <row r="15" spans="1:17" ht="16.2" thickBot="1">
      <c r="A15" s="786"/>
      <c r="B15" s="774"/>
      <c r="C15" s="774"/>
      <c r="D15" s="774"/>
      <c r="E15" s="774"/>
      <c r="F15" s="774"/>
      <c r="G15" s="774"/>
      <c r="H15" s="774"/>
      <c r="I15" s="774"/>
      <c r="J15" s="774"/>
      <c r="K15" s="774"/>
      <c r="L15" s="774"/>
      <c r="M15" s="964"/>
      <c r="N15" s="965"/>
      <c r="O15" s="774"/>
      <c r="P15" s="774"/>
      <c r="Q15" s="774"/>
    </row>
    <row r="16" spans="1:17" ht="16.2" thickBot="1">
      <c r="A16" s="786"/>
      <c r="B16" s="774"/>
      <c r="C16" s="774"/>
      <c r="D16" s="774"/>
      <c r="E16" s="774"/>
      <c r="F16" s="774"/>
      <c r="G16" s="774"/>
      <c r="H16" s="774"/>
      <c r="I16" s="774"/>
      <c r="J16" s="774"/>
      <c r="K16" s="774"/>
      <c r="L16" s="774"/>
      <c r="M16" s="964"/>
      <c r="N16" s="965"/>
      <c r="O16" s="774"/>
      <c r="P16" s="774"/>
      <c r="Q16" s="774"/>
    </row>
    <row r="17" spans="1:17" ht="16.2" thickBot="1">
      <c r="A17" s="786"/>
      <c r="B17" s="774"/>
      <c r="C17" s="774"/>
      <c r="D17" s="774"/>
      <c r="E17" s="774"/>
      <c r="F17" s="848"/>
      <c r="G17" s="774"/>
      <c r="H17" s="774"/>
      <c r="I17" s="774"/>
      <c r="J17" s="774"/>
      <c r="K17" s="774"/>
      <c r="L17" s="774"/>
      <c r="M17" s="964"/>
      <c r="N17" s="965"/>
      <c r="O17" s="774"/>
      <c r="P17" s="774"/>
      <c r="Q17" s="774"/>
    </row>
    <row r="18" spans="1:17" ht="16.2" thickBot="1">
      <c r="A18" s="786"/>
      <c r="B18" s="774"/>
      <c r="C18" s="774"/>
      <c r="D18" s="774"/>
      <c r="E18" s="774"/>
      <c r="F18" s="848"/>
      <c r="G18" s="774"/>
      <c r="H18" s="774"/>
      <c r="I18" s="774"/>
      <c r="J18" s="774"/>
      <c r="K18" s="774"/>
      <c r="L18" s="774"/>
      <c r="M18" s="964"/>
      <c r="N18" s="965"/>
      <c r="O18" s="774"/>
      <c r="P18" s="774"/>
      <c r="Q18" s="774"/>
    </row>
    <row r="19" spans="1:17" ht="16.2" thickBot="1">
      <c r="A19" s="786"/>
      <c r="B19" s="774"/>
      <c r="C19" s="774"/>
      <c r="D19" s="774"/>
      <c r="E19" s="774"/>
      <c r="F19" s="848"/>
      <c r="G19" s="774"/>
      <c r="H19" s="774"/>
      <c r="I19" s="774"/>
      <c r="J19" s="774"/>
      <c r="K19" s="774"/>
      <c r="L19" s="774"/>
      <c r="M19" s="964"/>
      <c r="N19" s="965"/>
      <c r="O19" s="774"/>
      <c r="P19" s="774"/>
      <c r="Q19" s="774"/>
    </row>
    <row r="20" spans="1:17" ht="16.2" thickBot="1">
      <c r="A20" s="786"/>
      <c r="B20" s="774"/>
      <c r="C20" s="774"/>
      <c r="D20" s="774"/>
      <c r="E20" s="774"/>
      <c r="F20" s="848"/>
      <c r="G20" s="774"/>
      <c r="H20" s="774"/>
      <c r="I20" s="774"/>
      <c r="J20" s="774"/>
      <c r="K20" s="774"/>
      <c r="L20" s="774"/>
      <c r="M20" s="964"/>
      <c r="N20" s="965"/>
      <c r="O20" s="774"/>
      <c r="P20" s="774"/>
      <c r="Q20" s="774"/>
    </row>
    <row r="21" spans="1:17" ht="16.2" thickBot="1">
      <c r="A21" s="786"/>
      <c r="B21" s="774"/>
      <c r="C21" s="774"/>
      <c r="D21" s="774"/>
      <c r="E21" s="774"/>
      <c r="F21" s="848"/>
      <c r="G21" s="774"/>
      <c r="H21" s="774"/>
      <c r="I21" s="774"/>
      <c r="J21" s="774"/>
      <c r="K21" s="774"/>
      <c r="L21" s="774"/>
      <c r="M21" s="964"/>
      <c r="N21" s="965"/>
      <c r="O21" s="774"/>
      <c r="P21" s="774"/>
      <c r="Q21" s="774"/>
    </row>
    <row r="22" spans="1:17" ht="16.2" thickBot="1">
      <c r="A22" s="786"/>
      <c r="B22" s="774"/>
      <c r="C22" s="774"/>
      <c r="D22" s="774"/>
      <c r="E22" s="774"/>
      <c r="F22" s="774"/>
      <c r="G22" s="774"/>
      <c r="H22" s="774"/>
      <c r="I22" s="774"/>
      <c r="J22" s="774"/>
      <c r="K22" s="774"/>
      <c r="L22" s="774"/>
      <c r="M22" s="964"/>
      <c r="N22" s="965"/>
      <c r="O22" s="774"/>
      <c r="P22" s="774"/>
      <c r="Q22" s="774"/>
    </row>
    <row r="23" spans="1:17" ht="16.2" thickBot="1">
      <c r="A23" s="786"/>
      <c r="B23" s="774"/>
      <c r="C23" s="774"/>
      <c r="D23" s="774"/>
      <c r="E23" s="774"/>
      <c r="F23" s="774"/>
      <c r="G23" s="774"/>
      <c r="H23" s="774"/>
      <c r="I23" s="774"/>
      <c r="J23" s="774"/>
      <c r="K23" s="774"/>
      <c r="L23" s="774"/>
      <c r="M23" s="964"/>
      <c r="N23" s="965"/>
      <c r="O23" s="774"/>
      <c r="P23" s="774"/>
      <c r="Q23" s="774"/>
    </row>
    <row r="24" spans="1:17" ht="16.2" thickBot="1">
      <c r="A24" s="786"/>
      <c r="B24" s="774"/>
      <c r="C24" s="774"/>
      <c r="D24" s="774"/>
      <c r="E24" s="774"/>
      <c r="F24" s="774"/>
      <c r="G24" s="774"/>
      <c r="H24" s="774"/>
      <c r="I24" s="774"/>
      <c r="J24" s="774"/>
      <c r="K24" s="774"/>
      <c r="L24" s="774"/>
      <c r="M24" s="964"/>
      <c r="N24" s="965"/>
      <c r="O24" s="774"/>
      <c r="P24" s="774"/>
      <c r="Q24" s="774"/>
    </row>
    <row r="25" spans="1:17" ht="16.2" thickBot="1">
      <c r="A25" s="786"/>
      <c r="B25" s="774"/>
      <c r="C25" s="774"/>
      <c r="D25" s="774"/>
      <c r="E25" s="774"/>
      <c r="F25" s="774"/>
      <c r="G25" s="774"/>
      <c r="H25" s="774"/>
      <c r="I25" s="774"/>
      <c r="J25" s="774"/>
      <c r="K25" s="774"/>
      <c r="L25" s="774"/>
      <c r="M25" s="964"/>
      <c r="N25" s="965"/>
      <c r="O25" s="774"/>
      <c r="P25" s="774"/>
      <c r="Q25" s="774"/>
    </row>
    <row r="26" spans="1:17" ht="16.2" thickBot="1">
      <c r="A26" s="786"/>
      <c r="B26" s="774"/>
      <c r="C26" s="774"/>
      <c r="D26" s="774"/>
      <c r="E26" s="774"/>
      <c r="F26" s="774"/>
      <c r="G26" s="774"/>
      <c r="H26" s="774"/>
      <c r="I26" s="774"/>
      <c r="J26" s="774"/>
      <c r="K26" s="774"/>
      <c r="L26" s="774"/>
      <c r="M26" s="964"/>
      <c r="N26" s="965"/>
      <c r="O26" s="774"/>
      <c r="P26" s="774"/>
      <c r="Q26" s="774"/>
    </row>
    <row r="27" spans="1:17"/>
    <row r="28" spans="1:17"/>
    <row r="29" spans="1:17"/>
    <row r="30" spans="1:17"/>
  </sheetData>
  <mergeCells count="32">
    <mergeCell ref="M25:N25"/>
    <mergeCell ref="M26:N26"/>
    <mergeCell ref="M19:N19"/>
    <mergeCell ref="M20:N20"/>
    <mergeCell ref="M21:N21"/>
    <mergeCell ref="M22:N22"/>
    <mergeCell ref="M23:N23"/>
    <mergeCell ref="M24:N24"/>
    <mergeCell ref="L5:Q6"/>
    <mergeCell ref="M7:N7"/>
    <mergeCell ref="M18:N18"/>
    <mergeCell ref="M8:N8"/>
    <mergeCell ref="M9:N9"/>
    <mergeCell ref="M10:N10"/>
    <mergeCell ref="M11:N11"/>
    <mergeCell ref="M12:N12"/>
    <mergeCell ref="M13:N13"/>
    <mergeCell ref="M14:N14"/>
    <mergeCell ref="M15:N15"/>
    <mergeCell ref="M16:N16"/>
    <mergeCell ref="M17:N17"/>
    <mergeCell ref="A5:B6"/>
    <mergeCell ref="C5:C7"/>
    <mergeCell ref="D5:E6"/>
    <mergeCell ref="F5:G6"/>
    <mergeCell ref="H5:J6"/>
    <mergeCell ref="A4:Q4"/>
    <mergeCell ref="A1:H1"/>
    <mergeCell ref="I1:Q1"/>
    <mergeCell ref="A2:H2"/>
    <mergeCell ref="I2:Q2"/>
    <mergeCell ref="A3:Q3"/>
  </mergeCells>
  <pageMargins left="0.32" right="0" top="0.75" bottom="0.25" header="0" footer="0"/>
  <pageSetup scale="82"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FFFF00"/>
    <pageSetUpPr fitToPage="1"/>
  </sheetPr>
  <dimension ref="B1:I37"/>
  <sheetViews>
    <sheetView defaultGridColor="0" view="pageBreakPreview" topLeftCell="B17" colorId="51" zoomScale="96" zoomScaleNormal="100" zoomScaleSheetLayoutView="100" workbookViewId="0">
      <selection activeCell="B26" sqref="B26"/>
    </sheetView>
  </sheetViews>
  <sheetFormatPr defaultColWidth="0" defaultRowHeight="28.2" zeroHeight="1"/>
  <cols>
    <col min="1" max="1" width="9.109375" style="869" hidden="1" customWidth="1"/>
    <col min="2" max="2" width="203.44140625" style="869" customWidth="1"/>
    <col min="3" max="3" width="1" style="869" customWidth="1"/>
    <col min="4" max="4" width="98.6640625" style="869" hidden="1" customWidth="1"/>
    <col min="5" max="16384" width="9.109375" style="869" hidden="1"/>
  </cols>
  <sheetData>
    <row r="1" spans="2:9">
      <c r="B1" s="868"/>
      <c r="I1" s="869" t="str">
        <f>+CONCATENATE('TITLE PAGE'!B24," | ",'TITLE PAGE'!B25)</f>
        <v xml:space="preserve"> | </v>
      </c>
    </row>
    <row r="2" spans="2:9">
      <c r="B2" s="868"/>
    </row>
    <row r="3" spans="2:9">
      <c r="B3" s="868"/>
    </row>
    <row r="4" spans="2:9">
      <c r="B4" s="870"/>
    </row>
    <row r="5" spans="2:9">
      <c r="B5" s="871"/>
    </row>
    <row r="6" spans="2:9">
      <c r="B6" s="871"/>
    </row>
    <row r="7" spans="2:9">
      <c r="B7" s="871"/>
    </row>
    <row r="8" spans="2:9">
      <c r="B8" s="871"/>
    </row>
    <row r="9" spans="2:9">
      <c r="C9" s="872"/>
    </row>
    <row r="10" spans="2:9">
      <c r="B10" s="871"/>
      <c r="C10" s="872"/>
    </row>
    <row r="11" spans="2:9">
      <c r="B11" s="871"/>
    </row>
    <row r="12" spans="2:9" ht="12" customHeight="1">
      <c r="B12" s="871"/>
    </row>
    <row r="13" spans="2:9" ht="12" customHeight="1">
      <c r="B13" s="871"/>
    </row>
    <row r="14" spans="2:9" ht="12" customHeight="1">
      <c r="B14" s="871"/>
    </row>
    <row r="15" spans="2:9" ht="12" customHeight="1">
      <c r="B15" s="871"/>
    </row>
    <row r="16" spans="2:9" ht="30" customHeight="1">
      <c r="B16" s="873"/>
    </row>
    <row r="17" spans="2:2">
      <c r="B17" s="871"/>
    </row>
    <row r="18" spans="2:2">
      <c r="B18" s="871" t="s">
        <v>4564</v>
      </c>
    </row>
    <row r="19" spans="2:2" ht="9" customHeight="1">
      <c r="B19" s="871"/>
    </row>
    <row r="20" spans="2:2">
      <c r="B20" s="871" t="s">
        <v>0</v>
      </c>
    </row>
    <row r="21" spans="2:2" ht="9" customHeight="1">
      <c r="B21" s="871"/>
    </row>
    <row r="22" spans="2:2">
      <c r="B22" s="871" t="s">
        <v>4347</v>
      </c>
    </row>
    <row r="23" spans="2:2" ht="28.8" thickBot="1">
      <c r="B23" s="868"/>
    </row>
    <row r="24" spans="2:2" ht="40.049999999999997" customHeight="1" thickTop="1" thickBot="1">
      <c r="B24" s="874"/>
    </row>
    <row r="25" spans="2:2" ht="40.049999999999997" customHeight="1" thickTop="1" thickBot="1">
      <c r="B25" s="874"/>
    </row>
    <row r="26" spans="2:2" ht="40.049999999999997" customHeight="1" thickTop="1" thickBot="1">
      <c r="B26" s="1485"/>
    </row>
    <row r="27" spans="2:2" ht="40.049999999999997" customHeight="1" thickBot="1">
      <c r="B27" s="1486"/>
    </row>
    <row r="28" spans="2:2" ht="9" customHeight="1">
      <c r="B28" s="868"/>
    </row>
    <row r="29" spans="2:2" ht="9" customHeight="1">
      <c r="B29" s="868"/>
    </row>
    <row r="30" spans="2:2" ht="40.049999999999997" customHeight="1">
      <c r="B30" s="873" t="s">
        <v>4743</v>
      </c>
    </row>
    <row r="31" spans="2:2" ht="9" customHeight="1">
      <c r="B31" s="868"/>
    </row>
    <row r="32" spans="2:2" ht="40.049999999999997" customHeight="1">
      <c r="B32" s="873" t="s">
        <v>1</v>
      </c>
    </row>
    <row r="33" spans="2:3">
      <c r="B33" s="868"/>
      <c r="C33" s="875"/>
    </row>
    <row r="34" spans="2:3" hidden="1">
      <c r="B34" s="868"/>
    </row>
    <row r="35" spans="2:3" hidden="1">
      <c r="B35" s="868"/>
    </row>
    <row r="36" spans="2:3" hidden="1">
      <c r="B36" s="868"/>
    </row>
    <row r="37" spans="2:3"/>
  </sheetData>
  <dataConsolidate/>
  <dataValidations xWindow="554" yWindow="553" count="4">
    <dataValidation allowBlank="1" showInputMessage="1" showErrorMessage="1" prompt="Please type COMPANY NAME" sqref="B24"/>
    <dataValidation allowBlank="1" showInputMessage="1" showErrorMessage="1" prompt="Please type LICENSE NUMBER" sqref="B25"/>
    <dataValidation allowBlank="1" showInputMessage="1" showErrorMessage="1" prompt="Please type month of FINANCIAL YEAR END" sqref="B27"/>
    <dataValidation allowBlank="1" showInputMessage="1" showErrorMessage="1" prompt="Please type FINANCIAL YEAR END" sqref="B26"/>
  </dataValidations>
  <pageMargins left="0.75" right="0.5" top="0.5" bottom="0.5" header="0.2" footer="0.2"/>
  <pageSetup scale="46" fitToHeight="5" orientation="portrait" blackAndWhite="1" r:id="rId1"/>
  <headerFooter>
    <oddHeader xml:space="preserve">&amp;R&amp;8
</oddHeader>
    <oddFooter xml:space="preserve">&amp;R
</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WVT17"/>
  <sheetViews>
    <sheetView view="pageBreakPreview" zoomScaleNormal="100" zoomScaleSheetLayoutView="100" workbookViewId="0">
      <selection activeCell="I2" sqref="I2:N2"/>
    </sheetView>
  </sheetViews>
  <sheetFormatPr defaultColWidth="0" defaultRowHeight="13.2" zeroHeight="1"/>
  <cols>
    <col min="1" max="1" width="9.109375" style="688" customWidth="1"/>
    <col min="2" max="2" width="35.88671875" style="689" customWidth="1"/>
    <col min="3" max="3" width="12.77734375" customWidth="1"/>
    <col min="4" max="4" width="7.33203125" customWidth="1"/>
    <col min="5" max="5" width="5.33203125" customWidth="1"/>
    <col min="6" max="14" width="12.77734375" customWidth="1"/>
    <col min="15" max="262" width="8.88671875" hidden="1"/>
    <col min="263" max="263" width="9.109375" hidden="1"/>
    <col min="264" max="264" width="30.109375" hidden="1"/>
    <col min="265" max="265" width="9.6640625" hidden="1"/>
    <col min="266" max="266" width="3.6640625" hidden="1"/>
    <col min="267" max="268" width="9.6640625" hidden="1"/>
    <col min="269" max="518" width="8.88671875" hidden="1"/>
    <col min="519" max="519" width="9.109375" hidden="1"/>
    <col min="520" max="520" width="30.109375" hidden="1"/>
    <col min="521" max="521" width="9.6640625" hidden="1"/>
    <col min="522" max="522" width="3.6640625" hidden="1"/>
    <col min="523" max="524" width="9.6640625" hidden="1"/>
    <col min="525" max="774" width="8.88671875" hidden="1"/>
    <col min="775" max="775" width="9.109375" hidden="1"/>
    <col min="776" max="776" width="30.109375" hidden="1"/>
    <col min="777" max="777" width="9.6640625" hidden="1"/>
    <col min="778" max="778" width="3.6640625" hidden="1"/>
    <col min="779" max="780" width="9.6640625" hidden="1"/>
    <col min="781" max="1030" width="8.88671875" hidden="1"/>
    <col min="1031" max="1031" width="9.109375" hidden="1"/>
    <col min="1032" max="1032" width="30.109375" hidden="1"/>
    <col min="1033" max="1033" width="9.6640625" hidden="1"/>
    <col min="1034" max="1034" width="3.6640625" hidden="1"/>
    <col min="1035" max="1036" width="9.6640625" hidden="1"/>
    <col min="1037" max="1286" width="8.88671875" hidden="1"/>
    <col min="1287" max="1287" width="9.109375" hidden="1"/>
    <col min="1288" max="1288" width="30.109375" hidden="1"/>
    <col min="1289" max="1289" width="9.6640625" hidden="1"/>
    <col min="1290" max="1290" width="3.6640625" hidden="1"/>
    <col min="1291" max="1292" width="9.6640625" hidden="1"/>
    <col min="1293" max="1542" width="8.88671875" hidden="1"/>
    <col min="1543" max="1543" width="9.109375" hidden="1"/>
    <col min="1544" max="1544" width="30.109375" hidden="1"/>
    <col min="1545" max="1545" width="9.6640625" hidden="1"/>
    <col min="1546" max="1546" width="3.6640625" hidden="1"/>
    <col min="1547" max="1548" width="9.6640625" hidden="1"/>
    <col min="1549" max="1798" width="8.88671875" hidden="1"/>
    <col min="1799" max="1799" width="9.109375" hidden="1"/>
    <col min="1800" max="1800" width="30.109375" hidden="1"/>
    <col min="1801" max="1801" width="9.6640625" hidden="1"/>
    <col min="1802" max="1802" width="3.6640625" hidden="1"/>
    <col min="1803" max="1804" width="9.6640625" hidden="1"/>
    <col min="1805" max="2054" width="8.88671875" hidden="1"/>
    <col min="2055" max="2055" width="9.109375" hidden="1"/>
    <col min="2056" max="2056" width="30.109375" hidden="1"/>
    <col min="2057" max="2057" width="9.6640625" hidden="1"/>
    <col min="2058" max="2058" width="3.6640625" hidden="1"/>
    <col min="2059" max="2060" width="9.6640625" hidden="1"/>
    <col min="2061" max="2310" width="8.88671875" hidden="1"/>
    <col min="2311" max="2311" width="9.109375" hidden="1"/>
    <col min="2312" max="2312" width="30.109375" hidden="1"/>
    <col min="2313" max="2313" width="9.6640625" hidden="1"/>
    <col min="2314" max="2314" width="3.6640625" hidden="1"/>
    <col min="2315" max="2316" width="9.6640625" hidden="1"/>
    <col min="2317" max="2566" width="8.88671875" hidden="1"/>
    <col min="2567" max="2567" width="9.109375" hidden="1"/>
    <col min="2568" max="2568" width="30.109375" hidden="1"/>
    <col min="2569" max="2569" width="9.6640625" hidden="1"/>
    <col min="2570" max="2570" width="3.6640625" hidden="1"/>
    <col min="2571" max="2572" width="9.6640625" hidden="1"/>
    <col min="2573" max="2822" width="8.88671875" hidden="1"/>
    <col min="2823" max="2823" width="9.109375" hidden="1"/>
    <col min="2824" max="2824" width="30.109375" hidden="1"/>
    <col min="2825" max="2825" width="9.6640625" hidden="1"/>
    <col min="2826" max="2826" width="3.6640625" hidden="1"/>
    <col min="2827" max="2828" width="9.6640625" hidden="1"/>
    <col min="2829" max="3078" width="8.88671875" hidden="1"/>
    <col min="3079" max="3079" width="9.109375" hidden="1"/>
    <col min="3080" max="3080" width="30.109375" hidden="1"/>
    <col min="3081" max="3081" width="9.6640625" hidden="1"/>
    <col min="3082" max="3082" width="3.6640625" hidden="1"/>
    <col min="3083" max="3084" width="9.6640625" hidden="1"/>
    <col min="3085" max="3334" width="8.88671875" hidden="1"/>
    <col min="3335" max="3335" width="9.109375" hidden="1"/>
    <col min="3336" max="3336" width="30.109375" hidden="1"/>
    <col min="3337" max="3337" width="9.6640625" hidden="1"/>
    <col min="3338" max="3338" width="3.6640625" hidden="1"/>
    <col min="3339" max="3340" width="9.6640625" hidden="1"/>
    <col min="3341" max="3590" width="8.88671875" hidden="1"/>
    <col min="3591" max="3591" width="9.109375" hidden="1"/>
    <col min="3592" max="3592" width="30.109375" hidden="1"/>
    <col min="3593" max="3593" width="9.6640625" hidden="1"/>
    <col min="3594" max="3594" width="3.6640625" hidden="1"/>
    <col min="3595" max="3596" width="9.6640625" hidden="1"/>
    <col min="3597" max="3846" width="8.88671875" hidden="1"/>
    <col min="3847" max="3847" width="9.109375" hidden="1"/>
    <col min="3848" max="3848" width="30.109375" hidden="1"/>
    <col min="3849" max="3849" width="9.6640625" hidden="1"/>
    <col min="3850" max="3850" width="3.6640625" hidden="1"/>
    <col min="3851" max="3852" width="9.6640625" hidden="1"/>
    <col min="3853" max="4102" width="8.88671875" hidden="1"/>
    <col min="4103" max="4103" width="9.109375" hidden="1"/>
    <col min="4104" max="4104" width="30.109375" hidden="1"/>
    <col min="4105" max="4105" width="9.6640625" hidden="1"/>
    <col min="4106" max="4106" width="3.6640625" hidden="1"/>
    <col min="4107" max="4108" width="9.6640625" hidden="1"/>
    <col min="4109" max="4358" width="8.88671875" hidden="1"/>
    <col min="4359" max="4359" width="9.109375" hidden="1"/>
    <col min="4360" max="4360" width="30.109375" hidden="1"/>
    <col min="4361" max="4361" width="9.6640625" hidden="1"/>
    <col min="4362" max="4362" width="3.6640625" hidden="1"/>
    <col min="4363" max="4364" width="9.6640625" hidden="1"/>
    <col min="4365" max="4614" width="8.88671875" hidden="1"/>
    <col min="4615" max="4615" width="9.109375" hidden="1"/>
    <col min="4616" max="4616" width="30.109375" hidden="1"/>
    <col min="4617" max="4617" width="9.6640625" hidden="1"/>
    <col min="4618" max="4618" width="3.6640625" hidden="1"/>
    <col min="4619" max="4620" width="9.6640625" hidden="1"/>
    <col min="4621" max="4870" width="8.88671875" hidden="1"/>
    <col min="4871" max="4871" width="9.109375" hidden="1"/>
    <col min="4872" max="4872" width="30.109375" hidden="1"/>
    <col min="4873" max="4873" width="9.6640625" hidden="1"/>
    <col min="4874" max="4874" width="3.6640625" hidden="1"/>
    <col min="4875" max="4876" width="9.6640625" hidden="1"/>
    <col min="4877" max="5126" width="8.88671875" hidden="1"/>
    <col min="5127" max="5127" width="9.109375" hidden="1"/>
    <col min="5128" max="5128" width="30.109375" hidden="1"/>
    <col min="5129" max="5129" width="9.6640625" hidden="1"/>
    <col min="5130" max="5130" width="3.6640625" hidden="1"/>
    <col min="5131" max="5132" width="9.6640625" hidden="1"/>
    <col min="5133" max="5382" width="8.88671875" hidden="1"/>
    <col min="5383" max="5383" width="9.109375" hidden="1"/>
    <col min="5384" max="5384" width="30.109375" hidden="1"/>
    <col min="5385" max="5385" width="9.6640625" hidden="1"/>
    <col min="5386" max="5386" width="3.6640625" hidden="1"/>
    <col min="5387" max="5388" width="9.6640625" hidden="1"/>
    <col min="5389" max="5638" width="8.88671875" hidden="1"/>
    <col min="5639" max="5639" width="9.109375" hidden="1"/>
    <col min="5640" max="5640" width="30.109375" hidden="1"/>
    <col min="5641" max="5641" width="9.6640625" hidden="1"/>
    <col min="5642" max="5642" width="3.6640625" hidden="1"/>
    <col min="5643" max="5644" width="9.6640625" hidden="1"/>
    <col min="5645" max="5894" width="8.88671875" hidden="1"/>
    <col min="5895" max="5895" width="9.109375" hidden="1"/>
    <col min="5896" max="5896" width="30.109375" hidden="1"/>
    <col min="5897" max="5897" width="9.6640625" hidden="1"/>
    <col min="5898" max="5898" width="3.6640625" hidden="1"/>
    <col min="5899" max="5900" width="9.6640625" hidden="1"/>
    <col min="5901" max="6150" width="8.88671875" hidden="1"/>
    <col min="6151" max="6151" width="9.109375" hidden="1"/>
    <col min="6152" max="6152" width="30.109375" hidden="1"/>
    <col min="6153" max="6153" width="9.6640625" hidden="1"/>
    <col min="6154" max="6154" width="3.6640625" hidden="1"/>
    <col min="6155" max="6156" width="9.6640625" hidden="1"/>
    <col min="6157" max="6406" width="8.88671875" hidden="1"/>
    <col min="6407" max="6407" width="9.109375" hidden="1"/>
    <col min="6408" max="6408" width="30.109375" hidden="1"/>
    <col min="6409" max="6409" width="9.6640625" hidden="1"/>
    <col min="6410" max="6410" width="3.6640625" hidden="1"/>
    <col min="6411" max="6412" width="9.6640625" hidden="1"/>
    <col min="6413" max="6662" width="8.88671875" hidden="1"/>
    <col min="6663" max="6663" width="9.109375" hidden="1"/>
    <col min="6664" max="6664" width="30.109375" hidden="1"/>
    <col min="6665" max="6665" width="9.6640625" hidden="1"/>
    <col min="6666" max="6666" width="3.6640625" hidden="1"/>
    <col min="6667" max="6668" width="9.6640625" hidden="1"/>
    <col min="6669" max="6918" width="8.88671875" hidden="1"/>
    <col min="6919" max="6919" width="9.109375" hidden="1"/>
    <col min="6920" max="6920" width="30.109375" hidden="1"/>
    <col min="6921" max="6921" width="9.6640625" hidden="1"/>
    <col min="6922" max="6922" width="3.6640625" hidden="1"/>
    <col min="6923" max="6924" width="9.6640625" hidden="1"/>
    <col min="6925" max="7174" width="8.88671875" hidden="1"/>
    <col min="7175" max="7175" width="9.109375" hidden="1"/>
    <col min="7176" max="7176" width="30.109375" hidden="1"/>
    <col min="7177" max="7177" width="9.6640625" hidden="1"/>
    <col min="7178" max="7178" width="3.6640625" hidden="1"/>
    <col min="7179" max="7180" width="9.6640625" hidden="1"/>
    <col min="7181" max="7430" width="8.88671875" hidden="1"/>
    <col min="7431" max="7431" width="9.109375" hidden="1"/>
    <col min="7432" max="7432" width="30.109375" hidden="1"/>
    <col min="7433" max="7433" width="9.6640625" hidden="1"/>
    <col min="7434" max="7434" width="3.6640625" hidden="1"/>
    <col min="7435" max="7436" width="9.6640625" hidden="1"/>
    <col min="7437" max="7686" width="8.88671875" hidden="1"/>
    <col min="7687" max="7687" width="9.109375" hidden="1"/>
    <col min="7688" max="7688" width="30.109375" hidden="1"/>
    <col min="7689" max="7689" width="9.6640625" hidden="1"/>
    <col min="7690" max="7690" width="3.6640625" hidden="1"/>
    <col min="7691" max="7692" width="9.6640625" hidden="1"/>
    <col min="7693" max="7942" width="8.88671875" hidden="1"/>
    <col min="7943" max="7943" width="9.109375" hidden="1"/>
    <col min="7944" max="7944" width="30.109375" hidden="1"/>
    <col min="7945" max="7945" width="9.6640625" hidden="1"/>
    <col min="7946" max="7946" width="3.6640625" hidden="1"/>
    <col min="7947" max="7948" width="9.6640625" hidden="1"/>
    <col min="7949" max="8198" width="8.88671875" hidden="1"/>
    <col min="8199" max="8199" width="9.109375" hidden="1"/>
    <col min="8200" max="8200" width="30.109375" hidden="1"/>
    <col min="8201" max="8201" width="9.6640625" hidden="1"/>
    <col min="8202" max="8202" width="3.6640625" hidden="1"/>
    <col min="8203" max="8204" width="9.6640625" hidden="1"/>
    <col min="8205" max="8454" width="8.88671875" hidden="1"/>
    <col min="8455" max="8455" width="9.109375" hidden="1"/>
    <col min="8456" max="8456" width="30.109375" hidden="1"/>
    <col min="8457" max="8457" width="9.6640625" hidden="1"/>
    <col min="8458" max="8458" width="3.6640625" hidden="1"/>
    <col min="8459" max="8460" width="9.6640625" hidden="1"/>
    <col min="8461" max="8710" width="8.88671875" hidden="1"/>
    <col min="8711" max="8711" width="9.109375" hidden="1"/>
    <col min="8712" max="8712" width="30.109375" hidden="1"/>
    <col min="8713" max="8713" width="9.6640625" hidden="1"/>
    <col min="8714" max="8714" width="3.6640625" hidden="1"/>
    <col min="8715" max="8716" width="9.6640625" hidden="1"/>
    <col min="8717" max="8966" width="8.88671875" hidden="1"/>
    <col min="8967" max="8967" width="9.109375" hidden="1"/>
    <col min="8968" max="8968" width="30.109375" hidden="1"/>
    <col min="8969" max="8969" width="9.6640625" hidden="1"/>
    <col min="8970" max="8970" width="3.6640625" hidden="1"/>
    <col min="8971" max="8972" width="9.6640625" hidden="1"/>
    <col min="8973" max="9222" width="8.88671875" hidden="1"/>
    <col min="9223" max="9223" width="9.109375" hidden="1"/>
    <col min="9224" max="9224" width="30.109375" hidden="1"/>
    <col min="9225" max="9225" width="9.6640625" hidden="1"/>
    <col min="9226" max="9226" width="3.6640625" hidden="1"/>
    <col min="9227" max="9228" width="9.6640625" hidden="1"/>
    <col min="9229" max="9478" width="8.88671875" hidden="1"/>
    <col min="9479" max="9479" width="9.109375" hidden="1"/>
    <col min="9480" max="9480" width="30.109375" hidden="1"/>
    <col min="9481" max="9481" width="9.6640625" hidden="1"/>
    <col min="9482" max="9482" width="3.6640625" hidden="1"/>
    <col min="9483" max="9484" width="9.6640625" hidden="1"/>
    <col min="9485" max="9734" width="8.88671875" hidden="1"/>
    <col min="9735" max="9735" width="9.109375" hidden="1"/>
    <col min="9736" max="9736" width="30.109375" hidden="1"/>
    <col min="9737" max="9737" width="9.6640625" hidden="1"/>
    <col min="9738" max="9738" width="3.6640625" hidden="1"/>
    <col min="9739" max="9740" width="9.6640625" hidden="1"/>
    <col min="9741" max="9990" width="8.88671875" hidden="1"/>
    <col min="9991" max="9991" width="9.109375" hidden="1"/>
    <col min="9992" max="9992" width="30.109375" hidden="1"/>
    <col min="9993" max="9993" width="9.6640625" hidden="1"/>
    <col min="9994" max="9994" width="3.6640625" hidden="1"/>
    <col min="9995" max="9996" width="9.6640625" hidden="1"/>
    <col min="9997" max="10246" width="8.88671875" hidden="1"/>
    <col min="10247" max="10247" width="9.109375" hidden="1"/>
    <col min="10248" max="10248" width="30.109375" hidden="1"/>
    <col min="10249" max="10249" width="9.6640625" hidden="1"/>
    <col min="10250" max="10250" width="3.6640625" hidden="1"/>
    <col min="10251" max="10252" width="9.6640625" hidden="1"/>
    <col min="10253" max="10502" width="8.88671875" hidden="1"/>
    <col min="10503" max="10503" width="9.109375" hidden="1"/>
    <col min="10504" max="10504" width="30.109375" hidden="1"/>
    <col min="10505" max="10505" width="9.6640625" hidden="1"/>
    <col min="10506" max="10506" width="3.6640625" hidden="1"/>
    <col min="10507" max="10508" width="9.6640625" hidden="1"/>
    <col min="10509" max="10758" width="8.88671875" hidden="1"/>
    <col min="10759" max="10759" width="9.109375" hidden="1"/>
    <col min="10760" max="10760" width="30.109375" hidden="1"/>
    <col min="10761" max="10761" width="9.6640625" hidden="1"/>
    <col min="10762" max="10762" width="3.6640625" hidden="1"/>
    <col min="10763" max="10764" width="9.6640625" hidden="1"/>
    <col min="10765" max="11014" width="8.88671875" hidden="1"/>
    <col min="11015" max="11015" width="9.109375" hidden="1"/>
    <col min="11016" max="11016" width="30.109375" hidden="1"/>
    <col min="11017" max="11017" width="9.6640625" hidden="1"/>
    <col min="11018" max="11018" width="3.6640625" hidden="1"/>
    <col min="11019" max="11020" width="9.6640625" hidden="1"/>
    <col min="11021" max="11270" width="8.88671875" hidden="1"/>
    <col min="11271" max="11271" width="9.109375" hidden="1"/>
    <col min="11272" max="11272" width="30.109375" hidden="1"/>
    <col min="11273" max="11273" width="9.6640625" hidden="1"/>
    <col min="11274" max="11274" width="3.6640625" hidden="1"/>
    <col min="11275" max="11276" width="9.6640625" hidden="1"/>
    <col min="11277" max="11526" width="8.88671875" hidden="1"/>
    <col min="11527" max="11527" width="9.109375" hidden="1"/>
    <col min="11528" max="11528" width="30.109375" hidden="1"/>
    <col min="11529" max="11529" width="9.6640625" hidden="1"/>
    <col min="11530" max="11530" width="3.6640625" hidden="1"/>
    <col min="11531" max="11532" width="9.6640625" hidden="1"/>
    <col min="11533" max="11782" width="8.88671875" hidden="1"/>
    <col min="11783" max="11783" width="9.109375" hidden="1"/>
    <col min="11784" max="11784" width="30.109375" hidden="1"/>
    <col min="11785" max="11785" width="9.6640625" hidden="1"/>
    <col min="11786" max="11786" width="3.6640625" hidden="1"/>
    <col min="11787" max="11788" width="9.6640625" hidden="1"/>
    <col min="11789" max="12038" width="8.88671875" hidden="1"/>
    <col min="12039" max="12039" width="9.109375" hidden="1"/>
    <col min="12040" max="12040" width="30.109375" hidden="1"/>
    <col min="12041" max="12041" width="9.6640625" hidden="1"/>
    <col min="12042" max="12042" width="3.6640625" hidden="1"/>
    <col min="12043" max="12044" width="9.6640625" hidden="1"/>
    <col min="12045" max="12294" width="8.88671875" hidden="1"/>
    <col min="12295" max="12295" width="9.109375" hidden="1"/>
    <col min="12296" max="12296" width="30.109375" hidden="1"/>
    <col min="12297" max="12297" width="9.6640625" hidden="1"/>
    <col min="12298" max="12298" width="3.6640625" hidden="1"/>
    <col min="12299" max="12300" width="9.6640625" hidden="1"/>
    <col min="12301" max="12550" width="8.88671875" hidden="1"/>
    <col min="12551" max="12551" width="9.109375" hidden="1"/>
    <col min="12552" max="12552" width="30.109375" hidden="1"/>
    <col min="12553" max="12553" width="9.6640625" hidden="1"/>
    <col min="12554" max="12554" width="3.6640625" hidden="1"/>
    <col min="12555" max="12556" width="9.6640625" hidden="1"/>
    <col min="12557" max="12806" width="8.88671875" hidden="1"/>
    <col min="12807" max="12807" width="9.109375" hidden="1"/>
    <col min="12808" max="12808" width="30.109375" hidden="1"/>
    <col min="12809" max="12809" width="9.6640625" hidden="1"/>
    <col min="12810" max="12810" width="3.6640625" hidden="1"/>
    <col min="12811" max="12812" width="9.6640625" hidden="1"/>
    <col min="12813" max="13062" width="8.88671875" hidden="1"/>
    <col min="13063" max="13063" width="9.109375" hidden="1"/>
    <col min="13064" max="13064" width="30.109375" hidden="1"/>
    <col min="13065" max="13065" width="9.6640625" hidden="1"/>
    <col min="13066" max="13066" width="3.6640625" hidden="1"/>
    <col min="13067" max="13068" width="9.6640625" hidden="1"/>
    <col min="13069" max="13318" width="8.88671875" hidden="1"/>
    <col min="13319" max="13319" width="9.109375" hidden="1"/>
    <col min="13320" max="13320" width="30.109375" hidden="1"/>
    <col min="13321" max="13321" width="9.6640625" hidden="1"/>
    <col min="13322" max="13322" width="3.6640625" hidden="1"/>
    <col min="13323" max="13324" width="9.6640625" hidden="1"/>
    <col min="13325" max="13574" width="8.88671875" hidden="1"/>
    <col min="13575" max="13575" width="9.109375" hidden="1"/>
    <col min="13576" max="13576" width="30.109375" hidden="1"/>
    <col min="13577" max="13577" width="9.6640625" hidden="1"/>
    <col min="13578" max="13578" width="3.6640625" hidden="1"/>
    <col min="13579" max="13580" width="9.6640625" hidden="1"/>
    <col min="13581" max="13830" width="8.88671875" hidden="1"/>
    <col min="13831" max="13831" width="9.109375" hidden="1"/>
    <col min="13832" max="13832" width="30.109375" hidden="1"/>
    <col min="13833" max="13833" width="9.6640625" hidden="1"/>
    <col min="13834" max="13834" width="3.6640625" hidden="1"/>
    <col min="13835" max="13836" width="9.6640625" hidden="1"/>
    <col min="13837" max="14086" width="8.88671875" hidden="1"/>
    <col min="14087" max="14087" width="9.109375" hidden="1"/>
    <col min="14088" max="14088" width="30.109375" hidden="1"/>
    <col min="14089" max="14089" width="9.6640625" hidden="1"/>
    <col min="14090" max="14090" width="3.6640625" hidden="1"/>
    <col min="14091" max="14092" width="9.6640625" hidden="1"/>
    <col min="14093" max="14342" width="8.88671875" hidden="1"/>
    <col min="14343" max="14343" width="9.109375" hidden="1"/>
    <col min="14344" max="14344" width="30.109375" hidden="1"/>
    <col min="14345" max="14345" width="9.6640625" hidden="1"/>
    <col min="14346" max="14346" width="3.6640625" hidden="1"/>
    <col min="14347" max="14348" width="9.6640625" hidden="1"/>
    <col min="14349" max="14598" width="8.88671875" hidden="1"/>
    <col min="14599" max="14599" width="9.109375" hidden="1"/>
    <col min="14600" max="14600" width="30.109375" hidden="1"/>
    <col min="14601" max="14601" width="9.6640625" hidden="1"/>
    <col min="14602" max="14602" width="3.6640625" hidden="1"/>
    <col min="14603" max="14604" width="9.6640625" hidden="1"/>
    <col min="14605" max="14854" width="8.88671875" hidden="1"/>
    <col min="14855" max="14855" width="9.109375" hidden="1"/>
    <col min="14856" max="14856" width="30.109375" hidden="1"/>
    <col min="14857" max="14857" width="9.6640625" hidden="1"/>
    <col min="14858" max="14858" width="3.6640625" hidden="1"/>
    <col min="14859" max="14860" width="9.6640625" hidden="1"/>
    <col min="14861" max="15110" width="8.88671875" hidden="1"/>
    <col min="15111" max="15111" width="9.109375" hidden="1"/>
    <col min="15112" max="15112" width="30.109375" hidden="1"/>
    <col min="15113" max="15113" width="9.6640625" hidden="1"/>
    <col min="15114" max="15114" width="3.6640625" hidden="1"/>
    <col min="15115" max="15116" width="9.6640625" hidden="1"/>
    <col min="15117" max="15366" width="8.88671875" hidden="1"/>
    <col min="15367" max="15367" width="9.109375" hidden="1"/>
    <col min="15368" max="15368" width="30.109375" hidden="1"/>
    <col min="15369" max="15369" width="9.6640625" hidden="1"/>
    <col min="15370" max="15370" width="3.6640625" hidden="1"/>
    <col min="15371" max="15372" width="9.6640625" hidden="1"/>
    <col min="15373" max="15622" width="8.88671875" hidden="1"/>
    <col min="15623" max="15623" width="9.109375" hidden="1"/>
    <col min="15624" max="15624" width="30.109375" hidden="1"/>
    <col min="15625" max="15625" width="9.6640625" hidden="1"/>
    <col min="15626" max="15626" width="3.6640625" hidden="1"/>
    <col min="15627" max="15628" width="9.6640625" hidden="1"/>
    <col min="15629" max="15878" width="8.88671875" hidden="1"/>
    <col min="15879" max="15879" width="9.109375" hidden="1"/>
    <col min="15880" max="15880" width="30.109375" hidden="1"/>
    <col min="15881" max="15881" width="9.6640625" hidden="1"/>
    <col min="15882" max="15882" width="3.6640625" hidden="1"/>
    <col min="15883" max="15884" width="9.6640625" hidden="1"/>
    <col min="15885" max="16134" width="8.88671875" hidden="1"/>
    <col min="16135" max="16135" width="9.109375" hidden="1"/>
    <col min="16136" max="16136" width="30.109375" hidden="1"/>
    <col min="16137" max="16137" width="9.6640625" hidden="1"/>
    <col min="16138" max="16138" width="3.6640625" hidden="1"/>
    <col min="16139" max="16140" width="9.6640625" hidden="1"/>
    <col min="16141" max="16384" width="8.88671875" hidden="1"/>
  </cols>
  <sheetData>
    <row r="1" spans="1:17" s="863" customFormat="1" ht="19.95" customHeight="1" thickBot="1">
      <c r="A1" s="1016" t="s">
        <v>4471</v>
      </c>
      <c r="B1" s="1016"/>
      <c r="C1" s="1016"/>
      <c r="D1" s="1016"/>
      <c r="E1" s="1016"/>
      <c r="F1" s="1016"/>
      <c r="G1" s="1016"/>
      <c r="H1" s="1016"/>
      <c r="I1" s="989" t="str">
        <f>+CONCATENATE('TITLE PAGE'!B24," | ",'TITLE PAGE'!B25)</f>
        <v xml:space="preserve"> | </v>
      </c>
      <c r="J1" s="1045"/>
      <c r="K1" s="1045"/>
      <c r="L1" s="1045"/>
      <c r="M1" s="1045"/>
      <c r="N1" s="990"/>
      <c r="O1" s="856"/>
      <c r="P1" s="856"/>
      <c r="Q1" s="856"/>
    </row>
    <row r="2" spans="1:17" s="863" customFormat="1" ht="19.95" customHeight="1" thickBot="1">
      <c r="A2" s="1016" t="s">
        <v>291</v>
      </c>
      <c r="B2" s="1016"/>
      <c r="C2" s="1016"/>
      <c r="D2" s="1016"/>
      <c r="E2" s="1016"/>
      <c r="F2" s="1016"/>
      <c r="G2" s="1016"/>
      <c r="H2" s="1016"/>
      <c r="I2" s="1771">
        <f>+'TITLE PAGE'!B26</f>
        <v>0</v>
      </c>
      <c r="J2" s="1772"/>
      <c r="K2" s="1772"/>
      <c r="L2" s="1772"/>
      <c r="M2" s="1772"/>
      <c r="N2" s="1773"/>
      <c r="O2" s="862"/>
      <c r="P2" s="862"/>
      <c r="Q2" s="862"/>
    </row>
    <row r="3" spans="1:17" ht="16.2" thickBot="1">
      <c r="A3" s="1050"/>
      <c r="B3" s="1051"/>
      <c r="C3" s="1051"/>
      <c r="D3" s="1051"/>
      <c r="E3" s="1051"/>
      <c r="F3" s="1051"/>
      <c r="G3" s="1051"/>
      <c r="H3" s="1051"/>
      <c r="I3" s="1051"/>
      <c r="J3" s="1051"/>
      <c r="K3" s="1051"/>
      <c r="L3" s="1051"/>
      <c r="M3" s="1051"/>
      <c r="N3" s="1051"/>
    </row>
    <row r="4" spans="1:17" ht="16.8" customHeight="1" thickBot="1">
      <c r="A4" s="1017" t="s">
        <v>4556</v>
      </c>
      <c r="B4" s="1017"/>
      <c r="C4" s="1017"/>
      <c r="D4" s="1017"/>
      <c r="E4" s="1017"/>
      <c r="F4" s="1017"/>
      <c r="G4" s="1017"/>
      <c r="H4" s="1017"/>
      <c r="I4" s="1017"/>
      <c r="J4" s="1017"/>
      <c r="K4" s="1017"/>
      <c r="L4" s="1017"/>
      <c r="M4" s="1017"/>
      <c r="N4" s="1017"/>
    </row>
    <row r="5" spans="1:17" ht="16.2" thickBot="1">
      <c r="A5" s="1048" t="s">
        <v>4493</v>
      </c>
      <c r="B5" s="1049"/>
      <c r="C5" s="1049"/>
      <c r="D5" s="1049"/>
      <c r="E5" s="1049"/>
      <c r="F5" s="1049"/>
      <c r="G5" s="1049"/>
      <c r="H5" s="1049"/>
      <c r="I5" s="1049"/>
      <c r="J5" s="1049"/>
      <c r="K5" s="1049"/>
      <c r="L5" s="1049"/>
      <c r="M5" s="1049"/>
      <c r="N5" s="1049"/>
    </row>
    <row r="6" spans="1:17" ht="15.6" customHeight="1">
      <c r="A6" s="1035" t="s">
        <v>295</v>
      </c>
      <c r="B6" s="1038" t="s">
        <v>268</v>
      </c>
      <c r="C6" s="1042" t="s">
        <v>4557</v>
      </c>
      <c r="D6" s="1043"/>
      <c r="E6" s="1043"/>
      <c r="F6" s="1043"/>
      <c r="G6" s="1043"/>
      <c r="H6" s="1043"/>
      <c r="I6" s="1043"/>
      <c r="J6" s="1043"/>
      <c r="K6" s="1043"/>
      <c r="L6" s="1043"/>
      <c r="M6" s="1043"/>
      <c r="N6" s="1044"/>
    </row>
    <row r="7" spans="1:17" ht="13.8" customHeight="1" thickBot="1">
      <c r="A7" s="1036"/>
      <c r="B7" s="1039"/>
      <c r="C7" s="1013"/>
      <c r="D7" s="1014"/>
      <c r="E7" s="1014"/>
      <c r="F7" s="1014"/>
      <c r="G7" s="1014"/>
      <c r="H7" s="1014"/>
      <c r="I7" s="1014"/>
      <c r="J7" s="1014"/>
      <c r="K7" s="1014"/>
      <c r="L7" s="1014"/>
      <c r="M7" s="1014"/>
      <c r="N7" s="1015"/>
    </row>
    <row r="8" spans="1:17" ht="29.25" customHeight="1" thickBot="1">
      <c r="A8" s="1036"/>
      <c r="B8" s="1039"/>
      <c r="C8" s="1019" t="s">
        <v>4558</v>
      </c>
      <c r="D8" s="1041"/>
      <c r="E8" s="1041"/>
      <c r="F8" s="1041"/>
      <c r="G8" s="1041"/>
      <c r="H8" s="1020"/>
      <c r="I8" s="1019" t="s">
        <v>4559</v>
      </c>
      <c r="J8" s="1041"/>
      <c r="K8" s="1041"/>
      <c r="L8" s="1041"/>
      <c r="M8" s="1041"/>
      <c r="N8" s="1020"/>
    </row>
    <row r="9" spans="1:17" ht="29.25" customHeight="1" thickBot="1">
      <c r="A9" s="1036"/>
      <c r="B9" s="1040"/>
      <c r="C9" s="852" t="s">
        <v>4744</v>
      </c>
      <c r="D9" s="1019" t="s">
        <v>4745</v>
      </c>
      <c r="E9" s="1020"/>
      <c r="F9" s="858" t="s">
        <v>4746</v>
      </c>
      <c r="G9" s="858" t="s">
        <v>4747</v>
      </c>
      <c r="H9" s="858" t="s">
        <v>4748</v>
      </c>
      <c r="I9" s="858" t="s">
        <v>4744</v>
      </c>
      <c r="J9" s="1019" t="s">
        <v>4745</v>
      </c>
      <c r="K9" s="1020"/>
      <c r="L9" s="858" t="s">
        <v>4746</v>
      </c>
      <c r="M9" s="858" t="s">
        <v>4747</v>
      </c>
      <c r="N9" s="852" t="s">
        <v>4748</v>
      </c>
    </row>
    <row r="10" spans="1:17" ht="25.05" customHeight="1" thickBot="1">
      <c r="A10" s="1037"/>
      <c r="B10" s="791" t="s">
        <v>292</v>
      </c>
      <c r="C10" s="790" t="s">
        <v>4478</v>
      </c>
      <c r="D10" s="1013" t="s">
        <v>4509</v>
      </c>
      <c r="E10" s="1015"/>
      <c r="F10" s="851" t="s">
        <v>301</v>
      </c>
      <c r="G10" s="851" t="s">
        <v>4749</v>
      </c>
      <c r="H10" s="851" t="s">
        <v>4502</v>
      </c>
      <c r="I10" s="851" t="s">
        <v>4530</v>
      </c>
      <c r="J10" s="851" t="s">
        <v>4531</v>
      </c>
      <c r="K10" s="851" t="s">
        <v>4532</v>
      </c>
      <c r="L10" s="851" t="s">
        <v>4533</v>
      </c>
      <c r="M10" s="790" t="s">
        <v>4534</v>
      </c>
      <c r="N10" s="857" t="s">
        <v>4535</v>
      </c>
    </row>
    <row r="11" spans="1:17" ht="25.05" customHeight="1" thickBot="1">
      <c r="A11" s="787">
        <v>1</v>
      </c>
      <c r="B11" s="788" t="s">
        <v>4560</v>
      </c>
      <c r="C11" s="777"/>
      <c r="D11" s="1046"/>
      <c r="E11" s="1047"/>
      <c r="F11" s="849"/>
      <c r="G11" s="849"/>
      <c r="H11" s="849"/>
      <c r="I11" s="849"/>
      <c r="J11" s="849"/>
      <c r="K11" s="849"/>
      <c r="L11" s="849"/>
      <c r="M11" s="777"/>
      <c r="N11" s="849"/>
    </row>
    <row r="12" spans="1:17" ht="25.05" customHeight="1" thickBot="1">
      <c r="A12" s="787">
        <v>2</v>
      </c>
      <c r="B12" s="788" t="s">
        <v>4561</v>
      </c>
      <c r="C12" s="774"/>
      <c r="D12" s="964"/>
      <c r="E12" s="965"/>
      <c r="F12" s="850"/>
      <c r="G12" s="850"/>
      <c r="H12" s="850"/>
      <c r="I12" s="850"/>
      <c r="J12" s="850"/>
      <c r="K12" s="850"/>
      <c r="L12" s="850"/>
      <c r="M12" s="774"/>
      <c r="N12" s="850"/>
    </row>
    <row r="13" spans="1:17" ht="25.05" customHeight="1" thickBot="1">
      <c r="A13" s="787">
        <v>3</v>
      </c>
      <c r="B13" s="788" t="s">
        <v>4562</v>
      </c>
      <c r="C13" s="774"/>
      <c r="D13" s="964"/>
      <c r="E13" s="965"/>
      <c r="F13" s="850"/>
      <c r="G13" s="850"/>
      <c r="H13" s="850"/>
      <c r="I13" s="850"/>
      <c r="J13" s="850"/>
      <c r="K13" s="850"/>
      <c r="L13" s="850"/>
      <c r="M13" s="774"/>
      <c r="N13" s="850"/>
    </row>
    <row r="14" spans="1:17" ht="25.05" customHeight="1" thickBot="1">
      <c r="A14" s="787">
        <v>4</v>
      </c>
      <c r="B14" s="788" t="s">
        <v>4563</v>
      </c>
      <c r="C14" s="774"/>
      <c r="D14" s="964"/>
      <c r="E14" s="965"/>
      <c r="F14" s="850"/>
      <c r="G14" s="850"/>
      <c r="H14" s="850"/>
      <c r="I14" s="850"/>
      <c r="J14" s="850"/>
      <c r="K14" s="850"/>
      <c r="L14" s="850"/>
      <c r="M14" s="774"/>
      <c r="N14" s="850"/>
    </row>
    <row r="15" spans="1:17" ht="25.05" customHeight="1" thickBot="1">
      <c r="A15" s="787">
        <v>5</v>
      </c>
      <c r="B15" s="788" t="s">
        <v>233</v>
      </c>
      <c r="C15" s="774"/>
      <c r="D15" s="964"/>
      <c r="E15" s="965"/>
      <c r="F15" s="850"/>
      <c r="G15" s="850"/>
      <c r="H15" s="850"/>
      <c r="I15" s="850"/>
      <c r="J15" s="850"/>
      <c r="K15" s="850"/>
      <c r="L15" s="850"/>
      <c r="M15" s="774"/>
      <c r="N15" s="850"/>
    </row>
    <row r="16" spans="1:17" ht="25.05" customHeight="1" thickBot="1">
      <c r="A16" s="787">
        <v>6</v>
      </c>
      <c r="B16" s="788"/>
      <c r="C16" s="774"/>
      <c r="D16" s="964"/>
      <c r="E16" s="965"/>
      <c r="F16" s="850"/>
      <c r="G16" s="850"/>
      <c r="H16" s="850"/>
      <c r="I16" s="850"/>
      <c r="J16" s="850"/>
      <c r="K16" s="850"/>
      <c r="L16" s="850"/>
      <c r="M16" s="774"/>
      <c r="N16" s="850"/>
    </row>
    <row r="17" spans="1:14" ht="25.05" customHeight="1" thickBot="1">
      <c r="A17" s="771"/>
      <c r="B17" s="789" t="s">
        <v>405</v>
      </c>
      <c r="C17" s="774"/>
      <c r="D17" s="964"/>
      <c r="E17" s="965"/>
      <c r="F17" s="850"/>
      <c r="G17" s="850"/>
      <c r="H17" s="850"/>
      <c r="I17" s="850"/>
      <c r="J17" s="850"/>
      <c r="K17" s="850"/>
      <c r="L17" s="850"/>
      <c r="M17" s="774"/>
      <c r="N17" s="850"/>
    </row>
  </sheetData>
  <mergeCells count="22">
    <mergeCell ref="I1:N1"/>
    <mergeCell ref="I2:N2"/>
    <mergeCell ref="D17:E17"/>
    <mergeCell ref="D11:E11"/>
    <mergeCell ref="D12:E12"/>
    <mergeCell ref="D13:E13"/>
    <mergeCell ref="D14:E14"/>
    <mergeCell ref="D15:E15"/>
    <mergeCell ref="D16:E16"/>
    <mergeCell ref="I8:N8"/>
    <mergeCell ref="J9:K9"/>
    <mergeCell ref="A5:N5"/>
    <mergeCell ref="A3:N3"/>
    <mergeCell ref="A4:N4"/>
    <mergeCell ref="A1:H1"/>
    <mergeCell ref="A2:H2"/>
    <mergeCell ref="A6:A10"/>
    <mergeCell ref="D10:E10"/>
    <mergeCell ref="B6:B9"/>
    <mergeCell ref="D9:E9"/>
    <mergeCell ref="C8:H8"/>
    <mergeCell ref="C6:N7"/>
  </mergeCells>
  <pageMargins left="0.25" right="0" top="0.75" bottom="0.5" header="0" footer="0"/>
  <pageSetup scale="57" orientation="portrait" horizontalDpi="4294967295" verticalDpi="4294967295"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H138"/>
  <sheetViews>
    <sheetView view="pageBreakPreview" zoomScale="102" zoomScaleNormal="100" workbookViewId="0">
      <selection activeCell="C2" sqref="C2:H2"/>
    </sheetView>
  </sheetViews>
  <sheetFormatPr defaultColWidth="0" defaultRowHeight="15.6" zeroHeight="1"/>
  <cols>
    <col min="1" max="1" width="6.88671875" style="827" customWidth="1"/>
    <col min="2" max="2" width="73.109375" style="828" customWidth="1"/>
    <col min="3" max="3" width="38.77734375" style="827" customWidth="1"/>
    <col min="4" max="4" width="38.6640625" style="826" customWidth="1"/>
    <col min="5" max="16384" width="8.88671875" style="826" hidden="1"/>
  </cols>
  <sheetData>
    <row r="1" spans="1:8" ht="16.2" thickBot="1">
      <c r="A1" s="1034" t="s">
        <v>4471</v>
      </c>
      <c r="B1" s="1034"/>
      <c r="C1" s="989" t="str">
        <f>+CONCATENATE('TITLE PAGE'!B24," | ",'TITLE PAGE'!B25)</f>
        <v xml:space="preserve"> | </v>
      </c>
      <c r="D1" s="1045"/>
      <c r="E1" s="1045"/>
      <c r="F1" s="1045"/>
      <c r="G1" s="1045"/>
      <c r="H1" s="990"/>
    </row>
    <row r="2" spans="1:8" ht="16.2" thickBot="1">
      <c r="A2" s="1034" t="s">
        <v>291</v>
      </c>
      <c r="B2" s="1034"/>
      <c r="C2" s="1771">
        <f>+'TITLE PAGE'!B26</f>
        <v>0</v>
      </c>
      <c r="D2" s="1772"/>
      <c r="E2" s="1772"/>
      <c r="F2" s="1772"/>
      <c r="G2" s="1772"/>
      <c r="H2" s="1773"/>
    </row>
    <row r="3" spans="1:8" ht="16.2" thickBot="1"/>
    <row r="4" spans="1:8" ht="16.2" thickBot="1">
      <c r="A4" s="1056" t="s">
        <v>4578</v>
      </c>
      <c r="B4" s="1056"/>
      <c r="C4" s="1056"/>
      <c r="D4" s="1056"/>
    </row>
    <row r="5" spans="1:8" ht="16.2" thickBot="1">
      <c r="A5" s="829" t="s">
        <v>4579</v>
      </c>
      <c r="B5" s="830" t="s">
        <v>268</v>
      </c>
      <c r="C5" s="831" t="s">
        <v>4580</v>
      </c>
      <c r="D5" s="829" t="s">
        <v>4581</v>
      </c>
    </row>
    <row r="6" spans="1:8" ht="16.2" thickBot="1">
      <c r="A6" s="832">
        <v>1</v>
      </c>
      <c r="B6" s="1052" t="s">
        <v>4582</v>
      </c>
      <c r="C6" s="1052"/>
      <c r="D6" s="1052"/>
    </row>
    <row r="7" spans="1:8" ht="16.2" thickBot="1">
      <c r="A7" s="833" t="s">
        <v>4583</v>
      </c>
      <c r="B7" s="834" t="s">
        <v>4584</v>
      </c>
      <c r="C7" s="833" t="s">
        <v>4585</v>
      </c>
      <c r="D7" s="835"/>
    </row>
    <row r="8" spans="1:8" ht="31.8" thickBot="1">
      <c r="A8" s="833" t="s">
        <v>4586</v>
      </c>
      <c r="B8" s="836" t="s">
        <v>4587</v>
      </c>
      <c r="C8" s="837" t="s">
        <v>4588</v>
      </c>
      <c r="D8" s="838"/>
    </row>
    <row r="9" spans="1:8" ht="16.2" thickBot="1">
      <c r="A9" s="833" t="s">
        <v>4589</v>
      </c>
      <c r="B9" s="839" t="s">
        <v>4590</v>
      </c>
      <c r="C9" s="833" t="s">
        <v>4591</v>
      </c>
      <c r="D9" s="838"/>
    </row>
    <row r="10" spans="1:8" ht="16.2" thickBot="1">
      <c r="A10" s="833" t="s">
        <v>4592</v>
      </c>
      <c r="B10" s="839" t="s">
        <v>4593</v>
      </c>
      <c r="C10" s="833" t="s">
        <v>4591</v>
      </c>
      <c r="D10" s="838"/>
    </row>
    <row r="11" spans="1:8" ht="16.2" thickBot="1">
      <c r="A11" s="833" t="s">
        <v>4594</v>
      </c>
      <c r="B11" s="839" t="s">
        <v>4595</v>
      </c>
      <c r="C11" s="833" t="s">
        <v>4591</v>
      </c>
      <c r="D11" s="838"/>
    </row>
    <row r="12" spans="1:8" ht="16.2" thickBot="1">
      <c r="A12" s="833" t="s">
        <v>4596</v>
      </c>
      <c r="B12" s="839" t="s">
        <v>4598</v>
      </c>
      <c r="C12" s="833" t="s">
        <v>4599</v>
      </c>
      <c r="D12" s="838"/>
    </row>
    <row r="13" spans="1:8" ht="16.2" thickBot="1">
      <c r="A13" s="833" t="s">
        <v>4597</v>
      </c>
      <c r="B13" s="839" t="s">
        <v>4601</v>
      </c>
      <c r="C13" s="833" t="s">
        <v>4602</v>
      </c>
      <c r="D13" s="838"/>
    </row>
    <row r="14" spans="1:8" ht="16.2" thickBot="1">
      <c r="A14" s="832">
        <v>2</v>
      </c>
      <c r="B14" s="1052" t="s">
        <v>4603</v>
      </c>
      <c r="C14" s="1052"/>
      <c r="D14" s="1052"/>
    </row>
    <row r="15" spans="1:8" ht="16.2" thickBot="1">
      <c r="A15" s="832" t="s">
        <v>4604</v>
      </c>
      <c r="B15" s="840" t="s">
        <v>4605</v>
      </c>
      <c r="C15" s="833"/>
      <c r="D15" s="834"/>
    </row>
    <row r="16" spans="1:8" ht="16.2" thickBot="1">
      <c r="A16" s="833" t="s">
        <v>4583</v>
      </c>
      <c r="B16" s="836" t="s">
        <v>4606</v>
      </c>
      <c r="C16" s="833" t="s">
        <v>4591</v>
      </c>
      <c r="D16" s="834"/>
    </row>
    <row r="17" spans="1:4" ht="16.2" thickBot="1">
      <c r="A17" s="833" t="s">
        <v>4586</v>
      </c>
      <c r="B17" s="839" t="s">
        <v>4607</v>
      </c>
      <c r="C17" s="833" t="s">
        <v>4591</v>
      </c>
      <c r="D17" s="838"/>
    </row>
    <row r="18" spans="1:4" ht="16.2" thickBot="1">
      <c r="A18" s="833" t="s">
        <v>4589</v>
      </c>
      <c r="B18" s="839" t="s">
        <v>4608</v>
      </c>
      <c r="C18" s="833" t="s">
        <v>4591</v>
      </c>
      <c r="D18" s="838"/>
    </row>
    <row r="19" spans="1:4" ht="16.2" thickBot="1">
      <c r="A19" s="833" t="s">
        <v>4592</v>
      </c>
      <c r="B19" s="839" t="s">
        <v>4609</v>
      </c>
      <c r="C19" s="833" t="s">
        <v>4591</v>
      </c>
      <c r="D19" s="838"/>
    </row>
    <row r="20" spans="1:4" ht="16.2" thickBot="1">
      <c r="A20" s="832" t="s">
        <v>4610</v>
      </c>
      <c r="B20" s="1052" t="s">
        <v>4611</v>
      </c>
      <c r="C20" s="1052"/>
      <c r="D20" s="1052"/>
    </row>
    <row r="21" spans="1:4" ht="16.2" thickBot="1">
      <c r="A21" s="833" t="s">
        <v>4583</v>
      </c>
      <c r="B21" s="839" t="s">
        <v>4612</v>
      </c>
      <c r="C21" s="833" t="s">
        <v>4591</v>
      </c>
      <c r="D21" s="838"/>
    </row>
    <row r="22" spans="1:4" ht="16.2" thickBot="1">
      <c r="A22" s="833" t="s">
        <v>4586</v>
      </c>
      <c r="B22" s="839" t="s">
        <v>4613</v>
      </c>
      <c r="C22" s="833" t="s">
        <v>4614</v>
      </c>
      <c r="D22" s="838"/>
    </row>
    <row r="23" spans="1:4" ht="16.2" thickBot="1">
      <c r="A23" s="833" t="s">
        <v>4589</v>
      </c>
      <c r="B23" s="839" t="s">
        <v>4615</v>
      </c>
      <c r="C23" s="833" t="s">
        <v>4591</v>
      </c>
      <c r="D23" s="838"/>
    </row>
    <row r="24" spans="1:4" ht="16.2" thickBot="1">
      <c r="A24" s="833" t="s">
        <v>4592</v>
      </c>
      <c r="B24" s="839" t="s">
        <v>4616</v>
      </c>
      <c r="C24" s="833" t="s">
        <v>4614</v>
      </c>
      <c r="D24" s="838"/>
    </row>
    <row r="25" spans="1:4" ht="16.2" thickBot="1">
      <c r="A25" s="833" t="s">
        <v>4594</v>
      </c>
      <c r="B25" s="839" t="s">
        <v>4617</v>
      </c>
      <c r="C25" s="833" t="s">
        <v>4591</v>
      </c>
      <c r="D25" s="838"/>
    </row>
    <row r="26" spans="1:4" ht="16.2" thickBot="1">
      <c r="A26" s="833" t="s">
        <v>4596</v>
      </c>
      <c r="B26" s="839" t="s">
        <v>4618</v>
      </c>
      <c r="C26" s="833" t="s">
        <v>4614</v>
      </c>
      <c r="D26" s="838"/>
    </row>
    <row r="27" spans="1:4" ht="16.2" thickBot="1">
      <c r="A27" s="833" t="s">
        <v>4597</v>
      </c>
      <c r="B27" s="839" t="s">
        <v>4619</v>
      </c>
      <c r="C27" s="833" t="s">
        <v>4591</v>
      </c>
      <c r="D27" s="838"/>
    </row>
    <row r="28" spans="1:4" ht="16.2" thickBot="1">
      <c r="A28" s="833" t="s">
        <v>4600</v>
      </c>
      <c r="B28" s="839" t="s">
        <v>4620</v>
      </c>
      <c r="C28" s="833" t="s">
        <v>4614</v>
      </c>
      <c r="D28" s="838"/>
    </row>
    <row r="29" spans="1:4" ht="16.2" thickBot="1">
      <c r="A29" s="832" t="s">
        <v>4621</v>
      </c>
      <c r="B29" s="841" t="s">
        <v>4622</v>
      </c>
      <c r="C29" s="833"/>
      <c r="D29" s="838"/>
    </row>
    <row r="30" spans="1:4" ht="16.2" thickBot="1">
      <c r="A30" s="833" t="s">
        <v>4583</v>
      </c>
      <c r="B30" s="839" t="s">
        <v>4623</v>
      </c>
      <c r="C30" s="833" t="s">
        <v>4591</v>
      </c>
      <c r="D30" s="838"/>
    </row>
    <row r="31" spans="1:4" ht="16.2" thickBot="1">
      <c r="A31" s="833" t="s">
        <v>4586</v>
      </c>
      <c r="B31" s="839" t="s">
        <v>4624</v>
      </c>
      <c r="C31" s="833" t="s">
        <v>4625</v>
      </c>
      <c r="D31" s="838"/>
    </row>
    <row r="32" spans="1:4" ht="16.2" thickBot="1">
      <c r="A32" s="833" t="s">
        <v>4589</v>
      </c>
      <c r="B32" s="839" t="s">
        <v>4626</v>
      </c>
      <c r="C32" s="833" t="s">
        <v>4627</v>
      </c>
      <c r="D32" s="838"/>
    </row>
    <row r="33" spans="1:4" ht="16.2" thickBot="1">
      <c r="A33" s="833" t="s">
        <v>4592</v>
      </c>
      <c r="B33" s="839" t="s">
        <v>4628</v>
      </c>
      <c r="C33" s="833" t="s">
        <v>4591</v>
      </c>
      <c r="D33" s="838"/>
    </row>
    <row r="34" spans="1:4" ht="16.2" thickBot="1">
      <c r="A34" s="833" t="s">
        <v>4594</v>
      </c>
      <c r="B34" s="839" t="s">
        <v>4629</v>
      </c>
      <c r="C34" s="833" t="s">
        <v>4625</v>
      </c>
      <c r="D34" s="838"/>
    </row>
    <row r="35" spans="1:4" ht="16.2" thickBot="1">
      <c r="A35" s="842" t="s">
        <v>4596</v>
      </c>
      <c r="B35" s="839" t="s">
        <v>4630</v>
      </c>
      <c r="C35" s="833" t="s">
        <v>4627</v>
      </c>
      <c r="D35" s="838"/>
    </row>
    <row r="36" spans="1:4" ht="16.2" thickBot="1">
      <c r="A36" s="833" t="s">
        <v>4597</v>
      </c>
      <c r="B36" s="839" t="s">
        <v>4631</v>
      </c>
      <c r="C36" s="833" t="s">
        <v>4591</v>
      </c>
      <c r="D36" s="838"/>
    </row>
    <row r="37" spans="1:4" ht="16.2" thickBot="1">
      <c r="A37" s="833" t="s">
        <v>4600</v>
      </c>
      <c r="B37" s="839" t="s">
        <v>4632</v>
      </c>
      <c r="C37" s="833" t="s">
        <v>4625</v>
      </c>
      <c r="D37" s="838"/>
    </row>
    <row r="38" spans="1:4" ht="16.2" thickBot="1">
      <c r="A38" s="833" t="s">
        <v>4633</v>
      </c>
      <c r="B38" s="839" t="s">
        <v>4634</v>
      </c>
      <c r="C38" s="833" t="s">
        <v>4627</v>
      </c>
      <c r="D38" s="838"/>
    </row>
    <row r="39" spans="1:4" ht="16.2" thickBot="1">
      <c r="A39" s="842" t="s">
        <v>4635</v>
      </c>
      <c r="B39" s="839" t="s">
        <v>4636</v>
      </c>
      <c r="C39" s="833" t="s">
        <v>4591</v>
      </c>
      <c r="D39" s="838"/>
    </row>
    <row r="40" spans="1:4" ht="16.2" thickBot="1">
      <c r="A40" s="842" t="s">
        <v>4637</v>
      </c>
      <c r="B40" s="839" t="s">
        <v>4638</v>
      </c>
      <c r="C40" s="833" t="s">
        <v>4625</v>
      </c>
      <c r="D40" s="838"/>
    </row>
    <row r="41" spans="1:4" ht="16.2" thickBot="1">
      <c r="A41" s="833" t="s">
        <v>4639</v>
      </c>
      <c r="B41" s="839" t="s">
        <v>4640</v>
      </c>
      <c r="C41" s="833" t="s">
        <v>4627</v>
      </c>
      <c r="D41" s="838"/>
    </row>
    <row r="42" spans="1:4" ht="16.2" thickBot="1">
      <c r="A42" s="843" t="s">
        <v>4641</v>
      </c>
      <c r="B42" s="844" t="s">
        <v>4642</v>
      </c>
      <c r="C42" s="833"/>
      <c r="D42" s="838"/>
    </row>
    <row r="43" spans="1:4" ht="16.2" thickBot="1">
      <c r="A43" s="842" t="s">
        <v>4583</v>
      </c>
      <c r="B43" s="845" t="s">
        <v>4643</v>
      </c>
      <c r="C43" s="833" t="s">
        <v>4591</v>
      </c>
      <c r="D43" s="838"/>
    </row>
    <row r="44" spans="1:4" ht="16.2" thickBot="1">
      <c r="A44" s="842" t="s">
        <v>4586</v>
      </c>
      <c r="B44" s="845" t="s">
        <v>4644</v>
      </c>
      <c r="C44" s="833" t="s">
        <v>4645</v>
      </c>
      <c r="D44" s="838"/>
    </row>
    <row r="45" spans="1:4" ht="16.2" thickBot="1">
      <c r="A45" s="842" t="s">
        <v>4589</v>
      </c>
      <c r="B45" s="845" t="s">
        <v>4646</v>
      </c>
      <c r="C45" s="833" t="s">
        <v>4591</v>
      </c>
      <c r="D45" s="838"/>
    </row>
    <row r="46" spans="1:4" ht="16.2" thickBot="1">
      <c r="A46" s="842" t="s">
        <v>4592</v>
      </c>
      <c r="B46" s="845" t="s">
        <v>4647</v>
      </c>
      <c r="C46" s="833" t="s">
        <v>4645</v>
      </c>
      <c r="D46" s="838"/>
    </row>
    <row r="47" spans="1:4" ht="16.2" thickBot="1">
      <c r="A47" s="842" t="s">
        <v>4594</v>
      </c>
      <c r="B47" s="845" t="s">
        <v>4648</v>
      </c>
      <c r="C47" s="833" t="s">
        <v>4591</v>
      </c>
      <c r="D47" s="838"/>
    </row>
    <row r="48" spans="1:4" ht="16.2" thickBot="1">
      <c r="A48" s="842" t="s">
        <v>4596</v>
      </c>
      <c r="B48" s="845" t="s">
        <v>4649</v>
      </c>
      <c r="C48" s="833" t="s">
        <v>4645</v>
      </c>
      <c r="D48" s="838"/>
    </row>
    <row r="49" spans="1:4" ht="16.2" thickBot="1">
      <c r="A49" s="842" t="s">
        <v>4597</v>
      </c>
      <c r="B49" s="845" t="s">
        <v>4650</v>
      </c>
      <c r="C49" s="833" t="s">
        <v>4591</v>
      </c>
      <c r="D49" s="838"/>
    </row>
    <row r="50" spans="1:4" ht="16.2" thickBot="1">
      <c r="A50" s="842"/>
      <c r="B50" s="845"/>
      <c r="C50" s="833"/>
      <c r="D50" s="838"/>
    </row>
    <row r="51" spans="1:4" ht="16.2" thickBot="1">
      <c r="A51" s="829" t="s">
        <v>4579</v>
      </c>
      <c r="B51" s="831" t="s">
        <v>268</v>
      </c>
      <c r="C51" s="831" t="s">
        <v>4580</v>
      </c>
      <c r="D51" s="829" t="s">
        <v>4581</v>
      </c>
    </row>
    <row r="52" spans="1:4" ht="16.2" thickBot="1">
      <c r="A52" s="842" t="s">
        <v>4600</v>
      </c>
      <c r="B52" s="845" t="s">
        <v>4651</v>
      </c>
      <c r="C52" s="833" t="s">
        <v>4645</v>
      </c>
      <c r="D52" s="838"/>
    </row>
    <row r="53" spans="1:4" ht="16.2" thickBot="1">
      <c r="A53" s="843" t="s">
        <v>4652</v>
      </c>
      <c r="B53" s="844" t="s">
        <v>4653</v>
      </c>
      <c r="C53" s="833"/>
      <c r="D53" s="838"/>
    </row>
    <row r="54" spans="1:4" ht="16.2" thickBot="1">
      <c r="A54" s="842" t="s">
        <v>4583</v>
      </c>
      <c r="B54" s="845" t="s">
        <v>4654</v>
      </c>
      <c r="C54" s="833" t="s">
        <v>4591</v>
      </c>
      <c r="D54" s="838"/>
    </row>
    <row r="55" spans="1:4" ht="16.2" thickBot="1">
      <c r="A55" s="842" t="s">
        <v>4586</v>
      </c>
      <c r="B55" s="845" t="s">
        <v>4655</v>
      </c>
      <c r="C55" s="833" t="s">
        <v>4591</v>
      </c>
      <c r="D55" s="838"/>
    </row>
    <row r="56" spans="1:4" ht="16.2" thickBot="1">
      <c r="A56" s="842" t="s">
        <v>4589</v>
      </c>
      <c r="B56" s="845" t="s">
        <v>4656</v>
      </c>
      <c r="C56" s="833" t="s">
        <v>4591</v>
      </c>
      <c r="D56" s="838"/>
    </row>
    <row r="57" spans="1:4" ht="16.2" thickBot="1">
      <c r="A57" s="842" t="s">
        <v>4592</v>
      </c>
      <c r="B57" s="845" t="s">
        <v>4657</v>
      </c>
      <c r="C57" s="833" t="s">
        <v>4591</v>
      </c>
      <c r="D57" s="838"/>
    </row>
    <row r="58" spans="1:4" ht="16.2" thickBot="1">
      <c r="A58" s="832">
        <v>3</v>
      </c>
      <c r="B58" s="1053" t="s">
        <v>4658</v>
      </c>
      <c r="C58" s="1053"/>
      <c r="D58" s="838"/>
    </row>
    <row r="59" spans="1:4" ht="16.2" thickBot="1">
      <c r="A59" s="843" t="s">
        <v>4604</v>
      </c>
      <c r="B59" s="844" t="s">
        <v>4659</v>
      </c>
      <c r="C59" s="833"/>
      <c r="D59" s="838"/>
    </row>
    <row r="60" spans="1:4" ht="16.2" thickBot="1">
      <c r="A60" s="842" t="s">
        <v>4660</v>
      </c>
      <c r="B60" s="845" t="s">
        <v>4661</v>
      </c>
      <c r="C60" s="833" t="s">
        <v>4591</v>
      </c>
      <c r="D60" s="838"/>
    </row>
    <row r="61" spans="1:4" ht="16.2" thickBot="1">
      <c r="A61" s="842" t="s">
        <v>4586</v>
      </c>
      <c r="B61" s="845" t="s">
        <v>4662</v>
      </c>
      <c r="C61" s="833" t="s">
        <v>4591</v>
      </c>
      <c r="D61" s="838"/>
    </row>
    <row r="62" spans="1:4" ht="16.2" thickBot="1">
      <c r="A62" s="842" t="s">
        <v>4589</v>
      </c>
      <c r="B62" s="845" t="s">
        <v>4663</v>
      </c>
      <c r="C62" s="833" t="s">
        <v>4614</v>
      </c>
      <c r="D62" s="838"/>
    </row>
    <row r="63" spans="1:4" ht="16.2" thickBot="1">
      <c r="A63" s="842" t="s">
        <v>4592</v>
      </c>
      <c r="B63" s="845" t="s">
        <v>4664</v>
      </c>
      <c r="C63" s="833" t="s">
        <v>4614</v>
      </c>
      <c r="D63" s="838"/>
    </row>
    <row r="64" spans="1:4" ht="16.2" thickBot="1">
      <c r="A64" s="842" t="s">
        <v>4594</v>
      </c>
      <c r="B64" s="845" t="s">
        <v>4665</v>
      </c>
      <c r="C64" s="833" t="s">
        <v>4591</v>
      </c>
      <c r="D64" s="838"/>
    </row>
    <row r="65" spans="1:4" ht="16.2" thickBot="1">
      <c r="A65" s="842" t="s">
        <v>4596</v>
      </c>
      <c r="B65" s="845" t="s">
        <v>4666</v>
      </c>
      <c r="C65" s="833" t="s">
        <v>4614</v>
      </c>
      <c r="D65" s="838"/>
    </row>
    <row r="66" spans="1:4" ht="16.2" thickBot="1">
      <c r="A66" s="843" t="s">
        <v>4610</v>
      </c>
      <c r="B66" s="844" t="s">
        <v>4622</v>
      </c>
      <c r="C66" s="833"/>
      <c r="D66" s="838"/>
    </row>
    <row r="67" spans="1:4" ht="16.2" thickBot="1">
      <c r="A67" s="842" t="s">
        <v>4583</v>
      </c>
      <c r="B67" s="845" t="s">
        <v>4667</v>
      </c>
      <c r="C67" s="833" t="s">
        <v>4591</v>
      </c>
      <c r="D67" s="838"/>
    </row>
    <row r="68" spans="1:4" ht="16.2" thickBot="1">
      <c r="A68" s="842" t="s">
        <v>4586</v>
      </c>
      <c r="B68" s="845" t="s">
        <v>4668</v>
      </c>
      <c r="C68" s="833" t="s">
        <v>4625</v>
      </c>
      <c r="D68" s="838"/>
    </row>
    <row r="69" spans="1:4" ht="16.2" thickBot="1">
      <c r="A69" s="842" t="s">
        <v>4589</v>
      </c>
      <c r="B69" s="845" t="s">
        <v>4669</v>
      </c>
      <c r="C69" s="833" t="s">
        <v>4591</v>
      </c>
      <c r="D69" s="838"/>
    </row>
    <row r="70" spans="1:4" ht="16.2" thickBot="1">
      <c r="A70" s="842" t="s">
        <v>4592</v>
      </c>
      <c r="B70" s="845" t="s">
        <v>4670</v>
      </c>
      <c r="C70" s="833" t="s">
        <v>4625</v>
      </c>
      <c r="D70" s="838"/>
    </row>
    <row r="71" spans="1:4" ht="16.2" thickBot="1">
      <c r="A71" s="843" t="s">
        <v>4621</v>
      </c>
      <c r="B71" s="844" t="s">
        <v>4671</v>
      </c>
      <c r="C71" s="833" t="s">
        <v>4591</v>
      </c>
      <c r="D71" s="838"/>
    </row>
    <row r="72" spans="1:4" ht="16.2" thickBot="1">
      <c r="A72" s="843" t="s">
        <v>4641</v>
      </c>
      <c r="B72" s="844" t="s">
        <v>4672</v>
      </c>
      <c r="C72" s="833" t="s">
        <v>4591</v>
      </c>
      <c r="D72" s="838"/>
    </row>
    <row r="73" spans="1:4" ht="16.2" thickBot="1">
      <c r="A73" s="843">
        <v>4</v>
      </c>
      <c r="B73" s="844" t="s">
        <v>4673</v>
      </c>
      <c r="C73" s="833"/>
      <c r="D73" s="838"/>
    </row>
    <row r="74" spans="1:4" ht="16.2" thickBot="1">
      <c r="A74" s="842" t="s">
        <v>4583</v>
      </c>
      <c r="B74" s="845" t="s">
        <v>4674</v>
      </c>
      <c r="C74" s="833" t="s">
        <v>4591</v>
      </c>
      <c r="D74" s="838"/>
    </row>
    <row r="75" spans="1:4" ht="16.2" thickBot="1">
      <c r="A75" s="842" t="s">
        <v>4586</v>
      </c>
      <c r="B75" s="845" t="s">
        <v>4675</v>
      </c>
      <c r="C75" s="833" t="s">
        <v>4591</v>
      </c>
      <c r="D75" s="838"/>
    </row>
    <row r="76" spans="1:4" ht="16.2" thickBot="1">
      <c r="A76" s="842" t="s">
        <v>4589</v>
      </c>
      <c r="B76" s="845" t="s">
        <v>4676</v>
      </c>
      <c r="C76" s="833" t="s">
        <v>4591</v>
      </c>
      <c r="D76" s="838"/>
    </row>
    <row r="77" spans="1:4" ht="16.2" thickBot="1">
      <c r="A77" s="842" t="s">
        <v>4592</v>
      </c>
      <c r="B77" s="845" t="s">
        <v>4677</v>
      </c>
      <c r="C77" s="833" t="s">
        <v>4678</v>
      </c>
      <c r="D77" s="838"/>
    </row>
    <row r="78" spans="1:4" ht="16.2" thickBot="1">
      <c r="A78" s="842" t="s">
        <v>4594</v>
      </c>
      <c r="B78" s="845" t="s">
        <v>4679</v>
      </c>
      <c r="C78" s="833" t="s">
        <v>4591</v>
      </c>
      <c r="D78" s="838"/>
    </row>
    <row r="79" spans="1:4" ht="16.2" thickBot="1">
      <c r="A79" s="842" t="s">
        <v>4596</v>
      </c>
      <c r="B79" s="845" t="s">
        <v>4680</v>
      </c>
      <c r="C79" s="833" t="s">
        <v>4591</v>
      </c>
      <c r="D79" s="838"/>
    </row>
    <row r="80" spans="1:4" ht="16.2" thickBot="1">
      <c r="A80" s="842" t="s">
        <v>4597</v>
      </c>
      <c r="B80" s="845" t="s">
        <v>4681</v>
      </c>
      <c r="C80" s="833" t="s">
        <v>4591</v>
      </c>
      <c r="D80" s="838"/>
    </row>
    <row r="81" spans="1:4" ht="16.2" thickBot="1">
      <c r="A81" s="842" t="s">
        <v>4600</v>
      </c>
      <c r="B81" s="845" t="s">
        <v>4682</v>
      </c>
      <c r="C81" s="833" t="s">
        <v>4591</v>
      </c>
      <c r="D81" s="838"/>
    </row>
    <row r="82" spans="1:4" ht="16.2" thickBot="1">
      <c r="A82" s="842" t="s">
        <v>4683</v>
      </c>
      <c r="B82" s="845" t="s">
        <v>4684</v>
      </c>
      <c r="C82" s="833" t="s">
        <v>4591</v>
      </c>
      <c r="D82" s="838"/>
    </row>
    <row r="83" spans="1:4" ht="16.2" thickBot="1">
      <c r="A83" s="842" t="s">
        <v>4635</v>
      </c>
      <c r="B83" s="845" t="s">
        <v>4685</v>
      </c>
      <c r="C83" s="833" t="s">
        <v>4625</v>
      </c>
      <c r="D83" s="838"/>
    </row>
    <row r="84" spans="1:4" ht="16.2" thickBot="1">
      <c r="A84" s="842" t="s">
        <v>4637</v>
      </c>
      <c r="B84" s="845" t="s">
        <v>4686</v>
      </c>
      <c r="C84" s="833" t="s">
        <v>4625</v>
      </c>
      <c r="D84" s="838"/>
    </row>
    <row r="85" spans="1:4" ht="16.2" thickBot="1">
      <c r="A85" s="842" t="s">
        <v>4639</v>
      </c>
      <c r="B85" s="845" t="s">
        <v>4687</v>
      </c>
      <c r="C85" s="833" t="s">
        <v>4591</v>
      </c>
      <c r="D85" s="838"/>
    </row>
    <row r="86" spans="1:4" ht="16.2" thickBot="1">
      <c r="A86" s="842" t="s">
        <v>4688</v>
      </c>
      <c r="B86" s="845" t="s">
        <v>4689</v>
      </c>
      <c r="C86" s="833" t="s">
        <v>4591</v>
      </c>
      <c r="D86" s="838"/>
    </row>
    <row r="87" spans="1:4" ht="16.2" thickBot="1">
      <c r="A87" s="842" t="s">
        <v>4690</v>
      </c>
      <c r="B87" s="845" t="s">
        <v>4691</v>
      </c>
      <c r="C87" s="833" t="s">
        <v>4591</v>
      </c>
      <c r="D87" s="838"/>
    </row>
    <row r="88" spans="1:4" ht="16.2" thickBot="1">
      <c r="A88" s="842" t="s">
        <v>4692</v>
      </c>
      <c r="B88" s="845" t="s">
        <v>4693</v>
      </c>
      <c r="C88" s="833" t="s">
        <v>4591</v>
      </c>
      <c r="D88" s="838"/>
    </row>
    <row r="89" spans="1:4" ht="16.2" thickBot="1">
      <c r="A89" s="842" t="s">
        <v>4694</v>
      </c>
      <c r="B89" s="845" t="s">
        <v>4695</v>
      </c>
      <c r="C89" s="833" t="s">
        <v>4591</v>
      </c>
      <c r="D89" s="838"/>
    </row>
    <row r="90" spans="1:4" ht="16.2" thickBot="1">
      <c r="A90" s="842" t="s">
        <v>4696</v>
      </c>
      <c r="B90" s="845" t="s">
        <v>4697</v>
      </c>
      <c r="C90" s="833" t="s">
        <v>4591</v>
      </c>
      <c r="D90" s="838"/>
    </row>
    <row r="91" spans="1:4" ht="16.2" thickBot="1">
      <c r="A91" s="832">
        <v>5</v>
      </c>
      <c r="B91" s="844" t="s">
        <v>4698</v>
      </c>
      <c r="C91" s="833"/>
      <c r="D91" s="838"/>
    </row>
    <row r="92" spans="1:4" ht="16.2" thickBot="1">
      <c r="A92" s="842" t="s">
        <v>4583</v>
      </c>
      <c r="B92" s="845" t="s">
        <v>4699</v>
      </c>
      <c r="C92" s="833" t="s">
        <v>4591</v>
      </c>
      <c r="D92" s="838"/>
    </row>
    <row r="93" spans="1:4" ht="16.2" thickBot="1">
      <c r="A93" s="842" t="s">
        <v>4586</v>
      </c>
      <c r="B93" s="845" t="s">
        <v>4700</v>
      </c>
      <c r="C93" s="833" t="s">
        <v>4591</v>
      </c>
      <c r="D93" s="838"/>
    </row>
    <row r="94" spans="1:4" ht="16.2" thickBot="1">
      <c r="A94" s="842" t="s">
        <v>4589</v>
      </c>
      <c r="B94" s="845" t="s">
        <v>4701</v>
      </c>
      <c r="C94" s="833" t="s">
        <v>4591</v>
      </c>
      <c r="D94" s="838"/>
    </row>
    <row r="95" spans="1:4" ht="16.2" thickBot="1">
      <c r="A95" s="842" t="s">
        <v>4592</v>
      </c>
      <c r="B95" s="845" t="s">
        <v>4702</v>
      </c>
      <c r="C95" s="833" t="s">
        <v>4591</v>
      </c>
      <c r="D95" s="838"/>
    </row>
    <row r="96" spans="1:4" ht="16.2" thickBot="1">
      <c r="A96" s="842" t="s">
        <v>4594</v>
      </c>
      <c r="B96" s="845" t="s">
        <v>4703</v>
      </c>
      <c r="C96" s="833" t="s">
        <v>4591</v>
      </c>
      <c r="D96" s="838"/>
    </row>
    <row r="97" spans="1:4" ht="16.2" thickBot="1">
      <c r="A97" s="842" t="s">
        <v>4596</v>
      </c>
      <c r="B97" s="845" t="s">
        <v>4704</v>
      </c>
      <c r="C97" s="833" t="s">
        <v>4591</v>
      </c>
      <c r="D97" s="838"/>
    </row>
    <row r="98" spans="1:4" ht="16.2" thickBot="1">
      <c r="A98" s="842" t="s">
        <v>4597</v>
      </c>
      <c r="B98" s="845" t="s">
        <v>4705</v>
      </c>
      <c r="C98" s="833" t="s">
        <v>4591</v>
      </c>
      <c r="D98" s="838"/>
    </row>
    <row r="99" spans="1:4" ht="16.2" thickBot="1">
      <c r="A99" s="842"/>
      <c r="B99" s="845"/>
      <c r="C99" s="833"/>
      <c r="D99" s="838"/>
    </row>
    <row r="100" spans="1:4" ht="16.2" thickBot="1">
      <c r="A100" s="829" t="s">
        <v>4579</v>
      </c>
      <c r="B100" s="830" t="s">
        <v>268</v>
      </c>
      <c r="C100" s="831" t="s">
        <v>4580</v>
      </c>
      <c r="D100" s="846" t="s">
        <v>4581</v>
      </c>
    </row>
    <row r="101" spans="1:4" ht="16.2" thickBot="1">
      <c r="A101" s="842" t="s">
        <v>4600</v>
      </c>
      <c r="B101" s="845" t="s">
        <v>4706</v>
      </c>
      <c r="C101" s="833" t="s">
        <v>4591</v>
      </c>
      <c r="D101" s="838"/>
    </row>
    <row r="102" spans="1:4" ht="16.2" thickBot="1">
      <c r="A102" s="832">
        <v>6</v>
      </c>
      <c r="B102" s="844" t="s">
        <v>4707</v>
      </c>
      <c r="C102" s="833"/>
      <c r="D102" s="838"/>
    </row>
    <row r="103" spans="1:4" ht="16.2" thickBot="1">
      <c r="A103" s="842" t="s">
        <v>4583</v>
      </c>
      <c r="B103" s="845" t="s">
        <v>4708</v>
      </c>
      <c r="C103" s="833" t="s">
        <v>4591</v>
      </c>
      <c r="D103" s="838"/>
    </row>
    <row r="104" spans="1:4" ht="16.2" thickBot="1">
      <c r="A104" s="842" t="s">
        <v>4586</v>
      </c>
      <c r="B104" s="845" t="s">
        <v>4709</v>
      </c>
      <c r="C104" s="833" t="s">
        <v>4591</v>
      </c>
      <c r="D104" s="838"/>
    </row>
    <row r="105" spans="1:4" ht="16.2" thickBot="1">
      <c r="A105" s="842" t="s">
        <v>4589</v>
      </c>
      <c r="B105" s="845" t="s">
        <v>4710</v>
      </c>
      <c r="C105" s="833" t="s">
        <v>4591</v>
      </c>
      <c r="D105" s="838"/>
    </row>
    <row r="106" spans="1:4" ht="16.2" thickBot="1">
      <c r="A106" s="842" t="s">
        <v>4592</v>
      </c>
      <c r="B106" s="845" t="s">
        <v>4711</v>
      </c>
      <c r="C106" s="833" t="s">
        <v>4591</v>
      </c>
      <c r="D106" s="838"/>
    </row>
    <row r="107" spans="1:4" ht="16.2" thickBot="1">
      <c r="A107" s="842" t="s">
        <v>4594</v>
      </c>
      <c r="B107" s="845" t="s">
        <v>4712</v>
      </c>
      <c r="C107" s="833" t="s">
        <v>4591</v>
      </c>
      <c r="D107" s="838"/>
    </row>
    <row r="108" spans="1:4" ht="16.2" thickBot="1">
      <c r="A108" s="842" t="s">
        <v>4596</v>
      </c>
      <c r="B108" s="845" t="s">
        <v>4713</v>
      </c>
      <c r="C108" s="833" t="s">
        <v>4591</v>
      </c>
      <c r="D108" s="838"/>
    </row>
    <row r="109" spans="1:4" ht="16.2" thickBot="1">
      <c r="A109" s="842" t="s">
        <v>4597</v>
      </c>
      <c r="B109" s="845" t="s">
        <v>4714</v>
      </c>
      <c r="C109" s="833" t="s">
        <v>4591</v>
      </c>
      <c r="D109" s="838"/>
    </row>
    <row r="110" spans="1:4" ht="16.2" thickBot="1">
      <c r="A110" s="832">
        <v>7</v>
      </c>
      <c r="B110" s="844" t="s">
        <v>4715</v>
      </c>
      <c r="C110" s="833"/>
      <c r="D110" s="838"/>
    </row>
    <row r="111" spans="1:4" ht="16.2" thickBot="1">
      <c r="A111" s="842" t="s">
        <v>4583</v>
      </c>
      <c r="B111" s="845" t="s">
        <v>4716</v>
      </c>
      <c r="C111" s="833" t="s">
        <v>4591</v>
      </c>
      <c r="D111" s="838"/>
    </row>
    <row r="112" spans="1:4" ht="16.2" thickBot="1">
      <c r="A112" s="842" t="s">
        <v>4586</v>
      </c>
      <c r="B112" s="845" t="s">
        <v>4717</v>
      </c>
      <c r="C112" s="833" t="s">
        <v>4591</v>
      </c>
      <c r="D112" s="838"/>
    </row>
    <row r="113" spans="1:4" ht="16.2" thickBot="1">
      <c r="A113" s="842" t="s">
        <v>4589</v>
      </c>
      <c r="B113" s="845" t="s">
        <v>4718</v>
      </c>
      <c r="C113" s="833" t="s">
        <v>4591</v>
      </c>
      <c r="D113" s="838"/>
    </row>
    <row r="114" spans="1:4" ht="16.2" thickBot="1">
      <c r="A114" s="842" t="s">
        <v>4592</v>
      </c>
      <c r="B114" s="845" t="s">
        <v>4719</v>
      </c>
      <c r="C114" s="833" t="s">
        <v>4591</v>
      </c>
      <c r="D114" s="838"/>
    </row>
    <row r="115" spans="1:4" ht="16.2" thickBot="1">
      <c r="A115" s="842" t="s">
        <v>4594</v>
      </c>
      <c r="B115" s="845" t="s">
        <v>4720</v>
      </c>
      <c r="C115" s="833" t="s">
        <v>4591</v>
      </c>
      <c r="D115" s="838"/>
    </row>
    <row r="116" spans="1:4" ht="16.2" thickBot="1">
      <c r="A116" s="842" t="s">
        <v>4596</v>
      </c>
      <c r="B116" s="845" t="s">
        <v>4713</v>
      </c>
      <c r="C116" s="833" t="s">
        <v>4591</v>
      </c>
      <c r="D116" s="838"/>
    </row>
    <row r="117" spans="1:4" ht="16.2" thickBot="1">
      <c r="A117" s="842" t="s">
        <v>4597</v>
      </c>
      <c r="B117" s="845" t="s">
        <v>4714</v>
      </c>
      <c r="C117" s="833" t="s">
        <v>4591</v>
      </c>
      <c r="D117" s="838"/>
    </row>
    <row r="118" spans="1:4" ht="16.2" thickBot="1">
      <c r="A118" s="832">
        <v>8</v>
      </c>
      <c r="B118" s="844" t="s">
        <v>4721</v>
      </c>
      <c r="C118" s="833"/>
      <c r="D118" s="838"/>
    </row>
    <row r="119" spans="1:4" ht="16.2" thickBot="1">
      <c r="A119" s="842" t="s">
        <v>4583</v>
      </c>
      <c r="B119" s="845" t="s">
        <v>4722</v>
      </c>
      <c r="C119" s="833" t="s">
        <v>4723</v>
      </c>
      <c r="D119" s="838"/>
    </row>
    <row r="120" spans="1:4" ht="16.2" thickBot="1">
      <c r="A120" s="842" t="s">
        <v>4586</v>
      </c>
      <c r="B120" s="845" t="s">
        <v>4724</v>
      </c>
      <c r="C120" s="833" t="s">
        <v>4723</v>
      </c>
      <c r="D120" s="838"/>
    </row>
    <row r="121" spans="1:4" ht="16.2" thickBot="1">
      <c r="A121" s="1054" t="s">
        <v>4589</v>
      </c>
      <c r="B121" s="1055" t="s">
        <v>4725</v>
      </c>
      <c r="C121" s="833" t="s">
        <v>4723</v>
      </c>
      <c r="D121" s="838"/>
    </row>
    <row r="122" spans="1:4" ht="16.2" thickBot="1">
      <c r="A122" s="1054"/>
      <c r="B122" s="1055"/>
      <c r="C122" s="833" t="s">
        <v>4726</v>
      </c>
      <c r="D122" s="838"/>
    </row>
    <row r="123" spans="1:4" ht="16.2" thickBot="1">
      <c r="A123" s="842" t="s">
        <v>4592</v>
      </c>
      <c r="B123" s="845" t="s">
        <v>4727</v>
      </c>
      <c r="C123" s="833" t="s">
        <v>4726</v>
      </c>
      <c r="D123" s="838"/>
    </row>
    <row r="124" spans="1:4" ht="16.2" thickBot="1">
      <c r="A124" s="843">
        <v>9</v>
      </c>
      <c r="B124" s="844" t="s">
        <v>4728</v>
      </c>
      <c r="C124" s="833"/>
      <c r="D124" s="838"/>
    </row>
    <row r="125" spans="1:4" ht="16.2" thickBot="1">
      <c r="A125" s="842" t="s">
        <v>4583</v>
      </c>
      <c r="B125" s="845" t="s">
        <v>4729</v>
      </c>
      <c r="C125" s="833" t="s">
        <v>4730</v>
      </c>
      <c r="D125" s="838"/>
    </row>
    <row r="126" spans="1:4" ht="16.2" thickBot="1">
      <c r="A126" s="842" t="s">
        <v>4586</v>
      </c>
      <c r="B126" s="845" t="s">
        <v>4731</v>
      </c>
      <c r="C126" s="833" t="s">
        <v>4730</v>
      </c>
      <c r="D126" s="838"/>
    </row>
    <row r="127" spans="1:4" ht="16.2" thickBot="1">
      <c r="A127" s="832">
        <v>10</v>
      </c>
      <c r="B127" s="844" t="s">
        <v>4732</v>
      </c>
      <c r="C127" s="833"/>
      <c r="D127" s="838"/>
    </row>
    <row r="128" spans="1:4" ht="16.2" thickBot="1">
      <c r="A128" s="842" t="s">
        <v>4583</v>
      </c>
      <c r="B128" s="845" t="s">
        <v>4733</v>
      </c>
      <c r="C128" s="833" t="s">
        <v>4591</v>
      </c>
      <c r="D128" s="838"/>
    </row>
    <row r="129" spans="1:4" ht="16.2" thickBot="1">
      <c r="A129" s="842" t="s">
        <v>4586</v>
      </c>
      <c r="B129" s="845" t="s">
        <v>4734</v>
      </c>
      <c r="C129" s="833" t="s">
        <v>4591</v>
      </c>
      <c r="D129" s="838"/>
    </row>
    <row r="130" spans="1:4" ht="16.2" thickBot="1">
      <c r="A130" s="842" t="s">
        <v>4589</v>
      </c>
      <c r="B130" s="845" t="s">
        <v>4735</v>
      </c>
      <c r="C130" s="833" t="s">
        <v>4591</v>
      </c>
      <c r="D130" s="838"/>
    </row>
    <row r="131" spans="1:4" ht="16.2" thickBot="1">
      <c r="A131" s="842" t="s">
        <v>4592</v>
      </c>
      <c r="B131" s="845" t="s">
        <v>4736</v>
      </c>
      <c r="C131" s="833" t="s">
        <v>4591</v>
      </c>
      <c r="D131" s="838"/>
    </row>
    <row r="132" spans="1:4" ht="16.2" thickBot="1">
      <c r="A132" s="842" t="s">
        <v>4594</v>
      </c>
      <c r="B132" s="845" t="s">
        <v>4737</v>
      </c>
      <c r="C132" s="833" t="s">
        <v>4591</v>
      </c>
      <c r="D132" s="838"/>
    </row>
    <row r="133" spans="1:4" ht="16.2" thickBot="1">
      <c r="A133" s="842" t="s">
        <v>4596</v>
      </c>
      <c r="B133" s="845" t="s">
        <v>4738</v>
      </c>
      <c r="C133" s="833" t="s">
        <v>4591</v>
      </c>
      <c r="D133" s="838"/>
    </row>
    <row r="134" spans="1:4" ht="16.2" thickBot="1">
      <c r="A134" s="842" t="s">
        <v>4597</v>
      </c>
      <c r="B134" s="845" t="s">
        <v>4739</v>
      </c>
      <c r="C134" s="833" t="s">
        <v>4591</v>
      </c>
      <c r="D134" s="838"/>
    </row>
    <row r="135" spans="1:4" ht="16.2" thickBot="1">
      <c r="A135" s="842" t="s">
        <v>4600</v>
      </c>
      <c r="B135" s="845" t="s">
        <v>4740</v>
      </c>
      <c r="C135" s="833" t="s">
        <v>4591</v>
      </c>
      <c r="D135" s="838"/>
    </row>
    <row r="136" spans="1:4" ht="16.2" thickBot="1">
      <c r="A136" s="842" t="s">
        <v>4683</v>
      </c>
      <c r="B136" s="845" t="s">
        <v>4741</v>
      </c>
      <c r="C136" s="833" t="s">
        <v>4591</v>
      </c>
      <c r="D136" s="838"/>
    </row>
    <row r="137" spans="1:4" ht="16.2" thickBot="1">
      <c r="A137" s="842" t="s">
        <v>4635</v>
      </c>
      <c r="B137" s="847" t="s">
        <v>4742</v>
      </c>
      <c r="C137" s="833" t="s">
        <v>4591</v>
      </c>
      <c r="D137" s="838"/>
    </row>
    <row r="138" spans="1:4"/>
  </sheetData>
  <mergeCells count="11">
    <mergeCell ref="A1:B1"/>
    <mergeCell ref="A2:B2"/>
    <mergeCell ref="A4:D4"/>
    <mergeCell ref="C1:H1"/>
    <mergeCell ref="C2:H2"/>
    <mergeCell ref="B6:D6"/>
    <mergeCell ref="B14:D14"/>
    <mergeCell ref="B20:D20"/>
    <mergeCell ref="B58:C58"/>
    <mergeCell ref="A121:A122"/>
    <mergeCell ref="B121:B122"/>
  </mergeCells>
  <pageMargins left="0.7" right="0.7" top="0.75" bottom="0.75" header="0.3" footer="0.3"/>
  <pageSetup scale="58" fitToHeight="0" orientation="portrait" r:id="rId1"/>
  <rowBreaks count="2" manualBreakCount="2">
    <brk id="43" max="3" man="1"/>
    <brk id="99"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597"/>
  <sheetViews>
    <sheetView topLeftCell="A221" workbookViewId="0">
      <selection activeCell="C240" sqref="C240:D240"/>
    </sheetView>
  </sheetViews>
  <sheetFormatPr defaultRowHeight="13.2"/>
  <cols>
    <col min="1" max="1" width="74.6640625" bestFit="1" customWidth="1"/>
    <col min="2" max="2" width="21.5546875" bestFit="1" customWidth="1"/>
    <col min="3" max="3" width="15.33203125" bestFit="1" customWidth="1"/>
    <col min="4" max="4" width="2.44140625" bestFit="1" customWidth="1"/>
    <col min="5" max="5" width="8.33203125" bestFit="1" customWidth="1"/>
    <col min="6" max="6" width="19.33203125" bestFit="1" customWidth="1"/>
    <col min="7" max="7" width="15.33203125" bestFit="1" customWidth="1"/>
  </cols>
  <sheetData>
    <row r="1" spans="1:2" ht="15.6">
      <c r="A1" s="18">
        <f>'TITLE PAGE'!B1</f>
        <v>0</v>
      </c>
      <c r="B1" s="1">
        <f>'TITLE PAGE'!C1</f>
        <v>0</v>
      </c>
    </row>
    <row r="2" spans="1:2" ht="15.6">
      <c r="A2" s="18">
        <f>'TITLE PAGE'!B2</f>
        <v>0</v>
      </c>
      <c r="B2" s="1">
        <f>'TITLE PAGE'!C2</f>
        <v>0</v>
      </c>
    </row>
    <row r="3" spans="1:2" ht="15.6">
      <c r="A3" s="18">
        <f>'TITLE PAGE'!B3</f>
        <v>0</v>
      </c>
      <c r="B3" s="1">
        <f>'TITLE PAGE'!C3</f>
        <v>0</v>
      </c>
    </row>
    <row r="4" spans="1:2" ht="16.2">
      <c r="A4" s="19">
        <f>'TITLE PAGE'!B4</f>
        <v>0</v>
      </c>
      <c r="B4" s="1">
        <f>'TITLE PAGE'!C4</f>
        <v>0</v>
      </c>
    </row>
    <row r="5" spans="1:2" ht="20.399999999999999">
      <c r="A5" s="20">
        <f>'TITLE PAGE'!B5</f>
        <v>0</v>
      </c>
      <c r="B5" s="1">
        <f>'TITLE PAGE'!C5</f>
        <v>0</v>
      </c>
    </row>
    <row r="6" spans="1:2" ht="20.399999999999999">
      <c r="A6" s="20">
        <f>'TITLE PAGE'!B6</f>
        <v>0</v>
      </c>
      <c r="B6" s="1">
        <f>'TITLE PAGE'!C6</f>
        <v>0</v>
      </c>
    </row>
    <row r="7" spans="1:2" ht="20.399999999999999">
      <c r="A7" s="20">
        <f>'TITLE PAGE'!B7</f>
        <v>0</v>
      </c>
      <c r="B7" s="1">
        <f>'TITLE PAGE'!C7</f>
        <v>0</v>
      </c>
    </row>
    <row r="8" spans="1:2" ht="20.399999999999999">
      <c r="A8" s="20">
        <f>'TITLE PAGE'!B8</f>
        <v>0</v>
      </c>
      <c r="B8" s="1">
        <f>'TITLE PAGE'!C8</f>
        <v>0</v>
      </c>
    </row>
    <row r="9" spans="1:2">
      <c r="A9" s="1">
        <f>'TITLE PAGE'!B9</f>
        <v>0</v>
      </c>
      <c r="B9" s="138">
        <f>'TITLE PAGE'!C9</f>
        <v>0</v>
      </c>
    </row>
    <row r="10" spans="1:2" ht="20.399999999999999">
      <c r="A10" s="20">
        <f>'TITLE PAGE'!B10</f>
        <v>0</v>
      </c>
      <c r="B10" s="1">
        <f>'TITLE PAGE'!C10</f>
        <v>0</v>
      </c>
    </row>
    <row r="11" spans="1:2" ht="20.399999999999999">
      <c r="A11" s="20">
        <f>'TITLE PAGE'!B11</f>
        <v>0</v>
      </c>
      <c r="B11" s="1">
        <f>'TITLE PAGE'!C11</f>
        <v>0</v>
      </c>
    </row>
    <row r="12" spans="1:2" ht="20.399999999999999">
      <c r="A12" s="20">
        <f>'TITLE PAGE'!B12</f>
        <v>0</v>
      </c>
      <c r="B12" s="1">
        <f>'TITLE PAGE'!C12</f>
        <v>0</v>
      </c>
    </row>
    <row r="13" spans="1:2" ht="20.399999999999999">
      <c r="A13" s="20">
        <f>'TITLE PAGE'!B13</f>
        <v>0</v>
      </c>
      <c r="B13" s="1">
        <f>'TITLE PAGE'!C13</f>
        <v>0</v>
      </c>
    </row>
    <row r="14" spans="1:2" ht="20.399999999999999">
      <c r="A14" s="20">
        <f>'TITLE PAGE'!B14</f>
        <v>0</v>
      </c>
      <c r="B14" s="1">
        <f>'TITLE PAGE'!C14</f>
        <v>0</v>
      </c>
    </row>
    <row r="15" spans="1:2" ht="20.399999999999999">
      <c r="A15" s="20">
        <f>'TITLE PAGE'!B15</f>
        <v>0</v>
      </c>
      <c r="B15" s="1">
        <f>'TITLE PAGE'!C15</f>
        <v>0</v>
      </c>
    </row>
    <row r="16" spans="1:2" ht="20.399999999999999">
      <c r="A16" s="20">
        <f>'TITLE PAGE'!B16</f>
        <v>0</v>
      </c>
      <c r="B16" s="1">
        <f>'TITLE PAGE'!C16</f>
        <v>0</v>
      </c>
    </row>
    <row r="17" spans="1:2" ht="20.399999999999999">
      <c r="A17" s="20">
        <f>'TITLE PAGE'!B17</f>
        <v>0</v>
      </c>
      <c r="B17" s="1">
        <f>'TITLE PAGE'!C17</f>
        <v>0</v>
      </c>
    </row>
    <row r="18" spans="1:2" ht="20.399999999999999">
      <c r="A18" s="20" t="str">
        <f>'TITLE PAGE'!B18</f>
        <v>TEMPLATES OF REGULATORY ACCOUNTS</v>
      </c>
      <c r="B18" s="1">
        <f>'TITLE PAGE'!C18</f>
        <v>0</v>
      </c>
    </row>
    <row r="19" spans="1:2" ht="20.399999999999999">
      <c r="A19" s="20">
        <f>'TITLE PAGE'!B19</f>
        <v>0</v>
      </c>
      <c r="B19" s="1">
        <f>'TITLE PAGE'!C19</f>
        <v>0</v>
      </c>
    </row>
    <row r="20" spans="1:2" ht="20.399999999999999">
      <c r="A20" s="20" t="str">
        <f>'TITLE PAGE'!B20</f>
        <v>FOR</v>
      </c>
      <c r="B20" s="1">
        <f>'TITLE PAGE'!C20</f>
        <v>0</v>
      </c>
    </row>
    <row r="21" spans="1:2" ht="20.399999999999999">
      <c r="A21" s="20">
        <f>'TITLE PAGE'!B21</f>
        <v>0</v>
      </c>
      <c r="B21" s="1">
        <f>'TITLE PAGE'!C21</f>
        <v>0</v>
      </c>
    </row>
    <row r="22" spans="1:2" ht="20.399999999999999">
      <c r="A22" s="20" t="str">
        <f>'TITLE PAGE'!B22</f>
        <v>TRANSMISSION COMPANIES</v>
      </c>
      <c r="B22" s="1">
        <f>'TITLE PAGE'!C22</f>
        <v>0</v>
      </c>
    </row>
    <row r="23" spans="1:2" ht="21" thickBot="1">
      <c r="A23" s="21">
        <f>'TITLE PAGE'!B23</f>
        <v>0</v>
      </c>
      <c r="B23" s="1">
        <f>'TITLE PAGE'!C23</f>
        <v>0</v>
      </c>
    </row>
    <row r="24" spans="1:2" ht="21.6" thickTop="1" thickBot="1">
      <c r="A24" s="183">
        <f>'TITLE PAGE'!B24</f>
        <v>0</v>
      </c>
      <c r="B24" s="1">
        <f>'TITLE PAGE'!C24</f>
        <v>0</v>
      </c>
    </row>
    <row r="25" spans="1:2" ht="21.6" thickTop="1" thickBot="1">
      <c r="A25" s="183">
        <f>'TITLE PAGE'!B25</f>
        <v>0</v>
      </c>
      <c r="B25" s="1">
        <f>'TITLE PAGE'!C25</f>
        <v>0</v>
      </c>
    </row>
    <row r="26" spans="1:2" ht="21.6" thickTop="1" thickBot="1">
      <c r="A26" s="184">
        <f>'TITLE PAGE'!B26</f>
        <v>0</v>
      </c>
      <c r="B26" s="1">
        <f>'TITLE PAGE'!C26</f>
        <v>0</v>
      </c>
    </row>
    <row r="27" spans="1:2" ht="21" thickTop="1">
      <c r="A27" s="21">
        <f>'TITLE PAGE'!B28</f>
        <v>0</v>
      </c>
      <c r="B27" s="1">
        <f>'TITLE PAGE'!C28</f>
        <v>0</v>
      </c>
    </row>
    <row r="28" spans="1:2" ht="20.399999999999999">
      <c r="A28" s="21">
        <f>'TITLE PAGE'!B29</f>
        <v>0</v>
      </c>
      <c r="B28" s="1">
        <f>'TITLE PAGE'!C29</f>
        <v>0</v>
      </c>
    </row>
    <row r="29" spans="1:2" ht="20.399999999999999">
      <c r="A29" s="21" t="e">
        <f>'TITLE PAGE'!#REF!</f>
        <v>#REF!</v>
      </c>
      <c r="B29" s="1" t="e">
        <f>'TITLE PAGE'!#REF!</f>
        <v>#REF!</v>
      </c>
    </row>
    <row r="30" spans="1:2" ht="20.399999999999999">
      <c r="A30" s="21" t="str">
        <f>'TITLE PAGE'!B30</f>
        <v>Specified by:</v>
      </c>
      <c r="B30" s="1">
        <f>'TITLE PAGE'!C30</f>
        <v>0</v>
      </c>
    </row>
    <row r="31" spans="1:2" ht="20.399999999999999">
      <c r="A31" s="21">
        <f>'TITLE PAGE'!B31</f>
        <v>0</v>
      </c>
      <c r="B31" s="1">
        <f>'TITLE PAGE'!C31</f>
        <v>0</v>
      </c>
    </row>
    <row r="32" spans="1:2" ht="20.399999999999999">
      <c r="A32" s="21" t="str">
        <f>'TITLE PAGE'!B32</f>
        <v>National Electric Power Regulatory Authority (NEPRA)</v>
      </c>
      <c r="B32" s="1">
        <f>'TITLE PAGE'!C32</f>
        <v>0</v>
      </c>
    </row>
    <row r="33" spans="1:6" ht="13.8" thickBot="1"/>
    <row r="34" spans="1:6">
      <c r="A34" s="1066" t="e">
        <f>#REF!</f>
        <v>#REF!</v>
      </c>
      <c r="B34" s="1068" t="e">
        <f>#REF!</f>
        <v>#REF!</v>
      </c>
      <c r="C34" s="1066" t="e">
        <f>#REF!</f>
        <v>#REF!</v>
      </c>
      <c r="D34" s="1067" t="e">
        <f>#REF!</f>
        <v>#REF!</v>
      </c>
      <c r="E34" s="1068" t="e">
        <f>#REF!</f>
        <v>#REF!</v>
      </c>
      <c r="F34" s="187" t="e">
        <f>#REF!</f>
        <v>#REF!</v>
      </c>
    </row>
    <row r="35" spans="1:6" ht="13.8" thickBot="1">
      <c r="A35" s="1465" t="e">
        <f>#REF!</f>
        <v>#REF!</v>
      </c>
      <c r="B35" s="1074" t="e">
        <f>#REF!</f>
        <v>#REF!</v>
      </c>
      <c r="C35" s="1078" t="e">
        <f>#REF!</f>
        <v>#REF!</v>
      </c>
      <c r="D35" s="1079" t="e">
        <f>#REF!</f>
        <v>#REF!</v>
      </c>
      <c r="E35" s="1080" t="e">
        <f>#REF!</f>
        <v>#REF!</v>
      </c>
      <c r="F35" s="211" t="e">
        <f>#REF!</f>
        <v>#REF!</v>
      </c>
    </row>
    <row r="36" spans="1:6" ht="13.8" thickBot="1">
      <c r="A36" s="1166" t="e">
        <f>#REF!</f>
        <v>#REF!</v>
      </c>
      <c r="B36" s="1167" t="e">
        <f>#REF!</f>
        <v>#REF!</v>
      </c>
      <c r="C36" s="1167" t="e">
        <f>#REF!</f>
        <v>#REF!</v>
      </c>
      <c r="D36" s="1167" t="e">
        <f>#REF!</f>
        <v>#REF!</v>
      </c>
      <c r="E36" s="1168" t="e">
        <f>#REF!</f>
        <v>#REF!</v>
      </c>
      <c r="F36" s="211" t="e">
        <f>#REF!</f>
        <v>#REF!</v>
      </c>
    </row>
    <row r="37" spans="1:6">
      <c r="A37" s="1059" t="e">
        <f>#REF!</f>
        <v>#REF!</v>
      </c>
      <c r="B37" s="1059" t="e">
        <f>#REF!</f>
        <v>#REF!</v>
      </c>
      <c r="C37" s="263" t="e">
        <f>#REF!</f>
        <v>#REF!</v>
      </c>
      <c r="D37" s="266" t="e">
        <f>#REF!</f>
        <v>#REF!</v>
      </c>
      <c r="E37" s="1059" t="e">
        <f>#REF!</f>
        <v>#REF!</v>
      </c>
      <c r="F37" s="211" t="e">
        <f>#REF!</f>
        <v>#REF!</v>
      </c>
    </row>
    <row r="38" spans="1:6">
      <c r="A38" s="1060" t="e">
        <f>#REF!</f>
        <v>#REF!</v>
      </c>
      <c r="B38" s="1060" t="e">
        <f>#REF!</f>
        <v>#REF!</v>
      </c>
      <c r="C38" s="265" t="e">
        <f>#REF!</f>
        <v>#REF!</v>
      </c>
      <c r="D38" s="277" t="e">
        <f>#REF!</f>
        <v>#REF!</v>
      </c>
      <c r="E38" s="1060" t="e">
        <f>#REF!</f>
        <v>#REF!</v>
      </c>
      <c r="F38" s="211" t="e">
        <f>#REF!</f>
        <v>#REF!</v>
      </c>
    </row>
    <row r="39" spans="1:6" ht="13.8" thickBot="1">
      <c r="A39" s="1061" t="e">
        <f>#REF!</f>
        <v>#REF!</v>
      </c>
      <c r="B39" s="268" t="e">
        <f>#REF!</f>
        <v>#REF!</v>
      </c>
      <c r="C39" s="267" t="e">
        <f>#REF!</f>
        <v>#REF!</v>
      </c>
      <c r="D39" s="268" t="e">
        <f>#REF!</f>
        <v>#REF!</v>
      </c>
      <c r="E39" s="256" t="e">
        <f>#REF!</f>
        <v>#REF!</v>
      </c>
      <c r="F39" s="212" t="e">
        <f>#REF!</f>
        <v>#REF!</v>
      </c>
    </row>
    <row r="40" spans="1:6" ht="13.8" thickBot="1">
      <c r="A40" s="33" t="e">
        <f>#REF!</f>
        <v>#REF!</v>
      </c>
      <c r="B40" s="253" t="e">
        <f>#REF!</f>
        <v>#REF!</v>
      </c>
      <c r="C40" s="1479" t="e">
        <f>#REF!</f>
        <v>#REF!</v>
      </c>
      <c r="D40" s="1484" t="e">
        <f>#REF!</f>
        <v>#REF!</v>
      </c>
      <c r="E40" s="252" t="e">
        <f>#REF!</f>
        <v>#REF!</v>
      </c>
      <c r="F40" s="211" t="e">
        <f>#REF!</f>
        <v>#REF!</v>
      </c>
    </row>
    <row r="41" spans="1:6" ht="13.8" thickBot="1">
      <c r="A41" s="33" t="e">
        <f>#REF!</f>
        <v>#REF!</v>
      </c>
      <c r="B41" s="253" t="e">
        <f>#REF!</f>
        <v>#REF!</v>
      </c>
      <c r="C41" s="1479" t="e">
        <f>#REF!</f>
        <v>#REF!</v>
      </c>
      <c r="D41" s="1483" t="e">
        <f>#REF!</f>
        <v>#REF!</v>
      </c>
      <c r="E41" s="252" t="e">
        <f>#REF!</f>
        <v>#REF!</v>
      </c>
      <c r="F41" s="211" t="e">
        <f>#REF!</f>
        <v>#REF!</v>
      </c>
    </row>
    <row r="42" spans="1:6" ht="13.8" thickBot="1">
      <c r="A42" s="33" t="e">
        <f>#REF!</f>
        <v>#REF!</v>
      </c>
      <c r="B42" s="253" t="e">
        <f>#REF!</f>
        <v>#REF!</v>
      </c>
      <c r="C42" s="1479" t="e">
        <f>#REF!</f>
        <v>#REF!</v>
      </c>
      <c r="D42" s="1483" t="e">
        <f>#REF!</f>
        <v>#REF!</v>
      </c>
      <c r="E42" s="252" t="e">
        <f>#REF!</f>
        <v>#REF!</v>
      </c>
      <c r="F42" s="211" t="e">
        <f>#REF!</f>
        <v>#REF!</v>
      </c>
    </row>
    <row r="43" spans="1:6" ht="13.8" thickBot="1">
      <c r="A43" s="33" t="e">
        <f>#REF!</f>
        <v>#REF!</v>
      </c>
      <c r="B43" s="253" t="e">
        <f>#REF!</f>
        <v>#REF!</v>
      </c>
      <c r="C43" s="1479" t="e">
        <f>#REF!</f>
        <v>#REF!</v>
      </c>
      <c r="D43" s="1483" t="e">
        <f>#REF!</f>
        <v>#REF!</v>
      </c>
      <c r="E43" s="252" t="e">
        <f>#REF!</f>
        <v>#REF!</v>
      </c>
      <c r="F43" s="211" t="e">
        <f>#REF!</f>
        <v>#REF!</v>
      </c>
    </row>
    <row r="44" spans="1:6" ht="13.8" thickBot="1">
      <c r="A44" s="33" t="e">
        <f>#REF!</f>
        <v>#REF!</v>
      </c>
      <c r="B44" s="253" t="e">
        <f>#REF!</f>
        <v>#REF!</v>
      </c>
      <c r="C44" s="1479" t="e">
        <f>#REF!</f>
        <v>#REF!</v>
      </c>
      <c r="D44" s="1483" t="e">
        <f>#REF!</f>
        <v>#REF!</v>
      </c>
      <c r="E44" s="252" t="e">
        <f>#REF!</f>
        <v>#REF!</v>
      </c>
      <c r="F44" s="211" t="e">
        <f>#REF!</f>
        <v>#REF!</v>
      </c>
    </row>
    <row r="45" spans="1:6" ht="13.8" thickBot="1">
      <c r="A45" s="33" t="e">
        <f>#REF!</f>
        <v>#REF!</v>
      </c>
      <c r="B45" s="253" t="e">
        <f>#REF!</f>
        <v>#REF!</v>
      </c>
      <c r="C45" s="1479" t="e">
        <f>#REF!</f>
        <v>#REF!</v>
      </c>
      <c r="D45" s="1483" t="e">
        <f>#REF!</f>
        <v>#REF!</v>
      </c>
      <c r="E45" s="252" t="e">
        <f>#REF!</f>
        <v>#REF!</v>
      </c>
      <c r="F45" s="211" t="e">
        <f>#REF!</f>
        <v>#REF!</v>
      </c>
    </row>
    <row r="46" spans="1:6" ht="13.8" thickBot="1">
      <c r="A46" s="33" t="e">
        <f>#REF!</f>
        <v>#REF!</v>
      </c>
      <c r="B46" s="253" t="e">
        <f>#REF!</f>
        <v>#REF!</v>
      </c>
      <c r="C46" s="1479" t="e">
        <f>#REF!</f>
        <v>#REF!</v>
      </c>
      <c r="D46" s="1483" t="e">
        <f>#REF!</f>
        <v>#REF!</v>
      </c>
      <c r="E46" s="252" t="e">
        <f>#REF!</f>
        <v>#REF!</v>
      </c>
      <c r="F46" s="211" t="e">
        <f>#REF!</f>
        <v>#REF!</v>
      </c>
    </row>
    <row r="47" spans="1:6" ht="13.8" thickBot="1">
      <c r="A47" s="33" t="e">
        <f>#REF!</f>
        <v>#REF!</v>
      </c>
      <c r="B47" s="253" t="e">
        <f>#REF!</f>
        <v>#REF!</v>
      </c>
      <c r="C47" s="1479" t="e">
        <f>#REF!</f>
        <v>#REF!</v>
      </c>
      <c r="D47" s="1483" t="e">
        <f>#REF!</f>
        <v>#REF!</v>
      </c>
      <c r="E47" s="252" t="e">
        <f>#REF!</f>
        <v>#REF!</v>
      </c>
      <c r="F47" s="211" t="e">
        <f>#REF!</f>
        <v>#REF!</v>
      </c>
    </row>
    <row r="48" spans="1:6" ht="13.8" thickBot="1">
      <c r="A48" s="33" t="e">
        <f>#REF!</f>
        <v>#REF!</v>
      </c>
      <c r="B48" s="253" t="e">
        <f>#REF!</f>
        <v>#REF!</v>
      </c>
      <c r="C48" s="1479" t="e">
        <f>#REF!</f>
        <v>#REF!</v>
      </c>
      <c r="D48" s="1483" t="e">
        <f>#REF!</f>
        <v>#REF!</v>
      </c>
      <c r="E48" s="252" t="e">
        <f>#REF!</f>
        <v>#REF!</v>
      </c>
      <c r="F48" s="211" t="e">
        <f>#REF!</f>
        <v>#REF!</v>
      </c>
    </row>
    <row r="49" spans="1:6" ht="13.8" thickBot="1">
      <c r="A49" s="33" t="e">
        <f>#REF!</f>
        <v>#REF!</v>
      </c>
      <c r="B49" s="253" t="e">
        <f>#REF!</f>
        <v>#REF!</v>
      </c>
      <c r="C49" s="1479" t="e">
        <f>#REF!</f>
        <v>#REF!</v>
      </c>
      <c r="D49" s="1483" t="e">
        <f>#REF!</f>
        <v>#REF!</v>
      </c>
      <c r="E49" s="252" t="e">
        <f>#REF!</f>
        <v>#REF!</v>
      </c>
      <c r="F49" s="211" t="e">
        <f>#REF!</f>
        <v>#REF!</v>
      </c>
    </row>
    <row r="50" spans="1:6" ht="13.8" thickBot="1">
      <c r="A50" s="33" t="e">
        <f>#REF!</f>
        <v>#REF!</v>
      </c>
      <c r="B50" s="253" t="e">
        <f>#REF!</f>
        <v>#REF!</v>
      </c>
      <c r="C50" s="1479" t="e">
        <f>#REF!</f>
        <v>#REF!</v>
      </c>
      <c r="D50" s="1483" t="e">
        <f>#REF!</f>
        <v>#REF!</v>
      </c>
      <c r="E50" s="252" t="e">
        <f>#REF!</f>
        <v>#REF!</v>
      </c>
      <c r="F50" s="211" t="e">
        <f>#REF!</f>
        <v>#REF!</v>
      </c>
    </row>
    <row r="51" spans="1:6" ht="13.8" thickBot="1">
      <c r="A51" s="33" t="e">
        <f>#REF!</f>
        <v>#REF!</v>
      </c>
      <c r="B51" s="253" t="e">
        <f>#REF!</f>
        <v>#REF!</v>
      </c>
      <c r="C51" s="1479" t="e">
        <f>#REF!</f>
        <v>#REF!</v>
      </c>
      <c r="D51" s="1483" t="e">
        <f>#REF!</f>
        <v>#REF!</v>
      </c>
      <c r="E51" s="252" t="e">
        <f>#REF!</f>
        <v>#REF!</v>
      </c>
      <c r="F51" s="211" t="e">
        <f>#REF!</f>
        <v>#REF!</v>
      </c>
    </row>
    <row r="52" spans="1:6" ht="13.8" thickBot="1">
      <c r="A52" s="33" t="e">
        <f>#REF!</f>
        <v>#REF!</v>
      </c>
      <c r="B52" s="253" t="e">
        <f>#REF!</f>
        <v>#REF!</v>
      </c>
      <c r="C52" s="1479" t="e">
        <f>#REF!</f>
        <v>#REF!</v>
      </c>
      <c r="D52" s="1483" t="e">
        <f>#REF!</f>
        <v>#REF!</v>
      </c>
      <c r="E52" s="252" t="e">
        <f>#REF!</f>
        <v>#REF!</v>
      </c>
      <c r="F52" s="211" t="e">
        <f>#REF!</f>
        <v>#REF!</v>
      </c>
    </row>
    <row r="53" spans="1:6" ht="13.8" thickBot="1">
      <c r="A53" s="33" t="e">
        <f>#REF!</f>
        <v>#REF!</v>
      </c>
      <c r="B53" s="253" t="e">
        <f>#REF!</f>
        <v>#REF!</v>
      </c>
      <c r="C53" s="1479" t="e">
        <f>#REF!</f>
        <v>#REF!</v>
      </c>
      <c r="D53" s="1483" t="e">
        <f>#REF!</f>
        <v>#REF!</v>
      </c>
      <c r="E53" s="252" t="e">
        <f>#REF!</f>
        <v>#REF!</v>
      </c>
      <c r="F53" s="211" t="e">
        <f>#REF!</f>
        <v>#REF!</v>
      </c>
    </row>
    <row r="54" spans="1:6" ht="13.8" thickBot="1">
      <c r="A54" s="33" t="e">
        <f>#REF!</f>
        <v>#REF!</v>
      </c>
      <c r="B54" s="253" t="e">
        <f>#REF!</f>
        <v>#REF!</v>
      </c>
      <c r="C54" s="1479" t="e">
        <f>#REF!</f>
        <v>#REF!</v>
      </c>
      <c r="D54" s="1483" t="e">
        <f>#REF!</f>
        <v>#REF!</v>
      </c>
      <c r="E54" s="252" t="e">
        <f>#REF!</f>
        <v>#REF!</v>
      </c>
      <c r="F54" s="211" t="e">
        <f>#REF!</f>
        <v>#REF!</v>
      </c>
    </row>
    <row r="55" spans="1:6" ht="13.8" thickBot="1">
      <c r="A55" s="33" t="e">
        <f>#REF!</f>
        <v>#REF!</v>
      </c>
      <c r="B55" s="253" t="e">
        <f>#REF!</f>
        <v>#REF!</v>
      </c>
      <c r="C55" s="1479" t="e">
        <f>#REF!</f>
        <v>#REF!</v>
      </c>
      <c r="D55" s="1483" t="e">
        <f>#REF!</f>
        <v>#REF!</v>
      </c>
      <c r="E55" s="252" t="e">
        <f>#REF!</f>
        <v>#REF!</v>
      </c>
      <c r="F55" s="211" t="e">
        <f>#REF!</f>
        <v>#REF!</v>
      </c>
    </row>
    <row r="56" spans="1:6" ht="13.8" thickBot="1">
      <c r="A56" s="33" t="e">
        <f>#REF!</f>
        <v>#REF!</v>
      </c>
      <c r="B56" s="253" t="e">
        <f>#REF!</f>
        <v>#REF!</v>
      </c>
      <c r="C56" s="1479" t="e">
        <f>#REF!</f>
        <v>#REF!</v>
      </c>
      <c r="D56" s="1483" t="e">
        <f>#REF!</f>
        <v>#REF!</v>
      </c>
      <c r="E56" s="252" t="e">
        <f>#REF!</f>
        <v>#REF!</v>
      </c>
      <c r="F56" s="211" t="e">
        <f>#REF!</f>
        <v>#REF!</v>
      </c>
    </row>
    <row r="57" spans="1:6" ht="13.8" thickBot="1">
      <c r="A57" s="33" t="e">
        <f>#REF!</f>
        <v>#REF!</v>
      </c>
      <c r="B57" s="253" t="e">
        <f>#REF!</f>
        <v>#REF!</v>
      </c>
      <c r="C57" s="1479" t="e">
        <f>#REF!</f>
        <v>#REF!</v>
      </c>
      <c r="D57" s="1483" t="e">
        <f>#REF!</f>
        <v>#REF!</v>
      </c>
      <c r="E57" s="252" t="e">
        <f>#REF!</f>
        <v>#REF!</v>
      </c>
      <c r="F57" s="211" t="e">
        <f>#REF!</f>
        <v>#REF!</v>
      </c>
    </row>
    <row r="58" spans="1:6" ht="13.8" thickBot="1">
      <c r="A58" s="33" t="e">
        <f>#REF!</f>
        <v>#REF!</v>
      </c>
      <c r="B58" s="253" t="e">
        <f>#REF!</f>
        <v>#REF!</v>
      </c>
      <c r="C58" s="1479" t="e">
        <f>#REF!</f>
        <v>#REF!</v>
      </c>
      <c r="D58" s="1483" t="e">
        <f>#REF!</f>
        <v>#REF!</v>
      </c>
      <c r="E58" s="252" t="e">
        <f>#REF!</f>
        <v>#REF!</v>
      </c>
      <c r="F58" s="211" t="e">
        <f>#REF!</f>
        <v>#REF!</v>
      </c>
    </row>
    <row r="59" spans="1:6" ht="13.8" thickBot="1">
      <c r="A59" s="33" t="e">
        <f>#REF!</f>
        <v>#REF!</v>
      </c>
      <c r="B59" s="253" t="e">
        <f>#REF!</f>
        <v>#REF!</v>
      </c>
      <c r="C59" s="1479" t="e">
        <f>#REF!</f>
        <v>#REF!</v>
      </c>
      <c r="D59" s="1483" t="e">
        <f>#REF!</f>
        <v>#REF!</v>
      </c>
      <c r="E59" s="252" t="e">
        <f>#REF!</f>
        <v>#REF!</v>
      </c>
      <c r="F59" s="211" t="e">
        <f>#REF!</f>
        <v>#REF!</v>
      </c>
    </row>
    <row r="60" spans="1:6" ht="13.8" thickBot="1">
      <c r="A60" s="33" t="e">
        <f>#REF!</f>
        <v>#REF!</v>
      </c>
      <c r="B60" s="253" t="e">
        <f>#REF!</f>
        <v>#REF!</v>
      </c>
      <c r="C60" s="1479" t="e">
        <f>#REF!</f>
        <v>#REF!</v>
      </c>
      <c r="D60" s="1483" t="e">
        <f>#REF!</f>
        <v>#REF!</v>
      </c>
      <c r="E60" s="252" t="e">
        <f>#REF!</f>
        <v>#REF!</v>
      </c>
      <c r="F60" s="211" t="e">
        <f>#REF!</f>
        <v>#REF!</v>
      </c>
    </row>
    <row r="61" spans="1:6" ht="13.8" thickBot="1">
      <c r="A61" s="33" t="e">
        <f>#REF!</f>
        <v>#REF!</v>
      </c>
      <c r="B61" s="253" t="e">
        <f>#REF!</f>
        <v>#REF!</v>
      </c>
      <c r="C61" s="1479" t="e">
        <f>#REF!</f>
        <v>#REF!</v>
      </c>
      <c r="D61" s="1483" t="e">
        <f>#REF!</f>
        <v>#REF!</v>
      </c>
      <c r="E61" s="252" t="e">
        <f>#REF!</f>
        <v>#REF!</v>
      </c>
      <c r="F61" s="211" t="e">
        <f>#REF!</f>
        <v>#REF!</v>
      </c>
    </row>
    <row r="62" spans="1:6" ht="13.8" thickBot="1">
      <c r="A62" s="33" t="e">
        <f>#REF!</f>
        <v>#REF!</v>
      </c>
      <c r="B62" s="253" t="e">
        <f>#REF!</f>
        <v>#REF!</v>
      </c>
      <c r="C62" s="1479" t="e">
        <f>#REF!</f>
        <v>#REF!</v>
      </c>
      <c r="D62" s="1483" t="e">
        <f>#REF!</f>
        <v>#REF!</v>
      </c>
      <c r="E62" s="252" t="e">
        <f>#REF!</f>
        <v>#REF!</v>
      </c>
      <c r="F62" s="211" t="e">
        <f>#REF!</f>
        <v>#REF!</v>
      </c>
    </row>
    <row r="63" spans="1:6" ht="13.8" thickBot="1">
      <c r="A63" s="33" t="e">
        <f>#REF!</f>
        <v>#REF!</v>
      </c>
      <c r="B63" s="253" t="e">
        <f>#REF!</f>
        <v>#REF!</v>
      </c>
      <c r="C63" s="1479" t="e">
        <f>#REF!</f>
        <v>#REF!</v>
      </c>
      <c r="D63" s="1483" t="e">
        <f>#REF!</f>
        <v>#REF!</v>
      </c>
      <c r="E63" s="252" t="e">
        <f>#REF!</f>
        <v>#REF!</v>
      </c>
      <c r="F63" s="211" t="e">
        <f>#REF!</f>
        <v>#REF!</v>
      </c>
    </row>
    <row r="64" spans="1:6" ht="13.8" thickBot="1">
      <c r="A64" s="33" t="e">
        <f>#REF!</f>
        <v>#REF!</v>
      </c>
      <c r="B64" s="253" t="e">
        <f>#REF!</f>
        <v>#REF!</v>
      </c>
      <c r="C64" s="1479" t="e">
        <f>#REF!</f>
        <v>#REF!</v>
      </c>
      <c r="D64" s="1483" t="e">
        <f>#REF!</f>
        <v>#REF!</v>
      </c>
      <c r="E64" s="252" t="e">
        <f>#REF!</f>
        <v>#REF!</v>
      </c>
      <c r="F64" s="211" t="e">
        <f>#REF!</f>
        <v>#REF!</v>
      </c>
    </row>
    <row r="65" spans="1:6" ht="13.8" thickBot="1">
      <c r="A65" s="33" t="e">
        <f>#REF!</f>
        <v>#REF!</v>
      </c>
      <c r="B65" s="253" t="e">
        <f>#REF!</f>
        <v>#REF!</v>
      </c>
      <c r="C65" s="1479" t="e">
        <f>#REF!</f>
        <v>#REF!</v>
      </c>
      <c r="D65" s="1483" t="e">
        <f>#REF!</f>
        <v>#REF!</v>
      </c>
      <c r="E65" s="252" t="e">
        <f>#REF!</f>
        <v>#REF!</v>
      </c>
      <c r="F65" s="211" t="e">
        <f>#REF!</f>
        <v>#REF!</v>
      </c>
    </row>
    <row r="66" spans="1:6" ht="13.8" thickBot="1">
      <c r="A66" s="33" t="e">
        <f>#REF!</f>
        <v>#REF!</v>
      </c>
      <c r="B66" s="253" t="e">
        <f>#REF!</f>
        <v>#REF!</v>
      </c>
      <c r="C66" s="1479" t="e">
        <f>#REF!</f>
        <v>#REF!</v>
      </c>
      <c r="D66" s="1483" t="e">
        <f>#REF!</f>
        <v>#REF!</v>
      </c>
      <c r="E66" s="252" t="e">
        <f>#REF!</f>
        <v>#REF!</v>
      </c>
      <c r="F66" s="211" t="e">
        <f>#REF!</f>
        <v>#REF!</v>
      </c>
    </row>
    <row r="67" spans="1:6" ht="13.8" thickBot="1">
      <c r="A67" s="33" t="e">
        <f>#REF!</f>
        <v>#REF!</v>
      </c>
      <c r="B67" s="253" t="e">
        <f>#REF!</f>
        <v>#REF!</v>
      </c>
      <c r="C67" s="1479" t="e">
        <f>#REF!</f>
        <v>#REF!</v>
      </c>
      <c r="D67" s="1483" t="e">
        <f>#REF!</f>
        <v>#REF!</v>
      </c>
      <c r="E67" s="252" t="e">
        <f>#REF!</f>
        <v>#REF!</v>
      </c>
      <c r="F67" s="211" t="e">
        <f>#REF!</f>
        <v>#REF!</v>
      </c>
    </row>
    <row r="68" spans="1:6" ht="13.8" thickBot="1">
      <c r="A68" s="33" t="e">
        <f>#REF!</f>
        <v>#REF!</v>
      </c>
      <c r="B68" s="253" t="e">
        <f>#REF!</f>
        <v>#REF!</v>
      </c>
      <c r="C68" s="1479" t="e">
        <f>#REF!</f>
        <v>#REF!</v>
      </c>
      <c r="D68" s="1483" t="e">
        <f>#REF!</f>
        <v>#REF!</v>
      </c>
      <c r="E68" s="252" t="e">
        <f>#REF!</f>
        <v>#REF!</v>
      </c>
      <c r="F68" s="211" t="e">
        <f>#REF!</f>
        <v>#REF!</v>
      </c>
    </row>
    <row r="69" spans="1:6" ht="13.8" thickBot="1">
      <c r="A69" s="33" t="e">
        <f>#REF!</f>
        <v>#REF!</v>
      </c>
      <c r="B69" s="253" t="e">
        <f>#REF!</f>
        <v>#REF!</v>
      </c>
      <c r="C69" s="1479" t="e">
        <f>#REF!</f>
        <v>#REF!</v>
      </c>
      <c r="D69" s="1483" t="e">
        <f>#REF!</f>
        <v>#REF!</v>
      </c>
      <c r="E69" s="252" t="e">
        <f>#REF!</f>
        <v>#REF!</v>
      </c>
      <c r="F69" s="211" t="e">
        <f>#REF!</f>
        <v>#REF!</v>
      </c>
    </row>
    <row r="70" spans="1:6" ht="13.8" thickBot="1">
      <c r="A70" s="33" t="e">
        <f>#REF!</f>
        <v>#REF!</v>
      </c>
      <c r="B70" s="253" t="e">
        <f>#REF!</f>
        <v>#REF!</v>
      </c>
      <c r="C70" s="1479" t="e">
        <f>#REF!</f>
        <v>#REF!</v>
      </c>
      <c r="D70" s="1483" t="e">
        <f>#REF!</f>
        <v>#REF!</v>
      </c>
      <c r="E70" s="252" t="e">
        <f>#REF!</f>
        <v>#REF!</v>
      </c>
      <c r="F70" s="211" t="e">
        <f>#REF!</f>
        <v>#REF!</v>
      </c>
    </row>
    <row r="71" spans="1:6" ht="13.8" thickBot="1">
      <c r="A71" s="33" t="e">
        <f>#REF!</f>
        <v>#REF!</v>
      </c>
      <c r="B71" s="253" t="e">
        <f>#REF!</f>
        <v>#REF!</v>
      </c>
      <c r="C71" s="1479" t="e">
        <f>#REF!</f>
        <v>#REF!</v>
      </c>
      <c r="D71" s="1483" t="e">
        <f>#REF!</f>
        <v>#REF!</v>
      </c>
      <c r="E71" s="252" t="e">
        <f>#REF!</f>
        <v>#REF!</v>
      </c>
      <c r="F71" s="211" t="e">
        <f>#REF!</f>
        <v>#REF!</v>
      </c>
    </row>
    <row r="72" spans="1:6" ht="13.8" thickBot="1">
      <c r="A72" s="33" t="e">
        <f>#REF!</f>
        <v>#REF!</v>
      </c>
      <c r="B72" s="253" t="e">
        <f>#REF!</f>
        <v>#REF!</v>
      </c>
      <c r="C72" s="1479" t="e">
        <f>#REF!</f>
        <v>#REF!</v>
      </c>
      <c r="D72" s="1483" t="e">
        <f>#REF!</f>
        <v>#REF!</v>
      </c>
      <c r="E72" s="252" t="e">
        <f>#REF!</f>
        <v>#REF!</v>
      </c>
      <c r="F72" s="211" t="e">
        <f>#REF!</f>
        <v>#REF!</v>
      </c>
    </row>
    <row r="73" spans="1:6" ht="13.8" thickBot="1">
      <c r="A73" s="33" t="e">
        <f>#REF!</f>
        <v>#REF!</v>
      </c>
      <c r="B73" s="253" t="e">
        <f>#REF!</f>
        <v>#REF!</v>
      </c>
      <c r="C73" s="1479" t="e">
        <f>#REF!</f>
        <v>#REF!</v>
      </c>
      <c r="D73" s="1483" t="e">
        <f>#REF!</f>
        <v>#REF!</v>
      </c>
      <c r="E73" s="252" t="e">
        <f>#REF!</f>
        <v>#REF!</v>
      </c>
      <c r="F73" s="211" t="e">
        <f>#REF!</f>
        <v>#REF!</v>
      </c>
    </row>
    <row r="74" spans="1:6" ht="13.8" thickBot="1">
      <c r="A74" s="33" t="e">
        <f>#REF!</f>
        <v>#REF!</v>
      </c>
      <c r="B74" s="253" t="e">
        <f>#REF!</f>
        <v>#REF!</v>
      </c>
      <c r="C74" s="1479" t="e">
        <f>#REF!</f>
        <v>#REF!</v>
      </c>
      <c r="D74" s="1483" t="e">
        <f>#REF!</f>
        <v>#REF!</v>
      </c>
      <c r="E74" s="252" t="e">
        <f>#REF!</f>
        <v>#REF!</v>
      </c>
      <c r="F74" s="211" t="e">
        <f>#REF!</f>
        <v>#REF!</v>
      </c>
    </row>
    <row r="75" spans="1:6" ht="13.8" thickBot="1">
      <c r="A75" s="33" t="e">
        <f>#REF!</f>
        <v>#REF!</v>
      </c>
      <c r="B75" s="253" t="e">
        <f>#REF!</f>
        <v>#REF!</v>
      </c>
      <c r="C75" s="1479" t="e">
        <f>#REF!</f>
        <v>#REF!</v>
      </c>
      <c r="D75" s="1483" t="e">
        <f>#REF!</f>
        <v>#REF!</v>
      </c>
      <c r="E75" s="252" t="e">
        <f>#REF!</f>
        <v>#REF!</v>
      </c>
      <c r="F75" s="211" t="e">
        <f>#REF!</f>
        <v>#REF!</v>
      </c>
    </row>
    <row r="76" spans="1:6" ht="13.8" thickBot="1">
      <c r="A76" s="33" t="e">
        <f>#REF!</f>
        <v>#REF!</v>
      </c>
      <c r="B76" s="253" t="e">
        <f>#REF!</f>
        <v>#REF!</v>
      </c>
      <c r="C76" s="1479" t="e">
        <f>#REF!</f>
        <v>#REF!</v>
      </c>
      <c r="D76" s="1483" t="e">
        <f>#REF!</f>
        <v>#REF!</v>
      </c>
      <c r="E76" s="252" t="e">
        <f>#REF!</f>
        <v>#REF!</v>
      </c>
      <c r="F76" s="211" t="e">
        <f>#REF!</f>
        <v>#REF!</v>
      </c>
    </row>
    <row r="77" spans="1:6" ht="13.8" thickBot="1">
      <c r="A77" s="33" t="e">
        <f>#REF!</f>
        <v>#REF!</v>
      </c>
      <c r="B77" s="253" t="e">
        <f>#REF!</f>
        <v>#REF!</v>
      </c>
      <c r="C77" s="1479" t="e">
        <f>#REF!</f>
        <v>#REF!</v>
      </c>
      <c r="D77" s="1483" t="e">
        <f>#REF!</f>
        <v>#REF!</v>
      </c>
      <c r="E77" s="252" t="e">
        <f>#REF!</f>
        <v>#REF!</v>
      </c>
      <c r="F77" s="211" t="e">
        <f>#REF!</f>
        <v>#REF!</v>
      </c>
    </row>
    <row r="78" spans="1:6" ht="13.8" thickBot="1">
      <c r="A78" s="33" t="e">
        <f>#REF!</f>
        <v>#REF!</v>
      </c>
      <c r="B78" s="253" t="e">
        <f>#REF!</f>
        <v>#REF!</v>
      </c>
      <c r="C78" s="1479" t="e">
        <f>#REF!</f>
        <v>#REF!</v>
      </c>
      <c r="D78" s="1483" t="e">
        <f>#REF!</f>
        <v>#REF!</v>
      </c>
      <c r="E78" s="252" t="e">
        <f>#REF!</f>
        <v>#REF!</v>
      </c>
      <c r="F78" s="211" t="e">
        <f>#REF!</f>
        <v>#REF!</v>
      </c>
    </row>
    <row r="79" spans="1:6" ht="13.8" thickBot="1">
      <c r="A79" s="33" t="e">
        <f>#REF!</f>
        <v>#REF!</v>
      </c>
      <c r="B79" s="253" t="e">
        <f>#REF!</f>
        <v>#REF!</v>
      </c>
      <c r="C79" s="1479" t="e">
        <f>#REF!</f>
        <v>#REF!</v>
      </c>
      <c r="D79" s="1480" t="e">
        <f>#REF!</f>
        <v>#REF!</v>
      </c>
      <c r="E79" s="252" t="e">
        <f>#REF!</f>
        <v>#REF!</v>
      </c>
      <c r="F79" s="211" t="e">
        <f>#REF!</f>
        <v>#REF!</v>
      </c>
    </row>
    <row r="80" spans="1:6" ht="13.8" thickBot="1">
      <c r="A80" s="33" t="e">
        <f>#REF!</f>
        <v>#REF!</v>
      </c>
      <c r="B80" s="253" t="e">
        <f>#REF!</f>
        <v>#REF!</v>
      </c>
      <c r="C80" s="1479" t="e">
        <f>#REF!</f>
        <v>#REF!</v>
      </c>
      <c r="D80" s="1480" t="e">
        <f>#REF!</f>
        <v>#REF!</v>
      </c>
      <c r="E80" s="252" t="e">
        <f>#REF!</f>
        <v>#REF!</v>
      </c>
      <c r="F80" s="211" t="e">
        <f>#REF!</f>
        <v>#REF!</v>
      </c>
    </row>
    <row r="81" spans="1:6" ht="13.8" thickBot="1">
      <c r="A81" s="33" t="e">
        <f>#REF!</f>
        <v>#REF!</v>
      </c>
      <c r="B81" s="253" t="e">
        <f>#REF!</f>
        <v>#REF!</v>
      </c>
      <c r="C81" s="1479" t="e">
        <f>#REF!</f>
        <v>#REF!</v>
      </c>
      <c r="D81" s="1480" t="e">
        <f>#REF!</f>
        <v>#REF!</v>
      </c>
      <c r="E81" s="252" t="e">
        <f>#REF!</f>
        <v>#REF!</v>
      </c>
      <c r="F81" s="211" t="e">
        <f>#REF!</f>
        <v>#REF!</v>
      </c>
    </row>
    <row r="82" spans="1:6" ht="13.8" thickBot="1">
      <c r="A82" s="33" t="e">
        <f>#REF!</f>
        <v>#REF!</v>
      </c>
      <c r="B82" s="253" t="e">
        <f>#REF!</f>
        <v>#REF!</v>
      </c>
      <c r="C82" s="1479" t="e">
        <f>#REF!</f>
        <v>#REF!</v>
      </c>
      <c r="D82" s="1480" t="e">
        <f>#REF!</f>
        <v>#REF!</v>
      </c>
      <c r="E82" s="252" t="e">
        <f>#REF!</f>
        <v>#REF!</v>
      </c>
      <c r="F82" s="211" t="e">
        <f>#REF!</f>
        <v>#REF!</v>
      </c>
    </row>
    <row r="83" spans="1:6" ht="13.8" thickBot="1">
      <c r="A83" s="33" t="e">
        <f>#REF!</f>
        <v>#REF!</v>
      </c>
      <c r="B83" s="253" t="e">
        <f>#REF!</f>
        <v>#REF!</v>
      </c>
      <c r="C83" s="1479" t="e">
        <f>#REF!</f>
        <v>#REF!</v>
      </c>
      <c r="D83" s="1480" t="e">
        <f>#REF!</f>
        <v>#REF!</v>
      </c>
      <c r="E83" s="252" t="e">
        <f>#REF!</f>
        <v>#REF!</v>
      </c>
      <c r="F83" s="211" t="e">
        <f>#REF!</f>
        <v>#REF!</v>
      </c>
    </row>
    <row r="84" spans="1:6" ht="13.8" thickBot="1">
      <c r="A84" s="33" t="e">
        <f>#REF!</f>
        <v>#REF!</v>
      </c>
      <c r="B84" s="253" t="e">
        <f>#REF!</f>
        <v>#REF!</v>
      </c>
      <c r="C84" s="1479" t="e">
        <f>#REF!</f>
        <v>#REF!</v>
      </c>
      <c r="D84" s="1480" t="e">
        <f>#REF!</f>
        <v>#REF!</v>
      </c>
      <c r="E84" s="252" t="e">
        <f>#REF!</f>
        <v>#REF!</v>
      </c>
      <c r="F84" s="211" t="e">
        <f>#REF!</f>
        <v>#REF!</v>
      </c>
    </row>
    <row r="85" spans="1:6" ht="13.8" thickBot="1">
      <c r="A85" s="34" t="e">
        <f>#REF!</f>
        <v>#REF!</v>
      </c>
      <c r="B85" s="213" t="e">
        <f>#REF!</f>
        <v>#REF!</v>
      </c>
      <c r="C85" s="1479" t="e">
        <f>#REF!</f>
        <v>#REF!</v>
      </c>
      <c r="D85" s="1480" t="e">
        <f>#REF!</f>
        <v>#REF!</v>
      </c>
      <c r="E85" s="252" t="e">
        <f>#REF!</f>
        <v>#REF!</v>
      </c>
      <c r="F85" s="211" t="e">
        <f>#REF!</f>
        <v>#REF!</v>
      </c>
    </row>
    <row r="86" spans="1:6" ht="13.8" thickBot="1">
      <c r="A86" s="34" t="e">
        <f>#REF!</f>
        <v>#REF!</v>
      </c>
      <c r="B86" s="282" t="e">
        <f>#REF!</f>
        <v>#REF!</v>
      </c>
      <c r="C86" s="1479" t="e">
        <f>#REF!</f>
        <v>#REF!</v>
      </c>
      <c r="D86" s="1480" t="e">
        <f>#REF!</f>
        <v>#REF!</v>
      </c>
      <c r="E86" s="252" t="e">
        <f>#REF!</f>
        <v>#REF!</v>
      </c>
      <c r="F86" s="211" t="e">
        <f>#REF!</f>
        <v>#REF!</v>
      </c>
    </row>
    <row r="87" spans="1:6" ht="13.8" thickBot="1">
      <c r="A87" s="33" t="e">
        <f>#REF!</f>
        <v>#REF!</v>
      </c>
      <c r="B87" s="253" t="e">
        <f>#REF!</f>
        <v>#REF!</v>
      </c>
      <c r="C87" s="1479" t="e">
        <f>#REF!</f>
        <v>#REF!</v>
      </c>
      <c r="D87" s="1480" t="e">
        <f>#REF!</f>
        <v>#REF!</v>
      </c>
      <c r="E87" s="252" t="e">
        <f>#REF!</f>
        <v>#REF!</v>
      </c>
      <c r="F87" s="211" t="e">
        <f>#REF!</f>
        <v>#REF!</v>
      </c>
    </row>
    <row r="88" spans="1:6" ht="13.8" thickBot="1">
      <c r="A88" s="33" t="e">
        <f>#REF!</f>
        <v>#REF!</v>
      </c>
      <c r="B88" s="253" t="e">
        <f>#REF!</f>
        <v>#REF!</v>
      </c>
      <c r="C88" s="1479" t="e">
        <f>#REF!</f>
        <v>#REF!</v>
      </c>
      <c r="D88" s="1480" t="e">
        <f>#REF!</f>
        <v>#REF!</v>
      </c>
      <c r="E88" s="252" t="e">
        <f>#REF!</f>
        <v>#REF!</v>
      </c>
      <c r="F88" s="211" t="e">
        <f>#REF!</f>
        <v>#REF!</v>
      </c>
    </row>
    <row r="89" spans="1:6" ht="13.8" thickBot="1">
      <c r="A89" s="33" t="e">
        <f>#REF!</f>
        <v>#REF!</v>
      </c>
      <c r="B89" s="253" t="e">
        <f>#REF!</f>
        <v>#REF!</v>
      </c>
      <c r="C89" s="1479" t="e">
        <f>#REF!</f>
        <v>#REF!</v>
      </c>
      <c r="D89" s="1480" t="e">
        <f>#REF!</f>
        <v>#REF!</v>
      </c>
      <c r="E89" s="252" t="e">
        <f>#REF!</f>
        <v>#REF!</v>
      </c>
      <c r="F89" s="211" t="e">
        <f>#REF!</f>
        <v>#REF!</v>
      </c>
    </row>
    <row r="90" spans="1:6" ht="13.8" thickBot="1">
      <c r="A90" s="33" t="e">
        <f>#REF!</f>
        <v>#REF!</v>
      </c>
      <c r="B90" s="253" t="e">
        <f>#REF!</f>
        <v>#REF!</v>
      </c>
      <c r="C90" s="1479" t="e">
        <f>#REF!</f>
        <v>#REF!</v>
      </c>
      <c r="D90" s="1480" t="e">
        <f>#REF!</f>
        <v>#REF!</v>
      </c>
      <c r="E90" s="252" t="e">
        <f>#REF!</f>
        <v>#REF!</v>
      </c>
      <c r="F90" s="211" t="e">
        <f>#REF!</f>
        <v>#REF!</v>
      </c>
    </row>
    <row r="91" spans="1:6" ht="13.8" thickBot="1">
      <c r="A91" s="33" t="e">
        <f>#REF!</f>
        <v>#REF!</v>
      </c>
      <c r="B91" s="253" t="e">
        <f>#REF!</f>
        <v>#REF!</v>
      </c>
      <c r="C91" s="1479" t="e">
        <f>#REF!</f>
        <v>#REF!</v>
      </c>
      <c r="D91" s="1480" t="e">
        <f>#REF!</f>
        <v>#REF!</v>
      </c>
      <c r="E91" s="252" t="e">
        <f>#REF!</f>
        <v>#REF!</v>
      </c>
      <c r="F91" s="211" t="e">
        <f>#REF!</f>
        <v>#REF!</v>
      </c>
    </row>
    <row r="92" spans="1:6" ht="13.8" thickBot="1">
      <c r="A92" s="33" t="e">
        <f>#REF!</f>
        <v>#REF!</v>
      </c>
      <c r="B92" s="253" t="e">
        <f>#REF!</f>
        <v>#REF!</v>
      </c>
      <c r="C92" s="1479" t="e">
        <f>#REF!</f>
        <v>#REF!</v>
      </c>
      <c r="D92" s="1480" t="e">
        <f>#REF!</f>
        <v>#REF!</v>
      </c>
      <c r="E92" s="252" t="e">
        <f>#REF!</f>
        <v>#REF!</v>
      </c>
      <c r="F92" s="211" t="e">
        <f>#REF!</f>
        <v>#REF!</v>
      </c>
    </row>
    <row r="93" spans="1:6" ht="13.8" thickBot="1">
      <c r="A93" s="33" t="e">
        <f>#REF!</f>
        <v>#REF!</v>
      </c>
      <c r="B93" s="253" t="e">
        <f>#REF!</f>
        <v>#REF!</v>
      </c>
      <c r="C93" s="1479" t="e">
        <f>#REF!</f>
        <v>#REF!</v>
      </c>
      <c r="D93" s="1480" t="e">
        <f>#REF!</f>
        <v>#REF!</v>
      </c>
      <c r="E93" s="252" t="e">
        <f>#REF!</f>
        <v>#REF!</v>
      </c>
      <c r="F93" s="211" t="e">
        <f>#REF!</f>
        <v>#REF!</v>
      </c>
    </row>
    <row r="94" spans="1:6" ht="13.8" thickBot="1">
      <c r="A94" s="33" t="e">
        <f>#REF!</f>
        <v>#REF!</v>
      </c>
      <c r="B94" s="253" t="e">
        <f>#REF!</f>
        <v>#REF!</v>
      </c>
      <c r="C94" s="1479" t="e">
        <f>#REF!</f>
        <v>#REF!</v>
      </c>
      <c r="D94" s="1480" t="e">
        <f>#REF!</f>
        <v>#REF!</v>
      </c>
      <c r="E94" s="252" t="e">
        <f>#REF!</f>
        <v>#REF!</v>
      </c>
      <c r="F94" s="211" t="e">
        <f>#REF!</f>
        <v>#REF!</v>
      </c>
    </row>
    <row r="95" spans="1:6" ht="13.8" thickBot="1">
      <c r="A95" s="33" t="e">
        <f>#REF!</f>
        <v>#REF!</v>
      </c>
      <c r="B95" s="253" t="e">
        <f>#REF!</f>
        <v>#REF!</v>
      </c>
      <c r="C95" s="1479" t="e">
        <f>#REF!</f>
        <v>#REF!</v>
      </c>
      <c r="D95" s="1480" t="e">
        <f>#REF!</f>
        <v>#REF!</v>
      </c>
      <c r="E95" s="252" t="e">
        <f>#REF!</f>
        <v>#REF!</v>
      </c>
      <c r="F95" s="211" t="e">
        <f>#REF!</f>
        <v>#REF!</v>
      </c>
    </row>
    <row r="96" spans="1:6" ht="13.8" thickBot="1">
      <c r="A96" s="35" t="e">
        <f>#REF!</f>
        <v>#REF!</v>
      </c>
      <c r="B96" s="329" t="e">
        <f>#REF!</f>
        <v>#REF!</v>
      </c>
      <c r="C96" s="1481" t="e">
        <f>#REF!</f>
        <v>#REF!</v>
      </c>
      <c r="D96" s="1482" t="e">
        <f>#REF!</f>
        <v>#REF!</v>
      </c>
      <c r="E96" s="252" t="e">
        <f>#REF!</f>
        <v>#REF!</v>
      </c>
      <c r="F96" s="211" t="e">
        <f>#REF!</f>
        <v>#REF!</v>
      </c>
    </row>
    <row r="97" spans="1:6" ht="13.8" thickBot="1">
      <c r="A97" s="34" t="e">
        <f>#REF!</f>
        <v>#REF!</v>
      </c>
      <c r="B97" s="282" t="e">
        <f>#REF!</f>
        <v>#REF!</v>
      </c>
      <c r="C97" s="1479" t="e">
        <f>#REF!</f>
        <v>#REF!</v>
      </c>
      <c r="D97" s="1480" t="e">
        <f>#REF!</f>
        <v>#REF!</v>
      </c>
      <c r="E97" s="252" t="e">
        <f>#REF!</f>
        <v>#REF!</v>
      </c>
      <c r="F97" s="211" t="e">
        <f>#REF!</f>
        <v>#REF!</v>
      </c>
    </row>
    <row r="98" spans="1:6" ht="13.8" thickBot="1">
      <c r="A98" s="34" t="e">
        <f>#REF!</f>
        <v>#REF!</v>
      </c>
      <c r="B98" s="282" t="e">
        <f>#REF!</f>
        <v>#REF!</v>
      </c>
      <c r="C98" s="1479" t="e">
        <f>#REF!</f>
        <v>#REF!</v>
      </c>
      <c r="D98" s="1480" t="e">
        <f>#REF!</f>
        <v>#REF!</v>
      </c>
      <c r="E98" s="252" t="e">
        <f>#REF!</f>
        <v>#REF!</v>
      </c>
      <c r="F98" s="211" t="e">
        <f>#REF!</f>
        <v>#REF!</v>
      </c>
    </row>
    <row r="99" spans="1:6" ht="13.8" thickBot="1">
      <c r="A99" s="33" t="e">
        <f>#REF!</f>
        <v>#REF!</v>
      </c>
      <c r="B99" s="253" t="e">
        <f>#REF!</f>
        <v>#REF!</v>
      </c>
      <c r="C99" s="1479" t="e">
        <f>#REF!</f>
        <v>#REF!</v>
      </c>
      <c r="D99" s="1480" t="e">
        <f>#REF!</f>
        <v>#REF!</v>
      </c>
      <c r="E99" s="252" t="e">
        <f>#REF!</f>
        <v>#REF!</v>
      </c>
      <c r="F99" s="211" t="e">
        <f>#REF!</f>
        <v>#REF!</v>
      </c>
    </row>
    <row r="100" spans="1:6" ht="13.8" thickBot="1">
      <c r="A100" s="33" t="e">
        <f>#REF!</f>
        <v>#REF!</v>
      </c>
      <c r="B100" s="253" t="e">
        <f>#REF!</f>
        <v>#REF!</v>
      </c>
      <c r="C100" s="1479" t="e">
        <f>#REF!</f>
        <v>#REF!</v>
      </c>
      <c r="D100" s="1480" t="e">
        <f>#REF!</f>
        <v>#REF!</v>
      </c>
      <c r="E100" s="252" t="e">
        <f>#REF!</f>
        <v>#REF!</v>
      </c>
      <c r="F100" s="211" t="e">
        <f>#REF!</f>
        <v>#REF!</v>
      </c>
    </row>
    <row r="101" spans="1:6" ht="13.8" thickBot="1">
      <c r="A101" s="33" t="e">
        <f>#REF!</f>
        <v>#REF!</v>
      </c>
      <c r="B101" s="253" t="e">
        <f>#REF!</f>
        <v>#REF!</v>
      </c>
      <c r="C101" s="1479" t="e">
        <f>#REF!</f>
        <v>#REF!</v>
      </c>
      <c r="D101" s="1480" t="e">
        <f>#REF!</f>
        <v>#REF!</v>
      </c>
      <c r="E101" s="252" t="e">
        <f>#REF!</f>
        <v>#REF!</v>
      </c>
      <c r="F101" s="211" t="e">
        <f>#REF!</f>
        <v>#REF!</v>
      </c>
    </row>
    <row r="102" spans="1:6" ht="13.8" thickBot="1">
      <c r="A102" s="33" t="e">
        <f>#REF!</f>
        <v>#REF!</v>
      </c>
      <c r="B102" s="253" t="e">
        <f>#REF!</f>
        <v>#REF!</v>
      </c>
      <c r="C102" s="1479" t="e">
        <f>#REF!</f>
        <v>#REF!</v>
      </c>
      <c r="D102" s="1480" t="e">
        <f>#REF!</f>
        <v>#REF!</v>
      </c>
      <c r="E102" s="252" t="e">
        <f>#REF!</f>
        <v>#REF!</v>
      </c>
      <c r="F102" s="211" t="e">
        <f>#REF!</f>
        <v>#REF!</v>
      </c>
    </row>
    <row r="103" spans="1:6" ht="13.8" thickBot="1">
      <c r="A103" s="33" t="e">
        <f>#REF!</f>
        <v>#REF!</v>
      </c>
      <c r="B103" s="253" t="e">
        <f>#REF!</f>
        <v>#REF!</v>
      </c>
      <c r="C103" s="1479" t="e">
        <f>#REF!</f>
        <v>#REF!</v>
      </c>
      <c r="D103" s="1480" t="e">
        <f>#REF!</f>
        <v>#REF!</v>
      </c>
      <c r="E103" s="252" t="e">
        <f>#REF!</f>
        <v>#REF!</v>
      </c>
      <c r="F103" s="211" t="e">
        <f>#REF!</f>
        <v>#REF!</v>
      </c>
    </row>
    <row r="104" spans="1:6" ht="13.8" thickBot="1">
      <c r="A104" s="33" t="e">
        <f>#REF!</f>
        <v>#REF!</v>
      </c>
      <c r="B104" s="253" t="e">
        <f>#REF!</f>
        <v>#REF!</v>
      </c>
      <c r="C104" s="1479" t="e">
        <f>#REF!</f>
        <v>#REF!</v>
      </c>
      <c r="D104" s="1480" t="e">
        <f>#REF!</f>
        <v>#REF!</v>
      </c>
      <c r="E104" s="252" t="e">
        <f>#REF!</f>
        <v>#REF!</v>
      </c>
      <c r="F104" s="211" t="e">
        <f>#REF!</f>
        <v>#REF!</v>
      </c>
    </row>
    <row r="105" spans="1:6" ht="13.8" thickBot="1">
      <c r="A105" s="33" t="e">
        <f>#REF!</f>
        <v>#REF!</v>
      </c>
      <c r="B105" s="253" t="e">
        <f>#REF!</f>
        <v>#REF!</v>
      </c>
      <c r="C105" s="1479" t="e">
        <f>#REF!</f>
        <v>#REF!</v>
      </c>
      <c r="D105" s="1480" t="e">
        <f>#REF!</f>
        <v>#REF!</v>
      </c>
      <c r="E105" s="252" t="e">
        <f>#REF!</f>
        <v>#REF!</v>
      </c>
      <c r="F105" s="211" t="e">
        <f>#REF!</f>
        <v>#REF!</v>
      </c>
    </row>
    <row r="106" spans="1:6" ht="13.8" thickBot="1">
      <c r="A106" s="33" t="e">
        <f>#REF!</f>
        <v>#REF!</v>
      </c>
      <c r="B106" s="253" t="e">
        <f>#REF!</f>
        <v>#REF!</v>
      </c>
      <c r="C106" s="1479" t="e">
        <f>#REF!</f>
        <v>#REF!</v>
      </c>
      <c r="D106" s="1480" t="e">
        <f>#REF!</f>
        <v>#REF!</v>
      </c>
      <c r="E106" s="252" t="e">
        <f>#REF!</f>
        <v>#REF!</v>
      </c>
      <c r="F106" s="211" t="e">
        <f>#REF!</f>
        <v>#REF!</v>
      </c>
    </row>
    <row r="107" spans="1:6" ht="13.8" thickBot="1">
      <c r="A107" s="33" t="e">
        <f>#REF!</f>
        <v>#REF!</v>
      </c>
      <c r="B107" s="253" t="e">
        <f>#REF!</f>
        <v>#REF!</v>
      </c>
      <c r="C107" s="1479" t="e">
        <f>#REF!</f>
        <v>#REF!</v>
      </c>
      <c r="D107" s="1480" t="e">
        <f>#REF!</f>
        <v>#REF!</v>
      </c>
      <c r="E107" s="252" t="e">
        <f>#REF!</f>
        <v>#REF!</v>
      </c>
      <c r="F107" s="211" t="e">
        <f>#REF!</f>
        <v>#REF!</v>
      </c>
    </row>
    <row r="108" spans="1:6" ht="13.8" thickBot="1">
      <c r="A108" s="33" t="e">
        <f>#REF!</f>
        <v>#REF!</v>
      </c>
      <c r="B108" s="253" t="e">
        <f>#REF!</f>
        <v>#REF!</v>
      </c>
      <c r="C108" s="1479" t="e">
        <f>#REF!</f>
        <v>#REF!</v>
      </c>
      <c r="D108" s="1480" t="e">
        <f>#REF!</f>
        <v>#REF!</v>
      </c>
      <c r="E108" s="252" t="e">
        <f>#REF!</f>
        <v>#REF!</v>
      </c>
      <c r="F108" s="211" t="e">
        <f>#REF!</f>
        <v>#REF!</v>
      </c>
    </row>
    <row r="109" spans="1:6" ht="13.8" thickBot="1">
      <c r="A109" s="33" t="e">
        <f>#REF!</f>
        <v>#REF!</v>
      </c>
      <c r="B109" s="253" t="e">
        <f>#REF!</f>
        <v>#REF!</v>
      </c>
      <c r="C109" s="1479" t="e">
        <f>#REF!</f>
        <v>#REF!</v>
      </c>
      <c r="D109" s="1480" t="e">
        <f>#REF!</f>
        <v>#REF!</v>
      </c>
      <c r="E109" s="252" t="e">
        <f>#REF!</f>
        <v>#REF!</v>
      </c>
      <c r="F109" s="211" t="e">
        <f>#REF!</f>
        <v>#REF!</v>
      </c>
    </row>
    <row r="110" spans="1:6" ht="13.8" thickBot="1">
      <c r="A110" s="33" t="e">
        <f>#REF!</f>
        <v>#REF!</v>
      </c>
      <c r="B110" s="253" t="e">
        <f>#REF!</f>
        <v>#REF!</v>
      </c>
      <c r="C110" s="1479" t="e">
        <f>#REF!</f>
        <v>#REF!</v>
      </c>
      <c r="D110" s="1480" t="e">
        <f>#REF!</f>
        <v>#REF!</v>
      </c>
      <c r="E110" s="252" t="e">
        <f>#REF!</f>
        <v>#REF!</v>
      </c>
      <c r="F110" s="211" t="e">
        <f>#REF!</f>
        <v>#REF!</v>
      </c>
    </row>
    <row r="111" spans="1:6" ht="13.8" thickBot="1">
      <c r="A111" s="33" t="e">
        <f>#REF!</f>
        <v>#REF!</v>
      </c>
      <c r="B111" s="253" t="e">
        <f>#REF!</f>
        <v>#REF!</v>
      </c>
      <c r="C111" s="1479" t="e">
        <f>#REF!</f>
        <v>#REF!</v>
      </c>
      <c r="D111" s="1480" t="e">
        <f>#REF!</f>
        <v>#REF!</v>
      </c>
      <c r="E111" s="252" t="e">
        <f>#REF!</f>
        <v>#REF!</v>
      </c>
      <c r="F111" s="211" t="e">
        <f>#REF!</f>
        <v>#REF!</v>
      </c>
    </row>
    <row r="112" spans="1:6" ht="13.8" thickBot="1">
      <c r="A112" s="33" t="e">
        <f>#REF!</f>
        <v>#REF!</v>
      </c>
      <c r="B112" s="253" t="e">
        <f>#REF!</f>
        <v>#REF!</v>
      </c>
      <c r="C112" s="1479" t="e">
        <f>#REF!</f>
        <v>#REF!</v>
      </c>
      <c r="D112" s="1480" t="e">
        <f>#REF!</f>
        <v>#REF!</v>
      </c>
      <c r="E112" s="252" t="e">
        <f>#REF!</f>
        <v>#REF!</v>
      </c>
      <c r="F112" s="211" t="e">
        <f>#REF!</f>
        <v>#REF!</v>
      </c>
    </row>
    <row r="113" spans="1:6" ht="13.8" thickBot="1">
      <c r="A113" s="33" t="e">
        <f>#REF!</f>
        <v>#REF!</v>
      </c>
      <c r="B113" s="253" t="e">
        <f>#REF!</f>
        <v>#REF!</v>
      </c>
      <c r="C113" s="1479" t="e">
        <f>#REF!</f>
        <v>#REF!</v>
      </c>
      <c r="D113" s="1480" t="e">
        <f>#REF!</f>
        <v>#REF!</v>
      </c>
      <c r="E113" s="252" t="e">
        <f>#REF!</f>
        <v>#REF!</v>
      </c>
      <c r="F113" s="211" t="e">
        <f>#REF!</f>
        <v>#REF!</v>
      </c>
    </row>
    <row r="114" spans="1:6" ht="13.8" thickBot="1">
      <c r="A114" s="33" t="e">
        <f>#REF!</f>
        <v>#REF!</v>
      </c>
      <c r="B114" s="253" t="e">
        <f>#REF!</f>
        <v>#REF!</v>
      </c>
      <c r="C114" s="1479" t="e">
        <f>#REF!</f>
        <v>#REF!</v>
      </c>
      <c r="D114" s="1480" t="e">
        <f>#REF!</f>
        <v>#REF!</v>
      </c>
      <c r="E114" s="252" t="e">
        <f>#REF!</f>
        <v>#REF!</v>
      </c>
      <c r="F114" s="211" t="e">
        <f>#REF!</f>
        <v>#REF!</v>
      </c>
    </row>
    <row r="115" spans="1:6" ht="13.8" thickBot="1">
      <c r="A115" s="33" t="e">
        <f>#REF!</f>
        <v>#REF!</v>
      </c>
      <c r="B115" s="253" t="e">
        <f>#REF!</f>
        <v>#REF!</v>
      </c>
      <c r="C115" s="1479" t="e">
        <f>#REF!</f>
        <v>#REF!</v>
      </c>
      <c r="D115" s="1480" t="e">
        <f>#REF!</f>
        <v>#REF!</v>
      </c>
      <c r="E115" s="252" t="e">
        <f>#REF!</f>
        <v>#REF!</v>
      </c>
      <c r="F115" s="211" t="e">
        <f>#REF!</f>
        <v>#REF!</v>
      </c>
    </row>
    <row r="116" spans="1:6" ht="13.8" thickBot="1">
      <c r="A116" s="33" t="e">
        <f>#REF!</f>
        <v>#REF!</v>
      </c>
      <c r="B116" s="253" t="e">
        <f>#REF!</f>
        <v>#REF!</v>
      </c>
      <c r="C116" s="1479" t="e">
        <f>#REF!</f>
        <v>#REF!</v>
      </c>
      <c r="D116" s="1480" t="e">
        <f>#REF!</f>
        <v>#REF!</v>
      </c>
      <c r="E116" s="252" t="e">
        <f>#REF!</f>
        <v>#REF!</v>
      </c>
      <c r="F116" s="211" t="e">
        <f>#REF!</f>
        <v>#REF!</v>
      </c>
    </row>
    <row r="117" spans="1:6" ht="13.8" thickBot="1">
      <c r="A117" s="33" t="e">
        <f>#REF!</f>
        <v>#REF!</v>
      </c>
      <c r="B117" s="253" t="e">
        <f>#REF!</f>
        <v>#REF!</v>
      </c>
      <c r="C117" s="1479" t="e">
        <f>#REF!</f>
        <v>#REF!</v>
      </c>
      <c r="D117" s="1480" t="e">
        <f>#REF!</f>
        <v>#REF!</v>
      </c>
      <c r="E117" s="252" t="e">
        <f>#REF!</f>
        <v>#REF!</v>
      </c>
      <c r="F117" s="211" t="e">
        <f>#REF!</f>
        <v>#REF!</v>
      </c>
    </row>
    <row r="118" spans="1:6" ht="13.8" thickBot="1">
      <c r="A118" s="33" t="e">
        <f>#REF!</f>
        <v>#REF!</v>
      </c>
      <c r="B118" s="253" t="e">
        <f>#REF!</f>
        <v>#REF!</v>
      </c>
      <c r="C118" s="1479" t="e">
        <f>#REF!</f>
        <v>#REF!</v>
      </c>
      <c r="D118" s="1480" t="e">
        <f>#REF!</f>
        <v>#REF!</v>
      </c>
      <c r="E118" s="252" t="e">
        <f>#REF!</f>
        <v>#REF!</v>
      </c>
      <c r="F118" s="211" t="e">
        <f>#REF!</f>
        <v>#REF!</v>
      </c>
    </row>
    <row r="119" spans="1:6" ht="13.8" thickBot="1">
      <c r="A119" s="33" t="e">
        <f>#REF!</f>
        <v>#REF!</v>
      </c>
      <c r="B119" s="253" t="e">
        <f>#REF!</f>
        <v>#REF!</v>
      </c>
      <c r="C119" s="1479" t="e">
        <f>#REF!</f>
        <v>#REF!</v>
      </c>
      <c r="D119" s="1480" t="e">
        <f>#REF!</f>
        <v>#REF!</v>
      </c>
      <c r="E119" s="252" t="e">
        <f>#REF!</f>
        <v>#REF!</v>
      </c>
      <c r="F119" s="211" t="e">
        <f>#REF!</f>
        <v>#REF!</v>
      </c>
    </row>
    <row r="120" spans="1:6" ht="13.8" thickBot="1">
      <c r="A120" s="33" t="e">
        <f>#REF!</f>
        <v>#REF!</v>
      </c>
      <c r="B120" s="253" t="e">
        <f>#REF!</f>
        <v>#REF!</v>
      </c>
      <c r="C120" s="1479" t="e">
        <f>#REF!</f>
        <v>#REF!</v>
      </c>
      <c r="D120" s="1480" t="e">
        <f>#REF!</f>
        <v>#REF!</v>
      </c>
      <c r="E120" s="252" t="e">
        <f>#REF!</f>
        <v>#REF!</v>
      </c>
      <c r="F120" s="211" t="e">
        <f>#REF!</f>
        <v>#REF!</v>
      </c>
    </row>
    <row r="121" spans="1:6" ht="13.8" thickBot="1">
      <c r="A121" s="33" t="e">
        <f>#REF!</f>
        <v>#REF!</v>
      </c>
      <c r="B121" s="253" t="e">
        <f>#REF!</f>
        <v>#REF!</v>
      </c>
      <c r="C121" s="1479" t="e">
        <f>#REF!</f>
        <v>#REF!</v>
      </c>
      <c r="D121" s="1480" t="e">
        <f>#REF!</f>
        <v>#REF!</v>
      </c>
      <c r="E121" s="252" t="e">
        <f>#REF!</f>
        <v>#REF!</v>
      </c>
      <c r="F121" s="211" t="e">
        <f>#REF!</f>
        <v>#REF!</v>
      </c>
    </row>
    <row r="122" spans="1:6" ht="13.8" thickBot="1">
      <c r="A122" s="33" t="e">
        <f>#REF!</f>
        <v>#REF!</v>
      </c>
      <c r="B122" s="253" t="e">
        <f>#REF!</f>
        <v>#REF!</v>
      </c>
      <c r="C122" s="1479" t="e">
        <f>#REF!</f>
        <v>#REF!</v>
      </c>
      <c r="D122" s="1480" t="e">
        <f>#REF!</f>
        <v>#REF!</v>
      </c>
      <c r="E122" s="252" t="e">
        <f>#REF!</f>
        <v>#REF!</v>
      </c>
      <c r="F122" s="211" t="e">
        <f>#REF!</f>
        <v>#REF!</v>
      </c>
    </row>
    <row r="123" spans="1:6" ht="13.8" thickBot="1">
      <c r="A123" s="33" t="e">
        <f>#REF!</f>
        <v>#REF!</v>
      </c>
      <c r="B123" s="253" t="e">
        <f>#REF!</f>
        <v>#REF!</v>
      </c>
      <c r="C123" s="1479" t="e">
        <f>#REF!</f>
        <v>#REF!</v>
      </c>
      <c r="D123" s="1480" t="e">
        <f>#REF!</f>
        <v>#REF!</v>
      </c>
      <c r="E123" s="252" t="e">
        <f>#REF!</f>
        <v>#REF!</v>
      </c>
      <c r="F123" s="211" t="e">
        <f>#REF!</f>
        <v>#REF!</v>
      </c>
    </row>
    <row r="124" spans="1:6" ht="13.8" thickBot="1">
      <c r="A124" s="34" t="e">
        <f>#REF!</f>
        <v>#REF!</v>
      </c>
      <c r="B124" s="214" t="e">
        <f>#REF!</f>
        <v>#REF!</v>
      </c>
      <c r="C124" s="1478" t="e">
        <f>#REF!</f>
        <v>#REF!</v>
      </c>
      <c r="D124" s="1478" t="e">
        <f>#REF!</f>
        <v>#REF!</v>
      </c>
      <c r="E124" s="252" t="e">
        <f>#REF!</f>
        <v>#REF!</v>
      </c>
      <c r="F124" s="211" t="e">
        <f>#REF!</f>
        <v>#REF!</v>
      </c>
    </row>
    <row r="125" spans="1:6" ht="13.8" thickBot="1">
      <c r="A125" s="34" t="e">
        <f>#REF!</f>
        <v>#REF!</v>
      </c>
      <c r="B125" s="214" t="e">
        <f>#REF!</f>
        <v>#REF!</v>
      </c>
      <c r="C125" s="1478" t="e">
        <f>#REF!</f>
        <v>#REF!</v>
      </c>
      <c r="D125" s="1478" t="e">
        <f>#REF!</f>
        <v>#REF!</v>
      </c>
      <c r="E125" s="252" t="e">
        <f>#REF!</f>
        <v>#REF!</v>
      </c>
      <c r="F125" s="211" t="e">
        <f>#REF!</f>
        <v>#REF!</v>
      </c>
    </row>
    <row r="126" spans="1:6" ht="13.8" thickBot="1">
      <c r="A126" s="34" t="e">
        <f>#REF!</f>
        <v>#REF!</v>
      </c>
      <c r="B126" s="214" t="e">
        <f>#REF!</f>
        <v>#REF!</v>
      </c>
      <c r="C126" s="1478" t="e">
        <f>#REF!</f>
        <v>#REF!</v>
      </c>
      <c r="D126" s="1478" t="e">
        <f>#REF!</f>
        <v>#REF!</v>
      </c>
      <c r="E126" s="252" t="e">
        <f>#REF!</f>
        <v>#REF!</v>
      </c>
      <c r="F126" s="211" t="e">
        <f>#REF!</f>
        <v>#REF!</v>
      </c>
    </row>
    <row r="127" spans="1:6" ht="13.8" thickBot="1"/>
    <row r="128" spans="1:6">
      <c r="A128" s="121" t="str">
        <f>'TrF-1 | GENERAL INFORMATION'!D1</f>
        <v>Name of Licensee / License No.</v>
      </c>
      <c r="B128" s="121">
        <f>'TrF-1 | GENERAL INFORMATION'!E1</f>
        <v>0</v>
      </c>
      <c r="C128" s="193">
        <f>'TrF-1 | GENERAL INFORMATION'!F1</f>
        <v>0</v>
      </c>
    </row>
    <row r="129" spans="1:3" ht="13.8" thickBot="1">
      <c r="A129" s="259" t="str">
        <f>'TrF-1 | GENERAL INFORMATION'!D2</f>
        <v>Year of Report</v>
      </c>
      <c r="B129" s="260">
        <f>'TrF-1 | GENERAL INFORMATION'!E2</f>
        <v>0</v>
      </c>
      <c r="C129" s="101">
        <f>'TrF-1 | GENERAL INFORMATION'!F2</f>
        <v>0</v>
      </c>
    </row>
    <row r="130" spans="1:3" ht="13.8" thickBot="1">
      <c r="A130" s="1422" t="str">
        <f>'TrF-1 | GENERAL INFORMATION'!D3</f>
        <v>GENERAL INFORMATION</v>
      </c>
      <c r="B130" s="1424">
        <f>'TrF-1 | GENERAL INFORMATION'!E3</f>
        <v>0</v>
      </c>
      <c r="C130" s="101">
        <f>'TrF-1 | GENERAL INFORMATION'!F3</f>
        <v>0</v>
      </c>
    </row>
    <row r="131" spans="1:3">
      <c r="A131" s="1125" t="e">
        <f>'TrF-1 | GENERAL INFORMATION'!#REF!</f>
        <v>#REF!</v>
      </c>
      <c r="B131" s="1127">
        <f>'TrF-1 | GENERAL INFORMATION'!E4</f>
        <v>0</v>
      </c>
      <c r="C131" s="101">
        <f>'TrF-1 | GENERAL INFORMATION'!F4</f>
        <v>0</v>
      </c>
    </row>
    <row r="132" spans="1:3">
      <c r="A132" s="1470" t="e">
        <f>'TrF-1 | GENERAL INFORMATION'!#REF!</f>
        <v>#REF!</v>
      </c>
      <c r="B132" s="1471" t="e">
        <f>'TrF-1 | GENERAL INFORMATION'!#REF!</f>
        <v>#REF!</v>
      </c>
      <c r="C132" s="101" t="e">
        <f>'TrF-1 | GENERAL INFORMATION'!#REF!</f>
        <v>#REF!</v>
      </c>
    </row>
    <row r="133" spans="1:3">
      <c r="A133" s="1470">
        <f>'TrF-1 | GENERAL INFORMATION'!D5</f>
        <v>0</v>
      </c>
      <c r="B133" s="1471" t="e">
        <f>'TrF-1 | GENERAL INFORMATION'!#REF!</f>
        <v>#REF!</v>
      </c>
      <c r="C133" s="101">
        <f>'TrF-1 | GENERAL INFORMATION'!F5</f>
        <v>0</v>
      </c>
    </row>
    <row r="134" spans="1:3">
      <c r="A134" s="1470">
        <f>'TrF-1 | GENERAL INFORMATION'!D6</f>
        <v>0</v>
      </c>
      <c r="B134" s="1471" t="e">
        <f>'TrF-1 | GENERAL INFORMATION'!#REF!</f>
        <v>#REF!</v>
      </c>
      <c r="C134" s="101">
        <f>'TrF-1 | GENERAL INFORMATION'!F6</f>
        <v>0</v>
      </c>
    </row>
    <row r="135" spans="1:3">
      <c r="A135" s="1470" t="e">
        <f>'TrF-1 | GENERAL INFORMATION'!#REF!</f>
        <v>#REF!</v>
      </c>
      <c r="B135" s="1471" t="e">
        <f>'TrF-1 | GENERAL INFORMATION'!#REF!</f>
        <v>#REF!</v>
      </c>
      <c r="C135" s="101">
        <f>'TrF-1 | GENERAL INFORMATION'!F7</f>
        <v>0</v>
      </c>
    </row>
    <row r="136" spans="1:3" ht="13.8" thickBot="1">
      <c r="A136" s="1472">
        <f>'TrF-1 | GENERAL INFORMATION'!D7</f>
        <v>0</v>
      </c>
      <c r="B136" s="1473" t="e">
        <f>'TrF-1 | GENERAL INFORMATION'!#REF!</f>
        <v>#REF!</v>
      </c>
      <c r="C136" s="101" t="e">
        <f>'TrF-1 | GENERAL INFORMATION'!#REF!</f>
        <v>#REF!</v>
      </c>
    </row>
    <row r="137" spans="1:3">
      <c r="A137" s="1125" t="str">
        <f>'TrF-1 | GENERAL INFORMATION'!D8</f>
        <v>2.   Provide the name of the Country under the laws of which the licensee is incorporated, and date of in Company. If incorporated under a special law, give reference to such law. If not incorporated, state that fact and give the type of organization and the date organized.</v>
      </c>
      <c r="B137" s="1127">
        <f>'TrF-1 | GENERAL INFORMATION'!E8</f>
        <v>0</v>
      </c>
      <c r="C137" s="101">
        <f>'TrF-1 | GENERAL INFORMATION'!F8</f>
        <v>0</v>
      </c>
    </row>
    <row r="138" spans="1:3">
      <c r="A138" s="1470">
        <f>'TrF-1 | GENERAL INFORMATION'!D9</f>
        <v>0</v>
      </c>
      <c r="B138" s="1471">
        <f>'TrF-1 | GENERAL INFORMATION'!E9</f>
        <v>0</v>
      </c>
      <c r="C138" s="101">
        <f>'TrF-1 | GENERAL INFORMATION'!F9</f>
        <v>0</v>
      </c>
    </row>
    <row r="139" spans="1:3">
      <c r="A139" s="1470">
        <f>'TrF-1 | GENERAL INFORMATION'!D10</f>
        <v>0</v>
      </c>
      <c r="B139" s="1471">
        <f>'TrF-1 | GENERAL INFORMATION'!E10</f>
        <v>0</v>
      </c>
      <c r="C139" s="101">
        <f>'TrF-1 | GENERAL INFORMATION'!F10</f>
        <v>0</v>
      </c>
    </row>
    <row r="140" spans="1:3">
      <c r="A140" s="1470" t="e">
        <f>'TrF-1 | GENERAL INFORMATION'!#REF!</f>
        <v>#REF!</v>
      </c>
      <c r="B140" s="1471" t="e">
        <f>'TrF-1 | GENERAL INFORMATION'!#REF!</f>
        <v>#REF!</v>
      </c>
      <c r="C140" s="101" t="e">
        <f>'TrF-1 | GENERAL INFORMATION'!#REF!</f>
        <v>#REF!</v>
      </c>
    </row>
    <row r="141" spans="1:3">
      <c r="A141" s="1470" t="e">
        <f>'TrF-1 | GENERAL INFORMATION'!#REF!</f>
        <v>#REF!</v>
      </c>
      <c r="B141" s="1471" t="e">
        <f>'TrF-1 | GENERAL INFORMATION'!#REF!</f>
        <v>#REF!</v>
      </c>
      <c r="C141" s="101" t="e">
        <f>'TrF-1 | GENERAL INFORMATION'!#REF!</f>
        <v>#REF!</v>
      </c>
    </row>
    <row r="142" spans="1:3">
      <c r="A142" s="1470" t="e">
        <f>'TrF-1 | GENERAL INFORMATION'!#REF!</f>
        <v>#REF!</v>
      </c>
      <c r="B142" s="1471" t="e">
        <f>'TrF-1 | GENERAL INFORMATION'!#REF!</f>
        <v>#REF!</v>
      </c>
      <c r="C142" s="101" t="e">
        <f>'TrF-1 | GENERAL INFORMATION'!#REF!</f>
        <v>#REF!</v>
      </c>
    </row>
    <row r="143" spans="1:3" ht="13.8" thickBot="1">
      <c r="A143" s="1472" t="str">
        <f>'TrF-1 | GENERAL INFORMATION'!D11</f>
        <v xml:space="preserve"> </v>
      </c>
      <c r="B143" s="1473">
        <f>'TrF-1 | GENERAL INFORMATION'!E11</f>
        <v>0</v>
      </c>
      <c r="C143" s="101">
        <f>'TrF-1 | GENERAL INFORMATION'!F11</f>
        <v>0</v>
      </c>
    </row>
    <row r="144" spans="1:3">
      <c r="A144" s="1125" t="str">
        <f>'TrF-1 | GENERAL INFORMATION'!D12</f>
        <v>3.   If at any time during the year the property of the licensee was held by a receiver or trustee, give:</v>
      </c>
      <c r="B144" s="1127">
        <f>'TrF-1 | GENERAL INFORMATION'!E12</f>
        <v>0</v>
      </c>
      <c r="C144" s="101">
        <f>'TrF-1 | GENERAL INFORMATION'!F12</f>
        <v>0</v>
      </c>
    </row>
    <row r="145" spans="1:3">
      <c r="A145" s="1116" t="e">
        <f>'TrF-1 | GENERAL INFORMATION'!#REF!</f>
        <v>#REF!</v>
      </c>
      <c r="B145" s="1118" t="e">
        <f>'TrF-1 | GENERAL INFORMATION'!#REF!</f>
        <v>#REF!</v>
      </c>
      <c r="C145" s="101" t="e">
        <f>'TrF-1 | GENERAL INFORMATION'!#REF!</f>
        <v>#REF!</v>
      </c>
    </row>
    <row r="146" spans="1:3" ht="26.4">
      <c r="A146" s="155" t="str">
        <f>'TrF-1 | GENERAL INFORMATION'!D13</f>
        <v>a)</v>
      </c>
      <c r="B146" s="156" t="str">
        <f>'TrF-1 | GENERAL INFORMATION'!E13</f>
        <v>name of receiver or trustee;</v>
      </c>
      <c r="C146" s="101">
        <f>'TrF-1 | GENERAL INFORMATION'!F13</f>
        <v>0</v>
      </c>
    </row>
    <row r="147" spans="1:3" ht="26.4">
      <c r="A147" s="155" t="str">
        <f>'TrF-1 | GENERAL INFORMATION'!D14</f>
        <v>b)</v>
      </c>
      <c r="B147" s="157" t="str">
        <f>'TrF-1 | GENERAL INFORMATION'!E14</f>
        <v>date such receiver or trustee took possession;</v>
      </c>
      <c r="C147" s="101">
        <f>'TrF-1 | GENERAL INFORMATION'!F14</f>
        <v>0</v>
      </c>
    </row>
    <row r="148" spans="1:3" ht="39.6">
      <c r="A148" s="155" t="str">
        <f>'TrF-1 | GENERAL INFORMATION'!D15</f>
        <v>c)</v>
      </c>
      <c r="B148" s="156" t="str">
        <f>'TrF-1 | GENERAL INFORMATION'!E15</f>
        <v>the authority by which the receivership or trusteeship was created; and</v>
      </c>
      <c r="C148" s="101">
        <f>'TrF-1 | GENERAL INFORMATION'!F15</f>
        <v>0</v>
      </c>
    </row>
    <row r="149" spans="1:3" ht="26.4">
      <c r="A149" s="155" t="str">
        <f>'TrF-1 | GENERAL INFORMATION'!D16</f>
        <v>d)</v>
      </c>
      <c r="B149" s="157" t="str">
        <f>'TrF-1 | GENERAL INFORMATION'!E16</f>
        <v>date when possession by receiver or trustee ceased.</v>
      </c>
      <c r="C149" s="101">
        <f>'TrF-1 | GENERAL INFORMATION'!F16</f>
        <v>0</v>
      </c>
    </row>
    <row r="150" spans="1:3" ht="13.8" thickBot="1">
      <c r="A150" s="1107" t="e">
        <f>'TrF-1 | GENERAL INFORMATION'!#REF!</f>
        <v>#REF!</v>
      </c>
      <c r="B150" s="1109" t="e">
        <f>'TrF-1 | GENERAL INFORMATION'!#REF!</f>
        <v>#REF!</v>
      </c>
      <c r="C150" s="101" t="e">
        <f>'TrF-1 | GENERAL INFORMATION'!#REF!</f>
        <v>#REF!</v>
      </c>
    </row>
    <row r="151" spans="1:3">
      <c r="A151" s="1066" t="str">
        <f>'TrF-1 | GENERAL INFORMATION'!D17</f>
        <v>4.   State the classes or utility and other services furnished by the licensee during the year,</v>
      </c>
      <c r="B151" s="1068">
        <f>'TrF-1 | GENERAL INFORMATION'!E17</f>
        <v>0</v>
      </c>
      <c r="C151" s="101">
        <f>'TrF-1 | GENERAL INFORMATION'!F17</f>
        <v>0</v>
      </c>
    </row>
    <row r="152" spans="1:3">
      <c r="A152" s="1470" t="str">
        <f>'TrF-1 | GENERAL INFORMATION'!D18</f>
        <v>Transmission services</v>
      </c>
      <c r="B152" s="1471">
        <f>'TrF-1 | GENERAL INFORMATION'!E18</f>
        <v>0</v>
      </c>
      <c r="C152" s="101">
        <f>'TrF-1 | GENERAL INFORMATION'!F18</f>
        <v>0</v>
      </c>
    </row>
    <row r="153" spans="1:3">
      <c r="A153" s="1470" t="e">
        <f>'TrF-1 | GENERAL INFORMATION'!#REF!</f>
        <v>#REF!</v>
      </c>
      <c r="B153" s="1471" t="e">
        <f>'TrF-1 | GENERAL INFORMATION'!#REF!</f>
        <v>#REF!</v>
      </c>
      <c r="C153" s="101" t="e">
        <f>'TrF-1 | GENERAL INFORMATION'!#REF!</f>
        <v>#REF!</v>
      </c>
    </row>
    <row r="154" spans="1:3">
      <c r="A154" s="1470" t="e">
        <f>'TrF-1 | GENERAL INFORMATION'!#REF!</f>
        <v>#REF!</v>
      </c>
      <c r="B154" s="1471" t="e">
        <f>'TrF-1 | GENERAL INFORMATION'!#REF!</f>
        <v>#REF!</v>
      </c>
      <c r="C154" s="101" t="e">
        <f>'TrF-1 | GENERAL INFORMATION'!#REF!</f>
        <v>#REF!</v>
      </c>
    </row>
    <row r="155" spans="1:3">
      <c r="A155" s="1470" t="e">
        <f>'TrF-1 | GENERAL INFORMATION'!#REF!</f>
        <v>#REF!</v>
      </c>
      <c r="B155" s="1471" t="e">
        <f>'TrF-1 | GENERAL INFORMATION'!#REF!</f>
        <v>#REF!</v>
      </c>
      <c r="C155" s="101" t="e">
        <f>'TrF-1 | GENERAL INFORMATION'!#REF!</f>
        <v>#REF!</v>
      </c>
    </row>
    <row r="156" spans="1:3">
      <c r="A156" s="1470" t="e">
        <f>'TrF-1 | GENERAL INFORMATION'!#REF!</f>
        <v>#REF!</v>
      </c>
      <c r="B156" s="1471" t="e">
        <f>'TrF-1 | GENERAL INFORMATION'!#REF!</f>
        <v>#REF!</v>
      </c>
      <c r="C156" s="101" t="e">
        <f>'TrF-1 | GENERAL INFORMATION'!#REF!</f>
        <v>#REF!</v>
      </c>
    </row>
    <row r="157" spans="1:3">
      <c r="A157" s="1470" t="e">
        <f>'TrF-1 | GENERAL INFORMATION'!#REF!</f>
        <v>#REF!</v>
      </c>
      <c r="B157" s="1471" t="e">
        <f>'TrF-1 | GENERAL INFORMATION'!#REF!</f>
        <v>#REF!</v>
      </c>
      <c r="C157" s="101" t="e">
        <f>'TrF-1 | GENERAL INFORMATION'!#REF!</f>
        <v>#REF!</v>
      </c>
    </row>
    <row r="158" spans="1:3" ht="13.8" thickBot="1">
      <c r="A158" s="1472" t="e">
        <f>'TrF-1 | GENERAL INFORMATION'!#REF!</f>
        <v>#REF!</v>
      </c>
      <c r="B158" s="1473" t="e">
        <f>'TrF-1 | GENERAL INFORMATION'!#REF!</f>
        <v>#REF!</v>
      </c>
      <c r="C158" s="101" t="e">
        <f>'TrF-1 | GENERAL INFORMATION'!#REF!</f>
        <v>#REF!</v>
      </c>
    </row>
    <row r="159" spans="1:3">
      <c r="A159" s="1125" t="str">
        <f>'TrF-1 | GENERAL INFORMATION'!D19</f>
        <v>5.   Has there been a change in auditor from previous year for the audit of financial statements ?</v>
      </c>
      <c r="B159" s="1127">
        <f>'TrF-1 | GENERAL INFORMATION'!E19</f>
        <v>0</v>
      </c>
      <c r="C159" s="101">
        <f>'TrF-1 | GENERAL INFORMATION'!F19</f>
        <v>0</v>
      </c>
    </row>
    <row r="160" spans="1:3">
      <c r="A160" s="1116" t="e">
        <f>'TrF-1 | GENERAL INFORMATION'!#REF!</f>
        <v>#REF!</v>
      </c>
      <c r="B160" s="1118" t="e">
        <f>'TrF-1 | GENERAL INFORMATION'!#REF!</f>
        <v>#REF!</v>
      </c>
      <c r="C160" s="101" t="e">
        <f>'TrF-1 | GENERAL INFORMATION'!#REF!</f>
        <v>#REF!</v>
      </c>
    </row>
    <row r="161" spans="1:3" ht="26.4">
      <c r="A161" s="155" t="str">
        <f>'TrF-1 | GENERAL INFORMATION'!D20</f>
        <v>i)</v>
      </c>
      <c r="B161" s="157" t="str">
        <f>'TrF-1 | GENERAL INFORMATION'!E20</f>
        <v xml:space="preserve">Name of the auditor engaged  </v>
      </c>
      <c r="C161" s="101">
        <f>'TrF-1 | GENERAL INFORMATION'!F20</f>
        <v>0</v>
      </c>
    </row>
    <row r="162" spans="1:3" ht="40.200000000000003" thickBot="1">
      <c r="A162" s="270" t="str">
        <f>'TrF-1 | GENERAL INFORMATION'!D21</f>
        <v>ii)</v>
      </c>
      <c r="B162" s="132" t="str">
        <f>'TrF-1 | GENERAL INFORMATION'!E21</f>
        <v>Date when such independent auditor was engaged</v>
      </c>
      <c r="C162" s="101">
        <f>'TrF-1 | GENERAL INFORMATION'!F21</f>
        <v>0</v>
      </c>
    </row>
    <row r="163" spans="1:3" ht="13.8" thickBot="1"/>
    <row r="164" spans="1:3">
      <c r="A164" s="121" t="e">
        <f>#REF!</f>
        <v>#REF!</v>
      </c>
      <c r="B164" s="121" t="e">
        <f>#REF!</f>
        <v>#REF!</v>
      </c>
      <c r="C164" s="138" t="e">
        <f>#REF!</f>
        <v>#REF!</v>
      </c>
    </row>
    <row r="165" spans="1:3">
      <c r="A165" s="1162" t="e">
        <f>#REF!</f>
        <v>#REF!</v>
      </c>
      <c r="B165" s="1164" t="e">
        <f>#REF!</f>
        <v>#REF!</v>
      </c>
      <c r="C165" s="101" t="e">
        <f>#REF!</f>
        <v>#REF!</v>
      </c>
    </row>
    <row r="166" spans="1:3" ht="13.8" thickBot="1">
      <c r="A166" s="1163" t="e">
        <f>#REF!</f>
        <v>#REF!</v>
      </c>
      <c r="B166" s="1165" t="e">
        <f>#REF!</f>
        <v>#REF!</v>
      </c>
      <c r="C166" s="101" t="e">
        <f>#REF!</f>
        <v>#REF!</v>
      </c>
    </row>
    <row r="167" spans="1:3" ht="13.8" thickBot="1">
      <c r="A167" s="1422" t="e">
        <f>#REF!</f>
        <v>#REF!</v>
      </c>
      <c r="B167" s="1424" t="e">
        <f>#REF!</f>
        <v>#REF!</v>
      </c>
      <c r="C167" s="101" t="e">
        <f>#REF!</f>
        <v>#REF!</v>
      </c>
    </row>
    <row r="168" spans="1:3">
      <c r="A168" s="1125" t="e">
        <f>#REF!</f>
        <v>#REF!</v>
      </c>
      <c r="B168" s="1127" t="e">
        <f>#REF!</f>
        <v>#REF!</v>
      </c>
      <c r="C168" s="101" t="e">
        <f>#REF!</f>
        <v>#REF!</v>
      </c>
    </row>
    <row r="169" spans="1:3">
      <c r="A169" s="1470" t="e">
        <f>#REF!</f>
        <v>#REF!</v>
      </c>
      <c r="B169" s="1471" t="e">
        <f>#REF!</f>
        <v>#REF!</v>
      </c>
      <c r="C169" s="101" t="e">
        <f>#REF!</f>
        <v>#REF!</v>
      </c>
    </row>
    <row r="170" spans="1:3">
      <c r="A170" s="1470" t="e">
        <f>#REF!</f>
        <v>#REF!</v>
      </c>
      <c r="B170" s="1471" t="e">
        <f>#REF!</f>
        <v>#REF!</v>
      </c>
      <c r="C170" s="101" t="e">
        <f>#REF!</f>
        <v>#REF!</v>
      </c>
    </row>
    <row r="171" spans="1:3" ht="13.8" thickBot="1">
      <c r="A171" s="1472" t="e">
        <f>#REF!</f>
        <v>#REF!</v>
      </c>
      <c r="B171" s="1473" t="e">
        <f>#REF!</f>
        <v>#REF!</v>
      </c>
      <c r="C171" s="101" t="e">
        <f>#REF!</f>
        <v>#REF!</v>
      </c>
    </row>
    <row r="172" spans="1:3" ht="13.8" thickBot="1">
      <c r="A172" s="1474" t="e">
        <f>#REF!</f>
        <v>#REF!</v>
      </c>
      <c r="B172" s="1475" t="e">
        <f>#REF!</f>
        <v>#REF!</v>
      </c>
      <c r="C172" s="101" t="e">
        <f>#REF!</f>
        <v>#REF!</v>
      </c>
    </row>
    <row r="173" spans="1:3">
      <c r="A173" s="1476" t="e">
        <f>#REF!</f>
        <v>#REF!</v>
      </c>
      <c r="B173" s="1477" t="e">
        <f>#REF!</f>
        <v>#REF!</v>
      </c>
      <c r="C173" s="101" t="e">
        <f>#REF!</f>
        <v>#REF!</v>
      </c>
    </row>
    <row r="174" spans="1:3">
      <c r="A174" s="1470" t="e">
        <f>#REF!</f>
        <v>#REF!</v>
      </c>
      <c r="B174" s="1471" t="e">
        <f>#REF!</f>
        <v>#REF!</v>
      </c>
      <c r="C174" s="101" t="e">
        <f>#REF!</f>
        <v>#REF!</v>
      </c>
    </row>
    <row r="175" spans="1:3">
      <c r="A175" s="1470" t="e">
        <f>#REF!</f>
        <v>#REF!</v>
      </c>
      <c r="B175" s="1471" t="e">
        <f>#REF!</f>
        <v>#REF!</v>
      </c>
      <c r="C175" s="101" t="e">
        <f>#REF!</f>
        <v>#REF!</v>
      </c>
    </row>
    <row r="176" spans="1:3">
      <c r="A176" s="1470" t="e">
        <f>#REF!</f>
        <v>#REF!</v>
      </c>
      <c r="B176" s="1471" t="e">
        <f>#REF!</f>
        <v>#REF!</v>
      </c>
      <c r="C176" s="101" t="e">
        <f>#REF!</f>
        <v>#REF!</v>
      </c>
    </row>
    <row r="177" spans="1:7">
      <c r="A177" s="1470" t="e">
        <f>#REF!</f>
        <v>#REF!</v>
      </c>
      <c r="B177" s="1471" t="e">
        <f>#REF!</f>
        <v>#REF!</v>
      </c>
      <c r="C177" s="101" t="e">
        <f>#REF!</f>
        <v>#REF!</v>
      </c>
    </row>
    <row r="178" spans="1:7">
      <c r="A178" s="1470" t="e">
        <f>#REF!</f>
        <v>#REF!</v>
      </c>
      <c r="B178" s="1471" t="e">
        <f>#REF!</f>
        <v>#REF!</v>
      </c>
      <c r="C178" s="101" t="e">
        <f>#REF!</f>
        <v>#REF!</v>
      </c>
    </row>
    <row r="179" spans="1:7">
      <c r="A179" s="1470" t="e">
        <f>#REF!</f>
        <v>#REF!</v>
      </c>
      <c r="B179" s="1471" t="e">
        <f>#REF!</f>
        <v>#REF!</v>
      </c>
      <c r="C179" s="101" t="e">
        <f>#REF!</f>
        <v>#REF!</v>
      </c>
    </row>
    <row r="180" spans="1:7">
      <c r="A180" s="1470" t="e">
        <f>#REF!</f>
        <v>#REF!</v>
      </c>
      <c r="B180" s="1471" t="e">
        <f>#REF!</f>
        <v>#REF!</v>
      </c>
      <c r="C180" s="101" t="e">
        <f>#REF!</f>
        <v>#REF!</v>
      </c>
    </row>
    <row r="181" spans="1:7">
      <c r="A181" s="1470" t="e">
        <f>#REF!</f>
        <v>#REF!</v>
      </c>
      <c r="B181" s="1471" t="e">
        <f>#REF!</f>
        <v>#REF!</v>
      </c>
      <c r="C181" s="101" t="e">
        <f>#REF!</f>
        <v>#REF!</v>
      </c>
    </row>
    <row r="182" spans="1:7">
      <c r="A182" s="1470" t="e">
        <f>#REF!</f>
        <v>#REF!</v>
      </c>
      <c r="B182" s="1471" t="e">
        <f>#REF!</f>
        <v>#REF!</v>
      </c>
      <c r="C182" s="101" t="e">
        <f>#REF!</f>
        <v>#REF!</v>
      </c>
    </row>
    <row r="183" spans="1:7">
      <c r="A183" s="1470" t="e">
        <f>#REF!</f>
        <v>#REF!</v>
      </c>
      <c r="B183" s="1471" t="e">
        <f>#REF!</f>
        <v>#REF!</v>
      </c>
      <c r="C183" s="101" t="e">
        <f>#REF!</f>
        <v>#REF!</v>
      </c>
    </row>
    <row r="184" spans="1:7">
      <c r="A184" s="1470" t="e">
        <f>#REF!</f>
        <v>#REF!</v>
      </c>
      <c r="B184" s="1471" t="e">
        <f>#REF!</f>
        <v>#REF!</v>
      </c>
      <c r="C184" s="101" t="e">
        <f>#REF!</f>
        <v>#REF!</v>
      </c>
    </row>
    <row r="185" spans="1:7">
      <c r="A185" s="1470" t="e">
        <f>#REF!</f>
        <v>#REF!</v>
      </c>
      <c r="B185" s="1471" t="e">
        <f>#REF!</f>
        <v>#REF!</v>
      </c>
      <c r="C185" s="101" t="e">
        <f>#REF!</f>
        <v>#REF!</v>
      </c>
    </row>
    <row r="186" spans="1:7">
      <c r="A186" s="1470" t="e">
        <f>#REF!</f>
        <v>#REF!</v>
      </c>
      <c r="B186" s="1471" t="e">
        <f>#REF!</f>
        <v>#REF!</v>
      </c>
      <c r="C186" s="101" t="e">
        <f>#REF!</f>
        <v>#REF!</v>
      </c>
    </row>
    <row r="187" spans="1:7">
      <c r="A187" s="1470" t="e">
        <f>#REF!</f>
        <v>#REF!</v>
      </c>
      <c r="B187" s="1471" t="e">
        <f>#REF!</f>
        <v>#REF!</v>
      </c>
      <c r="C187" s="101" t="e">
        <f>#REF!</f>
        <v>#REF!</v>
      </c>
    </row>
    <row r="188" spans="1:7">
      <c r="A188" s="1470" t="e">
        <f>#REF!</f>
        <v>#REF!</v>
      </c>
      <c r="B188" s="1471" t="e">
        <f>#REF!</f>
        <v>#REF!</v>
      </c>
      <c r="C188" s="101" t="e">
        <f>#REF!</f>
        <v>#REF!</v>
      </c>
    </row>
    <row r="189" spans="1:7">
      <c r="A189" s="1470" t="e">
        <f>#REF!</f>
        <v>#REF!</v>
      </c>
      <c r="B189" s="1471" t="e">
        <f>#REF!</f>
        <v>#REF!</v>
      </c>
      <c r="C189" s="101" t="e">
        <f>#REF!</f>
        <v>#REF!</v>
      </c>
    </row>
    <row r="190" spans="1:7" ht="13.8" thickBot="1">
      <c r="A190" s="1472" t="e">
        <f>#REF!</f>
        <v>#REF!</v>
      </c>
      <c r="B190" s="1473" t="e">
        <f>#REF!</f>
        <v>#REF!</v>
      </c>
      <c r="C190" s="101" t="e">
        <f>#REF!</f>
        <v>#REF!</v>
      </c>
    </row>
    <row r="191" spans="1:7" ht="13.8" thickBot="1"/>
    <row r="192" spans="1:7">
      <c r="A192" s="1066" t="e">
        <f>#REF!</f>
        <v>#REF!</v>
      </c>
      <c r="B192" s="1067" t="e">
        <f>#REF!</f>
        <v>#REF!</v>
      </c>
      <c r="C192" s="1067" t="e">
        <f>#REF!</f>
        <v>#REF!</v>
      </c>
      <c r="D192" s="1068" t="e">
        <f>#REF!</f>
        <v>#REF!</v>
      </c>
      <c r="E192" s="1066" t="e">
        <f>#REF!</f>
        <v>#REF!</v>
      </c>
      <c r="F192" s="1068" t="e">
        <f>#REF!</f>
        <v>#REF!</v>
      </c>
      <c r="G192" s="138" t="e">
        <f>#REF!</f>
        <v>#REF!</v>
      </c>
    </row>
    <row r="193" spans="1:7">
      <c r="A193" s="1462" t="e">
        <f>#REF!</f>
        <v>#REF!</v>
      </c>
      <c r="B193" s="1070" t="e">
        <f>#REF!</f>
        <v>#REF!</v>
      </c>
      <c r="C193" s="1070" t="e">
        <f>#REF!</f>
        <v>#REF!</v>
      </c>
      <c r="D193" s="1071" t="e">
        <f>#REF!</f>
        <v>#REF!</v>
      </c>
      <c r="E193" s="1075" t="e">
        <f>#REF!</f>
        <v>#REF!</v>
      </c>
      <c r="F193" s="1077" t="e">
        <f>#REF!</f>
        <v>#REF!</v>
      </c>
      <c r="G193" s="101" t="e">
        <f>#REF!</f>
        <v>#REF!</v>
      </c>
    </row>
    <row r="194" spans="1:7" ht="13.8" thickBot="1">
      <c r="A194" s="1072" t="e">
        <f>#REF!</f>
        <v>#REF!</v>
      </c>
      <c r="B194" s="1073" t="e">
        <f>#REF!</f>
        <v>#REF!</v>
      </c>
      <c r="C194" s="1073" t="e">
        <f>#REF!</f>
        <v>#REF!</v>
      </c>
      <c r="D194" s="1074" t="e">
        <f>#REF!</f>
        <v>#REF!</v>
      </c>
      <c r="E194" s="1078" t="e">
        <f>#REF!</f>
        <v>#REF!</v>
      </c>
      <c r="F194" s="1080" t="e">
        <f>#REF!</f>
        <v>#REF!</v>
      </c>
      <c r="G194" s="101" t="e">
        <f>#REF!</f>
        <v>#REF!</v>
      </c>
    </row>
    <row r="195" spans="1:7" ht="13.8" thickBot="1">
      <c r="A195" s="1422" t="e">
        <f>#REF!</f>
        <v>#REF!</v>
      </c>
      <c r="B195" s="1423" t="e">
        <f>#REF!</f>
        <v>#REF!</v>
      </c>
      <c r="C195" s="1423" t="e">
        <f>#REF!</f>
        <v>#REF!</v>
      </c>
      <c r="D195" s="1423" t="e">
        <f>#REF!</f>
        <v>#REF!</v>
      </c>
      <c r="E195" s="1423" t="e">
        <f>#REF!</f>
        <v>#REF!</v>
      </c>
      <c r="F195" s="1424" t="e">
        <f>#REF!</f>
        <v>#REF!</v>
      </c>
      <c r="G195" s="101" t="e">
        <f>#REF!</f>
        <v>#REF!</v>
      </c>
    </row>
    <row r="196" spans="1:7">
      <c r="A196" s="1125" t="e">
        <f>#REF!</f>
        <v>#REF!</v>
      </c>
      <c r="B196" s="1126" t="e">
        <f>#REF!</f>
        <v>#REF!</v>
      </c>
      <c r="C196" s="1126" t="e">
        <f>#REF!</f>
        <v>#REF!</v>
      </c>
      <c r="D196" s="1126" t="e">
        <f>#REF!</f>
        <v>#REF!</v>
      </c>
      <c r="E196" s="1126" t="e">
        <f>#REF!</f>
        <v>#REF!</v>
      </c>
      <c r="F196" s="1127" t="e">
        <f>#REF!</f>
        <v>#REF!</v>
      </c>
      <c r="G196" s="101" t="e">
        <f>#REF!</f>
        <v>#REF!</v>
      </c>
    </row>
    <row r="197" spans="1:7">
      <c r="A197" s="1116" t="e">
        <f>#REF!</f>
        <v>#REF!</v>
      </c>
      <c r="B197" s="1117" t="e">
        <f>#REF!</f>
        <v>#REF!</v>
      </c>
      <c r="C197" s="1117" t="e">
        <f>#REF!</f>
        <v>#REF!</v>
      </c>
      <c r="D197" s="1117" t="e">
        <f>#REF!</f>
        <v>#REF!</v>
      </c>
      <c r="E197" s="1117" t="e">
        <f>#REF!</f>
        <v>#REF!</v>
      </c>
      <c r="F197" s="1118" t="e">
        <f>#REF!</f>
        <v>#REF!</v>
      </c>
      <c r="G197" s="101" t="e">
        <f>#REF!</f>
        <v>#REF!</v>
      </c>
    </row>
    <row r="198" spans="1:7">
      <c r="A198" s="1116" t="e">
        <f>#REF!</f>
        <v>#REF!</v>
      </c>
      <c r="B198" s="1117" t="e">
        <f>#REF!</f>
        <v>#REF!</v>
      </c>
      <c r="C198" s="1117" t="e">
        <f>#REF!</f>
        <v>#REF!</v>
      </c>
      <c r="D198" s="1117" t="e">
        <f>#REF!</f>
        <v>#REF!</v>
      </c>
      <c r="E198" s="1117" t="e">
        <f>#REF!</f>
        <v>#REF!</v>
      </c>
      <c r="F198" s="1118" t="e">
        <f>#REF!</f>
        <v>#REF!</v>
      </c>
      <c r="G198" s="101" t="e">
        <f>#REF!</f>
        <v>#REF!</v>
      </c>
    </row>
    <row r="199" spans="1:7" ht="13.8" thickBot="1">
      <c r="A199" s="1107" t="e">
        <f>#REF!</f>
        <v>#REF!</v>
      </c>
      <c r="B199" s="1108" t="e">
        <f>#REF!</f>
        <v>#REF!</v>
      </c>
      <c r="C199" s="1108" t="e">
        <f>#REF!</f>
        <v>#REF!</v>
      </c>
      <c r="D199" s="1108" t="e">
        <f>#REF!</f>
        <v>#REF!</v>
      </c>
      <c r="E199" s="1108" t="e">
        <f>#REF!</f>
        <v>#REF!</v>
      </c>
      <c r="F199" s="1109" t="e">
        <f>#REF!</f>
        <v>#REF!</v>
      </c>
      <c r="G199" s="101" t="e">
        <f>#REF!</f>
        <v>#REF!</v>
      </c>
    </row>
    <row r="200" spans="1:7">
      <c r="A200" s="1059" t="e">
        <f>#REF!</f>
        <v>#REF!</v>
      </c>
      <c r="B200" s="277" t="e">
        <f>#REF!</f>
        <v>#REF!</v>
      </c>
      <c r="C200" s="277" t="e">
        <f>#REF!</f>
        <v>#REF!</v>
      </c>
      <c r="D200" s="1088" t="e">
        <f>#REF!</f>
        <v>#REF!</v>
      </c>
      <c r="E200" s="1089" t="e">
        <f>#REF!</f>
        <v>#REF!</v>
      </c>
      <c r="F200" s="254" t="e">
        <f>#REF!</f>
        <v>#REF!</v>
      </c>
      <c r="G200" s="101" t="e">
        <f>#REF!</f>
        <v>#REF!</v>
      </c>
    </row>
    <row r="201" spans="1:7">
      <c r="A201" s="1060" t="e">
        <f>#REF!</f>
        <v>#REF!</v>
      </c>
      <c r="B201" s="277" t="e">
        <f>#REF!</f>
        <v>#REF!</v>
      </c>
      <c r="C201" s="277" t="e">
        <f>#REF!</f>
        <v>#REF!</v>
      </c>
      <c r="D201" s="1091" t="e">
        <f>#REF!</f>
        <v>#REF!</v>
      </c>
      <c r="E201" s="1092" t="e">
        <f>#REF!</f>
        <v>#REF!</v>
      </c>
      <c r="F201" s="255" t="e">
        <f>#REF!</f>
        <v>#REF!</v>
      </c>
      <c r="G201" s="101" t="e">
        <f>#REF!</f>
        <v>#REF!</v>
      </c>
    </row>
    <row r="202" spans="1:7">
      <c r="A202" s="1060" t="e">
        <f>#REF!</f>
        <v>#REF!</v>
      </c>
      <c r="B202" s="277" t="e">
        <f>#REF!</f>
        <v>#REF!</v>
      </c>
      <c r="C202" s="277" t="e">
        <f>#REF!</f>
        <v>#REF!</v>
      </c>
      <c r="D202" s="101" t="e">
        <f>#REF!</f>
        <v>#REF!</v>
      </c>
      <c r="E202" s="101" t="e">
        <f>#REF!</f>
        <v>#REF!</v>
      </c>
      <c r="F202" s="255" t="e">
        <f>#REF!</f>
        <v>#REF!</v>
      </c>
      <c r="G202" s="101" t="e">
        <f>#REF!</f>
        <v>#REF!</v>
      </c>
    </row>
    <row r="203" spans="1:7" ht="13.8" thickBot="1">
      <c r="A203" s="1061" t="e">
        <f>#REF!</f>
        <v>#REF!</v>
      </c>
      <c r="B203" s="268" t="e">
        <f>#REF!</f>
        <v>#REF!</v>
      </c>
      <c r="C203" s="268" t="e">
        <f>#REF!</f>
        <v>#REF!</v>
      </c>
      <c r="D203" s="1091" t="e">
        <f>#REF!</f>
        <v>#REF!</v>
      </c>
      <c r="E203" s="1092" t="e">
        <f>#REF!</f>
        <v>#REF!</v>
      </c>
      <c r="F203" s="256" t="e">
        <f>#REF!</f>
        <v>#REF!</v>
      </c>
      <c r="G203" s="101" t="e">
        <f>#REF!</f>
        <v>#REF!</v>
      </c>
    </row>
    <row r="204" spans="1:7" ht="13.8" thickBot="1">
      <c r="A204" s="256" t="e">
        <f>#REF!</f>
        <v>#REF!</v>
      </c>
      <c r="B204" s="258" t="e">
        <f>#REF!</f>
        <v>#REF!</v>
      </c>
      <c r="C204" s="258" t="e">
        <f>#REF!</f>
        <v>#REF!</v>
      </c>
      <c r="D204" s="1468" t="e">
        <f>#REF!</f>
        <v>#REF!</v>
      </c>
      <c r="E204" s="1469" t="e">
        <f>#REF!</f>
        <v>#REF!</v>
      </c>
      <c r="F204" s="158" t="e">
        <f>#REF!</f>
        <v>#REF!</v>
      </c>
      <c r="G204" s="101" t="e">
        <f>#REF!</f>
        <v>#REF!</v>
      </c>
    </row>
    <row r="205" spans="1:7" ht="13.8" thickBot="1">
      <c r="A205" s="256" t="e">
        <f>#REF!</f>
        <v>#REF!</v>
      </c>
      <c r="B205" s="258" t="e">
        <f>#REF!</f>
        <v>#REF!</v>
      </c>
      <c r="C205" s="258" t="e">
        <f>#REF!</f>
        <v>#REF!</v>
      </c>
      <c r="D205" s="1468" t="e">
        <f>#REF!</f>
        <v>#REF!</v>
      </c>
      <c r="E205" s="1469" t="e">
        <f>#REF!</f>
        <v>#REF!</v>
      </c>
      <c r="F205" s="158" t="e">
        <f>#REF!</f>
        <v>#REF!</v>
      </c>
      <c r="G205" s="101" t="e">
        <f>#REF!</f>
        <v>#REF!</v>
      </c>
    </row>
    <row r="206" spans="1:7" ht="13.8" thickBot="1">
      <c r="A206" s="256" t="e">
        <f>#REF!</f>
        <v>#REF!</v>
      </c>
      <c r="B206" s="258" t="e">
        <f>#REF!</f>
        <v>#REF!</v>
      </c>
      <c r="C206" s="258" t="e">
        <f>#REF!</f>
        <v>#REF!</v>
      </c>
      <c r="D206" s="1468" t="e">
        <f>#REF!</f>
        <v>#REF!</v>
      </c>
      <c r="E206" s="1469" t="e">
        <f>#REF!</f>
        <v>#REF!</v>
      </c>
      <c r="F206" s="158" t="e">
        <f>#REF!</f>
        <v>#REF!</v>
      </c>
      <c r="G206" s="101" t="e">
        <f>#REF!</f>
        <v>#REF!</v>
      </c>
    </row>
    <row r="207" spans="1:7" ht="13.8" thickBot="1">
      <c r="A207" s="256" t="e">
        <f>#REF!</f>
        <v>#REF!</v>
      </c>
      <c r="B207" s="258" t="e">
        <f>#REF!</f>
        <v>#REF!</v>
      </c>
      <c r="C207" s="258" t="e">
        <f>#REF!</f>
        <v>#REF!</v>
      </c>
      <c r="D207" s="1468" t="e">
        <f>#REF!</f>
        <v>#REF!</v>
      </c>
      <c r="E207" s="1469" t="e">
        <f>#REF!</f>
        <v>#REF!</v>
      </c>
      <c r="F207" s="158" t="e">
        <f>#REF!</f>
        <v>#REF!</v>
      </c>
      <c r="G207" s="101" t="e">
        <f>#REF!</f>
        <v>#REF!</v>
      </c>
    </row>
    <row r="208" spans="1:7" ht="13.8" thickBot="1">
      <c r="A208" s="256" t="e">
        <f>#REF!</f>
        <v>#REF!</v>
      </c>
      <c r="B208" s="258" t="e">
        <f>#REF!</f>
        <v>#REF!</v>
      </c>
      <c r="C208" s="258" t="e">
        <f>#REF!</f>
        <v>#REF!</v>
      </c>
      <c r="D208" s="1468" t="e">
        <f>#REF!</f>
        <v>#REF!</v>
      </c>
      <c r="E208" s="1469" t="e">
        <f>#REF!</f>
        <v>#REF!</v>
      </c>
      <c r="F208" s="158" t="e">
        <f>#REF!</f>
        <v>#REF!</v>
      </c>
      <c r="G208" s="101" t="e">
        <f>#REF!</f>
        <v>#REF!</v>
      </c>
    </row>
    <row r="209" spans="1:7" ht="13.8" thickBot="1">
      <c r="A209" s="256" t="e">
        <f>#REF!</f>
        <v>#REF!</v>
      </c>
      <c r="B209" s="258" t="e">
        <f>#REF!</f>
        <v>#REF!</v>
      </c>
      <c r="C209" s="258" t="e">
        <f>#REF!</f>
        <v>#REF!</v>
      </c>
      <c r="D209" s="1468" t="e">
        <f>#REF!</f>
        <v>#REF!</v>
      </c>
      <c r="E209" s="1469" t="e">
        <f>#REF!</f>
        <v>#REF!</v>
      </c>
      <c r="F209" s="158" t="e">
        <f>#REF!</f>
        <v>#REF!</v>
      </c>
      <c r="G209" s="101" t="e">
        <f>#REF!</f>
        <v>#REF!</v>
      </c>
    </row>
    <row r="210" spans="1:7" ht="13.8" thickBot="1">
      <c r="A210" s="256" t="e">
        <f>#REF!</f>
        <v>#REF!</v>
      </c>
      <c r="B210" s="258" t="e">
        <f>#REF!</f>
        <v>#REF!</v>
      </c>
      <c r="C210" s="258" t="e">
        <f>#REF!</f>
        <v>#REF!</v>
      </c>
      <c r="D210" s="1468" t="e">
        <f>#REF!</f>
        <v>#REF!</v>
      </c>
      <c r="E210" s="1469" t="e">
        <f>#REF!</f>
        <v>#REF!</v>
      </c>
      <c r="F210" s="158" t="e">
        <f>#REF!</f>
        <v>#REF!</v>
      </c>
      <c r="G210" s="101" t="e">
        <f>#REF!</f>
        <v>#REF!</v>
      </c>
    </row>
    <row r="211" spans="1:7" ht="13.8" thickBot="1">
      <c r="A211" s="256" t="e">
        <f>#REF!</f>
        <v>#REF!</v>
      </c>
      <c r="B211" s="258" t="e">
        <f>#REF!</f>
        <v>#REF!</v>
      </c>
      <c r="C211" s="258" t="e">
        <f>#REF!</f>
        <v>#REF!</v>
      </c>
      <c r="D211" s="1468" t="e">
        <f>#REF!</f>
        <v>#REF!</v>
      </c>
      <c r="E211" s="1469" t="e">
        <f>#REF!</f>
        <v>#REF!</v>
      </c>
      <c r="F211" s="158" t="e">
        <f>#REF!</f>
        <v>#REF!</v>
      </c>
      <c r="G211" s="101" t="e">
        <f>#REF!</f>
        <v>#REF!</v>
      </c>
    </row>
    <row r="212" spans="1:7" ht="13.8" thickBot="1">
      <c r="A212" s="256" t="e">
        <f>#REF!</f>
        <v>#REF!</v>
      </c>
      <c r="B212" s="258" t="e">
        <f>#REF!</f>
        <v>#REF!</v>
      </c>
      <c r="C212" s="258" t="e">
        <f>#REF!</f>
        <v>#REF!</v>
      </c>
      <c r="D212" s="1468" t="e">
        <f>#REF!</f>
        <v>#REF!</v>
      </c>
      <c r="E212" s="1469" t="e">
        <f>#REF!</f>
        <v>#REF!</v>
      </c>
      <c r="F212" s="158" t="e">
        <f>#REF!</f>
        <v>#REF!</v>
      </c>
      <c r="G212" s="101" t="e">
        <f>#REF!</f>
        <v>#REF!</v>
      </c>
    </row>
    <row r="213" spans="1:7" ht="13.8" thickBot="1">
      <c r="A213" s="256" t="e">
        <f>#REF!</f>
        <v>#REF!</v>
      </c>
      <c r="B213" s="258" t="e">
        <f>#REF!</f>
        <v>#REF!</v>
      </c>
      <c r="C213" s="258" t="e">
        <f>#REF!</f>
        <v>#REF!</v>
      </c>
      <c r="D213" s="1468" t="e">
        <f>#REF!</f>
        <v>#REF!</v>
      </c>
      <c r="E213" s="1469" t="e">
        <f>#REF!</f>
        <v>#REF!</v>
      </c>
      <c r="F213" s="158" t="e">
        <f>#REF!</f>
        <v>#REF!</v>
      </c>
      <c r="G213" s="101" t="e">
        <f>#REF!</f>
        <v>#REF!</v>
      </c>
    </row>
    <row r="214" spans="1:7" ht="13.8" thickBot="1">
      <c r="A214" s="256" t="e">
        <f>#REF!</f>
        <v>#REF!</v>
      </c>
      <c r="B214" s="258" t="e">
        <f>#REF!</f>
        <v>#REF!</v>
      </c>
      <c r="C214" s="258" t="e">
        <f>#REF!</f>
        <v>#REF!</v>
      </c>
      <c r="D214" s="1468" t="e">
        <f>#REF!</f>
        <v>#REF!</v>
      </c>
      <c r="E214" s="1469" t="e">
        <f>#REF!</f>
        <v>#REF!</v>
      </c>
      <c r="F214" s="158" t="e">
        <f>#REF!</f>
        <v>#REF!</v>
      </c>
      <c r="G214" s="101" t="e">
        <f>#REF!</f>
        <v>#REF!</v>
      </c>
    </row>
    <row r="215" spans="1:7" ht="13.8" thickBot="1">
      <c r="A215" s="256" t="e">
        <f>#REF!</f>
        <v>#REF!</v>
      </c>
      <c r="B215" s="258" t="e">
        <f>#REF!</f>
        <v>#REF!</v>
      </c>
      <c r="C215" s="258" t="e">
        <f>#REF!</f>
        <v>#REF!</v>
      </c>
      <c r="D215" s="1468" t="e">
        <f>#REF!</f>
        <v>#REF!</v>
      </c>
      <c r="E215" s="1469" t="e">
        <f>#REF!</f>
        <v>#REF!</v>
      </c>
      <c r="F215" s="158" t="e">
        <f>#REF!</f>
        <v>#REF!</v>
      </c>
      <c r="G215" s="101" t="e">
        <f>#REF!</f>
        <v>#REF!</v>
      </c>
    </row>
    <row r="216" spans="1:7" ht="13.8" thickBot="1">
      <c r="A216" s="256" t="e">
        <f>#REF!</f>
        <v>#REF!</v>
      </c>
      <c r="B216" s="258" t="e">
        <f>#REF!</f>
        <v>#REF!</v>
      </c>
      <c r="C216" s="258" t="e">
        <f>#REF!</f>
        <v>#REF!</v>
      </c>
      <c r="D216" s="1468" t="e">
        <f>#REF!</f>
        <v>#REF!</v>
      </c>
      <c r="E216" s="1469" t="e">
        <f>#REF!</f>
        <v>#REF!</v>
      </c>
      <c r="F216" s="158" t="e">
        <f>#REF!</f>
        <v>#REF!</v>
      </c>
      <c r="G216" s="101" t="e">
        <f>#REF!</f>
        <v>#REF!</v>
      </c>
    </row>
    <row r="217" spans="1:7" ht="13.8" thickBot="1">
      <c r="A217" s="256" t="e">
        <f>#REF!</f>
        <v>#REF!</v>
      </c>
      <c r="B217" s="258" t="e">
        <f>#REF!</f>
        <v>#REF!</v>
      </c>
      <c r="C217" s="258" t="e">
        <f>#REF!</f>
        <v>#REF!</v>
      </c>
      <c r="D217" s="1468" t="e">
        <f>#REF!</f>
        <v>#REF!</v>
      </c>
      <c r="E217" s="1469" t="e">
        <f>#REF!</f>
        <v>#REF!</v>
      </c>
      <c r="F217" s="158" t="e">
        <f>#REF!</f>
        <v>#REF!</v>
      </c>
      <c r="G217" s="101" t="e">
        <f>#REF!</f>
        <v>#REF!</v>
      </c>
    </row>
    <row r="218" spans="1:7" ht="13.8" thickBot="1">
      <c r="A218" s="256" t="e">
        <f>#REF!</f>
        <v>#REF!</v>
      </c>
      <c r="B218" s="258" t="e">
        <f>#REF!</f>
        <v>#REF!</v>
      </c>
      <c r="C218" s="258" t="e">
        <f>#REF!</f>
        <v>#REF!</v>
      </c>
      <c r="D218" s="1468" t="e">
        <f>#REF!</f>
        <v>#REF!</v>
      </c>
      <c r="E218" s="1469" t="e">
        <f>#REF!</f>
        <v>#REF!</v>
      </c>
      <c r="F218" s="158" t="e">
        <f>#REF!</f>
        <v>#REF!</v>
      </c>
      <c r="G218" s="101" t="e">
        <f>#REF!</f>
        <v>#REF!</v>
      </c>
    </row>
    <row r="219" spans="1:7" ht="13.8" thickBot="1">
      <c r="A219" s="256" t="e">
        <f>#REF!</f>
        <v>#REF!</v>
      </c>
      <c r="B219" s="258" t="e">
        <f>#REF!</f>
        <v>#REF!</v>
      </c>
      <c r="C219" s="258" t="e">
        <f>#REF!</f>
        <v>#REF!</v>
      </c>
      <c r="D219" s="1468" t="e">
        <f>#REF!</f>
        <v>#REF!</v>
      </c>
      <c r="E219" s="1469" t="e">
        <f>#REF!</f>
        <v>#REF!</v>
      </c>
      <c r="F219" s="158" t="e">
        <f>#REF!</f>
        <v>#REF!</v>
      </c>
      <c r="G219" s="101" t="e">
        <f>#REF!</f>
        <v>#REF!</v>
      </c>
    </row>
    <row r="220" spans="1:7" ht="13.8" thickBot="1">
      <c r="A220" s="256" t="e">
        <f>#REF!</f>
        <v>#REF!</v>
      </c>
      <c r="B220" s="258" t="e">
        <f>#REF!</f>
        <v>#REF!</v>
      </c>
      <c r="C220" s="258" t="e">
        <f>#REF!</f>
        <v>#REF!</v>
      </c>
      <c r="D220" s="1468" t="e">
        <f>#REF!</f>
        <v>#REF!</v>
      </c>
      <c r="E220" s="1469" t="e">
        <f>#REF!</f>
        <v>#REF!</v>
      </c>
      <c r="F220" s="158" t="e">
        <f>#REF!</f>
        <v>#REF!</v>
      </c>
      <c r="G220" s="101" t="e">
        <f>#REF!</f>
        <v>#REF!</v>
      </c>
    </row>
    <row r="221" spans="1:7" ht="13.8" thickBot="1">
      <c r="A221" s="256" t="e">
        <f>#REF!</f>
        <v>#REF!</v>
      </c>
      <c r="B221" s="258" t="e">
        <f>#REF!</f>
        <v>#REF!</v>
      </c>
      <c r="C221" s="258" t="e">
        <f>#REF!</f>
        <v>#REF!</v>
      </c>
      <c r="D221" s="1468" t="e">
        <f>#REF!</f>
        <v>#REF!</v>
      </c>
      <c r="E221" s="1469" t="e">
        <f>#REF!</f>
        <v>#REF!</v>
      </c>
      <c r="F221" s="158" t="e">
        <f>#REF!</f>
        <v>#REF!</v>
      </c>
      <c r="G221" s="101" t="e">
        <f>#REF!</f>
        <v>#REF!</v>
      </c>
    </row>
    <row r="222" spans="1:7" ht="13.8" thickBot="1">
      <c r="A222" s="256" t="e">
        <f>#REF!</f>
        <v>#REF!</v>
      </c>
      <c r="B222" s="258" t="e">
        <f>#REF!</f>
        <v>#REF!</v>
      </c>
      <c r="C222" s="258" t="e">
        <f>#REF!</f>
        <v>#REF!</v>
      </c>
      <c r="D222" s="1468" t="e">
        <f>#REF!</f>
        <v>#REF!</v>
      </c>
      <c r="E222" s="1469" t="e">
        <f>#REF!</f>
        <v>#REF!</v>
      </c>
      <c r="F222" s="158" t="e">
        <f>#REF!</f>
        <v>#REF!</v>
      </c>
      <c r="G222" s="101" t="e">
        <f>#REF!</f>
        <v>#REF!</v>
      </c>
    </row>
    <row r="223" spans="1:7" ht="13.8" thickBot="1">
      <c r="A223" s="256" t="e">
        <f>#REF!</f>
        <v>#REF!</v>
      </c>
      <c r="B223" s="258" t="e">
        <f>#REF!</f>
        <v>#REF!</v>
      </c>
      <c r="C223" s="258" t="e">
        <f>#REF!</f>
        <v>#REF!</v>
      </c>
      <c r="D223" s="1468" t="e">
        <f>#REF!</f>
        <v>#REF!</v>
      </c>
      <c r="E223" s="1469" t="e">
        <f>#REF!</f>
        <v>#REF!</v>
      </c>
      <c r="F223" s="158" t="e">
        <f>#REF!</f>
        <v>#REF!</v>
      </c>
      <c r="G223" s="101" t="e">
        <f>#REF!</f>
        <v>#REF!</v>
      </c>
    </row>
    <row r="224" spans="1:7" ht="13.8" thickBot="1">
      <c r="A224" s="256" t="e">
        <f>#REF!</f>
        <v>#REF!</v>
      </c>
      <c r="B224" s="258" t="e">
        <f>#REF!</f>
        <v>#REF!</v>
      </c>
      <c r="C224" s="258" t="e">
        <f>#REF!</f>
        <v>#REF!</v>
      </c>
      <c r="D224" s="1468" t="e">
        <f>#REF!</f>
        <v>#REF!</v>
      </c>
      <c r="E224" s="1469" t="e">
        <f>#REF!</f>
        <v>#REF!</v>
      </c>
      <c r="F224" s="158" t="e">
        <f>#REF!</f>
        <v>#REF!</v>
      </c>
      <c r="G224" s="101" t="e">
        <f>#REF!</f>
        <v>#REF!</v>
      </c>
    </row>
    <row r="225" spans="1:7" ht="13.8" thickBot="1">
      <c r="A225" s="256" t="e">
        <f>#REF!</f>
        <v>#REF!</v>
      </c>
      <c r="B225" s="258" t="e">
        <f>#REF!</f>
        <v>#REF!</v>
      </c>
      <c r="C225" s="258" t="e">
        <f>#REF!</f>
        <v>#REF!</v>
      </c>
      <c r="D225" s="1468" t="e">
        <f>#REF!</f>
        <v>#REF!</v>
      </c>
      <c r="E225" s="1469" t="e">
        <f>#REF!</f>
        <v>#REF!</v>
      </c>
      <c r="F225" s="158" t="e">
        <f>#REF!</f>
        <v>#REF!</v>
      </c>
      <c r="G225" s="101" t="e">
        <f>#REF!</f>
        <v>#REF!</v>
      </c>
    </row>
    <row r="226" spans="1:7" ht="13.8" thickBot="1">
      <c r="A226" s="256" t="e">
        <f>#REF!</f>
        <v>#REF!</v>
      </c>
      <c r="B226" s="258" t="e">
        <f>#REF!</f>
        <v>#REF!</v>
      </c>
      <c r="C226" s="258" t="e">
        <f>#REF!</f>
        <v>#REF!</v>
      </c>
      <c r="D226" s="1468" t="e">
        <f>#REF!</f>
        <v>#REF!</v>
      </c>
      <c r="E226" s="1469" t="e">
        <f>#REF!</f>
        <v>#REF!</v>
      </c>
      <c r="F226" s="158" t="e">
        <f>#REF!</f>
        <v>#REF!</v>
      </c>
      <c r="G226" s="101" t="e">
        <f>#REF!</f>
        <v>#REF!</v>
      </c>
    </row>
    <row r="227" spans="1:7" ht="13.8" thickBot="1">
      <c r="A227" s="256" t="e">
        <f>#REF!</f>
        <v>#REF!</v>
      </c>
      <c r="B227" s="258" t="e">
        <f>#REF!</f>
        <v>#REF!</v>
      </c>
      <c r="C227" s="258" t="e">
        <f>#REF!</f>
        <v>#REF!</v>
      </c>
      <c r="D227" s="1468" t="e">
        <f>#REF!</f>
        <v>#REF!</v>
      </c>
      <c r="E227" s="1469" t="e">
        <f>#REF!</f>
        <v>#REF!</v>
      </c>
      <c r="F227" s="158" t="e">
        <f>#REF!</f>
        <v>#REF!</v>
      </c>
      <c r="G227" s="101" t="e">
        <f>#REF!</f>
        <v>#REF!</v>
      </c>
    </row>
    <row r="228" spans="1:7" ht="13.8" thickBot="1">
      <c r="A228" s="256" t="e">
        <f>#REF!</f>
        <v>#REF!</v>
      </c>
      <c r="B228" s="258" t="e">
        <f>#REF!</f>
        <v>#REF!</v>
      </c>
      <c r="C228" s="258" t="e">
        <f>#REF!</f>
        <v>#REF!</v>
      </c>
      <c r="D228" s="1468" t="e">
        <f>#REF!</f>
        <v>#REF!</v>
      </c>
      <c r="E228" s="1469" t="e">
        <f>#REF!</f>
        <v>#REF!</v>
      </c>
      <c r="F228" s="158" t="e">
        <f>#REF!</f>
        <v>#REF!</v>
      </c>
      <c r="G228" s="101" t="e">
        <f>#REF!</f>
        <v>#REF!</v>
      </c>
    </row>
    <row r="229" spans="1:7" ht="13.8" thickBot="1"/>
    <row r="230" spans="1:7">
      <c r="A230" s="1066" t="e">
        <f>#REF!</f>
        <v>#REF!</v>
      </c>
      <c r="B230" s="1067" t="e">
        <f>#REF!</f>
        <v>#REF!</v>
      </c>
      <c r="C230" s="1068" t="e">
        <f>#REF!</f>
        <v>#REF!</v>
      </c>
      <c r="D230" s="1066" t="e">
        <f>#REF!</f>
        <v>#REF!</v>
      </c>
      <c r="E230" s="1068" t="e">
        <f>#REF!</f>
        <v>#REF!</v>
      </c>
      <c r="F230" s="138" t="e">
        <f>#REF!</f>
        <v>#REF!</v>
      </c>
    </row>
    <row r="231" spans="1:7">
      <c r="A231" s="1069" t="e">
        <f>#REF!</f>
        <v>#REF!</v>
      </c>
      <c r="B231" s="1070" t="e">
        <f>#REF!</f>
        <v>#REF!</v>
      </c>
      <c r="C231" s="1071" t="e">
        <f>#REF!</f>
        <v>#REF!</v>
      </c>
      <c r="D231" s="1075" t="e">
        <f>#REF!</f>
        <v>#REF!</v>
      </c>
      <c r="E231" s="1077" t="e">
        <f>#REF!</f>
        <v>#REF!</v>
      </c>
      <c r="F231" s="101" t="e">
        <f>#REF!</f>
        <v>#REF!</v>
      </c>
    </row>
    <row r="232" spans="1:7" ht="13.8" thickBot="1">
      <c r="A232" s="1072" t="e">
        <f>#REF!</f>
        <v>#REF!</v>
      </c>
      <c r="B232" s="1073" t="e">
        <f>#REF!</f>
        <v>#REF!</v>
      </c>
      <c r="C232" s="1074" t="e">
        <f>#REF!</f>
        <v>#REF!</v>
      </c>
      <c r="D232" s="1078" t="e">
        <f>#REF!</f>
        <v>#REF!</v>
      </c>
      <c r="E232" s="1080" t="e">
        <f>#REF!</f>
        <v>#REF!</v>
      </c>
      <c r="F232" s="101" t="e">
        <f>#REF!</f>
        <v>#REF!</v>
      </c>
    </row>
    <row r="233" spans="1:7" ht="13.8" thickBot="1">
      <c r="A233" s="1422" t="e">
        <f>#REF!</f>
        <v>#REF!</v>
      </c>
      <c r="B233" s="1423" t="e">
        <f>#REF!</f>
        <v>#REF!</v>
      </c>
      <c r="C233" s="1423" t="e">
        <f>#REF!</f>
        <v>#REF!</v>
      </c>
      <c r="D233" s="1423" t="e">
        <f>#REF!</f>
        <v>#REF!</v>
      </c>
      <c r="E233" s="1424" t="e">
        <f>#REF!</f>
        <v>#REF!</v>
      </c>
      <c r="F233" s="101" t="e">
        <f>#REF!</f>
        <v>#REF!</v>
      </c>
    </row>
    <row r="234" spans="1:7">
      <c r="A234" s="1125" t="e">
        <f>#REF!</f>
        <v>#REF!</v>
      </c>
      <c r="B234" s="1126" t="e">
        <f>#REF!</f>
        <v>#REF!</v>
      </c>
      <c r="C234" s="1126" t="e">
        <f>#REF!</f>
        <v>#REF!</v>
      </c>
      <c r="D234" s="1126" t="e">
        <f>#REF!</f>
        <v>#REF!</v>
      </c>
      <c r="E234" s="1127" t="e">
        <f>#REF!</f>
        <v>#REF!</v>
      </c>
      <c r="F234" s="101" t="e">
        <f>#REF!</f>
        <v>#REF!</v>
      </c>
    </row>
    <row r="235" spans="1:7">
      <c r="A235" s="1116" t="e">
        <f>#REF!</f>
        <v>#REF!</v>
      </c>
      <c r="B235" s="1117" t="e">
        <f>#REF!</f>
        <v>#REF!</v>
      </c>
      <c r="C235" s="1117" t="e">
        <f>#REF!</f>
        <v>#REF!</v>
      </c>
      <c r="D235" s="1117" t="e">
        <f>#REF!</f>
        <v>#REF!</v>
      </c>
      <c r="E235" s="1118" t="e">
        <f>#REF!</f>
        <v>#REF!</v>
      </c>
      <c r="F235" s="101" t="e">
        <f>#REF!</f>
        <v>#REF!</v>
      </c>
    </row>
    <row r="236" spans="1:7" ht="13.8" thickBot="1">
      <c r="A236" s="1107" t="e">
        <f>#REF!</f>
        <v>#REF!</v>
      </c>
      <c r="B236" s="1108" t="e">
        <f>#REF!</f>
        <v>#REF!</v>
      </c>
      <c r="C236" s="1108" t="e">
        <f>#REF!</f>
        <v>#REF!</v>
      </c>
      <c r="D236" s="1108" t="e">
        <f>#REF!</f>
        <v>#REF!</v>
      </c>
      <c r="E236" s="1109" t="e">
        <f>#REF!</f>
        <v>#REF!</v>
      </c>
      <c r="F236" s="101" t="e">
        <f>#REF!</f>
        <v>#REF!</v>
      </c>
    </row>
    <row r="237" spans="1:7">
      <c r="A237" s="1059" t="e">
        <f>#REF!</f>
        <v>#REF!</v>
      </c>
      <c r="B237" s="277" t="e">
        <f>#REF!</f>
        <v>#REF!</v>
      </c>
      <c r="C237" s="1088" t="e">
        <f>#REF!</f>
        <v>#REF!</v>
      </c>
      <c r="D237" s="1090" t="e">
        <f>#REF!</f>
        <v>#REF!</v>
      </c>
      <c r="E237" s="277" t="e">
        <f>#REF!</f>
        <v>#REF!</v>
      </c>
      <c r="F237" s="101" t="e">
        <f>#REF!</f>
        <v>#REF!</v>
      </c>
    </row>
    <row r="238" spans="1:7" ht="13.8" thickBot="1">
      <c r="A238" s="1061" t="e">
        <f>#REF!</f>
        <v>#REF!</v>
      </c>
      <c r="B238" s="268" t="e">
        <f>#REF!</f>
        <v>#REF!</v>
      </c>
      <c r="C238" s="1094" t="e">
        <f>#REF!</f>
        <v>#REF!</v>
      </c>
      <c r="D238" s="1096" t="e">
        <f>#REF!</f>
        <v>#REF!</v>
      </c>
      <c r="E238" s="268" t="e">
        <f>#REF!</f>
        <v>#REF!</v>
      </c>
      <c r="F238" s="101" t="e">
        <f>#REF!</f>
        <v>#REF!</v>
      </c>
    </row>
    <row r="239" spans="1:7" ht="13.8" thickBot="1">
      <c r="A239" s="256" t="e">
        <f>#REF!</f>
        <v>#REF!</v>
      </c>
      <c r="B239" s="258" t="e">
        <f>#REF!</f>
        <v>#REF!</v>
      </c>
      <c r="C239" s="1460" t="e">
        <f>#REF!</f>
        <v>#REF!</v>
      </c>
      <c r="D239" s="1461" t="e">
        <f>#REF!</f>
        <v>#REF!</v>
      </c>
      <c r="E239" s="315" t="e">
        <f>#REF!</f>
        <v>#REF!</v>
      </c>
      <c r="F239" s="101" t="e">
        <f>#REF!</f>
        <v>#REF!</v>
      </c>
    </row>
    <row r="240" spans="1:7" ht="13.8" thickBot="1">
      <c r="A240" s="256" t="e">
        <f>#REF!</f>
        <v>#REF!</v>
      </c>
      <c r="B240" s="258" t="e">
        <f>#REF!</f>
        <v>#REF!</v>
      </c>
      <c r="C240" s="1460" t="e">
        <f>#REF!</f>
        <v>#REF!</v>
      </c>
      <c r="D240" s="1461" t="e">
        <f>#REF!</f>
        <v>#REF!</v>
      </c>
      <c r="E240" s="315" t="e">
        <f>#REF!</f>
        <v>#REF!</v>
      </c>
      <c r="F240" s="101" t="e">
        <f>#REF!</f>
        <v>#REF!</v>
      </c>
    </row>
    <row r="241" spans="1:6" ht="13.8" thickBot="1">
      <c r="A241" s="256" t="e">
        <f>#REF!</f>
        <v>#REF!</v>
      </c>
      <c r="B241" s="258" t="e">
        <f>#REF!</f>
        <v>#REF!</v>
      </c>
      <c r="C241" s="1460" t="e">
        <f>#REF!</f>
        <v>#REF!</v>
      </c>
      <c r="D241" s="1461" t="e">
        <f>#REF!</f>
        <v>#REF!</v>
      </c>
      <c r="E241" s="315" t="e">
        <f>#REF!</f>
        <v>#REF!</v>
      </c>
      <c r="F241" s="101" t="e">
        <f>#REF!</f>
        <v>#REF!</v>
      </c>
    </row>
    <row r="242" spans="1:6" ht="13.8" thickBot="1">
      <c r="A242" s="256" t="e">
        <f>#REF!</f>
        <v>#REF!</v>
      </c>
      <c r="B242" s="258" t="e">
        <f>#REF!</f>
        <v>#REF!</v>
      </c>
      <c r="C242" s="1460" t="e">
        <f>#REF!</f>
        <v>#REF!</v>
      </c>
      <c r="D242" s="1461" t="e">
        <f>#REF!</f>
        <v>#REF!</v>
      </c>
      <c r="E242" s="315" t="e">
        <f>#REF!</f>
        <v>#REF!</v>
      </c>
      <c r="F242" s="101" t="e">
        <f>#REF!</f>
        <v>#REF!</v>
      </c>
    </row>
    <row r="243" spans="1:6" ht="13.8" thickBot="1">
      <c r="A243" s="256" t="e">
        <f>#REF!</f>
        <v>#REF!</v>
      </c>
      <c r="B243" s="258" t="e">
        <f>#REF!</f>
        <v>#REF!</v>
      </c>
      <c r="C243" s="1460" t="e">
        <f>#REF!</f>
        <v>#REF!</v>
      </c>
      <c r="D243" s="1461" t="e">
        <f>#REF!</f>
        <v>#REF!</v>
      </c>
      <c r="E243" s="315" t="e">
        <f>#REF!</f>
        <v>#REF!</v>
      </c>
      <c r="F243" s="101" t="e">
        <f>#REF!</f>
        <v>#REF!</v>
      </c>
    </row>
    <row r="244" spans="1:6" ht="13.8" thickBot="1">
      <c r="A244" s="256" t="e">
        <f>#REF!</f>
        <v>#REF!</v>
      </c>
      <c r="B244" s="258" t="e">
        <f>#REF!</f>
        <v>#REF!</v>
      </c>
      <c r="C244" s="1460" t="e">
        <f>#REF!</f>
        <v>#REF!</v>
      </c>
      <c r="D244" s="1461" t="e">
        <f>#REF!</f>
        <v>#REF!</v>
      </c>
      <c r="E244" s="315" t="e">
        <f>#REF!</f>
        <v>#REF!</v>
      </c>
      <c r="F244" s="101" t="e">
        <f>#REF!</f>
        <v>#REF!</v>
      </c>
    </row>
    <row r="245" spans="1:6" ht="13.8" thickBot="1">
      <c r="A245" s="256" t="e">
        <f>#REF!</f>
        <v>#REF!</v>
      </c>
      <c r="B245" s="258" t="e">
        <f>#REF!</f>
        <v>#REF!</v>
      </c>
      <c r="C245" s="1460" t="e">
        <f>#REF!</f>
        <v>#REF!</v>
      </c>
      <c r="D245" s="1461" t="e">
        <f>#REF!</f>
        <v>#REF!</v>
      </c>
      <c r="E245" s="315" t="e">
        <f>#REF!</f>
        <v>#REF!</v>
      </c>
      <c r="F245" s="101" t="e">
        <f>#REF!</f>
        <v>#REF!</v>
      </c>
    </row>
    <row r="246" spans="1:6" ht="13.8" thickBot="1">
      <c r="A246" s="256" t="e">
        <f>#REF!</f>
        <v>#REF!</v>
      </c>
      <c r="B246" s="258" t="e">
        <f>#REF!</f>
        <v>#REF!</v>
      </c>
      <c r="C246" s="1460" t="e">
        <f>#REF!</f>
        <v>#REF!</v>
      </c>
      <c r="D246" s="1461" t="e">
        <f>#REF!</f>
        <v>#REF!</v>
      </c>
      <c r="E246" s="315" t="e">
        <f>#REF!</f>
        <v>#REF!</v>
      </c>
      <c r="F246" s="101" t="e">
        <f>#REF!</f>
        <v>#REF!</v>
      </c>
    </row>
    <row r="247" spans="1:6" ht="13.8" thickBot="1">
      <c r="A247" s="256" t="e">
        <f>#REF!</f>
        <v>#REF!</v>
      </c>
      <c r="B247" s="258" t="e">
        <f>#REF!</f>
        <v>#REF!</v>
      </c>
      <c r="C247" s="1460" t="e">
        <f>#REF!</f>
        <v>#REF!</v>
      </c>
      <c r="D247" s="1461" t="e">
        <f>#REF!</f>
        <v>#REF!</v>
      </c>
      <c r="E247" s="315" t="e">
        <f>#REF!</f>
        <v>#REF!</v>
      </c>
      <c r="F247" s="101" t="e">
        <f>#REF!</f>
        <v>#REF!</v>
      </c>
    </row>
    <row r="248" spans="1:6" ht="13.8" thickBot="1">
      <c r="A248" s="256" t="e">
        <f>#REF!</f>
        <v>#REF!</v>
      </c>
      <c r="B248" s="258" t="e">
        <f>#REF!</f>
        <v>#REF!</v>
      </c>
      <c r="C248" s="1460" t="e">
        <f>#REF!</f>
        <v>#REF!</v>
      </c>
      <c r="D248" s="1461" t="e">
        <f>#REF!</f>
        <v>#REF!</v>
      </c>
      <c r="E248" s="315" t="e">
        <f>#REF!</f>
        <v>#REF!</v>
      </c>
      <c r="F248" s="101" t="e">
        <f>#REF!</f>
        <v>#REF!</v>
      </c>
    </row>
    <row r="249" spans="1:6" ht="13.8" thickBot="1">
      <c r="A249" s="256" t="e">
        <f>#REF!</f>
        <v>#REF!</v>
      </c>
      <c r="B249" s="258" t="e">
        <f>#REF!</f>
        <v>#REF!</v>
      </c>
      <c r="C249" s="1460" t="e">
        <f>#REF!</f>
        <v>#REF!</v>
      </c>
      <c r="D249" s="1461" t="e">
        <f>#REF!</f>
        <v>#REF!</v>
      </c>
      <c r="E249" s="315" t="e">
        <f>#REF!</f>
        <v>#REF!</v>
      </c>
      <c r="F249" s="101" t="e">
        <f>#REF!</f>
        <v>#REF!</v>
      </c>
    </row>
    <row r="250" spans="1:6" ht="13.8" thickBot="1">
      <c r="A250" s="256" t="e">
        <f>#REF!</f>
        <v>#REF!</v>
      </c>
      <c r="B250" s="258" t="e">
        <f>#REF!</f>
        <v>#REF!</v>
      </c>
      <c r="C250" s="1460" t="e">
        <f>#REF!</f>
        <v>#REF!</v>
      </c>
      <c r="D250" s="1461" t="e">
        <f>#REF!</f>
        <v>#REF!</v>
      </c>
      <c r="E250" s="315" t="e">
        <f>#REF!</f>
        <v>#REF!</v>
      </c>
      <c r="F250" s="101" t="e">
        <f>#REF!</f>
        <v>#REF!</v>
      </c>
    </row>
    <row r="251" spans="1:6" ht="13.8" thickBot="1">
      <c r="A251" s="256" t="e">
        <f>#REF!</f>
        <v>#REF!</v>
      </c>
      <c r="B251" s="258" t="e">
        <f>#REF!</f>
        <v>#REF!</v>
      </c>
      <c r="C251" s="1460" t="e">
        <f>#REF!</f>
        <v>#REF!</v>
      </c>
      <c r="D251" s="1461" t="e">
        <f>#REF!</f>
        <v>#REF!</v>
      </c>
      <c r="E251" s="315" t="e">
        <f>#REF!</f>
        <v>#REF!</v>
      </c>
      <c r="F251" s="101" t="e">
        <f>#REF!</f>
        <v>#REF!</v>
      </c>
    </row>
    <row r="252" spans="1:6" ht="13.8" thickBot="1">
      <c r="A252" s="256" t="e">
        <f>#REF!</f>
        <v>#REF!</v>
      </c>
      <c r="B252" s="258" t="e">
        <f>#REF!</f>
        <v>#REF!</v>
      </c>
      <c r="C252" s="1460" t="e">
        <f>#REF!</f>
        <v>#REF!</v>
      </c>
      <c r="D252" s="1461" t="e">
        <f>#REF!</f>
        <v>#REF!</v>
      </c>
      <c r="E252" s="315" t="e">
        <f>#REF!</f>
        <v>#REF!</v>
      </c>
      <c r="F252" s="101" t="e">
        <f>#REF!</f>
        <v>#REF!</v>
      </c>
    </row>
    <row r="253" spans="1:6" ht="13.8" thickBot="1">
      <c r="A253" s="256" t="e">
        <f>#REF!</f>
        <v>#REF!</v>
      </c>
      <c r="B253" s="258" t="e">
        <f>#REF!</f>
        <v>#REF!</v>
      </c>
      <c r="C253" s="1460" t="e">
        <f>#REF!</f>
        <v>#REF!</v>
      </c>
      <c r="D253" s="1461" t="e">
        <f>#REF!</f>
        <v>#REF!</v>
      </c>
      <c r="E253" s="315" t="e">
        <f>#REF!</f>
        <v>#REF!</v>
      </c>
      <c r="F253" s="101" t="e">
        <f>#REF!</f>
        <v>#REF!</v>
      </c>
    </row>
    <row r="254" spans="1:6" ht="13.8" thickBot="1">
      <c r="A254" s="256" t="e">
        <f>#REF!</f>
        <v>#REF!</v>
      </c>
      <c r="B254" s="258" t="e">
        <f>#REF!</f>
        <v>#REF!</v>
      </c>
      <c r="C254" s="1460" t="e">
        <f>#REF!</f>
        <v>#REF!</v>
      </c>
      <c r="D254" s="1461" t="e">
        <f>#REF!</f>
        <v>#REF!</v>
      </c>
      <c r="E254" s="315" t="e">
        <f>#REF!</f>
        <v>#REF!</v>
      </c>
      <c r="F254" s="101" t="e">
        <f>#REF!</f>
        <v>#REF!</v>
      </c>
    </row>
    <row r="255" spans="1:6" ht="13.8" thickBot="1">
      <c r="A255" s="256" t="e">
        <f>#REF!</f>
        <v>#REF!</v>
      </c>
      <c r="B255" s="258" t="e">
        <f>#REF!</f>
        <v>#REF!</v>
      </c>
      <c r="C255" s="1460" t="e">
        <f>#REF!</f>
        <v>#REF!</v>
      </c>
      <c r="D255" s="1461" t="e">
        <f>#REF!</f>
        <v>#REF!</v>
      </c>
      <c r="E255" s="315" t="e">
        <f>#REF!</f>
        <v>#REF!</v>
      </c>
      <c r="F255" s="101" t="e">
        <f>#REF!</f>
        <v>#REF!</v>
      </c>
    </row>
    <row r="256" spans="1:6" ht="13.8" thickBot="1">
      <c r="A256" s="256" t="e">
        <f>#REF!</f>
        <v>#REF!</v>
      </c>
      <c r="B256" s="258" t="e">
        <f>#REF!</f>
        <v>#REF!</v>
      </c>
      <c r="C256" s="1460" t="e">
        <f>#REF!</f>
        <v>#REF!</v>
      </c>
      <c r="D256" s="1461" t="e">
        <f>#REF!</f>
        <v>#REF!</v>
      </c>
      <c r="E256" s="315" t="e">
        <f>#REF!</f>
        <v>#REF!</v>
      </c>
      <c r="F256" s="101" t="e">
        <f>#REF!</f>
        <v>#REF!</v>
      </c>
    </row>
    <row r="257" spans="1:6" ht="13.8" thickBot="1">
      <c r="A257" s="256" t="e">
        <f>#REF!</f>
        <v>#REF!</v>
      </c>
      <c r="B257" s="258" t="e">
        <f>#REF!</f>
        <v>#REF!</v>
      </c>
      <c r="C257" s="1460" t="e">
        <f>#REF!</f>
        <v>#REF!</v>
      </c>
      <c r="D257" s="1461" t="e">
        <f>#REF!</f>
        <v>#REF!</v>
      </c>
      <c r="E257" s="315" t="e">
        <f>#REF!</f>
        <v>#REF!</v>
      </c>
      <c r="F257" s="101" t="e">
        <f>#REF!</f>
        <v>#REF!</v>
      </c>
    </row>
    <row r="258" spans="1:6" ht="13.8" thickBot="1">
      <c r="A258" s="256" t="e">
        <f>#REF!</f>
        <v>#REF!</v>
      </c>
      <c r="B258" s="258" t="e">
        <f>#REF!</f>
        <v>#REF!</v>
      </c>
      <c r="C258" s="1460" t="e">
        <f>#REF!</f>
        <v>#REF!</v>
      </c>
      <c r="D258" s="1461" t="e">
        <f>#REF!</f>
        <v>#REF!</v>
      </c>
      <c r="E258" s="315" t="e">
        <f>#REF!</f>
        <v>#REF!</v>
      </c>
      <c r="F258" s="101" t="e">
        <f>#REF!</f>
        <v>#REF!</v>
      </c>
    </row>
    <row r="259" spans="1:6" ht="13.8" thickBot="1">
      <c r="A259" s="256" t="e">
        <f>#REF!</f>
        <v>#REF!</v>
      </c>
      <c r="B259" s="258" t="e">
        <f>#REF!</f>
        <v>#REF!</v>
      </c>
      <c r="C259" s="1460" t="e">
        <f>#REF!</f>
        <v>#REF!</v>
      </c>
      <c r="D259" s="1461" t="e">
        <f>#REF!</f>
        <v>#REF!</v>
      </c>
      <c r="E259" s="315" t="e">
        <f>#REF!</f>
        <v>#REF!</v>
      </c>
      <c r="F259" s="101" t="e">
        <f>#REF!</f>
        <v>#REF!</v>
      </c>
    </row>
    <row r="260" spans="1:6" ht="13.8" thickBot="1">
      <c r="A260" s="256" t="e">
        <f>#REF!</f>
        <v>#REF!</v>
      </c>
      <c r="B260" s="258" t="e">
        <f>#REF!</f>
        <v>#REF!</v>
      </c>
      <c r="C260" s="1460" t="e">
        <f>#REF!</f>
        <v>#REF!</v>
      </c>
      <c r="D260" s="1461" t="e">
        <f>#REF!</f>
        <v>#REF!</v>
      </c>
      <c r="E260" s="315" t="e">
        <f>#REF!</f>
        <v>#REF!</v>
      </c>
      <c r="F260" s="101" t="e">
        <f>#REF!</f>
        <v>#REF!</v>
      </c>
    </row>
    <row r="261" spans="1:6" ht="13.8" thickBot="1">
      <c r="A261" s="256" t="e">
        <f>#REF!</f>
        <v>#REF!</v>
      </c>
      <c r="B261" s="258" t="e">
        <f>#REF!</f>
        <v>#REF!</v>
      </c>
      <c r="C261" s="1460" t="e">
        <f>#REF!</f>
        <v>#REF!</v>
      </c>
      <c r="D261" s="1461" t="e">
        <f>#REF!</f>
        <v>#REF!</v>
      </c>
      <c r="E261" s="315" t="e">
        <f>#REF!</f>
        <v>#REF!</v>
      </c>
      <c r="F261" s="101" t="e">
        <f>#REF!</f>
        <v>#REF!</v>
      </c>
    </row>
    <row r="262" spans="1:6" ht="13.8" thickBot="1">
      <c r="A262" s="256" t="e">
        <f>#REF!</f>
        <v>#REF!</v>
      </c>
      <c r="B262" s="258" t="e">
        <f>#REF!</f>
        <v>#REF!</v>
      </c>
      <c r="C262" s="1460" t="e">
        <f>#REF!</f>
        <v>#REF!</v>
      </c>
      <c r="D262" s="1461" t="e">
        <f>#REF!</f>
        <v>#REF!</v>
      </c>
      <c r="E262" s="315" t="e">
        <f>#REF!</f>
        <v>#REF!</v>
      </c>
      <c r="F262" s="101" t="e">
        <f>#REF!</f>
        <v>#REF!</v>
      </c>
    </row>
    <row r="263" spans="1:6" ht="13.8" thickBot="1">
      <c r="A263" s="256" t="e">
        <f>#REF!</f>
        <v>#REF!</v>
      </c>
      <c r="B263" s="258" t="e">
        <f>#REF!</f>
        <v>#REF!</v>
      </c>
      <c r="C263" s="1460" t="e">
        <f>#REF!</f>
        <v>#REF!</v>
      </c>
      <c r="D263" s="1461" t="e">
        <f>#REF!</f>
        <v>#REF!</v>
      </c>
      <c r="E263" s="315" t="e">
        <f>#REF!</f>
        <v>#REF!</v>
      </c>
      <c r="F263" s="101" t="e">
        <f>#REF!</f>
        <v>#REF!</v>
      </c>
    </row>
    <row r="264" spans="1:6" ht="13.8" thickBot="1"/>
    <row r="265" spans="1:6">
      <c r="A265" s="1066" t="e">
        <f>#REF!</f>
        <v>#REF!</v>
      </c>
      <c r="B265" s="1067" t="e">
        <f>#REF!</f>
        <v>#REF!</v>
      </c>
      <c r="C265" s="1067" t="e">
        <f>#REF!</f>
        <v>#REF!</v>
      </c>
      <c r="D265" s="1068" t="e">
        <f>#REF!</f>
        <v>#REF!</v>
      </c>
      <c r="E265" s="121" t="e">
        <f>#REF!</f>
        <v>#REF!</v>
      </c>
      <c r="F265" s="138" t="e">
        <f>#REF!</f>
        <v>#REF!</v>
      </c>
    </row>
    <row r="266" spans="1:6">
      <c r="A266" s="1462" t="e">
        <f>#REF!</f>
        <v>#REF!</v>
      </c>
      <c r="B266" s="1463" t="e">
        <f>#REF!</f>
        <v>#REF!</v>
      </c>
      <c r="C266" s="1463" t="e">
        <f>#REF!</f>
        <v>#REF!</v>
      </c>
      <c r="D266" s="1464" t="e">
        <f>#REF!</f>
        <v>#REF!</v>
      </c>
      <c r="E266" s="1164" t="e">
        <f>#REF!</f>
        <v>#REF!</v>
      </c>
      <c r="F266" s="101" t="e">
        <f>#REF!</f>
        <v>#REF!</v>
      </c>
    </row>
    <row r="267" spans="1:6" ht="13.8" thickBot="1">
      <c r="A267" s="1465" t="e">
        <f>#REF!</f>
        <v>#REF!</v>
      </c>
      <c r="B267" s="1466" t="e">
        <f>#REF!</f>
        <v>#REF!</v>
      </c>
      <c r="C267" s="1466" t="e">
        <f>#REF!</f>
        <v>#REF!</v>
      </c>
      <c r="D267" s="1467" t="e">
        <f>#REF!</f>
        <v>#REF!</v>
      </c>
      <c r="E267" s="1165" t="e">
        <f>#REF!</f>
        <v>#REF!</v>
      </c>
      <c r="F267" s="101" t="e">
        <f>#REF!</f>
        <v>#REF!</v>
      </c>
    </row>
    <row r="268" spans="1:6" ht="13.8" thickBot="1">
      <c r="A268" s="1422" t="e">
        <f>#REF!</f>
        <v>#REF!</v>
      </c>
      <c r="B268" s="1423" t="e">
        <f>#REF!</f>
        <v>#REF!</v>
      </c>
      <c r="C268" s="1423" t="e">
        <f>#REF!</f>
        <v>#REF!</v>
      </c>
      <c r="D268" s="1423" t="e">
        <f>#REF!</f>
        <v>#REF!</v>
      </c>
      <c r="E268" s="1424" t="e">
        <f>#REF!</f>
        <v>#REF!</v>
      </c>
      <c r="F268" s="101" t="e">
        <f>#REF!</f>
        <v>#REF!</v>
      </c>
    </row>
    <row r="269" spans="1:6">
      <c r="A269" s="1125" t="e">
        <f>#REF!</f>
        <v>#REF!</v>
      </c>
      <c r="B269" s="1126" t="e">
        <f>#REF!</f>
        <v>#REF!</v>
      </c>
      <c r="C269" s="1126" t="e">
        <f>#REF!</f>
        <v>#REF!</v>
      </c>
      <c r="D269" s="1126" t="e">
        <f>#REF!</f>
        <v>#REF!</v>
      </c>
      <c r="E269" s="1127" t="e">
        <f>#REF!</f>
        <v>#REF!</v>
      </c>
      <c r="F269" s="101" t="e">
        <f>#REF!</f>
        <v>#REF!</v>
      </c>
    </row>
    <row r="270" spans="1:6">
      <c r="A270" s="1116" t="e">
        <f>#REF!</f>
        <v>#REF!</v>
      </c>
      <c r="B270" s="1117" t="e">
        <f>#REF!</f>
        <v>#REF!</v>
      </c>
      <c r="C270" s="1117" t="e">
        <f>#REF!</f>
        <v>#REF!</v>
      </c>
      <c r="D270" s="1117" t="e">
        <f>#REF!</f>
        <v>#REF!</v>
      </c>
      <c r="E270" s="1118" t="e">
        <f>#REF!</f>
        <v>#REF!</v>
      </c>
      <c r="F270" s="101" t="e">
        <f>#REF!</f>
        <v>#REF!</v>
      </c>
    </row>
    <row r="271" spans="1:6" ht="13.8" thickBot="1">
      <c r="A271" s="1107" t="e">
        <f>#REF!</f>
        <v>#REF!</v>
      </c>
      <c r="B271" s="1108" t="e">
        <f>#REF!</f>
        <v>#REF!</v>
      </c>
      <c r="C271" s="1108" t="e">
        <f>#REF!</f>
        <v>#REF!</v>
      </c>
      <c r="D271" s="1108" t="e">
        <f>#REF!</f>
        <v>#REF!</v>
      </c>
      <c r="E271" s="1109" t="e">
        <f>#REF!</f>
        <v>#REF!</v>
      </c>
      <c r="F271" s="101" t="e">
        <f>#REF!</f>
        <v>#REF!</v>
      </c>
    </row>
    <row r="272" spans="1:6">
      <c r="A272" s="1059" t="e">
        <f>#REF!</f>
        <v>#REF!</v>
      </c>
      <c r="B272" s="277" t="e">
        <f>#REF!</f>
        <v>#REF!</v>
      </c>
      <c r="C272" s="277" t="e">
        <f>#REF!</f>
        <v>#REF!</v>
      </c>
      <c r="D272" s="1088" t="e">
        <f>#REF!</f>
        <v>#REF!</v>
      </c>
      <c r="E272" s="1090" t="e">
        <f>#REF!</f>
        <v>#REF!</v>
      </c>
      <c r="F272" s="101" t="e">
        <f>#REF!</f>
        <v>#REF!</v>
      </c>
    </row>
    <row r="273" spans="1:6" ht="13.8" thickBot="1">
      <c r="A273" s="1061" t="e">
        <f>#REF!</f>
        <v>#REF!</v>
      </c>
      <c r="B273" s="268" t="e">
        <f>#REF!</f>
        <v>#REF!</v>
      </c>
      <c r="C273" s="268" t="e">
        <f>#REF!</f>
        <v>#REF!</v>
      </c>
      <c r="D273" s="1094" t="e">
        <f>#REF!</f>
        <v>#REF!</v>
      </c>
      <c r="E273" s="1096" t="e">
        <f>#REF!</f>
        <v>#REF!</v>
      </c>
      <c r="F273" s="101" t="e">
        <f>#REF!</f>
        <v>#REF!</v>
      </c>
    </row>
    <row r="274" spans="1:6" ht="13.8" thickBot="1">
      <c r="A274" s="256" t="e">
        <f>#REF!</f>
        <v>#REF!</v>
      </c>
      <c r="B274" s="258" t="e">
        <f>#REF!</f>
        <v>#REF!</v>
      </c>
      <c r="C274" s="258" t="e">
        <f>#REF!</f>
        <v>#REF!</v>
      </c>
      <c r="D274" s="1460" t="e">
        <f>#REF!</f>
        <v>#REF!</v>
      </c>
      <c r="E274" s="1461" t="e">
        <f>#REF!</f>
        <v>#REF!</v>
      </c>
      <c r="F274" s="101" t="e">
        <f>#REF!</f>
        <v>#REF!</v>
      </c>
    </row>
    <row r="275" spans="1:6" ht="13.8" thickBot="1">
      <c r="A275" s="256" t="e">
        <f>#REF!</f>
        <v>#REF!</v>
      </c>
      <c r="B275" s="258" t="e">
        <f>#REF!</f>
        <v>#REF!</v>
      </c>
      <c r="C275" s="258" t="e">
        <f>#REF!</f>
        <v>#REF!</v>
      </c>
      <c r="D275" s="1460" t="e">
        <f>#REF!</f>
        <v>#REF!</v>
      </c>
      <c r="E275" s="1461" t="e">
        <f>#REF!</f>
        <v>#REF!</v>
      </c>
      <c r="F275" s="101" t="e">
        <f>#REF!</f>
        <v>#REF!</v>
      </c>
    </row>
    <row r="276" spans="1:6" ht="13.8" thickBot="1">
      <c r="A276" s="256" t="e">
        <f>#REF!</f>
        <v>#REF!</v>
      </c>
      <c r="B276" s="258" t="e">
        <f>#REF!</f>
        <v>#REF!</v>
      </c>
      <c r="C276" s="258" t="e">
        <f>#REF!</f>
        <v>#REF!</v>
      </c>
      <c r="D276" s="1460" t="e">
        <f>#REF!</f>
        <v>#REF!</v>
      </c>
      <c r="E276" s="1461" t="e">
        <f>#REF!</f>
        <v>#REF!</v>
      </c>
      <c r="F276" s="101" t="e">
        <f>#REF!</f>
        <v>#REF!</v>
      </c>
    </row>
    <row r="277" spans="1:6" ht="13.8" thickBot="1">
      <c r="A277" s="256" t="e">
        <f>#REF!</f>
        <v>#REF!</v>
      </c>
      <c r="B277" s="258" t="e">
        <f>#REF!</f>
        <v>#REF!</v>
      </c>
      <c r="C277" s="258" t="e">
        <f>#REF!</f>
        <v>#REF!</v>
      </c>
      <c r="D277" s="1460" t="e">
        <f>#REF!</f>
        <v>#REF!</v>
      </c>
      <c r="E277" s="1461" t="e">
        <f>#REF!</f>
        <v>#REF!</v>
      </c>
      <c r="F277" s="101" t="e">
        <f>#REF!</f>
        <v>#REF!</v>
      </c>
    </row>
    <row r="278" spans="1:6" ht="13.8" thickBot="1">
      <c r="A278" s="256" t="e">
        <f>#REF!</f>
        <v>#REF!</v>
      </c>
      <c r="B278" s="258" t="e">
        <f>#REF!</f>
        <v>#REF!</v>
      </c>
      <c r="C278" s="258" t="e">
        <f>#REF!</f>
        <v>#REF!</v>
      </c>
      <c r="D278" s="1460" t="e">
        <f>#REF!</f>
        <v>#REF!</v>
      </c>
      <c r="E278" s="1461" t="e">
        <f>#REF!</f>
        <v>#REF!</v>
      </c>
      <c r="F278" s="101" t="e">
        <f>#REF!</f>
        <v>#REF!</v>
      </c>
    </row>
    <row r="279" spans="1:6" ht="13.8" thickBot="1">
      <c r="A279" s="256" t="e">
        <f>#REF!</f>
        <v>#REF!</v>
      </c>
      <c r="B279" s="258" t="e">
        <f>#REF!</f>
        <v>#REF!</v>
      </c>
      <c r="C279" s="258" t="e">
        <f>#REF!</f>
        <v>#REF!</v>
      </c>
      <c r="D279" s="1460" t="e">
        <f>#REF!</f>
        <v>#REF!</v>
      </c>
      <c r="E279" s="1461" t="e">
        <f>#REF!</f>
        <v>#REF!</v>
      </c>
      <c r="F279" s="101" t="e">
        <f>#REF!</f>
        <v>#REF!</v>
      </c>
    </row>
    <row r="280" spans="1:6" ht="13.8" thickBot="1">
      <c r="A280" s="256" t="e">
        <f>#REF!</f>
        <v>#REF!</v>
      </c>
      <c r="B280" s="258" t="e">
        <f>#REF!</f>
        <v>#REF!</v>
      </c>
      <c r="C280" s="258" t="e">
        <f>#REF!</f>
        <v>#REF!</v>
      </c>
      <c r="D280" s="1460" t="e">
        <f>#REF!</f>
        <v>#REF!</v>
      </c>
      <c r="E280" s="1461" t="e">
        <f>#REF!</f>
        <v>#REF!</v>
      </c>
      <c r="F280" s="101" t="e">
        <f>#REF!</f>
        <v>#REF!</v>
      </c>
    </row>
    <row r="281" spans="1:6" ht="13.8" thickBot="1">
      <c r="A281" s="256" t="e">
        <f>#REF!</f>
        <v>#REF!</v>
      </c>
      <c r="B281" s="258" t="e">
        <f>#REF!</f>
        <v>#REF!</v>
      </c>
      <c r="C281" s="258" t="e">
        <f>#REF!</f>
        <v>#REF!</v>
      </c>
      <c r="D281" s="1460" t="e">
        <f>#REF!</f>
        <v>#REF!</v>
      </c>
      <c r="E281" s="1461" t="e">
        <f>#REF!</f>
        <v>#REF!</v>
      </c>
      <c r="F281" s="101" t="e">
        <f>#REF!</f>
        <v>#REF!</v>
      </c>
    </row>
    <row r="282" spans="1:6" ht="13.8" thickBot="1">
      <c r="A282" s="256" t="e">
        <f>#REF!</f>
        <v>#REF!</v>
      </c>
      <c r="B282" s="258" t="e">
        <f>#REF!</f>
        <v>#REF!</v>
      </c>
      <c r="C282" s="258" t="e">
        <f>#REF!</f>
        <v>#REF!</v>
      </c>
      <c r="D282" s="1460" t="e">
        <f>#REF!</f>
        <v>#REF!</v>
      </c>
      <c r="E282" s="1461" t="e">
        <f>#REF!</f>
        <v>#REF!</v>
      </c>
      <c r="F282" s="101" t="e">
        <f>#REF!</f>
        <v>#REF!</v>
      </c>
    </row>
    <row r="283" spans="1:6" ht="13.8" thickBot="1">
      <c r="A283" s="256" t="e">
        <f>#REF!</f>
        <v>#REF!</v>
      </c>
      <c r="B283" s="258" t="e">
        <f>#REF!</f>
        <v>#REF!</v>
      </c>
      <c r="C283" s="258" t="e">
        <f>#REF!</f>
        <v>#REF!</v>
      </c>
      <c r="D283" s="1460" t="e">
        <f>#REF!</f>
        <v>#REF!</v>
      </c>
      <c r="E283" s="1461" t="e">
        <f>#REF!</f>
        <v>#REF!</v>
      </c>
      <c r="F283" s="101" t="e">
        <f>#REF!</f>
        <v>#REF!</v>
      </c>
    </row>
    <row r="284" spans="1:6" ht="13.8" thickBot="1">
      <c r="A284" s="256" t="e">
        <f>#REF!</f>
        <v>#REF!</v>
      </c>
      <c r="B284" s="258" t="e">
        <f>#REF!</f>
        <v>#REF!</v>
      </c>
      <c r="C284" s="258" t="e">
        <f>#REF!</f>
        <v>#REF!</v>
      </c>
      <c r="D284" s="1460" t="e">
        <f>#REF!</f>
        <v>#REF!</v>
      </c>
      <c r="E284" s="1461" t="e">
        <f>#REF!</f>
        <v>#REF!</v>
      </c>
      <c r="F284" s="101" t="e">
        <f>#REF!</f>
        <v>#REF!</v>
      </c>
    </row>
    <row r="285" spans="1:6" ht="13.8" thickBot="1">
      <c r="A285" s="256" t="e">
        <f>#REF!</f>
        <v>#REF!</v>
      </c>
      <c r="B285" s="258" t="e">
        <f>#REF!</f>
        <v>#REF!</v>
      </c>
      <c r="C285" s="258" t="e">
        <f>#REF!</f>
        <v>#REF!</v>
      </c>
      <c r="D285" s="1460" t="e">
        <f>#REF!</f>
        <v>#REF!</v>
      </c>
      <c r="E285" s="1461" t="e">
        <f>#REF!</f>
        <v>#REF!</v>
      </c>
      <c r="F285" s="101" t="e">
        <f>#REF!</f>
        <v>#REF!</v>
      </c>
    </row>
    <row r="286" spans="1:6" ht="13.8" thickBot="1">
      <c r="A286" s="256" t="e">
        <f>#REF!</f>
        <v>#REF!</v>
      </c>
      <c r="B286" s="258" t="e">
        <f>#REF!</f>
        <v>#REF!</v>
      </c>
      <c r="C286" s="258" t="e">
        <f>#REF!</f>
        <v>#REF!</v>
      </c>
      <c r="D286" s="1460" t="e">
        <f>#REF!</f>
        <v>#REF!</v>
      </c>
      <c r="E286" s="1461" t="e">
        <f>#REF!</f>
        <v>#REF!</v>
      </c>
      <c r="F286" s="101" t="e">
        <f>#REF!</f>
        <v>#REF!</v>
      </c>
    </row>
    <row r="287" spans="1:6" ht="13.8" thickBot="1">
      <c r="A287" s="256" t="e">
        <f>#REF!</f>
        <v>#REF!</v>
      </c>
      <c r="B287" s="258" t="e">
        <f>#REF!</f>
        <v>#REF!</v>
      </c>
      <c r="C287" s="258" t="e">
        <f>#REF!</f>
        <v>#REF!</v>
      </c>
      <c r="D287" s="1460" t="e">
        <f>#REF!</f>
        <v>#REF!</v>
      </c>
      <c r="E287" s="1461" t="e">
        <f>#REF!</f>
        <v>#REF!</v>
      </c>
      <c r="F287" s="101" t="e">
        <f>#REF!</f>
        <v>#REF!</v>
      </c>
    </row>
    <row r="288" spans="1:6" ht="13.8" thickBot="1">
      <c r="A288" s="256" t="e">
        <f>#REF!</f>
        <v>#REF!</v>
      </c>
      <c r="B288" s="258" t="e">
        <f>#REF!</f>
        <v>#REF!</v>
      </c>
      <c r="C288" s="258" t="e">
        <f>#REF!</f>
        <v>#REF!</v>
      </c>
      <c r="D288" s="1460" t="e">
        <f>#REF!</f>
        <v>#REF!</v>
      </c>
      <c r="E288" s="1461" t="e">
        <f>#REF!</f>
        <v>#REF!</v>
      </c>
      <c r="F288" s="101" t="e">
        <f>#REF!</f>
        <v>#REF!</v>
      </c>
    </row>
    <row r="289" spans="1:6" ht="13.8" thickBot="1">
      <c r="A289" s="256" t="e">
        <f>#REF!</f>
        <v>#REF!</v>
      </c>
      <c r="B289" s="258" t="e">
        <f>#REF!</f>
        <v>#REF!</v>
      </c>
      <c r="C289" s="258" t="e">
        <f>#REF!</f>
        <v>#REF!</v>
      </c>
      <c r="D289" s="1460" t="e">
        <f>#REF!</f>
        <v>#REF!</v>
      </c>
      <c r="E289" s="1461" t="e">
        <f>#REF!</f>
        <v>#REF!</v>
      </c>
      <c r="F289" s="101" t="e">
        <f>#REF!</f>
        <v>#REF!</v>
      </c>
    </row>
    <row r="290" spans="1:6" ht="13.8" thickBot="1">
      <c r="A290" s="256" t="e">
        <f>#REF!</f>
        <v>#REF!</v>
      </c>
      <c r="B290" s="258" t="e">
        <f>#REF!</f>
        <v>#REF!</v>
      </c>
      <c r="C290" s="258" t="e">
        <f>#REF!</f>
        <v>#REF!</v>
      </c>
      <c r="D290" s="1460" t="e">
        <f>#REF!</f>
        <v>#REF!</v>
      </c>
      <c r="E290" s="1461" t="e">
        <f>#REF!</f>
        <v>#REF!</v>
      </c>
      <c r="F290" s="101" t="e">
        <f>#REF!</f>
        <v>#REF!</v>
      </c>
    </row>
    <row r="291" spans="1:6" ht="13.8" thickBot="1">
      <c r="A291" s="256" t="e">
        <f>#REF!</f>
        <v>#REF!</v>
      </c>
      <c r="B291" s="258" t="e">
        <f>#REF!</f>
        <v>#REF!</v>
      </c>
      <c r="C291" s="258" t="e">
        <f>#REF!</f>
        <v>#REF!</v>
      </c>
      <c r="D291" s="1460" t="e">
        <f>#REF!</f>
        <v>#REF!</v>
      </c>
      <c r="E291" s="1461" t="e">
        <f>#REF!</f>
        <v>#REF!</v>
      </c>
      <c r="F291" s="101" t="e">
        <f>#REF!</f>
        <v>#REF!</v>
      </c>
    </row>
    <row r="292" spans="1:6" ht="13.8" thickBot="1">
      <c r="A292" s="256" t="e">
        <f>#REF!</f>
        <v>#REF!</v>
      </c>
      <c r="B292" s="258" t="e">
        <f>#REF!</f>
        <v>#REF!</v>
      </c>
      <c r="C292" s="258" t="e">
        <f>#REF!</f>
        <v>#REF!</v>
      </c>
      <c r="D292" s="1460" t="e">
        <f>#REF!</f>
        <v>#REF!</v>
      </c>
      <c r="E292" s="1461" t="e">
        <f>#REF!</f>
        <v>#REF!</v>
      </c>
      <c r="F292" s="101" t="e">
        <f>#REF!</f>
        <v>#REF!</v>
      </c>
    </row>
    <row r="293" spans="1:6" ht="13.8" thickBot="1">
      <c r="A293" s="256" t="e">
        <f>#REF!</f>
        <v>#REF!</v>
      </c>
      <c r="B293" s="258" t="e">
        <f>#REF!</f>
        <v>#REF!</v>
      </c>
      <c r="C293" s="258" t="e">
        <f>#REF!</f>
        <v>#REF!</v>
      </c>
      <c r="D293" s="1460" t="e">
        <f>#REF!</f>
        <v>#REF!</v>
      </c>
      <c r="E293" s="1461" t="e">
        <f>#REF!</f>
        <v>#REF!</v>
      </c>
      <c r="F293" s="101" t="e">
        <f>#REF!</f>
        <v>#REF!</v>
      </c>
    </row>
    <row r="294" spans="1:6" ht="13.8" thickBot="1">
      <c r="A294" s="256" t="e">
        <f>#REF!</f>
        <v>#REF!</v>
      </c>
      <c r="B294" s="258" t="e">
        <f>#REF!</f>
        <v>#REF!</v>
      </c>
      <c r="C294" s="258" t="e">
        <f>#REF!</f>
        <v>#REF!</v>
      </c>
      <c r="D294" s="1460" t="e">
        <f>#REF!</f>
        <v>#REF!</v>
      </c>
      <c r="E294" s="1461" t="e">
        <f>#REF!</f>
        <v>#REF!</v>
      </c>
      <c r="F294" s="101" t="e">
        <f>#REF!</f>
        <v>#REF!</v>
      </c>
    </row>
    <row r="295" spans="1:6" ht="13.8" thickBot="1">
      <c r="A295" s="256" t="e">
        <f>#REF!</f>
        <v>#REF!</v>
      </c>
      <c r="B295" s="258" t="e">
        <f>#REF!</f>
        <v>#REF!</v>
      </c>
      <c r="C295" s="258" t="e">
        <f>#REF!</f>
        <v>#REF!</v>
      </c>
      <c r="D295" s="1460" t="e">
        <f>#REF!</f>
        <v>#REF!</v>
      </c>
      <c r="E295" s="1461" t="e">
        <f>#REF!</f>
        <v>#REF!</v>
      </c>
      <c r="F295" s="101" t="e">
        <f>#REF!</f>
        <v>#REF!</v>
      </c>
    </row>
    <row r="296" spans="1:6" ht="13.8" thickBot="1">
      <c r="A296" s="256" t="e">
        <f>#REF!</f>
        <v>#REF!</v>
      </c>
      <c r="B296" s="258" t="e">
        <f>#REF!</f>
        <v>#REF!</v>
      </c>
      <c r="C296" s="258" t="e">
        <f>#REF!</f>
        <v>#REF!</v>
      </c>
      <c r="D296" s="1460" t="e">
        <f>#REF!</f>
        <v>#REF!</v>
      </c>
      <c r="E296" s="1461" t="e">
        <f>#REF!</f>
        <v>#REF!</v>
      </c>
      <c r="F296" s="101" t="e">
        <f>#REF!</f>
        <v>#REF!</v>
      </c>
    </row>
    <row r="297" spans="1:6" ht="13.8" thickBot="1">
      <c r="A297" s="256" t="e">
        <f>#REF!</f>
        <v>#REF!</v>
      </c>
      <c r="B297" s="258" t="e">
        <f>#REF!</f>
        <v>#REF!</v>
      </c>
      <c r="C297" s="258" t="e">
        <f>#REF!</f>
        <v>#REF!</v>
      </c>
      <c r="D297" s="1460" t="e">
        <f>#REF!</f>
        <v>#REF!</v>
      </c>
      <c r="E297" s="1461" t="e">
        <f>#REF!</f>
        <v>#REF!</v>
      </c>
      <c r="F297" s="101" t="e">
        <f>#REF!</f>
        <v>#REF!</v>
      </c>
    </row>
    <row r="298" spans="1:6" ht="13.8" thickBot="1">
      <c r="A298" s="256" t="e">
        <f>#REF!</f>
        <v>#REF!</v>
      </c>
      <c r="B298" s="258" t="e">
        <f>#REF!</f>
        <v>#REF!</v>
      </c>
      <c r="C298" s="258" t="e">
        <f>#REF!</f>
        <v>#REF!</v>
      </c>
      <c r="D298" s="1460" t="e">
        <f>#REF!</f>
        <v>#REF!</v>
      </c>
      <c r="E298" s="1461" t="e">
        <f>#REF!</f>
        <v>#REF!</v>
      </c>
      <c r="F298" s="101" t="e">
        <f>#REF!</f>
        <v>#REF!</v>
      </c>
    </row>
    <row r="299" spans="1:6" ht="13.8" thickBot="1"/>
    <row r="300" spans="1:6">
      <c r="A300" s="121" t="str">
        <f>'TrF-2 | CHANGES EVENTS THE YEAR'!A1</f>
        <v>Name of Licensee | Licensee number</v>
      </c>
      <c r="B300" s="121" t="str">
        <f>'TrF-2 | CHANGES EVENTS THE YEAR'!B1</f>
        <v xml:space="preserve"> |</v>
      </c>
      <c r="C300" s="138">
        <f>'TrF-2 | CHANGES EVENTS THE YEAR'!C1</f>
        <v>0</v>
      </c>
    </row>
    <row r="301" spans="1:6">
      <c r="A301" s="1162" t="e">
        <f>'TrF-2 | CHANGES EVENTS THE YEAR'!#REF!</f>
        <v>#REF!</v>
      </c>
      <c r="B301" s="1164" t="e">
        <f>'TrF-2 | CHANGES EVENTS THE YEAR'!#REF!</f>
        <v>#REF!</v>
      </c>
      <c r="C301" s="101" t="e">
        <f>'TrF-2 | CHANGES EVENTS THE YEAR'!#REF!</f>
        <v>#REF!</v>
      </c>
    </row>
    <row r="302" spans="1:6" ht="13.8" thickBot="1">
      <c r="A302" s="1163" t="str">
        <f>'TrF-2 | CHANGES EVENTS THE YEAR'!A2</f>
        <v>Year of report</v>
      </c>
      <c r="B302" s="1165">
        <f>'TrF-2 | CHANGES EVENTS THE YEAR'!B2</f>
        <v>0</v>
      </c>
      <c r="C302" s="101">
        <f>'TrF-2 | CHANGES EVENTS THE YEAR'!C2</f>
        <v>0</v>
      </c>
    </row>
    <row r="303" spans="1:6" ht="13.8" thickBot="1">
      <c r="A303" s="1422" t="str">
        <f>'TrF-2 | CHANGES EVENTS THE YEAR'!A3</f>
        <v>IMPORTANT EVENTS DURING THE YEAR</v>
      </c>
      <c r="B303" s="1424">
        <f>'TrF-2 | CHANGES EVENTS THE YEAR'!B3</f>
        <v>0</v>
      </c>
      <c r="C303" s="101">
        <f>'TrF-2 | CHANGES EVENTS THE YEAR'!C3</f>
        <v>0</v>
      </c>
    </row>
    <row r="304" spans="1:6">
      <c r="A304" s="160">
        <f>'TrF-2 | CHANGES EVENTS THE YEAR'!A4</f>
        <v>0</v>
      </c>
      <c r="B304" s="161">
        <f>'TrF-2 | CHANGES EVENTS THE YEAR'!B4</f>
        <v>0</v>
      </c>
      <c r="C304" s="101">
        <f>'TrF-2 | CHANGES EVENTS THE YEAR'!C4</f>
        <v>0</v>
      </c>
    </row>
    <row r="305" spans="1:9">
      <c r="A305" s="1069" t="str">
        <f>'TrF-2 | CHANGES EVENTS THE YEAR'!A5</f>
        <v>Give particulars (details) concerning the matters indicated below. Make the statements explicit and precise, and number them in accordance with the inquiries. Each inquiry should be answered. Enter “none,” “not applicable,” or “NA” where applicable. If information which answers an inquiry is given elsewhere in the report, make a reference to the schedule in which it appears.</v>
      </c>
      <c r="B305" s="1071">
        <f>'TrF-2 | CHANGES EVENTS THE YEAR'!B5</f>
        <v>0</v>
      </c>
      <c r="C305" s="101">
        <f>'TrF-2 | CHANGES EVENTS THE YEAR'!C5</f>
        <v>0</v>
      </c>
    </row>
    <row r="306" spans="1:9" ht="13.8" thickBot="1">
      <c r="A306" s="1072" t="e">
        <f>'TrF-2 | CHANGES EVENTS THE YEAR'!#REF!</f>
        <v>#REF!</v>
      </c>
      <c r="B306" s="1074" t="e">
        <f>'TrF-2 | CHANGES EVENTS THE YEAR'!#REF!</f>
        <v>#REF!</v>
      </c>
      <c r="C306" s="101" t="e">
        <f>'TrF-2 | CHANGES EVENTS THE YEAR'!#REF!</f>
        <v>#REF!</v>
      </c>
    </row>
    <row r="307" spans="1:9" ht="40.200000000000003" thickBot="1">
      <c r="A307" s="108" t="str">
        <f>'TrF-2 | CHANGES EVENTS THE YEAR'!A6</f>
        <v>1.        Changes in and important additions to franchise rights: Describe the actual consideration given therefore and state from whom the franchise rights were acquired. If acquired without the payment of consideration, state that fact.</v>
      </c>
      <c r="B307" s="159">
        <f>'TrF-2 | CHANGES EVENTS THE YEAR'!B6</f>
        <v>0</v>
      </c>
      <c r="C307" s="101">
        <f>'TrF-2 | CHANGES EVENTS THE YEAR'!C6</f>
        <v>0</v>
      </c>
    </row>
    <row r="308" spans="1:9" ht="13.8" thickBot="1">
      <c r="A308" s="108" t="e">
        <f>'TrF-2 | CHANGES EVENTS THE YEAR'!#REF!</f>
        <v>#REF!</v>
      </c>
      <c r="B308" s="159" t="e">
        <f>'TrF-2 | CHANGES EVENTS THE YEAR'!#REF!</f>
        <v>#REF!</v>
      </c>
      <c r="C308" s="101" t="e">
        <f>'TrF-2 | CHANGES EVENTS THE YEAR'!#REF!</f>
        <v>#REF!</v>
      </c>
    </row>
    <row r="309" spans="1:9" ht="53.4" thickBot="1">
      <c r="A309" s="108" t="str">
        <f>'TrF-2 | CHANGES EVENTS THE YEAR'!A7</f>
        <v>2.       Acquisition of ownership in other companies by reorganization, merger, or consolidation with other companies: Give names of companies involved, particulars concerning the transactions, name of the Authority authorizing the transaction, and reference to Authority authorization.</v>
      </c>
      <c r="B309" s="159">
        <f>'TrF-2 | CHANGES EVENTS THE YEAR'!B7</f>
        <v>0</v>
      </c>
      <c r="C309" s="101">
        <f>'TrF-2 | CHANGES EVENTS THE YEAR'!C7</f>
        <v>0</v>
      </c>
    </row>
    <row r="310" spans="1:9" ht="53.4" thickBot="1">
      <c r="A310" s="108" t="str">
        <f>'TrF-2 | CHANGES EVENTS THE YEAR'!A8</f>
        <v>3.   Purchase or sale of an operating unit or system: Give a brief description of the property, and of the transactions relating thereto, and reference to Authority authorization, if any was required. Give date journal entries called for by the Uniform System of Accounts were submitted to the Authority.</v>
      </c>
      <c r="B310" s="159">
        <f>'TrF-2 | CHANGES EVENTS THE YEAR'!B8</f>
        <v>0</v>
      </c>
      <c r="C310" s="101">
        <f>'TrF-2 | CHANGES EVENTS THE YEAR'!C8</f>
        <v>0</v>
      </c>
    </row>
    <row r="311" spans="1:9" ht="40.200000000000003" thickBot="1">
      <c r="A311" s="108" t="str">
        <f>'TrF-2 | CHANGES EVENTS THE YEAR'!A9</f>
        <v>4.  Important leaseholds that have been acquired or given, assigned or surrendered: Give effective dates, lengths of terms, names of    parties, rents, and other condition. State name of Authority authorizing lease and give reference to such authorization.</v>
      </c>
      <c r="B311" s="159">
        <f>'TrF-2 | CHANGES EVENTS THE YEAR'!B9</f>
        <v>0</v>
      </c>
      <c r="C311" s="101">
        <f>'TrF-2 | CHANGES EVENTS THE YEAR'!C9</f>
        <v>0</v>
      </c>
    </row>
    <row r="312" spans="1:9" ht="53.4" thickBot="1">
      <c r="A312" s="108" t="str">
        <f>'TrF-2 | CHANGES EVENTS THE YEAR'!A10</f>
        <v>5.      Important extension or reduction of generation, transmission or distribution system: State plants added or relinquished and date operations began or ceased and give reference to Authority authorization, if any was required. State also the approximate number of customers added or lost and approximate annual revenues of each class of service.</v>
      </c>
      <c r="B312" s="159">
        <f>'TrF-2 | CHANGES EVENTS THE YEAR'!B10</f>
        <v>0</v>
      </c>
      <c r="C312" s="101">
        <f>'TrF-2 | CHANGES EVENTS THE YEAR'!C10</f>
        <v>0</v>
      </c>
    </row>
    <row r="313" spans="1:9" ht="53.4" thickBot="1">
      <c r="A313" s="108" t="str">
        <f>'TrF-2 | CHANGES EVENTS THE YEAR'!A11</f>
        <v>6.      Obligations incurred as a result of issuance of securities or assumption of liabilities or guarantees including issuance of short-term debt and commercial paper having a maturity of one year or less. Give reference to the Authority authorization, as appropriate, and the amount of obligation or guarantee.</v>
      </c>
      <c r="B313" s="159">
        <f>'TrF-2 | CHANGES EVENTS THE YEAR'!B11</f>
        <v>0</v>
      </c>
      <c r="C313" s="101">
        <f>'TrF-2 | CHANGES EVENTS THE YEAR'!C11</f>
        <v>0</v>
      </c>
    </row>
    <row r="314" spans="1:9" ht="27" thickBot="1">
      <c r="A314" s="108" t="str">
        <f>'TrF-2 | CHANGES EVENTS THE YEAR'!A12</f>
        <v>7.       Changes in Articles of Association or amendments to Memorandum of Association: Explain the nature and purpose of such changes or amendments.</v>
      </c>
      <c r="B314" s="159">
        <f>'TrF-2 | CHANGES EVENTS THE YEAR'!B12</f>
        <v>0</v>
      </c>
      <c r="C314" s="101">
        <f>'TrF-2 | CHANGES EVENTS THE YEAR'!C12</f>
        <v>0</v>
      </c>
    </row>
    <row r="315" spans="1:9" ht="27" thickBot="1">
      <c r="A315" s="108" t="str">
        <f>'TrF-2 | CHANGES EVENTS THE YEAR'!A13</f>
        <v>8.       State the estimated annual effect and nature of any important wage scale changes during the year.</v>
      </c>
      <c r="B315" s="159">
        <f>'TrF-2 | CHANGES EVENTS THE YEAR'!B13</f>
        <v>0</v>
      </c>
      <c r="C315" s="101">
        <f>'TrF-2 | CHANGES EVENTS THE YEAR'!C13</f>
        <v>0</v>
      </c>
    </row>
    <row r="316" spans="1:9" ht="27" thickBot="1">
      <c r="A316" s="108" t="str">
        <f>'TrF-2 | CHANGES EVENTS THE YEAR'!A14</f>
        <v>9.      State briefly the status of any materially important legal proceedings pending at the end of the year, and the results of any such proceedings culminated during the year.</v>
      </c>
      <c r="B316" s="159">
        <f>'TrF-2 | CHANGES EVENTS THE YEAR'!B14</f>
        <v>0</v>
      </c>
      <c r="C316" s="101">
        <f>'TrF-2 | CHANGES EVENTS THE YEAR'!C14</f>
        <v>0</v>
      </c>
    </row>
    <row r="317" spans="1:9" ht="53.4" thickBot="1">
      <c r="A317" s="108" t="str">
        <f>'TrF-2 | CHANGES EVENTS THE YEAR'!A15</f>
        <v>10.     Describe briefly any materially important transactions of the licensee not disclosed elsewhere in this report in which an officer, director, shareholder, voting trustee, associated company or known associate of any of these persons was a party or in which any such person had a material interest.</v>
      </c>
      <c r="B317" s="159">
        <f>'TrF-2 | CHANGES EVENTS THE YEAR'!B15</f>
        <v>0</v>
      </c>
      <c r="C317" s="101">
        <f>'TrF-2 | CHANGES EVENTS THE YEAR'!C15</f>
        <v>0</v>
      </c>
    </row>
    <row r="318" spans="1:9" ht="40.200000000000003" thickBot="1">
      <c r="A318" s="108" t="str">
        <f>'TrF-2 | CHANGES EVENTS THE YEAR'!A16</f>
        <v>11.      If the important changes during the year relating to the licensee appearing in the annual report to shareholders are applicable in every respect and furnish the data required by Instructions 1 to 10 above, such notes may be included on this page.</v>
      </c>
      <c r="B318" s="159">
        <f>'TrF-2 | CHANGES EVENTS THE YEAR'!B16</f>
        <v>0</v>
      </c>
      <c r="C318" s="101">
        <f>'TrF-2 | CHANGES EVENTS THE YEAR'!C16</f>
        <v>0</v>
      </c>
    </row>
    <row r="319" spans="1:9" ht="13.8" thickBot="1"/>
    <row r="320" spans="1:9">
      <c r="A320" s="1066" t="e">
        <f>#REF!</f>
        <v>#REF!</v>
      </c>
      <c r="B320" s="1067"/>
      <c r="C320" s="1067"/>
      <c r="D320" s="1067"/>
      <c r="E320" s="1068"/>
      <c r="F320" s="1066" t="e">
        <f>#REF!</f>
        <v>#REF!</v>
      </c>
      <c r="G320" s="1067"/>
      <c r="H320" s="1068"/>
      <c r="I320" s="138" t="e">
        <f>#REF!</f>
        <v>#REF!</v>
      </c>
    </row>
    <row r="321" spans="1:9">
      <c r="A321" s="1069" t="e">
        <f>#REF!</f>
        <v>#REF!</v>
      </c>
      <c r="B321" s="1070"/>
      <c r="C321" s="1070"/>
      <c r="D321" s="1070"/>
      <c r="E321" s="1071"/>
      <c r="F321" s="1075" t="e">
        <f>#REF!</f>
        <v>#REF!</v>
      </c>
      <c r="G321" s="1076"/>
      <c r="H321" s="1077"/>
      <c r="I321" s="101" t="e">
        <f>#REF!</f>
        <v>#REF!</v>
      </c>
    </row>
    <row r="322" spans="1:9" ht="13.8" thickBot="1">
      <c r="A322" s="1072"/>
      <c r="B322" s="1073"/>
      <c r="C322" s="1073"/>
      <c r="D322" s="1073"/>
      <c r="E322" s="1074"/>
      <c r="F322" s="1078"/>
      <c r="G322" s="1079"/>
      <c r="H322" s="1080"/>
      <c r="I322" s="101" t="e">
        <f>#REF!</f>
        <v>#REF!</v>
      </c>
    </row>
    <row r="323" spans="1:9" ht="13.8" thickBot="1">
      <c r="A323" s="1422" t="e">
        <f>#REF!</f>
        <v>#REF!</v>
      </c>
      <c r="B323" s="1423"/>
      <c r="C323" s="1423"/>
      <c r="D323" s="1423"/>
      <c r="E323" s="1423"/>
      <c r="F323" s="1423"/>
      <c r="G323" s="1423"/>
      <c r="H323" s="1424"/>
      <c r="I323" s="101" t="e">
        <f>#REF!</f>
        <v>#REF!</v>
      </c>
    </row>
    <row r="324" spans="1:9" ht="12.75" customHeight="1">
      <c r="A324" s="1066" t="e">
        <f>#REF!</f>
        <v>#REF!</v>
      </c>
      <c r="B324" s="1067"/>
      <c r="C324" s="1067"/>
      <c r="D324" s="1067"/>
      <c r="E324" s="1067"/>
      <c r="F324" s="1067"/>
      <c r="G324" s="1067"/>
      <c r="H324" s="1068"/>
      <c r="I324" s="101" t="e">
        <f>#REF!</f>
        <v>#REF!</v>
      </c>
    </row>
    <row r="325" spans="1:9">
      <c r="A325" s="1069" t="e">
        <f>#REF!</f>
        <v>#REF!</v>
      </c>
      <c r="B325" s="1128"/>
      <c r="C325" s="1128"/>
      <c r="D325" s="1128"/>
      <c r="E325" s="1128"/>
      <c r="F325" s="1128"/>
      <c r="G325" s="1128"/>
      <c r="H325" s="1071"/>
      <c r="I325" s="101" t="e">
        <f>#REF!</f>
        <v>#REF!</v>
      </c>
    </row>
    <row r="326" spans="1:9" ht="13.8" thickBot="1">
      <c r="A326" s="1062" t="e">
        <f>#REF!</f>
        <v>#REF!</v>
      </c>
      <c r="B326" s="1129"/>
      <c r="C326" s="1129"/>
      <c r="D326" s="1129"/>
      <c r="E326" s="1129"/>
      <c r="F326" s="1129"/>
      <c r="G326" s="1129"/>
      <c r="H326" s="1063"/>
      <c r="I326" s="101" t="e">
        <f>#REF!</f>
        <v>#REF!</v>
      </c>
    </row>
    <row r="327" spans="1:9" ht="26.25" customHeight="1" thickBot="1">
      <c r="A327" s="111" t="e">
        <f>#REF!</f>
        <v>#REF!</v>
      </c>
      <c r="B327" s="268" t="e">
        <f>#REF!</f>
        <v>#REF!</v>
      </c>
      <c r="C327" s="268" t="e">
        <f>#REF!</f>
        <v>#REF!</v>
      </c>
      <c r="D327" s="1081" t="e">
        <f>#REF!</f>
        <v>#REF!</v>
      </c>
      <c r="E327" s="1082"/>
      <c r="F327" s="1083"/>
      <c r="G327" s="268" t="e">
        <f>#REF!</f>
        <v>#REF!</v>
      </c>
      <c r="H327" s="268" t="e">
        <f>#REF!</f>
        <v>#REF!</v>
      </c>
      <c r="I327" s="101" t="e">
        <f>#REF!</f>
        <v>#REF!</v>
      </c>
    </row>
    <row r="328" spans="1:9" ht="13.8" thickBot="1">
      <c r="A328" s="102" t="e">
        <f>#REF!</f>
        <v>#REF!</v>
      </c>
      <c r="B328" s="194" t="e">
        <f>#REF!</f>
        <v>#REF!</v>
      </c>
      <c r="C328" s="194" t="e">
        <f>#REF!</f>
        <v>#REF!</v>
      </c>
      <c r="D328" s="1454" t="e">
        <f>#REF!</f>
        <v>#REF!</v>
      </c>
      <c r="E328" s="1455"/>
      <c r="F328" s="1456"/>
      <c r="G328" s="194" t="e">
        <f>#REF!</f>
        <v>#REF!</v>
      </c>
      <c r="H328" s="194" t="e">
        <f>#REF!</f>
        <v>#REF!</v>
      </c>
      <c r="I328" s="101" t="e">
        <f>#REF!</f>
        <v>#REF!</v>
      </c>
    </row>
    <row r="329" spans="1:9" ht="13.8" thickBot="1">
      <c r="A329" s="181" t="e">
        <f>#REF!</f>
        <v>#REF!</v>
      </c>
      <c r="B329" s="124" t="e">
        <f>#REF!</f>
        <v>#REF!</v>
      </c>
      <c r="C329" s="124" t="e">
        <f>#REF!</f>
        <v>#REF!</v>
      </c>
      <c r="D329" s="1086" t="e">
        <f>#REF!</f>
        <v>#REF!</v>
      </c>
      <c r="E329" s="1447"/>
      <c r="F329" s="1087"/>
      <c r="G329" s="124" t="e">
        <f>#REF!</f>
        <v>#REF!</v>
      </c>
      <c r="H329" s="124" t="e">
        <f>#REF!</f>
        <v>#REF!</v>
      </c>
      <c r="I329" s="101" t="e">
        <f>#REF!</f>
        <v>#REF!</v>
      </c>
    </row>
    <row r="330" spans="1:9" ht="13.8" thickBot="1">
      <c r="A330" s="181" t="e">
        <f>#REF!</f>
        <v>#REF!</v>
      </c>
      <c r="B330" s="124" t="e">
        <f>#REF!</f>
        <v>#REF!</v>
      </c>
      <c r="C330" s="124" t="e">
        <f>#REF!</f>
        <v>#REF!</v>
      </c>
      <c r="D330" s="1086" t="e">
        <f>#REF!</f>
        <v>#REF!</v>
      </c>
      <c r="E330" s="1447"/>
      <c r="F330" s="1087"/>
      <c r="G330" s="124" t="e">
        <f>#REF!</f>
        <v>#REF!</v>
      </c>
      <c r="H330" s="124" t="e">
        <f>#REF!</f>
        <v>#REF!</v>
      </c>
      <c r="I330" s="101" t="e">
        <f>#REF!</f>
        <v>#REF!</v>
      </c>
    </row>
    <row r="331" spans="1:9" ht="13.8" thickBot="1">
      <c r="A331" s="181" t="e">
        <f>#REF!</f>
        <v>#REF!</v>
      </c>
      <c r="B331" s="124" t="e">
        <f>#REF!</f>
        <v>#REF!</v>
      </c>
      <c r="C331" s="124" t="e">
        <f>#REF!</f>
        <v>#REF!</v>
      </c>
      <c r="D331" s="1086" t="e">
        <f>#REF!</f>
        <v>#REF!</v>
      </c>
      <c r="E331" s="1447"/>
      <c r="F331" s="1087"/>
      <c r="G331" s="124" t="e">
        <f>#REF!</f>
        <v>#REF!</v>
      </c>
      <c r="H331" s="124" t="e">
        <f>#REF!</f>
        <v>#REF!</v>
      </c>
      <c r="I331" s="101" t="e">
        <f>#REF!</f>
        <v>#REF!</v>
      </c>
    </row>
    <row r="332" spans="1:9" ht="13.8" thickBot="1">
      <c r="A332" s="181" t="e">
        <f>#REF!</f>
        <v>#REF!</v>
      </c>
      <c r="B332" s="124" t="e">
        <f>#REF!</f>
        <v>#REF!</v>
      </c>
      <c r="C332" s="124" t="e">
        <f>#REF!</f>
        <v>#REF!</v>
      </c>
      <c r="D332" s="1086" t="e">
        <f>#REF!</f>
        <v>#REF!</v>
      </c>
      <c r="E332" s="1447"/>
      <c r="F332" s="1087"/>
      <c r="G332" s="124" t="e">
        <f>#REF!</f>
        <v>#REF!</v>
      </c>
      <c r="H332" s="124" t="e">
        <f>#REF!</f>
        <v>#REF!</v>
      </c>
      <c r="I332" s="101" t="e">
        <f>#REF!</f>
        <v>#REF!</v>
      </c>
    </row>
    <row r="333" spans="1:9" ht="13.8" thickBot="1">
      <c r="A333" s="181" t="e">
        <f>#REF!</f>
        <v>#REF!</v>
      </c>
      <c r="B333" s="124" t="e">
        <f>#REF!</f>
        <v>#REF!</v>
      </c>
      <c r="C333" s="124" t="e">
        <f>#REF!</f>
        <v>#REF!</v>
      </c>
      <c r="D333" s="1086" t="e">
        <f>#REF!</f>
        <v>#REF!</v>
      </c>
      <c r="E333" s="1447"/>
      <c r="F333" s="1087"/>
      <c r="G333" s="124" t="e">
        <f>#REF!</f>
        <v>#REF!</v>
      </c>
      <c r="H333" s="124" t="e">
        <f>#REF!</f>
        <v>#REF!</v>
      </c>
      <c r="I333" s="101" t="e">
        <f>#REF!</f>
        <v>#REF!</v>
      </c>
    </row>
    <row r="334" spans="1:9" ht="13.8" thickBot="1">
      <c r="A334" s="181" t="e">
        <f>#REF!</f>
        <v>#REF!</v>
      </c>
      <c r="B334" s="124" t="e">
        <f>#REF!</f>
        <v>#REF!</v>
      </c>
      <c r="C334" s="124" t="e">
        <f>#REF!</f>
        <v>#REF!</v>
      </c>
      <c r="D334" s="1086" t="e">
        <f>#REF!</f>
        <v>#REF!</v>
      </c>
      <c r="E334" s="1447"/>
      <c r="F334" s="1087"/>
      <c r="G334" s="124" t="e">
        <f>#REF!</f>
        <v>#REF!</v>
      </c>
      <c r="H334" s="124" t="e">
        <f>#REF!</f>
        <v>#REF!</v>
      </c>
      <c r="I334" s="101" t="e">
        <f>#REF!</f>
        <v>#REF!</v>
      </c>
    </row>
    <row r="335" spans="1:9" ht="13.8" thickBot="1">
      <c r="A335" s="181" t="e">
        <f>#REF!</f>
        <v>#REF!</v>
      </c>
      <c r="B335" s="124" t="e">
        <f>#REF!</f>
        <v>#REF!</v>
      </c>
      <c r="C335" s="124" t="e">
        <f>#REF!</f>
        <v>#REF!</v>
      </c>
      <c r="D335" s="1086" t="e">
        <f>#REF!</f>
        <v>#REF!</v>
      </c>
      <c r="E335" s="1447"/>
      <c r="F335" s="1087"/>
      <c r="G335" s="124" t="e">
        <f>#REF!</f>
        <v>#REF!</v>
      </c>
      <c r="H335" s="124" t="e">
        <f>#REF!</f>
        <v>#REF!</v>
      </c>
      <c r="I335" s="101" t="e">
        <f>#REF!</f>
        <v>#REF!</v>
      </c>
    </row>
    <row r="336" spans="1:9" ht="13.8" thickBot="1">
      <c r="A336" s="181" t="e">
        <f>#REF!</f>
        <v>#REF!</v>
      </c>
      <c r="B336" s="162" t="e">
        <f>#REF!</f>
        <v>#REF!</v>
      </c>
      <c r="C336" s="162" t="e">
        <f>#REF!</f>
        <v>#REF!</v>
      </c>
      <c r="D336" s="1457" t="e">
        <f>#REF!</f>
        <v>#REF!</v>
      </c>
      <c r="E336" s="1458"/>
      <c r="F336" s="1459"/>
      <c r="G336" s="162" t="e">
        <f>#REF!</f>
        <v>#REF!</v>
      </c>
      <c r="H336" s="162" t="e">
        <f>#REF!</f>
        <v>#REF!</v>
      </c>
      <c r="I336" s="101" t="e">
        <f>#REF!</f>
        <v>#REF!</v>
      </c>
    </row>
    <row r="337" spans="1:9" ht="13.8" thickBot="1">
      <c r="A337" s="181" t="e">
        <f>#REF!</f>
        <v>#REF!</v>
      </c>
      <c r="B337" s="162" t="e">
        <f>#REF!</f>
        <v>#REF!</v>
      </c>
      <c r="C337" s="162" t="e">
        <f>#REF!</f>
        <v>#REF!</v>
      </c>
      <c r="D337" s="1457" t="e">
        <f>#REF!</f>
        <v>#REF!</v>
      </c>
      <c r="E337" s="1458"/>
      <c r="F337" s="1459"/>
      <c r="G337" s="162" t="e">
        <f>#REF!</f>
        <v>#REF!</v>
      </c>
      <c r="H337" s="162" t="e">
        <f>#REF!</f>
        <v>#REF!</v>
      </c>
      <c r="I337" s="101" t="e">
        <f>#REF!</f>
        <v>#REF!</v>
      </c>
    </row>
    <row r="338" spans="1:9" ht="13.8" thickBot="1">
      <c r="A338" s="102" t="e">
        <f>#REF!</f>
        <v>#REF!</v>
      </c>
      <c r="B338" s="194" t="e">
        <f>#REF!</f>
        <v>#REF!</v>
      </c>
      <c r="C338" s="194" t="e">
        <f>#REF!</f>
        <v>#REF!</v>
      </c>
      <c r="D338" s="1454" t="e">
        <f>#REF!</f>
        <v>#REF!</v>
      </c>
      <c r="E338" s="1455"/>
      <c r="F338" s="1456"/>
      <c r="G338" s="194" t="e">
        <f>#REF!</f>
        <v>#REF!</v>
      </c>
      <c r="H338" s="194" t="e">
        <f>#REF!</f>
        <v>#REF!</v>
      </c>
      <c r="I338" s="101" t="e">
        <f>#REF!</f>
        <v>#REF!</v>
      </c>
    </row>
    <row r="339" spans="1:9" ht="13.8" thickBot="1">
      <c r="A339" s="181" t="e">
        <f>#REF!</f>
        <v>#REF!</v>
      </c>
      <c r="B339" s="124" t="e">
        <f>#REF!</f>
        <v>#REF!</v>
      </c>
      <c r="C339" s="124" t="e">
        <f>#REF!</f>
        <v>#REF!</v>
      </c>
      <c r="D339" s="1086" t="e">
        <f>#REF!</f>
        <v>#REF!</v>
      </c>
      <c r="E339" s="1447"/>
      <c r="F339" s="1087"/>
      <c r="G339" s="124" t="e">
        <f>#REF!</f>
        <v>#REF!</v>
      </c>
      <c r="H339" s="124" t="e">
        <f>#REF!</f>
        <v>#REF!</v>
      </c>
      <c r="I339" s="101" t="e">
        <f>#REF!</f>
        <v>#REF!</v>
      </c>
    </row>
    <row r="340" spans="1:9" ht="13.8" thickBot="1">
      <c r="A340" s="181" t="e">
        <f>#REF!</f>
        <v>#REF!</v>
      </c>
      <c r="B340" s="124" t="e">
        <f>#REF!</f>
        <v>#REF!</v>
      </c>
      <c r="C340" s="124" t="e">
        <f>#REF!</f>
        <v>#REF!</v>
      </c>
      <c r="D340" s="1086" t="e">
        <f>#REF!</f>
        <v>#REF!</v>
      </c>
      <c r="E340" s="1447"/>
      <c r="F340" s="1087"/>
      <c r="G340" s="124" t="e">
        <f>#REF!</f>
        <v>#REF!</v>
      </c>
      <c r="H340" s="124" t="e">
        <f>#REF!</f>
        <v>#REF!</v>
      </c>
      <c r="I340" s="101" t="e">
        <f>#REF!</f>
        <v>#REF!</v>
      </c>
    </row>
    <row r="341" spans="1:9" ht="13.8" thickBot="1">
      <c r="A341" s="181" t="e">
        <f>#REF!</f>
        <v>#REF!</v>
      </c>
      <c r="B341" s="124" t="e">
        <f>#REF!</f>
        <v>#REF!</v>
      </c>
      <c r="C341" s="124" t="e">
        <f>#REF!</f>
        <v>#REF!</v>
      </c>
      <c r="D341" s="1086" t="e">
        <f>#REF!</f>
        <v>#REF!</v>
      </c>
      <c r="E341" s="1447"/>
      <c r="F341" s="1087"/>
      <c r="G341" s="124" t="e">
        <f>#REF!</f>
        <v>#REF!</v>
      </c>
      <c r="H341" s="124" t="e">
        <f>#REF!</f>
        <v>#REF!</v>
      </c>
      <c r="I341" s="101" t="e">
        <f>#REF!</f>
        <v>#REF!</v>
      </c>
    </row>
    <row r="342" spans="1:9" ht="13.8" thickBot="1">
      <c r="A342" s="181" t="e">
        <f>#REF!</f>
        <v>#REF!</v>
      </c>
      <c r="B342" s="124" t="e">
        <f>#REF!</f>
        <v>#REF!</v>
      </c>
      <c r="C342" s="124" t="e">
        <f>#REF!</f>
        <v>#REF!</v>
      </c>
      <c r="D342" s="1086" t="e">
        <f>#REF!</f>
        <v>#REF!</v>
      </c>
      <c r="E342" s="1447"/>
      <c r="F342" s="1087"/>
      <c r="G342" s="124" t="e">
        <f>#REF!</f>
        <v>#REF!</v>
      </c>
      <c r="H342" s="124" t="e">
        <f>#REF!</f>
        <v>#REF!</v>
      </c>
      <c r="I342" s="101" t="e">
        <f>#REF!</f>
        <v>#REF!</v>
      </c>
    </row>
    <row r="343" spans="1:9" ht="13.8" thickBot="1">
      <c r="A343" s="181" t="e">
        <f>#REF!</f>
        <v>#REF!</v>
      </c>
      <c r="B343" s="124" t="e">
        <f>#REF!</f>
        <v>#REF!</v>
      </c>
      <c r="C343" s="124" t="e">
        <f>#REF!</f>
        <v>#REF!</v>
      </c>
      <c r="D343" s="1086" t="e">
        <f>#REF!</f>
        <v>#REF!</v>
      </c>
      <c r="E343" s="1447"/>
      <c r="F343" s="1087"/>
      <c r="G343" s="124" t="e">
        <f>#REF!</f>
        <v>#REF!</v>
      </c>
      <c r="H343" s="124" t="e">
        <f>#REF!</f>
        <v>#REF!</v>
      </c>
      <c r="I343" s="101" t="e">
        <f>#REF!</f>
        <v>#REF!</v>
      </c>
    </row>
    <row r="344" spans="1:9" ht="13.8" thickBot="1">
      <c r="A344" s="181" t="e">
        <f>#REF!</f>
        <v>#REF!</v>
      </c>
      <c r="B344" s="124" t="e">
        <f>#REF!</f>
        <v>#REF!</v>
      </c>
      <c r="C344" s="124" t="e">
        <f>#REF!</f>
        <v>#REF!</v>
      </c>
      <c r="D344" s="1086" t="e">
        <f>#REF!</f>
        <v>#REF!</v>
      </c>
      <c r="E344" s="1447"/>
      <c r="F344" s="1087"/>
      <c r="G344" s="124" t="e">
        <f>#REF!</f>
        <v>#REF!</v>
      </c>
      <c r="H344" s="124" t="e">
        <f>#REF!</f>
        <v>#REF!</v>
      </c>
      <c r="I344" s="101" t="e">
        <f>#REF!</f>
        <v>#REF!</v>
      </c>
    </row>
    <row r="345" spans="1:9" ht="13.8" thickBot="1">
      <c r="A345" s="102" t="e">
        <f>#REF!</f>
        <v>#REF!</v>
      </c>
      <c r="B345" s="194" t="e">
        <f>#REF!</f>
        <v>#REF!</v>
      </c>
      <c r="C345" s="194" t="e">
        <f>#REF!</f>
        <v>#REF!</v>
      </c>
      <c r="D345" s="1454" t="e">
        <f>#REF!</f>
        <v>#REF!</v>
      </c>
      <c r="E345" s="1455"/>
      <c r="F345" s="1456"/>
      <c r="G345" s="194" t="e">
        <f>#REF!</f>
        <v>#REF!</v>
      </c>
      <c r="H345" s="194" t="e">
        <f>#REF!</f>
        <v>#REF!</v>
      </c>
      <c r="I345" s="101" t="e">
        <f>#REF!</f>
        <v>#REF!</v>
      </c>
    </row>
    <row r="346" spans="1:9" ht="13.8" thickBot="1">
      <c r="A346" s="181" t="e">
        <f>#REF!</f>
        <v>#REF!</v>
      </c>
      <c r="B346" s="163" t="e">
        <f>#REF!</f>
        <v>#REF!</v>
      </c>
      <c r="C346" s="163" t="e">
        <f>#REF!</f>
        <v>#REF!</v>
      </c>
      <c r="D346" s="1448" t="e">
        <f>#REF!</f>
        <v>#REF!</v>
      </c>
      <c r="E346" s="1449"/>
      <c r="F346" s="1450"/>
      <c r="G346" s="163" t="e">
        <f>#REF!</f>
        <v>#REF!</v>
      </c>
      <c r="H346" s="163" t="e">
        <f>#REF!</f>
        <v>#REF!</v>
      </c>
      <c r="I346" s="101" t="e">
        <f>#REF!</f>
        <v>#REF!</v>
      </c>
    </row>
    <row r="347" spans="1:9" ht="13.8" thickBot="1">
      <c r="A347" s="181" t="e">
        <f>#REF!</f>
        <v>#REF!</v>
      </c>
      <c r="B347" s="163" t="e">
        <f>#REF!</f>
        <v>#REF!</v>
      </c>
      <c r="C347" s="163" t="e">
        <f>#REF!</f>
        <v>#REF!</v>
      </c>
      <c r="D347" s="1448" t="e">
        <f>#REF!</f>
        <v>#REF!</v>
      </c>
      <c r="E347" s="1449"/>
      <c r="F347" s="1450"/>
      <c r="G347" s="163" t="e">
        <f>#REF!</f>
        <v>#REF!</v>
      </c>
      <c r="H347" s="163" t="e">
        <f>#REF!</f>
        <v>#REF!</v>
      </c>
      <c r="I347" s="101" t="e">
        <f>#REF!</f>
        <v>#REF!</v>
      </c>
    </row>
    <row r="348" spans="1:9" ht="13.8" thickBot="1">
      <c r="A348" s="181" t="e">
        <f>#REF!</f>
        <v>#REF!</v>
      </c>
      <c r="B348" s="163" t="e">
        <f>#REF!</f>
        <v>#REF!</v>
      </c>
      <c r="C348" s="163" t="e">
        <f>#REF!</f>
        <v>#REF!</v>
      </c>
      <c r="D348" s="1448" t="e">
        <f>#REF!</f>
        <v>#REF!</v>
      </c>
      <c r="E348" s="1449"/>
      <c r="F348" s="1450"/>
      <c r="G348" s="163" t="e">
        <f>#REF!</f>
        <v>#REF!</v>
      </c>
      <c r="H348" s="163" t="e">
        <f>#REF!</f>
        <v>#REF!</v>
      </c>
      <c r="I348" s="101" t="e">
        <f>#REF!</f>
        <v>#REF!</v>
      </c>
    </row>
    <row r="349" spans="1:9" ht="13.8" thickBot="1">
      <c r="A349" s="181" t="e">
        <f>#REF!</f>
        <v>#REF!</v>
      </c>
      <c r="B349" s="163" t="e">
        <f>#REF!</f>
        <v>#REF!</v>
      </c>
      <c r="C349" s="163" t="e">
        <f>#REF!</f>
        <v>#REF!</v>
      </c>
      <c r="D349" s="1448" t="e">
        <f>#REF!</f>
        <v>#REF!</v>
      </c>
      <c r="E349" s="1449"/>
      <c r="F349" s="1450"/>
      <c r="G349" s="163" t="e">
        <f>#REF!</f>
        <v>#REF!</v>
      </c>
      <c r="H349" s="163" t="e">
        <f>#REF!</f>
        <v>#REF!</v>
      </c>
      <c r="I349" s="101" t="e">
        <f>#REF!</f>
        <v>#REF!</v>
      </c>
    </row>
    <row r="350" spans="1:9" ht="13.8" thickBot="1">
      <c r="A350" s="181" t="e">
        <f>#REF!</f>
        <v>#REF!</v>
      </c>
      <c r="B350" s="163" t="e">
        <f>#REF!</f>
        <v>#REF!</v>
      </c>
      <c r="C350" s="163" t="e">
        <f>#REF!</f>
        <v>#REF!</v>
      </c>
      <c r="D350" s="1448" t="e">
        <f>#REF!</f>
        <v>#REF!</v>
      </c>
      <c r="E350" s="1449"/>
      <c r="F350" s="1450"/>
      <c r="G350" s="163" t="e">
        <f>#REF!</f>
        <v>#REF!</v>
      </c>
      <c r="H350" s="163" t="e">
        <f>#REF!</f>
        <v>#REF!</v>
      </c>
      <c r="I350" s="101" t="e">
        <f>#REF!</f>
        <v>#REF!</v>
      </c>
    </row>
    <row r="351" spans="1:9" ht="13.8" thickBot="1">
      <c r="A351" s="102" t="e">
        <f>#REF!</f>
        <v>#REF!</v>
      </c>
      <c r="B351" s="194" t="e">
        <f>#REF!</f>
        <v>#REF!</v>
      </c>
      <c r="C351" s="194" t="e">
        <f>#REF!</f>
        <v>#REF!</v>
      </c>
      <c r="D351" s="1454" t="e">
        <f>#REF!</f>
        <v>#REF!</v>
      </c>
      <c r="E351" s="1455"/>
      <c r="F351" s="1456"/>
      <c r="G351" s="194" t="e">
        <f>#REF!</f>
        <v>#REF!</v>
      </c>
      <c r="H351" s="194" t="e">
        <f>#REF!</f>
        <v>#REF!</v>
      </c>
      <c r="I351" s="101" t="e">
        <f>#REF!</f>
        <v>#REF!</v>
      </c>
    </row>
    <row r="352" spans="1:9" ht="13.8" thickBot="1">
      <c r="A352" s="181" t="e">
        <f>#REF!</f>
        <v>#REF!</v>
      </c>
      <c r="B352" s="163" t="e">
        <f>#REF!</f>
        <v>#REF!</v>
      </c>
      <c r="C352" s="163" t="e">
        <f>#REF!</f>
        <v>#REF!</v>
      </c>
      <c r="D352" s="1448" t="e">
        <f>#REF!</f>
        <v>#REF!</v>
      </c>
      <c r="E352" s="1449"/>
      <c r="F352" s="1450"/>
      <c r="G352" s="163" t="e">
        <f>#REF!</f>
        <v>#REF!</v>
      </c>
      <c r="H352" s="163" t="e">
        <f>#REF!</f>
        <v>#REF!</v>
      </c>
      <c r="I352" s="101" t="e">
        <f>#REF!</f>
        <v>#REF!</v>
      </c>
    </row>
    <row r="353" spans="1:9" ht="13.8" thickBot="1">
      <c r="A353" s="181" t="e">
        <f>#REF!</f>
        <v>#REF!</v>
      </c>
      <c r="B353" s="163" t="e">
        <f>#REF!</f>
        <v>#REF!</v>
      </c>
      <c r="C353" s="163" t="e">
        <f>#REF!</f>
        <v>#REF!</v>
      </c>
      <c r="D353" s="1448" t="e">
        <f>#REF!</f>
        <v>#REF!</v>
      </c>
      <c r="E353" s="1449"/>
      <c r="F353" s="1450"/>
      <c r="G353" s="163" t="e">
        <f>#REF!</f>
        <v>#REF!</v>
      </c>
      <c r="H353" s="163" t="e">
        <f>#REF!</f>
        <v>#REF!</v>
      </c>
      <c r="I353" s="101" t="e">
        <f>#REF!</f>
        <v>#REF!</v>
      </c>
    </row>
    <row r="354" spans="1:9" ht="13.8" thickBot="1">
      <c r="A354" s="181" t="e">
        <f>#REF!</f>
        <v>#REF!</v>
      </c>
      <c r="B354" s="163" t="e">
        <f>#REF!</f>
        <v>#REF!</v>
      </c>
      <c r="C354" s="163" t="e">
        <f>#REF!</f>
        <v>#REF!</v>
      </c>
      <c r="D354" s="1448" t="e">
        <f>#REF!</f>
        <v>#REF!</v>
      </c>
      <c r="E354" s="1449"/>
      <c r="F354" s="1450"/>
      <c r="G354" s="163" t="e">
        <f>#REF!</f>
        <v>#REF!</v>
      </c>
      <c r="H354" s="163" t="e">
        <f>#REF!</f>
        <v>#REF!</v>
      </c>
      <c r="I354" s="101" t="e">
        <f>#REF!</f>
        <v>#REF!</v>
      </c>
    </row>
    <row r="355" spans="1:9" ht="13.8" thickBot="1">
      <c r="A355" s="181" t="e">
        <f>#REF!</f>
        <v>#REF!</v>
      </c>
      <c r="B355" s="163" t="e">
        <f>#REF!</f>
        <v>#REF!</v>
      </c>
      <c r="C355" s="163" t="e">
        <f>#REF!</f>
        <v>#REF!</v>
      </c>
      <c r="D355" s="1448" t="e">
        <f>#REF!</f>
        <v>#REF!</v>
      </c>
      <c r="E355" s="1449"/>
      <c r="F355" s="1450"/>
      <c r="G355" s="163" t="e">
        <f>#REF!</f>
        <v>#REF!</v>
      </c>
      <c r="H355" s="163" t="e">
        <f>#REF!</f>
        <v>#REF!</v>
      </c>
      <c r="I355" s="101" t="e">
        <f>#REF!</f>
        <v>#REF!</v>
      </c>
    </row>
    <row r="356" spans="1:9" ht="13.8" thickBot="1">
      <c r="A356" s="181" t="e">
        <f>#REF!</f>
        <v>#REF!</v>
      </c>
      <c r="B356" s="163" t="e">
        <f>#REF!</f>
        <v>#REF!</v>
      </c>
      <c r="C356" s="163" t="e">
        <f>#REF!</f>
        <v>#REF!</v>
      </c>
      <c r="D356" s="1448" t="e">
        <f>#REF!</f>
        <v>#REF!</v>
      </c>
      <c r="E356" s="1449"/>
      <c r="F356" s="1450"/>
      <c r="G356" s="163" t="e">
        <f>#REF!</f>
        <v>#REF!</v>
      </c>
      <c r="H356" s="163" t="e">
        <f>#REF!</f>
        <v>#REF!</v>
      </c>
      <c r="I356" s="101" t="e">
        <f>#REF!</f>
        <v>#REF!</v>
      </c>
    </row>
    <row r="357" spans="1:9" ht="13.8" thickBot="1">
      <c r="A357" s="181" t="e">
        <f>#REF!</f>
        <v>#REF!</v>
      </c>
      <c r="B357" s="163" t="e">
        <f>#REF!</f>
        <v>#REF!</v>
      </c>
      <c r="C357" s="163" t="e">
        <f>#REF!</f>
        <v>#REF!</v>
      </c>
      <c r="D357" s="1448" t="e">
        <f>#REF!</f>
        <v>#REF!</v>
      </c>
      <c r="E357" s="1449"/>
      <c r="F357" s="1450"/>
      <c r="G357" s="163" t="e">
        <f>#REF!</f>
        <v>#REF!</v>
      </c>
      <c r="H357" s="163" t="e">
        <f>#REF!</f>
        <v>#REF!</v>
      </c>
      <c r="I357" s="101" t="e">
        <f>#REF!</f>
        <v>#REF!</v>
      </c>
    </row>
    <row r="358" spans="1:9" ht="13.8" thickBot="1">
      <c r="A358" s="181" t="e">
        <f>#REF!</f>
        <v>#REF!</v>
      </c>
      <c r="B358" s="164" t="e">
        <f>#REF!</f>
        <v>#REF!</v>
      </c>
      <c r="C358" s="164" t="e">
        <f>#REF!</f>
        <v>#REF!</v>
      </c>
      <c r="D358" s="1451" t="e">
        <f>#REF!</f>
        <v>#REF!</v>
      </c>
      <c r="E358" s="1452"/>
      <c r="F358" s="1453"/>
      <c r="G358" s="164" t="e">
        <f>#REF!</f>
        <v>#REF!</v>
      </c>
      <c r="H358" s="164" t="e">
        <f>#REF!</f>
        <v>#REF!</v>
      </c>
      <c r="I358" s="101" t="e">
        <f>#REF!</f>
        <v>#REF!</v>
      </c>
    </row>
    <row r="359" spans="1:9" ht="13.8" thickBot="1">
      <c r="A359" s="102" t="e">
        <f>#REF!</f>
        <v>#REF!</v>
      </c>
      <c r="B359" s="194" t="e">
        <f>#REF!</f>
        <v>#REF!</v>
      </c>
      <c r="C359" s="195" t="e">
        <f>#REF!</f>
        <v>#REF!</v>
      </c>
      <c r="D359" s="1444" t="e">
        <f>#REF!</f>
        <v>#REF!</v>
      </c>
      <c r="E359" s="1445" t="e">
        <f>#REF!</f>
        <v>#REF!</v>
      </c>
      <c r="F359" s="1446"/>
      <c r="G359" s="194" t="e">
        <f>#REF!</f>
        <v>#REF!</v>
      </c>
      <c r="H359" s="194" t="e">
        <f>#REF!</f>
        <v>#REF!</v>
      </c>
      <c r="I359" s="101" t="e">
        <f>#REF!</f>
        <v>#REF!</v>
      </c>
    </row>
    <row r="360" spans="1:9" ht="13.8" thickBot="1">
      <c r="A360" s="181" t="e">
        <f>#REF!</f>
        <v>#REF!</v>
      </c>
      <c r="B360" s="124" t="e">
        <f>#REF!</f>
        <v>#REF!</v>
      </c>
      <c r="C360" s="153" t="e">
        <f>#REF!</f>
        <v>#REF!</v>
      </c>
      <c r="D360" s="1084" t="e">
        <f>#REF!</f>
        <v>#REF!</v>
      </c>
      <c r="E360" s="1443" t="e">
        <f>#REF!</f>
        <v>#REF!</v>
      </c>
      <c r="F360" s="1085"/>
      <c r="G360" s="124" t="e">
        <f>#REF!</f>
        <v>#REF!</v>
      </c>
      <c r="H360" s="124" t="e">
        <f>#REF!</f>
        <v>#REF!</v>
      </c>
      <c r="I360" s="101" t="e">
        <f>#REF!</f>
        <v>#REF!</v>
      </c>
    </row>
    <row r="361" spans="1:9" ht="13.8" thickBot="1">
      <c r="A361" s="181" t="e">
        <f>#REF!</f>
        <v>#REF!</v>
      </c>
      <c r="B361" s="124" t="e">
        <f>#REF!</f>
        <v>#REF!</v>
      </c>
      <c r="C361" s="153" t="e">
        <f>#REF!</f>
        <v>#REF!</v>
      </c>
      <c r="D361" s="1084" t="e">
        <f>#REF!</f>
        <v>#REF!</v>
      </c>
      <c r="E361" s="1443" t="e">
        <f>#REF!</f>
        <v>#REF!</v>
      </c>
      <c r="F361" s="1085"/>
      <c r="G361" s="124" t="e">
        <f>#REF!</f>
        <v>#REF!</v>
      </c>
      <c r="H361" s="124" t="e">
        <f>#REF!</f>
        <v>#REF!</v>
      </c>
      <c r="I361" s="101" t="e">
        <f>#REF!</f>
        <v>#REF!</v>
      </c>
    </row>
    <row r="362" spans="1:9" ht="13.8" thickBot="1">
      <c r="A362" s="181" t="e">
        <f>#REF!</f>
        <v>#REF!</v>
      </c>
      <c r="B362" s="124" t="e">
        <f>#REF!</f>
        <v>#REF!</v>
      </c>
      <c r="C362" s="153" t="e">
        <f>#REF!</f>
        <v>#REF!</v>
      </c>
      <c r="D362" s="1084" t="e">
        <f>#REF!</f>
        <v>#REF!</v>
      </c>
      <c r="E362" s="1443" t="e">
        <f>#REF!</f>
        <v>#REF!</v>
      </c>
      <c r="F362" s="1085"/>
      <c r="G362" s="124" t="e">
        <f>#REF!</f>
        <v>#REF!</v>
      </c>
      <c r="H362" s="124" t="e">
        <f>#REF!</f>
        <v>#REF!</v>
      </c>
      <c r="I362" s="101" t="e">
        <f>#REF!</f>
        <v>#REF!</v>
      </c>
    </row>
    <row r="363" spans="1:9" ht="13.8" thickBot="1">
      <c r="A363" s="181" t="e">
        <f>#REF!</f>
        <v>#REF!</v>
      </c>
      <c r="B363" s="124" t="e">
        <f>#REF!</f>
        <v>#REF!</v>
      </c>
      <c r="C363" s="153" t="e">
        <f>#REF!</f>
        <v>#REF!</v>
      </c>
      <c r="D363" s="1084" t="e">
        <f>#REF!</f>
        <v>#REF!</v>
      </c>
      <c r="E363" s="1443" t="e">
        <f>#REF!</f>
        <v>#REF!</v>
      </c>
      <c r="F363" s="1085"/>
      <c r="G363" s="124" t="e">
        <f>#REF!</f>
        <v>#REF!</v>
      </c>
      <c r="H363" s="124" t="e">
        <f>#REF!</f>
        <v>#REF!</v>
      </c>
      <c r="I363" s="101" t="e">
        <f>#REF!</f>
        <v>#REF!</v>
      </c>
    </row>
    <row r="364" spans="1:9" ht="13.8" thickBot="1">
      <c r="A364" s="181" t="e">
        <f>#REF!</f>
        <v>#REF!</v>
      </c>
      <c r="B364" s="124" t="e">
        <f>#REF!</f>
        <v>#REF!</v>
      </c>
      <c r="C364" s="124" t="e">
        <f>#REF!</f>
        <v>#REF!</v>
      </c>
      <c r="D364" s="1084" t="e">
        <f>#REF!</f>
        <v>#REF!</v>
      </c>
      <c r="E364" s="1443"/>
      <c r="F364" s="1085"/>
      <c r="G364" s="124" t="e">
        <f>#REF!</f>
        <v>#REF!</v>
      </c>
      <c r="H364" s="124" t="e">
        <f>#REF!</f>
        <v>#REF!</v>
      </c>
      <c r="I364" s="101" t="e">
        <f>#REF!</f>
        <v>#REF!</v>
      </c>
    </row>
    <row r="365" spans="1:9" ht="13.8" thickBot="1">
      <c r="A365" s="102" t="e">
        <f>#REF!</f>
        <v>#REF!</v>
      </c>
      <c r="B365" s="194" t="e">
        <f>#REF!</f>
        <v>#REF!</v>
      </c>
      <c r="C365" s="194" t="e">
        <f>#REF!</f>
        <v>#REF!</v>
      </c>
      <c r="D365" s="1444" t="e">
        <f>#REF!</f>
        <v>#REF!</v>
      </c>
      <c r="E365" s="1445"/>
      <c r="F365" s="1446"/>
      <c r="G365" s="194" t="e">
        <f>#REF!</f>
        <v>#REF!</v>
      </c>
      <c r="H365" s="194" t="e">
        <f>#REF!</f>
        <v>#REF!</v>
      </c>
      <c r="I365" s="101" t="e">
        <f>#REF!</f>
        <v>#REF!</v>
      </c>
    </row>
    <row r="366" spans="1:9" ht="13.8" thickBot="1">
      <c r="A366" s="181" t="e">
        <f>#REF!</f>
        <v>#REF!</v>
      </c>
      <c r="B366" s="124" t="e">
        <f>#REF!</f>
        <v>#REF!</v>
      </c>
      <c r="C366" s="124" t="e">
        <f>#REF!</f>
        <v>#REF!</v>
      </c>
      <c r="D366" s="1086" t="e">
        <f>#REF!</f>
        <v>#REF!</v>
      </c>
      <c r="E366" s="1447"/>
      <c r="F366" s="1087"/>
      <c r="G366" s="124" t="e">
        <f>#REF!</f>
        <v>#REF!</v>
      </c>
      <c r="H366" s="124" t="e">
        <f>#REF!</f>
        <v>#REF!</v>
      </c>
      <c r="I366" s="101" t="e">
        <f>#REF!</f>
        <v>#REF!</v>
      </c>
    </row>
    <row r="367" spans="1:9" ht="13.8" thickBot="1">
      <c r="A367" s="181" t="e">
        <f>#REF!</f>
        <v>#REF!</v>
      </c>
      <c r="B367" s="124" t="e">
        <f>#REF!</f>
        <v>#REF!</v>
      </c>
      <c r="C367" s="124" t="e">
        <f>#REF!</f>
        <v>#REF!</v>
      </c>
      <c r="D367" s="1086" t="e">
        <f>#REF!</f>
        <v>#REF!</v>
      </c>
      <c r="E367" s="1447"/>
      <c r="F367" s="1087"/>
      <c r="G367" s="124" t="e">
        <f>#REF!</f>
        <v>#REF!</v>
      </c>
      <c r="H367" s="124" t="e">
        <f>#REF!</f>
        <v>#REF!</v>
      </c>
      <c r="I367" s="101" t="e">
        <f>#REF!</f>
        <v>#REF!</v>
      </c>
    </row>
    <row r="368" spans="1:9" ht="13.8" thickBot="1">
      <c r="A368" s="181" t="e">
        <f>#REF!</f>
        <v>#REF!</v>
      </c>
      <c r="B368" s="124" t="e">
        <f>#REF!</f>
        <v>#REF!</v>
      </c>
      <c r="C368" s="124" t="e">
        <f>#REF!</f>
        <v>#REF!</v>
      </c>
      <c r="D368" s="1086" t="e">
        <f>#REF!</f>
        <v>#REF!</v>
      </c>
      <c r="E368" s="1447"/>
      <c r="F368" s="1087"/>
      <c r="G368" s="124" t="e">
        <f>#REF!</f>
        <v>#REF!</v>
      </c>
      <c r="H368" s="124" t="e">
        <f>#REF!</f>
        <v>#REF!</v>
      </c>
      <c r="I368" s="101" t="e">
        <f>#REF!</f>
        <v>#REF!</v>
      </c>
    </row>
    <row r="369" spans="1:9" ht="13.8" thickBot="1"/>
    <row r="370" spans="1:9" ht="13.8" thickBot="1">
      <c r="A370" s="1066" t="e">
        <f>#REF!</f>
        <v>#REF!</v>
      </c>
      <c r="B370" s="1067" t="e">
        <f>#REF!</f>
        <v>#REF!</v>
      </c>
      <c r="C370" s="1067" t="e">
        <f>#REF!</f>
        <v>#REF!</v>
      </c>
      <c r="D370" s="1068" t="e">
        <f>#REF!</f>
        <v>#REF!</v>
      </c>
      <c r="E370" s="1066" t="e">
        <f>#REF!</f>
        <v>#REF!</v>
      </c>
      <c r="F370" s="1068" t="e">
        <f>#REF!</f>
        <v>#REF!</v>
      </c>
      <c r="G370" s="138" t="e">
        <f>#REF!</f>
        <v>#REF!</v>
      </c>
      <c r="H370" s="185" t="e">
        <f>#REF!</f>
        <v>#REF!</v>
      </c>
      <c r="I370" s="101" t="e">
        <f>#REF!</f>
        <v>#REF!</v>
      </c>
    </row>
    <row r="371" spans="1:9">
      <c r="A371" s="1069" t="e">
        <f>#REF!</f>
        <v>#REF!</v>
      </c>
      <c r="B371" s="1070" t="e">
        <f>#REF!</f>
        <v>#REF!</v>
      </c>
      <c r="C371" s="1070" t="e">
        <f>#REF!</f>
        <v>#REF!</v>
      </c>
      <c r="D371" s="1071" t="e">
        <f>#REF!</f>
        <v>#REF!</v>
      </c>
      <c r="E371" s="1075" t="e">
        <f>#REF!</f>
        <v>#REF!</v>
      </c>
      <c r="F371" s="1077" t="e">
        <f>#REF!</f>
        <v>#REF!</v>
      </c>
      <c r="G371" s="101" t="e">
        <f>#REF!</f>
        <v>#REF!</v>
      </c>
      <c r="H371" s="114" t="e">
        <f>#REF!</f>
        <v>#REF!</v>
      </c>
      <c r="I371" s="101" t="e">
        <f>#REF!</f>
        <v>#REF!</v>
      </c>
    </row>
    <row r="372" spans="1:9" ht="13.8" thickBot="1">
      <c r="A372" s="1072" t="e">
        <f>#REF!</f>
        <v>#REF!</v>
      </c>
      <c r="B372" s="1073" t="e">
        <f>#REF!</f>
        <v>#REF!</v>
      </c>
      <c r="C372" s="1073" t="e">
        <f>#REF!</f>
        <v>#REF!</v>
      </c>
      <c r="D372" s="1074" t="e">
        <f>#REF!</f>
        <v>#REF!</v>
      </c>
      <c r="E372" s="1078" t="e">
        <f>#REF!</f>
        <v>#REF!</v>
      </c>
      <c r="F372" s="1080" t="e">
        <f>#REF!</f>
        <v>#REF!</v>
      </c>
      <c r="G372" s="101" t="e">
        <f>#REF!</f>
        <v>#REF!</v>
      </c>
      <c r="H372" s="114" t="e">
        <f>#REF!</f>
        <v>#REF!</v>
      </c>
      <c r="I372" s="101" t="e">
        <f>#REF!</f>
        <v>#REF!</v>
      </c>
    </row>
    <row r="373" spans="1:9" ht="13.8" thickBot="1">
      <c r="A373" s="1422" t="e">
        <f>#REF!</f>
        <v>#REF!</v>
      </c>
      <c r="B373" s="1423" t="e">
        <f>#REF!</f>
        <v>#REF!</v>
      </c>
      <c r="C373" s="1423" t="e">
        <f>#REF!</f>
        <v>#REF!</v>
      </c>
      <c r="D373" s="1423" t="e">
        <f>#REF!</f>
        <v>#REF!</v>
      </c>
      <c r="E373" s="1423" t="e">
        <f>#REF!</f>
        <v>#REF!</v>
      </c>
      <c r="F373" s="1424" t="e">
        <f>#REF!</f>
        <v>#REF!</v>
      </c>
      <c r="G373" s="101" t="e">
        <f>#REF!</f>
        <v>#REF!</v>
      </c>
      <c r="H373" s="114" t="e">
        <f>#REF!</f>
        <v>#REF!</v>
      </c>
      <c r="I373" s="101" t="e">
        <f>#REF!</f>
        <v>#REF!</v>
      </c>
    </row>
    <row r="374" spans="1:9">
      <c r="A374" s="1059" t="e">
        <f>#REF!</f>
        <v>#REF!</v>
      </c>
      <c r="B374" s="277" t="e">
        <f>#REF!</f>
        <v>#REF!</v>
      </c>
      <c r="C374" s="254" t="e">
        <f>#REF!</f>
        <v>#REF!</v>
      </c>
      <c r="D374" s="1088" t="e">
        <f>#REF!</f>
        <v>#REF!</v>
      </c>
      <c r="E374" s="1090" t="e">
        <f>#REF!</f>
        <v>#REF!</v>
      </c>
      <c r="F374" s="254" t="e">
        <f>#REF!</f>
        <v>#REF!</v>
      </c>
      <c r="G374" s="101" t="e">
        <f>#REF!</f>
        <v>#REF!</v>
      </c>
      <c r="H374" s="114" t="e">
        <f>#REF!</f>
        <v>#REF!</v>
      </c>
      <c r="I374" s="101" t="e">
        <f>#REF!</f>
        <v>#REF!</v>
      </c>
    </row>
    <row r="375" spans="1:9">
      <c r="A375" s="1060" t="e">
        <f>#REF!</f>
        <v>#REF!</v>
      </c>
      <c r="B375" s="277" t="e">
        <f>#REF!</f>
        <v>#REF!</v>
      </c>
      <c r="C375" s="168" t="e">
        <f>#REF!</f>
        <v>#REF!</v>
      </c>
      <c r="D375" s="155" t="e">
        <f>#REF!</f>
        <v>#REF!</v>
      </c>
      <c r="E375" s="169" t="e">
        <f>#REF!</f>
        <v>#REF!</v>
      </c>
      <c r="F375" s="168" t="e">
        <f>#REF!</f>
        <v>#REF!</v>
      </c>
      <c r="G375" s="101" t="e">
        <f>#REF!</f>
        <v>#REF!</v>
      </c>
      <c r="H375" s="114" t="e">
        <f>#REF!</f>
        <v>#REF!</v>
      </c>
      <c r="I375" s="101" t="e">
        <f>#REF!</f>
        <v>#REF!</v>
      </c>
    </row>
    <row r="376" spans="1:9" ht="13.8" thickBot="1">
      <c r="A376" s="1061" t="e">
        <f>#REF!</f>
        <v>#REF!</v>
      </c>
      <c r="B376" s="268" t="e">
        <f>#REF!</f>
        <v>#REF!</v>
      </c>
      <c r="C376" s="268" t="e">
        <f>#REF!</f>
        <v>#REF!</v>
      </c>
      <c r="D376" s="1094" t="e">
        <f>#REF!</f>
        <v>#REF!</v>
      </c>
      <c r="E376" s="1096" t="e">
        <f>#REF!</f>
        <v>#REF!</v>
      </c>
      <c r="F376" s="256" t="e">
        <f>#REF!</f>
        <v>#REF!</v>
      </c>
      <c r="G376" s="101" t="e">
        <f>#REF!</f>
        <v>#REF!</v>
      </c>
      <c r="H376" s="114" t="e">
        <f>#REF!</f>
        <v>#REF!</v>
      </c>
      <c r="I376" s="101" t="e">
        <f>#REF!</f>
        <v>#REF!</v>
      </c>
    </row>
    <row r="377" spans="1:9" ht="13.8" thickBot="1">
      <c r="A377" s="256" t="e">
        <f>#REF!</f>
        <v>#REF!</v>
      </c>
      <c r="B377" s="105" t="e">
        <f>#REF!</f>
        <v>#REF!</v>
      </c>
      <c r="C377" s="257" t="e">
        <f>#REF!</f>
        <v>#REF!</v>
      </c>
      <c r="D377" s="1216" t="e">
        <f>#REF!</f>
        <v>#REF!</v>
      </c>
      <c r="E377" s="1217" t="e">
        <f>#REF!</f>
        <v>#REF!</v>
      </c>
      <c r="F377" s="142" t="e">
        <f>#REF!</f>
        <v>#REF!</v>
      </c>
      <c r="G377" s="101" t="e">
        <f>#REF!</f>
        <v>#REF!</v>
      </c>
      <c r="H377" s="114" t="e">
        <f>#REF!</f>
        <v>#REF!</v>
      </c>
      <c r="I377" s="101" t="e">
        <f>#REF!</f>
        <v>#REF!</v>
      </c>
    </row>
    <row r="378" spans="1:9" ht="13.8" thickBot="1">
      <c r="A378" s="256" t="e">
        <f>#REF!</f>
        <v>#REF!</v>
      </c>
      <c r="B378" s="105" t="e">
        <f>#REF!</f>
        <v>#REF!</v>
      </c>
      <c r="C378" s="257" t="e">
        <f>#REF!</f>
        <v>#REF!</v>
      </c>
      <c r="D378" s="1216" t="e">
        <f>#REF!</f>
        <v>#REF!</v>
      </c>
      <c r="E378" s="1217" t="e">
        <f>#REF!</f>
        <v>#REF!</v>
      </c>
      <c r="F378" s="142" t="e">
        <f>#REF!</f>
        <v>#REF!</v>
      </c>
      <c r="G378" s="101" t="e">
        <f>#REF!</f>
        <v>#REF!</v>
      </c>
      <c r="H378" s="114" t="e">
        <f>#REF!</f>
        <v>#REF!</v>
      </c>
      <c r="I378" s="101" t="e">
        <f>#REF!</f>
        <v>#REF!</v>
      </c>
    </row>
    <row r="379" spans="1:9" ht="13.8" thickBot="1">
      <c r="A379" s="256" t="e">
        <f>#REF!</f>
        <v>#REF!</v>
      </c>
      <c r="B379" s="257" t="e">
        <f>#REF!</f>
        <v>#REF!</v>
      </c>
      <c r="C379" s="268" t="e">
        <f>#REF!</f>
        <v>#REF!</v>
      </c>
      <c r="D379" s="1297" t="e">
        <f>#REF!</f>
        <v>#REF!</v>
      </c>
      <c r="E379" s="1298" t="e">
        <f>#REF!</f>
        <v>#REF!</v>
      </c>
      <c r="F379" s="79" t="e">
        <f>#REF!</f>
        <v>#REF!</v>
      </c>
      <c r="G379" s="101" t="e">
        <f>#REF!</f>
        <v>#REF!</v>
      </c>
      <c r="H379" s="1435" t="e">
        <f>#REF!</f>
        <v>#REF!</v>
      </c>
      <c r="I379" s="101" t="e">
        <f>#REF!</f>
        <v>#REF!</v>
      </c>
    </row>
    <row r="380" spans="1:9" ht="13.8" thickBot="1">
      <c r="A380" s="256" t="e">
        <f>#REF!</f>
        <v>#REF!</v>
      </c>
      <c r="B380" s="283" t="e">
        <f>#REF!</f>
        <v>#REF!</v>
      </c>
      <c r="C380" s="268" t="e">
        <f>#REF!</f>
        <v>#REF!</v>
      </c>
      <c r="D380" s="1297" t="e">
        <f>#REF!</f>
        <v>#REF!</v>
      </c>
      <c r="E380" s="1298" t="e">
        <f>#REF!</f>
        <v>#REF!</v>
      </c>
      <c r="F380" s="79" t="e">
        <f>#REF!</f>
        <v>#REF!</v>
      </c>
      <c r="G380" s="101" t="e">
        <f>#REF!</f>
        <v>#REF!</v>
      </c>
      <c r="H380" s="1437" t="e">
        <f>#REF!</f>
        <v>#REF!</v>
      </c>
      <c r="I380" s="101" t="e">
        <f>#REF!</f>
        <v>#REF!</v>
      </c>
    </row>
    <row r="381" spans="1:9" ht="13.8" thickBot="1">
      <c r="A381" s="256" t="e">
        <f>#REF!</f>
        <v>#REF!</v>
      </c>
      <c r="B381" s="283" t="e">
        <f>#REF!</f>
        <v>#REF!</v>
      </c>
      <c r="C381" s="268" t="e">
        <f>#REF!</f>
        <v>#REF!</v>
      </c>
      <c r="D381" s="1216" t="e">
        <f>#REF!</f>
        <v>#REF!</v>
      </c>
      <c r="E381" s="1217" t="e">
        <f>#REF!</f>
        <v>#REF!</v>
      </c>
      <c r="F381" s="142" t="e">
        <f>#REF!</f>
        <v>#REF!</v>
      </c>
      <c r="G381" s="101" t="e">
        <f>#REF!</f>
        <v>#REF!</v>
      </c>
      <c r="H381" s="114" t="e">
        <f>#REF!</f>
        <v>#REF!</v>
      </c>
      <c r="I381" s="101" t="e">
        <f>#REF!</f>
        <v>#REF!</v>
      </c>
    </row>
    <row r="382" spans="1:9" ht="13.8" thickBot="1">
      <c r="A382" s="256" t="e">
        <f>#REF!</f>
        <v>#REF!</v>
      </c>
      <c r="B382" s="257" t="e">
        <f>#REF!</f>
        <v>#REF!</v>
      </c>
      <c r="C382" s="268" t="e">
        <f>#REF!</f>
        <v>#REF!</v>
      </c>
      <c r="D382" s="1297" t="e">
        <f>#REF!</f>
        <v>#REF!</v>
      </c>
      <c r="E382" s="1298" t="e">
        <f>#REF!</f>
        <v>#REF!</v>
      </c>
      <c r="F382" s="79" t="e">
        <f>#REF!</f>
        <v>#REF!</v>
      </c>
      <c r="G382" s="101" t="e">
        <f>#REF!</f>
        <v>#REF!</v>
      </c>
      <c r="H382" s="182" t="e">
        <f>#REF!</f>
        <v>#REF!</v>
      </c>
      <c r="I382" s="101" t="e">
        <f>#REF!</f>
        <v>#REF!</v>
      </c>
    </row>
    <row r="383" spans="1:9" ht="13.8" thickBot="1">
      <c r="A383" s="256" t="e">
        <f>#REF!</f>
        <v>#REF!</v>
      </c>
      <c r="B383" s="283" t="e">
        <f>#REF!</f>
        <v>#REF!</v>
      </c>
      <c r="C383" s="268" t="e">
        <f>#REF!</f>
        <v>#REF!</v>
      </c>
      <c r="D383" s="1297" t="e">
        <f>#REF!</f>
        <v>#REF!</v>
      </c>
      <c r="E383" s="1298" t="e">
        <f>#REF!</f>
        <v>#REF!</v>
      </c>
      <c r="F383" s="79" t="e">
        <f>#REF!</f>
        <v>#REF!</v>
      </c>
      <c r="G383" s="101" t="e">
        <f>#REF!</f>
        <v>#REF!</v>
      </c>
      <c r="H383" s="182" t="e">
        <f>#REF!</f>
        <v>#REF!</v>
      </c>
      <c r="I383" s="101" t="e">
        <f>#REF!</f>
        <v>#REF!</v>
      </c>
    </row>
    <row r="384" spans="1:9" ht="13.8" thickBot="1">
      <c r="A384" s="256" t="e">
        <f>#REF!</f>
        <v>#REF!</v>
      </c>
      <c r="B384" s="283" t="e">
        <f>#REF!</f>
        <v>#REF!</v>
      </c>
      <c r="C384" s="268" t="e">
        <f>#REF!</f>
        <v>#REF!</v>
      </c>
      <c r="D384" s="1216" t="e">
        <f>#REF!</f>
        <v>#REF!</v>
      </c>
      <c r="E384" s="1217" t="e">
        <f>#REF!</f>
        <v>#REF!</v>
      </c>
      <c r="F384" s="142" t="e">
        <f>#REF!</f>
        <v>#REF!</v>
      </c>
      <c r="G384" s="101" t="e">
        <f>#REF!</f>
        <v>#REF!</v>
      </c>
      <c r="H384" s="114" t="e">
        <f>#REF!</f>
        <v>#REF!</v>
      </c>
      <c r="I384" s="101" t="e">
        <f>#REF!</f>
        <v>#REF!</v>
      </c>
    </row>
    <row r="385" spans="1:9" ht="13.8" thickBot="1">
      <c r="A385" s="256" t="e">
        <f>#REF!</f>
        <v>#REF!</v>
      </c>
      <c r="B385" s="257" t="e">
        <f>#REF!</f>
        <v>#REF!</v>
      </c>
      <c r="C385" s="268" t="e">
        <f>#REF!</f>
        <v>#REF!</v>
      </c>
      <c r="D385" s="1216" t="e">
        <f>#REF!</f>
        <v>#REF!</v>
      </c>
      <c r="E385" s="1217" t="e">
        <f>#REF!</f>
        <v>#REF!</v>
      </c>
      <c r="F385" s="142" t="e">
        <f>#REF!</f>
        <v>#REF!</v>
      </c>
      <c r="G385" s="101" t="e">
        <f>#REF!</f>
        <v>#REF!</v>
      </c>
      <c r="H385" s="114" t="e">
        <f>#REF!</f>
        <v>#REF!</v>
      </c>
      <c r="I385" s="101" t="e">
        <f>#REF!</f>
        <v>#REF!</v>
      </c>
    </row>
    <row r="386" spans="1:9" ht="13.8" thickBot="1">
      <c r="A386" s="256" t="e">
        <f>#REF!</f>
        <v>#REF!</v>
      </c>
      <c r="B386" s="257" t="e">
        <f>#REF!</f>
        <v>#REF!</v>
      </c>
      <c r="C386" s="268" t="e">
        <f>#REF!</f>
        <v>#REF!</v>
      </c>
      <c r="D386" s="1297" t="e">
        <f>#REF!</f>
        <v>#REF!</v>
      </c>
      <c r="E386" s="1298" t="e">
        <f>#REF!</f>
        <v>#REF!</v>
      </c>
      <c r="F386" s="79" t="e">
        <f>#REF!</f>
        <v>#REF!</v>
      </c>
      <c r="G386" s="101" t="e">
        <f>#REF!</f>
        <v>#REF!</v>
      </c>
      <c r="H386" s="1435" t="e">
        <f>#REF!</f>
        <v>#REF!</v>
      </c>
      <c r="I386" s="101" t="e">
        <f>#REF!</f>
        <v>#REF!</v>
      </c>
    </row>
    <row r="387" spans="1:9" ht="13.8" thickBot="1">
      <c r="A387" s="256" t="e">
        <f>#REF!</f>
        <v>#REF!</v>
      </c>
      <c r="B387" s="283" t="e">
        <f>#REF!</f>
        <v>#REF!</v>
      </c>
      <c r="C387" s="268" t="e">
        <f>#REF!</f>
        <v>#REF!</v>
      </c>
      <c r="D387" s="1297" t="e">
        <f>#REF!</f>
        <v>#REF!</v>
      </c>
      <c r="E387" s="1298" t="e">
        <f>#REF!</f>
        <v>#REF!</v>
      </c>
      <c r="F387" s="79" t="e">
        <f>#REF!</f>
        <v>#REF!</v>
      </c>
      <c r="G387" s="101" t="e">
        <f>#REF!</f>
        <v>#REF!</v>
      </c>
      <c r="H387" s="1437" t="e">
        <f>#REF!</f>
        <v>#REF!</v>
      </c>
      <c r="I387" s="101" t="e">
        <f>#REF!</f>
        <v>#REF!</v>
      </c>
    </row>
    <row r="388" spans="1:9" ht="13.8" thickBot="1">
      <c r="A388" s="256" t="e">
        <f>#REF!</f>
        <v>#REF!</v>
      </c>
      <c r="B388" s="283" t="e">
        <f>#REF!</f>
        <v>#REF!</v>
      </c>
      <c r="C388" s="268" t="e">
        <f>#REF!</f>
        <v>#REF!</v>
      </c>
      <c r="D388" s="1216" t="e">
        <f>#REF!</f>
        <v>#REF!</v>
      </c>
      <c r="E388" s="1217" t="e">
        <f>#REF!</f>
        <v>#REF!</v>
      </c>
      <c r="F388" s="142" t="e">
        <f>#REF!</f>
        <v>#REF!</v>
      </c>
      <c r="G388" s="101" t="e">
        <f>#REF!</f>
        <v>#REF!</v>
      </c>
      <c r="H388" s="114" t="e">
        <f>#REF!</f>
        <v>#REF!</v>
      </c>
      <c r="I388" s="101" t="e">
        <f>#REF!</f>
        <v>#REF!</v>
      </c>
    </row>
    <row r="389" spans="1:9" ht="13.8" thickBot="1">
      <c r="A389" s="256" t="e">
        <f>#REF!</f>
        <v>#REF!</v>
      </c>
      <c r="B389" s="257" t="e">
        <f>#REF!</f>
        <v>#REF!</v>
      </c>
      <c r="C389" s="268" t="e">
        <f>#REF!</f>
        <v>#REF!</v>
      </c>
      <c r="D389" s="1216" t="e">
        <f>#REF!</f>
        <v>#REF!</v>
      </c>
      <c r="E389" s="1217" t="e">
        <f>#REF!</f>
        <v>#REF!</v>
      </c>
      <c r="F389" s="142" t="e">
        <f>#REF!</f>
        <v>#REF!</v>
      </c>
      <c r="G389" s="101" t="e">
        <f>#REF!</f>
        <v>#REF!</v>
      </c>
      <c r="H389" s="114" t="e">
        <f>#REF!</f>
        <v>#REF!</v>
      </c>
      <c r="I389" s="101" t="e">
        <f>#REF!</f>
        <v>#REF!</v>
      </c>
    </row>
    <row r="390" spans="1:9" ht="13.8" thickBot="1">
      <c r="A390" s="256" t="e">
        <f>#REF!</f>
        <v>#REF!</v>
      </c>
      <c r="B390" s="104" t="e">
        <f>#REF!</f>
        <v>#REF!</v>
      </c>
      <c r="C390" s="268" t="e">
        <f>#REF!</f>
        <v>#REF!</v>
      </c>
      <c r="D390" s="1216" t="e">
        <f>#REF!</f>
        <v>#REF!</v>
      </c>
      <c r="E390" s="1217" t="e">
        <f>#REF!</f>
        <v>#REF!</v>
      </c>
      <c r="F390" s="142" t="e">
        <f>#REF!</f>
        <v>#REF!</v>
      </c>
      <c r="G390" s="101" t="e">
        <f>#REF!</f>
        <v>#REF!</v>
      </c>
      <c r="H390" s="114" t="e">
        <f>#REF!</f>
        <v>#REF!</v>
      </c>
      <c r="I390" s="101" t="e">
        <f>#REF!</f>
        <v>#REF!</v>
      </c>
    </row>
    <row r="391" spans="1:9" ht="13.8" thickBot="1">
      <c r="A391" s="256" t="e">
        <f>#REF!</f>
        <v>#REF!</v>
      </c>
      <c r="B391" s="257" t="e">
        <f>#REF!</f>
        <v>#REF!</v>
      </c>
      <c r="C391" s="268" t="e">
        <f>#REF!</f>
        <v>#REF!</v>
      </c>
      <c r="D391" s="1297" t="e">
        <f>#REF!</f>
        <v>#REF!</v>
      </c>
      <c r="E391" s="1298" t="e">
        <f>#REF!</f>
        <v>#REF!</v>
      </c>
      <c r="F391" s="79" t="e">
        <f>#REF!</f>
        <v>#REF!</v>
      </c>
      <c r="G391" s="101" t="e">
        <f>#REF!</f>
        <v>#REF!</v>
      </c>
      <c r="H391" s="182" t="e">
        <f>#REF!</f>
        <v>#REF!</v>
      </c>
      <c r="I391" s="101" t="e">
        <f>#REF!</f>
        <v>#REF!</v>
      </c>
    </row>
    <row r="392" spans="1:9" ht="13.8" thickBot="1">
      <c r="A392" s="256" t="e">
        <f>#REF!</f>
        <v>#REF!</v>
      </c>
      <c r="B392" s="283" t="e">
        <f>#REF!</f>
        <v>#REF!</v>
      </c>
      <c r="C392" s="268" t="e">
        <f>#REF!</f>
        <v>#REF!</v>
      </c>
      <c r="D392" s="1297" t="e">
        <f>#REF!</f>
        <v>#REF!</v>
      </c>
      <c r="E392" s="1298" t="e">
        <f>#REF!</f>
        <v>#REF!</v>
      </c>
      <c r="F392" s="79" t="e">
        <f>#REF!</f>
        <v>#REF!</v>
      </c>
      <c r="G392" s="101" t="e">
        <f>#REF!</f>
        <v>#REF!</v>
      </c>
      <c r="H392" s="182" t="e">
        <f>#REF!</f>
        <v>#REF!</v>
      </c>
      <c r="I392" s="101" t="e">
        <f>#REF!</f>
        <v>#REF!</v>
      </c>
    </row>
    <row r="393" spans="1:9" ht="13.8" thickBot="1">
      <c r="A393" s="256" t="e">
        <f>#REF!</f>
        <v>#REF!</v>
      </c>
      <c r="B393" s="283" t="e">
        <f>#REF!</f>
        <v>#REF!</v>
      </c>
      <c r="C393" s="268" t="e">
        <f>#REF!</f>
        <v>#REF!</v>
      </c>
      <c r="D393" s="1216" t="e">
        <f>#REF!</f>
        <v>#REF!</v>
      </c>
      <c r="E393" s="1217" t="e">
        <f>#REF!</f>
        <v>#REF!</v>
      </c>
      <c r="F393" s="142" t="e">
        <f>#REF!</f>
        <v>#REF!</v>
      </c>
      <c r="G393" s="101" t="e">
        <f>#REF!</f>
        <v>#REF!</v>
      </c>
      <c r="H393" s="114" t="e">
        <f>#REF!</f>
        <v>#REF!</v>
      </c>
      <c r="I393" s="101" t="e">
        <f>#REF!</f>
        <v>#REF!</v>
      </c>
    </row>
    <row r="394" spans="1:9" ht="13.8" thickBot="1">
      <c r="A394" s="256" t="e">
        <f>#REF!</f>
        <v>#REF!</v>
      </c>
      <c r="B394" s="257" t="e">
        <f>#REF!</f>
        <v>#REF!</v>
      </c>
      <c r="C394" s="268" t="e">
        <f>#REF!</f>
        <v>#REF!</v>
      </c>
      <c r="D394" s="1297" t="e">
        <f>#REF!</f>
        <v>#REF!</v>
      </c>
      <c r="E394" s="1298" t="e">
        <f>#REF!</f>
        <v>#REF!</v>
      </c>
      <c r="F394" s="79" t="e">
        <f>#REF!</f>
        <v>#REF!</v>
      </c>
      <c r="G394" s="101" t="e">
        <f>#REF!</f>
        <v>#REF!</v>
      </c>
      <c r="H394" s="182" t="e">
        <f>#REF!</f>
        <v>#REF!</v>
      </c>
      <c r="I394" s="101" t="e">
        <f>#REF!</f>
        <v>#REF!</v>
      </c>
    </row>
    <row r="395" spans="1:9" ht="13.8" thickBot="1">
      <c r="A395" s="256" t="e">
        <f>#REF!</f>
        <v>#REF!</v>
      </c>
      <c r="B395" s="257" t="e">
        <f>#REF!</f>
        <v>#REF!</v>
      </c>
      <c r="C395" s="268" t="e">
        <f>#REF!</f>
        <v>#REF!</v>
      </c>
      <c r="D395" s="1297" t="e">
        <f>#REF!</f>
        <v>#REF!</v>
      </c>
      <c r="E395" s="1298" t="e">
        <f>#REF!</f>
        <v>#REF!</v>
      </c>
      <c r="F395" s="79" t="e">
        <f>#REF!</f>
        <v>#REF!</v>
      </c>
      <c r="G395" s="101" t="e">
        <f>#REF!</f>
        <v>#REF!</v>
      </c>
      <c r="H395" s="182" t="e">
        <f>#REF!</f>
        <v>#REF!</v>
      </c>
      <c r="I395" s="101" t="e">
        <f>#REF!</f>
        <v>#REF!</v>
      </c>
    </row>
    <row r="396" spans="1:9" ht="13.8" thickBot="1">
      <c r="A396" s="256" t="e">
        <f>#REF!</f>
        <v>#REF!</v>
      </c>
      <c r="B396" s="257" t="e">
        <f>#REF!</f>
        <v>#REF!</v>
      </c>
      <c r="C396" s="268" t="e">
        <f>#REF!</f>
        <v>#REF!</v>
      </c>
      <c r="D396" s="1297" t="e">
        <f>#REF!</f>
        <v>#REF!</v>
      </c>
      <c r="E396" s="1298" t="e">
        <f>#REF!</f>
        <v>#REF!</v>
      </c>
      <c r="F396" s="79" t="e">
        <f>#REF!</f>
        <v>#REF!</v>
      </c>
      <c r="G396" s="101" t="e">
        <f>#REF!</f>
        <v>#REF!</v>
      </c>
      <c r="H396" s="182" t="e">
        <f>#REF!</f>
        <v>#REF!</v>
      </c>
      <c r="I396" s="101" t="e">
        <f>#REF!</f>
        <v>#REF!</v>
      </c>
    </row>
    <row r="397" spans="1:9" ht="13.8" thickBot="1">
      <c r="A397" s="256" t="e">
        <f>#REF!</f>
        <v>#REF!</v>
      </c>
      <c r="B397" s="257" t="e">
        <f>#REF!</f>
        <v>#REF!</v>
      </c>
      <c r="C397" s="268" t="e">
        <f>#REF!</f>
        <v>#REF!</v>
      </c>
      <c r="D397" s="1297" t="e">
        <f>#REF!</f>
        <v>#REF!</v>
      </c>
      <c r="E397" s="1298" t="e">
        <f>#REF!</f>
        <v>#REF!</v>
      </c>
      <c r="F397" s="79" t="e">
        <f>#REF!</f>
        <v>#REF!</v>
      </c>
      <c r="G397" s="101" t="e">
        <f>#REF!</f>
        <v>#REF!</v>
      </c>
      <c r="H397" s="182" t="e">
        <f>#REF!</f>
        <v>#REF!</v>
      </c>
      <c r="I397" s="101" t="e">
        <f>#REF!</f>
        <v>#REF!</v>
      </c>
    </row>
    <row r="398" spans="1:9" ht="13.8" thickBot="1">
      <c r="A398" s="256" t="e">
        <f>#REF!</f>
        <v>#REF!</v>
      </c>
      <c r="B398" s="144" t="e">
        <f>#REF!</f>
        <v>#REF!</v>
      </c>
      <c r="C398" s="107" t="e">
        <f>#REF!</f>
        <v>#REF!</v>
      </c>
      <c r="D398" s="1251" t="e">
        <f>#REF!</f>
        <v>#REF!</v>
      </c>
      <c r="E398" s="1252" t="e">
        <f>#REF!</f>
        <v>#REF!</v>
      </c>
      <c r="F398" s="319" t="e">
        <f>#REF!</f>
        <v>#REF!</v>
      </c>
      <c r="G398" s="101" t="e">
        <f>#REF!</f>
        <v>#REF!</v>
      </c>
      <c r="H398" s="114" t="e">
        <f>#REF!</f>
        <v>#REF!</v>
      </c>
      <c r="I398" s="101" t="e">
        <f>#REF!</f>
        <v>#REF!</v>
      </c>
    </row>
    <row r="399" spans="1:9" ht="13.8" thickBot="1">
      <c r="A399" s="256" t="e">
        <f>#REF!</f>
        <v>#REF!</v>
      </c>
      <c r="B399" s="144" t="e">
        <f>#REF!</f>
        <v>#REF!</v>
      </c>
      <c r="C399" s="268" t="e">
        <f>#REF!</f>
        <v>#REF!</v>
      </c>
      <c r="D399" s="1251" t="e">
        <f>#REF!</f>
        <v>#REF!</v>
      </c>
      <c r="E399" s="1252" t="e">
        <f>#REF!</f>
        <v>#REF!</v>
      </c>
      <c r="F399" s="319" t="e">
        <f>#REF!</f>
        <v>#REF!</v>
      </c>
      <c r="G399" s="101" t="e">
        <f>#REF!</f>
        <v>#REF!</v>
      </c>
      <c r="H399" s="114" t="e">
        <f>#REF!</f>
        <v>#REF!</v>
      </c>
      <c r="I399" s="101" t="e">
        <f>#REF!</f>
        <v>#REF!</v>
      </c>
    </row>
    <row r="400" spans="1:9" ht="13.8" thickBot="1">
      <c r="A400" s="256" t="e">
        <f>#REF!</f>
        <v>#REF!</v>
      </c>
      <c r="B400" s="118" t="e">
        <f>#REF!</f>
        <v>#REF!</v>
      </c>
      <c r="C400" s="107" t="e">
        <f>#REF!</f>
        <v>#REF!</v>
      </c>
      <c r="D400" s="1171" t="e">
        <f>#REF!</f>
        <v>#REF!</v>
      </c>
      <c r="E400" s="1172" t="e">
        <f>#REF!</f>
        <v>#REF!</v>
      </c>
      <c r="F400" s="319" t="e">
        <f>#REF!</f>
        <v>#REF!</v>
      </c>
      <c r="G400" s="101" t="e">
        <f>#REF!</f>
        <v>#REF!</v>
      </c>
      <c r="H400" s="114" t="e">
        <f>#REF!</f>
        <v>#REF!</v>
      </c>
      <c r="I400" s="101" t="e">
        <f>#REF!</f>
        <v>#REF!</v>
      </c>
    </row>
    <row r="401" spans="1:9" ht="13.8" thickBot="1">
      <c r="A401" s="256" t="e">
        <f>#REF!</f>
        <v>#REF!</v>
      </c>
      <c r="B401" s="145" t="e">
        <f>#REF!</f>
        <v>#REF!</v>
      </c>
      <c r="C401" s="268" t="e">
        <f>#REF!</f>
        <v>#REF!</v>
      </c>
      <c r="D401" s="1216" t="e">
        <f>#REF!</f>
        <v>#REF!</v>
      </c>
      <c r="E401" s="1217" t="e">
        <f>#REF!</f>
        <v>#REF!</v>
      </c>
      <c r="F401" s="142" t="e">
        <f>#REF!</f>
        <v>#REF!</v>
      </c>
      <c r="G401" s="101" t="e">
        <f>#REF!</f>
        <v>#REF!</v>
      </c>
      <c r="H401" s="114" t="e">
        <f>#REF!</f>
        <v>#REF!</v>
      </c>
      <c r="I401" s="101" t="e">
        <f>#REF!</f>
        <v>#REF!</v>
      </c>
    </row>
    <row r="402" spans="1:9" ht="13.8" thickBot="1">
      <c r="A402" s="256" t="e">
        <f>#REF!</f>
        <v>#REF!</v>
      </c>
      <c r="B402" s="257" t="e">
        <f>#REF!</f>
        <v>#REF!</v>
      </c>
      <c r="C402" s="268" t="e">
        <f>#REF!</f>
        <v>#REF!</v>
      </c>
      <c r="D402" s="1297" t="e">
        <f>#REF!</f>
        <v>#REF!</v>
      </c>
      <c r="E402" s="1298" t="e">
        <f>#REF!</f>
        <v>#REF!</v>
      </c>
      <c r="F402" s="79" t="e">
        <f>#REF!</f>
        <v>#REF!</v>
      </c>
      <c r="G402" s="101" t="e">
        <f>#REF!</f>
        <v>#REF!</v>
      </c>
      <c r="H402" s="182" t="e">
        <f>#REF!</f>
        <v>#REF!</v>
      </c>
      <c r="I402" s="101" t="e">
        <f>#REF!</f>
        <v>#REF!</v>
      </c>
    </row>
    <row r="403" spans="1:9" ht="13.8" thickBot="1">
      <c r="A403" s="256" t="e">
        <f>#REF!</f>
        <v>#REF!</v>
      </c>
      <c r="B403" s="257" t="e">
        <f>#REF!</f>
        <v>#REF!</v>
      </c>
      <c r="C403" s="268" t="e">
        <f>#REF!</f>
        <v>#REF!</v>
      </c>
      <c r="D403" s="1297" t="e">
        <f>#REF!</f>
        <v>#REF!</v>
      </c>
      <c r="E403" s="1298" t="e">
        <f>#REF!</f>
        <v>#REF!</v>
      </c>
      <c r="F403" s="79" t="e">
        <f>#REF!</f>
        <v>#REF!</v>
      </c>
      <c r="G403" s="101" t="e">
        <f>#REF!</f>
        <v>#REF!</v>
      </c>
      <c r="H403" s="182" t="e">
        <f>#REF!</f>
        <v>#REF!</v>
      </c>
      <c r="I403" s="101" t="e">
        <f>#REF!</f>
        <v>#REF!</v>
      </c>
    </row>
    <row r="404" spans="1:9" ht="13.8" thickBot="1">
      <c r="A404" s="256" t="e">
        <f>#REF!</f>
        <v>#REF!</v>
      </c>
      <c r="B404" s="257" t="e">
        <f>#REF!</f>
        <v>#REF!</v>
      </c>
      <c r="C404" s="268" t="e">
        <f>#REF!</f>
        <v>#REF!</v>
      </c>
      <c r="D404" s="1297" t="e">
        <f>#REF!</f>
        <v>#REF!</v>
      </c>
      <c r="E404" s="1298" t="e">
        <f>#REF!</f>
        <v>#REF!</v>
      </c>
      <c r="F404" s="79" t="e">
        <f>#REF!</f>
        <v>#REF!</v>
      </c>
      <c r="G404" s="101" t="e">
        <f>#REF!</f>
        <v>#REF!</v>
      </c>
      <c r="H404" s="1435" t="e">
        <f>#REF!</f>
        <v>#REF!</v>
      </c>
      <c r="I404" s="101" t="e">
        <f>#REF!</f>
        <v>#REF!</v>
      </c>
    </row>
    <row r="405" spans="1:9" ht="13.8" thickBot="1">
      <c r="A405" s="256" t="e">
        <f>#REF!</f>
        <v>#REF!</v>
      </c>
      <c r="B405" s="257" t="e">
        <f>#REF!</f>
        <v>#REF!</v>
      </c>
      <c r="C405" s="268" t="e">
        <f>#REF!</f>
        <v>#REF!</v>
      </c>
      <c r="D405" s="1297" t="e">
        <f>#REF!</f>
        <v>#REF!</v>
      </c>
      <c r="E405" s="1298" t="e">
        <f>#REF!</f>
        <v>#REF!</v>
      </c>
      <c r="F405" s="79" t="e">
        <f>#REF!</f>
        <v>#REF!</v>
      </c>
      <c r="G405" s="101" t="e">
        <f>#REF!</f>
        <v>#REF!</v>
      </c>
      <c r="H405" s="1436" t="e">
        <f>#REF!</f>
        <v>#REF!</v>
      </c>
      <c r="I405" s="101" t="e">
        <f>#REF!</f>
        <v>#REF!</v>
      </c>
    </row>
    <row r="406" spans="1:9" ht="13.8" thickBot="1">
      <c r="A406" s="256" t="e">
        <f>#REF!</f>
        <v>#REF!</v>
      </c>
      <c r="B406" s="271" t="e">
        <f>#REF!</f>
        <v>#REF!</v>
      </c>
      <c r="C406" s="268" t="e">
        <f>#REF!</f>
        <v>#REF!</v>
      </c>
      <c r="D406" s="1297" t="e">
        <f>#REF!</f>
        <v>#REF!</v>
      </c>
      <c r="E406" s="1298" t="e">
        <f>#REF!</f>
        <v>#REF!</v>
      </c>
      <c r="F406" s="79" t="e">
        <f>#REF!</f>
        <v>#REF!</v>
      </c>
      <c r="G406" s="101" t="e">
        <f>#REF!</f>
        <v>#REF!</v>
      </c>
      <c r="H406" s="1437" t="e">
        <f>#REF!</f>
        <v>#REF!</v>
      </c>
      <c r="I406" s="101" t="e">
        <f>#REF!</f>
        <v>#REF!</v>
      </c>
    </row>
    <row r="407" spans="1:9" ht="13.8" thickBot="1">
      <c r="A407" s="256" t="e">
        <f>#REF!</f>
        <v>#REF!</v>
      </c>
      <c r="B407" s="257" t="e">
        <f>#REF!</f>
        <v>#REF!</v>
      </c>
      <c r="C407" s="268" t="e">
        <f>#REF!</f>
        <v>#REF!</v>
      </c>
      <c r="D407" s="1439" t="e">
        <f>#REF!</f>
        <v>#REF!</v>
      </c>
      <c r="E407" s="1440" t="e">
        <f>#REF!</f>
        <v>#REF!</v>
      </c>
      <c r="F407" s="178" t="e">
        <f>#REF!</f>
        <v>#REF!</v>
      </c>
      <c r="G407" s="101" t="e">
        <f>#REF!</f>
        <v>#REF!</v>
      </c>
      <c r="H407" s="114" t="e">
        <f>#REF!</f>
        <v>#REF!</v>
      </c>
      <c r="I407" s="114" t="e">
        <f>#REF!</f>
        <v>#REF!</v>
      </c>
    </row>
    <row r="408" spans="1:9" ht="13.8" thickBot="1">
      <c r="A408" s="256" t="e">
        <f>#REF!</f>
        <v>#REF!</v>
      </c>
      <c r="B408" s="257" t="e">
        <f>#REF!</f>
        <v>#REF!</v>
      </c>
      <c r="C408" s="268" t="e">
        <f>#REF!</f>
        <v>#REF!</v>
      </c>
      <c r="D408" s="1297" t="e">
        <f>#REF!</f>
        <v>#REF!</v>
      </c>
      <c r="E408" s="1298" t="e">
        <f>#REF!</f>
        <v>#REF!</v>
      </c>
      <c r="F408" s="79" t="e">
        <f>#REF!</f>
        <v>#REF!</v>
      </c>
      <c r="G408" s="101" t="e">
        <f>#REF!</f>
        <v>#REF!</v>
      </c>
      <c r="H408" s="1435" t="e">
        <f>#REF!</f>
        <v>#REF!</v>
      </c>
      <c r="I408" s="101" t="e">
        <f>#REF!</f>
        <v>#REF!</v>
      </c>
    </row>
    <row r="409" spans="1:9" ht="13.8" thickBot="1">
      <c r="A409" s="255" t="e">
        <f>#REF!</f>
        <v>#REF!</v>
      </c>
      <c r="B409" s="144" t="e">
        <f>#REF!</f>
        <v>#REF!</v>
      </c>
      <c r="C409" s="107" t="e">
        <f>#REF!</f>
        <v>#REF!</v>
      </c>
      <c r="D409" s="1297" t="e">
        <f>#REF!</f>
        <v>#REF!</v>
      </c>
      <c r="E409" s="1298" t="e">
        <f>#REF!</f>
        <v>#REF!</v>
      </c>
      <c r="F409" s="136" t="e">
        <f>#REF!</f>
        <v>#REF!</v>
      </c>
      <c r="G409" s="101" t="e">
        <f>#REF!</f>
        <v>#REF!</v>
      </c>
      <c r="H409" s="1437" t="e">
        <f>#REF!</f>
        <v>#REF!</v>
      </c>
      <c r="I409" s="101" t="e">
        <f>#REF!</f>
        <v>#REF!</v>
      </c>
    </row>
    <row r="410" spans="1:9" ht="13.8" thickBot="1">
      <c r="A410" s="170" t="e">
        <f>#REF!</f>
        <v>#REF!</v>
      </c>
      <c r="B410" s="171" t="e">
        <f>#REF!</f>
        <v>#REF!</v>
      </c>
      <c r="C410" s="172" t="e">
        <f>#REF!</f>
        <v>#REF!</v>
      </c>
      <c r="D410" s="1441" t="e">
        <f>#REF!</f>
        <v>#REF!</v>
      </c>
      <c r="E410" s="1442" t="e">
        <f>#REF!</f>
        <v>#REF!</v>
      </c>
      <c r="F410" s="274" t="e">
        <f>#REF!</f>
        <v>#REF!</v>
      </c>
      <c r="G410" s="101" t="e">
        <f>#REF!</f>
        <v>#REF!</v>
      </c>
      <c r="H410" s="114" t="e">
        <f>#REF!</f>
        <v>#REF!</v>
      </c>
      <c r="I410" s="101" t="e">
        <f>#REF!</f>
        <v>#REF!</v>
      </c>
    </row>
    <row r="411" spans="1:9" ht="13.8" thickBot="1">
      <c r="A411" s="173" t="e">
        <f>#REF!</f>
        <v>#REF!</v>
      </c>
      <c r="B411" s="174" t="e">
        <f>#REF!</f>
        <v>#REF!</v>
      </c>
      <c r="C411" s="175" t="e">
        <f>#REF!</f>
        <v>#REF!</v>
      </c>
      <c r="D411" s="1441" t="e">
        <f>#REF!</f>
        <v>#REF!</v>
      </c>
      <c r="E411" s="1442" t="e">
        <f>#REF!</f>
        <v>#REF!</v>
      </c>
      <c r="F411" s="176" t="e">
        <f>#REF!</f>
        <v>#REF!</v>
      </c>
      <c r="G411" s="101" t="e">
        <f>#REF!</f>
        <v>#REF!</v>
      </c>
      <c r="H411" s="114" t="e">
        <f>#REF!</f>
        <v>#REF!</v>
      </c>
      <c r="I411" s="101" t="e">
        <f>#REF!</f>
        <v>#REF!</v>
      </c>
    </row>
    <row r="412" spans="1:9" ht="13.8" thickBot="1">
      <c r="A412" s="101" t="e">
        <f>#REF!</f>
        <v>#REF!</v>
      </c>
      <c r="B412" s="101" t="e">
        <f>#REF!</f>
        <v>#REF!</v>
      </c>
      <c r="C412" s="101" t="e">
        <f>#REF!</f>
        <v>#REF!</v>
      </c>
      <c r="D412" s="101" t="e">
        <f>#REF!</f>
        <v>#REF!</v>
      </c>
      <c r="E412" s="101" t="e">
        <f>#REF!</f>
        <v>#REF!</v>
      </c>
      <c r="F412" s="101" t="e">
        <f>#REF!</f>
        <v>#REF!</v>
      </c>
      <c r="G412" s="101" t="e">
        <f>#REF!</f>
        <v>#REF!</v>
      </c>
      <c r="H412" s="114" t="e">
        <f>#REF!</f>
        <v>#REF!</v>
      </c>
      <c r="I412" s="101" t="e">
        <f>#REF!</f>
        <v>#REF!</v>
      </c>
    </row>
    <row r="413" spans="1:9" ht="13.8" thickBot="1">
      <c r="A413" s="101" t="e">
        <f>#REF!</f>
        <v>#REF!</v>
      </c>
      <c r="B413" s="101" t="e">
        <f>#REF!</f>
        <v>#REF!</v>
      </c>
      <c r="C413" s="114" t="e">
        <f>#REF!</f>
        <v>#REF!</v>
      </c>
      <c r="D413" s="1428" t="e">
        <f>#REF!</f>
        <v>#REF!</v>
      </c>
      <c r="E413" s="1428" t="e">
        <f>#REF!</f>
        <v>#REF!</v>
      </c>
      <c r="F413" s="274" t="e">
        <f>#REF!</f>
        <v>#REF!</v>
      </c>
      <c r="G413" s="101" t="e">
        <f>#REF!</f>
        <v>#REF!</v>
      </c>
      <c r="H413" s="114" t="e">
        <f>#REF!</f>
        <v>#REF!</v>
      </c>
      <c r="I413" s="101" t="e">
        <f>#REF!</f>
        <v>#REF!</v>
      </c>
    </row>
    <row r="414" spans="1:9" ht="13.8" thickBot="1">
      <c r="A414" s="101" t="e">
        <f>#REF!</f>
        <v>#REF!</v>
      </c>
      <c r="B414" s="101" t="e">
        <f>#REF!</f>
        <v>#REF!</v>
      </c>
      <c r="C414" s="101" t="e">
        <f>#REF!</f>
        <v>#REF!</v>
      </c>
      <c r="D414" s="101" t="e">
        <f>#REF!</f>
        <v>#REF!</v>
      </c>
      <c r="E414" s="101" t="e">
        <f>#REF!</f>
        <v>#REF!</v>
      </c>
      <c r="F414" s="101" t="e">
        <f>#REF!</f>
        <v>#REF!</v>
      </c>
      <c r="G414" s="101" t="e">
        <f>#REF!</f>
        <v>#REF!</v>
      </c>
      <c r="H414" s="114" t="e">
        <f>#REF!</f>
        <v>#REF!</v>
      </c>
      <c r="I414" s="101" t="e">
        <f>#REF!</f>
        <v>#REF!</v>
      </c>
    </row>
    <row r="415" spans="1:9" ht="13.8" thickBot="1">
      <c r="A415" s="101" t="e">
        <f>#REF!</f>
        <v>#REF!</v>
      </c>
      <c r="B415" s="101" t="e">
        <f>#REF!</f>
        <v>#REF!</v>
      </c>
      <c r="C415" s="177" t="e">
        <f>#REF!</f>
        <v>#REF!</v>
      </c>
      <c r="D415" s="1251" t="e">
        <f>#REF!</f>
        <v>#REF!</v>
      </c>
      <c r="E415" s="1252" t="e">
        <f>#REF!</f>
        <v>#REF!</v>
      </c>
      <c r="F415" s="137" t="e">
        <f>#REF!</f>
        <v>#REF!</v>
      </c>
      <c r="G415" s="101" t="e">
        <f>#REF!</f>
        <v>#REF!</v>
      </c>
      <c r="H415" s="114" t="e">
        <f>#REF!</f>
        <v>#REF!</v>
      </c>
      <c r="I415" s="101" t="e">
        <f>#REF!</f>
        <v>#REF!</v>
      </c>
    </row>
    <row r="416" spans="1:9" ht="13.8" thickBot="1">
      <c r="A416" s="101" t="e">
        <f>#REF!</f>
        <v>#REF!</v>
      </c>
      <c r="B416" s="101" t="e">
        <f>#REF!</f>
        <v>#REF!</v>
      </c>
      <c r="C416" s="177" t="e">
        <f>#REF!</f>
        <v>#REF!</v>
      </c>
      <c r="D416" s="1251" t="e">
        <f>#REF!</f>
        <v>#REF!</v>
      </c>
      <c r="E416" s="1252" t="e">
        <f>#REF!</f>
        <v>#REF!</v>
      </c>
      <c r="F416" s="137" t="e">
        <f>#REF!</f>
        <v>#REF!</v>
      </c>
      <c r="G416" s="101" t="e">
        <f>#REF!</f>
        <v>#REF!</v>
      </c>
      <c r="H416" s="114" t="e">
        <f>#REF!</f>
        <v>#REF!</v>
      </c>
      <c r="I416" s="101" t="e">
        <f>#REF!</f>
        <v>#REF!</v>
      </c>
    </row>
    <row r="417" spans="1:9" ht="13.8" thickBot="1"/>
    <row r="418" spans="1:9" ht="13.8" thickBot="1">
      <c r="A418" s="340" t="e">
        <f>#REF!</f>
        <v>#REF!</v>
      </c>
      <c r="B418" s="1438" t="e">
        <f>#REF!</f>
        <v>#REF!</v>
      </c>
      <c r="C418" s="1438" t="e">
        <f>#REF!</f>
        <v>#REF!</v>
      </c>
      <c r="D418" s="1141" t="e">
        <f>#REF!</f>
        <v>#REF!</v>
      </c>
      <c r="E418" s="340" t="e">
        <f>#REF!</f>
        <v>#REF!</v>
      </c>
      <c r="F418" s="100" t="e">
        <f>#REF!</f>
        <v>#REF!</v>
      </c>
      <c r="G418" s="139" t="e">
        <f>#REF!</f>
        <v>#REF!</v>
      </c>
      <c r="H418" s="185" t="e">
        <f>#REF!</f>
        <v>#REF!</v>
      </c>
      <c r="I418" s="101" t="e">
        <f>#REF!</f>
        <v>#REF!</v>
      </c>
    </row>
    <row r="419" spans="1:9" ht="13.8" thickBot="1">
      <c r="A419" s="1422" t="e">
        <f>#REF!</f>
        <v>#REF!</v>
      </c>
      <c r="B419" s="1423" t="e">
        <f>#REF!</f>
        <v>#REF!</v>
      </c>
      <c r="C419" s="1423" t="e">
        <f>#REF!</f>
        <v>#REF!</v>
      </c>
      <c r="D419" s="1423" t="e">
        <f>#REF!</f>
        <v>#REF!</v>
      </c>
      <c r="E419" s="1423" t="e">
        <f>#REF!</f>
        <v>#REF!</v>
      </c>
      <c r="F419" s="1424" t="e">
        <f>#REF!</f>
        <v>#REF!</v>
      </c>
      <c r="G419" s="101" t="e">
        <f>#REF!</f>
        <v>#REF!</v>
      </c>
      <c r="H419" s="101" t="e">
        <f>#REF!</f>
        <v>#REF!</v>
      </c>
      <c r="I419" s="101" t="e">
        <f>#REF!</f>
        <v>#REF!</v>
      </c>
    </row>
    <row r="420" spans="1:9">
      <c r="A420" s="1059" t="e">
        <f>#REF!</f>
        <v>#REF!</v>
      </c>
      <c r="B420" s="254" t="e">
        <f>#REF!</f>
        <v>#REF!</v>
      </c>
      <c r="C420" s="254" t="e">
        <f>#REF!</f>
        <v>#REF!</v>
      </c>
      <c r="D420" s="1088" t="e">
        <f>#REF!</f>
        <v>#REF!</v>
      </c>
      <c r="E420" s="1090" t="e">
        <f>#REF!</f>
        <v>#REF!</v>
      </c>
      <c r="F420" s="254" t="e">
        <f>#REF!</f>
        <v>#REF!</v>
      </c>
      <c r="G420" s="101" t="e">
        <f>#REF!</f>
        <v>#REF!</v>
      </c>
      <c r="H420" s="101" t="e">
        <f>#REF!</f>
        <v>#REF!</v>
      </c>
      <c r="I420" s="101" t="e">
        <f>#REF!</f>
        <v>#REF!</v>
      </c>
    </row>
    <row r="421" spans="1:9" ht="13.8" thickBot="1">
      <c r="A421" s="1061" t="e">
        <f>#REF!</f>
        <v>#REF!</v>
      </c>
      <c r="B421" s="256" t="e">
        <f>#REF!</f>
        <v>#REF!</v>
      </c>
      <c r="C421" s="256" t="e">
        <f>#REF!</f>
        <v>#REF!</v>
      </c>
      <c r="D421" s="1091" t="e">
        <f>#REF!</f>
        <v>#REF!</v>
      </c>
      <c r="E421" s="1093" t="e">
        <f>#REF!</f>
        <v>#REF!</v>
      </c>
      <c r="F421" s="256" t="e">
        <f>#REF!</f>
        <v>#REF!</v>
      </c>
      <c r="G421" s="101" t="e">
        <f>#REF!</f>
        <v>#REF!</v>
      </c>
      <c r="H421" s="101" t="e">
        <f>#REF!</f>
        <v>#REF!</v>
      </c>
      <c r="I421" s="101" t="e">
        <f>#REF!</f>
        <v>#REF!</v>
      </c>
    </row>
    <row r="422" spans="1:9" ht="13.8" thickBot="1">
      <c r="A422" s="256" t="e">
        <f>#REF!</f>
        <v>#REF!</v>
      </c>
      <c r="B422" s="102" t="e">
        <f>#REF!</f>
        <v>#REF!</v>
      </c>
      <c r="C422" s="268" t="e">
        <f>#REF!</f>
        <v>#REF!</v>
      </c>
      <c r="D422" s="1176" t="e">
        <f>#REF!</f>
        <v>#REF!</v>
      </c>
      <c r="E422" s="1177" t="e">
        <f>#REF!</f>
        <v>#REF!</v>
      </c>
      <c r="F422" s="103" t="e">
        <f>#REF!</f>
        <v>#REF!</v>
      </c>
      <c r="G422" s="101" t="e">
        <f>#REF!</f>
        <v>#REF!</v>
      </c>
      <c r="H422" s="101" t="e">
        <f>#REF!</f>
        <v>#REF!</v>
      </c>
      <c r="I422" s="101" t="e">
        <f>#REF!</f>
        <v>#REF!</v>
      </c>
    </row>
    <row r="423" spans="1:9" ht="13.8" thickBot="1">
      <c r="A423" s="256" t="e">
        <f>#REF!</f>
        <v>#REF!</v>
      </c>
      <c r="B423" s="257" t="e">
        <f>#REF!</f>
        <v>#REF!</v>
      </c>
      <c r="C423" s="268" t="e">
        <f>#REF!</f>
        <v>#REF!</v>
      </c>
      <c r="D423" s="1297" t="e">
        <f>#REF!</f>
        <v>#REF!</v>
      </c>
      <c r="E423" s="1298" t="e">
        <f>#REF!</f>
        <v>#REF!</v>
      </c>
      <c r="F423" s="98" t="e">
        <f>#REF!</f>
        <v>#REF!</v>
      </c>
      <c r="G423" s="101" t="e">
        <f>#REF!</f>
        <v>#REF!</v>
      </c>
      <c r="H423" s="182" t="e">
        <f>#REF!</f>
        <v>#REF!</v>
      </c>
      <c r="I423" s="101" t="e">
        <f>#REF!</f>
        <v>#REF!</v>
      </c>
    </row>
    <row r="424" spans="1:9" ht="13.8" thickBot="1">
      <c r="A424" s="256" t="e">
        <f>#REF!</f>
        <v>#REF!</v>
      </c>
      <c r="B424" s="257" t="e">
        <f>#REF!</f>
        <v>#REF!</v>
      </c>
      <c r="C424" s="268" t="e">
        <f>#REF!</f>
        <v>#REF!</v>
      </c>
      <c r="D424" s="1297" t="e">
        <f>#REF!</f>
        <v>#REF!</v>
      </c>
      <c r="E424" s="1298" t="e">
        <f>#REF!</f>
        <v>#REF!</v>
      </c>
      <c r="F424" s="79" t="e">
        <f>#REF!</f>
        <v>#REF!</v>
      </c>
      <c r="G424" s="101" t="e">
        <f>#REF!</f>
        <v>#REF!</v>
      </c>
      <c r="H424" s="182" t="e">
        <f>#REF!</f>
        <v>#REF!</v>
      </c>
      <c r="I424" s="101" t="e">
        <f>#REF!</f>
        <v>#REF!</v>
      </c>
    </row>
    <row r="425" spans="1:9" ht="13.8" thickBot="1">
      <c r="A425" s="256" t="e">
        <f>#REF!</f>
        <v>#REF!</v>
      </c>
      <c r="B425" s="271" t="e">
        <f>#REF!</f>
        <v>#REF!</v>
      </c>
      <c r="C425" s="268" t="e">
        <f>#REF!</f>
        <v>#REF!</v>
      </c>
      <c r="D425" s="1169" t="e">
        <f>#REF!</f>
        <v>#REF!</v>
      </c>
      <c r="E425" s="1170" t="e">
        <f>#REF!</f>
        <v>#REF!</v>
      </c>
      <c r="F425" s="315" t="e">
        <f>#REF!</f>
        <v>#REF!</v>
      </c>
      <c r="G425" s="101" t="e">
        <f>#REF!</f>
        <v>#REF!</v>
      </c>
      <c r="H425" s="101" t="e">
        <f>#REF!</f>
        <v>#REF!</v>
      </c>
      <c r="I425" s="101" t="e">
        <f>#REF!</f>
        <v>#REF!</v>
      </c>
    </row>
    <row r="426" spans="1:9" ht="13.8" thickBot="1">
      <c r="A426" s="256" t="e">
        <f>#REF!</f>
        <v>#REF!</v>
      </c>
      <c r="B426" s="257" t="e">
        <f>#REF!</f>
        <v>#REF!</v>
      </c>
      <c r="C426" s="268" t="e">
        <f>#REF!</f>
        <v>#REF!</v>
      </c>
      <c r="D426" s="1297" t="e">
        <f>#REF!</f>
        <v>#REF!</v>
      </c>
      <c r="E426" s="1298" t="e">
        <f>#REF!</f>
        <v>#REF!</v>
      </c>
      <c r="F426" s="315" t="e">
        <f>#REF!</f>
        <v>#REF!</v>
      </c>
      <c r="G426" s="101" t="e">
        <f>#REF!</f>
        <v>#REF!</v>
      </c>
      <c r="H426" s="182" t="e">
        <f>#REF!</f>
        <v>#REF!</v>
      </c>
      <c r="I426" s="101" t="e">
        <f>#REF!</f>
        <v>#REF!</v>
      </c>
    </row>
    <row r="427" spans="1:9" ht="13.8" thickBot="1">
      <c r="A427" s="256" t="e">
        <f>#REF!</f>
        <v>#REF!</v>
      </c>
      <c r="B427" s="257" t="e">
        <f>#REF!</f>
        <v>#REF!</v>
      </c>
      <c r="C427" s="268" t="e">
        <f>#REF!</f>
        <v>#REF!</v>
      </c>
      <c r="D427" s="1169" t="e">
        <f>#REF!</f>
        <v>#REF!</v>
      </c>
      <c r="E427" s="1170" t="e">
        <f>#REF!</f>
        <v>#REF!</v>
      </c>
      <c r="F427" s="315" t="e">
        <f>#REF!</f>
        <v>#REF!</v>
      </c>
      <c r="G427" s="101" t="e">
        <f>#REF!</f>
        <v>#REF!</v>
      </c>
      <c r="H427" s="101" t="e">
        <f>#REF!</f>
        <v>#REF!</v>
      </c>
      <c r="I427" s="101" t="e">
        <f>#REF!</f>
        <v>#REF!</v>
      </c>
    </row>
    <row r="428" spans="1:9" ht="13.8" thickBot="1">
      <c r="A428" s="256" t="e">
        <f>#REF!</f>
        <v>#REF!</v>
      </c>
      <c r="B428" s="271" t="e">
        <f>#REF!</f>
        <v>#REF!</v>
      </c>
      <c r="C428" s="268" t="e">
        <f>#REF!</f>
        <v>#REF!</v>
      </c>
      <c r="D428" s="1169" t="e">
        <f>#REF!</f>
        <v>#REF!</v>
      </c>
      <c r="E428" s="1170" t="e">
        <f>#REF!</f>
        <v>#REF!</v>
      </c>
      <c r="F428" s="315" t="e">
        <f>#REF!</f>
        <v>#REF!</v>
      </c>
      <c r="G428" s="101" t="e">
        <f>#REF!</f>
        <v>#REF!</v>
      </c>
      <c r="H428" s="101" t="e">
        <f>#REF!</f>
        <v>#REF!</v>
      </c>
      <c r="I428" s="101" t="e">
        <f>#REF!</f>
        <v>#REF!</v>
      </c>
    </row>
    <row r="429" spans="1:9" ht="13.8" thickBot="1">
      <c r="A429" s="256" t="e">
        <f>#REF!</f>
        <v>#REF!</v>
      </c>
      <c r="B429" s="257" t="e">
        <f>#REF!</f>
        <v>#REF!</v>
      </c>
      <c r="C429" s="268" t="e">
        <f>#REF!</f>
        <v>#REF!</v>
      </c>
      <c r="D429" s="1169" t="e">
        <f>#REF!</f>
        <v>#REF!</v>
      </c>
      <c r="E429" s="1170" t="e">
        <f>#REF!</f>
        <v>#REF!</v>
      </c>
      <c r="F429" s="315" t="e">
        <f>#REF!</f>
        <v>#REF!</v>
      </c>
      <c r="G429" s="101" t="e">
        <f>#REF!</f>
        <v>#REF!</v>
      </c>
      <c r="H429" s="101" t="e">
        <f>#REF!</f>
        <v>#REF!</v>
      </c>
      <c r="I429" s="101" t="e">
        <f>#REF!</f>
        <v>#REF!</v>
      </c>
    </row>
    <row r="430" spans="1:9" ht="13.8" thickBot="1">
      <c r="A430" s="256" t="e">
        <f>#REF!</f>
        <v>#REF!</v>
      </c>
      <c r="B430" s="257" t="e">
        <f>#REF!</f>
        <v>#REF!</v>
      </c>
      <c r="C430" s="268" t="e">
        <f>#REF!</f>
        <v>#REF!</v>
      </c>
      <c r="D430" s="1169" t="e">
        <f>#REF!</f>
        <v>#REF!</v>
      </c>
      <c r="E430" s="1170" t="e">
        <f>#REF!</f>
        <v>#REF!</v>
      </c>
      <c r="F430" s="315" t="e">
        <f>#REF!</f>
        <v>#REF!</v>
      </c>
      <c r="G430" s="101" t="e">
        <f>#REF!</f>
        <v>#REF!</v>
      </c>
      <c r="H430" s="101" t="e">
        <f>#REF!</f>
        <v>#REF!</v>
      </c>
      <c r="I430" s="101" t="e">
        <f>#REF!</f>
        <v>#REF!</v>
      </c>
    </row>
    <row r="431" spans="1:9" ht="13.8" thickBot="1">
      <c r="A431" s="256" t="e">
        <f>#REF!</f>
        <v>#REF!</v>
      </c>
      <c r="B431" s="257" t="e">
        <f>#REF!</f>
        <v>#REF!</v>
      </c>
      <c r="C431" s="268" t="e">
        <f>#REF!</f>
        <v>#REF!</v>
      </c>
      <c r="D431" s="1297" t="e">
        <f>#REF!</f>
        <v>#REF!</v>
      </c>
      <c r="E431" s="1298" t="e">
        <f>#REF!</f>
        <v>#REF!</v>
      </c>
      <c r="F431" s="79" t="e">
        <f>#REF!</f>
        <v>#REF!</v>
      </c>
      <c r="G431" s="101" t="e">
        <f>#REF!</f>
        <v>#REF!</v>
      </c>
      <c r="H431" s="101" t="e">
        <f>#REF!</f>
        <v>#REF!</v>
      </c>
      <c r="I431" s="101" t="e">
        <f>#REF!</f>
        <v>#REF!</v>
      </c>
    </row>
    <row r="432" spans="1:9" ht="13.8" thickBot="1">
      <c r="A432" s="256" t="e">
        <f>#REF!</f>
        <v>#REF!</v>
      </c>
      <c r="B432" s="257" t="e">
        <f>#REF!</f>
        <v>#REF!</v>
      </c>
      <c r="C432" s="268" t="e">
        <f>#REF!</f>
        <v>#REF!</v>
      </c>
      <c r="D432" s="1169" t="e">
        <f>#REF!</f>
        <v>#REF!</v>
      </c>
      <c r="E432" s="1170" t="e">
        <f>#REF!</f>
        <v>#REF!</v>
      </c>
      <c r="F432" s="315" t="e">
        <f>#REF!</f>
        <v>#REF!</v>
      </c>
      <c r="G432" s="101" t="e">
        <f>#REF!</f>
        <v>#REF!</v>
      </c>
      <c r="H432" s="101" t="e">
        <f>#REF!</f>
        <v>#REF!</v>
      </c>
      <c r="I432" s="101" t="e">
        <f>#REF!</f>
        <v>#REF!</v>
      </c>
    </row>
    <row r="433" spans="1:9" ht="13.8" thickBot="1">
      <c r="A433" s="256" t="e">
        <f>#REF!</f>
        <v>#REF!</v>
      </c>
      <c r="B433" s="257" t="e">
        <f>#REF!</f>
        <v>#REF!</v>
      </c>
      <c r="C433" s="268" t="e">
        <f>#REF!</f>
        <v>#REF!</v>
      </c>
      <c r="D433" s="1169" t="e">
        <f>#REF!</f>
        <v>#REF!</v>
      </c>
      <c r="E433" s="1170" t="e">
        <f>#REF!</f>
        <v>#REF!</v>
      </c>
      <c r="F433" s="315" t="e">
        <f>#REF!</f>
        <v>#REF!</v>
      </c>
      <c r="G433" s="101" t="e">
        <f>#REF!</f>
        <v>#REF!</v>
      </c>
      <c r="H433" s="101" t="e">
        <f>#REF!</f>
        <v>#REF!</v>
      </c>
      <c r="I433" s="101" t="e">
        <f>#REF!</f>
        <v>#REF!</v>
      </c>
    </row>
    <row r="434" spans="1:9" ht="13.8" thickBot="1">
      <c r="A434" s="256" t="e">
        <f>#REF!</f>
        <v>#REF!</v>
      </c>
      <c r="B434" s="257" t="e">
        <f>#REF!</f>
        <v>#REF!</v>
      </c>
      <c r="C434" s="268" t="e">
        <f>#REF!</f>
        <v>#REF!</v>
      </c>
      <c r="D434" s="1169" t="e">
        <f>#REF!</f>
        <v>#REF!</v>
      </c>
      <c r="E434" s="1170" t="e">
        <f>#REF!</f>
        <v>#REF!</v>
      </c>
      <c r="F434" s="315" t="e">
        <f>#REF!</f>
        <v>#REF!</v>
      </c>
      <c r="G434" s="101" t="e">
        <f>#REF!</f>
        <v>#REF!</v>
      </c>
      <c r="H434" s="101" t="e">
        <f>#REF!</f>
        <v>#REF!</v>
      </c>
      <c r="I434" s="101" t="e">
        <f>#REF!</f>
        <v>#REF!</v>
      </c>
    </row>
    <row r="435" spans="1:9" ht="13.8" thickBot="1">
      <c r="A435" s="256" t="e">
        <f>#REF!</f>
        <v>#REF!</v>
      </c>
      <c r="B435" s="257" t="e">
        <f>#REF!</f>
        <v>#REF!</v>
      </c>
      <c r="C435" s="268" t="e">
        <f>#REF!</f>
        <v>#REF!</v>
      </c>
      <c r="D435" s="1297" t="e">
        <f>#REF!</f>
        <v>#REF!</v>
      </c>
      <c r="E435" s="1298" t="e">
        <f>#REF!</f>
        <v>#REF!</v>
      </c>
      <c r="F435" s="79" t="e">
        <f>#REF!</f>
        <v>#REF!</v>
      </c>
      <c r="G435" s="101" t="e">
        <f>#REF!</f>
        <v>#REF!</v>
      </c>
      <c r="H435" s="1435" t="e">
        <f>#REF!</f>
        <v>#REF!</v>
      </c>
      <c r="I435" s="101" t="e">
        <f>#REF!</f>
        <v>#REF!</v>
      </c>
    </row>
    <row r="436" spans="1:9" ht="13.8" thickBot="1">
      <c r="A436" s="256" t="e">
        <f>#REF!</f>
        <v>#REF!</v>
      </c>
      <c r="B436" s="257" t="e">
        <f>#REF!</f>
        <v>#REF!</v>
      </c>
      <c r="C436" s="268" t="e">
        <f>#REF!</f>
        <v>#REF!</v>
      </c>
      <c r="D436" s="1297" t="e">
        <f>#REF!</f>
        <v>#REF!</v>
      </c>
      <c r="E436" s="1298" t="e">
        <f>#REF!</f>
        <v>#REF!</v>
      </c>
      <c r="F436" s="79" t="e">
        <f>#REF!</f>
        <v>#REF!</v>
      </c>
      <c r="G436" s="101" t="e">
        <f>#REF!</f>
        <v>#REF!</v>
      </c>
      <c r="H436" s="1436" t="e">
        <f>#REF!</f>
        <v>#REF!</v>
      </c>
      <c r="I436" s="101" t="e">
        <f>#REF!</f>
        <v>#REF!</v>
      </c>
    </row>
    <row r="437" spans="1:9" ht="13.8" thickBot="1">
      <c r="A437" s="256" t="e">
        <f>#REF!</f>
        <v>#REF!</v>
      </c>
      <c r="B437" s="257" t="e">
        <f>#REF!</f>
        <v>#REF!</v>
      </c>
      <c r="C437" s="268" t="e">
        <f>#REF!</f>
        <v>#REF!</v>
      </c>
      <c r="D437" s="1297" t="e">
        <f>#REF!</f>
        <v>#REF!</v>
      </c>
      <c r="E437" s="1298" t="e">
        <f>#REF!</f>
        <v>#REF!</v>
      </c>
      <c r="F437" s="79" t="e">
        <f>#REF!</f>
        <v>#REF!</v>
      </c>
      <c r="G437" s="101" t="e">
        <f>#REF!</f>
        <v>#REF!</v>
      </c>
      <c r="H437" s="1436" t="e">
        <f>#REF!</f>
        <v>#REF!</v>
      </c>
      <c r="I437" s="101" t="e">
        <f>#REF!</f>
        <v>#REF!</v>
      </c>
    </row>
    <row r="438" spans="1:9" ht="13.8" thickBot="1">
      <c r="A438" s="256" t="e">
        <f>#REF!</f>
        <v>#REF!</v>
      </c>
      <c r="B438" s="271" t="e">
        <f>#REF!</f>
        <v>#REF!</v>
      </c>
      <c r="C438" s="268" t="e">
        <f>#REF!</f>
        <v>#REF!</v>
      </c>
      <c r="D438" s="1297" t="e">
        <f>#REF!</f>
        <v>#REF!</v>
      </c>
      <c r="E438" s="1298" t="e">
        <f>#REF!</f>
        <v>#REF!</v>
      </c>
      <c r="F438" s="79" t="e">
        <f>#REF!</f>
        <v>#REF!</v>
      </c>
      <c r="G438" s="101" t="e">
        <f>#REF!</f>
        <v>#REF!</v>
      </c>
      <c r="H438" s="1437" t="e">
        <f>#REF!</f>
        <v>#REF!</v>
      </c>
      <c r="I438" s="101" t="e">
        <f>#REF!</f>
        <v>#REF!</v>
      </c>
    </row>
    <row r="439" spans="1:9" ht="13.8" thickBot="1">
      <c r="A439" s="256" t="e">
        <f>#REF!</f>
        <v>#REF!</v>
      </c>
      <c r="B439" s="104" t="e">
        <f>#REF!</f>
        <v>#REF!</v>
      </c>
      <c r="C439" s="268" t="e">
        <f>#REF!</f>
        <v>#REF!</v>
      </c>
      <c r="D439" s="1169" t="e">
        <f>#REF!</f>
        <v>#REF!</v>
      </c>
      <c r="E439" s="1170" t="e">
        <f>#REF!</f>
        <v>#REF!</v>
      </c>
      <c r="F439" s="315" t="e">
        <f>#REF!</f>
        <v>#REF!</v>
      </c>
      <c r="G439" s="101" t="e">
        <f>#REF!</f>
        <v>#REF!</v>
      </c>
      <c r="H439" s="101" t="e">
        <f>#REF!</f>
        <v>#REF!</v>
      </c>
      <c r="I439" s="101" t="e">
        <f>#REF!</f>
        <v>#REF!</v>
      </c>
    </row>
    <row r="440" spans="1:9" ht="13.8" thickBot="1">
      <c r="A440" s="256" t="e">
        <f>#REF!</f>
        <v>#REF!</v>
      </c>
      <c r="B440" s="104" t="e">
        <f>#REF!</f>
        <v>#REF!</v>
      </c>
      <c r="C440" s="268" t="e">
        <f>#REF!</f>
        <v>#REF!</v>
      </c>
      <c r="D440" s="1169" t="e">
        <f>#REF!</f>
        <v>#REF!</v>
      </c>
      <c r="E440" s="1170" t="e">
        <f>#REF!</f>
        <v>#REF!</v>
      </c>
      <c r="F440" s="315" t="e">
        <f>#REF!</f>
        <v>#REF!</v>
      </c>
      <c r="G440" s="101" t="e">
        <f>#REF!</f>
        <v>#REF!</v>
      </c>
      <c r="H440" s="101" t="e">
        <f>#REF!</f>
        <v>#REF!</v>
      </c>
      <c r="I440" s="101" t="e">
        <f>#REF!</f>
        <v>#REF!</v>
      </c>
    </row>
    <row r="441" spans="1:9" ht="13.8" thickBot="1">
      <c r="A441" s="256" t="e">
        <f>#REF!</f>
        <v>#REF!</v>
      </c>
      <c r="B441" s="104" t="e">
        <f>#REF!</f>
        <v>#REF!</v>
      </c>
      <c r="C441" s="268" t="e">
        <f>#REF!</f>
        <v>#REF!</v>
      </c>
      <c r="D441" s="1251" t="e">
        <f>#REF!</f>
        <v>#REF!</v>
      </c>
      <c r="E441" s="1252" t="e">
        <f>#REF!</f>
        <v>#REF!</v>
      </c>
      <c r="F441" s="319" t="e">
        <f>#REF!</f>
        <v>#REF!</v>
      </c>
      <c r="G441" s="101" t="e">
        <f>#REF!</f>
        <v>#REF!</v>
      </c>
      <c r="H441" s="101" t="e">
        <f>#REF!</f>
        <v>#REF!</v>
      </c>
      <c r="I441" s="101" t="e">
        <f>#REF!</f>
        <v>#REF!</v>
      </c>
    </row>
    <row r="442" spans="1:9" ht="13.8" thickBot="1">
      <c r="A442" s="256" t="e">
        <f>#REF!</f>
        <v>#REF!</v>
      </c>
      <c r="B442" s="105" t="e">
        <f>#REF!</f>
        <v>#REF!</v>
      </c>
      <c r="C442" s="268" t="e">
        <f>#REF!</f>
        <v>#REF!</v>
      </c>
      <c r="D442" s="1176" t="e">
        <f>#REF!</f>
        <v>#REF!</v>
      </c>
      <c r="E442" s="1177" t="e">
        <f>#REF!</f>
        <v>#REF!</v>
      </c>
      <c r="F442" s="103" t="e">
        <f>#REF!</f>
        <v>#REF!</v>
      </c>
      <c r="G442" s="101" t="e">
        <f>#REF!</f>
        <v>#REF!</v>
      </c>
      <c r="H442" s="101" t="e">
        <f>#REF!</f>
        <v>#REF!</v>
      </c>
      <c r="I442" s="101" t="e">
        <f>#REF!</f>
        <v>#REF!</v>
      </c>
    </row>
    <row r="443" spans="1:9" ht="13.8" thickBot="1">
      <c r="A443" s="256" t="e">
        <f>#REF!</f>
        <v>#REF!</v>
      </c>
      <c r="B443" s="271" t="e">
        <f>#REF!</f>
        <v>#REF!</v>
      </c>
      <c r="C443" s="268" t="e">
        <f>#REF!</f>
        <v>#REF!</v>
      </c>
      <c r="D443" s="1297" t="e">
        <f>#REF!</f>
        <v>#REF!</v>
      </c>
      <c r="E443" s="1298" t="e">
        <f>#REF!</f>
        <v>#REF!</v>
      </c>
      <c r="F443" s="315" t="e">
        <f>#REF!</f>
        <v>#REF!</v>
      </c>
      <c r="G443" s="101" t="e">
        <f>#REF!</f>
        <v>#REF!</v>
      </c>
      <c r="H443" s="182" t="e">
        <f>#REF!</f>
        <v>#REF!</v>
      </c>
      <c r="I443" s="101" t="e">
        <f>#REF!</f>
        <v>#REF!</v>
      </c>
    </row>
    <row r="444" spans="1:9" ht="13.8" thickBot="1">
      <c r="A444" s="256" t="e">
        <f>#REF!</f>
        <v>#REF!</v>
      </c>
      <c r="B444" s="271" t="e">
        <f>#REF!</f>
        <v>#REF!</v>
      </c>
      <c r="C444" s="268" t="e">
        <f>#REF!</f>
        <v>#REF!</v>
      </c>
      <c r="D444" s="1169" t="e">
        <f>#REF!</f>
        <v>#REF!</v>
      </c>
      <c r="E444" s="1170" t="e">
        <f>#REF!</f>
        <v>#REF!</v>
      </c>
      <c r="F444" s="315" t="e">
        <f>#REF!</f>
        <v>#REF!</v>
      </c>
      <c r="G444" s="101" t="e">
        <f>#REF!</f>
        <v>#REF!</v>
      </c>
      <c r="H444" s="101" t="e">
        <f>#REF!</f>
        <v>#REF!</v>
      </c>
      <c r="I444" s="101" t="e">
        <f>#REF!</f>
        <v>#REF!</v>
      </c>
    </row>
    <row r="445" spans="1:9" ht="13.8" thickBot="1">
      <c r="A445" s="256" t="e">
        <f>#REF!</f>
        <v>#REF!</v>
      </c>
      <c r="B445" s="271" t="e">
        <f>#REF!</f>
        <v>#REF!</v>
      </c>
      <c r="C445" s="268" t="e">
        <f>#REF!</f>
        <v>#REF!</v>
      </c>
      <c r="D445" s="1169" t="e">
        <f>#REF!</f>
        <v>#REF!</v>
      </c>
      <c r="E445" s="1170" t="e">
        <f>#REF!</f>
        <v>#REF!</v>
      </c>
      <c r="F445" s="315" t="e">
        <f>#REF!</f>
        <v>#REF!</v>
      </c>
      <c r="G445" s="101" t="e">
        <f>#REF!</f>
        <v>#REF!</v>
      </c>
      <c r="H445" s="101" t="e">
        <f>#REF!</f>
        <v>#REF!</v>
      </c>
      <c r="I445" s="101" t="e">
        <f>#REF!</f>
        <v>#REF!</v>
      </c>
    </row>
    <row r="446" spans="1:9" ht="13.8" thickBot="1">
      <c r="A446" s="256" t="e">
        <f>#REF!</f>
        <v>#REF!</v>
      </c>
      <c r="B446" s="271" t="e">
        <f>#REF!</f>
        <v>#REF!</v>
      </c>
      <c r="C446" s="268" t="e">
        <f>#REF!</f>
        <v>#REF!</v>
      </c>
      <c r="D446" s="1297" t="e">
        <f>#REF!</f>
        <v>#REF!</v>
      </c>
      <c r="E446" s="1298" t="e">
        <f>#REF!</f>
        <v>#REF!</v>
      </c>
      <c r="F446" s="315" t="e">
        <f>#REF!</f>
        <v>#REF!</v>
      </c>
      <c r="G446" s="101" t="e">
        <f>#REF!</f>
        <v>#REF!</v>
      </c>
      <c r="H446" s="1435" t="e">
        <f>#REF!</f>
        <v>#REF!</v>
      </c>
      <c r="I446" s="101" t="e">
        <f>#REF!</f>
        <v>#REF!</v>
      </c>
    </row>
    <row r="447" spans="1:9" ht="13.8" thickBot="1">
      <c r="A447" s="256" t="e">
        <f>#REF!</f>
        <v>#REF!</v>
      </c>
      <c r="B447" s="271" t="e">
        <f>#REF!</f>
        <v>#REF!</v>
      </c>
      <c r="C447" s="268" t="e">
        <f>#REF!</f>
        <v>#REF!</v>
      </c>
      <c r="D447" s="1297" t="e">
        <f>#REF!</f>
        <v>#REF!</v>
      </c>
      <c r="E447" s="1298" t="e">
        <f>#REF!</f>
        <v>#REF!</v>
      </c>
      <c r="F447" s="315" t="e">
        <f>#REF!</f>
        <v>#REF!</v>
      </c>
      <c r="G447" s="101" t="e">
        <f>#REF!</f>
        <v>#REF!</v>
      </c>
      <c r="H447" s="1436" t="e">
        <f>#REF!</f>
        <v>#REF!</v>
      </c>
      <c r="I447" s="101" t="e">
        <f>#REF!</f>
        <v>#REF!</v>
      </c>
    </row>
    <row r="448" spans="1:9" ht="13.8" thickBot="1">
      <c r="A448" s="256" t="e">
        <f>#REF!</f>
        <v>#REF!</v>
      </c>
      <c r="B448" s="271" t="e">
        <f>#REF!</f>
        <v>#REF!</v>
      </c>
      <c r="C448" s="268" t="e">
        <f>#REF!</f>
        <v>#REF!</v>
      </c>
      <c r="D448" s="1297" t="e">
        <f>#REF!</f>
        <v>#REF!</v>
      </c>
      <c r="E448" s="1298" t="e">
        <f>#REF!</f>
        <v>#REF!</v>
      </c>
      <c r="F448" s="315" t="e">
        <f>#REF!</f>
        <v>#REF!</v>
      </c>
      <c r="G448" s="101" t="e">
        <f>#REF!</f>
        <v>#REF!</v>
      </c>
      <c r="H448" s="1437" t="e">
        <f>#REF!</f>
        <v>#REF!</v>
      </c>
      <c r="I448" s="101" t="e">
        <f>#REF!</f>
        <v>#REF!</v>
      </c>
    </row>
    <row r="449" spans="1:9" ht="13.8" thickBot="1">
      <c r="A449" s="256" t="e">
        <f>#REF!</f>
        <v>#REF!</v>
      </c>
      <c r="B449" s="271" t="e">
        <f>#REF!</f>
        <v>#REF!</v>
      </c>
      <c r="C449" s="268" t="e">
        <f>#REF!</f>
        <v>#REF!</v>
      </c>
      <c r="D449" s="1297" t="e">
        <f>#REF!</f>
        <v>#REF!</v>
      </c>
      <c r="E449" s="1298" t="e">
        <f>#REF!</f>
        <v>#REF!</v>
      </c>
      <c r="F449" s="315" t="e">
        <f>#REF!</f>
        <v>#REF!</v>
      </c>
      <c r="G449" s="101" t="e">
        <f>#REF!</f>
        <v>#REF!</v>
      </c>
      <c r="H449" s="182" t="e">
        <f>#REF!</f>
        <v>#REF!</v>
      </c>
      <c r="I449" s="101" t="e">
        <f>#REF!</f>
        <v>#REF!</v>
      </c>
    </row>
    <row r="450" spans="1:9" ht="13.8" thickBot="1">
      <c r="A450" s="256" t="e">
        <f>#REF!</f>
        <v>#REF!</v>
      </c>
      <c r="B450" s="105" t="e">
        <f>#REF!</f>
        <v>#REF!</v>
      </c>
      <c r="C450" s="268" t="e">
        <f>#REF!</f>
        <v>#REF!</v>
      </c>
      <c r="D450" s="1176" t="e">
        <f>#REF!</f>
        <v>#REF!</v>
      </c>
      <c r="E450" s="1177" t="e">
        <f>#REF!</f>
        <v>#REF!</v>
      </c>
      <c r="F450" s="103" t="e">
        <f>#REF!</f>
        <v>#REF!</v>
      </c>
      <c r="G450" s="101" t="e">
        <f>#REF!</f>
        <v>#REF!</v>
      </c>
      <c r="H450" s="101" t="e">
        <f>#REF!</f>
        <v>#REF!</v>
      </c>
      <c r="I450" s="101" t="e">
        <f>#REF!</f>
        <v>#REF!</v>
      </c>
    </row>
    <row r="451" spans="1:9" ht="13.8" thickBot="1">
      <c r="A451" s="256" t="e">
        <f>#REF!</f>
        <v>#REF!</v>
      </c>
      <c r="B451" s="257" t="e">
        <f>#REF!</f>
        <v>#REF!</v>
      </c>
      <c r="C451" s="268" t="e">
        <f>#REF!</f>
        <v>#REF!</v>
      </c>
      <c r="D451" s="1297" t="e">
        <f>#REF!</f>
        <v>#REF!</v>
      </c>
      <c r="E451" s="1298" t="e">
        <f>#REF!</f>
        <v>#REF!</v>
      </c>
      <c r="F451" s="79" t="e">
        <f>#REF!</f>
        <v>#REF!</v>
      </c>
      <c r="G451" s="101" t="e">
        <f>#REF!</f>
        <v>#REF!</v>
      </c>
      <c r="H451" s="182" t="e">
        <f>#REF!</f>
        <v>#REF!</v>
      </c>
      <c r="I451" s="101" t="e">
        <f>#REF!</f>
        <v>#REF!</v>
      </c>
    </row>
    <row r="452" spans="1:9" ht="13.8" thickBot="1">
      <c r="A452" s="256" t="e">
        <f>#REF!</f>
        <v>#REF!</v>
      </c>
      <c r="B452" s="257" t="e">
        <f>#REF!</f>
        <v>#REF!</v>
      </c>
      <c r="C452" s="268" t="e">
        <f>#REF!</f>
        <v>#REF!</v>
      </c>
      <c r="D452" s="1297" t="e">
        <f>#REF!</f>
        <v>#REF!</v>
      </c>
      <c r="E452" s="1298" t="e">
        <f>#REF!</f>
        <v>#REF!</v>
      </c>
      <c r="F452" s="79" t="e">
        <f>#REF!</f>
        <v>#REF!</v>
      </c>
      <c r="G452" s="101" t="e">
        <f>#REF!</f>
        <v>#REF!</v>
      </c>
      <c r="H452" s="182" t="e">
        <f>#REF!</f>
        <v>#REF!</v>
      </c>
      <c r="I452" s="101" t="e">
        <f>#REF!</f>
        <v>#REF!</v>
      </c>
    </row>
    <row r="453" spans="1:9" ht="13.8" thickBot="1">
      <c r="A453" s="256" t="e">
        <f>#REF!</f>
        <v>#REF!</v>
      </c>
      <c r="B453" s="257" t="e">
        <f>#REF!</f>
        <v>#REF!</v>
      </c>
      <c r="C453" s="268" t="e">
        <f>#REF!</f>
        <v>#REF!</v>
      </c>
      <c r="D453" s="1297" t="e">
        <f>#REF!</f>
        <v>#REF!</v>
      </c>
      <c r="E453" s="1298" t="e">
        <f>#REF!</f>
        <v>#REF!</v>
      </c>
      <c r="F453" s="79" t="e">
        <f>#REF!</f>
        <v>#REF!</v>
      </c>
      <c r="G453" s="101" t="e">
        <f>#REF!</f>
        <v>#REF!</v>
      </c>
      <c r="H453" s="182" t="e">
        <f>#REF!</f>
        <v>#REF!</v>
      </c>
      <c r="I453" s="101" t="e">
        <f>#REF!</f>
        <v>#REF!</v>
      </c>
    </row>
    <row r="454" spans="1:9" ht="13.8" thickBot="1">
      <c r="A454" s="256" t="e">
        <f>#REF!</f>
        <v>#REF!</v>
      </c>
      <c r="B454" s="105" t="e">
        <f>#REF!</f>
        <v>#REF!</v>
      </c>
      <c r="C454" s="268" t="e">
        <f>#REF!</f>
        <v>#REF!</v>
      </c>
      <c r="D454" s="1297" t="e">
        <f>#REF!</f>
        <v>#REF!</v>
      </c>
      <c r="E454" s="1298" t="e">
        <f>#REF!</f>
        <v>#REF!</v>
      </c>
      <c r="F454" s="79" t="e">
        <f>#REF!</f>
        <v>#REF!</v>
      </c>
      <c r="G454" s="101" t="e">
        <f>#REF!</f>
        <v>#REF!</v>
      </c>
      <c r="H454" s="182" t="e">
        <f>#REF!</f>
        <v>#REF!</v>
      </c>
      <c r="I454" s="101" t="e">
        <f>#REF!</f>
        <v>#REF!</v>
      </c>
    </row>
    <row r="455" spans="1:9" ht="13.8" thickBot="1">
      <c r="A455" s="256" t="e">
        <f>#REF!</f>
        <v>#REF!</v>
      </c>
      <c r="B455" s="105" t="e">
        <f>#REF!</f>
        <v>#REF!</v>
      </c>
      <c r="C455" s="268" t="e">
        <f>#REF!</f>
        <v>#REF!</v>
      </c>
      <c r="D455" s="279" t="e">
        <f>#REF!</f>
        <v>#REF!</v>
      </c>
      <c r="E455" s="281" t="e">
        <f>#REF!</f>
        <v>#REF!</v>
      </c>
      <c r="F455" s="103" t="e">
        <f>#REF!</f>
        <v>#REF!</v>
      </c>
      <c r="G455" s="101" t="e">
        <f>#REF!</f>
        <v>#REF!</v>
      </c>
      <c r="H455" s="101" t="e">
        <f>#REF!</f>
        <v>#REF!</v>
      </c>
      <c r="I455" s="101" t="e">
        <f>#REF!</f>
        <v>#REF!</v>
      </c>
    </row>
    <row r="456" spans="1:9" ht="13.8" thickBot="1">
      <c r="A456" s="256" t="e">
        <f>#REF!</f>
        <v>#REF!</v>
      </c>
      <c r="B456" s="271" t="e">
        <f>#REF!</f>
        <v>#REF!</v>
      </c>
      <c r="C456" s="268" t="e">
        <f>#REF!</f>
        <v>#REF!</v>
      </c>
      <c r="D456" s="1297" t="e">
        <f>#REF!</f>
        <v>#REF!</v>
      </c>
      <c r="E456" s="1298" t="e">
        <f>#REF!</f>
        <v>#REF!</v>
      </c>
      <c r="F456" s="315" t="e">
        <f>#REF!</f>
        <v>#REF!</v>
      </c>
      <c r="G456" s="101" t="e">
        <f>#REF!</f>
        <v>#REF!</v>
      </c>
      <c r="H456" s="182" t="e">
        <f>#REF!</f>
        <v>#REF!</v>
      </c>
      <c r="I456" s="101" t="e">
        <f>#REF!</f>
        <v>#REF!</v>
      </c>
    </row>
    <row r="457" spans="1:9" ht="13.8" thickBot="1">
      <c r="A457" s="256" t="e">
        <f>#REF!</f>
        <v>#REF!</v>
      </c>
      <c r="B457" s="271" t="e">
        <f>#REF!</f>
        <v>#REF!</v>
      </c>
      <c r="C457" s="268" t="e">
        <f>#REF!</f>
        <v>#REF!</v>
      </c>
      <c r="D457" s="1297" t="e">
        <f>#REF!</f>
        <v>#REF!</v>
      </c>
      <c r="E457" s="1298" t="e">
        <f>#REF!</f>
        <v>#REF!</v>
      </c>
      <c r="F457" s="315" t="e">
        <f>#REF!</f>
        <v>#REF!</v>
      </c>
      <c r="G457" s="101" t="e">
        <f>#REF!</f>
        <v>#REF!</v>
      </c>
      <c r="H457" s="101" t="e">
        <f>#REF!</f>
        <v>#REF!</v>
      </c>
      <c r="I457" s="101" t="e">
        <f>#REF!</f>
        <v>#REF!</v>
      </c>
    </row>
    <row r="458" spans="1:9" ht="13.8" thickBot="1">
      <c r="A458" s="256" t="e">
        <f>#REF!</f>
        <v>#REF!</v>
      </c>
      <c r="B458" s="271" t="e">
        <f>#REF!</f>
        <v>#REF!</v>
      </c>
      <c r="C458" s="268" t="e">
        <f>#REF!</f>
        <v>#REF!</v>
      </c>
      <c r="D458" s="1297" t="e">
        <f>#REF!</f>
        <v>#REF!</v>
      </c>
      <c r="E458" s="1298" t="e">
        <f>#REF!</f>
        <v>#REF!</v>
      </c>
      <c r="F458" s="315" t="e">
        <f>#REF!</f>
        <v>#REF!</v>
      </c>
      <c r="G458" s="101" t="e">
        <f>#REF!</f>
        <v>#REF!</v>
      </c>
      <c r="H458" s="101" t="e">
        <f>#REF!</f>
        <v>#REF!</v>
      </c>
      <c r="I458" s="101" t="e">
        <f>#REF!</f>
        <v>#REF!</v>
      </c>
    </row>
    <row r="459" spans="1:9" ht="13.8" thickBot="1">
      <c r="A459" s="256" t="e">
        <f>#REF!</f>
        <v>#REF!</v>
      </c>
      <c r="B459" s="271" t="e">
        <f>#REF!</f>
        <v>#REF!</v>
      </c>
      <c r="C459" s="268" t="e">
        <f>#REF!</f>
        <v>#REF!</v>
      </c>
      <c r="D459" s="1169" t="e">
        <f>#REF!</f>
        <v>#REF!</v>
      </c>
      <c r="E459" s="1170" t="e">
        <f>#REF!</f>
        <v>#REF!</v>
      </c>
      <c r="F459" s="315" t="e">
        <f>#REF!</f>
        <v>#REF!</v>
      </c>
      <c r="G459" s="101" t="e">
        <f>#REF!</f>
        <v>#REF!</v>
      </c>
      <c r="H459" s="101" t="e">
        <f>#REF!</f>
        <v>#REF!</v>
      </c>
      <c r="I459" s="101" t="e">
        <f>#REF!</f>
        <v>#REF!</v>
      </c>
    </row>
    <row r="460" spans="1:9" ht="13.8" thickBot="1">
      <c r="A460" s="256" t="e">
        <f>#REF!</f>
        <v>#REF!</v>
      </c>
      <c r="B460" s="271" t="e">
        <f>#REF!</f>
        <v>#REF!</v>
      </c>
      <c r="C460" s="268" t="e">
        <f>#REF!</f>
        <v>#REF!</v>
      </c>
      <c r="D460" s="1431" t="e">
        <f>#REF!</f>
        <v>#REF!</v>
      </c>
      <c r="E460" s="1432" t="e">
        <f>#REF!</f>
        <v>#REF!</v>
      </c>
      <c r="F460" s="315" t="e">
        <f>#REF!</f>
        <v>#REF!</v>
      </c>
      <c r="G460" s="101" t="e">
        <f>#REF!</f>
        <v>#REF!</v>
      </c>
      <c r="H460" s="101" t="e">
        <f>#REF!</f>
        <v>#REF!</v>
      </c>
      <c r="I460" s="101" t="e">
        <f>#REF!</f>
        <v>#REF!</v>
      </c>
    </row>
    <row r="461" spans="1:9" ht="13.8" thickBot="1">
      <c r="A461" s="256" t="e">
        <f>#REF!</f>
        <v>#REF!</v>
      </c>
      <c r="B461" s="271" t="e">
        <f>#REF!</f>
        <v>#REF!</v>
      </c>
      <c r="C461" s="268" t="e">
        <f>#REF!</f>
        <v>#REF!</v>
      </c>
      <c r="D461" s="1433" t="e">
        <f>#REF!</f>
        <v>#REF!</v>
      </c>
      <c r="E461" s="1434" t="e">
        <f>#REF!</f>
        <v>#REF!</v>
      </c>
      <c r="F461" s="315" t="e">
        <f>#REF!</f>
        <v>#REF!</v>
      </c>
      <c r="G461" s="101" t="e">
        <f>#REF!</f>
        <v>#REF!</v>
      </c>
      <c r="H461" s="101" t="e">
        <f>#REF!</f>
        <v>#REF!</v>
      </c>
      <c r="I461" s="101" t="e">
        <f>#REF!</f>
        <v>#REF!</v>
      </c>
    </row>
    <row r="462" spans="1:9" ht="13.8" thickBot="1">
      <c r="A462" s="256" t="e">
        <f>#REF!</f>
        <v>#REF!</v>
      </c>
      <c r="B462" s="271" t="e">
        <f>#REF!</f>
        <v>#REF!</v>
      </c>
      <c r="C462" s="268" t="e">
        <f>#REF!</f>
        <v>#REF!</v>
      </c>
      <c r="D462" s="1431" t="e">
        <f>#REF!</f>
        <v>#REF!</v>
      </c>
      <c r="E462" s="1432" t="e">
        <f>#REF!</f>
        <v>#REF!</v>
      </c>
      <c r="F462" s="80" t="e">
        <f>#REF!</f>
        <v>#REF!</v>
      </c>
      <c r="G462" s="101" t="e">
        <f>#REF!</f>
        <v>#REF!</v>
      </c>
      <c r="H462" s="182" t="e">
        <f>#REF!</f>
        <v>#REF!</v>
      </c>
      <c r="I462" s="101" t="e">
        <f>#REF!</f>
        <v>#REF!</v>
      </c>
    </row>
    <row r="463" spans="1:9" ht="13.8" thickBot="1">
      <c r="A463" s="256" t="e">
        <f>#REF!</f>
        <v>#REF!</v>
      </c>
      <c r="B463" s="271" t="e">
        <f>#REF!</f>
        <v>#REF!</v>
      </c>
      <c r="C463" s="268" t="e">
        <f>#REF!</f>
        <v>#REF!</v>
      </c>
      <c r="D463" s="1176" t="e">
        <f>#REF!</f>
        <v>#REF!</v>
      </c>
      <c r="E463" s="1429" t="e">
        <f>#REF!</f>
        <v>#REF!</v>
      </c>
      <c r="F463" s="106" t="e">
        <f>#REF!</f>
        <v>#REF!</v>
      </c>
      <c r="G463" s="101" t="e">
        <f>#REF!</f>
        <v>#REF!</v>
      </c>
      <c r="H463" s="182" t="e">
        <f>#REF!</f>
        <v>#REF!</v>
      </c>
      <c r="I463" s="101" t="e">
        <f>#REF!</f>
        <v>#REF!</v>
      </c>
    </row>
    <row r="464" spans="1:9" ht="13.8" thickBot="1">
      <c r="A464" s="107" t="e">
        <f>#REF!</f>
        <v>#REF!</v>
      </c>
      <c r="B464" s="108" t="e">
        <f>#REF!</f>
        <v>#REF!</v>
      </c>
      <c r="C464" s="107" t="e">
        <f>#REF!</f>
        <v>#REF!</v>
      </c>
      <c r="D464" s="1430" t="e">
        <f>#REF!</f>
        <v>#REF!</v>
      </c>
      <c r="E464" s="1430" t="e">
        <f>#REF!</f>
        <v>#REF!</v>
      </c>
      <c r="F464" s="280" t="e">
        <f>#REF!</f>
        <v>#REF!</v>
      </c>
      <c r="G464" s="101" t="e">
        <f>#REF!</f>
        <v>#REF!</v>
      </c>
      <c r="H464" s="101" t="e">
        <f>#REF!</f>
        <v>#REF!</v>
      </c>
      <c r="I464" s="101" t="e">
        <f>#REF!</f>
        <v>#REF!</v>
      </c>
    </row>
    <row r="465" spans="1:9" ht="13.8" thickBot="1">
      <c r="A465" s="107" t="e">
        <f>#REF!</f>
        <v>#REF!</v>
      </c>
      <c r="B465" s="108" t="e">
        <f>#REF!</f>
        <v>#REF!</v>
      </c>
      <c r="C465" s="107" t="e">
        <f>#REF!</f>
        <v>#REF!</v>
      </c>
      <c r="D465" s="1430" t="e">
        <f>#REF!</f>
        <v>#REF!</v>
      </c>
      <c r="E465" s="1430" t="e">
        <f>#REF!</f>
        <v>#REF!</v>
      </c>
      <c r="F465" s="280" t="e">
        <f>#REF!</f>
        <v>#REF!</v>
      </c>
      <c r="G465" s="101" t="e">
        <f>#REF!</f>
        <v>#REF!</v>
      </c>
      <c r="H465" s="101" t="e">
        <f>#REF!</f>
        <v>#REF!</v>
      </c>
      <c r="I465" s="101" t="e">
        <f>#REF!</f>
        <v>#REF!</v>
      </c>
    </row>
    <row r="466" spans="1:9" ht="13.8" thickBot="1">
      <c r="A466" s="107" t="e">
        <f>#REF!</f>
        <v>#REF!</v>
      </c>
      <c r="B466" s="108" t="e">
        <f>#REF!</f>
        <v>#REF!</v>
      </c>
      <c r="C466" s="107" t="e">
        <f>#REF!</f>
        <v>#REF!</v>
      </c>
      <c r="D466" s="1428" t="e">
        <f>#REF!</f>
        <v>#REF!</v>
      </c>
      <c r="E466" s="1428" t="e">
        <f>#REF!</f>
        <v>#REF!</v>
      </c>
      <c r="F466" s="274" t="e">
        <f>#REF!</f>
        <v>#REF!</v>
      </c>
      <c r="G466" s="101" t="e">
        <f>#REF!</f>
        <v>#REF!</v>
      </c>
      <c r="H466" s="101" t="e">
        <f>#REF!</f>
        <v>#REF!</v>
      </c>
      <c r="I466" s="101" t="e">
        <f>#REF!</f>
        <v>#REF!</v>
      </c>
    </row>
    <row r="467" spans="1:9" ht="13.8" thickBot="1">
      <c r="A467" s="107" t="e">
        <f>#REF!</f>
        <v>#REF!</v>
      </c>
      <c r="B467" s="108" t="e">
        <f>#REF!</f>
        <v>#REF!</v>
      </c>
      <c r="C467" s="107" t="e">
        <f>#REF!</f>
        <v>#REF!</v>
      </c>
      <c r="D467" s="1428" t="e">
        <f>#REF!</f>
        <v>#REF!</v>
      </c>
      <c r="E467" s="1428" t="e">
        <f>#REF!</f>
        <v>#REF!</v>
      </c>
      <c r="F467" s="274" t="e">
        <f>#REF!</f>
        <v>#REF!</v>
      </c>
      <c r="G467" s="101" t="e">
        <f>#REF!</f>
        <v>#REF!</v>
      </c>
      <c r="H467" s="101" t="e">
        <f>#REF!</f>
        <v>#REF!</v>
      </c>
      <c r="I467" s="101" t="e">
        <f>#REF!</f>
        <v>#REF!</v>
      </c>
    </row>
    <row r="468" spans="1:9" ht="13.8" thickBot="1">
      <c r="A468" s="261" t="e">
        <f>#REF!</f>
        <v>#REF!</v>
      </c>
      <c r="B468" s="109" t="e">
        <f>#REF!</f>
        <v>#REF!</v>
      </c>
      <c r="C468" s="264" t="e">
        <f>#REF!</f>
        <v>#REF!</v>
      </c>
      <c r="D468" s="1126" t="e">
        <f>#REF!</f>
        <v>#REF!</v>
      </c>
      <c r="E468" s="1126" t="e">
        <f>#REF!</f>
        <v>#REF!</v>
      </c>
      <c r="F468" s="261" t="e">
        <f>#REF!</f>
        <v>#REF!</v>
      </c>
      <c r="G468" s="101" t="e">
        <f>#REF!</f>
        <v>#REF!</v>
      </c>
      <c r="H468" s="101" t="e">
        <f>#REF!</f>
        <v>#REF!</v>
      </c>
      <c r="I468" s="101" t="e">
        <f>#REF!</f>
        <v>#REF!</v>
      </c>
    </row>
    <row r="469" spans="1:9" ht="13.8" thickBot="1">
      <c r="A469" s="101" t="e">
        <f>#REF!</f>
        <v>#REF!</v>
      </c>
      <c r="B469" s="101" t="e">
        <f>#REF!</f>
        <v>#REF!</v>
      </c>
      <c r="C469" s="114" t="e">
        <f>#REF!</f>
        <v>#REF!</v>
      </c>
      <c r="D469" s="1428" t="e">
        <f>#REF!</f>
        <v>#REF!</v>
      </c>
      <c r="E469" s="1428" t="e">
        <f>#REF!</f>
        <v>#REF!</v>
      </c>
      <c r="F469" s="274" t="e">
        <f>#REF!</f>
        <v>#REF!</v>
      </c>
      <c r="G469" s="101" t="e">
        <f>#REF!</f>
        <v>#REF!</v>
      </c>
      <c r="H469" s="101" t="e">
        <f>#REF!</f>
        <v>#REF!</v>
      </c>
      <c r="I469" s="101" t="e">
        <f>#REF!</f>
        <v>#REF!</v>
      </c>
    </row>
    <row r="470" spans="1:9" ht="13.8" thickBot="1">
      <c r="A470" s="101" t="e">
        <f>#REF!</f>
        <v>#REF!</v>
      </c>
      <c r="B470" s="101" t="e">
        <f>#REF!</f>
        <v>#REF!</v>
      </c>
      <c r="C470" s="101" t="e">
        <f>#REF!</f>
        <v>#REF!</v>
      </c>
      <c r="D470" s="101" t="e">
        <f>#REF!</f>
        <v>#REF!</v>
      </c>
      <c r="E470" s="101" t="e">
        <f>#REF!</f>
        <v>#REF!</v>
      </c>
      <c r="F470" s="101" t="e">
        <f>#REF!</f>
        <v>#REF!</v>
      </c>
      <c r="G470" s="101" t="e">
        <f>#REF!</f>
        <v>#REF!</v>
      </c>
      <c r="H470" s="101" t="e">
        <f>#REF!</f>
        <v>#REF!</v>
      </c>
      <c r="I470" s="101" t="e">
        <f>#REF!</f>
        <v>#REF!</v>
      </c>
    </row>
    <row r="471" spans="1:9" ht="13.8" thickBot="1">
      <c r="A471" s="101" t="e">
        <f>#REF!</f>
        <v>#REF!</v>
      </c>
      <c r="B471" s="101" t="e">
        <f>#REF!</f>
        <v>#REF!</v>
      </c>
      <c r="C471" s="177" t="e">
        <f>#REF!</f>
        <v>#REF!</v>
      </c>
      <c r="D471" s="1251" t="e">
        <f>#REF!</f>
        <v>#REF!</v>
      </c>
      <c r="E471" s="1252" t="e">
        <f>#REF!</f>
        <v>#REF!</v>
      </c>
      <c r="F471" s="137" t="e">
        <f>#REF!</f>
        <v>#REF!</v>
      </c>
      <c r="G471" s="101" t="e">
        <f>#REF!</f>
        <v>#REF!</v>
      </c>
      <c r="H471" s="101" t="e">
        <f>#REF!</f>
        <v>#REF!</v>
      </c>
      <c r="I471" s="101" t="e">
        <f>#REF!</f>
        <v>#REF!</v>
      </c>
    </row>
    <row r="472" spans="1:9" ht="13.8" thickBot="1">
      <c r="A472" s="101" t="e">
        <f>#REF!</f>
        <v>#REF!</v>
      </c>
      <c r="B472" s="101" t="e">
        <f>#REF!</f>
        <v>#REF!</v>
      </c>
      <c r="C472" s="177" t="e">
        <f>#REF!</f>
        <v>#REF!</v>
      </c>
      <c r="D472" s="1251" t="e">
        <f>#REF!</f>
        <v>#REF!</v>
      </c>
      <c r="E472" s="1252" t="e">
        <f>#REF!</f>
        <v>#REF!</v>
      </c>
      <c r="F472" s="137" t="e">
        <f>#REF!</f>
        <v>#REF!</v>
      </c>
      <c r="G472" s="101" t="e">
        <f>#REF!</f>
        <v>#REF!</v>
      </c>
      <c r="H472" s="101" t="e">
        <f>#REF!</f>
        <v>#REF!</v>
      </c>
      <c r="I472" s="101" t="e">
        <f>#REF!</f>
        <v>#REF!</v>
      </c>
    </row>
    <row r="473" spans="1:9" ht="13.8" thickBot="1"/>
    <row r="474" spans="1:9" ht="13.8" thickBot="1">
      <c r="A474" s="1066" t="e">
        <f>#REF!</f>
        <v>#REF!</v>
      </c>
      <c r="B474" s="1067" t="e">
        <f>#REF!</f>
        <v>#REF!</v>
      </c>
      <c r="C474" s="1067" t="e">
        <f>#REF!</f>
        <v>#REF!</v>
      </c>
      <c r="D474" s="1068" t="e">
        <f>#REF!</f>
        <v>#REF!</v>
      </c>
      <c r="E474" s="1066" t="e">
        <f>#REF!</f>
        <v>#REF!</v>
      </c>
      <c r="F474" s="1068" t="e">
        <f>#REF!</f>
        <v>#REF!</v>
      </c>
      <c r="G474" s="186" t="e">
        <f>#REF!</f>
        <v>#REF!</v>
      </c>
      <c r="H474" s="185" t="e">
        <f>#REF!</f>
        <v>#REF!</v>
      </c>
    </row>
    <row r="475" spans="1:9">
      <c r="A475" s="1069" t="e">
        <f>#REF!</f>
        <v>#REF!</v>
      </c>
      <c r="B475" s="1070" t="e">
        <f>#REF!</f>
        <v>#REF!</v>
      </c>
      <c r="C475" s="1070" t="e">
        <f>#REF!</f>
        <v>#REF!</v>
      </c>
      <c r="D475" s="1071" t="e">
        <f>#REF!</f>
        <v>#REF!</v>
      </c>
      <c r="E475" s="1075" t="e">
        <f>#REF!</f>
        <v>#REF!</v>
      </c>
      <c r="F475" s="1077" t="e">
        <f>#REF!</f>
        <v>#REF!</v>
      </c>
      <c r="G475" s="101" t="e">
        <f>#REF!</f>
        <v>#REF!</v>
      </c>
      <c r="H475" s="101" t="e">
        <f>#REF!</f>
        <v>#REF!</v>
      </c>
    </row>
    <row r="476" spans="1:9" ht="13.8" thickBot="1">
      <c r="A476" s="1072" t="e">
        <f>#REF!</f>
        <v>#REF!</v>
      </c>
      <c r="B476" s="1073" t="e">
        <f>#REF!</f>
        <v>#REF!</v>
      </c>
      <c r="C476" s="1073" t="e">
        <f>#REF!</f>
        <v>#REF!</v>
      </c>
      <c r="D476" s="1074" t="e">
        <f>#REF!</f>
        <v>#REF!</v>
      </c>
      <c r="E476" s="1078" t="e">
        <f>#REF!</f>
        <v>#REF!</v>
      </c>
      <c r="F476" s="1080" t="e">
        <f>#REF!</f>
        <v>#REF!</v>
      </c>
      <c r="G476" s="101" t="e">
        <f>#REF!</f>
        <v>#REF!</v>
      </c>
      <c r="H476" s="101" t="e">
        <f>#REF!</f>
        <v>#REF!</v>
      </c>
    </row>
    <row r="477" spans="1:9" ht="13.8" thickBot="1">
      <c r="A477" s="1422" t="e">
        <f>#REF!</f>
        <v>#REF!</v>
      </c>
      <c r="B477" s="1423" t="e">
        <f>#REF!</f>
        <v>#REF!</v>
      </c>
      <c r="C477" s="1423" t="e">
        <f>#REF!</f>
        <v>#REF!</v>
      </c>
      <c r="D477" s="1423" t="e">
        <f>#REF!</f>
        <v>#REF!</v>
      </c>
      <c r="E477" s="1423" t="e">
        <f>#REF!</f>
        <v>#REF!</v>
      </c>
      <c r="F477" s="1424" t="e">
        <f>#REF!</f>
        <v>#REF!</v>
      </c>
      <c r="G477" s="101" t="e">
        <f>#REF!</f>
        <v>#REF!</v>
      </c>
      <c r="H477" s="101" t="e">
        <f>#REF!</f>
        <v>#REF!</v>
      </c>
    </row>
    <row r="478" spans="1:9">
      <c r="A478" s="1148" t="e">
        <f>#REF!</f>
        <v>#REF!</v>
      </c>
      <c r="B478" s="1149" t="e">
        <f>#REF!</f>
        <v>#REF!</v>
      </c>
      <c r="C478" s="1149" t="e">
        <f>#REF!</f>
        <v>#REF!</v>
      </c>
      <c r="D478" s="1149" t="e">
        <f>#REF!</f>
        <v>#REF!</v>
      </c>
      <c r="E478" s="1149" t="e">
        <f>#REF!</f>
        <v>#REF!</v>
      </c>
      <c r="F478" s="1150" t="e">
        <f>#REF!</f>
        <v>#REF!</v>
      </c>
      <c r="G478" s="101" t="e">
        <f>#REF!</f>
        <v>#REF!</v>
      </c>
      <c r="H478" s="101" t="e">
        <f>#REF!</f>
        <v>#REF!</v>
      </c>
    </row>
    <row r="479" spans="1:9">
      <c r="A479" s="1142" t="e">
        <f>#REF!</f>
        <v>#REF!</v>
      </c>
      <c r="B479" s="1143" t="e">
        <f>#REF!</f>
        <v>#REF!</v>
      </c>
      <c r="C479" s="1143" t="e">
        <f>#REF!</f>
        <v>#REF!</v>
      </c>
      <c r="D479" s="1143" t="e">
        <f>#REF!</f>
        <v>#REF!</v>
      </c>
      <c r="E479" s="1143" t="e">
        <f>#REF!</f>
        <v>#REF!</v>
      </c>
      <c r="F479" s="1144" t="e">
        <f>#REF!</f>
        <v>#REF!</v>
      </c>
      <c r="G479" s="101" t="e">
        <f>#REF!</f>
        <v>#REF!</v>
      </c>
      <c r="H479" s="101" t="e">
        <f>#REF!</f>
        <v>#REF!</v>
      </c>
    </row>
    <row r="480" spans="1:9">
      <c r="A480" s="1142" t="e">
        <f>#REF!</f>
        <v>#REF!</v>
      </c>
      <c r="B480" s="1143" t="e">
        <f>#REF!</f>
        <v>#REF!</v>
      </c>
      <c r="C480" s="1143" t="e">
        <f>#REF!</f>
        <v>#REF!</v>
      </c>
      <c r="D480" s="1143" t="e">
        <f>#REF!</f>
        <v>#REF!</v>
      </c>
      <c r="E480" s="1143" t="e">
        <f>#REF!</f>
        <v>#REF!</v>
      </c>
      <c r="F480" s="1144" t="e">
        <f>#REF!</f>
        <v>#REF!</v>
      </c>
      <c r="G480" s="101" t="e">
        <f>#REF!</f>
        <v>#REF!</v>
      </c>
      <c r="H480" s="101" t="e">
        <f>#REF!</f>
        <v>#REF!</v>
      </c>
    </row>
    <row r="481" spans="1:8" ht="13.8" thickBot="1">
      <c r="A481" s="1425" t="e">
        <f>#REF!</f>
        <v>#REF!</v>
      </c>
      <c r="B481" s="1426" t="e">
        <f>#REF!</f>
        <v>#REF!</v>
      </c>
      <c r="C481" s="1426" t="e">
        <f>#REF!</f>
        <v>#REF!</v>
      </c>
      <c r="D481" s="1426" t="e">
        <f>#REF!</f>
        <v>#REF!</v>
      </c>
      <c r="E481" s="1426" t="e">
        <f>#REF!</f>
        <v>#REF!</v>
      </c>
      <c r="F481" s="1427" t="e">
        <f>#REF!</f>
        <v>#REF!</v>
      </c>
      <c r="G481" s="101" t="e">
        <f>#REF!</f>
        <v>#REF!</v>
      </c>
      <c r="H481" s="101" t="e">
        <f>#REF!</f>
        <v>#REF!</v>
      </c>
    </row>
    <row r="482" spans="1:8">
      <c r="A482" s="1059" t="e">
        <f>#REF!</f>
        <v>#REF!</v>
      </c>
      <c r="B482" s="277" t="e">
        <f>#REF!</f>
        <v>#REF!</v>
      </c>
      <c r="C482" s="277" t="e">
        <f>#REF!</f>
        <v>#REF!</v>
      </c>
      <c r="D482" s="1088" t="e">
        <f>#REF!</f>
        <v>#REF!</v>
      </c>
      <c r="E482" s="1090" t="e">
        <f>#REF!</f>
        <v>#REF!</v>
      </c>
      <c r="F482" s="277" t="e">
        <f>#REF!</f>
        <v>#REF!</v>
      </c>
      <c r="G482" s="101" t="e">
        <f>#REF!</f>
        <v>#REF!</v>
      </c>
      <c r="H482" s="101" t="e">
        <f>#REF!</f>
        <v>#REF!</v>
      </c>
    </row>
    <row r="483" spans="1:8">
      <c r="A483" s="1060" t="e">
        <f>#REF!</f>
        <v>#REF!</v>
      </c>
      <c r="B483" s="277" t="e">
        <f>#REF!</f>
        <v>#REF!</v>
      </c>
      <c r="C483" s="277" t="e">
        <f>#REF!</f>
        <v>#REF!</v>
      </c>
      <c r="D483" s="1091" t="e">
        <f>#REF!</f>
        <v>#REF!</v>
      </c>
      <c r="E483" s="1093" t="e">
        <f>#REF!</f>
        <v>#REF!</v>
      </c>
      <c r="F483" s="277" t="e">
        <f>#REF!</f>
        <v>#REF!</v>
      </c>
      <c r="G483" s="101" t="e">
        <f>#REF!</f>
        <v>#REF!</v>
      </c>
      <c r="H483" s="101" t="e">
        <f>#REF!</f>
        <v>#REF!</v>
      </c>
    </row>
    <row r="484" spans="1:8" ht="13.8" thickBot="1">
      <c r="A484" s="1061" t="e">
        <f>#REF!</f>
        <v>#REF!</v>
      </c>
      <c r="B484" s="268" t="e">
        <f>#REF!</f>
        <v>#REF!</v>
      </c>
      <c r="C484" s="268" t="e">
        <f>#REF!</f>
        <v>#REF!</v>
      </c>
      <c r="D484" s="1094" t="e">
        <f>#REF!</f>
        <v>#REF!</v>
      </c>
      <c r="E484" s="1096" t="e">
        <f>#REF!</f>
        <v>#REF!</v>
      </c>
      <c r="F484" s="268" t="e">
        <f>#REF!</f>
        <v>#REF!</v>
      </c>
      <c r="G484" s="101" t="e">
        <f>#REF!</f>
        <v>#REF!</v>
      </c>
      <c r="H484" s="101" t="e">
        <f>#REF!</f>
        <v>#REF!</v>
      </c>
    </row>
    <row r="485" spans="1:8" ht="13.8" thickBot="1">
      <c r="A485" s="256" t="e">
        <f>#REF!</f>
        <v>#REF!</v>
      </c>
      <c r="B485" s="104" t="e">
        <f>#REF!</f>
        <v>#REF!</v>
      </c>
      <c r="C485" s="268" t="e">
        <f>#REF!</f>
        <v>#REF!</v>
      </c>
      <c r="D485" s="1297" t="e">
        <f>#REF!</f>
        <v>#REF!</v>
      </c>
      <c r="E485" s="1298" t="e">
        <f>#REF!</f>
        <v>#REF!</v>
      </c>
      <c r="F485" s="79" t="e">
        <f>#REF!</f>
        <v>#REF!</v>
      </c>
      <c r="G485" s="101" t="e">
        <f>#REF!</f>
        <v>#REF!</v>
      </c>
      <c r="H485" s="182" t="e">
        <f>#REF!</f>
        <v>#REF!</v>
      </c>
    </row>
    <row r="486" spans="1:8" ht="13.8" thickBot="1">
      <c r="A486" s="256" t="e">
        <f>#REF!</f>
        <v>#REF!</v>
      </c>
      <c r="B486" s="104" t="e">
        <f>#REF!</f>
        <v>#REF!</v>
      </c>
      <c r="C486" s="268" t="e">
        <f>#REF!</f>
        <v>#REF!</v>
      </c>
      <c r="D486" s="1216" t="e">
        <f>#REF!</f>
        <v>#REF!</v>
      </c>
      <c r="E486" s="1217" t="e">
        <f>#REF!</f>
        <v>#REF!</v>
      </c>
      <c r="F486" s="142" t="e">
        <f>#REF!</f>
        <v>#REF!</v>
      </c>
      <c r="G486" s="101" t="e">
        <f>#REF!</f>
        <v>#REF!</v>
      </c>
      <c r="H486" s="101" t="e">
        <f>#REF!</f>
        <v>#REF!</v>
      </c>
    </row>
    <row r="487" spans="1:8" ht="13.8" thickBot="1">
      <c r="A487" s="256" t="e">
        <f>#REF!</f>
        <v>#REF!</v>
      </c>
      <c r="B487" s="257" t="e">
        <f>#REF!</f>
        <v>#REF!</v>
      </c>
      <c r="C487" s="268" t="e">
        <f>#REF!</f>
        <v>#REF!</v>
      </c>
      <c r="D487" s="1297" t="e">
        <f>#REF!</f>
        <v>#REF!</v>
      </c>
      <c r="E487" s="1298" t="e">
        <f>#REF!</f>
        <v>#REF!</v>
      </c>
      <c r="F487" s="79" t="e">
        <f>#REF!</f>
        <v>#REF!</v>
      </c>
      <c r="G487" s="101" t="e">
        <f>#REF!</f>
        <v>#REF!</v>
      </c>
      <c r="H487" s="182" t="e">
        <f>#REF!</f>
        <v>#REF!</v>
      </c>
    </row>
    <row r="488" spans="1:8" ht="13.8" thickBot="1">
      <c r="A488" s="256" t="e">
        <f>#REF!</f>
        <v>#REF!</v>
      </c>
      <c r="B488" s="253" t="e">
        <f>#REF!</f>
        <v>#REF!</v>
      </c>
      <c r="C488" s="268" t="e">
        <f>#REF!</f>
        <v>#REF!</v>
      </c>
      <c r="D488" s="1297" t="e">
        <f>#REF!</f>
        <v>#REF!</v>
      </c>
      <c r="E488" s="1298" t="e">
        <f>#REF!</f>
        <v>#REF!</v>
      </c>
      <c r="F488" s="79" t="e">
        <f>#REF!</f>
        <v>#REF!</v>
      </c>
      <c r="G488" s="101" t="e">
        <f>#REF!</f>
        <v>#REF!</v>
      </c>
      <c r="H488" s="182" t="e">
        <f>#REF!</f>
        <v>#REF!</v>
      </c>
    </row>
    <row r="489" spans="1:8" ht="13.8" thickBot="1">
      <c r="A489" s="256" t="e">
        <f>#REF!</f>
        <v>#REF!</v>
      </c>
      <c r="B489" s="257" t="e">
        <f>#REF!</f>
        <v>#REF!</v>
      </c>
      <c r="C489" s="268" t="e">
        <f>#REF!</f>
        <v>#REF!</v>
      </c>
      <c r="D489" s="1297" t="e">
        <f>#REF!</f>
        <v>#REF!</v>
      </c>
      <c r="E489" s="1298" t="e">
        <f>#REF!</f>
        <v>#REF!</v>
      </c>
      <c r="F489" s="79" t="e">
        <f>#REF!</f>
        <v>#REF!</v>
      </c>
      <c r="G489" s="101" t="e">
        <f>#REF!</f>
        <v>#REF!</v>
      </c>
      <c r="H489" s="182" t="e">
        <f>#REF!</f>
        <v>#REF!</v>
      </c>
    </row>
    <row r="490" spans="1:8" ht="13.8" thickBot="1">
      <c r="A490" s="256" t="e">
        <f>#REF!</f>
        <v>#REF!</v>
      </c>
      <c r="B490" s="210" t="e">
        <f>#REF!</f>
        <v>#REF!</v>
      </c>
      <c r="C490" s="268" t="e">
        <f>#REF!</f>
        <v>#REF!</v>
      </c>
      <c r="D490" s="1171" t="e">
        <f>#REF!</f>
        <v>#REF!</v>
      </c>
      <c r="E490" s="1172" t="e">
        <f>#REF!</f>
        <v>#REF!</v>
      </c>
      <c r="F490" s="319" t="e">
        <f>#REF!</f>
        <v>#REF!</v>
      </c>
      <c r="G490" s="101" t="e">
        <f>#REF!</f>
        <v>#REF!</v>
      </c>
      <c r="H490" s="101" t="e">
        <f>#REF!</f>
        <v>#REF!</v>
      </c>
    </row>
    <row r="491" spans="1:8" ht="13.8" thickBot="1">
      <c r="A491" s="256" t="e">
        <f>#REF!</f>
        <v>#REF!</v>
      </c>
      <c r="B491" s="105" t="e">
        <f>#REF!</f>
        <v>#REF!</v>
      </c>
      <c r="C491" s="268" t="e">
        <f>#REF!</f>
        <v>#REF!</v>
      </c>
      <c r="D491" s="1171" t="e">
        <f>#REF!</f>
        <v>#REF!</v>
      </c>
      <c r="E491" s="1172" t="e">
        <f>#REF!</f>
        <v>#REF!</v>
      </c>
      <c r="F491" s="319" t="e">
        <f>#REF!</f>
        <v>#REF!</v>
      </c>
      <c r="G491" s="101" t="e">
        <f>#REF!</f>
        <v>#REF!</v>
      </c>
      <c r="H491" s="101" t="e">
        <f>#REF!</f>
        <v>#REF!</v>
      </c>
    </row>
    <row r="492" spans="1:8" ht="13.8" thickBot="1">
      <c r="A492" s="256" t="e">
        <f>#REF!</f>
        <v>#REF!</v>
      </c>
      <c r="B492" s="271" t="e">
        <f>#REF!</f>
        <v>#REF!</v>
      </c>
      <c r="C492" s="268" t="e">
        <f>#REF!</f>
        <v>#REF!</v>
      </c>
      <c r="D492" s="1297" t="e">
        <f>#REF!</f>
        <v>#REF!</v>
      </c>
      <c r="E492" s="1298" t="e">
        <f>#REF!</f>
        <v>#REF!</v>
      </c>
      <c r="F492" s="79" t="e">
        <f>#REF!</f>
        <v>#REF!</v>
      </c>
      <c r="G492" s="101" t="e">
        <f>#REF!</f>
        <v>#REF!</v>
      </c>
      <c r="H492" s="182" t="e">
        <f>#REF!</f>
        <v>#REF!</v>
      </c>
    </row>
    <row r="493" spans="1:8" ht="13.8" thickBot="1">
      <c r="A493" s="256" t="e">
        <f>#REF!</f>
        <v>#REF!</v>
      </c>
      <c r="B493" s="271" t="e">
        <f>#REF!</f>
        <v>#REF!</v>
      </c>
      <c r="C493" s="268" t="e">
        <f>#REF!</f>
        <v>#REF!</v>
      </c>
      <c r="D493" s="1171" t="e">
        <f>#REF!</f>
        <v>#REF!</v>
      </c>
      <c r="E493" s="1172" t="e">
        <f>#REF!</f>
        <v>#REF!</v>
      </c>
      <c r="F493" s="319" t="e">
        <f>#REF!</f>
        <v>#REF!</v>
      </c>
      <c r="G493" s="101" t="e">
        <f>#REF!</f>
        <v>#REF!</v>
      </c>
      <c r="H493" s="101" t="e">
        <f>#REF!</f>
        <v>#REF!</v>
      </c>
    </row>
    <row r="494" spans="1:8" ht="13.8" thickBot="1">
      <c r="A494" s="256" t="e">
        <f>#REF!</f>
        <v>#REF!</v>
      </c>
      <c r="B494" s="257" t="e">
        <f>#REF!</f>
        <v>#REF!</v>
      </c>
      <c r="C494" s="268" t="e">
        <f>#REF!</f>
        <v>#REF!</v>
      </c>
      <c r="D494" s="1297" t="e">
        <f>#REF!</f>
        <v>#REF!</v>
      </c>
      <c r="E494" s="1298" t="e">
        <f>#REF!</f>
        <v>#REF!</v>
      </c>
      <c r="F494" s="79" t="e">
        <f>#REF!</f>
        <v>#REF!</v>
      </c>
      <c r="G494" s="101" t="e">
        <f>#REF!</f>
        <v>#REF!</v>
      </c>
      <c r="H494" s="182" t="e">
        <f>#REF!</f>
        <v>#REF!</v>
      </c>
    </row>
    <row r="495" spans="1:8" ht="13.8" thickBot="1">
      <c r="A495" s="256" t="e">
        <f>#REF!</f>
        <v>#REF!</v>
      </c>
      <c r="B495" s="257" t="e">
        <f>#REF!</f>
        <v>#REF!</v>
      </c>
      <c r="C495" s="268" t="e">
        <f>#REF!</f>
        <v>#REF!</v>
      </c>
      <c r="D495" s="1297" t="e">
        <f>#REF!</f>
        <v>#REF!</v>
      </c>
      <c r="E495" s="1298" t="e">
        <f>#REF!</f>
        <v>#REF!</v>
      </c>
      <c r="F495" s="79" t="e">
        <f>#REF!</f>
        <v>#REF!</v>
      </c>
      <c r="G495" s="101" t="e">
        <f>#REF!</f>
        <v>#REF!</v>
      </c>
      <c r="H495" s="182" t="e">
        <f>#REF!</f>
        <v>#REF!</v>
      </c>
    </row>
    <row r="496" spans="1:8" ht="13.8" thickBot="1">
      <c r="A496" s="256" t="e">
        <f>#REF!</f>
        <v>#REF!</v>
      </c>
      <c r="B496" s="257" t="e">
        <f>#REF!</f>
        <v>#REF!</v>
      </c>
      <c r="C496" s="268" t="e">
        <f>#REF!</f>
        <v>#REF!</v>
      </c>
      <c r="D496" s="1297" t="e">
        <f>#REF!</f>
        <v>#REF!</v>
      </c>
      <c r="E496" s="1298" t="e">
        <f>#REF!</f>
        <v>#REF!</v>
      </c>
      <c r="F496" s="79" t="e">
        <f>#REF!</f>
        <v>#REF!</v>
      </c>
      <c r="G496" s="101" t="e">
        <f>#REF!</f>
        <v>#REF!</v>
      </c>
      <c r="H496" s="182" t="e">
        <f>#REF!</f>
        <v>#REF!</v>
      </c>
    </row>
    <row r="497" spans="1:8" ht="13.8" thickBot="1">
      <c r="A497" s="256" t="e">
        <f>#REF!</f>
        <v>#REF!</v>
      </c>
      <c r="B497" s="257" t="e">
        <f>#REF!</f>
        <v>#REF!</v>
      </c>
      <c r="C497" s="268" t="e">
        <f>#REF!</f>
        <v>#REF!</v>
      </c>
      <c r="D497" s="1171" t="e">
        <f>#REF!</f>
        <v>#REF!</v>
      </c>
      <c r="E497" s="1172" t="e">
        <f>#REF!</f>
        <v>#REF!</v>
      </c>
      <c r="F497" s="319" t="e">
        <f>#REF!</f>
        <v>#REF!</v>
      </c>
      <c r="G497" s="101" t="e">
        <f>#REF!</f>
        <v>#REF!</v>
      </c>
      <c r="H497" s="101" t="e">
        <f>#REF!</f>
        <v>#REF!</v>
      </c>
    </row>
    <row r="498" spans="1:8" ht="13.8" thickBot="1">
      <c r="A498" s="256" t="e">
        <f>#REF!</f>
        <v>#REF!</v>
      </c>
      <c r="B498" s="257" t="e">
        <f>#REF!</f>
        <v>#REF!</v>
      </c>
      <c r="C498" s="268" t="e">
        <f>#REF!</f>
        <v>#REF!</v>
      </c>
      <c r="D498" s="1297" t="e">
        <f>#REF!</f>
        <v>#REF!</v>
      </c>
      <c r="E498" s="1298" t="e">
        <f>#REF!</f>
        <v>#REF!</v>
      </c>
      <c r="F498" s="79" t="e">
        <f>#REF!</f>
        <v>#REF!</v>
      </c>
      <c r="G498" s="101" t="e">
        <f>#REF!</f>
        <v>#REF!</v>
      </c>
      <c r="H498" s="182" t="e">
        <f>#REF!</f>
        <v>#REF!</v>
      </c>
    </row>
    <row r="499" spans="1:8" ht="13.8" thickBot="1">
      <c r="A499" s="256" t="e">
        <f>#REF!</f>
        <v>#REF!</v>
      </c>
      <c r="B499" s="271" t="e">
        <f>#REF!</f>
        <v>#REF!</v>
      </c>
      <c r="C499" s="268" t="e">
        <f>#REF!</f>
        <v>#REF!</v>
      </c>
      <c r="D499" s="1171" t="e">
        <f>#REF!</f>
        <v>#REF!</v>
      </c>
      <c r="E499" s="1172" t="e">
        <f>#REF!</f>
        <v>#REF!</v>
      </c>
      <c r="F499" s="319" t="e">
        <f>#REF!</f>
        <v>#REF!</v>
      </c>
      <c r="G499" s="101" t="e">
        <f>#REF!</f>
        <v>#REF!</v>
      </c>
      <c r="H499" s="101" t="e">
        <f>#REF!</f>
        <v>#REF!</v>
      </c>
    </row>
    <row r="500" spans="1:8" ht="13.8" thickBot="1">
      <c r="A500" s="256" t="e">
        <f>#REF!</f>
        <v>#REF!</v>
      </c>
      <c r="B500" s="257" t="e">
        <f>#REF!</f>
        <v>#REF!</v>
      </c>
      <c r="C500" s="268" t="e">
        <f>#REF!</f>
        <v>#REF!</v>
      </c>
      <c r="D500" s="1171" t="e">
        <f>#REF!</f>
        <v>#REF!</v>
      </c>
      <c r="E500" s="1172" t="e">
        <f>#REF!</f>
        <v>#REF!</v>
      </c>
      <c r="F500" s="319" t="e">
        <f>#REF!</f>
        <v>#REF!</v>
      </c>
      <c r="G500" s="101" t="e">
        <f>#REF!</f>
        <v>#REF!</v>
      </c>
      <c r="H500" s="101" t="e">
        <f>#REF!</f>
        <v>#REF!</v>
      </c>
    </row>
    <row r="501" spans="1:8" ht="13.8" thickBot="1">
      <c r="A501" s="256" t="e">
        <f>#REF!</f>
        <v>#REF!</v>
      </c>
      <c r="B501" s="257" t="e">
        <f>#REF!</f>
        <v>#REF!</v>
      </c>
      <c r="C501" s="268" t="e">
        <f>#REF!</f>
        <v>#REF!</v>
      </c>
      <c r="D501" s="1171" t="e">
        <f>#REF!</f>
        <v>#REF!</v>
      </c>
      <c r="E501" s="1172" t="e">
        <f>#REF!</f>
        <v>#REF!</v>
      </c>
      <c r="F501" s="319" t="e">
        <f>#REF!</f>
        <v>#REF!</v>
      </c>
      <c r="G501" s="101" t="e">
        <f>#REF!</f>
        <v>#REF!</v>
      </c>
      <c r="H501" s="101" t="e">
        <f>#REF!</f>
        <v>#REF!</v>
      </c>
    </row>
    <row r="502" spans="1:8" ht="13.8" thickBot="1">
      <c r="A502" s="256" t="e">
        <f>#REF!</f>
        <v>#REF!</v>
      </c>
      <c r="B502" s="257" t="e">
        <f>#REF!</f>
        <v>#REF!</v>
      </c>
      <c r="C502" s="268" t="e">
        <f>#REF!</f>
        <v>#REF!</v>
      </c>
      <c r="D502" s="1297" t="e">
        <f>#REF!</f>
        <v>#REF!</v>
      </c>
      <c r="E502" s="1298" t="e">
        <f>#REF!</f>
        <v>#REF!</v>
      </c>
      <c r="F502" s="79" t="e">
        <f>#REF!</f>
        <v>#REF!</v>
      </c>
      <c r="G502" s="101" t="e">
        <f>#REF!</f>
        <v>#REF!</v>
      </c>
      <c r="H502" s="182" t="e">
        <f>#REF!</f>
        <v>#REF!</v>
      </c>
    </row>
    <row r="503" spans="1:8" ht="13.8" thickBot="1">
      <c r="A503" s="256" t="e">
        <f>#REF!</f>
        <v>#REF!</v>
      </c>
      <c r="B503" s="257" t="e">
        <f>#REF!</f>
        <v>#REF!</v>
      </c>
      <c r="C503" s="268" t="e">
        <f>#REF!</f>
        <v>#REF!</v>
      </c>
      <c r="D503" s="1171" t="e">
        <f>#REF!</f>
        <v>#REF!</v>
      </c>
      <c r="E503" s="1172" t="e">
        <f>#REF!</f>
        <v>#REF!</v>
      </c>
      <c r="F503" s="319" t="e">
        <f>#REF!</f>
        <v>#REF!</v>
      </c>
      <c r="G503" s="101" t="e">
        <f>#REF!</f>
        <v>#REF!</v>
      </c>
      <c r="H503" s="101" t="e">
        <f>#REF!</f>
        <v>#REF!</v>
      </c>
    </row>
    <row r="504" spans="1:8" ht="13.8" thickBot="1">
      <c r="A504" s="256" t="e">
        <f>#REF!</f>
        <v>#REF!</v>
      </c>
      <c r="B504" s="257" t="e">
        <f>#REF!</f>
        <v>#REF!</v>
      </c>
      <c r="C504" s="268" t="e">
        <f>#REF!</f>
        <v>#REF!</v>
      </c>
      <c r="D504" s="1297" t="e">
        <f>#REF!</f>
        <v>#REF!</v>
      </c>
      <c r="E504" s="1298" t="e">
        <f>#REF!</f>
        <v>#REF!</v>
      </c>
      <c r="F504" s="79" t="e">
        <f>#REF!</f>
        <v>#REF!</v>
      </c>
      <c r="G504" s="101" t="e">
        <f>#REF!</f>
        <v>#REF!</v>
      </c>
      <c r="H504" s="182" t="e">
        <f>#REF!</f>
        <v>#REF!</v>
      </c>
    </row>
    <row r="505" spans="1:8" ht="13.8" thickBot="1">
      <c r="A505" s="256" t="e">
        <f>#REF!</f>
        <v>#REF!</v>
      </c>
      <c r="B505" s="257" t="e">
        <f>#REF!</f>
        <v>#REF!</v>
      </c>
      <c r="C505" s="268" t="e">
        <f>#REF!</f>
        <v>#REF!</v>
      </c>
      <c r="D505" s="1171" t="e">
        <f>#REF!</f>
        <v>#REF!</v>
      </c>
      <c r="E505" s="1172" t="e">
        <f>#REF!</f>
        <v>#REF!</v>
      </c>
      <c r="F505" s="319" t="e">
        <f>#REF!</f>
        <v>#REF!</v>
      </c>
      <c r="G505" s="101" t="e">
        <f>#REF!</f>
        <v>#REF!</v>
      </c>
      <c r="H505" s="101" t="e">
        <f>#REF!</f>
        <v>#REF!</v>
      </c>
    </row>
    <row r="506" spans="1:8" ht="13.8" thickBot="1">
      <c r="A506" s="256" t="e">
        <f>#REF!</f>
        <v>#REF!</v>
      </c>
      <c r="B506" s="257" t="e">
        <f>#REF!</f>
        <v>#REF!</v>
      </c>
      <c r="C506" s="268" t="e">
        <f>#REF!</f>
        <v>#REF!</v>
      </c>
      <c r="D506" s="1171" t="e">
        <f>#REF!</f>
        <v>#REF!</v>
      </c>
      <c r="E506" s="1172" t="e">
        <f>#REF!</f>
        <v>#REF!</v>
      </c>
      <c r="F506" s="319" t="e">
        <f>#REF!</f>
        <v>#REF!</v>
      </c>
      <c r="G506" s="101" t="e">
        <f>#REF!</f>
        <v>#REF!</v>
      </c>
      <c r="H506" s="101" t="e">
        <f>#REF!</f>
        <v>#REF!</v>
      </c>
    </row>
    <row r="507" spans="1:8" ht="13.8" thickBot="1">
      <c r="A507" s="256" t="e">
        <f>#REF!</f>
        <v>#REF!</v>
      </c>
      <c r="B507" s="257" t="e">
        <f>#REF!</f>
        <v>#REF!</v>
      </c>
      <c r="C507" s="268" t="e">
        <f>#REF!</f>
        <v>#REF!</v>
      </c>
      <c r="D507" s="1171" t="e">
        <f>#REF!</f>
        <v>#REF!</v>
      </c>
      <c r="E507" s="1172" t="e">
        <f>#REF!</f>
        <v>#REF!</v>
      </c>
      <c r="F507" s="319" t="e">
        <f>#REF!</f>
        <v>#REF!</v>
      </c>
      <c r="G507" s="101" t="e">
        <f>#REF!</f>
        <v>#REF!</v>
      </c>
      <c r="H507" s="101" t="e">
        <f>#REF!</f>
        <v>#REF!</v>
      </c>
    </row>
    <row r="508" spans="1:8" ht="13.8" thickBot="1">
      <c r="A508" s="256" t="e">
        <f>#REF!</f>
        <v>#REF!</v>
      </c>
      <c r="B508" s="257" t="e">
        <f>#REF!</f>
        <v>#REF!</v>
      </c>
      <c r="C508" s="268" t="e">
        <f>#REF!</f>
        <v>#REF!</v>
      </c>
      <c r="D508" s="1297" t="e">
        <f>#REF!</f>
        <v>#REF!</v>
      </c>
      <c r="E508" s="1298" t="e">
        <f>#REF!</f>
        <v>#REF!</v>
      </c>
      <c r="F508" s="79" t="e">
        <f>#REF!</f>
        <v>#REF!</v>
      </c>
      <c r="G508" s="101" t="e">
        <f>#REF!</f>
        <v>#REF!</v>
      </c>
      <c r="H508" s="101" t="e">
        <f>#REF!</f>
        <v>#REF!</v>
      </c>
    </row>
    <row r="509" spans="1:8" ht="13.8" thickBot="1">
      <c r="A509" s="256" t="e">
        <f>#REF!</f>
        <v>#REF!</v>
      </c>
      <c r="B509" s="257" t="e">
        <f>#REF!</f>
        <v>#REF!</v>
      </c>
      <c r="C509" s="268" t="e">
        <f>#REF!</f>
        <v>#REF!</v>
      </c>
      <c r="D509" s="1171" t="e">
        <f>#REF!</f>
        <v>#REF!</v>
      </c>
      <c r="E509" s="1172" t="e">
        <f>#REF!</f>
        <v>#REF!</v>
      </c>
      <c r="F509" s="319" t="e">
        <f>#REF!</f>
        <v>#REF!</v>
      </c>
      <c r="G509" s="101" t="e">
        <f>#REF!</f>
        <v>#REF!</v>
      </c>
      <c r="H509" s="101" t="e">
        <f>#REF!</f>
        <v>#REF!</v>
      </c>
    </row>
    <row r="510" spans="1:8" ht="13.8" thickBot="1">
      <c r="A510" s="256" t="e">
        <f>#REF!</f>
        <v>#REF!</v>
      </c>
      <c r="B510" s="257" t="e">
        <f>#REF!</f>
        <v>#REF!</v>
      </c>
      <c r="C510" s="268" t="e">
        <f>#REF!</f>
        <v>#REF!</v>
      </c>
      <c r="D510" s="1297" t="e">
        <f>#REF!</f>
        <v>#REF!</v>
      </c>
      <c r="E510" s="1298" t="e">
        <f>#REF!</f>
        <v>#REF!</v>
      </c>
      <c r="F510" s="79" t="e">
        <f>#REF!</f>
        <v>#REF!</v>
      </c>
      <c r="G510" s="101" t="e">
        <f>#REF!</f>
        <v>#REF!</v>
      </c>
      <c r="H510" s="101" t="e">
        <f>#REF!</f>
        <v>#REF!</v>
      </c>
    </row>
    <row r="511" spans="1:8" ht="13.8" thickBot="1">
      <c r="A511" s="256" t="e">
        <f>#REF!</f>
        <v>#REF!</v>
      </c>
      <c r="B511" s="257" t="e">
        <f>#REF!</f>
        <v>#REF!</v>
      </c>
      <c r="C511" s="268" t="e">
        <f>#REF!</f>
        <v>#REF!</v>
      </c>
      <c r="D511" s="1171" t="e">
        <f>#REF!</f>
        <v>#REF!</v>
      </c>
      <c r="E511" s="1172" t="e">
        <f>#REF!</f>
        <v>#REF!</v>
      </c>
      <c r="F511" s="319" t="e">
        <f>#REF!</f>
        <v>#REF!</v>
      </c>
      <c r="G511" s="101" t="e">
        <f>#REF!</f>
        <v>#REF!</v>
      </c>
      <c r="H511" s="101" t="e">
        <f>#REF!</f>
        <v>#REF!</v>
      </c>
    </row>
    <row r="512" spans="1:8" ht="13.8" thickBot="1">
      <c r="A512" s="256" t="e">
        <f>#REF!</f>
        <v>#REF!</v>
      </c>
      <c r="B512" s="271" t="e">
        <f>#REF!</f>
        <v>#REF!</v>
      </c>
      <c r="C512" s="268" t="e">
        <f>#REF!</f>
        <v>#REF!</v>
      </c>
      <c r="D512" s="1171" t="e">
        <f>#REF!</f>
        <v>#REF!</v>
      </c>
      <c r="E512" s="1172" t="e">
        <f>#REF!</f>
        <v>#REF!</v>
      </c>
      <c r="F512" s="319" t="e">
        <f>#REF!</f>
        <v>#REF!</v>
      </c>
      <c r="G512" s="101" t="e">
        <f>#REF!</f>
        <v>#REF!</v>
      </c>
      <c r="H512" s="101" t="e">
        <f>#REF!</f>
        <v>#REF!</v>
      </c>
    </row>
    <row r="513" spans="1:15" ht="13.8" thickBot="1"/>
    <row r="514" spans="1:15">
      <c r="A514" s="1213" t="e">
        <f>#REF!</f>
        <v>#REF!</v>
      </c>
      <c r="B514" s="1214" t="e">
        <f>#REF!</f>
        <v>#REF!</v>
      </c>
      <c r="C514" s="1214" t="e">
        <f>#REF!</f>
        <v>#REF!</v>
      </c>
      <c r="D514" s="1214" t="e">
        <f>#REF!</f>
        <v>#REF!</v>
      </c>
      <c r="E514" s="1214" t="e">
        <f>#REF!</f>
        <v>#REF!</v>
      </c>
      <c r="F514" s="1214" t="e">
        <f>#REF!</f>
        <v>#REF!</v>
      </c>
      <c r="G514" s="1214" t="e">
        <f>#REF!</f>
        <v>#REF!</v>
      </c>
      <c r="H514" s="1214" t="e">
        <f>#REF!</f>
        <v>#REF!</v>
      </c>
      <c r="I514" s="1214" t="e">
        <f>#REF!</f>
        <v>#REF!</v>
      </c>
      <c r="J514" s="1214" t="e">
        <f>#REF!</f>
        <v>#REF!</v>
      </c>
      <c r="K514" s="1215" t="e">
        <f>#REF!</f>
        <v>#REF!</v>
      </c>
      <c r="L514" s="1213" t="e">
        <f>#REF!</f>
        <v>#REF!</v>
      </c>
      <c r="M514" s="1214" t="e">
        <f>#REF!</f>
        <v>#REF!</v>
      </c>
      <c r="N514" s="1215" t="e">
        <f>#REF!</f>
        <v>#REF!</v>
      </c>
      <c r="O514" s="139" t="e">
        <f>#REF!</f>
        <v>#REF!</v>
      </c>
    </row>
    <row r="515" spans="1:15">
      <c r="A515" s="1189" t="e">
        <f>#REF!</f>
        <v>#REF!</v>
      </c>
      <c r="B515" s="1190" t="e">
        <f>#REF!</f>
        <v>#REF!</v>
      </c>
      <c r="C515" s="1190" t="e">
        <f>#REF!</f>
        <v>#REF!</v>
      </c>
      <c r="D515" s="1190" t="e">
        <f>#REF!</f>
        <v>#REF!</v>
      </c>
      <c r="E515" s="1190" t="e">
        <f>#REF!</f>
        <v>#REF!</v>
      </c>
      <c r="F515" s="1190" t="e">
        <f>#REF!</f>
        <v>#REF!</v>
      </c>
      <c r="G515" s="1190" t="e">
        <f>#REF!</f>
        <v>#REF!</v>
      </c>
      <c r="H515" s="1190" t="e">
        <f>#REF!</f>
        <v>#REF!</v>
      </c>
      <c r="I515" s="1190" t="e">
        <f>#REF!</f>
        <v>#REF!</v>
      </c>
      <c r="J515" s="1190" t="e">
        <f>#REF!</f>
        <v>#REF!</v>
      </c>
      <c r="K515" s="1191" t="e">
        <f>#REF!</f>
        <v>#REF!</v>
      </c>
      <c r="L515" s="1195" t="e">
        <f>#REF!</f>
        <v>#REF!</v>
      </c>
      <c r="M515" s="1247" t="e">
        <f>#REF!</f>
        <v>#REF!</v>
      </c>
      <c r="N515" s="1196" t="e">
        <f>#REF!</f>
        <v>#REF!</v>
      </c>
      <c r="O515" s="1" t="e">
        <f>#REF!</f>
        <v>#REF!</v>
      </c>
    </row>
    <row r="516" spans="1:15" ht="13.8" thickBot="1">
      <c r="A516" s="1192" t="e">
        <f>#REF!</f>
        <v>#REF!</v>
      </c>
      <c r="B516" s="1193" t="e">
        <f>#REF!</f>
        <v>#REF!</v>
      </c>
      <c r="C516" s="1193" t="e">
        <f>#REF!</f>
        <v>#REF!</v>
      </c>
      <c r="D516" s="1193" t="e">
        <f>#REF!</f>
        <v>#REF!</v>
      </c>
      <c r="E516" s="1193" t="e">
        <f>#REF!</f>
        <v>#REF!</v>
      </c>
      <c r="F516" s="1193" t="e">
        <f>#REF!</f>
        <v>#REF!</v>
      </c>
      <c r="G516" s="1193" t="e">
        <f>#REF!</f>
        <v>#REF!</v>
      </c>
      <c r="H516" s="1193" t="e">
        <f>#REF!</f>
        <v>#REF!</v>
      </c>
      <c r="I516" s="1193" t="e">
        <f>#REF!</f>
        <v>#REF!</v>
      </c>
      <c r="J516" s="1193" t="e">
        <f>#REF!</f>
        <v>#REF!</v>
      </c>
      <c r="K516" s="1194" t="e">
        <f>#REF!</f>
        <v>#REF!</v>
      </c>
      <c r="L516" s="1197" t="e">
        <f>#REF!</f>
        <v>#REF!</v>
      </c>
      <c r="M516" s="1248" t="e">
        <f>#REF!</f>
        <v>#REF!</v>
      </c>
      <c r="N516" s="1198" t="e">
        <f>#REF!</f>
        <v>#REF!</v>
      </c>
      <c r="O516" s="1" t="e">
        <f>#REF!</f>
        <v>#REF!</v>
      </c>
    </row>
    <row r="517" spans="1:15" ht="13.8" thickBot="1">
      <c r="A517" s="1418" t="e">
        <f>#REF!</f>
        <v>#REF!</v>
      </c>
      <c r="B517" s="1419" t="e">
        <f>#REF!</f>
        <v>#REF!</v>
      </c>
      <c r="C517" s="1419" t="e">
        <f>#REF!</f>
        <v>#REF!</v>
      </c>
      <c r="D517" s="1419" t="e">
        <f>#REF!</f>
        <v>#REF!</v>
      </c>
      <c r="E517" s="1419" t="e">
        <f>#REF!</f>
        <v>#REF!</v>
      </c>
      <c r="F517" s="1419" t="e">
        <f>#REF!</f>
        <v>#REF!</v>
      </c>
      <c r="G517" s="1419" t="e">
        <f>#REF!</f>
        <v>#REF!</v>
      </c>
      <c r="H517" s="1419" t="e">
        <f>#REF!</f>
        <v>#REF!</v>
      </c>
      <c r="I517" s="1419" t="e">
        <f>#REF!</f>
        <v>#REF!</v>
      </c>
      <c r="J517" s="1419" t="e">
        <f>#REF!</f>
        <v>#REF!</v>
      </c>
      <c r="K517" s="1419" t="e">
        <f>#REF!</f>
        <v>#REF!</v>
      </c>
      <c r="L517" s="1419" t="e">
        <f>#REF!</f>
        <v>#REF!</v>
      </c>
      <c r="M517" s="1419" t="e">
        <f>#REF!</f>
        <v>#REF!</v>
      </c>
      <c r="N517" s="1420" t="e">
        <f>#REF!</f>
        <v>#REF!</v>
      </c>
      <c r="O517" s="1" t="e">
        <f>#REF!</f>
        <v>#REF!</v>
      </c>
    </row>
    <row r="518" spans="1:15" ht="13.8" thickBot="1">
      <c r="A518" s="1403" t="e">
        <f>#REF!</f>
        <v>#REF!</v>
      </c>
      <c r="B518" s="1421" t="e">
        <f>#REF!</f>
        <v>#REF!</v>
      </c>
      <c r="C518" s="1421" t="e">
        <f>#REF!</f>
        <v>#REF!</v>
      </c>
      <c r="D518" s="1421" t="e">
        <f>#REF!</f>
        <v>#REF!</v>
      </c>
      <c r="E518" s="1421" t="e">
        <f>#REF!</f>
        <v>#REF!</v>
      </c>
      <c r="F518" s="1421" t="e">
        <f>#REF!</f>
        <v>#REF!</v>
      </c>
      <c r="G518" s="1421" t="e">
        <f>#REF!</f>
        <v>#REF!</v>
      </c>
      <c r="H518" s="1421" t="e">
        <f>#REF!</f>
        <v>#REF!</v>
      </c>
      <c r="I518" s="1421" t="e">
        <f>#REF!</f>
        <v>#REF!</v>
      </c>
      <c r="J518" s="1421" t="e">
        <f>#REF!</f>
        <v>#REF!</v>
      </c>
      <c r="K518" s="1421" t="e">
        <f>#REF!</f>
        <v>#REF!</v>
      </c>
      <c r="L518" s="1421" t="e">
        <f>#REF!</f>
        <v>#REF!</v>
      </c>
      <c r="M518" s="1421" t="e">
        <f>#REF!</f>
        <v>#REF!</v>
      </c>
      <c r="N518" s="1404" t="e">
        <f>#REF!</f>
        <v>#REF!</v>
      </c>
      <c r="O518" s="1" t="e">
        <f>#REF!</f>
        <v>#REF!</v>
      </c>
    </row>
    <row r="519" spans="1:15" ht="13.8" thickBot="1">
      <c r="A519" s="1232" t="e">
        <f>#REF!</f>
        <v>#REF!</v>
      </c>
      <c r="B519" s="1232" t="e">
        <f>#REF!</f>
        <v>#REF!</v>
      </c>
      <c r="C519" s="1232" t="e">
        <f>#REF!</f>
        <v>#REF!</v>
      </c>
      <c r="D519" s="1236" t="e">
        <f>#REF!</f>
        <v>#REF!</v>
      </c>
      <c r="E519" s="1237" t="e">
        <f>#REF!</f>
        <v>#REF!</v>
      </c>
      <c r="F519" s="1237" t="e">
        <f>#REF!</f>
        <v>#REF!</v>
      </c>
      <c r="G519" s="1237" t="e">
        <f>#REF!</f>
        <v>#REF!</v>
      </c>
      <c r="H519" s="1238" t="e">
        <f>#REF!</f>
        <v>#REF!</v>
      </c>
      <c r="I519" s="1236" t="e">
        <f>#REF!</f>
        <v>#REF!</v>
      </c>
      <c r="J519" s="1237" t="e">
        <f>#REF!</f>
        <v>#REF!</v>
      </c>
      <c r="K519" s="1237" t="e">
        <f>#REF!</f>
        <v>#REF!</v>
      </c>
      <c r="L519" s="1237" t="e">
        <f>#REF!</f>
        <v>#REF!</v>
      </c>
      <c r="M519" s="1237" t="e">
        <f>#REF!</f>
        <v>#REF!</v>
      </c>
      <c r="N519" s="1238" t="e">
        <f>#REF!</f>
        <v>#REF!</v>
      </c>
      <c r="O519" s="1" t="e">
        <f>#REF!</f>
        <v>#REF!</v>
      </c>
    </row>
    <row r="520" spans="1:15">
      <c r="A520" s="1233" t="e">
        <f>#REF!</f>
        <v>#REF!</v>
      </c>
      <c r="B520" s="1233" t="e">
        <f>#REF!</f>
        <v>#REF!</v>
      </c>
      <c r="C520" s="1233" t="e">
        <f>#REF!</f>
        <v>#REF!</v>
      </c>
      <c r="D520" s="296" t="e">
        <f>#REF!</f>
        <v>#REF!</v>
      </c>
      <c r="E520" s="296" t="e">
        <f>#REF!</f>
        <v>#REF!</v>
      </c>
      <c r="F520" s="296" t="e">
        <f>#REF!</f>
        <v>#REF!</v>
      </c>
      <c r="G520" s="296" t="e">
        <f>#REF!</f>
        <v>#REF!</v>
      </c>
      <c r="H520" s="296" t="e">
        <f>#REF!</f>
        <v>#REF!</v>
      </c>
      <c r="I520" s="296" t="e">
        <f>#REF!</f>
        <v>#REF!</v>
      </c>
      <c r="J520" s="296" t="e">
        <f>#REF!</f>
        <v>#REF!</v>
      </c>
      <c r="K520" s="1199" t="e">
        <f>#REF!</f>
        <v>#REF!</v>
      </c>
      <c r="L520" s="1201" t="e">
        <f>#REF!</f>
        <v>#REF!</v>
      </c>
      <c r="M520" s="296" t="e">
        <f>#REF!</f>
        <v>#REF!</v>
      </c>
      <c r="N520" s="296" t="e">
        <f>#REF!</f>
        <v>#REF!</v>
      </c>
      <c r="O520" s="1" t="e">
        <f>#REF!</f>
        <v>#REF!</v>
      </c>
    </row>
    <row r="521" spans="1:15" ht="13.8" thickBot="1">
      <c r="A521" s="1242" t="e">
        <f>#REF!</f>
        <v>#REF!</v>
      </c>
      <c r="B521" s="289" t="e">
        <f>#REF!</f>
        <v>#REF!</v>
      </c>
      <c r="C521" s="293" t="e">
        <f>#REF!</f>
        <v>#REF!</v>
      </c>
      <c r="D521" s="293" t="e">
        <f>#REF!</f>
        <v>#REF!</v>
      </c>
      <c r="E521" s="293" t="e">
        <f>#REF!</f>
        <v>#REF!</v>
      </c>
      <c r="F521" s="293" t="e">
        <f>#REF!</f>
        <v>#REF!</v>
      </c>
      <c r="G521" s="293" t="e">
        <f>#REF!</f>
        <v>#REF!</v>
      </c>
      <c r="H521" s="293" t="e">
        <f>#REF!</f>
        <v>#REF!</v>
      </c>
      <c r="I521" s="293" t="e">
        <f>#REF!</f>
        <v>#REF!</v>
      </c>
      <c r="J521" s="293" t="e">
        <f>#REF!</f>
        <v>#REF!</v>
      </c>
      <c r="K521" s="1202" t="e">
        <f>#REF!</f>
        <v>#REF!</v>
      </c>
      <c r="L521" s="1204" t="e">
        <f>#REF!</f>
        <v>#REF!</v>
      </c>
      <c r="M521" s="293" t="e">
        <f>#REF!</f>
        <v>#REF!</v>
      </c>
      <c r="N521" s="293" t="e">
        <f>#REF!</f>
        <v>#REF!</v>
      </c>
      <c r="O521" s="1" t="e">
        <f>#REF!</f>
        <v>#REF!</v>
      </c>
    </row>
    <row r="522" spans="1:15" ht="13.8" thickBot="1">
      <c r="A522" s="289" t="e">
        <f>#REF!</f>
        <v>#REF!</v>
      </c>
      <c r="B522" s="246" t="e">
        <f>#REF!</f>
        <v>#REF!</v>
      </c>
      <c r="C522" s="158" t="e">
        <f>#REF!</f>
        <v>#REF!</v>
      </c>
      <c r="D522" s="315" t="e">
        <f>#REF!</f>
        <v>#REF!</v>
      </c>
      <c r="E522" s="315" t="e">
        <f>#REF!</f>
        <v>#REF!</v>
      </c>
      <c r="F522" s="315" t="e">
        <f>#REF!</f>
        <v>#REF!</v>
      </c>
      <c r="G522" s="315" t="e">
        <f>#REF!</f>
        <v>#REF!</v>
      </c>
      <c r="H522" s="315" t="e">
        <f>#REF!</f>
        <v>#REF!</v>
      </c>
      <c r="I522" s="315" t="e">
        <f>#REF!</f>
        <v>#REF!</v>
      </c>
      <c r="J522" s="315" t="e">
        <f>#REF!</f>
        <v>#REF!</v>
      </c>
      <c r="K522" s="1169" t="e">
        <f>#REF!</f>
        <v>#REF!</v>
      </c>
      <c r="L522" s="1170" t="e">
        <f>#REF!</f>
        <v>#REF!</v>
      </c>
      <c r="M522" s="315" t="e">
        <f>#REF!</f>
        <v>#REF!</v>
      </c>
      <c r="N522" s="315" t="e">
        <f>#REF!</f>
        <v>#REF!</v>
      </c>
      <c r="O522" s="1" t="e">
        <f>#REF!</f>
        <v>#REF!</v>
      </c>
    </row>
    <row r="523" spans="1:15" ht="13.8" thickBot="1">
      <c r="A523" s="289" t="e">
        <f>#REF!</f>
        <v>#REF!</v>
      </c>
      <c r="B523" s="246" t="e">
        <f>#REF!</f>
        <v>#REF!</v>
      </c>
      <c r="C523" s="158" t="e">
        <f>#REF!</f>
        <v>#REF!</v>
      </c>
      <c r="D523" s="315" t="e">
        <f>#REF!</f>
        <v>#REF!</v>
      </c>
      <c r="E523" s="315" t="e">
        <f>#REF!</f>
        <v>#REF!</v>
      </c>
      <c r="F523" s="315" t="e">
        <f>#REF!</f>
        <v>#REF!</v>
      </c>
      <c r="G523" s="315" t="e">
        <f>#REF!</f>
        <v>#REF!</v>
      </c>
      <c r="H523" s="315" t="e">
        <f>#REF!</f>
        <v>#REF!</v>
      </c>
      <c r="I523" s="315" t="e">
        <f>#REF!</f>
        <v>#REF!</v>
      </c>
      <c r="J523" s="315" t="e">
        <f>#REF!</f>
        <v>#REF!</v>
      </c>
      <c r="K523" s="1169" t="e">
        <f>#REF!</f>
        <v>#REF!</v>
      </c>
      <c r="L523" s="1170" t="e">
        <f>#REF!</f>
        <v>#REF!</v>
      </c>
      <c r="M523" s="315" t="e">
        <f>#REF!</f>
        <v>#REF!</v>
      </c>
      <c r="N523" s="315" t="e">
        <f>#REF!</f>
        <v>#REF!</v>
      </c>
      <c r="O523" s="1" t="e">
        <f>#REF!</f>
        <v>#REF!</v>
      </c>
    </row>
    <row r="524" spans="1:15" ht="13.8" thickBot="1">
      <c r="A524" s="289" t="e">
        <f>#REF!</f>
        <v>#REF!</v>
      </c>
      <c r="B524" s="246" t="e">
        <f>#REF!</f>
        <v>#REF!</v>
      </c>
      <c r="C524" s="158" t="e">
        <f>#REF!</f>
        <v>#REF!</v>
      </c>
      <c r="D524" s="315" t="e">
        <f>#REF!</f>
        <v>#REF!</v>
      </c>
      <c r="E524" s="315" t="e">
        <f>#REF!</f>
        <v>#REF!</v>
      </c>
      <c r="F524" s="315" t="e">
        <f>#REF!</f>
        <v>#REF!</v>
      </c>
      <c r="G524" s="315" t="e">
        <f>#REF!</f>
        <v>#REF!</v>
      </c>
      <c r="H524" s="315" t="e">
        <f>#REF!</f>
        <v>#REF!</v>
      </c>
      <c r="I524" s="315" t="e">
        <f>#REF!</f>
        <v>#REF!</v>
      </c>
      <c r="J524" s="315" t="e">
        <f>#REF!</f>
        <v>#REF!</v>
      </c>
      <c r="K524" s="1169" t="e">
        <f>#REF!</f>
        <v>#REF!</v>
      </c>
      <c r="L524" s="1170" t="e">
        <f>#REF!</f>
        <v>#REF!</v>
      </c>
      <c r="M524" s="315" t="e">
        <f>#REF!</f>
        <v>#REF!</v>
      </c>
      <c r="N524" s="315" t="e">
        <f>#REF!</f>
        <v>#REF!</v>
      </c>
      <c r="O524" s="1" t="e">
        <f>#REF!</f>
        <v>#REF!</v>
      </c>
    </row>
    <row r="525" spans="1:15" ht="13.8" thickBot="1">
      <c r="A525" s="289" t="e">
        <f>#REF!</f>
        <v>#REF!</v>
      </c>
      <c r="B525" s="246" t="e">
        <f>#REF!</f>
        <v>#REF!</v>
      </c>
      <c r="C525" s="158" t="e">
        <f>#REF!</f>
        <v>#REF!</v>
      </c>
      <c r="D525" s="315" t="e">
        <f>#REF!</f>
        <v>#REF!</v>
      </c>
      <c r="E525" s="315" t="e">
        <f>#REF!</f>
        <v>#REF!</v>
      </c>
      <c r="F525" s="315" t="e">
        <f>#REF!</f>
        <v>#REF!</v>
      </c>
      <c r="G525" s="315" t="e">
        <f>#REF!</f>
        <v>#REF!</v>
      </c>
      <c r="H525" s="315" t="e">
        <f>#REF!</f>
        <v>#REF!</v>
      </c>
      <c r="I525" s="315" t="e">
        <f>#REF!</f>
        <v>#REF!</v>
      </c>
      <c r="J525" s="315" t="e">
        <f>#REF!</f>
        <v>#REF!</v>
      </c>
      <c r="K525" s="1169" t="e">
        <f>#REF!</f>
        <v>#REF!</v>
      </c>
      <c r="L525" s="1170" t="e">
        <f>#REF!</f>
        <v>#REF!</v>
      </c>
      <c r="M525" s="315" t="e">
        <f>#REF!</f>
        <v>#REF!</v>
      </c>
      <c r="N525" s="315" t="e">
        <f>#REF!</f>
        <v>#REF!</v>
      </c>
      <c r="O525" s="1" t="e">
        <f>#REF!</f>
        <v>#REF!</v>
      </c>
    </row>
    <row r="526" spans="1:15" ht="13.8" thickBot="1">
      <c r="A526" s="289" t="e">
        <f>#REF!</f>
        <v>#REF!</v>
      </c>
      <c r="B526" s="246" t="e">
        <f>#REF!</f>
        <v>#REF!</v>
      </c>
      <c r="C526" s="158" t="e">
        <f>#REF!</f>
        <v>#REF!</v>
      </c>
      <c r="D526" s="315" t="e">
        <f>#REF!</f>
        <v>#REF!</v>
      </c>
      <c r="E526" s="315" t="e">
        <f>#REF!</f>
        <v>#REF!</v>
      </c>
      <c r="F526" s="315" t="e">
        <f>#REF!</f>
        <v>#REF!</v>
      </c>
      <c r="G526" s="315" t="e">
        <f>#REF!</f>
        <v>#REF!</v>
      </c>
      <c r="H526" s="315" t="e">
        <f>#REF!</f>
        <v>#REF!</v>
      </c>
      <c r="I526" s="315" t="e">
        <f>#REF!</f>
        <v>#REF!</v>
      </c>
      <c r="J526" s="315" t="e">
        <f>#REF!</f>
        <v>#REF!</v>
      </c>
      <c r="K526" s="1169" t="e">
        <f>#REF!</f>
        <v>#REF!</v>
      </c>
      <c r="L526" s="1170" t="e">
        <f>#REF!</f>
        <v>#REF!</v>
      </c>
      <c r="M526" s="315" t="e">
        <f>#REF!</f>
        <v>#REF!</v>
      </c>
      <c r="N526" s="315" t="e">
        <f>#REF!</f>
        <v>#REF!</v>
      </c>
      <c r="O526" s="1" t="e">
        <f>#REF!</f>
        <v>#REF!</v>
      </c>
    </row>
    <row r="527" spans="1:15" ht="13.8" thickBot="1">
      <c r="A527" s="289" t="e">
        <f>#REF!</f>
        <v>#REF!</v>
      </c>
      <c r="B527" s="246" t="e">
        <f>#REF!</f>
        <v>#REF!</v>
      </c>
      <c r="C527" s="158" t="e">
        <f>#REF!</f>
        <v>#REF!</v>
      </c>
      <c r="D527" s="315" t="e">
        <f>#REF!</f>
        <v>#REF!</v>
      </c>
      <c r="E527" s="315" t="e">
        <f>#REF!</f>
        <v>#REF!</v>
      </c>
      <c r="F527" s="315" t="e">
        <f>#REF!</f>
        <v>#REF!</v>
      </c>
      <c r="G527" s="315" t="e">
        <f>#REF!</f>
        <v>#REF!</v>
      </c>
      <c r="H527" s="315" t="e">
        <f>#REF!</f>
        <v>#REF!</v>
      </c>
      <c r="I527" s="315" t="e">
        <f>#REF!</f>
        <v>#REF!</v>
      </c>
      <c r="J527" s="315" t="e">
        <f>#REF!</f>
        <v>#REF!</v>
      </c>
      <c r="K527" s="1169" t="e">
        <f>#REF!</f>
        <v>#REF!</v>
      </c>
      <c r="L527" s="1170" t="e">
        <f>#REF!</f>
        <v>#REF!</v>
      </c>
      <c r="M527" s="315" t="e">
        <f>#REF!</f>
        <v>#REF!</v>
      </c>
      <c r="N527" s="315" t="e">
        <f>#REF!</f>
        <v>#REF!</v>
      </c>
      <c r="O527" s="1" t="e">
        <f>#REF!</f>
        <v>#REF!</v>
      </c>
    </row>
    <row r="528" spans="1:15" ht="13.8" thickBot="1">
      <c r="A528" s="289" t="e">
        <f>#REF!</f>
        <v>#REF!</v>
      </c>
      <c r="B528" s="246" t="e">
        <f>#REF!</f>
        <v>#REF!</v>
      </c>
      <c r="C528" s="158" t="e">
        <f>#REF!</f>
        <v>#REF!</v>
      </c>
      <c r="D528" s="315" t="e">
        <f>#REF!</f>
        <v>#REF!</v>
      </c>
      <c r="E528" s="315" t="e">
        <f>#REF!</f>
        <v>#REF!</v>
      </c>
      <c r="F528" s="315" t="e">
        <f>#REF!</f>
        <v>#REF!</v>
      </c>
      <c r="G528" s="315" t="e">
        <f>#REF!</f>
        <v>#REF!</v>
      </c>
      <c r="H528" s="315" t="e">
        <f>#REF!</f>
        <v>#REF!</v>
      </c>
      <c r="I528" s="315" t="e">
        <f>#REF!</f>
        <v>#REF!</v>
      </c>
      <c r="J528" s="315" t="e">
        <f>#REF!</f>
        <v>#REF!</v>
      </c>
      <c r="K528" s="1169" t="e">
        <f>#REF!</f>
        <v>#REF!</v>
      </c>
      <c r="L528" s="1170" t="e">
        <f>#REF!</f>
        <v>#REF!</v>
      </c>
      <c r="M528" s="315" t="e">
        <f>#REF!</f>
        <v>#REF!</v>
      </c>
      <c r="N528" s="315" t="e">
        <f>#REF!</f>
        <v>#REF!</v>
      </c>
      <c r="O528" s="1" t="e">
        <f>#REF!</f>
        <v>#REF!</v>
      </c>
    </row>
    <row r="529" spans="1:15" ht="13.8" thickBot="1">
      <c r="A529" s="289" t="e">
        <f>#REF!</f>
        <v>#REF!</v>
      </c>
      <c r="B529" s="246" t="e">
        <f>#REF!</f>
        <v>#REF!</v>
      </c>
      <c r="C529" s="158" t="e">
        <f>#REF!</f>
        <v>#REF!</v>
      </c>
      <c r="D529" s="315" t="e">
        <f>#REF!</f>
        <v>#REF!</v>
      </c>
      <c r="E529" s="315" t="e">
        <f>#REF!</f>
        <v>#REF!</v>
      </c>
      <c r="F529" s="315" t="e">
        <f>#REF!</f>
        <v>#REF!</v>
      </c>
      <c r="G529" s="315" t="e">
        <f>#REF!</f>
        <v>#REF!</v>
      </c>
      <c r="H529" s="315" t="e">
        <f>#REF!</f>
        <v>#REF!</v>
      </c>
      <c r="I529" s="315" t="e">
        <f>#REF!</f>
        <v>#REF!</v>
      </c>
      <c r="J529" s="315" t="e">
        <f>#REF!</f>
        <v>#REF!</v>
      </c>
      <c r="K529" s="1169" t="e">
        <f>#REF!</f>
        <v>#REF!</v>
      </c>
      <c r="L529" s="1170" t="e">
        <f>#REF!</f>
        <v>#REF!</v>
      </c>
      <c r="M529" s="315" t="e">
        <f>#REF!</f>
        <v>#REF!</v>
      </c>
      <c r="N529" s="315" t="e">
        <f>#REF!</f>
        <v>#REF!</v>
      </c>
      <c r="O529" s="1" t="e">
        <f>#REF!</f>
        <v>#REF!</v>
      </c>
    </row>
    <row r="530" spans="1:15" ht="13.8" thickBot="1">
      <c r="A530" s="289" t="e">
        <f>#REF!</f>
        <v>#REF!</v>
      </c>
      <c r="B530" s="246" t="e">
        <f>#REF!</f>
        <v>#REF!</v>
      </c>
      <c r="C530" s="158" t="e">
        <f>#REF!</f>
        <v>#REF!</v>
      </c>
      <c r="D530" s="315" t="e">
        <f>#REF!</f>
        <v>#REF!</v>
      </c>
      <c r="E530" s="315" t="e">
        <f>#REF!</f>
        <v>#REF!</v>
      </c>
      <c r="F530" s="315" t="e">
        <f>#REF!</f>
        <v>#REF!</v>
      </c>
      <c r="G530" s="315" t="e">
        <f>#REF!</f>
        <v>#REF!</v>
      </c>
      <c r="H530" s="315" t="e">
        <f>#REF!</f>
        <v>#REF!</v>
      </c>
      <c r="I530" s="315" t="e">
        <f>#REF!</f>
        <v>#REF!</v>
      </c>
      <c r="J530" s="315" t="e">
        <f>#REF!</f>
        <v>#REF!</v>
      </c>
      <c r="K530" s="1169" t="e">
        <f>#REF!</f>
        <v>#REF!</v>
      </c>
      <c r="L530" s="1170" t="e">
        <f>#REF!</f>
        <v>#REF!</v>
      </c>
      <c r="M530" s="315" t="e">
        <f>#REF!</f>
        <v>#REF!</v>
      </c>
      <c r="N530" s="315" t="e">
        <f>#REF!</f>
        <v>#REF!</v>
      </c>
      <c r="O530" s="1" t="e">
        <f>#REF!</f>
        <v>#REF!</v>
      </c>
    </row>
    <row r="531" spans="1:15" ht="13.8" thickBot="1">
      <c r="A531" s="289" t="e">
        <f>#REF!</f>
        <v>#REF!</v>
      </c>
      <c r="B531" s="246" t="e">
        <f>#REF!</f>
        <v>#REF!</v>
      </c>
      <c r="C531" s="158" t="e">
        <f>#REF!</f>
        <v>#REF!</v>
      </c>
      <c r="D531" s="315" t="e">
        <f>#REF!</f>
        <v>#REF!</v>
      </c>
      <c r="E531" s="315" t="e">
        <f>#REF!</f>
        <v>#REF!</v>
      </c>
      <c r="F531" s="315" t="e">
        <f>#REF!</f>
        <v>#REF!</v>
      </c>
      <c r="G531" s="315" t="e">
        <f>#REF!</f>
        <v>#REF!</v>
      </c>
      <c r="H531" s="315" t="e">
        <f>#REF!</f>
        <v>#REF!</v>
      </c>
      <c r="I531" s="315" t="e">
        <f>#REF!</f>
        <v>#REF!</v>
      </c>
      <c r="J531" s="315" t="e">
        <f>#REF!</f>
        <v>#REF!</v>
      </c>
      <c r="K531" s="1169" t="e">
        <f>#REF!</f>
        <v>#REF!</v>
      </c>
      <c r="L531" s="1170" t="e">
        <f>#REF!</f>
        <v>#REF!</v>
      </c>
      <c r="M531" s="315" t="e">
        <f>#REF!</f>
        <v>#REF!</v>
      </c>
      <c r="N531" s="315" t="e">
        <f>#REF!</f>
        <v>#REF!</v>
      </c>
      <c r="O531" s="1" t="e">
        <f>#REF!</f>
        <v>#REF!</v>
      </c>
    </row>
    <row r="532" spans="1:15" ht="13.8" thickBot="1">
      <c r="A532" s="289" t="e">
        <f>#REF!</f>
        <v>#REF!</v>
      </c>
      <c r="B532" s="246" t="e">
        <f>#REF!</f>
        <v>#REF!</v>
      </c>
      <c r="C532" s="158" t="e">
        <f>#REF!</f>
        <v>#REF!</v>
      </c>
      <c r="D532" s="315" t="e">
        <f>#REF!</f>
        <v>#REF!</v>
      </c>
      <c r="E532" s="315" t="e">
        <f>#REF!</f>
        <v>#REF!</v>
      </c>
      <c r="F532" s="315" t="e">
        <f>#REF!</f>
        <v>#REF!</v>
      </c>
      <c r="G532" s="315" t="e">
        <f>#REF!</f>
        <v>#REF!</v>
      </c>
      <c r="H532" s="315" t="e">
        <f>#REF!</f>
        <v>#REF!</v>
      </c>
      <c r="I532" s="315" t="e">
        <f>#REF!</f>
        <v>#REF!</v>
      </c>
      <c r="J532" s="315" t="e">
        <f>#REF!</f>
        <v>#REF!</v>
      </c>
      <c r="K532" s="1169" t="e">
        <f>#REF!</f>
        <v>#REF!</v>
      </c>
      <c r="L532" s="1170" t="e">
        <f>#REF!</f>
        <v>#REF!</v>
      </c>
      <c r="M532" s="315" t="e">
        <f>#REF!</f>
        <v>#REF!</v>
      </c>
      <c r="N532" s="315" t="e">
        <f>#REF!</f>
        <v>#REF!</v>
      </c>
      <c r="O532" s="1" t="e">
        <f>#REF!</f>
        <v>#REF!</v>
      </c>
    </row>
    <row r="533" spans="1:15" ht="13.8" thickBot="1">
      <c r="A533" s="289" t="e">
        <f>#REF!</f>
        <v>#REF!</v>
      </c>
      <c r="B533" s="246" t="e">
        <f>#REF!</f>
        <v>#REF!</v>
      </c>
      <c r="C533" s="158" t="e">
        <f>#REF!</f>
        <v>#REF!</v>
      </c>
      <c r="D533" s="315" t="e">
        <f>#REF!</f>
        <v>#REF!</v>
      </c>
      <c r="E533" s="315" t="e">
        <f>#REF!</f>
        <v>#REF!</v>
      </c>
      <c r="F533" s="315" t="e">
        <f>#REF!</f>
        <v>#REF!</v>
      </c>
      <c r="G533" s="315" t="e">
        <f>#REF!</f>
        <v>#REF!</v>
      </c>
      <c r="H533" s="315" t="e">
        <f>#REF!</f>
        <v>#REF!</v>
      </c>
      <c r="I533" s="315" t="e">
        <f>#REF!</f>
        <v>#REF!</v>
      </c>
      <c r="J533" s="315" t="e">
        <f>#REF!</f>
        <v>#REF!</v>
      </c>
      <c r="K533" s="1169" t="e">
        <f>#REF!</f>
        <v>#REF!</v>
      </c>
      <c r="L533" s="1170" t="e">
        <f>#REF!</f>
        <v>#REF!</v>
      </c>
      <c r="M533" s="315" t="e">
        <f>#REF!</f>
        <v>#REF!</v>
      </c>
      <c r="N533" s="315" t="e">
        <f>#REF!</f>
        <v>#REF!</v>
      </c>
      <c r="O533" s="1" t="e">
        <f>#REF!</f>
        <v>#REF!</v>
      </c>
    </row>
    <row r="534" spans="1:15" ht="13.8" thickBot="1">
      <c r="A534" s="289" t="e">
        <f>#REF!</f>
        <v>#REF!</v>
      </c>
      <c r="B534" s="246" t="e">
        <f>#REF!</f>
        <v>#REF!</v>
      </c>
      <c r="C534" s="158" t="e">
        <f>#REF!</f>
        <v>#REF!</v>
      </c>
      <c r="D534" s="315" t="e">
        <f>#REF!</f>
        <v>#REF!</v>
      </c>
      <c r="E534" s="315" t="e">
        <f>#REF!</f>
        <v>#REF!</v>
      </c>
      <c r="F534" s="315" t="e">
        <f>#REF!</f>
        <v>#REF!</v>
      </c>
      <c r="G534" s="315" t="e">
        <f>#REF!</f>
        <v>#REF!</v>
      </c>
      <c r="H534" s="315" t="e">
        <f>#REF!</f>
        <v>#REF!</v>
      </c>
      <c r="I534" s="315" t="e">
        <f>#REF!</f>
        <v>#REF!</v>
      </c>
      <c r="J534" s="315" t="e">
        <f>#REF!</f>
        <v>#REF!</v>
      </c>
      <c r="K534" s="1169" t="e">
        <f>#REF!</f>
        <v>#REF!</v>
      </c>
      <c r="L534" s="1170" t="e">
        <f>#REF!</f>
        <v>#REF!</v>
      </c>
      <c r="M534" s="315" t="e">
        <f>#REF!</f>
        <v>#REF!</v>
      </c>
      <c r="N534" s="315" t="e">
        <f>#REF!</f>
        <v>#REF!</v>
      </c>
      <c r="O534" s="1" t="e">
        <f>#REF!</f>
        <v>#REF!</v>
      </c>
    </row>
    <row r="535" spans="1:15" ht="13.8" thickBot="1">
      <c r="A535" s="289" t="e">
        <f>#REF!</f>
        <v>#REF!</v>
      </c>
      <c r="B535" s="246" t="e">
        <f>#REF!</f>
        <v>#REF!</v>
      </c>
      <c r="C535" s="158" t="e">
        <f>#REF!</f>
        <v>#REF!</v>
      </c>
      <c r="D535" s="315" t="e">
        <f>#REF!</f>
        <v>#REF!</v>
      </c>
      <c r="E535" s="315" t="e">
        <f>#REF!</f>
        <v>#REF!</v>
      </c>
      <c r="F535" s="315" t="e">
        <f>#REF!</f>
        <v>#REF!</v>
      </c>
      <c r="G535" s="315" t="e">
        <f>#REF!</f>
        <v>#REF!</v>
      </c>
      <c r="H535" s="315" t="e">
        <f>#REF!</f>
        <v>#REF!</v>
      </c>
      <c r="I535" s="315" t="e">
        <f>#REF!</f>
        <v>#REF!</v>
      </c>
      <c r="J535" s="315" t="e">
        <f>#REF!</f>
        <v>#REF!</v>
      </c>
      <c r="K535" s="1169" t="e">
        <f>#REF!</f>
        <v>#REF!</v>
      </c>
      <c r="L535" s="1170" t="e">
        <f>#REF!</f>
        <v>#REF!</v>
      </c>
      <c r="M535" s="315" t="e">
        <f>#REF!</f>
        <v>#REF!</v>
      </c>
      <c r="N535" s="315" t="e">
        <f>#REF!</f>
        <v>#REF!</v>
      </c>
      <c r="O535" s="1" t="e">
        <f>#REF!</f>
        <v>#REF!</v>
      </c>
    </row>
    <row r="536" spans="1:15" ht="13.8" thickBot="1">
      <c r="A536" s="289" t="e">
        <f>#REF!</f>
        <v>#REF!</v>
      </c>
      <c r="B536" s="246" t="e">
        <f>#REF!</f>
        <v>#REF!</v>
      </c>
      <c r="C536" s="158" t="e">
        <f>#REF!</f>
        <v>#REF!</v>
      </c>
      <c r="D536" s="315" t="e">
        <f>#REF!</f>
        <v>#REF!</v>
      </c>
      <c r="E536" s="315" t="e">
        <f>#REF!</f>
        <v>#REF!</v>
      </c>
      <c r="F536" s="315" t="e">
        <f>#REF!</f>
        <v>#REF!</v>
      </c>
      <c r="G536" s="315" t="e">
        <f>#REF!</f>
        <v>#REF!</v>
      </c>
      <c r="H536" s="315" t="e">
        <f>#REF!</f>
        <v>#REF!</v>
      </c>
      <c r="I536" s="315" t="e">
        <f>#REF!</f>
        <v>#REF!</v>
      </c>
      <c r="J536" s="315" t="e">
        <f>#REF!</f>
        <v>#REF!</v>
      </c>
      <c r="K536" s="1169" t="e">
        <f>#REF!</f>
        <v>#REF!</v>
      </c>
      <c r="L536" s="1170" t="e">
        <f>#REF!</f>
        <v>#REF!</v>
      </c>
      <c r="M536" s="315" t="e">
        <f>#REF!</f>
        <v>#REF!</v>
      </c>
      <c r="N536" s="315" t="e">
        <f>#REF!</f>
        <v>#REF!</v>
      </c>
      <c r="O536" s="1" t="e">
        <f>#REF!</f>
        <v>#REF!</v>
      </c>
    </row>
    <row r="537" spans="1:15" ht="13.8" thickBot="1">
      <c r="A537" s="289" t="e">
        <f>#REF!</f>
        <v>#REF!</v>
      </c>
      <c r="B537" s="246" t="e">
        <f>#REF!</f>
        <v>#REF!</v>
      </c>
      <c r="C537" s="158" t="e">
        <f>#REF!</f>
        <v>#REF!</v>
      </c>
      <c r="D537" s="315" t="e">
        <f>#REF!</f>
        <v>#REF!</v>
      </c>
      <c r="E537" s="315" t="e">
        <f>#REF!</f>
        <v>#REF!</v>
      </c>
      <c r="F537" s="315" t="e">
        <f>#REF!</f>
        <v>#REF!</v>
      </c>
      <c r="G537" s="315" t="e">
        <f>#REF!</f>
        <v>#REF!</v>
      </c>
      <c r="H537" s="315" t="e">
        <f>#REF!</f>
        <v>#REF!</v>
      </c>
      <c r="I537" s="315" t="e">
        <f>#REF!</f>
        <v>#REF!</v>
      </c>
      <c r="J537" s="315" t="e">
        <f>#REF!</f>
        <v>#REF!</v>
      </c>
      <c r="K537" s="1169" t="e">
        <f>#REF!</f>
        <v>#REF!</v>
      </c>
      <c r="L537" s="1170" t="e">
        <f>#REF!</f>
        <v>#REF!</v>
      </c>
      <c r="M537" s="315" t="e">
        <f>#REF!</f>
        <v>#REF!</v>
      </c>
      <c r="N537" s="315" t="e">
        <f>#REF!</f>
        <v>#REF!</v>
      </c>
      <c r="O537" s="1" t="e">
        <f>#REF!</f>
        <v>#REF!</v>
      </c>
    </row>
    <row r="538" spans="1:15" ht="13.8" thickBot="1">
      <c r="A538" s="289" t="e">
        <f>#REF!</f>
        <v>#REF!</v>
      </c>
      <c r="B538" s="246" t="e">
        <f>#REF!</f>
        <v>#REF!</v>
      </c>
      <c r="C538" s="158" t="e">
        <f>#REF!</f>
        <v>#REF!</v>
      </c>
      <c r="D538" s="315" t="e">
        <f>#REF!</f>
        <v>#REF!</v>
      </c>
      <c r="E538" s="315" t="e">
        <f>#REF!</f>
        <v>#REF!</v>
      </c>
      <c r="F538" s="315" t="e">
        <f>#REF!</f>
        <v>#REF!</v>
      </c>
      <c r="G538" s="315" t="e">
        <f>#REF!</f>
        <v>#REF!</v>
      </c>
      <c r="H538" s="315" t="e">
        <f>#REF!</f>
        <v>#REF!</v>
      </c>
      <c r="I538" s="315" t="e">
        <f>#REF!</f>
        <v>#REF!</v>
      </c>
      <c r="J538" s="315" t="e">
        <f>#REF!</f>
        <v>#REF!</v>
      </c>
      <c r="K538" s="1169" t="e">
        <f>#REF!</f>
        <v>#REF!</v>
      </c>
      <c r="L538" s="1170" t="e">
        <f>#REF!</f>
        <v>#REF!</v>
      </c>
      <c r="M538" s="315" t="e">
        <f>#REF!</f>
        <v>#REF!</v>
      </c>
      <c r="N538" s="315" t="e">
        <f>#REF!</f>
        <v>#REF!</v>
      </c>
      <c r="O538" s="1" t="e">
        <f>#REF!</f>
        <v>#REF!</v>
      </c>
    </row>
    <row r="539" spans="1:15" ht="13.8" thickBot="1">
      <c r="A539" s="289" t="e">
        <f>#REF!</f>
        <v>#REF!</v>
      </c>
      <c r="B539" s="246" t="e">
        <f>#REF!</f>
        <v>#REF!</v>
      </c>
      <c r="C539" s="158" t="e">
        <f>#REF!</f>
        <v>#REF!</v>
      </c>
      <c r="D539" s="315" t="e">
        <f>#REF!</f>
        <v>#REF!</v>
      </c>
      <c r="E539" s="315" t="e">
        <f>#REF!</f>
        <v>#REF!</v>
      </c>
      <c r="F539" s="315" t="e">
        <f>#REF!</f>
        <v>#REF!</v>
      </c>
      <c r="G539" s="315" t="e">
        <f>#REF!</f>
        <v>#REF!</v>
      </c>
      <c r="H539" s="315" t="e">
        <f>#REF!</f>
        <v>#REF!</v>
      </c>
      <c r="I539" s="315" t="e">
        <f>#REF!</f>
        <v>#REF!</v>
      </c>
      <c r="J539" s="315" t="e">
        <f>#REF!</f>
        <v>#REF!</v>
      </c>
      <c r="K539" s="1169" t="e">
        <f>#REF!</f>
        <v>#REF!</v>
      </c>
      <c r="L539" s="1170" t="e">
        <f>#REF!</f>
        <v>#REF!</v>
      </c>
      <c r="M539" s="315" t="e">
        <f>#REF!</f>
        <v>#REF!</v>
      </c>
      <c r="N539" s="315" t="e">
        <f>#REF!</f>
        <v>#REF!</v>
      </c>
      <c r="O539" s="1" t="e">
        <f>#REF!</f>
        <v>#REF!</v>
      </c>
    </row>
    <row r="540" spans="1:15" ht="13.8" thickBot="1">
      <c r="A540" s="289" t="e">
        <f>#REF!</f>
        <v>#REF!</v>
      </c>
      <c r="B540" s="246" t="e">
        <f>#REF!</f>
        <v>#REF!</v>
      </c>
      <c r="C540" s="158" t="e">
        <f>#REF!</f>
        <v>#REF!</v>
      </c>
      <c r="D540" s="315" t="e">
        <f>#REF!</f>
        <v>#REF!</v>
      </c>
      <c r="E540" s="315" t="e">
        <f>#REF!</f>
        <v>#REF!</v>
      </c>
      <c r="F540" s="315" t="e">
        <f>#REF!</f>
        <v>#REF!</v>
      </c>
      <c r="G540" s="315" t="e">
        <f>#REF!</f>
        <v>#REF!</v>
      </c>
      <c r="H540" s="315" t="e">
        <f>#REF!</f>
        <v>#REF!</v>
      </c>
      <c r="I540" s="315" t="e">
        <f>#REF!</f>
        <v>#REF!</v>
      </c>
      <c r="J540" s="315" t="e">
        <f>#REF!</f>
        <v>#REF!</v>
      </c>
      <c r="K540" s="1169" t="e">
        <f>#REF!</f>
        <v>#REF!</v>
      </c>
      <c r="L540" s="1170" t="e">
        <f>#REF!</f>
        <v>#REF!</v>
      </c>
      <c r="M540" s="315" t="e">
        <f>#REF!</f>
        <v>#REF!</v>
      </c>
      <c r="N540" s="315" t="e">
        <f>#REF!</f>
        <v>#REF!</v>
      </c>
      <c r="O540" s="1" t="e">
        <f>#REF!</f>
        <v>#REF!</v>
      </c>
    </row>
    <row r="541" spans="1:15" ht="13.8" thickBot="1">
      <c r="A541" s="289" t="e">
        <f>#REF!</f>
        <v>#REF!</v>
      </c>
      <c r="B541" s="318" t="e">
        <f>#REF!</f>
        <v>#REF!</v>
      </c>
      <c r="C541" s="318" t="e">
        <f>#REF!</f>
        <v>#REF!</v>
      </c>
      <c r="D541" s="40" t="e">
        <f>#REF!</f>
        <v>#REF!</v>
      </c>
      <c r="E541" s="40" t="e">
        <f>#REF!</f>
        <v>#REF!</v>
      </c>
      <c r="F541" s="40" t="e">
        <f>#REF!</f>
        <v>#REF!</v>
      </c>
      <c r="G541" s="40" t="e">
        <f>#REF!</f>
        <v>#REF!</v>
      </c>
      <c r="H541" s="40" t="e">
        <f>#REF!</f>
        <v>#REF!</v>
      </c>
      <c r="I541" s="40" t="e">
        <f>#REF!</f>
        <v>#REF!</v>
      </c>
      <c r="J541" s="40" t="e">
        <f>#REF!</f>
        <v>#REF!</v>
      </c>
      <c r="K541" s="1207" t="e">
        <f>#REF!</f>
        <v>#REF!</v>
      </c>
      <c r="L541" s="1208" t="e">
        <f>#REF!</f>
        <v>#REF!</v>
      </c>
      <c r="M541" s="40" t="e">
        <f>#REF!</f>
        <v>#REF!</v>
      </c>
      <c r="N541" s="40" t="e">
        <f>#REF!</f>
        <v>#REF!</v>
      </c>
      <c r="O541" s="1" t="e">
        <f>#REF!</f>
        <v>#REF!</v>
      </c>
    </row>
    <row r="542" spans="1:15">
      <c r="A542" s="1" t="e">
        <f>#REF!</f>
        <v>#REF!</v>
      </c>
      <c r="B542" s="1" t="e">
        <f>#REF!</f>
        <v>#REF!</v>
      </c>
      <c r="C542" s="1" t="e">
        <f>#REF!</f>
        <v>#REF!</v>
      </c>
      <c r="D542" s="1" t="e">
        <f>#REF!</f>
        <v>#REF!</v>
      </c>
      <c r="E542" s="1" t="e">
        <f>#REF!</f>
        <v>#REF!</v>
      </c>
      <c r="F542" s="1" t="e">
        <f>#REF!</f>
        <v>#REF!</v>
      </c>
      <c r="G542" s="1" t="e">
        <f>#REF!</f>
        <v>#REF!</v>
      </c>
      <c r="H542" s="1" t="e">
        <f>#REF!</f>
        <v>#REF!</v>
      </c>
      <c r="I542" s="1" t="e">
        <f>#REF!</f>
        <v>#REF!</v>
      </c>
      <c r="J542" s="1" t="e">
        <f>#REF!</f>
        <v>#REF!</v>
      </c>
      <c r="K542" s="1" t="e">
        <f>#REF!</f>
        <v>#REF!</v>
      </c>
      <c r="L542" s="1" t="e">
        <f>#REF!</f>
        <v>#REF!</v>
      </c>
      <c r="M542" s="1" t="e">
        <f>#REF!</f>
        <v>#REF!</v>
      </c>
      <c r="N542" s="1" t="e">
        <f>#REF!</f>
        <v>#REF!</v>
      </c>
      <c r="O542" s="1" t="e">
        <f>#REF!</f>
        <v>#REF!</v>
      </c>
    </row>
    <row r="543" spans="1:15">
      <c r="A543" s="1" t="e">
        <f>#REF!</f>
        <v>#REF!</v>
      </c>
      <c r="B543" s="1" t="e">
        <f>#REF!</f>
        <v>#REF!</v>
      </c>
      <c r="C543" s="1" t="e">
        <f>#REF!</f>
        <v>#REF!</v>
      </c>
      <c r="D543" s="1" t="e">
        <f>#REF!</f>
        <v>#REF!</v>
      </c>
      <c r="E543" s="1" t="e">
        <f>#REF!</f>
        <v>#REF!</v>
      </c>
      <c r="F543" s="1" t="e">
        <f>#REF!</f>
        <v>#REF!</v>
      </c>
      <c r="G543" s="1" t="e">
        <f>#REF!</f>
        <v>#REF!</v>
      </c>
      <c r="H543" s="1" t="e">
        <f>#REF!</f>
        <v>#REF!</v>
      </c>
      <c r="I543" s="1" t="e">
        <f>#REF!</f>
        <v>#REF!</v>
      </c>
      <c r="J543" s="1" t="e">
        <f>#REF!</f>
        <v>#REF!</v>
      </c>
      <c r="K543" s="1" t="e">
        <f>#REF!</f>
        <v>#REF!</v>
      </c>
      <c r="L543" s="1" t="e">
        <f>#REF!</f>
        <v>#REF!</v>
      </c>
      <c r="M543" s="1" t="e">
        <f>#REF!</f>
        <v>#REF!</v>
      </c>
      <c r="N543" s="1" t="e">
        <f>#REF!</f>
        <v>#REF!</v>
      </c>
      <c r="O543" s="1" t="e">
        <f>#REF!</f>
        <v>#REF!</v>
      </c>
    </row>
    <row r="544" spans="1:15">
      <c r="A544" s="1" t="e">
        <f>#REF!</f>
        <v>#REF!</v>
      </c>
      <c r="B544" s="1" t="e">
        <f>#REF!</f>
        <v>#REF!</v>
      </c>
      <c r="C544" s="1" t="e">
        <f>#REF!</f>
        <v>#REF!</v>
      </c>
      <c r="D544" s="1" t="e">
        <f>#REF!</f>
        <v>#REF!</v>
      </c>
      <c r="E544" s="1" t="e">
        <f>#REF!</f>
        <v>#REF!</v>
      </c>
      <c r="F544" s="1" t="e">
        <f>#REF!</f>
        <v>#REF!</v>
      </c>
      <c r="G544" s="1" t="e">
        <f>#REF!</f>
        <v>#REF!</v>
      </c>
      <c r="H544" s="1" t="e">
        <f>#REF!</f>
        <v>#REF!</v>
      </c>
      <c r="I544" s="1" t="e">
        <f>#REF!</f>
        <v>#REF!</v>
      </c>
      <c r="J544" s="1" t="e">
        <f>#REF!</f>
        <v>#REF!</v>
      </c>
      <c r="K544" s="1" t="e">
        <f>#REF!</f>
        <v>#REF!</v>
      </c>
      <c r="L544" s="1" t="e">
        <f>#REF!</f>
        <v>#REF!</v>
      </c>
      <c r="M544" s="1" t="e">
        <f>#REF!</f>
        <v>#REF!</v>
      </c>
      <c r="N544" s="1" t="e">
        <f>#REF!</f>
        <v>#REF!</v>
      </c>
      <c r="O544" s="1" t="e">
        <f>#REF!</f>
        <v>#REF!</v>
      </c>
    </row>
    <row r="545" spans="1:15" ht="13.8" thickBot="1"/>
    <row r="546" spans="1:15">
      <c r="A546" s="1213" t="e">
        <f>#REF!</f>
        <v>#REF!</v>
      </c>
      <c r="B546" s="1214" t="e">
        <f>#REF!</f>
        <v>#REF!</v>
      </c>
      <c r="C546" s="1214" t="e">
        <f>#REF!</f>
        <v>#REF!</v>
      </c>
      <c r="D546" s="1214" t="e">
        <f>#REF!</f>
        <v>#REF!</v>
      </c>
      <c r="E546" s="1214" t="e">
        <f>#REF!</f>
        <v>#REF!</v>
      </c>
      <c r="F546" s="1214" t="e">
        <f>#REF!</f>
        <v>#REF!</v>
      </c>
      <c r="G546" s="1214" t="e">
        <f>#REF!</f>
        <v>#REF!</v>
      </c>
      <c r="H546" s="1214" t="e">
        <f>#REF!</f>
        <v>#REF!</v>
      </c>
      <c r="I546" s="1214" t="e">
        <f>#REF!</f>
        <v>#REF!</v>
      </c>
      <c r="J546" s="1215" t="e">
        <f>#REF!</f>
        <v>#REF!</v>
      </c>
      <c r="K546" s="1213" t="e">
        <f>#REF!</f>
        <v>#REF!</v>
      </c>
      <c r="L546" s="1214" t="e">
        <f>#REF!</f>
        <v>#REF!</v>
      </c>
      <c r="M546" s="1214" t="e">
        <f>#REF!</f>
        <v>#REF!</v>
      </c>
      <c r="N546" s="1215" t="e">
        <f>#REF!</f>
        <v>#REF!</v>
      </c>
      <c r="O546" s="139" t="e">
        <f>#REF!</f>
        <v>#REF!</v>
      </c>
    </row>
    <row r="547" spans="1:15">
      <c r="A547" s="1189" t="e">
        <f>#REF!</f>
        <v>#REF!</v>
      </c>
      <c r="B547" s="1190" t="e">
        <f>#REF!</f>
        <v>#REF!</v>
      </c>
      <c r="C547" s="1190" t="e">
        <f>#REF!</f>
        <v>#REF!</v>
      </c>
      <c r="D547" s="1190" t="e">
        <f>#REF!</f>
        <v>#REF!</v>
      </c>
      <c r="E547" s="1190" t="e">
        <f>#REF!</f>
        <v>#REF!</v>
      </c>
      <c r="F547" s="1190" t="e">
        <f>#REF!</f>
        <v>#REF!</v>
      </c>
      <c r="G547" s="1190" t="e">
        <f>#REF!</f>
        <v>#REF!</v>
      </c>
      <c r="H547" s="1190" t="e">
        <f>#REF!</f>
        <v>#REF!</v>
      </c>
      <c r="I547" s="1190" t="e">
        <f>#REF!</f>
        <v>#REF!</v>
      </c>
      <c r="J547" s="1191" t="e">
        <f>#REF!</f>
        <v>#REF!</v>
      </c>
      <c r="K547" s="1195" t="e">
        <f>#REF!</f>
        <v>#REF!</v>
      </c>
      <c r="L547" s="1247" t="e">
        <f>#REF!</f>
        <v>#REF!</v>
      </c>
      <c r="M547" s="1247" t="e">
        <f>#REF!</f>
        <v>#REF!</v>
      </c>
      <c r="N547" s="1196" t="e">
        <f>#REF!</f>
        <v>#REF!</v>
      </c>
      <c r="O547" s="1" t="e">
        <f>#REF!</f>
        <v>#REF!</v>
      </c>
    </row>
    <row r="548" spans="1:15" ht="13.8" thickBot="1">
      <c r="A548" s="1192" t="e">
        <f>#REF!</f>
        <v>#REF!</v>
      </c>
      <c r="B548" s="1193" t="e">
        <f>#REF!</f>
        <v>#REF!</v>
      </c>
      <c r="C548" s="1193" t="e">
        <f>#REF!</f>
        <v>#REF!</v>
      </c>
      <c r="D548" s="1193" t="e">
        <f>#REF!</f>
        <v>#REF!</v>
      </c>
      <c r="E548" s="1193" t="e">
        <f>#REF!</f>
        <v>#REF!</v>
      </c>
      <c r="F548" s="1193" t="e">
        <f>#REF!</f>
        <v>#REF!</v>
      </c>
      <c r="G548" s="1193" t="e">
        <f>#REF!</f>
        <v>#REF!</v>
      </c>
      <c r="H548" s="1193" t="e">
        <f>#REF!</f>
        <v>#REF!</v>
      </c>
      <c r="I548" s="1193" t="e">
        <f>#REF!</f>
        <v>#REF!</v>
      </c>
      <c r="J548" s="1194" t="e">
        <f>#REF!</f>
        <v>#REF!</v>
      </c>
      <c r="K548" s="1197" t="e">
        <f>#REF!</f>
        <v>#REF!</v>
      </c>
      <c r="L548" s="1248" t="e">
        <f>#REF!</f>
        <v>#REF!</v>
      </c>
      <c r="M548" s="1248" t="e">
        <f>#REF!</f>
        <v>#REF!</v>
      </c>
      <c r="N548" s="1198" t="e">
        <f>#REF!</f>
        <v>#REF!</v>
      </c>
      <c r="O548" s="1" t="e">
        <f>#REF!</f>
        <v>#REF!</v>
      </c>
    </row>
    <row r="549" spans="1:15" ht="13.8" thickBot="1">
      <c r="A549" s="1418" t="e">
        <f>#REF!</f>
        <v>#REF!</v>
      </c>
      <c r="B549" s="1419" t="e">
        <f>#REF!</f>
        <v>#REF!</v>
      </c>
      <c r="C549" s="1419" t="e">
        <f>#REF!</f>
        <v>#REF!</v>
      </c>
      <c r="D549" s="1419" t="e">
        <f>#REF!</f>
        <v>#REF!</v>
      </c>
      <c r="E549" s="1419" t="e">
        <f>#REF!</f>
        <v>#REF!</v>
      </c>
      <c r="F549" s="1419" t="e">
        <f>#REF!</f>
        <v>#REF!</v>
      </c>
      <c r="G549" s="1419" t="e">
        <f>#REF!</f>
        <v>#REF!</v>
      </c>
      <c r="H549" s="1419" t="e">
        <f>#REF!</f>
        <v>#REF!</v>
      </c>
      <c r="I549" s="1419" t="e">
        <f>#REF!</f>
        <v>#REF!</v>
      </c>
      <c r="J549" s="1419" t="e">
        <f>#REF!</f>
        <v>#REF!</v>
      </c>
      <c r="K549" s="1419" t="e">
        <f>#REF!</f>
        <v>#REF!</v>
      </c>
      <c r="L549" s="1419" t="e">
        <f>#REF!</f>
        <v>#REF!</v>
      </c>
      <c r="M549" s="1419" t="e">
        <f>#REF!</f>
        <v>#REF!</v>
      </c>
      <c r="N549" s="1420" t="e">
        <f>#REF!</f>
        <v>#REF!</v>
      </c>
      <c r="O549" s="1" t="e">
        <f>#REF!</f>
        <v>#REF!</v>
      </c>
    </row>
    <row r="550" spans="1:15" ht="13.8" thickBot="1">
      <c r="A550" s="1403" t="e">
        <f>#REF!</f>
        <v>#REF!</v>
      </c>
      <c r="B550" s="1421" t="e">
        <f>#REF!</f>
        <v>#REF!</v>
      </c>
      <c r="C550" s="1421" t="e">
        <f>#REF!</f>
        <v>#REF!</v>
      </c>
      <c r="D550" s="1421" t="e">
        <f>#REF!</f>
        <v>#REF!</v>
      </c>
      <c r="E550" s="1421" t="e">
        <f>#REF!</f>
        <v>#REF!</v>
      </c>
      <c r="F550" s="1421" t="e">
        <f>#REF!</f>
        <v>#REF!</v>
      </c>
      <c r="G550" s="1421" t="e">
        <f>#REF!</f>
        <v>#REF!</v>
      </c>
      <c r="H550" s="1421" t="e">
        <f>#REF!</f>
        <v>#REF!</v>
      </c>
      <c r="I550" s="1421" t="e">
        <f>#REF!</f>
        <v>#REF!</v>
      </c>
      <c r="J550" s="1421" t="e">
        <f>#REF!</f>
        <v>#REF!</v>
      </c>
      <c r="K550" s="1421" t="e">
        <f>#REF!</f>
        <v>#REF!</v>
      </c>
      <c r="L550" s="1421" t="e">
        <f>#REF!</f>
        <v>#REF!</v>
      </c>
      <c r="M550" s="1421" t="e">
        <f>#REF!</f>
        <v>#REF!</v>
      </c>
      <c r="N550" s="1404" t="e">
        <f>#REF!</f>
        <v>#REF!</v>
      </c>
      <c r="O550" s="1" t="e">
        <f>#REF!</f>
        <v>#REF!</v>
      </c>
    </row>
    <row r="551" spans="1:15" ht="13.8" thickBot="1">
      <c r="A551" s="1232" t="e">
        <f>#REF!</f>
        <v>#REF!</v>
      </c>
      <c r="B551" s="1232" t="e">
        <f>#REF!</f>
        <v>#REF!</v>
      </c>
      <c r="C551" s="1232" t="e">
        <f>#REF!</f>
        <v>#REF!</v>
      </c>
      <c r="D551" s="1236" t="e">
        <f>#REF!</f>
        <v>#REF!</v>
      </c>
      <c r="E551" s="1237" t="e">
        <f>#REF!</f>
        <v>#REF!</v>
      </c>
      <c r="F551" s="1237" t="e">
        <f>#REF!</f>
        <v>#REF!</v>
      </c>
      <c r="G551" s="1237" t="e">
        <f>#REF!</f>
        <v>#REF!</v>
      </c>
      <c r="H551" s="1238" t="e">
        <f>#REF!</f>
        <v>#REF!</v>
      </c>
      <c r="I551" s="1236" t="e">
        <f>#REF!</f>
        <v>#REF!</v>
      </c>
      <c r="J551" s="1237" t="e">
        <f>#REF!</f>
        <v>#REF!</v>
      </c>
      <c r="K551" s="1237" t="e">
        <f>#REF!</f>
        <v>#REF!</v>
      </c>
      <c r="L551" s="1237" t="e">
        <f>#REF!</f>
        <v>#REF!</v>
      </c>
      <c r="M551" s="1237" t="e">
        <f>#REF!</f>
        <v>#REF!</v>
      </c>
      <c r="N551" s="1238" t="e">
        <f>#REF!</f>
        <v>#REF!</v>
      </c>
      <c r="O551" s="1" t="e">
        <f>#REF!</f>
        <v>#REF!</v>
      </c>
    </row>
    <row r="552" spans="1:15">
      <c r="A552" s="1233" t="e">
        <f>#REF!</f>
        <v>#REF!</v>
      </c>
      <c r="B552" s="1233" t="e">
        <f>#REF!</f>
        <v>#REF!</v>
      </c>
      <c r="C552" s="1233" t="e">
        <f>#REF!</f>
        <v>#REF!</v>
      </c>
      <c r="D552" s="296" t="e">
        <f>#REF!</f>
        <v>#REF!</v>
      </c>
      <c r="E552" s="296" t="e">
        <f>#REF!</f>
        <v>#REF!</v>
      </c>
      <c r="F552" s="296" t="e">
        <f>#REF!</f>
        <v>#REF!</v>
      </c>
      <c r="G552" s="296" t="e">
        <f>#REF!</f>
        <v>#REF!</v>
      </c>
      <c r="H552" s="296" t="e">
        <f>#REF!</f>
        <v>#REF!</v>
      </c>
      <c r="I552" s="296" t="e">
        <f>#REF!</f>
        <v>#REF!</v>
      </c>
      <c r="J552" s="1199" t="e">
        <f>#REF!</f>
        <v>#REF!</v>
      </c>
      <c r="K552" s="1201" t="e">
        <f>#REF!</f>
        <v>#REF!</v>
      </c>
      <c r="L552" s="296" t="e">
        <f>#REF!</f>
        <v>#REF!</v>
      </c>
      <c r="M552" s="296" t="e">
        <f>#REF!</f>
        <v>#REF!</v>
      </c>
      <c r="N552" s="296" t="e">
        <f>#REF!</f>
        <v>#REF!</v>
      </c>
      <c r="O552" s="1" t="e">
        <f>#REF!</f>
        <v>#REF!</v>
      </c>
    </row>
    <row r="553" spans="1:15" ht="13.8" thickBot="1">
      <c r="A553" s="1242" t="e">
        <f>#REF!</f>
        <v>#REF!</v>
      </c>
      <c r="B553" s="289" t="e">
        <f>#REF!</f>
        <v>#REF!</v>
      </c>
      <c r="C553" s="293" t="e">
        <f>#REF!</f>
        <v>#REF!</v>
      </c>
      <c r="D553" s="293" t="e">
        <f>#REF!</f>
        <v>#REF!</v>
      </c>
      <c r="E553" s="293" t="e">
        <f>#REF!</f>
        <v>#REF!</v>
      </c>
      <c r="F553" s="293" t="e">
        <f>#REF!</f>
        <v>#REF!</v>
      </c>
      <c r="G553" s="293" t="e">
        <f>#REF!</f>
        <v>#REF!</v>
      </c>
      <c r="H553" s="293" t="e">
        <f>#REF!</f>
        <v>#REF!</v>
      </c>
      <c r="I553" s="293" t="e">
        <f>#REF!</f>
        <v>#REF!</v>
      </c>
      <c r="J553" s="1202" t="e">
        <f>#REF!</f>
        <v>#REF!</v>
      </c>
      <c r="K553" s="1204" t="e">
        <f>#REF!</f>
        <v>#REF!</v>
      </c>
      <c r="L553" s="293" t="e">
        <f>#REF!</f>
        <v>#REF!</v>
      </c>
      <c r="M553" s="293" t="e">
        <f>#REF!</f>
        <v>#REF!</v>
      </c>
      <c r="N553" s="293" t="e">
        <f>#REF!</f>
        <v>#REF!</v>
      </c>
      <c r="O553" s="1" t="e">
        <f>#REF!</f>
        <v>#REF!</v>
      </c>
    </row>
    <row r="554" spans="1:15" ht="13.8" thickBot="1">
      <c r="A554" s="289" t="e">
        <f>#REF!</f>
        <v>#REF!</v>
      </c>
      <c r="B554" s="203" t="e">
        <f>#REF!</f>
        <v>#REF!</v>
      </c>
      <c r="C554" s="158" t="e">
        <f>#REF!</f>
        <v>#REF!</v>
      </c>
      <c r="D554" s="315" t="e">
        <f>#REF!</f>
        <v>#REF!</v>
      </c>
      <c r="E554" s="315" t="e">
        <f>#REF!</f>
        <v>#REF!</v>
      </c>
      <c r="F554" s="315" t="e">
        <f>#REF!</f>
        <v>#REF!</v>
      </c>
      <c r="G554" s="315" t="e">
        <f>#REF!</f>
        <v>#REF!</v>
      </c>
      <c r="H554" s="315" t="e">
        <f>#REF!</f>
        <v>#REF!</v>
      </c>
      <c r="I554" s="315" t="e">
        <f>#REF!</f>
        <v>#REF!</v>
      </c>
      <c r="J554" s="1169" t="e">
        <f>#REF!</f>
        <v>#REF!</v>
      </c>
      <c r="K554" s="1170" t="e">
        <f>#REF!</f>
        <v>#REF!</v>
      </c>
      <c r="L554" s="315" t="e">
        <f>#REF!</f>
        <v>#REF!</v>
      </c>
      <c r="M554" s="315" t="e">
        <f>#REF!</f>
        <v>#REF!</v>
      </c>
      <c r="N554" s="315" t="e">
        <f>#REF!</f>
        <v>#REF!</v>
      </c>
      <c r="O554" s="1" t="e">
        <f>#REF!</f>
        <v>#REF!</v>
      </c>
    </row>
    <row r="555" spans="1:15" ht="13.8" thickBot="1">
      <c r="A555" s="289" t="e">
        <f>#REF!</f>
        <v>#REF!</v>
      </c>
      <c r="B555" s="203" t="e">
        <f>#REF!</f>
        <v>#REF!</v>
      </c>
      <c r="C555" s="158" t="e">
        <f>#REF!</f>
        <v>#REF!</v>
      </c>
      <c r="D555" s="315" t="e">
        <f>#REF!</f>
        <v>#REF!</v>
      </c>
      <c r="E555" s="315" t="e">
        <f>#REF!</f>
        <v>#REF!</v>
      </c>
      <c r="F555" s="315" t="e">
        <f>#REF!</f>
        <v>#REF!</v>
      </c>
      <c r="G555" s="315" t="e">
        <f>#REF!</f>
        <v>#REF!</v>
      </c>
      <c r="H555" s="315" t="e">
        <f>#REF!</f>
        <v>#REF!</v>
      </c>
      <c r="I555" s="315" t="e">
        <f>#REF!</f>
        <v>#REF!</v>
      </c>
      <c r="J555" s="1169" t="e">
        <f>#REF!</f>
        <v>#REF!</v>
      </c>
      <c r="K555" s="1170" t="e">
        <f>#REF!</f>
        <v>#REF!</v>
      </c>
      <c r="L555" s="315" t="e">
        <f>#REF!</f>
        <v>#REF!</v>
      </c>
      <c r="M555" s="315" t="e">
        <f>#REF!</f>
        <v>#REF!</v>
      </c>
      <c r="N555" s="315" t="e">
        <f>#REF!</f>
        <v>#REF!</v>
      </c>
      <c r="O555" s="1" t="e">
        <f>#REF!</f>
        <v>#REF!</v>
      </c>
    </row>
    <row r="556" spans="1:15" ht="13.8" thickBot="1">
      <c r="A556" s="289" t="e">
        <f>#REF!</f>
        <v>#REF!</v>
      </c>
      <c r="B556" s="203" t="e">
        <f>#REF!</f>
        <v>#REF!</v>
      </c>
      <c r="C556" s="158" t="e">
        <f>#REF!</f>
        <v>#REF!</v>
      </c>
      <c r="D556" s="315" t="e">
        <f>#REF!</f>
        <v>#REF!</v>
      </c>
      <c r="E556" s="315" t="e">
        <f>#REF!</f>
        <v>#REF!</v>
      </c>
      <c r="F556" s="315" t="e">
        <f>#REF!</f>
        <v>#REF!</v>
      </c>
      <c r="G556" s="315" t="e">
        <f>#REF!</f>
        <v>#REF!</v>
      </c>
      <c r="H556" s="315" t="e">
        <f>#REF!</f>
        <v>#REF!</v>
      </c>
      <c r="I556" s="315" t="e">
        <f>#REF!</f>
        <v>#REF!</v>
      </c>
      <c r="J556" s="1169" t="e">
        <f>#REF!</f>
        <v>#REF!</v>
      </c>
      <c r="K556" s="1170" t="e">
        <f>#REF!</f>
        <v>#REF!</v>
      </c>
      <c r="L556" s="315" t="e">
        <f>#REF!</f>
        <v>#REF!</v>
      </c>
      <c r="M556" s="315" t="e">
        <f>#REF!</f>
        <v>#REF!</v>
      </c>
      <c r="N556" s="315" t="e">
        <f>#REF!</f>
        <v>#REF!</v>
      </c>
      <c r="O556" s="1" t="e">
        <f>#REF!</f>
        <v>#REF!</v>
      </c>
    </row>
    <row r="557" spans="1:15" ht="13.8" thickBot="1">
      <c r="A557" s="289" t="e">
        <f>#REF!</f>
        <v>#REF!</v>
      </c>
      <c r="B557" s="203" t="e">
        <f>#REF!</f>
        <v>#REF!</v>
      </c>
      <c r="C557" s="158" t="e">
        <f>#REF!</f>
        <v>#REF!</v>
      </c>
      <c r="D557" s="315" t="e">
        <f>#REF!</f>
        <v>#REF!</v>
      </c>
      <c r="E557" s="315" t="e">
        <f>#REF!</f>
        <v>#REF!</v>
      </c>
      <c r="F557" s="315" t="e">
        <f>#REF!</f>
        <v>#REF!</v>
      </c>
      <c r="G557" s="315" t="e">
        <f>#REF!</f>
        <v>#REF!</v>
      </c>
      <c r="H557" s="315" t="e">
        <f>#REF!</f>
        <v>#REF!</v>
      </c>
      <c r="I557" s="315" t="e">
        <f>#REF!</f>
        <v>#REF!</v>
      </c>
      <c r="J557" s="1169" t="e">
        <f>#REF!</f>
        <v>#REF!</v>
      </c>
      <c r="K557" s="1170" t="e">
        <f>#REF!</f>
        <v>#REF!</v>
      </c>
      <c r="L557" s="315" t="e">
        <f>#REF!</f>
        <v>#REF!</v>
      </c>
      <c r="M557" s="315" t="e">
        <f>#REF!</f>
        <v>#REF!</v>
      </c>
      <c r="N557" s="315" t="e">
        <f>#REF!</f>
        <v>#REF!</v>
      </c>
      <c r="O557" s="1" t="e">
        <f>#REF!</f>
        <v>#REF!</v>
      </c>
    </row>
    <row r="558" spans="1:15" ht="13.8" thickBot="1">
      <c r="A558" s="289" t="e">
        <f>#REF!</f>
        <v>#REF!</v>
      </c>
      <c r="B558" s="203" t="e">
        <f>#REF!</f>
        <v>#REF!</v>
      </c>
      <c r="C558" s="158" t="e">
        <f>#REF!</f>
        <v>#REF!</v>
      </c>
      <c r="D558" s="315" t="e">
        <f>#REF!</f>
        <v>#REF!</v>
      </c>
      <c r="E558" s="315" t="e">
        <f>#REF!</f>
        <v>#REF!</v>
      </c>
      <c r="F558" s="315" t="e">
        <f>#REF!</f>
        <v>#REF!</v>
      </c>
      <c r="G558" s="315" t="e">
        <f>#REF!</f>
        <v>#REF!</v>
      </c>
      <c r="H558" s="315" t="e">
        <f>#REF!</f>
        <v>#REF!</v>
      </c>
      <c r="I558" s="315" t="e">
        <f>#REF!</f>
        <v>#REF!</v>
      </c>
      <c r="J558" s="1169" t="e">
        <f>#REF!</f>
        <v>#REF!</v>
      </c>
      <c r="K558" s="1170" t="e">
        <f>#REF!</f>
        <v>#REF!</v>
      </c>
      <c r="L558" s="315" t="e">
        <f>#REF!</f>
        <v>#REF!</v>
      </c>
      <c r="M558" s="315" t="e">
        <f>#REF!</f>
        <v>#REF!</v>
      </c>
      <c r="N558" s="315" t="e">
        <f>#REF!</f>
        <v>#REF!</v>
      </c>
      <c r="O558" s="1" t="e">
        <f>#REF!</f>
        <v>#REF!</v>
      </c>
    </row>
    <row r="559" spans="1:15" ht="13.8" thickBot="1">
      <c r="A559" s="289" t="e">
        <f>#REF!</f>
        <v>#REF!</v>
      </c>
      <c r="B559" s="203" t="e">
        <f>#REF!</f>
        <v>#REF!</v>
      </c>
      <c r="C559" s="158" t="e">
        <f>#REF!</f>
        <v>#REF!</v>
      </c>
      <c r="D559" s="315" t="e">
        <f>#REF!</f>
        <v>#REF!</v>
      </c>
      <c r="E559" s="315" t="e">
        <f>#REF!</f>
        <v>#REF!</v>
      </c>
      <c r="F559" s="315" t="e">
        <f>#REF!</f>
        <v>#REF!</v>
      </c>
      <c r="G559" s="315" t="e">
        <f>#REF!</f>
        <v>#REF!</v>
      </c>
      <c r="H559" s="315" t="e">
        <f>#REF!</f>
        <v>#REF!</v>
      </c>
      <c r="I559" s="315" t="e">
        <f>#REF!</f>
        <v>#REF!</v>
      </c>
      <c r="J559" s="1169" t="e">
        <f>#REF!</f>
        <v>#REF!</v>
      </c>
      <c r="K559" s="1170" t="e">
        <f>#REF!</f>
        <v>#REF!</v>
      </c>
      <c r="L559" s="315" t="e">
        <f>#REF!</f>
        <v>#REF!</v>
      </c>
      <c r="M559" s="315" t="e">
        <f>#REF!</f>
        <v>#REF!</v>
      </c>
      <c r="N559" s="315" t="e">
        <f>#REF!</f>
        <v>#REF!</v>
      </c>
      <c r="O559" s="1" t="e">
        <f>#REF!</f>
        <v>#REF!</v>
      </c>
    </row>
    <row r="560" spans="1:15" ht="13.8" thickBot="1">
      <c r="A560" s="289" t="e">
        <f>#REF!</f>
        <v>#REF!</v>
      </c>
      <c r="B560" s="203" t="e">
        <f>#REF!</f>
        <v>#REF!</v>
      </c>
      <c r="C560" s="158" t="e">
        <f>#REF!</f>
        <v>#REF!</v>
      </c>
      <c r="D560" s="315" t="e">
        <f>#REF!</f>
        <v>#REF!</v>
      </c>
      <c r="E560" s="315" t="e">
        <f>#REF!</f>
        <v>#REF!</v>
      </c>
      <c r="F560" s="315" t="e">
        <f>#REF!</f>
        <v>#REF!</v>
      </c>
      <c r="G560" s="315" t="e">
        <f>#REF!</f>
        <v>#REF!</v>
      </c>
      <c r="H560" s="315" t="e">
        <f>#REF!</f>
        <v>#REF!</v>
      </c>
      <c r="I560" s="315" t="e">
        <f>#REF!</f>
        <v>#REF!</v>
      </c>
      <c r="J560" s="1169" t="e">
        <f>#REF!</f>
        <v>#REF!</v>
      </c>
      <c r="K560" s="1170" t="e">
        <f>#REF!</f>
        <v>#REF!</v>
      </c>
      <c r="L560" s="315" t="e">
        <f>#REF!</f>
        <v>#REF!</v>
      </c>
      <c r="M560" s="315" t="e">
        <f>#REF!</f>
        <v>#REF!</v>
      </c>
      <c r="N560" s="315" t="e">
        <f>#REF!</f>
        <v>#REF!</v>
      </c>
      <c r="O560" s="1" t="e">
        <f>#REF!</f>
        <v>#REF!</v>
      </c>
    </row>
    <row r="561" spans="1:15" ht="13.8" thickBot="1">
      <c r="A561" s="289" t="e">
        <f>#REF!</f>
        <v>#REF!</v>
      </c>
      <c r="B561" s="203" t="e">
        <f>#REF!</f>
        <v>#REF!</v>
      </c>
      <c r="C561" s="158" t="e">
        <f>#REF!</f>
        <v>#REF!</v>
      </c>
      <c r="D561" s="315" t="e">
        <f>#REF!</f>
        <v>#REF!</v>
      </c>
      <c r="E561" s="315" t="e">
        <f>#REF!</f>
        <v>#REF!</v>
      </c>
      <c r="F561" s="315" t="e">
        <f>#REF!</f>
        <v>#REF!</v>
      </c>
      <c r="G561" s="315" t="e">
        <f>#REF!</f>
        <v>#REF!</v>
      </c>
      <c r="H561" s="315" t="e">
        <f>#REF!</f>
        <v>#REF!</v>
      </c>
      <c r="I561" s="315" t="e">
        <f>#REF!</f>
        <v>#REF!</v>
      </c>
      <c r="J561" s="1169" t="e">
        <f>#REF!</f>
        <v>#REF!</v>
      </c>
      <c r="K561" s="1170" t="e">
        <f>#REF!</f>
        <v>#REF!</v>
      </c>
      <c r="L561" s="315" t="e">
        <f>#REF!</f>
        <v>#REF!</v>
      </c>
      <c r="M561" s="315" t="e">
        <f>#REF!</f>
        <v>#REF!</v>
      </c>
      <c r="N561" s="315" t="e">
        <f>#REF!</f>
        <v>#REF!</v>
      </c>
      <c r="O561" s="1" t="e">
        <f>#REF!</f>
        <v>#REF!</v>
      </c>
    </row>
    <row r="562" spans="1:15" ht="13.8" thickBot="1">
      <c r="A562" s="289" t="e">
        <f>#REF!</f>
        <v>#REF!</v>
      </c>
      <c r="B562" s="203" t="e">
        <f>#REF!</f>
        <v>#REF!</v>
      </c>
      <c r="C562" s="158" t="e">
        <f>#REF!</f>
        <v>#REF!</v>
      </c>
      <c r="D562" s="315" t="e">
        <f>#REF!</f>
        <v>#REF!</v>
      </c>
      <c r="E562" s="315" t="e">
        <f>#REF!</f>
        <v>#REF!</v>
      </c>
      <c r="F562" s="315" t="e">
        <f>#REF!</f>
        <v>#REF!</v>
      </c>
      <c r="G562" s="315" t="e">
        <f>#REF!</f>
        <v>#REF!</v>
      </c>
      <c r="H562" s="315" t="e">
        <f>#REF!</f>
        <v>#REF!</v>
      </c>
      <c r="I562" s="315" t="e">
        <f>#REF!</f>
        <v>#REF!</v>
      </c>
      <c r="J562" s="1169" t="e">
        <f>#REF!</f>
        <v>#REF!</v>
      </c>
      <c r="K562" s="1170" t="e">
        <f>#REF!</f>
        <v>#REF!</v>
      </c>
      <c r="L562" s="315" t="e">
        <f>#REF!</f>
        <v>#REF!</v>
      </c>
      <c r="M562" s="315" t="e">
        <f>#REF!</f>
        <v>#REF!</v>
      </c>
      <c r="N562" s="315" t="e">
        <f>#REF!</f>
        <v>#REF!</v>
      </c>
      <c r="O562" s="1" t="e">
        <f>#REF!</f>
        <v>#REF!</v>
      </c>
    </row>
    <row r="563" spans="1:15" ht="13.8" thickBot="1">
      <c r="A563" s="289" t="e">
        <f>#REF!</f>
        <v>#REF!</v>
      </c>
      <c r="B563" s="203" t="e">
        <f>#REF!</f>
        <v>#REF!</v>
      </c>
      <c r="C563" s="158" t="e">
        <f>#REF!</f>
        <v>#REF!</v>
      </c>
      <c r="D563" s="315" t="e">
        <f>#REF!</f>
        <v>#REF!</v>
      </c>
      <c r="E563" s="315" t="e">
        <f>#REF!</f>
        <v>#REF!</v>
      </c>
      <c r="F563" s="315" t="e">
        <f>#REF!</f>
        <v>#REF!</v>
      </c>
      <c r="G563" s="315" t="e">
        <f>#REF!</f>
        <v>#REF!</v>
      </c>
      <c r="H563" s="315" t="e">
        <f>#REF!</f>
        <v>#REF!</v>
      </c>
      <c r="I563" s="315" t="e">
        <f>#REF!</f>
        <v>#REF!</v>
      </c>
      <c r="J563" s="1169" t="e">
        <f>#REF!</f>
        <v>#REF!</v>
      </c>
      <c r="K563" s="1170" t="e">
        <f>#REF!</f>
        <v>#REF!</v>
      </c>
      <c r="L563" s="315" t="e">
        <f>#REF!</f>
        <v>#REF!</v>
      </c>
      <c r="M563" s="315" t="e">
        <f>#REF!</f>
        <v>#REF!</v>
      </c>
      <c r="N563" s="315" t="e">
        <f>#REF!</f>
        <v>#REF!</v>
      </c>
      <c r="O563" s="1" t="e">
        <f>#REF!</f>
        <v>#REF!</v>
      </c>
    </row>
    <row r="564" spans="1:15" ht="13.8" thickBot="1">
      <c r="A564" s="289" t="e">
        <f>#REF!</f>
        <v>#REF!</v>
      </c>
      <c r="B564" s="203" t="e">
        <f>#REF!</f>
        <v>#REF!</v>
      </c>
      <c r="C564" s="158" t="e">
        <f>#REF!</f>
        <v>#REF!</v>
      </c>
      <c r="D564" s="315" t="e">
        <f>#REF!</f>
        <v>#REF!</v>
      </c>
      <c r="E564" s="315" t="e">
        <f>#REF!</f>
        <v>#REF!</v>
      </c>
      <c r="F564" s="315" t="e">
        <f>#REF!</f>
        <v>#REF!</v>
      </c>
      <c r="G564" s="315" t="e">
        <f>#REF!</f>
        <v>#REF!</v>
      </c>
      <c r="H564" s="315" t="e">
        <f>#REF!</f>
        <v>#REF!</v>
      </c>
      <c r="I564" s="315" t="e">
        <f>#REF!</f>
        <v>#REF!</v>
      </c>
      <c r="J564" s="1169" t="e">
        <f>#REF!</f>
        <v>#REF!</v>
      </c>
      <c r="K564" s="1170" t="e">
        <f>#REF!</f>
        <v>#REF!</v>
      </c>
      <c r="L564" s="315" t="e">
        <f>#REF!</f>
        <v>#REF!</v>
      </c>
      <c r="M564" s="315" t="e">
        <f>#REF!</f>
        <v>#REF!</v>
      </c>
      <c r="N564" s="315" t="e">
        <f>#REF!</f>
        <v>#REF!</v>
      </c>
      <c r="O564" s="1" t="e">
        <f>#REF!</f>
        <v>#REF!</v>
      </c>
    </row>
    <row r="565" spans="1:15" ht="13.8" thickBot="1">
      <c r="A565" s="289" t="e">
        <f>#REF!</f>
        <v>#REF!</v>
      </c>
      <c r="B565" s="203" t="e">
        <f>#REF!</f>
        <v>#REF!</v>
      </c>
      <c r="C565" s="158" t="e">
        <f>#REF!</f>
        <v>#REF!</v>
      </c>
      <c r="D565" s="315" t="e">
        <f>#REF!</f>
        <v>#REF!</v>
      </c>
      <c r="E565" s="315" t="e">
        <f>#REF!</f>
        <v>#REF!</v>
      </c>
      <c r="F565" s="315" t="e">
        <f>#REF!</f>
        <v>#REF!</v>
      </c>
      <c r="G565" s="315" t="e">
        <f>#REF!</f>
        <v>#REF!</v>
      </c>
      <c r="H565" s="315" t="e">
        <f>#REF!</f>
        <v>#REF!</v>
      </c>
      <c r="I565" s="315" t="e">
        <f>#REF!</f>
        <v>#REF!</v>
      </c>
      <c r="J565" s="1169" t="e">
        <f>#REF!</f>
        <v>#REF!</v>
      </c>
      <c r="K565" s="1170" t="e">
        <f>#REF!</f>
        <v>#REF!</v>
      </c>
      <c r="L565" s="315" t="e">
        <f>#REF!</f>
        <v>#REF!</v>
      </c>
      <c r="M565" s="315" t="e">
        <f>#REF!</f>
        <v>#REF!</v>
      </c>
      <c r="N565" s="315" t="e">
        <f>#REF!</f>
        <v>#REF!</v>
      </c>
      <c r="O565" s="1" t="e">
        <f>#REF!</f>
        <v>#REF!</v>
      </c>
    </row>
    <row r="566" spans="1:15" ht="13.8" thickBot="1">
      <c r="A566" s="289" t="e">
        <f>#REF!</f>
        <v>#REF!</v>
      </c>
      <c r="B566" s="203" t="e">
        <f>#REF!</f>
        <v>#REF!</v>
      </c>
      <c r="C566" s="158" t="e">
        <f>#REF!</f>
        <v>#REF!</v>
      </c>
      <c r="D566" s="315" t="e">
        <f>#REF!</f>
        <v>#REF!</v>
      </c>
      <c r="E566" s="315" t="e">
        <f>#REF!</f>
        <v>#REF!</v>
      </c>
      <c r="F566" s="315" t="e">
        <f>#REF!</f>
        <v>#REF!</v>
      </c>
      <c r="G566" s="315" t="e">
        <f>#REF!</f>
        <v>#REF!</v>
      </c>
      <c r="H566" s="315" t="e">
        <f>#REF!</f>
        <v>#REF!</v>
      </c>
      <c r="I566" s="315" t="e">
        <f>#REF!</f>
        <v>#REF!</v>
      </c>
      <c r="J566" s="1169" t="e">
        <f>#REF!</f>
        <v>#REF!</v>
      </c>
      <c r="K566" s="1170" t="e">
        <f>#REF!</f>
        <v>#REF!</v>
      </c>
      <c r="L566" s="315" t="e">
        <f>#REF!</f>
        <v>#REF!</v>
      </c>
      <c r="M566" s="315" t="e">
        <f>#REF!</f>
        <v>#REF!</v>
      </c>
      <c r="N566" s="315" t="e">
        <f>#REF!</f>
        <v>#REF!</v>
      </c>
      <c r="O566" s="1" t="e">
        <f>#REF!</f>
        <v>#REF!</v>
      </c>
    </row>
    <row r="567" spans="1:15" ht="13.8" thickBot="1">
      <c r="A567" s="289" t="e">
        <f>#REF!</f>
        <v>#REF!</v>
      </c>
      <c r="B567" s="203" t="e">
        <f>#REF!</f>
        <v>#REF!</v>
      </c>
      <c r="C567" s="158" t="e">
        <f>#REF!</f>
        <v>#REF!</v>
      </c>
      <c r="D567" s="315" t="e">
        <f>#REF!</f>
        <v>#REF!</v>
      </c>
      <c r="E567" s="315" t="e">
        <f>#REF!</f>
        <v>#REF!</v>
      </c>
      <c r="F567" s="315" t="e">
        <f>#REF!</f>
        <v>#REF!</v>
      </c>
      <c r="G567" s="315" t="e">
        <f>#REF!</f>
        <v>#REF!</v>
      </c>
      <c r="H567" s="315" t="e">
        <f>#REF!</f>
        <v>#REF!</v>
      </c>
      <c r="I567" s="315" t="e">
        <f>#REF!</f>
        <v>#REF!</v>
      </c>
      <c r="J567" s="1169" t="e">
        <f>#REF!</f>
        <v>#REF!</v>
      </c>
      <c r="K567" s="1170" t="e">
        <f>#REF!</f>
        <v>#REF!</v>
      </c>
      <c r="L567" s="315" t="e">
        <f>#REF!</f>
        <v>#REF!</v>
      </c>
      <c r="M567" s="315" t="e">
        <f>#REF!</f>
        <v>#REF!</v>
      </c>
      <c r="N567" s="315" t="e">
        <f>#REF!</f>
        <v>#REF!</v>
      </c>
      <c r="O567" s="1" t="e">
        <f>#REF!</f>
        <v>#REF!</v>
      </c>
    </row>
    <row r="568" spans="1:15" ht="13.8" thickBot="1">
      <c r="A568" s="289" t="e">
        <f>#REF!</f>
        <v>#REF!</v>
      </c>
      <c r="B568" s="203" t="e">
        <f>#REF!</f>
        <v>#REF!</v>
      </c>
      <c r="C568" s="158" t="e">
        <f>#REF!</f>
        <v>#REF!</v>
      </c>
      <c r="D568" s="315" t="e">
        <f>#REF!</f>
        <v>#REF!</v>
      </c>
      <c r="E568" s="315" t="e">
        <f>#REF!</f>
        <v>#REF!</v>
      </c>
      <c r="F568" s="315" t="e">
        <f>#REF!</f>
        <v>#REF!</v>
      </c>
      <c r="G568" s="315" t="e">
        <f>#REF!</f>
        <v>#REF!</v>
      </c>
      <c r="H568" s="315" t="e">
        <f>#REF!</f>
        <v>#REF!</v>
      </c>
      <c r="I568" s="315" t="e">
        <f>#REF!</f>
        <v>#REF!</v>
      </c>
      <c r="J568" s="1169" t="e">
        <f>#REF!</f>
        <v>#REF!</v>
      </c>
      <c r="K568" s="1170" t="e">
        <f>#REF!</f>
        <v>#REF!</v>
      </c>
      <c r="L568" s="315" t="e">
        <f>#REF!</f>
        <v>#REF!</v>
      </c>
      <c r="M568" s="315" t="e">
        <f>#REF!</f>
        <v>#REF!</v>
      </c>
      <c r="N568" s="315" t="e">
        <f>#REF!</f>
        <v>#REF!</v>
      </c>
      <c r="O568" s="1" t="e">
        <f>#REF!</f>
        <v>#REF!</v>
      </c>
    </row>
    <row r="569" spans="1:15" ht="13.8" thickBot="1">
      <c r="A569" s="289" t="e">
        <f>#REF!</f>
        <v>#REF!</v>
      </c>
      <c r="B569" s="203" t="e">
        <f>#REF!</f>
        <v>#REF!</v>
      </c>
      <c r="C569" s="158" t="e">
        <f>#REF!</f>
        <v>#REF!</v>
      </c>
      <c r="D569" s="315" t="e">
        <f>#REF!</f>
        <v>#REF!</v>
      </c>
      <c r="E569" s="315" t="e">
        <f>#REF!</f>
        <v>#REF!</v>
      </c>
      <c r="F569" s="315" t="e">
        <f>#REF!</f>
        <v>#REF!</v>
      </c>
      <c r="G569" s="315" t="e">
        <f>#REF!</f>
        <v>#REF!</v>
      </c>
      <c r="H569" s="315" t="e">
        <f>#REF!</f>
        <v>#REF!</v>
      </c>
      <c r="I569" s="315" t="e">
        <f>#REF!</f>
        <v>#REF!</v>
      </c>
      <c r="J569" s="1169" t="e">
        <f>#REF!</f>
        <v>#REF!</v>
      </c>
      <c r="K569" s="1170" t="e">
        <f>#REF!</f>
        <v>#REF!</v>
      </c>
      <c r="L569" s="315" t="e">
        <f>#REF!</f>
        <v>#REF!</v>
      </c>
      <c r="M569" s="315" t="e">
        <f>#REF!</f>
        <v>#REF!</v>
      </c>
      <c r="N569" s="315" t="e">
        <f>#REF!</f>
        <v>#REF!</v>
      </c>
      <c r="O569" s="1" t="e">
        <f>#REF!</f>
        <v>#REF!</v>
      </c>
    </row>
    <row r="570" spans="1:15" ht="13.8" thickBot="1">
      <c r="A570" s="289" t="e">
        <f>#REF!</f>
        <v>#REF!</v>
      </c>
      <c r="B570" s="203" t="e">
        <f>#REF!</f>
        <v>#REF!</v>
      </c>
      <c r="C570" s="158" t="e">
        <f>#REF!</f>
        <v>#REF!</v>
      </c>
      <c r="D570" s="315" t="e">
        <f>#REF!</f>
        <v>#REF!</v>
      </c>
      <c r="E570" s="315" t="e">
        <f>#REF!</f>
        <v>#REF!</v>
      </c>
      <c r="F570" s="315" t="e">
        <f>#REF!</f>
        <v>#REF!</v>
      </c>
      <c r="G570" s="315" t="e">
        <f>#REF!</f>
        <v>#REF!</v>
      </c>
      <c r="H570" s="315" t="e">
        <f>#REF!</f>
        <v>#REF!</v>
      </c>
      <c r="I570" s="315" t="e">
        <f>#REF!</f>
        <v>#REF!</v>
      </c>
      <c r="J570" s="1169" t="e">
        <f>#REF!</f>
        <v>#REF!</v>
      </c>
      <c r="K570" s="1170" t="e">
        <f>#REF!</f>
        <v>#REF!</v>
      </c>
      <c r="L570" s="315" t="e">
        <f>#REF!</f>
        <v>#REF!</v>
      </c>
      <c r="M570" s="315" t="e">
        <f>#REF!</f>
        <v>#REF!</v>
      </c>
      <c r="N570" s="315" t="e">
        <f>#REF!</f>
        <v>#REF!</v>
      </c>
      <c r="O570" s="1" t="e">
        <f>#REF!</f>
        <v>#REF!</v>
      </c>
    </row>
    <row r="571" spans="1:15" ht="13.8" thickBot="1">
      <c r="A571" s="289" t="e">
        <f>#REF!</f>
        <v>#REF!</v>
      </c>
      <c r="B571" s="203" t="e">
        <f>#REF!</f>
        <v>#REF!</v>
      </c>
      <c r="C571" s="158" t="e">
        <f>#REF!</f>
        <v>#REF!</v>
      </c>
      <c r="D571" s="315" t="e">
        <f>#REF!</f>
        <v>#REF!</v>
      </c>
      <c r="E571" s="315" t="e">
        <f>#REF!</f>
        <v>#REF!</v>
      </c>
      <c r="F571" s="315" t="e">
        <f>#REF!</f>
        <v>#REF!</v>
      </c>
      <c r="G571" s="315" t="e">
        <f>#REF!</f>
        <v>#REF!</v>
      </c>
      <c r="H571" s="315" t="e">
        <f>#REF!</f>
        <v>#REF!</v>
      </c>
      <c r="I571" s="315" t="e">
        <f>#REF!</f>
        <v>#REF!</v>
      </c>
      <c r="J571" s="1169" t="e">
        <f>#REF!</f>
        <v>#REF!</v>
      </c>
      <c r="K571" s="1170" t="e">
        <f>#REF!</f>
        <v>#REF!</v>
      </c>
      <c r="L571" s="315" t="e">
        <f>#REF!</f>
        <v>#REF!</v>
      </c>
      <c r="M571" s="315" t="e">
        <f>#REF!</f>
        <v>#REF!</v>
      </c>
      <c r="N571" s="315" t="e">
        <f>#REF!</f>
        <v>#REF!</v>
      </c>
      <c r="O571" s="1" t="e">
        <f>#REF!</f>
        <v>#REF!</v>
      </c>
    </row>
    <row r="572" spans="1:15" ht="13.8" thickBot="1">
      <c r="A572" s="289" t="e">
        <f>#REF!</f>
        <v>#REF!</v>
      </c>
      <c r="B572" s="203" t="e">
        <f>#REF!</f>
        <v>#REF!</v>
      </c>
      <c r="C572" s="158" t="e">
        <f>#REF!</f>
        <v>#REF!</v>
      </c>
      <c r="D572" s="315" t="e">
        <f>#REF!</f>
        <v>#REF!</v>
      </c>
      <c r="E572" s="315" t="e">
        <f>#REF!</f>
        <v>#REF!</v>
      </c>
      <c r="F572" s="315" t="e">
        <f>#REF!</f>
        <v>#REF!</v>
      </c>
      <c r="G572" s="315" t="e">
        <f>#REF!</f>
        <v>#REF!</v>
      </c>
      <c r="H572" s="315" t="e">
        <f>#REF!</f>
        <v>#REF!</v>
      </c>
      <c r="I572" s="315" t="e">
        <f>#REF!</f>
        <v>#REF!</v>
      </c>
      <c r="J572" s="1169" t="e">
        <f>#REF!</f>
        <v>#REF!</v>
      </c>
      <c r="K572" s="1170" t="e">
        <f>#REF!</f>
        <v>#REF!</v>
      </c>
      <c r="L572" s="315" t="e">
        <f>#REF!</f>
        <v>#REF!</v>
      </c>
      <c r="M572" s="315" t="e">
        <f>#REF!</f>
        <v>#REF!</v>
      </c>
      <c r="N572" s="315" t="e">
        <f>#REF!</f>
        <v>#REF!</v>
      </c>
      <c r="O572" s="1" t="e">
        <f>#REF!</f>
        <v>#REF!</v>
      </c>
    </row>
    <row r="573" spans="1:15" ht="13.8" thickBot="1">
      <c r="A573" s="289" t="e">
        <f>#REF!</f>
        <v>#REF!</v>
      </c>
      <c r="B573" s="318" t="e">
        <f>#REF!</f>
        <v>#REF!</v>
      </c>
      <c r="C573" s="318" t="e">
        <f>#REF!</f>
        <v>#REF!</v>
      </c>
      <c r="D573" s="310" t="e">
        <f>#REF!</f>
        <v>#REF!</v>
      </c>
      <c r="E573" s="310" t="e">
        <f>#REF!</f>
        <v>#REF!</v>
      </c>
      <c r="F573" s="310" t="e">
        <f>#REF!</f>
        <v>#REF!</v>
      </c>
      <c r="G573" s="310" t="e">
        <f>#REF!</f>
        <v>#REF!</v>
      </c>
      <c r="H573" s="310" t="e">
        <f>#REF!</f>
        <v>#REF!</v>
      </c>
      <c r="I573" s="310" t="e">
        <f>#REF!</f>
        <v>#REF!</v>
      </c>
      <c r="J573" s="1209" t="e">
        <f>#REF!</f>
        <v>#REF!</v>
      </c>
      <c r="K573" s="1210" t="e">
        <f>#REF!</f>
        <v>#REF!</v>
      </c>
      <c r="L573" s="310" t="e">
        <f>#REF!</f>
        <v>#REF!</v>
      </c>
      <c r="M573" s="310" t="e">
        <f>#REF!</f>
        <v>#REF!</v>
      </c>
      <c r="N573" s="310" t="e">
        <f>#REF!</f>
        <v>#REF!</v>
      </c>
      <c r="O573" s="1" t="e">
        <f>#REF!</f>
        <v>#REF!</v>
      </c>
    </row>
    <row r="574" spans="1:15">
      <c r="A574" s="1" t="e">
        <f>#REF!</f>
        <v>#REF!</v>
      </c>
      <c r="B574" s="1" t="e">
        <f>#REF!</f>
        <v>#REF!</v>
      </c>
      <c r="C574" s="1" t="e">
        <f>#REF!</f>
        <v>#REF!</v>
      </c>
      <c r="D574" s="1" t="e">
        <f>#REF!</f>
        <v>#REF!</v>
      </c>
      <c r="E574" s="1" t="e">
        <f>#REF!</f>
        <v>#REF!</v>
      </c>
      <c r="F574" s="1" t="e">
        <f>#REF!</f>
        <v>#REF!</v>
      </c>
      <c r="G574" s="1" t="e">
        <f>#REF!</f>
        <v>#REF!</v>
      </c>
      <c r="H574" s="1" t="e">
        <f>#REF!</f>
        <v>#REF!</v>
      </c>
      <c r="I574" s="1" t="e">
        <f>#REF!</f>
        <v>#REF!</v>
      </c>
      <c r="J574" s="1" t="e">
        <f>#REF!</f>
        <v>#REF!</v>
      </c>
      <c r="K574" s="1" t="e">
        <f>#REF!</f>
        <v>#REF!</v>
      </c>
      <c r="L574" s="1" t="e">
        <f>#REF!</f>
        <v>#REF!</v>
      </c>
      <c r="M574" s="1" t="e">
        <f>#REF!</f>
        <v>#REF!</v>
      </c>
      <c r="N574" s="1" t="e">
        <f>#REF!</f>
        <v>#REF!</v>
      </c>
      <c r="O574" s="1" t="e">
        <f>#REF!</f>
        <v>#REF!</v>
      </c>
    </row>
    <row r="575" spans="1:15">
      <c r="A575" s="2" t="e">
        <f>#REF!</f>
        <v>#REF!</v>
      </c>
      <c r="B575" s="1" t="e">
        <f>#REF!</f>
        <v>#REF!</v>
      </c>
      <c r="C575" s="1" t="e">
        <f>#REF!</f>
        <v>#REF!</v>
      </c>
      <c r="D575" s="1" t="e">
        <f>#REF!</f>
        <v>#REF!</v>
      </c>
      <c r="E575" s="1" t="e">
        <f>#REF!</f>
        <v>#REF!</v>
      </c>
      <c r="F575" s="1" t="e">
        <f>#REF!</f>
        <v>#REF!</v>
      </c>
      <c r="G575" s="1" t="e">
        <f>#REF!</f>
        <v>#REF!</v>
      </c>
      <c r="H575" s="1" t="e">
        <f>#REF!</f>
        <v>#REF!</v>
      </c>
      <c r="I575" s="1" t="e">
        <f>#REF!</f>
        <v>#REF!</v>
      </c>
      <c r="J575" s="1" t="e">
        <f>#REF!</f>
        <v>#REF!</v>
      </c>
      <c r="K575" s="1" t="e">
        <f>#REF!</f>
        <v>#REF!</v>
      </c>
      <c r="L575" s="1" t="e">
        <f>#REF!</f>
        <v>#REF!</v>
      </c>
      <c r="M575" s="1" t="e">
        <f>#REF!</f>
        <v>#REF!</v>
      </c>
      <c r="N575" s="1" t="e">
        <f>#REF!</f>
        <v>#REF!</v>
      </c>
      <c r="O575" s="1" t="e">
        <f>#REF!</f>
        <v>#REF!</v>
      </c>
    </row>
    <row r="576" spans="1:15">
      <c r="A576" s="1" t="e">
        <f>#REF!</f>
        <v>#REF!</v>
      </c>
      <c r="B576" s="1" t="e">
        <f>#REF!</f>
        <v>#REF!</v>
      </c>
      <c r="C576" s="1" t="e">
        <f>#REF!</f>
        <v>#REF!</v>
      </c>
      <c r="D576" s="1" t="e">
        <f>#REF!</f>
        <v>#REF!</v>
      </c>
      <c r="E576" s="1" t="e">
        <f>#REF!</f>
        <v>#REF!</v>
      </c>
      <c r="F576" s="1" t="e">
        <f>#REF!</f>
        <v>#REF!</v>
      </c>
      <c r="G576" s="1" t="e">
        <f>#REF!</f>
        <v>#REF!</v>
      </c>
      <c r="H576" s="1" t="e">
        <f>#REF!</f>
        <v>#REF!</v>
      </c>
      <c r="I576" s="1" t="e">
        <f>#REF!</f>
        <v>#REF!</v>
      </c>
      <c r="J576" s="1" t="e">
        <f>#REF!</f>
        <v>#REF!</v>
      </c>
      <c r="K576" s="1" t="e">
        <f>#REF!</f>
        <v>#REF!</v>
      </c>
      <c r="L576" s="1" t="e">
        <f>#REF!</f>
        <v>#REF!</v>
      </c>
      <c r="M576" s="1" t="e">
        <f>#REF!</f>
        <v>#REF!</v>
      </c>
      <c r="N576" s="1" t="e">
        <f>#REF!</f>
        <v>#REF!</v>
      </c>
      <c r="O576" s="1" t="e">
        <f>#REF!</f>
        <v>#REF!</v>
      </c>
    </row>
    <row r="577" spans="1:8" ht="13.8" thickBot="1"/>
    <row r="578" spans="1:8">
      <c r="A578" s="1066" t="e">
        <f>#REF!</f>
        <v>#REF!</v>
      </c>
      <c r="B578" s="1067" t="e">
        <f>#REF!</f>
        <v>#REF!</v>
      </c>
      <c r="C578" s="1067" t="e">
        <f>#REF!</f>
        <v>#REF!</v>
      </c>
      <c r="D578" s="1068" t="e">
        <f>#REF!</f>
        <v>#REF!</v>
      </c>
      <c r="E578" s="1066" t="e">
        <f>#REF!</f>
        <v>#REF!</v>
      </c>
      <c r="F578" s="1068" t="e">
        <f>#REF!</f>
        <v>#REF!</v>
      </c>
      <c r="G578" s="139" t="e">
        <f>#REF!</f>
        <v>#REF!</v>
      </c>
      <c r="H578" s="101" t="e">
        <f>#REF!</f>
        <v>#REF!</v>
      </c>
    </row>
    <row r="579" spans="1:8">
      <c r="A579" s="1069" t="e">
        <f>#REF!</f>
        <v>#REF!</v>
      </c>
      <c r="B579" s="1070" t="e">
        <f>#REF!</f>
        <v>#REF!</v>
      </c>
      <c r="C579" s="1070" t="e">
        <f>#REF!</f>
        <v>#REF!</v>
      </c>
      <c r="D579" s="1071" t="e">
        <f>#REF!</f>
        <v>#REF!</v>
      </c>
      <c r="E579" s="1075" t="e">
        <f>#REF!</f>
        <v>#REF!</v>
      </c>
      <c r="F579" s="1077" t="e">
        <f>#REF!</f>
        <v>#REF!</v>
      </c>
      <c r="G579" s="138" t="e">
        <f>#REF!</f>
        <v>#REF!</v>
      </c>
      <c r="H579" s="101" t="e">
        <f>#REF!</f>
        <v>#REF!</v>
      </c>
    </row>
    <row r="580" spans="1:8" ht="13.8" thickBot="1">
      <c r="A580" s="1072" t="e">
        <f>#REF!</f>
        <v>#REF!</v>
      </c>
      <c r="B580" s="1073" t="e">
        <f>#REF!</f>
        <v>#REF!</v>
      </c>
      <c r="C580" s="1073" t="e">
        <f>#REF!</f>
        <v>#REF!</v>
      </c>
      <c r="D580" s="1074" t="e">
        <f>#REF!</f>
        <v>#REF!</v>
      </c>
      <c r="E580" s="1078" t="e">
        <f>#REF!</f>
        <v>#REF!</v>
      </c>
      <c r="F580" s="1080" t="e">
        <f>#REF!</f>
        <v>#REF!</v>
      </c>
      <c r="G580" s="138" t="e">
        <f>#REF!</f>
        <v>#REF!</v>
      </c>
      <c r="H580" s="101" t="e">
        <f>#REF!</f>
        <v>#REF!</v>
      </c>
    </row>
    <row r="581" spans="1:8" ht="13.8" thickBot="1">
      <c r="A581" s="1081" t="e">
        <f>#REF!</f>
        <v>#REF!</v>
      </c>
      <c r="B581" s="1082" t="e">
        <f>#REF!</f>
        <v>#REF!</v>
      </c>
      <c r="C581" s="1082" t="e">
        <f>#REF!</f>
        <v>#REF!</v>
      </c>
      <c r="D581" s="1082" t="e">
        <f>#REF!</f>
        <v>#REF!</v>
      </c>
      <c r="E581" s="1082" t="e">
        <f>#REF!</f>
        <v>#REF!</v>
      </c>
      <c r="F581" s="1083" t="e">
        <f>#REF!</f>
        <v>#REF!</v>
      </c>
      <c r="G581" s="138" t="e">
        <f>#REF!</f>
        <v>#REF!</v>
      </c>
      <c r="H581" s="101" t="e">
        <f>#REF!</f>
        <v>#REF!</v>
      </c>
    </row>
    <row r="582" spans="1:8">
      <c r="A582" s="1066" t="e">
        <f>#REF!</f>
        <v>#REF!</v>
      </c>
      <c r="B582" s="1067" t="e">
        <f>#REF!</f>
        <v>#REF!</v>
      </c>
      <c r="C582" s="1067" t="e">
        <f>#REF!</f>
        <v>#REF!</v>
      </c>
      <c r="D582" s="1067" t="e">
        <f>#REF!</f>
        <v>#REF!</v>
      </c>
      <c r="E582" s="1067" t="e">
        <f>#REF!</f>
        <v>#REF!</v>
      </c>
      <c r="F582" s="1068" t="e">
        <f>#REF!</f>
        <v>#REF!</v>
      </c>
      <c r="G582" s="101" t="e">
        <f>#REF!</f>
        <v>#REF!</v>
      </c>
      <c r="H582" s="101" t="e">
        <f>#REF!</f>
        <v>#REF!</v>
      </c>
    </row>
    <row r="583" spans="1:8">
      <c r="A583" s="1069" t="e">
        <f>#REF!</f>
        <v>#REF!</v>
      </c>
      <c r="B583" s="1128" t="e">
        <f>#REF!</f>
        <v>#REF!</v>
      </c>
      <c r="C583" s="1128" t="e">
        <f>#REF!</f>
        <v>#REF!</v>
      </c>
      <c r="D583" s="1128" t="e">
        <f>#REF!</f>
        <v>#REF!</v>
      </c>
      <c r="E583" s="1128" t="e">
        <f>#REF!</f>
        <v>#REF!</v>
      </c>
      <c r="F583" s="1071" t="e">
        <f>#REF!</f>
        <v>#REF!</v>
      </c>
      <c r="G583" s="101" t="e">
        <f>#REF!</f>
        <v>#REF!</v>
      </c>
      <c r="H583" s="101" t="e">
        <f>#REF!</f>
        <v>#REF!</v>
      </c>
    </row>
    <row r="584" spans="1:8">
      <c r="A584" s="1069" t="e">
        <f>#REF!</f>
        <v>#REF!</v>
      </c>
      <c r="B584" s="1128" t="e">
        <f>#REF!</f>
        <v>#REF!</v>
      </c>
      <c r="C584" s="1128" t="e">
        <f>#REF!</f>
        <v>#REF!</v>
      </c>
      <c r="D584" s="1128" t="e">
        <f>#REF!</f>
        <v>#REF!</v>
      </c>
      <c r="E584" s="1128" t="e">
        <f>#REF!</f>
        <v>#REF!</v>
      </c>
      <c r="F584" s="1071" t="e">
        <f>#REF!</f>
        <v>#REF!</v>
      </c>
      <c r="G584" s="101" t="e">
        <f>#REF!</f>
        <v>#REF!</v>
      </c>
      <c r="H584" s="101" t="e">
        <f>#REF!</f>
        <v>#REF!</v>
      </c>
    </row>
    <row r="585" spans="1:8">
      <c r="A585" s="1069" t="e">
        <f>#REF!</f>
        <v>#REF!</v>
      </c>
      <c r="B585" s="1128" t="e">
        <f>#REF!</f>
        <v>#REF!</v>
      </c>
      <c r="C585" s="1128" t="e">
        <f>#REF!</f>
        <v>#REF!</v>
      </c>
      <c r="D585" s="1128" t="e">
        <f>#REF!</f>
        <v>#REF!</v>
      </c>
      <c r="E585" s="1128" t="e">
        <f>#REF!</f>
        <v>#REF!</v>
      </c>
      <c r="F585" s="1071" t="e">
        <f>#REF!</f>
        <v>#REF!</v>
      </c>
      <c r="G585" s="101" t="e">
        <f>#REF!</f>
        <v>#REF!</v>
      </c>
      <c r="H585" s="101" t="e">
        <f>#REF!</f>
        <v>#REF!</v>
      </c>
    </row>
    <row r="586" spans="1:8">
      <c r="A586" s="1069" t="e">
        <f>#REF!</f>
        <v>#REF!</v>
      </c>
      <c r="B586" s="1128" t="e">
        <f>#REF!</f>
        <v>#REF!</v>
      </c>
      <c r="C586" s="1128" t="e">
        <f>#REF!</f>
        <v>#REF!</v>
      </c>
      <c r="D586" s="1128" t="e">
        <f>#REF!</f>
        <v>#REF!</v>
      </c>
      <c r="E586" s="1128" t="e">
        <f>#REF!</f>
        <v>#REF!</v>
      </c>
      <c r="F586" s="1071" t="e">
        <f>#REF!</f>
        <v>#REF!</v>
      </c>
      <c r="G586" s="101" t="e">
        <f>#REF!</f>
        <v>#REF!</v>
      </c>
      <c r="H586" s="101" t="e">
        <f>#REF!</f>
        <v>#REF!</v>
      </c>
    </row>
    <row r="587" spans="1:8">
      <c r="A587" s="1069" t="e">
        <f>#REF!</f>
        <v>#REF!</v>
      </c>
      <c r="B587" s="1128" t="e">
        <f>#REF!</f>
        <v>#REF!</v>
      </c>
      <c r="C587" s="1128" t="e">
        <f>#REF!</f>
        <v>#REF!</v>
      </c>
      <c r="D587" s="1128" t="e">
        <f>#REF!</f>
        <v>#REF!</v>
      </c>
      <c r="E587" s="1128" t="e">
        <f>#REF!</f>
        <v>#REF!</v>
      </c>
      <c r="F587" s="1071" t="e">
        <f>#REF!</f>
        <v>#REF!</v>
      </c>
      <c r="G587" s="101" t="e">
        <f>#REF!</f>
        <v>#REF!</v>
      </c>
      <c r="H587" s="101" t="e">
        <f>#REF!</f>
        <v>#REF!</v>
      </c>
    </row>
    <row r="588" spans="1:8">
      <c r="A588" s="1069" t="e">
        <f>#REF!</f>
        <v>#REF!</v>
      </c>
      <c r="B588" s="1128" t="e">
        <f>#REF!</f>
        <v>#REF!</v>
      </c>
      <c r="C588" s="1128" t="e">
        <f>#REF!</f>
        <v>#REF!</v>
      </c>
      <c r="D588" s="1128" t="e">
        <f>#REF!</f>
        <v>#REF!</v>
      </c>
      <c r="E588" s="1128" t="e">
        <f>#REF!</f>
        <v>#REF!</v>
      </c>
      <c r="F588" s="1071" t="e">
        <f>#REF!</f>
        <v>#REF!</v>
      </c>
      <c r="G588" s="101" t="e">
        <f>#REF!</f>
        <v>#REF!</v>
      </c>
      <c r="H588" s="101" t="e">
        <f>#REF!</f>
        <v>#REF!</v>
      </c>
    </row>
    <row r="589" spans="1:8">
      <c r="A589" s="1069" t="e">
        <f>#REF!</f>
        <v>#REF!</v>
      </c>
      <c r="B589" s="1128" t="e">
        <f>#REF!</f>
        <v>#REF!</v>
      </c>
      <c r="C589" s="1128" t="e">
        <f>#REF!</f>
        <v>#REF!</v>
      </c>
      <c r="D589" s="1128" t="e">
        <f>#REF!</f>
        <v>#REF!</v>
      </c>
      <c r="E589" s="1128" t="e">
        <f>#REF!</f>
        <v>#REF!</v>
      </c>
      <c r="F589" s="1071" t="e">
        <f>#REF!</f>
        <v>#REF!</v>
      </c>
      <c r="G589" s="101" t="e">
        <f>#REF!</f>
        <v>#REF!</v>
      </c>
      <c r="H589" s="101" t="e">
        <f>#REF!</f>
        <v>#REF!</v>
      </c>
    </row>
    <row r="590" spans="1:8" ht="13.8" thickBot="1">
      <c r="A590" s="1062" t="e">
        <f>#REF!</f>
        <v>#REF!</v>
      </c>
      <c r="B590" s="1129" t="e">
        <f>#REF!</f>
        <v>#REF!</v>
      </c>
      <c r="C590" s="1129" t="e">
        <f>#REF!</f>
        <v>#REF!</v>
      </c>
      <c r="D590" s="1129" t="e">
        <f>#REF!</f>
        <v>#REF!</v>
      </c>
      <c r="E590" s="1129" t="e">
        <f>#REF!</f>
        <v>#REF!</v>
      </c>
      <c r="F590" s="1063" t="e">
        <f>#REF!</f>
        <v>#REF!</v>
      </c>
      <c r="G590" s="101" t="e">
        <f>#REF!</f>
        <v>#REF!</v>
      </c>
      <c r="H590" s="101" t="e">
        <f>#REF!</f>
        <v>#REF!</v>
      </c>
    </row>
    <row r="591" spans="1:8">
      <c r="A591" s="1059" t="e">
        <f>#REF!</f>
        <v>#REF!</v>
      </c>
      <c r="B591" s="277" t="e">
        <f>#REF!</f>
        <v>#REF!</v>
      </c>
      <c r="C591" s="254" t="e">
        <f>#REF!</f>
        <v>#REF!</v>
      </c>
      <c r="D591" s="1088" t="e">
        <f>#REF!</f>
        <v>#REF!</v>
      </c>
      <c r="E591" s="1090" t="e">
        <f>#REF!</f>
        <v>#REF!</v>
      </c>
      <c r="F591" s="277" t="e">
        <f>#REF!</f>
        <v>#REF!</v>
      </c>
      <c r="G591" s="101" t="e">
        <f>#REF!</f>
        <v>#REF!</v>
      </c>
      <c r="H591" s="101" t="e">
        <f>#REF!</f>
        <v>#REF!</v>
      </c>
    </row>
    <row r="592" spans="1:8" ht="13.8" thickBot="1">
      <c r="A592" s="1061" t="e">
        <f>#REF!</f>
        <v>#REF!</v>
      </c>
      <c r="B592" s="268" t="e">
        <f>#REF!</f>
        <v>#REF!</v>
      </c>
      <c r="C592" s="255" t="e">
        <f>#REF!</f>
        <v>#REF!</v>
      </c>
      <c r="D592" s="1094" t="e">
        <f>#REF!</f>
        <v>#REF!</v>
      </c>
      <c r="E592" s="1096" t="e">
        <f>#REF!</f>
        <v>#REF!</v>
      </c>
      <c r="F592" s="268" t="e">
        <f>#REF!</f>
        <v>#REF!</v>
      </c>
      <c r="G592" s="101" t="e">
        <f>#REF!</f>
        <v>#REF!</v>
      </c>
      <c r="H592" s="101" t="e">
        <f>#REF!</f>
        <v>#REF!</v>
      </c>
    </row>
    <row r="593" spans="1:8" ht="13.8" thickBot="1">
      <c r="A593" s="256" t="e">
        <f>#REF!</f>
        <v>#REF!</v>
      </c>
      <c r="B593" s="257" t="e">
        <f>#REF!</f>
        <v>#REF!</v>
      </c>
      <c r="C593" s="107" t="e">
        <f>#REF!</f>
        <v>#REF!</v>
      </c>
      <c r="D593" s="1216" t="e">
        <f>#REF!</f>
        <v>#REF!</v>
      </c>
      <c r="E593" s="1217" t="e">
        <f>#REF!</f>
        <v>#REF!</v>
      </c>
      <c r="F593" s="142" t="e">
        <f>#REF!</f>
        <v>#REF!</v>
      </c>
      <c r="G593" s="101" t="e">
        <f>#REF!</f>
        <v>#REF!</v>
      </c>
      <c r="H593" s="101" t="e">
        <f>#REF!</f>
        <v>#REF!</v>
      </c>
    </row>
    <row r="594" spans="1:8" ht="13.8" thickBot="1">
      <c r="A594" s="256" t="e">
        <f>#REF!</f>
        <v>#REF!</v>
      </c>
      <c r="B594" s="257" t="e">
        <f>#REF!</f>
        <v>#REF!</v>
      </c>
      <c r="C594" s="268" t="e">
        <f>#REF!</f>
        <v>#REF!</v>
      </c>
      <c r="D594" s="1297" t="e">
        <f>#REF!</f>
        <v>#REF!</v>
      </c>
      <c r="E594" s="1298" t="e">
        <f>#REF!</f>
        <v>#REF!</v>
      </c>
      <c r="F594" s="79" t="e">
        <f>#REF!</f>
        <v>#REF!</v>
      </c>
      <c r="G594" s="101" t="e">
        <f>#REF!</f>
        <v>#REF!</v>
      </c>
      <c r="H594" s="101" t="e">
        <f>#REF!</f>
        <v>#REF!</v>
      </c>
    </row>
    <row r="595" spans="1:8" ht="13.8" thickBot="1">
      <c r="A595" s="256" t="e">
        <f>#REF!</f>
        <v>#REF!</v>
      </c>
      <c r="B595" s="271" t="e">
        <f>#REF!</f>
        <v>#REF!</v>
      </c>
      <c r="C595" s="268" t="e">
        <f>#REF!</f>
        <v>#REF!</v>
      </c>
      <c r="D595" s="1216" t="e">
        <f>#REF!</f>
        <v>#REF!</v>
      </c>
      <c r="E595" s="1217" t="e">
        <f>#REF!</f>
        <v>#REF!</v>
      </c>
      <c r="F595" s="142" t="e">
        <f>#REF!</f>
        <v>#REF!</v>
      </c>
      <c r="G595" s="101" t="e">
        <f>#REF!</f>
        <v>#REF!</v>
      </c>
      <c r="H595" s="101" t="e">
        <f>#REF!</f>
        <v>#REF!</v>
      </c>
    </row>
    <row r="596" spans="1:8" ht="13.8" thickBot="1">
      <c r="A596" s="256" t="e">
        <f>#REF!</f>
        <v>#REF!</v>
      </c>
      <c r="B596" s="257" t="e">
        <f>#REF!</f>
        <v>#REF!</v>
      </c>
      <c r="C596" s="268" t="e">
        <f>#REF!</f>
        <v>#REF!</v>
      </c>
      <c r="D596" s="1297" t="e">
        <f>#REF!</f>
        <v>#REF!</v>
      </c>
      <c r="E596" s="1298" t="e">
        <f>#REF!</f>
        <v>#REF!</v>
      </c>
      <c r="F596" s="79" t="e">
        <f>#REF!</f>
        <v>#REF!</v>
      </c>
      <c r="G596" s="101" t="e">
        <f>#REF!</f>
        <v>#REF!</v>
      </c>
      <c r="H596" s="101" t="e">
        <f>#REF!</f>
        <v>#REF!</v>
      </c>
    </row>
    <row r="597" spans="1:8" ht="13.8" thickBot="1">
      <c r="A597" s="256" t="e">
        <f>#REF!</f>
        <v>#REF!</v>
      </c>
      <c r="B597" s="271" t="e">
        <f>#REF!</f>
        <v>#REF!</v>
      </c>
      <c r="C597" s="268" t="e">
        <f>#REF!</f>
        <v>#REF!</v>
      </c>
      <c r="D597" s="1169" t="e">
        <f>#REF!</f>
        <v>#REF!</v>
      </c>
      <c r="E597" s="1170" t="e">
        <f>#REF!</f>
        <v>#REF!</v>
      </c>
      <c r="F597" s="315" t="e">
        <f>#REF!</f>
        <v>#REF!</v>
      </c>
      <c r="G597" s="101" t="e">
        <f>#REF!</f>
        <v>#REF!</v>
      </c>
      <c r="H597" s="101" t="e">
        <f>#REF!</f>
        <v>#REF!</v>
      </c>
    </row>
    <row r="598" spans="1:8" ht="13.8" thickBot="1">
      <c r="A598" s="256" t="e">
        <f>#REF!</f>
        <v>#REF!</v>
      </c>
      <c r="B598" s="271" t="e">
        <f>#REF!</f>
        <v>#REF!</v>
      </c>
      <c r="C598" s="268" t="e">
        <f>#REF!</f>
        <v>#REF!</v>
      </c>
      <c r="D598" s="1169" t="e">
        <f>#REF!</f>
        <v>#REF!</v>
      </c>
      <c r="E598" s="1170" t="e">
        <f>#REF!</f>
        <v>#REF!</v>
      </c>
      <c r="F598" s="315" t="e">
        <f>#REF!</f>
        <v>#REF!</v>
      </c>
      <c r="G598" s="101" t="e">
        <f>#REF!</f>
        <v>#REF!</v>
      </c>
      <c r="H598" s="101" t="e">
        <f>#REF!</f>
        <v>#REF!</v>
      </c>
    </row>
    <row r="599" spans="1:8" ht="13.8" thickBot="1">
      <c r="A599" s="256" t="e">
        <f>#REF!</f>
        <v>#REF!</v>
      </c>
      <c r="B599" s="257" t="e">
        <f>#REF!</f>
        <v>#REF!</v>
      </c>
      <c r="C599" s="268" t="e">
        <f>#REF!</f>
        <v>#REF!</v>
      </c>
      <c r="D599" s="1169" t="e">
        <f>#REF!</f>
        <v>#REF!</v>
      </c>
      <c r="E599" s="1170" t="e">
        <f>#REF!</f>
        <v>#REF!</v>
      </c>
      <c r="F599" s="315" t="e">
        <f>#REF!</f>
        <v>#REF!</v>
      </c>
      <c r="G599" s="101" t="e">
        <f>#REF!</f>
        <v>#REF!</v>
      </c>
      <c r="H599" s="101" t="e">
        <f>#REF!</f>
        <v>#REF!</v>
      </c>
    </row>
    <row r="600" spans="1:8" ht="13.8" thickBot="1">
      <c r="A600" s="256" t="e">
        <f>#REF!</f>
        <v>#REF!</v>
      </c>
      <c r="B600" s="257" t="e">
        <f>#REF!</f>
        <v>#REF!</v>
      </c>
      <c r="C600" s="268" t="e">
        <f>#REF!</f>
        <v>#REF!</v>
      </c>
      <c r="D600" s="1216" t="e">
        <f>#REF!</f>
        <v>#REF!</v>
      </c>
      <c r="E600" s="1217" t="e">
        <f>#REF!</f>
        <v>#REF!</v>
      </c>
      <c r="F600" s="142" t="e">
        <f>#REF!</f>
        <v>#REF!</v>
      </c>
      <c r="G600" s="101" t="e">
        <f>#REF!</f>
        <v>#REF!</v>
      </c>
      <c r="H600" s="101" t="e">
        <f>#REF!</f>
        <v>#REF!</v>
      </c>
    </row>
    <row r="601" spans="1:8" ht="13.8" thickBot="1">
      <c r="A601" s="256" t="e">
        <f>#REF!</f>
        <v>#REF!</v>
      </c>
      <c r="B601" s="257" t="e">
        <f>#REF!</f>
        <v>#REF!</v>
      </c>
      <c r="C601" s="268" t="e">
        <f>#REF!</f>
        <v>#REF!</v>
      </c>
      <c r="D601" s="1169" t="e">
        <f>#REF!</f>
        <v>#REF!</v>
      </c>
      <c r="E601" s="1170" t="e">
        <f>#REF!</f>
        <v>#REF!</v>
      </c>
      <c r="F601" s="315" t="e">
        <f>#REF!</f>
        <v>#REF!</v>
      </c>
      <c r="G601" s="101" t="e">
        <f>#REF!</f>
        <v>#REF!</v>
      </c>
      <c r="H601" s="101" t="e">
        <f>#REF!</f>
        <v>#REF!</v>
      </c>
    </row>
    <row r="602" spans="1:8" ht="13.8" thickBot="1">
      <c r="A602" s="256" t="e">
        <f>#REF!</f>
        <v>#REF!</v>
      </c>
      <c r="B602" s="257" t="e">
        <f>#REF!</f>
        <v>#REF!</v>
      </c>
      <c r="C602" s="268" t="e">
        <f>#REF!</f>
        <v>#REF!</v>
      </c>
      <c r="D602" s="1169" t="e">
        <f>#REF!</f>
        <v>#REF!</v>
      </c>
      <c r="E602" s="1170" t="e">
        <f>#REF!</f>
        <v>#REF!</v>
      </c>
      <c r="F602" s="315" t="e">
        <f>#REF!</f>
        <v>#REF!</v>
      </c>
      <c r="G602" s="101" t="e">
        <f>#REF!</f>
        <v>#REF!</v>
      </c>
      <c r="H602" s="101" t="e">
        <f>#REF!</f>
        <v>#REF!</v>
      </c>
    </row>
    <row r="603" spans="1:8" ht="13.8" thickBot="1">
      <c r="A603" s="256" t="e">
        <f>#REF!</f>
        <v>#REF!</v>
      </c>
      <c r="B603" s="257" t="e">
        <f>#REF!</f>
        <v>#REF!</v>
      </c>
      <c r="C603" s="268" t="e">
        <f>#REF!</f>
        <v>#REF!</v>
      </c>
      <c r="D603" s="1216" t="e">
        <f>#REF!</f>
        <v>#REF!</v>
      </c>
      <c r="E603" s="1217" t="e">
        <f>#REF!</f>
        <v>#REF!</v>
      </c>
      <c r="F603" s="142" t="e">
        <f>#REF!</f>
        <v>#REF!</v>
      </c>
      <c r="G603" s="101" t="e">
        <f>#REF!</f>
        <v>#REF!</v>
      </c>
      <c r="H603" s="101" t="e">
        <f>#REF!</f>
        <v>#REF!</v>
      </c>
    </row>
    <row r="604" spans="1:8" ht="13.8" thickBot="1">
      <c r="A604" s="256" t="e">
        <f>#REF!</f>
        <v>#REF!</v>
      </c>
      <c r="B604" s="257" t="e">
        <f>#REF!</f>
        <v>#REF!</v>
      </c>
      <c r="C604" s="268" t="e">
        <f>#REF!</f>
        <v>#REF!</v>
      </c>
      <c r="D604" s="1297" t="e">
        <f>#REF!</f>
        <v>#REF!</v>
      </c>
      <c r="E604" s="1298" t="e">
        <f>#REF!</f>
        <v>#REF!</v>
      </c>
      <c r="F604" s="79" t="e">
        <f>#REF!</f>
        <v>#REF!</v>
      </c>
      <c r="G604" s="101" t="e">
        <f>#REF!</f>
        <v>#REF!</v>
      </c>
      <c r="H604" s="101" t="e">
        <f>#REF!</f>
        <v>#REF!</v>
      </c>
    </row>
    <row r="605" spans="1:8" ht="13.8" thickBot="1">
      <c r="A605" s="256" t="e">
        <f>#REF!</f>
        <v>#REF!</v>
      </c>
      <c r="B605" s="271" t="e">
        <f>#REF!</f>
        <v>#REF!</v>
      </c>
      <c r="C605" s="268" t="e">
        <f>#REF!</f>
        <v>#REF!</v>
      </c>
      <c r="D605" s="1216" t="e">
        <f>#REF!</f>
        <v>#REF!</v>
      </c>
      <c r="E605" s="1217" t="e">
        <f>#REF!</f>
        <v>#REF!</v>
      </c>
      <c r="F605" s="142" t="e">
        <f>#REF!</f>
        <v>#REF!</v>
      </c>
      <c r="G605" s="101" t="e">
        <f>#REF!</f>
        <v>#REF!</v>
      </c>
      <c r="H605" s="101" t="e">
        <f>#REF!</f>
        <v>#REF!</v>
      </c>
    </row>
    <row r="606" spans="1:8" ht="13.8" thickBot="1">
      <c r="A606" s="256" t="e">
        <f>#REF!</f>
        <v>#REF!</v>
      </c>
      <c r="B606" s="104" t="e">
        <f>#REF!</f>
        <v>#REF!</v>
      </c>
      <c r="C606" s="268" t="e">
        <f>#REF!</f>
        <v>#REF!</v>
      </c>
      <c r="D606" s="1169" t="e">
        <f>#REF!</f>
        <v>#REF!</v>
      </c>
      <c r="E606" s="1170" t="e">
        <f>#REF!</f>
        <v>#REF!</v>
      </c>
      <c r="F606" s="315" t="e">
        <f>#REF!</f>
        <v>#REF!</v>
      </c>
      <c r="G606" s="101" t="e">
        <f>#REF!</f>
        <v>#REF!</v>
      </c>
      <c r="H606" s="101" t="e">
        <f>#REF!</f>
        <v>#REF!</v>
      </c>
    </row>
    <row r="607" spans="1:8" ht="13.8" thickBot="1">
      <c r="A607" s="256" t="e">
        <f>#REF!</f>
        <v>#REF!</v>
      </c>
      <c r="B607" s="257" t="e">
        <f>#REF!</f>
        <v>#REF!</v>
      </c>
      <c r="C607" s="268" t="e">
        <f>#REF!</f>
        <v>#REF!</v>
      </c>
      <c r="D607" s="1169" t="e">
        <f>#REF!</f>
        <v>#REF!</v>
      </c>
      <c r="E607" s="1170" t="e">
        <f>#REF!</f>
        <v>#REF!</v>
      </c>
      <c r="F607" s="315" t="e">
        <f>#REF!</f>
        <v>#REF!</v>
      </c>
      <c r="G607" s="101" t="e">
        <f>#REF!</f>
        <v>#REF!</v>
      </c>
      <c r="H607" s="101" t="e">
        <f>#REF!</f>
        <v>#REF!</v>
      </c>
    </row>
    <row r="608" spans="1:8" ht="13.8" thickBot="1">
      <c r="A608" s="256" t="e">
        <f>#REF!</f>
        <v>#REF!</v>
      </c>
      <c r="B608" s="257" t="e">
        <f>#REF!</f>
        <v>#REF!</v>
      </c>
      <c r="C608" s="268" t="e">
        <f>#REF!</f>
        <v>#REF!</v>
      </c>
      <c r="D608" s="1169" t="e">
        <f>#REF!</f>
        <v>#REF!</v>
      </c>
      <c r="E608" s="1170" t="e">
        <f>#REF!</f>
        <v>#REF!</v>
      </c>
      <c r="F608" s="315" t="e">
        <f>#REF!</f>
        <v>#REF!</v>
      </c>
      <c r="G608" s="101" t="e">
        <f>#REF!</f>
        <v>#REF!</v>
      </c>
      <c r="H608" s="101" t="e">
        <f>#REF!</f>
        <v>#REF!</v>
      </c>
    </row>
    <row r="609" spans="1:8" ht="13.8" thickBot="1">
      <c r="A609" s="256" t="e">
        <f>#REF!</f>
        <v>#REF!</v>
      </c>
      <c r="B609" s="271" t="e">
        <f>#REF!</f>
        <v>#REF!</v>
      </c>
      <c r="C609" s="268" t="e">
        <f>#REF!</f>
        <v>#REF!</v>
      </c>
      <c r="D609" s="1297" t="e">
        <f>#REF!</f>
        <v>#REF!</v>
      </c>
      <c r="E609" s="1298" t="e">
        <f>#REF!</f>
        <v>#REF!</v>
      </c>
      <c r="F609" s="79" t="e">
        <f>#REF!</f>
        <v>#REF!</v>
      </c>
      <c r="G609" s="101" t="e">
        <f>#REF!</f>
        <v>#REF!</v>
      </c>
      <c r="H609" s="101" t="e">
        <f>#REF!</f>
        <v>#REF!</v>
      </c>
    </row>
    <row r="610" spans="1:8" ht="13.8" thickBot="1">
      <c r="A610" s="256" t="e">
        <f>#REF!</f>
        <v>#REF!</v>
      </c>
      <c r="B610" s="257" t="e">
        <f>#REF!</f>
        <v>#REF!</v>
      </c>
      <c r="C610" s="268" t="e">
        <f>#REF!</f>
        <v>#REF!</v>
      </c>
      <c r="D610" s="1169" t="e">
        <f>#REF!</f>
        <v>#REF!</v>
      </c>
      <c r="E610" s="1170" t="e">
        <f>#REF!</f>
        <v>#REF!</v>
      </c>
      <c r="F610" s="315" t="e">
        <f>#REF!</f>
        <v>#REF!</v>
      </c>
      <c r="G610" s="101" t="e">
        <f>#REF!</f>
        <v>#REF!</v>
      </c>
      <c r="H610" s="101" t="e">
        <f>#REF!</f>
        <v>#REF!</v>
      </c>
    </row>
    <row r="611" spans="1:8" ht="13.8" thickBot="1">
      <c r="A611" s="256" t="e">
        <f>#REF!</f>
        <v>#REF!</v>
      </c>
      <c r="B611" s="257" t="e">
        <f>#REF!</f>
        <v>#REF!</v>
      </c>
      <c r="C611" s="268" t="e">
        <f>#REF!</f>
        <v>#REF!</v>
      </c>
      <c r="D611" s="1169" t="e">
        <f>#REF!</f>
        <v>#REF!</v>
      </c>
      <c r="E611" s="1170" t="e">
        <f>#REF!</f>
        <v>#REF!</v>
      </c>
      <c r="F611" s="315" t="e">
        <f>#REF!</f>
        <v>#REF!</v>
      </c>
      <c r="G611" s="101" t="e">
        <f>#REF!</f>
        <v>#REF!</v>
      </c>
      <c r="H611" s="101" t="e">
        <f>#REF!</f>
        <v>#REF!</v>
      </c>
    </row>
    <row r="612" spans="1:8" ht="13.8" thickBot="1">
      <c r="A612" s="256" t="e">
        <f>#REF!</f>
        <v>#REF!</v>
      </c>
      <c r="B612" s="257" t="e">
        <f>#REF!</f>
        <v>#REF!</v>
      </c>
      <c r="C612" s="268" t="e">
        <f>#REF!</f>
        <v>#REF!</v>
      </c>
      <c r="D612" s="1216" t="e">
        <f>#REF!</f>
        <v>#REF!</v>
      </c>
      <c r="E612" s="1217" t="e">
        <f>#REF!</f>
        <v>#REF!</v>
      </c>
      <c r="F612" s="142" t="e">
        <f>#REF!</f>
        <v>#REF!</v>
      </c>
      <c r="G612" s="101" t="e">
        <f>#REF!</f>
        <v>#REF!</v>
      </c>
      <c r="H612" s="101" t="e">
        <f>#REF!</f>
        <v>#REF!</v>
      </c>
    </row>
    <row r="613" spans="1:8" ht="13.8" thickBot="1">
      <c r="A613" s="256" t="e">
        <f>#REF!</f>
        <v>#REF!</v>
      </c>
      <c r="B613" s="257" t="e">
        <f>#REF!</f>
        <v>#REF!</v>
      </c>
      <c r="C613" s="268" t="e">
        <f>#REF!</f>
        <v>#REF!</v>
      </c>
      <c r="D613" s="1216" t="e">
        <f>#REF!</f>
        <v>#REF!</v>
      </c>
      <c r="E613" s="1217" t="e">
        <f>#REF!</f>
        <v>#REF!</v>
      </c>
      <c r="F613" s="142" t="e">
        <f>#REF!</f>
        <v>#REF!</v>
      </c>
      <c r="G613" s="101" t="e">
        <f>#REF!</f>
        <v>#REF!</v>
      </c>
      <c r="H613" s="101" t="e">
        <f>#REF!</f>
        <v>#REF!</v>
      </c>
    </row>
    <row r="614" spans="1:8" ht="13.8" thickBot="1">
      <c r="A614" s="256" t="e">
        <f>#REF!</f>
        <v>#REF!</v>
      </c>
      <c r="B614" s="257" t="e">
        <f>#REF!</f>
        <v>#REF!</v>
      </c>
      <c r="C614" s="268" t="e">
        <f>#REF!</f>
        <v>#REF!</v>
      </c>
      <c r="D614" s="1216" t="e">
        <f>#REF!</f>
        <v>#REF!</v>
      </c>
      <c r="E614" s="1217" t="e">
        <f>#REF!</f>
        <v>#REF!</v>
      </c>
      <c r="F614" s="142" t="e">
        <f>#REF!</f>
        <v>#REF!</v>
      </c>
      <c r="G614" s="101" t="e">
        <f>#REF!</f>
        <v>#REF!</v>
      </c>
      <c r="H614" s="101" t="e">
        <f>#REF!</f>
        <v>#REF!</v>
      </c>
    </row>
    <row r="615" spans="1:8" ht="13.8" thickBot="1">
      <c r="A615" s="256" t="e">
        <f>#REF!</f>
        <v>#REF!</v>
      </c>
      <c r="B615" s="257" t="e">
        <f>#REF!</f>
        <v>#REF!</v>
      </c>
      <c r="C615" s="268" t="e">
        <f>#REF!</f>
        <v>#REF!</v>
      </c>
      <c r="D615" s="1169" t="e">
        <f>#REF!</f>
        <v>#REF!</v>
      </c>
      <c r="E615" s="1170" t="e">
        <f>#REF!</f>
        <v>#REF!</v>
      </c>
      <c r="F615" s="315" t="e">
        <f>#REF!</f>
        <v>#REF!</v>
      </c>
      <c r="G615" s="101" t="e">
        <f>#REF!</f>
        <v>#REF!</v>
      </c>
      <c r="H615" s="101" t="e">
        <f>#REF!</f>
        <v>#REF!</v>
      </c>
    </row>
    <row r="616" spans="1:8" ht="13.8" thickBot="1">
      <c r="A616" s="256" t="e">
        <f>#REF!</f>
        <v>#REF!</v>
      </c>
      <c r="B616" s="257" t="e">
        <f>#REF!</f>
        <v>#REF!</v>
      </c>
      <c r="C616" s="268" t="e">
        <f>#REF!</f>
        <v>#REF!</v>
      </c>
      <c r="D616" s="1169" t="e">
        <f>#REF!</f>
        <v>#REF!</v>
      </c>
      <c r="E616" s="1170" t="e">
        <f>#REF!</f>
        <v>#REF!</v>
      </c>
      <c r="F616" s="315" t="e">
        <f>#REF!</f>
        <v>#REF!</v>
      </c>
      <c r="G616" s="101" t="e">
        <f>#REF!</f>
        <v>#REF!</v>
      </c>
      <c r="H616" s="101" t="e">
        <f>#REF!</f>
        <v>#REF!</v>
      </c>
    </row>
    <row r="617" spans="1:8" ht="13.8" thickBot="1">
      <c r="A617" s="256" t="e">
        <f>#REF!</f>
        <v>#REF!</v>
      </c>
      <c r="B617" s="271" t="e">
        <f>#REF!</f>
        <v>#REF!</v>
      </c>
      <c r="C617" s="268" t="e">
        <f>#REF!</f>
        <v>#REF!</v>
      </c>
      <c r="D617" s="1216" t="e">
        <f>#REF!</f>
        <v>#REF!</v>
      </c>
      <c r="E617" s="1217" t="e">
        <f>#REF!</f>
        <v>#REF!</v>
      </c>
      <c r="F617" s="142" t="e">
        <f>#REF!</f>
        <v>#REF!</v>
      </c>
      <c r="G617" s="101" t="e">
        <f>#REF!</f>
        <v>#REF!</v>
      </c>
      <c r="H617" s="101" t="e">
        <f>#REF!</f>
        <v>#REF!</v>
      </c>
    </row>
    <row r="618" spans="1:8" ht="13.8" thickBot="1">
      <c r="A618" s="256" t="e">
        <f>#REF!</f>
        <v>#REF!</v>
      </c>
      <c r="B618" s="271" t="e">
        <f>#REF!</f>
        <v>#REF!</v>
      </c>
      <c r="C618" s="268" t="e">
        <f>#REF!</f>
        <v>#REF!</v>
      </c>
      <c r="D618" s="1216" t="e">
        <f>#REF!</f>
        <v>#REF!</v>
      </c>
      <c r="E618" s="1217" t="e">
        <f>#REF!</f>
        <v>#REF!</v>
      </c>
      <c r="F618" s="315" t="e">
        <f>#REF!</f>
        <v>#REF!</v>
      </c>
      <c r="G618" s="101" t="e">
        <f>#REF!</f>
        <v>#REF!</v>
      </c>
      <c r="H618" s="101" t="e">
        <f>#REF!</f>
        <v>#REF!</v>
      </c>
    </row>
    <row r="619" spans="1:8" ht="13.8" thickBot="1">
      <c r="A619" s="256" t="e">
        <f>#REF!</f>
        <v>#REF!</v>
      </c>
      <c r="B619" s="271" t="e">
        <f>#REF!</f>
        <v>#REF!</v>
      </c>
      <c r="C619" s="268" t="e">
        <f>#REF!</f>
        <v>#REF!</v>
      </c>
      <c r="D619" s="1169" t="e">
        <f>#REF!</f>
        <v>#REF!</v>
      </c>
      <c r="E619" s="1170" t="e">
        <f>#REF!</f>
        <v>#REF!</v>
      </c>
      <c r="F619" s="315" t="e">
        <f>#REF!</f>
        <v>#REF!</v>
      </c>
      <c r="G619" s="101" t="e">
        <f>#REF!</f>
        <v>#REF!</v>
      </c>
      <c r="H619" s="101" t="e">
        <f>#REF!</f>
        <v>#REF!</v>
      </c>
    </row>
    <row r="620" spans="1:8" ht="13.8" thickBot="1">
      <c r="A620" s="256" t="e">
        <f>#REF!</f>
        <v>#REF!</v>
      </c>
      <c r="B620" s="271" t="e">
        <f>#REF!</f>
        <v>#REF!</v>
      </c>
      <c r="C620" s="268" t="e">
        <f>#REF!</f>
        <v>#REF!</v>
      </c>
      <c r="D620" s="1169" t="e">
        <f>#REF!</f>
        <v>#REF!</v>
      </c>
      <c r="E620" s="1170" t="e">
        <f>#REF!</f>
        <v>#REF!</v>
      </c>
      <c r="F620" s="315" t="e">
        <f>#REF!</f>
        <v>#REF!</v>
      </c>
      <c r="G620" s="101" t="e">
        <f>#REF!</f>
        <v>#REF!</v>
      </c>
      <c r="H620" s="101" t="e">
        <f>#REF!</f>
        <v>#REF!</v>
      </c>
    </row>
    <row r="621" spans="1:8" ht="13.8" thickBot="1">
      <c r="A621" s="256" t="e">
        <f>#REF!</f>
        <v>#REF!</v>
      </c>
      <c r="B621" s="271" t="e">
        <f>#REF!</f>
        <v>#REF!</v>
      </c>
      <c r="C621" s="268" t="e">
        <f>#REF!</f>
        <v>#REF!</v>
      </c>
      <c r="D621" s="1169" t="e">
        <f>#REF!</f>
        <v>#REF!</v>
      </c>
      <c r="E621" s="1170" t="e">
        <f>#REF!</f>
        <v>#REF!</v>
      </c>
      <c r="F621" s="315" t="e">
        <f>#REF!</f>
        <v>#REF!</v>
      </c>
      <c r="G621" s="101" t="e">
        <f>#REF!</f>
        <v>#REF!</v>
      </c>
      <c r="H621" s="101" t="e">
        <f>#REF!</f>
        <v>#REF!</v>
      </c>
    </row>
    <row r="622" spans="1:8" ht="13.8" thickBot="1">
      <c r="A622" s="256" t="e">
        <f>#REF!</f>
        <v>#REF!</v>
      </c>
      <c r="B622" s="271" t="e">
        <f>#REF!</f>
        <v>#REF!</v>
      </c>
      <c r="C622" s="268" t="e">
        <f>#REF!</f>
        <v>#REF!</v>
      </c>
      <c r="D622" s="1297" t="e">
        <f>#REF!</f>
        <v>#REF!</v>
      </c>
      <c r="E622" s="1298" t="e">
        <f>#REF!</f>
        <v>#REF!</v>
      </c>
      <c r="F622" s="79" t="e">
        <f>#REF!</f>
        <v>#REF!</v>
      </c>
      <c r="G622" s="101" t="e">
        <f>#REF!</f>
        <v>#REF!</v>
      </c>
      <c r="H622" s="101" t="e">
        <f>#REF!</f>
        <v>#REF!</v>
      </c>
    </row>
    <row r="623" spans="1:8" ht="13.8" thickBot="1"/>
    <row r="624" spans="1:8">
      <c r="A624" s="1213" t="e">
        <f>#REF!</f>
        <v>#REF!</v>
      </c>
      <c r="B624" s="1214" t="e">
        <f>#REF!</f>
        <v>#REF!</v>
      </c>
      <c r="C624" s="1214" t="e">
        <f>#REF!</f>
        <v>#REF!</v>
      </c>
      <c r="D624" s="1215" t="e">
        <f>#REF!</f>
        <v>#REF!</v>
      </c>
      <c r="E624" s="1213" t="e">
        <f>#REF!</f>
        <v>#REF!</v>
      </c>
      <c r="F624" s="1215" t="e">
        <f>#REF!</f>
        <v>#REF!</v>
      </c>
      <c r="G624" s="197" t="e">
        <f>#REF!</f>
        <v>#REF!</v>
      </c>
    </row>
    <row r="625" spans="1:7">
      <c r="A625" s="1189" t="e">
        <f>#REF!</f>
        <v>#REF!</v>
      </c>
      <c r="B625" s="1190" t="e">
        <f>#REF!</f>
        <v>#REF!</v>
      </c>
      <c r="C625" s="1190" t="e">
        <f>#REF!</f>
        <v>#REF!</v>
      </c>
      <c r="D625" s="1191" t="e">
        <f>#REF!</f>
        <v>#REF!</v>
      </c>
      <c r="E625" s="1195" t="e">
        <f>#REF!</f>
        <v>#REF!</v>
      </c>
      <c r="F625" s="1196" t="e">
        <f>#REF!</f>
        <v>#REF!</v>
      </c>
      <c r="G625" s="196" t="e">
        <f>#REF!</f>
        <v>#REF!</v>
      </c>
    </row>
    <row r="626" spans="1:7" ht="13.8" thickBot="1">
      <c r="A626" s="1192" t="e">
        <f>#REF!</f>
        <v>#REF!</v>
      </c>
      <c r="B626" s="1193" t="e">
        <f>#REF!</f>
        <v>#REF!</v>
      </c>
      <c r="C626" s="1193" t="e">
        <f>#REF!</f>
        <v>#REF!</v>
      </c>
      <c r="D626" s="1194" t="e">
        <f>#REF!</f>
        <v>#REF!</v>
      </c>
      <c r="E626" s="1197" t="e">
        <f>#REF!</f>
        <v>#REF!</v>
      </c>
      <c r="F626" s="1198" t="e">
        <f>#REF!</f>
        <v>#REF!</v>
      </c>
      <c r="G626" s="196" t="e">
        <f>#REF!</f>
        <v>#REF!</v>
      </c>
    </row>
    <row r="627" spans="1:7">
      <c r="A627" s="1199" t="e">
        <f>#REF!</f>
        <v>#REF!</v>
      </c>
      <c r="B627" s="1200" t="e">
        <f>#REF!</f>
        <v>#REF!</v>
      </c>
      <c r="C627" s="1200" t="e">
        <f>#REF!</f>
        <v>#REF!</v>
      </c>
      <c r="D627" s="1200" t="e">
        <f>#REF!</f>
        <v>#REF!</v>
      </c>
      <c r="E627" s="1200" t="e">
        <f>#REF!</f>
        <v>#REF!</v>
      </c>
      <c r="F627" s="1201" t="e">
        <f>#REF!</f>
        <v>#REF!</v>
      </c>
      <c r="G627" s="196" t="e">
        <f>#REF!</f>
        <v>#REF!</v>
      </c>
    </row>
    <row r="628" spans="1:7">
      <c r="A628" s="1234" t="e">
        <f>#REF!</f>
        <v>#REF!</v>
      </c>
      <c r="B628" s="1257" t="e">
        <f>#REF!</f>
        <v>#REF!</v>
      </c>
      <c r="C628" s="1257" t="e">
        <f>#REF!</f>
        <v>#REF!</v>
      </c>
      <c r="D628" s="1257" t="e">
        <f>#REF!</f>
        <v>#REF!</v>
      </c>
      <c r="E628" s="1257" t="e">
        <f>#REF!</f>
        <v>#REF!</v>
      </c>
      <c r="F628" s="1235" t="e">
        <f>#REF!</f>
        <v>#REF!</v>
      </c>
      <c r="G628" s="196" t="e">
        <f>#REF!</f>
        <v>#REF!</v>
      </c>
    </row>
    <row r="629" spans="1:7" ht="13.8" thickBot="1">
      <c r="A629" s="1202" t="e">
        <f>#REF!</f>
        <v>#REF!</v>
      </c>
      <c r="B629" s="1203" t="e">
        <f>#REF!</f>
        <v>#REF!</v>
      </c>
      <c r="C629" s="1203" t="e">
        <f>#REF!</f>
        <v>#REF!</v>
      </c>
      <c r="D629" s="1203" t="e">
        <f>#REF!</f>
        <v>#REF!</v>
      </c>
      <c r="E629" s="1203" t="e">
        <f>#REF!</f>
        <v>#REF!</v>
      </c>
      <c r="F629" s="1204" t="e">
        <f>#REF!</f>
        <v>#REF!</v>
      </c>
      <c r="G629" s="1" t="e">
        <f>#REF!</f>
        <v>#REF!</v>
      </c>
    </row>
    <row r="630" spans="1:7">
      <c r="A630" s="1276" t="e">
        <f>#REF!</f>
        <v>#REF!</v>
      </c>
      <c r="B630" s="1277" t="e">
        <f>#REF!</f>
        <v>#REF!</v>
      </c>
      <c r="C630" s="1277" t="e">
        <f>#REF!</f>
        <v>#REF!</v>
      </c>
      <c r="D630" s="1277" t="e">
        <f>#REF!</f>
        <v>#REF!</v>
      </c>
      <c r="E630" s="1277" t="e">
        <f>#REF!</f>
        <v>#REF!</v>
      </c>
      <c r="F630" s="1278" t="e">
        <f>#REF!</f>
        <v>#REF!</v>
      </c>
      <c r="G630" s="1" t="e">
        <f>#REF!</f>
        <v>#REF!</v>
      </c>
    </row>
    <row r="631" spans="1:7">
      <c r="A631" s="1279" t="e">
        <f>#REF!</f>
        <v>#REF!</v>
      </c>
      <c r="B631" s="1280" t="e">
        <f>#REF!</f>
        <v>#REF!</v>
      </c>
      <c r="C631" s="1280" t="e">
        <f>#REF!</f>
        <v>#REF!</v>
      </c>
      <c r="D631" s="1280" t="e">
        <f>#REF!</f>
        <v>#REF!</v>
      </c>
      <c r="E631" s="1280" t="e">
        <f>#REF!</f>
        <v>#REF!</v>
      </c>
      <c r="F631" s="1281" t="e">
        <f>#REF!</f>
        <v>#REF!</v>
      </c>
      <c r="G631" s="1" t="e">
        <f>#REF!</f>
        <v>#REF!</v>
      </c>
    </row>
    <row r="632" spans="1:7" ht="13.8" thickBot="1">
      <c r="A632" s="1229" t="e">
        <f>#REF!</f>
        <v>#REF!</v>
      </c>
      <c r="B632" s="1230" t="e">
        <f>#REF!</f>
        <v>#REF!</v>
      </c>
      <c r="C632" s="1230" t="e">
        <f>#REF!</f>
        <v>#REF!</v>
      </c>
      <c r="D632" s="1230" t="e">
        <f>#REF!</f>
        <v>#REF!</v>
      </c>
      <c r="E632" s="1230" t="e">
        <f>#REF!</f>
        <v>#REF!</v>
      </c>
      <c r="F632" s="1231" t="e">
        <f>#REF!</f>
        <v>#REF!</v>
      </c>
      <c r="G632" s="1" t="e">
        <f>#REF!</f>
        <v>#REF!</v>
      </c>
    </row>
    <row r="633" spans="1:7">
      <c r="A633" s="1232" t="e">
        <f>#REF!</f>
        <v>#REF!</v>
      </c>
      <c r="B633" s="296" t="e">
        <f>#REF!</f>
        <v>#REF!</v>
      </c>
      <c r="C633" s="287" t="e">
        <f>#REF!</f>
        <v>#REF!</v>
      </c>
      <c r="D633" s="1199" t="e">
        <f>#REF!</f>
        <v>#REF!</v>
      </c>
      <c r="E633" s="1201" t="e">
        <f>#REF!</f>
        <v>#REF!</v>
      </c>
      <c r="F633" s="296" t="e">
        <f>#REF!</f>
        <v>#REF!</v>
      </c>
      <c r="G633" s="1" t="e">
        <f>#REF!</f>
        <v>#REF!</v>
      </c>
    </row>
    <row r="634" spans="1:7" ht="13.8" thickBot="1">
      <c r="A634" s="1242" t="e">
        <f>#REF!</f>
        <v>#REF!</v>
      </c>
      <c r="B634" s="293" t="e">
        <f>#REF!</f>
        <v>#REF!</v>
      </c>
      <c r="C634" s="293" t="e">
        <f>#REF!</f>
        <v>#REF!</v>
      </c>
      <c r="D634" s="1202" t="e">
        <f>#REF!</f>
        <v>#REF!</v>
      </c>
      <c r="E634" s="1204" t="e">
        <f>#REF!</f>
        <v>#REF!</v>
      </c>
      <c r="F634" s="293" t="e">
        <f>#REF!</f>
        <v>#REF!</v>
      </c>
      <c r="G634" s="1" t="e">
        <f>#REF!</f>
        <v>#REF!</v>
      </c>
    </row>
    <row r="635" spans="1:7" ht="13.8" thickBot="1">
      <c r="A635" s="289" t="e">
        <f>#REF!</f>
        <v>#REF!</v>
      </c>
      <c r="B635" s="5" t="e">
        <f>#REF!</f>
        <v>#REF!</v>
      </c>
      <c r="C635" s="43" t="e">
        <f>#REF!</f>
        <v>#REF!</v>
      </c>
      <c r="D635" s="1207" t="e">
        <f>#REF!</f>
        <v>#REF!</v>
      </c>
      <c r="E635" s="1208" t="e">
        <f>#REF!</f>
        <v>#REF!</v>
      </c>
      <c r="F635" s="40" t="e">
        <f>#REF!</f>
        <v>#REF!</v>
      </c>
      <c r="G635" s="1" t="e">
        <f>#REF!</f>
        <v>#REF!</v>
      </c>
    </row>
    <row r="636" spans="1:7" ht="13.8" thickBot="1">
      <c r="A636" s="289" t="e">
        <f>#REF!</f>
        <v>#REF!</v>
      </c>
      <c r="B636" s="318" t="e">
        <f>#REF!</f>
        <v>#REF!</v>
      </c>
      <c r="C636" s="42" t="e">
        <f>#REF!</f>
        <v>#REF!</v>
      </c>
      <c r="D636" s="1416" t="e">
        <f>#REF!</f>
        <v>#REF!</v>
      </c>
      <c r="E636" s="1417" t="e">
        <f>#REF!</f>
        <v>#REF!</v>
      </c>
      <c r="F636" s="84" t="e">
        <f>#REF!</f>
        <v>#REF!</v>
      </c>
      <c r="G636" s="1" t="e">
        <f>#REF!</f>
        <v>#REF!</v>
      </c>
    </row>
    <row r="637" spans="1:7" ht="13.8" thickBot="1">
      <c r="A637" s="289" t="e">
        <f>#REF!</f>
        <v>#REF!</v>
      </c>
      <c r="B637" s="299" t="e">
        <f>#REF!</f>
        <v>#REF!</v>
      </c>
      <c r="C637" s="42" t="e">
        <f>#REF!</f>
        <v>#REF!</v>
      </c>
      <c r="D637" s="1416" t="e">
        <f>#REF!</f>
        <v>#REF!</v>
      </c>
      <c r="E637" s="1417" t="e">
        <f>#REF!</f>
        <v>#REF!</v>
      </c>
      <c r="F637" s="247" t="e">
        <f>#REF!</f>
        <v>#REF!</v>
      </c>
      <c r="G637" s="1" t="e">
        <f>#REF!</f>
        <v>#REF!</v>
      </c>
    </row>
    <row r="638" spans="1:7" ht="13.8" thickBot="1">
      <c r="A638" s="289" t="e">
        <f>#REF!</f>
        <v>#REF!</v>
      </c>
      <c r="B638" s="248" t="e">
        <f>#REF!</f>
        <v>#REF!</v>
      </c>
      <c r="C638" s="42" t="e">
        <f>#REF!</f>
        <v>#REF!</v>
      </c>
      <c r="D638" s="1416" t="e">
        <f>#REF!</f>
        <v>#REF!</v>
      </c>
      <c r="E638" s="1417" t="e">
        <f>#REF!</f>
        <v>#REF!</v>
      </c>
      <c r="F638" s="84" t="e">
        <f>#REF!</f>
        <v>#REF!</v>
      </c>
      <c r="G638" s="1" t="e">
        <f>#REF!</f>
        <v>#REF!</v>
      </c>
    </row>
    <row r="639" spans="1:7" ht="13.8" thickBot="1">
      <c r="A639" s="289" t="e">
        <f>#REF!</f>
        <v>#REF!</v>
      </c>
      <c r="B639" s="188" t="e">
        <f>#REF!</f>
        <v>#REF!</v>
      </c>
      <c r="C639" s="42" t="e">
        <f>#REF!</f>
        <v>#REF!</v>
      </c>
      <c r="D639" s="1416" t="e">
        <f>#REF!</f>
        <v>#REF!</v>
      </c>
      <c r="E639" s="1417" t="e">
        <f>#REF!</f>
        <v>#REF!</v>
      </c>
      <c r="F639" s="84" t="e">
        <f>#REF!</f>
        <v>#REF!</v>
      </c>
      <c r="G639" s="1" t="e">
        <f>#REF!</f>
        <v>#REF!</v>
      </c>
    </row>
    <row r="640" spans="1:7" ht="13.8" thickBot="1">
      <c r="A640" s="289" t="e">
        <f>#REF!</f>
        <v>#REF!</v>
      </c>
      <c r="B640" s="5" t="e">
        <f>#REF!</f>
        <v>#REF!</v>
      </c>
      <c r="C640" s="43" t="e">
        <f>#REF!</f>
        <v>#REF!</v>
      </c>
      <c r="D640" s="1207" t="e">
        <f>#REF!</f>
        <v>#REF!</v>
      </c>
      <c r="E640" s="1208" t="e">
        <f>#REF!</f>
        <v>#REF!</v>
      </c>
      <c r="F640" s="40" t="e">
        <f>#REF!</f>
        <v>#REF!</v>
      </c>
      <c r="G640" s="1" t="e">
        <f>#REF!</f>
        <v>#REF!</v>
      </c>
    </row>
    <row r="641" spans="1:7" ht="13.8" thickBot="1">
      <c r="A641" s="289" t="e">
        <f>#REF!</f>
        <v>#REF!</v>
      </c>
      <c r="B641" s="299" t="e">
        <f>#REF!</f>
        <v>#REF!</v>
      </c>
      <c r="C641" s="42" t="e">
        <f>#REF!</f>
        <v>#REF!</v>
      </c>
      <c r="D641" s="1416" t="e">
        <f>#REF!</f>
        <v>#REF!</v>
      </c>
      <c r="E641" s="1417" t="e">
        <f>#REF!</f>
        <v>#REF!</v>
      </c>
      <c r="F641" s="84" t="e">
        <f>#REF!</f>
        <v>#REF!</v>
      </c>
      <c r="G641" s="1" t="e">
        <f>#REF!</f>
        <v>#REF!</v>
      </c>
    </row>
    <row r="642" spans="1:7" ht="13.8" thickBot="1">
      <c r="A642" s="289" t="e">
        <f>#REF!</f>
        <v>#REF!</v>
      </c>
      <c r="B642" s="41" t="e">
        <f>#REF!</f>
        <v>#REF!</v>
      </c>
      <c r="C642" s="42" t="e">
        <f>#REF!</f>
        <v>#REF!</v>
      </c>
      <c r="D642" s="1416" t="e">
        <f>#REF!</f>
        <v>#REF!</v>
      </c>
      <c r="E642" s="1417" t="e">
        <f>#REF!</f>
        <v>#REF!</v>
      </c>
      <c r="F642" s="84" t="e">
        <f>#REF!</f>
        <v>#REF!</v>
      </c>
      <c r="G642" s="1" t="e">
        <f>#REF!</f>
        <v>#REF!</v>
      </c>
    </row>
    <row r="643" spans="1:7" ht="13.8" thickBot="1">
      <c r="A643" s="289" t="e">
        <f>#REF!</f>
        <v>#REF!</v>
      </c>
      <c r="B643" s="41" t="e">
        <f>#REF!</f>
        <v>#REF!</v>
      </c>
      <c r="C643" s="42" t="e">
        <f>#REF!</f>
        <v>#REF!</v>
      </c>
      <c r="D643" s="1416" t="e">
        <f>#REF!</f>
        <v>#REF!</v>
      </c>
      <c r="E643" s="1417" t="e">
        <f>#REF!</f>
        <v>#REF!</v>
      </c>
      <c r="F643" s="84" t="e">
        <f>#REF!</f>
        <v>#REF!</v>
      </c>
      <c r="G643" s="1" t="e">
        <f>#REF!</f>
        <v>#REF!</v>
      </c>
    </row>
    <row r="644" spans="1:7" ht="13.8" thickBot="1">
      <c r="A644" s="289" t="e">
        <f>#REF!</f>
        <v>#REF!</v>
      </c>
      <c r="B644" s="318" t="e">
        <f>#REF!</f>
        <v>#REF!</v>
      </c>
      <c r="C644" s="42" t="e">
        <f>#REF!</f>
        <v>#REF!</v>
      </c>
      <c r="D644" s="1416" t="e">
        <f>#REF!</f>
        <v>#REF!</v>
      </c>
      <c r="E644" s="1417" t="e">
        <f>#REF!</f>
        <v>#REF!</v>
      </c>
      <c r="F644" s="84" t="e">
        <f>#REF!</f>
        <v>#REF!</v>
      </c>
      <c r="G644" s="1" t="e">
        <f>#REF!</f>
        <v>#REF!</v>
      </c>
    </row>
    <row r="645" spans="1:7" ht="13.8" thickBot="1">
      <c r="A645" s="289" t="e">
        <f>#REF!</f>
        <v>#REF!</v>
      </c>
      <c r="B645" s="41" t="e">
        <f>#REF!</f>
        <v>#REF!</v>
      </c>
      <c r="C645" s="42" t="e">
        <f>#REF!</f>
        <v>#REF!</v>
      </c>
      <c r="D645" s="1416" t="e">
        <f>#REF!</f>
        <v>#REF!</v>
      </c>
      <c r="E645" s="1417" t="e">
        <f>#REF!</f>
        <v>#REF!</v>
      </c>
      <c r="F645" s="84" t="e">
        <f>#REF!</f>
        <v>#REF!</v>
      </c>
      <c r="G645" s="1" t="e">
        <f>#REF!</f>
        <v>#REF!</v>
      </c>
    </row>
    <row r="646" spans="1:7" ht="13.8" thickBot="1">
      <c r="A646" s="289" t="e">
        <f>#REF!</f>
        <v>#REF!</v>
      </c>
      <c r="B646" s="41" t="e">
        <f>#REF!</f>
        <v>#REF!</v>
      </c>
      <c r="C646" s="42" t="e">
        <f>#REF!</f>
        <v>#REF!</v>
      </c>
      <c r="D646" s="1416" t="e">
        <f>#REF!</f>
        <v>#REF!</v>
      </c>
      <c r="E646" s="1417" t="e">
        <f>#REF!</f>
        <v>#REF!</v>
      </c>
      <c r="F646" s="84" t="e">
        <f>#REF!</f>
        <v>#REF!</v>
      </c>
      <c r="G646" s="1" t="e">
        <f>#REF!</f>
        <v>#REF!</v>
      </c>
    </row>
    <row r="647" spans="1:7" ht="13.8" thickBot="1">
      <c r="A647" s="289" t="e">
        <f>#REF!</f>
        <v>#REF!</v>
      </c>
      <c r="B647" s="5" t="e">
        <f>#REF!</f>
        <v>#REF!</v>
      </c>
      <c r="C647" s="43" t="e">
        <f>#REF!</f>
        <v>#REF!</v>
      </c>
      <c r="D647" s="1207" t="e">
        <f>#REF!</f>
        <v>#REF!</v>
      </c>
      <c r="E647" s="1208" t="e">
        <f>#REF!</f>
        <v>#REF!</v>
      </c>
      <c r="F647" s="40" t="e">
        <f>#REF!</f>
        <v>#REF!</v>
      </c>
      <c r="G647" s="1" t="e">
        <f>#REF!</f>
        <v>#REF!</v>
      </c>
    </row>
    <row r="648" spans="1:7" ht="13.8" thickBot="1">
      <c r="A648" s="289" t="e">
        <f>#REF!</f>
        <v>#REF!</v>
      </c>
      <c r="B648" s="318" t="e">
        <f>#REF!</f>
        <v>#REF!</v>
      </c>
      <c r="C648" s="42" t="e">
        <f>#REF!</f>
        <v>#REF!</v>
      </c>
      <c r="D648" s="1416" t="e">
        <f>#REF!</f>
        <v>#REF!</v>
      </c>
      <c r="E648" s="1417" t="e">
        <f>#REF!</f>
        <v>#REF!</v>
      </c>
      <c r="F648" s="84" t="e">
        <f>#REF!</f>
        <v>#REF!</v>
      </c>
      <c r="G648" s="1" t="e">
        <f>#REF!</f>
        <v>#REF!</v>
      </c>
    </row>
    <row r="649" spans="1:7" ht="13.8" thickBot="1">
      <c r="A649" s="289" t="e">
        <f>#REF!</f>
        <v>#REF!</v>
      </c>
      <c r="B649" s="318" t="e">
        <f>#REF!</f>
        <v>#REF!</v>
      </c>
      <c r="C649" s="42" t="e">
        <f>#REF!</f>
        <v>#REF!</v>
      </c>
      <c r="D649" s="1416" t="e">
        <f>#REF!</f>
        <v>#REF!</v>
      </c>
      <c r="E649" s="1417" t="e">
        <f>#REF!</f>
        <v>#REF!</v>
      </c>
      <c r="F649" s="84" t="e">
        <f>#REF!</f>
        <v>#REF!</v>
      </c>
      <c r="G649" s="1" t="e">
        <f>#REF!</f>
        <v>#REF!</v>
      </c>
    </row>
    <row r="650" spans="1:7" ht="13.8" thickBot="1">
      <c r="A650" s="289" t="e">
        <f>#REF!</f>
        <v>#REF!</v>
      </c>
      <c r="B650" s="318" t="e">
        <f>#REF!</f>
        <v>#REF!</v>
      </c>
      <c r="C650" s="42" t="e">
        <f>#REF!</f>
        <v>#REF!</v>
      </c>
      <c r="D650" s="1416" t="e">
        <f>#REF!</f>
        <v>#REF!</v>
      </c>
      <c r="E650" s="1417" t="e">
        <f>#REF!</f>
        <v>#REF!</v>
      </c>
      <c r="F650" s="84" t="e">
        <f>#REF!</f>
        <v>#REF!</v>
      </c>
      <c r="G650" s="1" t="e">
        <f>#REF!</f>
        <v>#REF!</v>
      </c>
    </row>
    <row r="651" spans="1:7" ht="13.8" thickBot="1">
      <c r="A651" s="289" t="e">
        <f>#REF!</f>
        <v>#REF!</v>
      </c>
      <c r="B651" s="4" t="e">
        <f>#REF!</f>
        <v>#REF!</v>
      </c>
      <c r="C651" s="43" t="e">
        <f>#REF!</f>
        <v>#REF!</v>
      </c>
      <c r="D651" s="1207" t="e">
        <f>#REF!</f>
        <v>#REF!</v>
      </c>
      <c r="E651" s="1208" t="e">
        <f>#REF!</f>
        <v>#REF!</v>
      </c>
      <c r="F651" s="40" t="e">
        <f>#REF!</f>
        <v>#REF!</v>
      </c>
      <c r="G651" s="1" t="e">
        <f>#REF!</f>
        <v>#REF!</v>
      </c>
    </row>
    <row r="652" spans="1:7" ht="13.8" thickBot="1">
      <c r="A652" s="289" t="e">
        <f>#REF!</f>
        <v>#REF!</v>
      </c>
      <c r="B652" s="318" t="e">
        <f>#REF!</f>
        <v>#REF!</v>
      </c>
      <c r="C652" s="43" t="e">
        <f>#REF!</f>
        <v>#REF!</v>
      </c>
      <c r="D652" s="1207" t="e">
        <f>#REF!</f>
        <v>#REF!</v>
      </c>
      <c r="E652" s="1208" t="e">
        <f>#REF!</f>
        <v>#REF!</v>
      </c>
      <c r="F652" s="40" t="e">
        <f>#REF!</f>
        <v>#REF!</v>
      </c>
      <c r="G652" s="1" t="e">
        <f>#REF!</f>
        <v>#REF!</v>
      </c>
    </row>
    <row r="653" spans="1:7" ht="13.8" thickBot="1">
      <c r="A653" s="289" t="e">
        <f>#REF!</f>
        <v>#REF!</v>
      </c>
      <c r="B653" s="5" t="e">
        <f>#REF!</f>
        <v>#REF!</v>
      </c>
      <c r="C653" s="43" t="e">
        <f>#REF!</f>
        <v>#REF!</v>
      </c>
      <c r="D653" s="1207" t="e">
        <f>#REF!</f>
        <v>#REF!</v>
      </c>
      <c r="E653" s="1208" t="e">
        <f>#REF!</f>
        <v>#REF!</v>
      </c>
      <c r="F653" s="40" t="e">
        <f>#REF!</f>
        <v>#REF!</v>
      </c>
      <c r="G653" s="1" t="e">
        <f>#REF!</f>
        <v>#REF!</v>
      </c>
    </row>
    <row r="654" spans="1:7" ht="13.8" thickBot="1">
      <c r="A654" s="289" t="e">
        <f>#REF!</f>
        <v>#REF!</v>
      </c>
      <c r="B654" s="318" t="e">
        <f>#REF!</f>
        <v>#REF!</v>
      </c>
      <c r="C654" s="42" t="e">
        <f>#REF!</f>
        <v>#REF!</v>
      </c>
      <c r="D654" s="1416" t="e">
        <f>#REF!</f>
        <v>#REF!</v>
      </c>
      <c r="E654" s="1417" t="e">
        <f>#REF!</f>
        <v>#REF!</v>
      </c>
      <c r="F654" s="84" t="e">
        <f>#REF!</f>
        <v>#REF!</v>
      </c>
      <c r="G654" s="1" t="e">
        <f>#REF!</f>
        <v>#REF!</v>
      </c>
    </row>
    <row r="655" spans="1:7" ht="13.8" thickBot="1">
      <c r="A655" s="289" t="e">
        <f>#REF!</f>
        <v>#REF!</v>
      </c>
      <c r="B655" s="299" t="e">
        <f>#REF!</f>
        <v>#REF!</v>
      </c>
      <c r="C655" s="42" t="e">
        <f>#REF!</f>
        <v>#REF!</v>
      </c>
      <c r="D655" s="1416" t="e">
        <f>#REF!</f>
        <v>#REF!</v>
      </c>
      <c r="E655" s="1417" t="e">
        <f>#REF!</f>
        <v>#REF!</v>
      </c>
      <c r="F655" s="84" t="e">
        <f>#REF!</f>
        <v>#REF!</v>
      </c>
      <c r="G655" s="1" t="e">
        <f>#REF!</f>
        <v>#REF!</v>
      </c>
    </row>
    <row r="656" spans="1:7" ht="13.8" thickBot="1">
      <c r="A656" s="289" t="e">
        <f>#REF!</f>
        <v>#REF!</v>
      </c>
      <c r="B656" s="318" t="e">
        <f>#REF!</f>
        <v>#REF!</v>
      </c>
      <c r="C656" s="42" t="e">
        <f>#REF!</f>
        <v>#REF!</v>
      </c>
      <c r="D656" s="1416" t="e">
        <f>#REF!</f>
        <v>#REF!</v>
      </c>
      <c r="E656" s="1417" t="e">
        <f>#REF!</f>
        <v>#REF!</v>
      </c>
      <c r="F656" s="84" t="e">
        <f>#REF!</f>
        <v>#REF!</v>
      </c>
      <c r="G656" s="1" t="e">
        <f>#REF!</f>
        <v>#REF!</v>
      </c>
    </row>
    <row r="657" spans="1:7" ht="13.8" thickBot="1">
      <c r="A657" s="289" t="e">
        <f>#REF!</f>
        <v>#REF!</v>
      </c>
      <c r="B657" s="318" t="e">
        <f>#REF!</f>
        <v>#REF!</v>
      </c>
      <c r="C657" s="42" t="e">
        <f>#REF!</f>
        <v>#REF!</v>
      </c>
      <c r="D657" s="1416" t="e">
        <f>#REF!</f>
        <v>#REF!</v>
      </c>
      <c r="E657" s="1417" t="e">
        <f>#REF!</f>
        <v>#REF!</v>
      </c>
      <c r="F657" s="84" t="e">
        <f>#REF!</f>
        <v>#REF!</v>
      </c>
      <c r="G657" s="1" t="e">
        <f>#REF!</f>
        <v>#REF!</v>
      </c>
    </row>
    <row r="658" spans="1:7" ht="13.8" thickBot="1">
      <c r="A658" s="289" t="e">
        <f>#REF!</f>
        <v>#REF!</v>
      </c>
      <c r="B658" s="318" t="e">
        <f>#REF!</f>
        <v>#REF!</v>
      </c>
      <c r="C658" s="42" t="e">
        <f>#REF!</f>
        <v>#REF!</v>
      </c>
      <c r="D658" s="1416" t="e">
        <f>#REF!</f>
        <v>#REF!</v>
      </c>
      <c r="E658" s="1417" t="e">
        <f>#REF!</f>
        <v>#REF!</v>
      </c>
      <c r="F658" s="84" t="e">
        <f>#REF!</f>
        <v>#REF!</v>
      </c>
      <c r="G658" s="1" t="e">
        <f>#REF!</f>
        <v>#REF!</v>
      </c>
    </row>
    <row r="659" spans="1:7" ht="13.8" thickBot="1">
      <c r="A659" s="289" t="e">
        <f>#REF!</f>
        <v>#REF!</v>
      </c>
      <c r="B659" s="41" t="e">
        <f>#REF!</f>
        <v>#REF!</v>
      </c>
      <c r="C659" s="42" t="e">
        <f>#REF!</f>
        <v>#REF!</v>
      </c>
      <c r="D659" s="1416" t="e">
        <f>#REF!</f>
        <v>#REF!</v>
      </c>
      <c r="E659" s="1417" t="e">
        <f>#REF!</f>
        <v>#REF!</v>
      </c>
      <c r="F659" s="84" t="e">
        <f>#REF!</f>
        <v>#REF!</v>
      </c>
      <c r="G659" s="1" t="e">
        <f>#REF!</f>
        <v>#REF!</v>
      </c>
    </row>
    <row r="660" spans="1:7" ht="13.8" thickBot="1">
      <c r="A660" s="289" t="e">
        <f>#REF!</f>
        <v>#REF!</v>
      </c>
      <c r="B660" s="4" t="e">
        <f>#REF!</f>
        <v>#REF!</v>
      </c>
      <c r="C660" s="43" t="e">
        <f>#REF!</f>
        <v>#REF!</v>
      </c>
      <c r="D660" s="1207" t="e">
        <f>#REF!</f>
        <v>#REF!</v>
      </c>
      <c r="E660" s="1208" t="e">
        <f>#REF!</f>
        <v>#REF!</v>
      </c>
      <c r="F660" s="40" t="e">
        <f>#REF!</f>
        <v>#REF!</v>
      </c>
      <c r="G660" s="1" t="e">
        <f>#REF!</f>
        <v>#REF!</v>
      </c>
    </row>
    <row r="661" spans="1:7" ht="13.8" thickBot="1">
      <c r="A661" s="289" t="e">
        <f>#REF!</f>
        <v>#REF!</v>
      </c>
      <c r="B661" s="299" t="e">
        <f>#REF!</f>
        <v>#REF!</v>
      </c>
      <c r="C661" s="43" t="e">
        <f>#REF!</f>
        <v>#REF!</v>
      </c>
      <c r="D661" s="1207" t="e">
        <f>#REF!</f>
        <v>#REF!</v>
      </c>
      <c r="E661" s="1208" t="e">
        <f>#REF!</f>
        <v>#REF!</v>
      </c>
      <c r="F661" s="40" t="e">
        <f>#REF!</f>
        <v>#REF!</v>
      </c>
      <c r="G661" s="1" t="e">
        <f>#REF!</f>
        <v>#REF!</v>
      </c>
    </row>
    <row r="662" spans="1:7" ht="13.8" thickBot="1">
      <c r="A662" s="289" t="e">
        <f>#REF!</f>
        <v>#REF!</v>
      </c>
      <c r="B662" s="4" t="e">
        <f>#REF!</f>
        <v>#REF!</v>
      </c>
      <c r="C662" s="43" t="e">
        <f>#REF!</f>
        <v>#REF!</v>
      </c>
      <c r="D662" s="1207" t="e">
        <f>#REF!</f>
        <v>#REF!</v>
      </c>
      <c r="E662" s="1208" t="e">
        <f>#REF!</f>
        <v>#REF!</v>
      </c>
      <c r="F662" s="40" t="e">
        <f>#REF!</f>
        <v>#REF!</v>
      </c>
      <c r="G662" s="1" t="e">
        <f>#REF!</f>
        <v>#REF!</v>
      </c>
    </row>
    <row r="663" spans="1:7" ht="13.8" thickBot="1">
      <c r="A663" s="289" t="e">
        <f>#REF!</f>
        <v>#REF!</v>
      </c>
      <c r="B663" s="299" t="e">
        <f>#REF!</f>
        <v>#REF!</v>
      </c>
      <c r="C663" s="42" t="e">
        <f>#REF!</f>
        <v>#REF!</v>
      </c>
      <c r="D663" s="1416" t="e">
        <f>#REF!</f>
        <v>#REF!</v>
      </c>
      <c r="E663" s="1417" t="e">
        <f>#REF!</f>
        <v>#REF!</v>
      </c>
      <c r="F663" s="84" t="e">
        <f>#REF!</f>
        <v>#REF!</v>
      </c>
      <c r="G663" s="1" t="e">
        <f>#REF!</f>
        <v>#REF!</v>
      </c>
    </row>
    <row r="664" spans="1:7" ht="13.8" thickBot="1">
      <c r="A664" s="289" t="e">
        <f>#REF!</f>
        <v>#REF!</v>
      </c>
      <c r="B664" s="299" t="e">
        <f>#REF!</f>
        <v>#REF!</v>
      </c>
      <c r="C664" s="42" t="e">
        <f>#REF!</f>
        <v>#REF!</v>
      </c>
      <c r="D664" s="1416" t="e">
        <f>#REF!</f>
        <v>#REF!</v>
      </c>
      <c r="E664" s="1417" t="e">
        <f>#REF!</f>
        <v>#REF!</v>
      </c>
      <c r="F664" s="84" t="e">
        <f>#REF!</f>
        <v>#REF!</v>
      </c>
      <c r="G664" s="1" t="e">
        <f>#REF!</f>
        <v>#REF!</v>
      </c>
    </row>
    <row r="665" spans="1:7" ht="13.8" thickBot="1">
      <c r="A665" s="289" t="e">
        <f>#REF!</f>
        <v>#REF!</v>
      </c>
      <c r="B665" s="299" t="e">
        <f>#REF!</f>
        <v>#REF!</v>
      </c>
      <c r="C665" s="42" t="e">
        <f>#REF!</f>
        <v>#REF!</v>
      </c>
      <c r="D665" s="1416" t="e">
        <f>#REF!</f>
        <v>#REF!</v>
      </c>
      <c r="E665" s="1417" t="e">
        <f>#REF!</f>
        <v>#REF!</v>
      </c>
      <c r="F665" s="84" t="e">
        <f>#REF!</f>
        <v>#REF!</v>
      </c>
      <c r="G665" s="1" t="e">
        <f>#REF!</f>
        <v>#REF!</v>
      </c>
    </row>
    <row r="666" spans="1:7" ht="13.8" thickBot="1">
      <c r="A666" s="289" t="e">
        <f>#REF!</f>
        <v>#REF!</v>
      </c>
      <c r="B666" s="188" t="e">
        <f>#REF!</f>
        <v>#REF!</v>
      </c>
      <c r="C666" s="42" t="e">
        <f>#REF!</f>
        <v>#REF!</v>
      </c>
      <c r="D666" s="1416" t="e">
        <f>#REF!</f>
        <v>#REF!</v>
      </c>
      <c r="E666" s="1417" t="e">
        <f>#REF!</f>
        <v>#REF!</v>
      </c>
      <c r="F666" s="84" t="e">
        <f>#REF!</f>
        <v>#REF!</v>
      </c>
      <c r="G666" s="1" t="e">
        <f>#REF!</f>
        <v>#REF!</v>
      </c>
    </row>
    <row r="667" spans="1:7" ht="13.8" thickBot="1">
      <c r="A667" s="289" t="e">
        <f>#REF!</f>
        <v>#REF!</v>
      </c>
      <c r="B667" s="299" t="e">
        <f>#REF!</f>
        <v>#REF!</v>
      </c>
      <c r="C667" s="43" t="e">
        <f>#REF!</f>
        <v>#REF!</v>
      </c>
      <c r="D667" s="1207" t="e">
        <f>#REF!</f>
        <v>#REF!</v>
      </c>
      <c r="E667" s="1208" t="e">
        <f>#REF!</f>
        <v>#REF!</v>
      </c>
      <c r="F667" s="40" t="e">
        <f>#REF!</f>
        <v>#REF!</v>
      </c>
      <c r="G667" s="1" t="e">
        <f>#REF!</f>
        <v>#REF!</v>
      </c>
    </row>
    <row r="668" spans="1:7" ht="13.8" thickBot="1">
      <c r="A668" s="289" t="e">
        <f>#REF!</f>
        <v>#REF!</v>
      </c>
      <c r="B668" s="4" t="e">
        <f>#REF!</f>
        <v>#REF!</v>
      </c>
      <c r="C668" s="43" t="e">
        <f>#REF!</f>
        <v>#REF!</v>
      </c>
      <c r="D668" s="1207" t="e">
        <f>#REF!</f>
        <v>#REF!</v>
      </c>
      <c r="E668" s="1208" t="e">
        <f>#REF!</f>
        <v>#REF!</v>
      </c>
      <c r="F668" s="40" t="e">
        <f>#REF!</f>
        <v>#REF!</v>
      </c>
      <c r="G668" s="1" t="e">
        <f>#REF!</f>
        <v>#REF!</v>
      </c>
    </row>
    <row r="669" spans="1:7" ht="13.8" thickBot="1">
      <c r="A669" s="289" t="e">
        <f>#REF!</f>
        <v>#REF!</v>
      </c>
      <c r="B669" s="4" t="e">
        <f>#REF!</f>
        <v>#REF!</v>
      </c>
      <c r="C669" s="42" t="e">
        <f>#REF!</f>
        <v>#REF!</v>
      </c>
      <c r="D669" s="1416" t="e">
        <f>#REF!</f>
        <v>#REF!</v>
      </c>
      <c r="E669" s="1417" t="e">
        <f>#REF!</f>
        <v>#REF!</v>
      </c>
      <c r="F669" s="84" t="e">
        <f>#REF!</f>
        <v>#REF!</v>
      </c>
      <c r="G669" s="1" t="e">
        <f>#REF!</f>
        <v>#REF!</v>
      </c>
    </row>
    <row r="670" spans="1:7" ht="13.8" thickBot="1">
      <c r="A670" s="289" t="e">
        <f>#REF!</f>
        <v>#REF!</v>
      </c>
      <c r="B670" s="4" t="e">
        <f>#REF!</f>
        <v>#REF!</v>
      </c>
      <c r="C670" s="43" t="e">
        <f>#REF!</f>
        <v>#REF!</v>
      </c>
      <c r="D670" s="1207" t="e">
        <f>#REF!</f>
        <v>#REF!</v>
      </c>
      <c r="E670" s="1208" t="e">
        <f>#REF!</f>
        <v>#REF!</v>
      </c>
      <c r="F670" s="40" t="e">
        <f>#REF!</f>
        <v>#REF!</v>
      </c>
      <c r="G670" s="1" t="e">
        <f>#REF!</f>
        <v>#REF!</v>
      </c>
    </row>
    <row r="671" spans="1:7">
      <c r="A671" s="1" t="e">
        <f>#REF!</f>
        <v>#REF!</v>
      </c>
      <c r="B671" s="1" t="e">
        <f>#REF!</f>
        <v>#REF!</v>
      </c>
      <c r="C671" s="1" t="e">
        <f>#REF!</f>
        <v>#REF!</v>
      </c>
      <c r="D671" s="1" t="e">
        <f>#REF!</f>
        <v>#REF!</v>
      </c>
      <c r="E671" s="1" t="e">
        <f>#REF!</f>
        <v>#REF!</v>
      </c>
      <c r="F671" s="1" t="e">
        <f>#REF!</f>
        <v>#REF!</v>
      </c>
      <c r="G671" s="1" t="e">
        <f>#REF!</f>
        <v>#REF!</v>
      </c>
    </row>
    <row r="672" spans="1:7">
      <c r="A672" s="1" t="e">
        <f>#REF!</f>
        <v>#REF!</v>
      </c>
      <c r="B672" s="1" t="e">
        <f>#REF!</f>
        <v>#REF!</v>
      </c>
      <c r="C672" s="1" t="e">
        <f>#REF!</f>
        <v>#REF!</v>
      </c>
      <c r="D672" s="1" t="e">
        <f>#REF!</f>
        <v>#REF!</v>
      </c>
      <c r="E672" s="1" t="e">
        <f>#REF!</f>
        <v>#REF!</v>
      </c>
      <c r="F672" s="1" t="e">
        <f>#REF!</f>
        <v>#REF!</v>
      </c>
      <c r="G672" s="1" t="e">
        <f>#REF!</f>
        <v>#REF!</v>
      </c>
    </row>
    <row r="673" spans="1:7">
      <c r="A673" s="1" t="e">
        <f>#REF!</f>
        <v>#REF!</v>
      </c>
      <c r="B673" s="1" t="e">
        <f>#REF!</f>
        <v>#REF!</v>
      </c>
      <c r="C673" s="1" t="e">
        <f>#REF!</f>
        <v>#REF!</v>
      </c>
      <c r="D673" s="1" t="e">
        <f>#REF!</f>
        <v>#REF!</v>
      </c>
      <c r="E673" s="1" t="e">
        <f>#REF!</f>
        <v>#REF!</v>
      </c>
      <c r="F673" s="1" t="e">
        <f>#REF!</f>
        <v>#REF!</v>
      </c>
      <c r="G673" s="1" t="e">
        <f>#REF!</f>
        <v>#REF!</v>
      </c>
    </row>
    <row r="674" spans="1:7" ht="13.8" thickBot="1">
      <c r="A674" s="251" t="e">
        <f>#REF!</f>
        <v>#REF!</v>
      </c>
      <c r="B674" s="1" t="e">
        <f>#REF!</f>
        <v>#REF!</v>
      </c>
      <c r="C674" s="1" t="e">
        <f>#REF!</f>
        <v>#REF!</v>
      </c>
      <c r="D674" s="1415" t="e">
        <f>#REF!</f>
        <v>#REF!</v>
      </c>
      <c r="E674" s="1415" t="e">
        <f>#REF!</f>
        <v>#REF!</v>
      </c>
      <c r="F674" s="250" t="e">
        <f>#REF!</f>
        <v>#REF!</v>
      </c>
      <c r="G674" s="1" t="e">
        <f>#REF!</f>
        <v>#REF!</v>
      </c>
    </row>
    <row r="675" spans="1:7" ht="13.8" thickBot="1">
      <c r="A675" s="249" t="e">
        <f>#REF!</f>
        <v>#REF!</v>
      </c>
      <c r="B675" s="1" t="e">
        <f>#REF!</f>
        <v>#REF!</v>
      </c>
      <c r="C675" s="249" t="e">
        <f>#REF!</f>
        <v>#REF!</v>
      </c>
      <c r="D675" s="1411" t="e">
        <f>#REF!</f>
        <v>#REF!</v>
      </c>
      <c r="E675" s="1412" t="e">
        <f>#REF!</f>
        <v>#REF!</v>
      </c>
      <c r="F675" s="53" t="e">
        <f>#REF!</f>
        <v>#REF!</v>
      </c>
      <c r="G675" s="1" t="e">
        <f>#REF!</f>
        <v>#REF!</v>
      </c>
    </row>
    <row r="676" spans="1:7" ht="13.8" thickBot="1">
      <c r="A676" s="249" t="e">
        <f>#REF!</f>
        <v>#REF!</v>
      </c>
      <c r="B676" s="1" t="e">
        <f>#REF!</f>
        <v>#REF!</v>
      </c>
      <c r="C676" s="249" t="e">
        <f>#REF!</f>
        <v>#REF!</v>
      </c>
      <c r="D676" s="1411" t="e">
        <f>#REF!</f>
        <v>#REF!</v>
      </c>
      <c r="E676" s="1412" t="e">
        <f>#REF!</f>
        <v>#REF!</v>
      </c>
      <c r="F676" s="53" t="e">
        <f>#REF!</f>
        <v>#REF!</v>
      </c>
      <c r="G676" s="1" t="e">
        <f>#REF!</f>
        <v>#REF!</v>
      </c>
    </row>
    <row r="677" spans="1:7" ht="13.8" thickBot="1">
      <c r="A677" s="249" t="e">
        <f>#REF!</f>
        <v>#REF!</v>
      </c>
      <c r="B677" s="1" t="e">
        <f>#REF!</f>
        <v>#REF!</v>
      </c>
      <c r="C677" s="249" t="e">
        <f>#REF!</f>
        <v>#REF!</v>
      </c>
      <c r="D677" s="1411" t="e">
        <f>#REF!</f>
        <v>#REF!</v>
      </c>
      <c r="E677" s="1412" t="e">
        <f>#REF!</f>
        <v>#REF!</v>
      </c>
      <c r="F677" s="53" t="e">
        <f>#REF!</f>
        <v>#REF!</v>
      </c>
      <c r="G677" s="1" t="e">
        <f>#REF!</f>
        <v>#REF!</v>
      </c>
    </row>
    <row r="678" spans="1:7" ht="13.8" thickBot="1">
      <c r="A678" s="249" t="e">
        <f>#REF!</f>
        <v>#REF!</v>
      </c>
      <c r="B678" s="1" t="e">
        <f>#REF!</f>
        <v>#REF!</v>
      </c>
      <c r="C678" s="249" t="e">
        <f>#REF!</f>
        <v>#REF!</v>
      </c>
      <c r="D678" s="1411" t="e">
        <f>#REF!</f>
        <v>#REF!</v>
      </c>
      <c r="E678" s="1412" t="e">
        <f>#REF!</f>
        <v>#REF!</v>
      </c>
      <c r="F678" s="53" t="e">
        <f>#REF!</f>
        <v>#REF!</v>
      </c>
      <c r="G678" s="1" t="e">
        <f>#REF!</f>
        <v>#REF!</v>
      </c>
    </row>
    <row r="679" spans="1:7" ht="13.8" thickBot="1">
      <c r="A679" s="249" t="e">
        <f>#REF!</f>
        <v>#REF!</v>
      </c>
      <c r="B679" s="1" t="e">
        <f>#REF!</f>
        <v>#REF!</v>
      </c>
      <c r="C679" s="249" t="e">
        <f>#REF!</f>
        <v>#REF!</v>
      </c>
      <c r="D679" s="1411" t="e">
        <f>#REF!</f>
        <v>#REF!</v>
      </c>
      <c r="E679" s="1412" t="e">
        <f>#REF!</f>
        <v>#REF!</v>
      </c>
      <c r="F679" s="53" t="e">
        <f>#REF!</f>
        <v>#REF!</v>
      </c>
      <c r="G679" s="1" t="e">
        <f>#REF!</f>
        <v>#REF!</v>
      </c>
    </row>
    <row r="680" spans="1:7" ht="13.8" thickBot="1">
      <c r="A680" s="249" t="e">
        <f>#REF!</f>
        <v>#REF!</v>
      </c>
      <c r="B680" s="1" t="e">
        <f>#REF!</f>
        <v>#REF!</v>
      </c>
      <c r="C680" s="249" t="e">
        <f>#REF!</f>
        <v>#REF!</v>
      </c>
      <c r="D680" s="1411" t="e">
        <f>#REF!</f>
        <v>#REF!</v>
      </c>
      <c r="E680" s="1412" t="e">
        <f>#REF!</f>
        <v>#REF!</v>
      </c>
      <c r="F680" s="53" t="e">
        <f>#REF!</f>
        <v>#REF!</v>
      </c>
      <c r="G680" s="1" t="e">
        <f>#REF!</f>
        <v>#REF!</v>
      </c>
    </row>
    <row r="681" spans="1:7" ht="13.8" thickBot="1">
      <c r="A681" s="249" t="e">
        <f>#REF!</f>
        <v>#REF!</v>
      </c>
      <c r="B681" s="1" t="e">
        <f>#REF!</f>
        <v>#REF!</v>
      </c>
      <c r="C681" s="249" t="e">
        <f>#REF!</f>
        <v>#REF!</v>
      </c>
      <c r="D681" s="1411" t="e">
        <f>#REF!</f>
        <v>#REF!</v>
      </c>
      <c r="E681" s="1412" t="e">
        <f>#REF!</f>
        <v>#REF!</v>
      </c>
      <c r="F681" s="53" t="e">
        <f>#REF!</f>
        <v>#REF!</v>
      </c>
      <c r="G681" s="1" t="e">
        <f>#REF!</f>
        <v>#REF!</v>
      </c>
    </row>
    <row r="682" spans="1:7" ht="13.8" thickBot="1">
      <c r="A682" s="249" t="e">
        <f>#REF!</f>
        <v>#REF!</v>
      </c>
      <c r="B682" s="1" t="e">
        <f>#REF!</f>
        <v>#REF!</v>
      </c>
      <c r="C682" s="249" t="e">
        <f>#REF!</f>
        <v>#REF!</v>
      </c>
      <c r="D682" s="1411" t="e">
        <f>#REF!</f>
        <v>#REF!</v>
      </c>
      <c r="E682" s="1412" t="e">
        <f>#REF!</f>
        <v>#REF!</v>
      </c>
      <c r="F682" s="53" t="e">
        <f>#REF!</f>
        <v>#REF!</v>
      </c>
      <c r="G682" s="1" t="e">
        <f>#REF!</f>
        <v>#REF!</v>
      </c>
    </row>
    <row r="683" spans="1:7" ht="13.8" thickBot="1">
      <c r="A683" s="249" t="e">
        <f>#REF!</f>
        <v>#REF!</v>
      </c>
      <c r="B683" s="1" t="e">
        <f>#REF!</f>
        <v>#REF!</v>
      </c>
      <c r="C683" s="249" t="e">
        <f>#REF!</f>
        <v>#REF!</v>
      </c>
      <c r="D683" s="1411" t="e">
        <f>#REF!</f>
        <v>#REF!</v>
      </c>
      <c r="E683" s="1412" t="e">
        <f>#REF!</f>
        <v>#REF!</v>
      </c>
      <c r="F683" s="53" t="e">
        <f>#REF!</f>
        <v>#REF!</v>
      </c>
      <c r="G683" s="1" t="e">
        <f>#REF!</f>
        <v>#REF!</v>
      </c>
    </row>
    <row r="684" spans="1:7" ht="13.8" thickBot="1">
      <c r="A684" s="249" t="e">
        <f>#REF!</f>
        <v>#REF!</v>
      </c>
      <c r="B684" s="1" t="e">
        <f>#REF!</f>
        <v>#REF!</v>
      </c>
      <c r="C684" s="249" t="e">
        <f>#REF!</f>
        <v>#REF!</v>
      </c>
      <c r="D684" s="1411" t="e">
        <f>#REF!</f>
        <v>#REF!</v>
      </c>
      <c r="E684" s="1412" t="e">
        <f>#REF!</f>
        <v>#REF!</v>
      </c>
      <c r="F684" s="53" t="e">
        <f>#REF!</f>
        <v>#REF!</v>
      </c>
      <c r="G684" s="1" t="e">
        <f>#REF!</f>
        <v>#REF!</v>
      </c>
    </row>
    <row r="685" spans="1:7" ht="13.8" thickBot="1">
      <c r="A685" s="1" t="e">
        <f>#REF!</f>
        <v>#REF!</v>
      </c>
      <c r="B685" s="1" t="e">
        <f>#REF!</f>
        <v>#REF!</v>
      </c>
      <c r="C685" s="1" t="e">
        <f>#REF!</f>
        <v>#REF!</v>
      </c>
      <c r="D685" s="1411" t="e">
        <f>#REF!</f>
        <v>#REF!</v>
      </c>
      <c r="E685" s="1412" t="e">
        <f>#REF!</f>
        <v>#REF!</v>
      </c>
      <c r="F685" s="53" t="e">
        <f>#REF!</f>
        <v>#REF!</v>
      </c>
      <c r="G685" s="1" t="e">
        <f>#REF!</f>
        <v>#REF!</v>
      </c>
    </row>
    <row r="686" spans="1:7">
      <c r="A686" s="1" t="e">
        <f>#REF!</f>
        <v>#REF!</v>
      </c>
      <c r="B686" s="1" t="e">
        <f>#REF!</f>
        <v>#REF!</v>
      </c>
      <c r="C686" s="1" t="e">
        <f>#REF!</f>
        <v>#REF!</v>
      </c>
      <c r="D686" s="1" t="e">
        <f>#REF!</f>
        <v>#REF!</v>
      </c>
      <c r="E686" s="1" t="e">
        <f>#REF!</f>
        <v>#REF!</v>
      </c>
      <c r="F686" s="1" t="e">
        <f>#REF!</f>
        <v>#REF!</v>
      </c>
      <c r="G686" s="1" t="e">
        <f>#REF!</f>
        <v>#REF!</v>
      </c>
    </row>
    <row r="687" spans="1:7">
      <c r="A687" s="1" t="e">
        <f>#REF!</f>
        <v>#REF!</v>
      </c>
      <c r="B687" s="1" t="e">
        <f>#REF!</f>
        <v>#REF!</v>
      </c>
      <c r="C687" s="1" t="e">
        <f>#REF!</f>
        <v>#REF!</v>
      </c>
      <c r="D687" s="1" t="e">
        <f>#REF!</f>
        <v>#REF!</v>
      </c>
      <c r="E687" s="1" t="e">
        <f>#REF!</f>
        <v>#REF!</v>
      </c>
      <c r="F687" s="1" t="e">
        <f>#REF!</f>
        <v>#REF!</v>
      </c>
      <c r="G687" s="1" t="e">
        <f>#REF!</f>
        <v>#REF!</v>
      </c>
    </row>
    <row r="688" spans="1:7">
      <c r="A688" s="1" t="e">
        <f>#REF!</f>
        <v>#REF!</v>
      </c>
      <c r="B688" s="1" t="e">
        <f>#REF!</f>
        <v>#REF!</v>
      </c>
      <c r="C688" s="1" t="e">
        <f>#REF!</f>
        <v>#REF!</v>
      </c>
      <c r="D688" s="1" t="e">
        <f>#REF!</f>
        <v>#REF!</v>
      </c>
      <c r="E688" s="1" t="e">
        <f>#REF!</f>
        <v>#REF!</v>
      </c>
      <c r="F688" s="1" t="e">
        <f>#REF!</f>
        <v>#REF!</v>
      </c>
      <c r="G688" s="1" t="e">
        <f>#REF!</f>
        <v>#REF!</v>
      </c>
    </row>
    <row r="689" spans="1:7" ht="13.8" thickBot="1">
      <c r="A689" s="1" t="e">
        <f>#REF!</f>
        <v>#REF!</v>
      </c>
      <c r="B689" s="1" t="e">
        <f>#REF!</f>
        <v>#REF!</v>
      </c>
      <c r="C689" s="1" t="e">
        <f>#REF!</f>
        <v>#REF!</v>
      </c>
      <c r="D689" s="1" t="e">
        <f>#REF!</f>
        <v>#REF!</v>
      </c>
      <c r="E689" s="1" t="e">
        <f>#REF!</f>
        <v>#REF!</v>
      </c>
      <c r="F689" s="1" t="e">
        <f>#REF!</f>
        <v>#REF!</v>
      </c>
      <c r="G689" s="1" t="e">
        <f>#REF!</f>
        <v>#REF!</v>
      </c>
    </row>
    <row r="690" spans="1:7" ht="13.8" thickBot="1">
      <c r="A690" s="1" t="e">
        <f>#REF!</f>
        <v>#REF!</v>
      </c>
      <c r="B690" s="1" t="e">
        <f>#REF!</f>
        <v>#REF!</v>
      </c>
      <c r="C690" s="1" t="e">
        <f>#REF!</f>
        <v>#REF!</v>
      </c>
      <c r="D690" s="1411" t="e">
        <f>#REF!</f>
        <v>#REF!</v>
      </c>
      <c r="E690" s="1412" t="e">
        <f>#REF!</f>
        <v>#REF!</v>
      </c>
      <c r="F690" s="53" t="e">
        <f>#REF!</f>
        <v>#REF!</v>
      </c>
      <c r="G690" s="1" t="e">
        <f>#REF!</f>
        <v>#REF!</v>
      </c>
    </row>
    <row r="691" spans="1:7" ht="13.8" thickBot="1">
      <c r="A691" s="1" t="e">
        <f>#REF!</f>
        <v>#REF!</v>
      </c>
      <c r="B691" s="1" t="e">
        <f>#REF!</f>
        <v>#REF!</v>
      </c>
      <c r="C691" s="1" t="e">
        <f>#REF!</f>
        <v>#REF!</v>
      </c>
      <c r="D691" s="1411" t="e">
        <f>#REF!</f>
        <v>#REF!</v>
      </c>
      <c r="E691" s="1412" t="e">
        <f>#REF!</f>
        <v>#REF!</v>
      </c>
      <c r="F691" s="53" t="e">
        <f>#REF!</f>
        <v>#REF!</v>
      </c>
      <c r="G691" s="1" t="e">
        <f>#REF!</f>
        <v>#REF!</v>
      </c>
    </row>
    <row r="692" spans="1:7" ht="13.8" thickBot="1">
      <c r="A692" s="1" t="e">
        <f>#REF!</f>
        <v>#REF!</v>
      </c>
      <c r="B692" s="1" t="e">
        <f>#REF!</f>
        <v>#REF!</v>
      </c>
      <c r="C692" s="1" t="e">
        <f>#REF!</f>
        <v>#REF!</v>
      </c>
      <c r="D692" s="1411" t="e">
        <f>#REF!</f>
        <v>#REF!</v>
      </c>
      <c r="E692" s="1412" t="e">
        <f>#REF!</f>
        <v>#REF!</v>
      </c>
      <c r="F692" s="53" t="e">
        <f>#REF!</f>
        <v>#REF!</v>
      </c>
      <c r="G692" s="1" t="e">
        <f>#REF!</f>
        <v>#REF!</v>
      </c>
    </row>
    <row r="693" spans="1:7">
      <c r="A693" s="1" t="e">
        <f>#REF!</f>
        <v>#REF!</v>
      </c>
      <c r="B693" s="1" t="e">
        <f>#REF!</f>
        <v>#REF!</v>
      </c>
      <c r="C693" s="1" t="e">
        <f>#REF!</f>
        <v>#REF!</v>
      </c>
      <c r="D693" s="1" t="e">
        <f>#REF!</f>
        <v>#REF!</v>
      </c>
      <c r="E693" s="1" t="e">
        <f>#REF!</f>
        <v>#REF!</v>
      </c>
      <c r="F693" s="1" t="e">
        <f>#REF!</f>
        <v>#REF!</v>
      </c>
      <c r="G693" s="1" t="e">
        <f>#REF!</f>
        <v>#REF!</v>
      </c>
    </row>
    <row r="694" spans="1:7">
      <c r="A694" s="1" t="e">
        <f>#REF!</f>
        <v>#REF!</v>
      </c>
      <c r="B694" s="1" t="e">
        <f>#REF!</f>
        <v>#REF!</v>
      </c>
      <c r="C694" s="1" t="e">
        <f>#REF!</f>
        <v>#REF!</v>
      </c>
      <c r="D694" s="1" t="e">
        <f>#REF!</f>
        <v>#REF!</v>
      </c>
      <c r="E694" s="1" t="e">
        <f>#REF!</f>
        <v>#REF!</v>
      </c>
      <c r="F694" s="1" t="e">
        <f>#REF!</f>
        <v>#REF!</v>
      </c>
      <c r="G694" s="1" t="e">
        <f>#REF!</f>
        <v>#REF!</v>
      </c>
    </row>
    <row r="695" spans="1:7">
      <c r="A695" s="1" t="e">
        <f>#REF!</f>
        <v>#REF!</v>
      </c>
      <c r="B695" s="1" t="e">
        <f>#REF!</f>
        <v>#REF!</v>
      </c>
      <c r="C695" s="1" t="e">
        <f>#REF!</f>
        <v>#REF!</v>
      </c>
      <c r="D695" s="1" t="e">
        <f>#REF!</f>
        <v>#REF!</v>
      </c>
      <c r="E695" s="1" t="e">
        <f>#REF!</f>
        <v>#REF!</v>
      </c>
      <c r="F695" s="1" t="e">
        <f>#REF!</f>
        <v>#REF!</v>
      </c>
      <c r="G695" s="1" t="e">
        <f>#REF!</f>
        <v>#REF!</v>
      </c>
    </row>
    <row r="696" spans="1:7">
      <c r="A696" s="1" t="e">
        <f>#REF!</f>
        <v>#REF!</v>
      </c>
      <c r="B696" s="1" t="e">
        <f>#REF!</f>
        <v>#REF!</v>
      </c>
      <c r="C696" s="1" t="e">
        <f>#REF!</f>
        <v>#REF!</v>
      </c>
      <c r="D696" s="1" t="e">
        <f>#REF!</f>
        <v>#REF!</v>
      </c>
      <c r="E696" s="1" t="e">
        <f>#REF!</f>
        <v>#REF!</v>
      </c>
      <c r="F696" s="1" t="e">
        <f>#REF!</f>
        <v>#REF!</v>
      </c>
      <c r="G696" s="1" t="e">
        <f>#REF!</f>
        <v>#REF!</v>
      </c>
    </row>
    <row r="697" spans="1:7">
      <c r="A697" s="1" t="e">
        <f>#REF!</f>
        <v>#REF!</v>
      </c>
      <c r="B697" s="1" t="e">
        <f>#REF!</f>
        <v>#REF!</v>
      </c>
      <c r="C697" s="1" t="e">
        <f>#REF!</f>
        <v>#REF!</v>
      </c>
      <c r="D697" s="1" t="e">
        <f>#REF!</f>
        <v>#REF!</v>
      </c>
      <c r="E697" s="1" t="e">
        <f>#REF!</f>
        <v>#REF!</v>
      </c>
      <c r="F697" s="1" t="e">
        <f>#REF!</f>
        <v>#REF!</v>
      </c>
      <c r="G697" s="1" t="e">
        <f>#REF!</f>
        <v>#REF!</v>
      </c>
    </row>
    <row r="698" spans="1:7">
      <c r="A698" s="1" t="e">
        <f>#REF!</f>
        <v>#REF!</v>
      </c>
      <c r="B698" s="1" t="e">
        <f>#REF!</f>
        <v>#REF!</v>
      </c>
      <c r="C698" s="1" t="e">
        <f>#REF!</f>
        <v>#REF!</v>
      </c>
      <c r="D698" s="1" t="e">
        <f>#REF!</f>
        <v>#REF!</v>
      </c>
      <c r="E698" s="1" t="e">
        <f>#REF!</f>
        <v>#REF!</v>
      </c>
      <c r="F698" s="1" t="e">
        <f>#REF!</f>
        <v>#REF!</v>
      </c>
      <c r="G698" s="1" t="e">
        <f>#REF!</f>
        <v>#REF!</v>
      </c>
    </row>
    <row r="699" spans="1:7">
      <c r="A699" s="1" t="e">
        <f>#REF!</f>
        <v>#REF!</v>
      </c>
      <c r="B699" s="1" t="e">
        <f>#REF!</f>
        <v>#REF!</v>
      </c>
      <c r="C699" s="1" t="e">
        <f>#REF!</f>
        <v>#REF!</v>
      </c>
      <c r="D699" s="1" t="e">
        <f>#REF!</f>
        <v>#REF!</v>
      </c>
      <c r="E699" s="1" t="e">
        <f>#REF!</f>
        <v>#REF!</v>
      </c>
      <c r="F699" s="1" t="e">
        <f>#REF!</f>
        <v>#REF!</v>
      </c>
      <c r="G699" s="1" t="e">
        <f>#REF!</f>
        <v>#REF!</v>
      </c>
    </row>
    <row r="700" spans="1:7">
      <c r="A700" s="1" t="e">
        <f>#REF!</f>
        <v>#REF!</v>
      </c>
      <c r="B700" s="1" t="e">
        <f>#REF!</f>
        <v>#REF!</v>
      </c>
      <c r="C700" s="1" t="e">
        <f>#REF!</f>
        <v>#REF!</v>
      </c>
      <c r="D700" s="1" t="e">
        <f>#REF!</f>
        <v>#REF!</v>
      </c>
      <c r="E700" s="1" t="e">
        <f>#REF!</f>
        <v>#REF!</v>
      </c>
      <c r="F700" s="1" t="e">
        <f>#REF!</f>
        <v>#REF!</v>
      </c>
      <c r="G700" s="1" t="e">
        <f>#REF!</f>
        <v>#REF!</v>
      </c>
    </row>
    <row r="701" spans="1:7">
      <c r="A701" s="1" t="e">
        <f>#REF!</f>
        <v>#REF!</v>
      </c>
      <c r="B701" s="1" t="e">
        <f>#REF!</f>
        <v>#REF!</v>
      </c>
      <c r="C701" s="1" t="e">
        <f>#REF!</f>
        <v>#REF!</v>
      </c>
      <c r="D701" s="1" t="e">
        <f>#REF!</f>
        <v>#REF!</v>
      </c>
      <c r="E701" s="1" t="e">
        <f>#REF!</f>
        <v>#REF!</v>
      </c>
      <c r="F701" s="1" t="e">
        <f>#REF!</f>
        <v>#REF!</v>
      </c>
      <c r="G701" s="1" t="e">
        <f>#REF!</f>
        <v>#REF!</v>
      </c>
    </row>
    <row r="702" spans="1:7">
      <c r="A702" s="1" t="e">
        <f>#REF!</f>
        <v>#REF!</v>
      </c>
      <c r="B702" s="1" t="e">
        <f>#REF!</f>
        <v>#REF!</v>
      </c>
      <c r="C702" s="1" t="e">
        <f>#REF!</f>
        <v>#REF!</v>
      </c>
      <c r="D702" s="1" t="e">
        <f>#REF!</f>
        <v>#REF!</v>
      </c>
      <c r="E702" s="1" t="e">
        <f>#REF!</f>
        <v>#REF!</v>
      </c>
      <c r="F702" s="1" t="e">
        <f>#REF!</f>
        <v>#REF!</v>
      </c>
      <c r="G702" s="1" t="e">
        <f>#REF!</f>
        <v>#REF!</v>
      </c>
    </row>
    <row r="703" spans="1:7">
      <c r="A703" s="1" t="e">
        <f>#REF!</f>
        <v>#REF!</v>
      </c>
      <c r="B703" s="1" t="e">
        <f>#REF!</f>
        <v>#REF!</v>
      </c>
      <c r="C703" s="1" t="e">
        <f>#REF!</f>
        <v>#REF!</v>
      </c>
      <c r="D703" s="1" t="e">
        <f>#REF!</f>
        <v>#REF!</v>
      </c>
      <c r="E703" s="1" t="e">
        <f>#REF!</f>
        <v>#REF!</v>
      </c>
      <c r="F703" s="1" t="e">
        <f>#REF!</f>
        <v>#REF!</v>
      </c>
      <c r="G703" s="1" t="e">
        <f>#REF!</f>
        <v>#REF!</v>
      </c>
    </row>
    <row r="704" spans="1:7">
      <c r="A704" s="1" t="e">
        <f>#REF!</f>
        <v>#REF!</v>
      </c>
      <c r="B704" s="1" t="e">
        <f>#REF!</f>
        <v>#REF!</v>
      </c>
      <c r="C704" s="1" t="e">
        <f>#REF!</f>
        <v>#REF!</v>
      </c>
      <c r="D704" s="1" t="e">
        <f>#REF!</f>
        <v>#REF!</v>
      </c>
      <c r="E704" s="1" t="e">
        <f>#REF!</f>
        <v>#REF!</v>
      </c>
      <c r="F704" s="1" t="e">
        <f>#REF!</f>
        <v>#REF!</v>
      </c>
      <c r="G704" s="1" t="e">
        <f>#REF!</f>
        <v>#REF!</v>
      </c>
    </row>
    <row r="705" spans="1:7">
      <c r="A705" s="1" t="e">
        <f>#REF!</f>
        <v>#REF!</v>
      </c>
      <c r="B705" s="1" t="e">
        <f>#REF!</f>
        <v>#REF!</v>
      </c>
      <c r="C705" s="1" t="e">
        <f>#REF!</f>
        <v>#REF!</v>
      </c>
      <c r="D705" s="1" t="e">
        <f>#REF!</f>
        <v>#REF!</v>
      </c>
      <c r="E705" s="1" t="e">
        <f>#REF!</f>
        <v>#REF!</v>
      </c>
      <c r="F705" s="1" t="e">
        <f>#REF!</f>
        <v>#REF!</v>
      </c>
      <c r="G705" s="1" t="e">
        <f>#REF!</f>
        <v>#REF!</v>
      </c>
    </row>
    <row r="706" spans="1:7">
      <c r="A706" s="1" t="e">
        <f>#REF!</f>
        <v>#REF!</v>
      </c>
      <c r="B706" s="1" t="e">
        <f>#REF!</f>
        <v>#REF!</v>
      </c>
      <c r="C706" s="1" t="e">
        <f>#REF!</f>
        <v>#REF!</v>
      </c>
      <c r="D706" s="1" t="e">
        <f>#REF!</f>
        <v>#REF!</v>
      </c>
      <c r="E706" s="1" t="e">
        <f>#REF!</f>
        <v>#REF!</v>
      </c>
      <c r="F706" s="1" t="e">
        <f>#REF!</f>
        <v>#REF!</v>
      </c>
      <c r="G706" s="1" t="e">
        <f>#REF!</f>
        <v>#REF!</v>
      </c>
    </row>
    <row r="707" spans="1:7">
      <c r="A707" s="1" t="e">
        <f>#REF!</f>
        <v>#REF!</v>
      </c>
      <c r="B707" s="1" t="e">
        <f>#REF!</f>
        <v>#REF!</v>
      </c>
      <c r="C707" s="1" t="e">
        <f>#REF!</f>
        <v>#REF!</v>
      </c>
      <c r="D707" s="1" t="e">
        <f>#REF!</f>
        <v>#REF!</v>
      </c>
      <c r="E707" s="1" t="e">
        <f>#REF!</f>
        <v>#REF!</v>
      </c>
      <c r="F707" s="1" t="e">
        <f>#REF!</f>
        <v>#REF!</v>
      </c>
      <c r="G707" s="1" t="e">
        <f>#REF!</f>
        <v>#REF!</v>
      </c>
    </row>
    <row r="708" spans="1:7">
      <c r="A708" s="1" t="e">
        <f>#REF!</f>
        <v>#REF!</v>
      </c>
      <c r="B708" s="1" t="e">
        <f>#REF!</f>
        <v>#REF!</v>
      </c>
      <c r="C708" s="1" t="e">
        <f>#REF!</f>
        <v>#REF!</v>
      </c>
      <c r="D708" s="1" t="e">
        <f>#REF!</f>
        <v>#REF!</v>
      </c>
      <c r="E708" s="1" t="e">
        <f>#REF!</f>
        <v>#REF!</v>
      </c>
      <c r="F708" s="1" t="e">
        <f>#REF!</f>
        <v>#REF!</v>
      </c>
      <c r="G708" s="1" t="e">
        <f>#REF!</f>
        <v>#REF!</v>
      </c>
    </row>
    <row r="709" spans="1:7">
      <c r="A709" s="1" t="e">
        <f>#REF!</f>
        <v>#REF!</v>
      </c>
      <c r="B709" s="1" t="e">
        <f>#REF!</f>
        <v>#REF!</v>
      </c>
      <c r="C709" s="1" t="e">
        <f>#REF!</f>
        <v>#REF!</v>
      </c>
      <c r="D709" s="1" t="e">
        <f>#REF!</f>
        <v>#REF!</v>
      </c>
      <c r="E709" s="1" t="e">
        <f>#REF!</f>
        <v>#REF!</v>
      </c>
      <c r="F709" s="1" t="e">
        <f>#REF!</f>
        <v>#REF!</v>
      </c>
      <c r="G709" s="1" t="e">
        <f>#REF!</f>
        <v>#REF!</v>
      </c>
    </row>
    <row r="710" spans="1:7">
      <c r="A710" s="1" t="e">
        <f>#REF!</f>
        <v>#REF!</v>
      </c>
      <c r="B710" s="1" t="e">
        <f>#REF!</f>
        <v>#REF!</v>
      </c>
      <c r="C710" s="1" t="e">
        <f>#REF!</f>
        <v>#REF!</v>
      </c>
      <c r="D710" s="1" t="e">
        <f>#REF!</f>
        <v>#REF!</v>
      </c>
      <c r="E710" s="1" t="e">
        <f>#REF!</f>
        <v>#REF!</v>
      </c>
      <c r="F710" s="1" t="e">
        <f>#REF!</f>
        <v>#REF!</v>
      </c>
      <c r="G710" s="1" t="e">
        <f>#REF!</f>
        <v>#REF!</v>
      </c>
    </row>
    <row r="711" spans="1:7">
      <c r="A711" s="1" t="e">
        <f>#REF!</f>
        <v>#REF!</v>
      </c>
      <c r="B711" s="1" t="e">
        <f>#REF!</f>
        <v>#REF!</v>
      </c>
      <c r="C711" s="1" t="e">
        <f>#REF!</f>
        <v>#REF!</v>
      </c>
      <c r="D711" s="1" t="e">
        <f>#REF!</f>
        <v>#REF!</v>
      </c>
      <c r="E711" s="1" t="e">
        <f>#REF!</f>
        <v>#REF!</v>
      </c>
      <c r="F711" s="1" t="e">
        <f>#REF!</f>
        <v>#REF!</v>
      </c>
      <c r="G711" s="1" t="e">
        <f>#REF!</f>
        <v>#REF!</v>
      </c>
    </row>
    <row r="712" spans="1:7">
      <c r="A712" s="1" t="e">
        <f>#REF!</f>
        <v>#REF!</v>
      </c>
      <c r="B712" s="1" t="e">
        <f>#REF!</f>
        <v>#REF!</v>
      </c>
      <c r="C712" s="1" t="e">
        <f>#REF!</f>
        <v>#REF!</v>
      </c>
      <c r="D712" s="1" t="e">
        <f>#REF!</f>
        <v>#REF!</v>
      </c>
      <c r="E712" s="1" t="e">
        <f>#REF!</f>
        <v>#REF!</v>
      </c>
      <c r="F712" s="1" t="e">
        <f>#REF!</f>
        <v>#REF!</v>
      </c>
      <c r="G712" s="1" t="e">
        <f>#REF!</f>
        <v>#REF!</v>
      </c>
    </row>
    <row r="713" spans="1:7">
      <c r="A713" s="1" t="e">
        <f>#REF!</f>
        <v>#REF!</v>
      </c>
      <c r="B713" s="1" t="e">
        <f>#REF!</f>
        <v>#REF!</v>
      </c>
      <c r="C713" s="1" t="e">
        <f>#REF!</f>
        <v>#REF!</v>
      </c>
      <c r="D713" s="1" t="e">
        <f>#REF!</f>
        <v>#REF!</v>
      </c>
      <c r="E713" s="1" t="e">
        <f>#REF!</f>
        <v>#REF!</v>
      </c>
      <c r="F713" s="1" t="e">
        <f>#REF!</f>
        <v>#REF!</v>
      </c>
      <c r="G713" s="1" t="e">
        <f>#REF!</f>
        <v>#REF!</v>
      </c>
    </row>
    <row r="714" spans="1:7">
      <c r="A714" s="1" t="e">
        <f>#REF!</f>
        <v>#REF!</v>
      </c>
      <c r="B714" s="1" t="e">
        <f>#REF!</f>
        <v>#REF!</v>
      </c>
      <c r="C714" s="1" t="e">
        <f>#REF!</f>
        <v>#REF!</v>
      </c>
      <c r="D714" s="1" t="e">
        <f>#REF!</f>
        <v>#REF!</v>
      </c>
      <c r="E714" s="1" t="e">
        <f>#REF!</f>
        <v>#REF!</v>
      </c>
      <c r="F714" s="1" t="e">
        <f>#REF!</f>
        <v>#REF!</v>
      </c>
      <c r="G714" s="1" t="e">
        <f>#REF!</f>
        <v>#REF!</v>
      </c>
    </row>
    <row r="715" spans="1:7">
      <c r="A715" s="1" t="e">
        <f>#REF!</f>
        <v>#REF!</v>
      </c>
      <c r="B715" s="1" t="e">
        <f>#REF!</f>
        <v>#REF!</v>
      </c>
      <c r="C715" s="1" t="e">
        <f>#REF!</f>
        <v>#REF!</v>
      </c>
      <c r="D715" s="1" t="e">
        <f>#REF!</f>
        <v>#REF!</v>
      </c>
      <c r="E715" s="1" t="e">
        <f>#REF!</f>
        <v>#REF!</v>
      </c>
      <c r="F715" s="1" t="e">
        <f>#REF!</f>
        <v>#REF!</v>
      </c>
      <c r="G715" s="1" t="e">
        <f>#REF!</f>
        <v>#REF!</v>
      </c>
    </row>
    <row r="716" spans="1:7">
      <c r="A716" s="1" t="e">
        <f>#REF!</f>
        <v>#REF!</v>
      </c>
      <c r="B716" s="1" t="e">
        <f>#REF!</f>
        <v>#REF!</v>
      </c>
      <c r="C716" s="1" t="e">
        <f>#REF!</f>
        <v>#REF!</v>
      </c>
      <c r="D716" s="1" t="e">
        <f>#REF!</f>
        <v>#REF!</v>
      </c>
      <c r="E716" s="1" t="e">
        <f>#REF!</f>
        <v>#REF!</v>
      </c>
      <c r="F716" s="1" t="e">
        <f>#REF!</f>
        <v>#REF!</v>
      </c>
      <c r="G716" s="1" t="e">
        <f>#REF!</f>
        <v>#REF!</v>
      </c>
    </row>
    <row r="717" spans="1:7">
      <c r="A717" s="1" t="e">
        <f>#REF!</f>
        <v>#REF!</v>
      </c>
      <c r="B717" s="1" t="e">
        <f>#REF!</f>
        <v>#REF!</v>
      </c>
      <c r="C717" s="1" t="e">
        <f>#REF!</f>
        <v>#REF!</v>
      </c>
      <c r="D717" s="1" t="e">
        <f>#REF!</f>
        <v>#REF!</v>
      </c>
      <c r="E717" s="1" t="e">
        <f>#REF!</f>
        <v>#REF!</v>
      </c>
      <c r="F717" s="1" t="e">
        <f>#REF!</f>
        <v>#REF!</v>
      </c>
      <c r="G717" s="1" t="e">
        <f>#REF!</f>
        <v>#REF!</v>
      </c>
    </row>
    <row r="718" spans="1:7">
      <c r="A718" s="1" t="e">
        <f>#REF!</f>
        <v>#REF!</v>
      </c>
      <c r="B718" s="1" t="e">
        <f>#REF!</f>
        <v>#REF!</v>
      </c>
      <c r="C718" s="1" t="e">
        <f>#REF!</f>
        <v>#REF!</v>
      </c>
      <c r="D718" s="1" t="e">
        <f>#REF!</f>
        <v>#REF!</v>
      </c>
      <c r="E718" s="1" t="e">
        <f>#REF!</f>
        <v>#REF!</v>
      </c>
      <c r="F718" s="1" t="e">
        <f>#REF!</f>
        <v>#REF!</v>
      </c>
      <c r="G718" s="1" t="e">
        <f>#REF!</f>
        <v>#REF!</v>
      </c>
    </row>
    <row r="719" spans="1:7">
      <c r="A719" s="1" t="e">
        <f>#REF!</f>
        <v>#REF!</v>
      </c>
      <c r="B719" s="1" t="e">
        <f>#REF!</f>
        <v>#REF!</v>
      </c>
      <c r="C719" s="1" t="e">
        <f>#REF!</f>
        <v>#REF!</v>
      </c>
      <c r="D719" s="1" t="e">
        <f>#REF!</f>
        <v>#REF!</v>
      </c>
      <c r="E719" s="1" t="e">
        <f>#REF!</f>
        <v>#REF!</v>
      </c>
      <c r="F719" s="1" t="e">
        <f>#REF!</f>
        <v>#REF!</v>
      </c>
      <c r="G719" s="1" t="e">
        <f>#REF!</f>
        <v>#REF!</v>
      </c>
    </row>
    <row r="720" spans="1:7">
      <c r="A720" s="1" t="e">
        <f>#REF!</f>
        <v>#REF!</v>
      </c>
      <c r="B720" s="1" t="e">
        <f>#REF!</f>
        <v>#REF!</v>
      </c>
      <c r="C720" s="1" t="e">
        <f>#REF!</f>
        <v>#REF!</v>
      </c>
      <c r="D720" s="1" t="e">
        <f>#REF!</f>
        <v>#REF!</v>
      </c>
      <c r="E720" s="1" t="e">
        <f>#REF!</f>
        <v>#REF!</v>
      </c>
      <c r="F720" s="1" t="e">
        <f>#REF!</f>
        <v>#REF!</v>
      </c>
      <c r="G720" s="1" t="e">
        <f>#REF!</f>
        <v>#REF!</v>
      </c>
    </row>
    <row r="721" spans="1:7">
      <c r="A721" s="1" t="e">
        <f>#REF!</f>
        <v>#REF!</v>
      </c>
      <c r="B721" s="1" t="e">
        <f>#REF!</f>
        <v>#REF!</v>
      </c>
      <c r="C721" s="1" t="e">
        <f>#REF!</f>
        <v>#REF!</v>
      </c>
      <c r="D721" s="1" t="e">
        <f>#REF!</f>
        <v>#REF!</v>
      </c>
      <c r="E721" s="1" t="e">
        <f>#REF!</f>
        <v>#REF!</v>
      </c>
      <c r="F721" s="1" t="e">
        <f>#REF!</f>
        <v>#REF!</v>
      </c>
      <c r="G721" s="1" t="e">
        <f>#REF!</f>
        <v>#REF!</v>
      </c>
    </row>
    <row r="722" spans="1:7">
      <c r="A722" s="1" t="e">
        <f>#REF!</f>
        <v>#REF!</v>
      </c>
      <c r="B722" s="1" t="e">
        <f>#REF!</f>
        <v>#REF!</v>
      </c>
      <c r="C722" s="1" t="e">
        <f>#REF!</f>
        <v>#REF!</v>
      </c>
      <c r="D722" s="1" t="e">
        <f>#REF!</f>
        <v>#REF!</v>
      </c>
      <c r="E722" s="1" t="e">
        <f>#REF!</f>
        <v>#REF!</v>
      </c>
      <c r="F722" s="1" t="e">
        <f>#REF!</f>
        <v>#REF!</v>
      </c>
      <c r="G722" s="1" t="e">
        <f>#REF!</f>
        <v>#REF!</v>
      </c>
    </row>
    <row r="723" spans="1:7">
      <c r="A723" s="1" t="e">
        <f>#REF!</f>
        <v>#REF!</v>
      </c>
      <c r="B723" s="1" t="e">
        <f>#REF!</f>
        <v>#REF!</v>
      </c>
      <c r="C723" s="1" t="e">
        <f>#REF!</f>
        <v>#REF!</v>
      </c>
      <c r="D723" s="1" t="e">
        <f>#REF!</f>
        <v>#REF!</v>
      </c>
      <c r="E723" s="1" t="e">
        <f>#REF!</f>
        <v>#REF!</v>
      </c>
      <c r="F723" s="1" t="e">
        <f>#REF!</f>
        <v>#REF!</v>
      </c>
      <c r="G723" s="1" t="e">
        <f>#REF!</f>
        <v>#REF!</v>
      </c>
    </row>
    <row r="724" spans="1:7">
      <c r="A724" s="1" t="e">
        <f>#REF!</f>
        <v>#REF!</v>
      </c>
      <c r="B724" s="1" t="e">
        <f>#REF!</f>
        <v>#REF!</v>
      </c>
      <c r="C724" s="1" t="e">
        <f>#REF!</f>
        <v>#REF!</v>
      </c>
      <c r="D724" s="1" t="e">
        <f>#REF!</f>
        <v>#REF!</v>
      </c>
      <c r="E724" s="1" t="e">
        <f>#REF!</f>
        <v>#REF!</v>
      </c>
      <c r="F724" s="1" t="e">
        <f>#REF!</f>
        <v>#REF!</v>
      </c>
      <c r="G724" s="1" t="e">
        <f>#REF!</f>
        <v>#REF!</v>
      </c>
    </row>
    <row r="725" spans="1:7">
      <c r="A725" s="1" t="e">
        <f>#REF!</f>
        <v>#REF!</v>
      </c>
      <c r="B725" s="1" t="e">
        <f>#REF!</f>
        <v>#REF!</v>
      </c>
      <c r="C725" s="1" t="e">
        <f>#REF!</f>
        <v>#REF!</v>
      </c>
      <c r="D725" s="1" t="e">
        <f>#REF!</f>
        <v>#REF!</v>
      </c>
      <c r="E725" s="1" t="e">
        <f>#REF!</f>
        <v>#REF!</v>
      </c>
      <c r="F725" s="1" t="e">
        <f>#REF!</f>
        <v>#REF!</v>
      </c>
      <c r="G725" s="1" t="e">
        <f>#REF!</f>
        <v>#REF!</v>
      </c>
    </row>
    <row r="726" spans="1:7">
      <c r="A726" s="1" t="e">
        <f>#REF!</f>
        <v>#REF!</v>
      </c>
      <c r="B726" s="1" t="e">
        <f>#REF!</f>
        <v>#REF!</v>
      </c>
      <c r="C726" s="1" t="e">
        <f>#REF!</f>
        <v>#REF!</v>
      </c>
      <c r="D726" s="1" t="e">
        <f>#REF!</f>
        <v>#REF!</v>
      </c>
      <c r="E726" s="1" t="e">
        <f>#REF!</f>
        <v>#REF!</v>
      </c>
      <c r="F726" s="1" t="e">
        <f>#REF!</f>
        <v>#REF!</v>
      </c>
      <c r="G726" s="1" t="e">
        <f>#REF!</f>
        <v>#REF!</v>
      </c>
    </row>
    <row r="727" spans="1:7">
      <c r="A727" s="1" t="e">
        <f>#REF!</f>
        <v>#REF!</v>
      </c>
      <c r="B727" s="1" t="e">
        <f>#REF!</f>
        <v>#REF!</v>
      </c>
      <c r="C727" s="1" t="e">
        <f>#REF!</f>
        <v>#REF!</v>
      </c>
      <c r="D727" s="1" t="e">
        <f>#REF!</f>
        <v>#REF!</v>
      </c>
      <c r="E727" s="1" t="e">
        <f>#REF!</f>
        <v>#REF!</v>
      </c>
      <c r="F727" s="1" t="e">
        <f>#REF!</f>
        <v>#REF!</v>
      </c>
      <c r="G727" s="1" t="e">
        <f>#REF!</f>
        <v>#REF!</v>
      </c>
    </row>
    <row r="728" spans="1:7">
      <c r="A728" s="1" t="e">
        <f>#REF!</f>
        <v>#REF!</v>
      </c>
      <c r="B728" s="1" t="e">
        <f>#REF!</f>
        <v>#REF!</v>
      </c>
      <c r="C728" s="1" t="e">
        <f>#REF!</f>
        <v>#REF!</v>
      </c>
      <c r="D728" s="1" t="e">
        <f>#REF!</f>
        <v>#REF!</v>
      </c>
      <c r="E728" s="1" t="e">
        <f>#REF!</f>
        <v>#REF!</v>
      </c>
      <c r="F728" s="1" t="e">
        <f>#REF!</f>
        <v>#REF!</v>
      </c>
      <c r="G728" s="1" t="e">
        <f>#REF!</f>
        <v>#REF!</v>
      </c>
    </row>
    <row r="729" spans="1:7">
      <c r="A729" s="1" t="e">
        <f>#REF!</f>
        <v>#REF!</v>
      </c>
      <c r="B729" s="1" t="e">
        <f>#REF!</f>
        <v>#REF!</v>
      </c>
      <c r="C729" s="1" t="e">
        <f>#REF!</f>
        <v>#REF!</v>
      </c>
      <c r="D729" s="1" t="e">
        <f>#REF!</f>
        <v>#REF!</v>
      </c>
      <c r="E729" s="1" t="e">
        <f>#REF!</f>
        <v>#REF!</v>
      </c>
      <c r="F729" s="1" t="e">
        <f>#REF!</f>
        <v>#REF!</v>
      </c>
      <c r="G729" s="1" t="e">
        <f>#REF!</f>
        <v>#REF!</v>
      </c>
    </row>
    <row r="730" spans="1:7">
      <c r="A730" s="1" t="e">
        <f>#REF!</f>
        <v>#REF!</v>
      </c>
      <c r="B730" s="1" t="e">
        <f>#REF!</f>
        <v>#REF!</v>
      </c>
      <c r="C730" s="1" t="e">
        <f>#REF!</f>
        <v>#REF!</v>
      </c>
      <c r="D730" s="1" t="e">
        <f>#REF!</f>
        <v>#REF!</v>
      </c>
      <c r="E730" s="1" t="e">
        <f>#REF!</f>
        <v>#REF!</v>
      </c>
      <c r="F730" s="1" t="e">
        <f>#REF!</f>
        <v>#REF!</v>
      </c>
      <c r="G730" s="1" t="e">
        <f>#REF!</f>
        <v>#REF!</v>
      </c>
    </row>
    <row r="731" spans="1:7">
      <c r="A731" s="1" t="e">
        <f>#REF!</f>
        <v>#REF!</v>
      </c>
      <c r="B731" s="1" t="e">
        <f>#REF!</f>
        <v>#REF!</v>
      </c>
      <c r="C731" s="1" t="e">
        <f>#REF!</f>
        <v>#REF!</v>
      </c>
      <c r="D731" s="1" t="e">
        <f>#REF!</f>
        <v>#REF!</v>
      </c>
      <c r="E731" s="1" t="e">
        <f>#REF!</f>
        <v>#REF!</v>
      </c>
      <c r="F731" s="1" t="e">
        <f>#REF!</f>
        <v>#REF!</v>
      </c>
      <c r="G731" s="1" t="e">
        <f>#REF!</f>
        <v>#REF!</v>
      </c>
    </row>
    <row r="732" spans="1:7">
      <c r="A732" s="1" t="e">
        <f>#REF!</f>
        <v>#REF!</v>
      </c>
      <c r="B732" s="1" t="e">
        <f>#REF!</f>
        <v>#REF!</v>
      </c>
      <c r="C732" s="1" t="e">
        <f>#REF!</f>
        <v>#REF!</v>
      </c>
      <c r="D732" s="1" t="e">
        <f>#REF!</f>
        <v>#REF!</v>
      </c>
      <c r="E732" s="1" t="e">
        <f>#REF!</f>
        <v>#REF!</v>
      </c>
      <c r="F732" s="1" t="e">
        <f>#REF!</f>
        <v>#REF!</v>
      </c>
      <c r="G732" s="1" t="e">
        <f>#REF!</f>
        <v>#REF!</v>
      </c>
    </row>
    <row r="733" spans="1:7">
      <c r="A733" s="1" t="e">
        <f>#REF!</f>
        <v>#REF!</v>
      </c>
      <c r="B733" s="1" t="e">
        <f>#REF!</f>
        <v>#REF!</v>
      </c>
      <c r="C733" s="1" t="e">
        <f>#REF!</f>
        <v>#REF!</v>
      </c>
      <c r="D733" s="1" t="e">
        <f>#REF!</f>
        <v>#REF!</v>
      </c>
      <c r="E733" s="1" t="e">
        <f>#REF!</f>
        <v>#REF!</v>
      </c>
      <c r="F733" s="1" t="e">
        <f>#REF!</f>
        <v>#REF!</v>
      </c>
      <c r="G733" s="1" t="e">
        <f>#REF!</f>
        <v>#REF!</v>
      </c>
    </row>
    <row r="734" spans="1:7">
      <c r="A734" s="1" t="e">
        <f>#REF!</f>
        <v>#REF!</v>
      </c>
      <c r="B734" s="1" t="e">
        <f>#REF!</f>
        <v>#REF!</v>
      </c>
      <c r="C734" s="1" t="e">
        <f>#REF!</f>
        <v>#REF!</v>
      </c>
      <c r="D734" s="1" t="e">
        <f>#REF!</f>
        <v>#REF!</v>
      </c>
      <c r="E734" s="1" t="e">
        <f>#REF!</f>
        <v>#REF!</v>
      </c>
      <c r="F734" s="1" t="e">
        <f>#REF!</f>
        <v>#REF!</v>
      </c>
      <c r="G734" s="1" t="e">
        <f>#REF!</f>
        <v>#REF!</v>
      </c>
    </row>
    <row r="735" spans="1:7">
      <c r="A735" s="1" t="e">
        <f>#REF!</f>
        <v>#REF!</v>
      </c>
      <c r="B735" s="1" t="e">
        <f>#REF!</f>
        <v>#REF!</v>
      </c>
      <c r="C735" s="1" t="e">
        <f>#REF!</f>
        <v>#REF!</v>
      </c>
      <c r="D735" s="1" t="e">
        <f>#REF!</f>
        <v>#REF!</v>
      </c>
      <c r="E735" s="1" t="e">
        <f>#REF!</f>
        <v>#REF!</v>
      </c>
      <c r="F735" s="1" t="e">
        <f>#REF!</f>
        <v>#REF!</v>
      </c>
      <c r="G735" s="1" t="e">
        <f>#REF!</f>
        <v>#REF!</v>
      </c>
    </row>
    <row r="736" spans="1:7">
      <c r="A736" s="1" t="e">
        <f>#REF!</f>
        <v>#REF!</v>
      </c>
      <c r="B736" s="1" t="e">
        <f>#REF!</f>
        <v>#REF!</v>
      </c>
      <c r="C736" s="1" t="e">
        <f>#REF!</f>
        <v>#REF!</v>
      </c>
      <c r="D736" s="1" t="e">
        <f>#REF!</f>
        <v>#REF!</v>
      </c>
      <c r="E736" s="1" t="e">
        <f>#REF!</f>
        <v>#REF!</v>
      </c>
      <c r="F736" s="1" t="e">
        <f>#REF!</f>
        <v>#REF!</v>
      </c>
      <c r="G736" s="1" t="e">
        <f>#REF!</f>
        <v>#REF!</v>
      </c>
    </row>
    <row r="737" spans="1:7">
      <c r="A737" s="1" t="e">
        <f>#REF!</f>
        <v>#REF!</v>
      </c>
      <c r="B737" s="1" t="e">
        <f>#REF!</f>
        <v>#REF!</v>
      </c>
      <c r="C737" s="1" t="e">
        <f>#REF!</f>
        <v>#REF!</v>
      </c>
      <c r="D737" s="1" t="e">
        <f>#REF!</f>
        <v>#REF!</v>
      </c>
      <c r="E737" s="1" t="e">
        <f>#REF!</f>
        <v>#REF!</v>
      </c>
      <c r="F737" s="1" t="e">
        <f>#REF!</f>
        <v>#REF!</v>
      </c>
      <c r="G737" s="1" t="e">
        <f>#REF!</f>
        <v>#REF!</v>
      </c>
    </row>
    <row r="738" spans="1:7">
      <c r="A738" s="1" t="e">
        <f>#REF!</f>
        <v>#REF!</v>
      </c>
      <c r="B738" s="1" t="e">
        <f>#REF!</f>
        <v>#REF!</v>
      </c>
      <c r="C738" s="1" t="e">
        <f>#REF!</f>
        <v>#REF!</v>
      </c>
      <c r="D738" s="1" t="e">
        <f>#REF!</f>
        <v>#REF!</v>
      </c>
      <c r="E738" s="1" t="e">
        <f>#REF!</f>
        <v>#REF!</v>
      </c>
      <c r="F738" s="1" t="e">
        <f>#REF!</f>
        <v>#REF!</v>
      </c>
      <c r="G738" s="1" t="e">
        <f>#REF!</f>
        <v>#REF!</v>
      </c>
    </row>
    <row r="739" spans="1:7">
      <c r="A739" s="1" t="e">
        <f>#REF!</f>
        <v>#REF!</v>
      </c>
      <c r="B739" s="1" t="e">
        <f>#REF!</f>
        <v>#REF!</v>
      </c>
      <c r="C739" s="1" t="e">
        <f>#REF!</f>
        <v>#REF!</v>
      </c>
      <c r="D739" s="1" t="e">
        <f>#REF!</f>
        <v>#REF!</v>
      </c>
      <c r="E739" s="1" t="e">
        <f>#REF!</f>
        <v>#REF!</v>
      </c>
      <c r="F739" s="1" t="e">
        <f>#REF!</f>
        <v>#REF!</v>
      </c>
      <c r="G739" s="1" t="e">
        <f>#REF!</f>
        <v>#REF!</v>
      </c>
    </row>
    <row r="740" spans="1:7">
      <c r="A740" s="1" t="e">
        <f>#REF!</f>
        <v>#REF!</v>
      </c>
      <c r="B740" s="1" t="e">
        <f>#REF!</f>
        <v>#REF!</v>
      </c>
      <c r="C740" s="1" t="e">
        <f>#REF!</f>
        <v>#REF!</v>
      </c>
      <c r="D740" s="1" t="e">
        <f>#REF!</f>
        <v>#REF!</v>
      </c>
      <c r="E740" s="1" t="e">
        <f>#REF!</f>
        <v>#REF!</v>
      </c>
      <c r="F740" s="1" t="e">
        <f>#REF!</f>
        <v>#REF!</v>
      </c>
      <c r="G740" s="1" t="e">
        <f>#REF!</f>
        <v>#REF!</v>
      </c>
    </row>
    <row r="741" spans="1:7">
      <c r="A741" s="1" t="e">
        <f>#REF!</f>
        <v>#REF!</v>
      </c>
      <c r="B741" s="1" t="e">
        <f>#REF!</f>
        <v>#REF!</v>
      </c>
      <c r="C741" s="1" t="e">
        <f>#REF!</f>
        <v>#REF!</v>
      </c>
      <c r="D741" s="1" t="e">
        <f>#REF!</f>
        <v>#REF!</v>
      </c>
      <c r="E741" s="1" t="e">
        <f>#REF!</f>
        <v>#REF!</v>
      </c>
      <c r="F741" s="1" t="e">
        <f>#REF!</f>
        <v>#REF!</v>
      </c>
      <c r="G741" s="1" t="e">
        <f>#REF!</f>
        <v>#REF!</v>
      </c>
    </row>
    <row r="742" spans="1:7">
      <c r="A742" s="1" t="e">
        <f>#REF!</f>
        <v>#REF!</v>
      </c>
      <c r="B742" s="1" t="e">
        <f>#REF!</f>
        <v>#REF!</v>
      </c>
      <c r="C742" s="1" t="e">
        <f>#REF!</f>
        <v>#REF!</v>
      </c>
      <c r="D742" s="1" t="e">
        <f>#REF!</f>
        <v>#REF!</v>
      </c>
      <c r="E742" s="1" t="e">
        <f>#REF!</f>
        <v>#REF!</v>
      </c>
      <c r="F742" s="1" t="e">
        <f>#REF!</f>
        <v>#REF!</v>
      </c>
      <c r="G742" s="1" t="e">
        <f>#REF!</f>
        <v>#REF!</v>
      </c>
    </row>
    <row r="743" spans="1:7">
      <c r="A743" s="1" t="e">
        <f>#REF!</f>
        <v>#REF!</v>
      </c>
      <c r="B743" s="1" t="e">
        <f>#REF!</f>
        <v>#REF!</v>
      </c>
      <c r="C743" s="1" t="e">
        <f>#REF!</f>
        <v>#REF!</v>
      </c>
      <c r="D743" s="1" t="e">
        <f>#REF!</f>
        <v>#REF!</v>
      </c>
      <c r="E743" s="1" t="e">
        <f>#REF!</f>
        <v>#REF!</v>
      </c>
      <c r="F743" s="1" t="e">
        <f>#REF!</f>
        <v>#REF!</v>
      </c>
      <c r="G743" s="1" t="e">
        <f>#REF!</f>
        <v>#REF!</v>
      </c>
    </row>
    <row r="744" spans="1:7">
      <c r="A744" s="1" t="e">
        <f>#REF!</f>
        <v>#REF!</v>
      </c>
      <c r="B744" s="1" t="e">
        <f>#REF!</f>
        <v>#REF!</v>
      </c>
      <c r="C744" s="1" t="e">
        <f>#REF!</f>
        <v>#REF!</v>
      </c>
      <c r="D744" s="1" t="e">
        <f>#REF!</f>
        <v>#REF!</v>
      </c>
      <c r="E744" s="1" t="e">
        <f>#REF!</f>
        <v>#REF!</v>
      </c>
      <c r="F744" s="1" t="e">
        <f>#REF!</f>
        <v>#REF!</v>
      </c>
      <c r="G744" s="1" t="e">
        <f>#REF!</f>
        <v>#REF!</v>
      </c>
    </row>
    <row r="745" spans="1:7">
      <c r="A745" s="1" t="e">
        <f>#REF!</f>
        <v>#REF!</v>
      </c>
      <c r="B745" s="1" t="e">
        <f>#REF!</f>
        <v>#REF!</v>
      </c>
      <c r="C745" s="1" t="e">
        <f>#REF!</f>
        <v>#REF!</v>
      </c>
      <c r="D745" s="1" t="e">
        <f>#REF!</f>
        <v>#REF!</v>
      </c>
      <c r="E745" s="1" t="e">
        <f>#REF!</f>
        <v>#REF!</v>
      </c>
      <c r="F745" s="1" t="e">
        <f>#REF!</f>
        <v>#REF!</v>
      </c>
      <c r="G745" s="1" t="e">
        <f>#REF!</f>
        <v>#REF!</v>
      </c>
    </row>
    <row r="746" spans="1:7">
      <c r="A746" s="1" t="e">
        <f>#REF!</f>
        <v>#REF!</v>
      </c>
      <c r="B746" s="1" t="e">
        <f>#REF!</f>
        <v>#REF!</v>
      </c>
      <c r="C746" s="1" t="e">
        <f>#REF!</f>
        <v>#REF!</v>
      </c>
      <c r="D746" s="1" t="e">
        <f>#REF!</f>
        <v>#REF!</v>
      </c>
      <c r="E746" s="1" t="e">
        <f>#REF!</f>
        <v>#REF!</v>
      </c>
      <c r="F746" s="1" t="e">
        <f>#REF!</f>
        <v>#REF!</v>
      </c>
      <c r="G746" s="1" t="e">
        <f>#REF!</f>
        <v>#REF!</v>
      </c>
    </row>
    <row r="747" spans="1:7">
      <c r="A747" s="1" t="e">
        <f>#REF!</f>
        <v>#REF!</v>
      </c>
      <c r="B747" s="1" t="e">
        <f>#REF!</f>
        <v>#REF!</v>
      </c>
      <c r="C747" s="1" t="e">
        <f>#REF!</f>
        <v>#REF!</v>
      </c>
      <c r="D747" s="1" t="e">
        <f>#REF!</f>
        <v>#REF!</v>
      </c>
      <c r="E747" s="1" t="e">
        <f>#REF!</f>
        <v>#REF!</v>
      </c>
      <c r="F747" s="1" t="e">
        <f>#REF!</f>
        <v>#REF!</v>
      </c>
      <c r="G747" s="1" t="e">
        <f>#REF!</f>
        <v>#REF!</v>
      </c>
    </row>
    <row r="748" spans="1:7">
      <c r="A748" s="1" t="e">
        <f>#REF!</f>
        <v>#REF!</v>
      </c>
      <c r="B748" s="1" t="e">
        <f>#REF!</f>
        <v>#REF!</v>
      </c>
      <c r="C748" s="1" t="e">
        <f>#REF!</f>
        <v>#REF!</v>
      </c>
      <c r="D748" s="1" t="e">
        <f>#REF!</f>
        <v>#REF!</v>
      </c>
      <c r="E748" s="1" t="e">
        <f>#REF!</f>
        <v>#REF!</v>
      </c>
      <c r="F748" s="1" t="e">
        <f>#REF!</f>
        <v>#REF!</v>
      </c>
      <c r="G748" s="1" t="e">
        <f>#REF!</f>
        <v>#REF!</v>
      </c>
    </row>
    <row r="749" spans="1:7">
      <c r="A749" s="1" t="e">
        <f>#REF!</f>
        <v>#REF!</v>
      </c>
      <c r="B749" s="1" t="e">
        <f>#REF!</f>
        <v>#REF!</v>
      </c>
      <c r="C749" s="1" t="e">
        <f>#REF!</f>
        <v>#REF!</v>
      </c>
      <c r="D749" s="1" t="e">
        <f>#REF!</f>
        <v>#REF!</v>
      </c>
      <c r="E749" s="1" t="e">
        <f>#REF!</f>
        <v>#REF!</v>
      </c>
      <c r="F749" s="1" t="e">
        <f>#REF!</f>
        <v>#REF!</v>
      </c>
      <c r="G749" s="1" t="e">
        <f>#REF!</f>
        <v>#REF!</v>
      </c>
    </row>
    <row r="750" spans="1:7">
      <c r="A750" s="1" t="e">
        <f>#REF!</f>
        <v>#REF!</v>
      </c>
      <c r="B750" s="1" t="e">
        <f>#REF!</f>
        <v>#REF!</v>
      </c>
      <c r="C750" s="1" t="e">
        <f>#REF!</f>
        <v>#REF!</v>
      </c>
      <c r="D750" s="1" t="e">
        <f>#REF!</f>
        <v>#REF!</v>
      </c>
      <c r="E750" s="1" t="e">
        <f>#REF!</f>
        <v>#REF!</v>
      </c>
      <c r="F750" s="1" t="e">
        <f>#REF!</f>
        <v>#REF!</v>
      </c>
      <c r="G750" s="1" t="e">
        <f>#REF!</f>
        <v>#REF!</v>
      </c>
    </row>
    <row r="751" spans="1:7">
      <c r="A751" s="1" t="e">
        <f>#REF!</f>
        <v>#REF!</v>
      </c>
      <c r="B751" s="1" t="e">
        <f>#REF!</f>
        <v>#REF!</v>
      </c>
      <c r="C751" s="1" t="e">
        <f>#REF!</f>
        <v>#REF!</v>
      </c>
      <c r="D751" s="1" t="e">
        <f>#REF!</f>
        <v>#REF!</v>
      </c>
      <c r="E751" s="1" t="e">
        <f>#REF!</f>
        <v>#REF!</v>
      </c>
      <c r="F751" s="1" t="e">
        <f>#REF!</f>
        <v>#REF!</v>
      </c>
      <c r="G751" s="1" t="e">
        <f>#REF!</f>
        <v>#REF!</v>
      </c>
    </row>
    <row r="752" spans="1:7">
      <c r="A752" s="1" t="e">
        <f>#REF!</f>
        <v>#REF!</v>
      </c>
      <c r="B752" s="1" t="e">
        <f>#REF!</f>
        <v>#REF!</v>
      </c>
      <c r="C752" s="1" t="e">
        <f>#REF!</f>
        <v>#REF!</v>
      </c>
      <c r="D752" s="1" t="e">
        <f>#REF!</f>
        <v>#REF!</v>
      </c>
      <c r="E752" s="1" t="e">
        <f>#REF!</f>
        <v>#REF!</v>
      </c>
      <c r="F752" s="1" t="e">
        <f>#REF!</f>
        <v>#REF!</v>
      </c>
      <c r="G752" s="1" t="e">
        <f>#REF!</f>
        <v>#REF!</v>
      </c>
    </row>
    <row r="753" spans="1:7">
      <c r="A753" s="1" t="e">
        <f>#REF!</f>
        <v>#REF!</v>
      </c>
      <c r="B753" s="1" t="e">
        <f>#REF!</f>
        <v>#REF!</v>
      </c>
      <c r="C753" s="1" t="e">
        <f>#REF!</f>
        <v>#REF!</v>
      </c>
      <c r="D753" s="1" t="e">
        <f>#REF!</f>
        <v>#REF!</v>
      </c>
      <c r="E753" s="1" t="e">
        <f>#REF!</f>
        <v>#REF!</v>
      </c>
      <c r="F753" s="1" t="e">
        <f>#REF!</f>
        <v>#REF!</v>
      </c>
      <c r="G753" s="1" t="e">
        <f>#REF!</f>
        <v>#REF!</v>
      </c>
    </row>
    <row r="754" spans="1:7">
      <c r="A754" s="1" t="e">
        <f>#REF!</f>
        <v>#REF!</v>
      </c>
      <c r="B754" s="1" t="e">
        <f>#REF!</f>
        <v>#REF!</v>
      </c>
      <c r="C754" s="1" t="e">
        <f>#REF!</f>
        <v>#REF!</v>
      </c>
      <c r="D754" s="1" t="e">
        <f>#REF!</f>
        <v>#REF!</v>
      </c>
      <c r="E754" s="1" t="e">
        <f>#REF!</f>
        <v>#REF!</v>
      </c>
      <c r="F754" s="1" t="e">
        <f>#REF!</f>
        <v>#REF!</v>
      </c>
      <c r="G754" s="1" t="e">
        <f>#REF!</f>
        <v>#REF!</v>
      </c>
    </row>
    <row r="755" spans="1:7">
      <c r="A755" s="1" t="e">
        <f>#REF!</f>
        <v>#REF!</v>
      </c>
      <c r="B755" s="1" t="e">
        <f>#REF!</f>
        <v>#REF!</v>
      </c>
      <c r="C755" s="1" t="e">
        <f>#REF!</f>
        <v>#REF!</v>
      </c>
      <c r="D755" s="1" t="e">
        <f>#REF!</f>
        <v>#REF!</v>
      </c>
      <c r="E755" s="1" t="e">
        <f>#REF!</f>
        <v>#REF!</v>
      </c>
      <c r="F755" s="1" t="e">
        <f>#REF!</f>
        <v>#REF!</v>
      </c>
      <c r="G755" s="1" t="e">
        <f>#REF!</f>
        <v>#REF!</v>
      </c>
    </row>
    <row r="756" spans="1:7">
      <c r="A756" s="1" t="e">
        <f>#REF!</f>
        <v>#REF!</v>
      </c>
      <c r="B756" s="1" t="e">
        <f>#REF!</f>
        <v>#REF!</v>
      </c>
      <c r="C756" s="1" t="e">
        <f>#REF!</f>
        <v>#REF!</v>
      </c>
      <c r="D756" s="1" t="e">
        <f>#REF!</f>
        <v>#REF!</v>
      </c>
      <c r="E756" s="1" t="e">
        <f>#REF!</f>
        <v>#REF!</v>
      </c>
      <c r="F756" s="1" t="e">
        <f>#REF!</f>
        <v>#REF!</v>
      </c>
      <c r="G756" s="1" t="e">
        <f>#REF!</f>
        <v>#REF!</v>
      </c>
    </row>
    <row r="757" spans="1:7">
      <c r="A757" s="1" t="e">
        <f>#REF!</f>
        <v>#REF!</v>
      </c>
      <c r="B757" s="1" t="e">
        <f>#REF!</f>
        <v>#REF!</v>
      </c>
      <c r="C757" s="1" t="e">
        <f>#REF!</f>
        <v>#REF!</v>
      </c>
      <c r="D757" s="1" t="e">
        <f>#REF!</f>
        <v>#REF!</v>
      </c>
      <c r="E757" s="1" t="e">
        <f>#REF!</f>
        <v>#REF!</v>
      </c>
      <c r="F757" s="1" t="e">
        <f>#REF!</f>
        <v>#REF!</v>
      </c>
      <c r="G757" s="1" t="e">
        <f>#REF!</f>
        <v>#REF!</v>
      </c>
    </row>
    <row r="758" spans="1:7">
      <c r="A758" s="1" t="e">
        <f>#REF!</f>
        <v>#REF!</v>
      </c>
      <c r="B758" s="1" t="e">
        <f>#REF!</f>
        <v>#REF!</v>
      </c>
      <c r="C758" s="1" t="e">
        <f>#REF!</f>
        <v>#REF!</v>
      </c>
      <c r="D758" s="1" t="e">
        <f>#REF!</f>
        <v>#REF!</v>
      </c>
      <c r="E758" s="1" t="e">
        <f>#REF!</f>
        <v>#REF!</v>
      </c>
      <c r="F758" s="1" t="e">
        <f>#REF!</f>
        <v>#REF!</v>
      </c>
      <c r="G758" s="1" t="e">
        <f>#REF!</f>
        <v>#REF!</v>
      </c>
    </row>
    <row r="759" spans="1:7">
      <c r="A759" s="1" t="e">
        <f>#REF!</f>
        <v>#REF!</v>
      </c>
      <c r="B759" s="1" t="e">
        <f>#REF!</f>
        <v>#REF!</v>
      </c>
      <c r="C759" s="1" t="e">
        <f>#REF!</f>
        <v>#REF!</v>
      </c>
      <c r="D759" s="1" t="e">
        <f>#REF!</f>
        <v>#REF!</v>
      </c>
      <c r="E759" s="1" t="e">
        <f>#REF!</f>
        <v>#REF!</v>
      </c>
      <c r="F759" s="1" t="e">
        <f>#REF!</f>
        <v>#REF!</v>
      </c>
      <c r="G759" s="1" t="e">
        <f>#REF!</f>
        <v>#REF!</v>
      </c>
    </row>
    <row r="760" spans="1:7">
      <c r="A760" s="1" t="e">
        <f>#REF!</f>
        <v>#REF!</v>
      </c>
      <c r="B760" s="1" t="e">
        <f>#REF!</f>
        <v>#REF!</v>
      </c>
      <c r="C760" s="1" t="e">
        <f>#REF!</f>
        <v>#REF!</v>
      </c>
      <c r="D760" s="1" t="e">
        <f>#REF!</f>
        <v>#REF!</v>
      </c>
      <c r="E760" s="1" t="e">
        <f>#REF!</f>
        <v>#REF!</v>
      </c>
      <c r="F760" s="1" t="e">
        <f>#REF!</f>
        <v>#REF!</v>
      </c>
      <c r="G760" s="1" t="e">
        <f>#REF!</f>
        <v>#REF!</v>
      </c>
    </row>
    <row r="761" spans="1:7">
      <c r="A761" s="1" t="e">
        <f>#REF!</f>
        <v>#REF!</v>
      </c>
      <c r="B761" s="1" t="e">
        <f>#REF!</f>
        <v>#REF!</v>
      </c>
      <c r="C761" s="1" t="e">
        <f>#REF!</f>
        <v>#REF!</v>
      </c>
      <c r="D761" s="1" t="e">
        <f>#REF!</f>
        <v>#REF!</v>
      </c>
      <c r="E761" s="1" t="e">
        <f>#REF!</f>
        <v>#REF!</v>
      </c>
      <c r="F761" s="1" t="e">
        <f>#REF!</f>
        <v>#REF!</v>
      </c>
      <c r="G761" s="1" t="e">
        <f>#REF!</f>
        <v>#REF!</v>
      </c>
    </row>
    <row r="762" spans="1:7">
      <c r="A762" s="1" t="e">
        <f>#REF!</f>
        <v>#REF!</v>
      </c>
      <c r="B762" s="1" t="e">
        <f>#REF!</f>
        <v>#REF!</v>
      </c>
      <c r="C762" s="1" t="e">
        <f>#REF!</f>
        <v>#REF!</v>
      </c>
      <c r="D762" s="1" t="e">
        <f>#REF!</f>
        <v>#REF!</v>
      </c>
      <c r="E762" s="1" t="e">
        <f>#REF!</f>
        <v>#REF!</v>
      </c>
      <c r="F762" s="1" t="e">
        <f>#REF!</f>
        <v>#REF!</v>
      </c>
      <c r="G762" s="1" t="e">
        <f>#REF!</f>
        <v>#REF!</v>
      </c>
    </row>
    <row r="763" spans="1:7">
      <c r="A763" s="1" t="e">
        <f>#REF!</f>
        <v>#REF!</v>
      </c>
      <c r="B763" s="1" t="e">
        <f>#REF!</f>
        <v>#REF!</v>
      </c>
      <c r="C763" s="1" t="e">
        <f>#REF!</f>
        <v>#REF!</v>
      </c>
      <c r="D763" s="1" t="e">
        <f>#REF!</f>
        <v>#REF!</v>
      </c>
      <c r="E763" s="1" t="e">
        <f>#REF!</f>
        <v>#REF!</v>
      </c>
      <c r="F763" s="1" t="e">
        <f>#REF!</f>
        <v>#REF!</v>
      </c>
      <c r="G763" s="1" t="e">
        <f>#REF!</f>
        <v>#REF!</v>
      </c>
    </row>
    <row r="764" spans="1:7">
      <c r="A764" s="1" t="e">
        <f>#REF!</f>
        <v>#REF!</v>
      </c>
      <c r="B764" s="1" t="e">
        <f>#REF!</f>
        <v>#REF!</v>
      </c>
      <c r="C764" s="1" t="e">
        <f>#REF!</f>
        <v>#REF!</v>
      </c>
      <c r="D764" s="1" t="e">
        <f>#REF!</f>
        <v>#REF!</v>
      </c>
      <c r="E764" s="1" t="e">
        <f>#REF!</f>
        <v>#REF!</v>
      </c>
      <c r="F764" s="1" t="e">
        <f>#REF!</f>
        <v>#REF!</v>
      </c>
      <c r="G764" s="1" t="e">
        <f>#REF!</f>
        <v>#REF!</v>
      </c>
    </row>
    <row r="765" spans="1:7">
      <c r="A765" s="1" t="e">
        <f>#REF!</f>
        <v>#REF!</v>
      </c>
      <c r="B765" s="1" t="e">
        <f>#REF!</f>
        <v>#REF!</v>
      </c>
      <c r="C765" s="1" t="e">
        <f>#REF!</f>
        <v>#REF!</v>
      </c>
      <c r="D765" s="1" t="e">
        <f>#REF!</f>
        <v>#REF!</v>
      </c>
      <c r="E765" s="1" t="e">
        <f>#REF!</f>
        <v>#REF!</v>
      </c>
      <c r="F765" s="1" t="e">
        <f>#REF!</f>
        <v>#REF!</v>
      </c>
      <c r="G765" s="1" t="e">
        <f>#REF!</f>
        <v>#REF!</v>
      </c>
    </row>
    <row r="766" spans="1:7">
      <c r="A766" s="1" t="e">
        <f>#REF!</f>
        <v>#REF!</v>
      </c>
      <c r="B766" s="1" t="e">
        <f>#REF!</f>
        <v>#REF!</v>
      </c>
      <c r="C766" s="1" t="e">
        <f>#REF!</f>
        <v>#REF!</v>
      </c>
      <c r="D766" s="1" t="e">
        <f>#REF!</f>
        <v>#REF!</v>
      </c>
      <c r="E766" s="1" t="e">
        <f>#REF!</f>
        <v>#REF!</v>
      </c>
      <c r="F766" s="1" t="e">
        <f>#REF!</f>
        <v>#REF!</v>
      </c>
      <c r="G766" s="1" t="e">
        <f>#REF!</f>
        <v>#REF!</v>
      </c>
    </row>
    <row r="767" spans="1:7">
      <c r="A767" s="1" t="e">
        <f>#REF!</f>
        <v>#REF!</v>
      </c>
      <c r="B767" s="1" t="e">
        <f>#REF!</f>
        <v>#REF!</v>
      </c>
      <c r="C767" s="1" t="e">
        <f>#REF!</f>
        <v>#REF!</v>
      </c>
      <c r="D767" s="1" t="e">
        <f>#REF!</f>
        <v>#REF!</v>
      </c>
      <c r="E767" s="1" t="e">
        <f>#REF!</f>
        <v>#REF!</v>
      </c>
      <c r="F767" s="1" t="e">
        <f>#REF!</f>
        <v>#REF!</v>
      </c>
      <c r="G767" s="1" t="e">
        <f>#REF!</f>
        <v>#REF!</v>
      </c>
    </row>
    <row r="768" spans="1:7">
      <c r="A768" s="1" t="e">
        <f>#REF!</f>
        <v>#REF!</v>
      </c>
      <c r="B768" s="1" t="e">
        <f>#REF!</f>
        <v>#REF!</v>
      </c>
      <c r="C768" s="1" t="e">
        <f>#REF!</f>
        <v>#REF!</v>
      </c>
      <c r="D768" s="1" t="e">
        <f>#REF!</f>
        <v>#REF!</v>
      </c>
      <c r="E768" s="1" t="e">
        <f>#REF!</f>
        <v>#REF!</v>
      </c>
      <c r="F768" s="1" t="e">
        <f>#REF!</f>
        <v>#REF!</v>
      </c>
      <c r="G768" s="1" t="e">
        <f>#REF!</f>
        <v>#REF!</v>
      </c>
    </row>
    <row r="769" spans="1:7">
      <c r="A769" s="1" t="e">
        <f>#REF!</f>
        <v>#REF!</v>
      </c>
      <c r="B769" s="1" t="e">
        <f>#REF!</f>
        <v>#REF!</v>
      </c>
      <c r="C769" s="1" t="e">
        <f>#REF!</f>
        <v>#REF!</v>
      </c>
      <c r="D769" s="1" t="e">
        <f>#REF!</f>
        <v>#REF!</v>
      </c>
      <c r="E769" s="1" t="e">
        <f>#REF!</f>
        <v>#REF!</v>
      </c>
      <c r="F769" s="1" t="e">
        <f>#REF!</f>
        <v>#REF!</v>
      </c>
      <c r="G769" s="1" t="e">
        <f>#REF!</f>
        <v>#REF!</v>
      </c>
    </row>
    <row r="770" spans="1:7">
      <c r="A770" s="1" t="e">
        <f>#REF!</f>
        <v>#REF!</v>
      </c>
      <c r="B770" s="1" t="e">
        <f>#REF!</f>
        <v>#REF!</v>
      </c>
      <c r="C770" s="1" t="e">
        <f>#REF!</f>
        <v>#REF!</v>
      </c>
      <c r="D770" s="1" t="e">
        <f>#REF!</f>
        <v>#REF!</v>
      </c>
      <c r="E770" s="1" t="e">
        <f>#REF!</f>
        <v>#REF!</v>
      </c>
      <c r="F770" s="1" t="e">
        <f>#REF!</f>
        <v>#REF!</v>
      </c>
      <c r="G770" s="1" t="e">
        <f>#REF!</f>
        <v>#REF!</v>
      </c>
    </row>
    <row r="771" spans="1:7">
      <c r="A771" s="1" t="e">
        <f>#REF!</f>
        <v>#REF!</v>
      </c>
      <c r="B771" s="1" t="e">
        <f>#REF!</f>
        <v>#REF!</v>
      </c>
      <c r="C771" s="1" t="e">
        <f>#REF!</f>
        <v>#REF!</v>
      </c>
      <c r="D771" s="1" t="e">
        <f>#REF!</f>
        <v>#REF!</v>
      </c>
      <c r="E771" s="1" t="e">
        <f>#REF!</f>
        <v>#REF!</v>
      </c>
      <c r="F771" s="1" t="e">
        <f>#REF!</f>
        <v>#REF!</v>
      </c>
      <c r="G771" s="1" t="e">
        <f>#REF!</f>
        <v>#REF!</v>
      </c>
    </row>
    <row r="772" spans="1:7">
      <c r="A772" s="1" t="e">
        <f>#REF!</f>
        <v>#REF!</v>
      </c>
      <c r="B772" s="1" t="e">
        <f>#REF!</f>
        <v>#REF!</v>
      </c>
      <c r="C772" s="1" t="e">
        <f>#REF!</f>
        <v>#REF!</v>
      </c>
      <c r="D772" s="1" t="e">
        <f>#REF!</f>
        <v>#REF!</v>
      </c>
      <c r="E772" s="1" t="e">
        <f>#REF!</f>
        <v>#REF!</v>
      </c>
      <c r="F772" s="1" t="e">
        <f>#REF!</f>
        <v>#REF!</v>
      </c>
      <c r="G772" s="1" t="e">
        <f>#REF!</f>
        <v>#REF!</v>
      </c>
    </row>
    <row r="773" spans="1:7">
      <c r="A773" s="1" t="e">
        <f>#REF!</f>
        <v>#REF!</v>
      </c>
      <c r="B773" s="1" t="e">
        <f>#REF!</f>
        <v>#REF!</v>
      </c>
      <c r="C773" s="1" t="e">
        <f>#REF!</f>
        <v>#REF!</v>
      </c>
      <c r="D773" s="1" t="e">
        <f>#REF!</f>
        <v>#REF!</v>
      </c>
      <c r="E773" s="1" t="e">
        <f>#REF!</f>
        <v>#REF!</v>
      </c>
      <c r="F773" s="1" t="e">
        <f>#REF!</f>
        <v>#REF!</v>
      </c>
      <c r="G773" s="1" t="e">
        <f>#REF!</f>
        <v>#REF!</v>
      </c>
    </row>
    <row r="774" spans="1:7">
      <c r="A774" s="1" t="e">
        <f>#REF!</f>
        <v>#REF!</v>
      </c>
      <c r="B774" s="1" t="e">
        <f>#REF!</f>
        <v>#REF!</v>
      </c>
      <c r="C774" s="1" t="e">
        <f>#REF!</f>
        <v>#REF!</v>
      </c>
      <c r="D774" s="1" t="e">
        <f>#REF!</f>
        <v>#REF!</v>
      </c>
      <c r="E774" s="1" t="e">
        <f>#REF!</f>
        <v>#REF!</v>
      </c>
      <c r="F774" s="1" t="e">
        <f>#REF!</f>
        <v>#REF!</v>
      </c>
      <c r="G774" s="1" t="e">
        <f>#REF!</f>
        <v>#REF!</v>
      </c>
    </row>
    <row r="775" spans="1:7">
      <c r="A775" s="1" t="e">
        <f>#REF!</f>
        <v>#REF!</v>
      </c>
      <c r="B775" s="1" t="e">
        <f>#REF!</f>
        <v>#REF!</v>
      </c>
      <c r="C775" s="1" t="e">
        <f>#REF!</f>
        <v>#REF!</v>
      </c>
      <c r="D775" s="1" t="e">
        <f>#REF!</f>
        <v>#REF!</v>
      </c>
      <c r="E775" s="1" t="e">
        <f>#REF!</f>
        <v>#REF!</v>
      </c>
      <c r="F775" s="1" t="e">
        <f>#REF!</f>
        <v>#REF!</v>
      </c>
      <c r="G775" s="1" t="e">
        <f>#REF!</f>
        <v>#REF!</v>
      </c>
    </row>
    <row r="776" spans="1:7">
      <c r="A776" s="1" t="e">
        <f>#REF!</f>
        <v>#REF!</v>
      </c>
      <c r="B776" s="1" t="e">
        <f>#REF!</f>
        <v>#REF!</v>
      </c>
      <c r="C776" s="1" t="e">
        <f>#REF!</f>
        <v>#REF!</v>
      </c>
      <c r="D776" s="1" t="e">
        <f>#REF!</f>
        <v>#REF!</v>
      </c>
      <c r="E776" s="1" t="e">
        <f>#REF!</f>
        <v>#REF!</v>
      </c>
      <c r="F776" s="1" t="e">
        <f>#REF!</f>
        <v>#REF!</v>
      </c>
      <c r="G776" s="1" t="e">
        <f>#REF!</f>
        <v>#REF!</v>
      </c>
    </row>
    <row r="777" spans="1:7">
      <c r="A777" s="1" t="e">
        <f>#REF!</f>
        <v>#REF!</v>
      </c>
      <c r="B777" s="1" t="e">
        <f>#REF!</f>
        <v>#REF!</v>
      </c>
      <c r="C777" s="1" t="e">
        <f>#REF!</f>
        <v>#REF!</v>
      </c>
      <c r="D777" s="1" t="e">
        <f>#REF!</f>
        <v>#REF!</v>
      </c>
      <c r="E777" s="1" t="e">
        <f>#REF!</f>
        <v>#REF!</v>
      </c>
      <c r="F777" s="1" t="e">
        <f>#REF!</f>
        <v>#REF!</v>
      </c>
      <c r="G777" s="1" t="e">
        <f>#REF!</f>
        <v>#REF!</v>
      </c>
    </row>
    <row r="778" spans="1:7">
      <c r="A778" s="1" t="e">
        <f>#REF!</f>
        <v>#REF!</v>
      </c>
      <c r="B778" s="1" t="e">
        <f>#REF!</f>
        <v>#REF!</v>
      </c>
      <c r="C778" s="1" t="e">
        <f>#REF!</f>
        <v>#REF!</v>
      </c>
      <c r="D778" s="1" t="e">
        <f>#REF!</f>
        <v>#REF!</v>
      </c>
      <c r="E778" s="1" t="e">
        <f>#REF!</f>
        <v>#REF!</v>
      </c>
      <c r="F778" s="1" t="e">
        <f>#REF!</f>
        <v>#REF!</v>
      </c>
      <c r="G778" s="1" t="e">
        <f>#REF!</f>
        <v>#REF!</v>
      </c>
    </row>
    <row r="779" spans="1:7">
      <c r="A779" s="1" t="e">
        <f>#REF!</f>
        <v>#REF!</v>
      </c>
      <c r="B779" s="1" t="e">
        <f>#REF!</f>
        <v>#REF!</v>
      </c>
      <c r="C779" s="1" t="e">
        <f>#REF!</f>
        <v>#REF!</v>
      </c>
      <c r="D779" s="1" t="e">
        <f>#REF!</f>
        <v>#REF!</v>
      </c>
      <c r="E779" s="1" t="e">
        <f>#REF!</f>
        <v>#REF!</v>
      </c>
      <c r="F779" s="1" t="e">
        <f>#REF!</f>
        <v>#REF!</v>
      </c>
      <c r="G779" s="1" t="e">
        <f>#REF!</f>
        <v>#REF!</v>
      </c>
    </row>
    <row r="780" spans="1:7">
      <c r="A780" s="1" t="e">
        <f>#REF!</f>
        <v>#REF!</v>
      </c>
      <c r="B780" s="1" t="e">
        <f>#REF!</f>
        <v>#REF!</v>
      </c>
      <c r="C780" s="1" t="e">
        <f>#REF!</f>
        <v>#REF!</v>
      </c>
      <c r="D780" s="1" t="e">
        <f>#REF!</f>
        <v>#REF!</v>
      </c>
      <c r="E780" s="1" t="e">
        <f>#REF!</f>
        <v>#REF!</v>
      </c>
      <c r="F780" s="1" t="e">
        <f>#REF!</f>
        <v>#REF!</v>
      </c>
      <c r="G780" s="1" t="e">
        <f>#REF!</f>
        <v>#REF!</v>
      </c>
    </row>
    <row r="781" spans="1:7">
      <c r="A781" s="1" t="e">
        <f>#REF!</f>
        <v>#REF!</v>
      </c>
      <c r="B781" s="1" t="e">
        <f>#REF!</f>
        <v>#REF!</v>
      </c>
      <c r="C781" s="1" t="e">
        <f>#REF!</f>
        <v>#REF!</v>
      </c>
      <c r="D781" s="1" t="e">
        <f>#REF!</f>
        <v>#REF!</v>
      </c>
      <c r="E781" s="1" t="e">
        <f>#REF!</f>
        <v>#REF!</v>
      </c>
      <c r="F781" s="1" t="e">
        <f>#REF!</f>
        <v>#REF!</v>
      </c>
      <c r="G781" s="1" t="e">
        <f>#REF!</f>
        <v>#REF!</v>
      </c>
    </row>
    <row r="782" spans="1:7">
      <c r="A782" s="1" t="e">
        <f>#REF!</f>
        <v>#REF!</v>
      </c>
      <c r="B782" s="1" t="e">
        <f>#REF!</f>
        <v>#REF!</v>
      </c>
      <c r="C782" s="1" t="e">
        <f>#REF!</f>
        <v>#REF!</v>
      </c>
      <c r="D782" s="1" t="e">
        <f>#REF!</f>
        <v>#REF!</v>
      </c>
      <c r="E782" s="1" t="e">
        <f>#REF!</f>
        <v>#REF!</v>
      </c>
      <c r="F782" s="1" t="e">
        <f>#REF!</f>
        <v>#REF!</v>
      </c>
      <c r="G782" s="1" t="e">
        <f>#REF!</f>
        <v>#REF!</v>
      </c>
    </row>
    <row r="783" spans="1:7">
      <c r="A783" s="1" t="e">
        <f>#REF!</f>
        <v>#REF!</v>
      </c>
      <c r="B783" s="1" t="e">
        <f>#REF!</f>
        <v>#REF!</v>
      </c>
      <c r="C783" s="1" t="e">
        <f>#REF!</f>
        <v>#REF!</v>
      </c>
      <c r="D783" s="1" t="e">
        <f>#REF!</f>
        <v>#REF!</v>
      </c>
      <c r="E783" s="1" t="e">
        <f>#REF!</f>
        <v>#REF!</v>
      </c>
      <c r="F783" s="1" t="e">
        <f>#REF!</f>
        <v>#REF!</v>
      </c>
      <c r="G783" s="1" t="e">
        <f>#REF!</f>
        <v>#REF!</v>
      </c>
    </row>
    <row r="784" spans="1:7">
      <c r="A784" s="1" t="e">
        <f>#REF!</f>
        <v>#REF!</v>
      </c>
      <c r="B784" s="1" t="e">
        <f>#REF!</f>
        <v>#REF!</v>
      </c>
      <c r="C784" s="1" t="e">
        <f>#REF!</f>
        <v>#REF!</v>
      </c>
      <c r="D784" s="1" t="e">
        <f>#REF!</f>
        <v>#REF!</v>
      </c>
      <c r="E784" s="1" t="e">
        <f>#REF!</f>
        <v>#REF!</v>
      </c>
      <c r="F784" s="1" t="e">
        <f>#REF!</f>
        <v>#REF!</v>
      </c>
      <c r="G784" s="1" t="e">
        <f>#REF!</f>
        <v>#REF!</v>
      </c>
    </row>
    <row r="785" spans="1:7">
      <c r="A785" s="1" t="e">
        <f>#REF!</f>
        <v>#REF!</v>
      </c>
      <c r="B785" s="1" t="e">
        <f>#REF!</f>
        <v>#REF!</v>
      </c>
      <c r="C785" s="1" t="e">
        <f>#REF!</f>
        <v>#REF!</v>
      </c>
      <c r="D785" s="1" t="e">
        <f>#REF!</f>
        <v>#REF!</v>
      </c>
      <c r="E785" s="1" t="e">
        <f>#REF!</f>
        <v>#REF!</v>
      </c>
      <c r="F785" s="1" t="e">
        <f>#REF!</f>
        <v>#REF!</v>
      </c>
      <c r="G785" s="1" t="e">
        <f>#REF!</f>
        <v>#REF!</v>
      </c>
    </row>
    <row r="786" spans="1:7">
      <c r="A786" s="1" t="e">
        <f>#REF!</f>
        <v>#REF!</v>
      </c>
      <c r="B786" s="1" t="e">
        <f>#REF!</f>
        <v>#REF!</v>
      </c>
      <c r="C786" s="1" t="e">
        <f>#REF!</f>
        <v>#REF!</v>
      </c>
      <c r="D786" s="1" t="e">
        <f>#REF!</f>
        <v>#REF!</v>
      </c>
      <c r="E786" s="1" t="e">
        <f>#REF!</f>
        <v>#REF!</v>
      </c>
      <c r="F786" s="1" t="e">
        <f>#REF!</f>
        <v>#REF!</v>
      </c>
      <c r="G786" s="1" t="e">
        <f>#REF!</f>
        <v>#REF!</v>
      </c>
    </row>
    <row r="787" spans="1:7">
      <c r="A787" s="1" t="e">
        <f>#REF!</f>
        <v>#REF!</v>
      </c>
      <c r="B787" s="1" t="e">
        <f>#REF!</f>
        <v>#REF!</v>
      </c>
      <c r="C787" s="1" t="e">
        <f>#REF!</f>
        <v>#REF!</v>
      </c>
      <c r="D787" s="1" t="e">
        <f>#REF!</f>
        <v>#REF!</v>
      </c>
      <c r="E787" s="1" t="e">
        <f>#REF!</f>
        <v>#REF!</v>
      </c>
      <c r="F787" s="1" t="e">
        <f>#REF!</f>
        <v>#REF!</v>
      </c>
      <c r="G787" s="1" t="e">
        <f>#REF!</f>
        <v>#REF!</v>
      </c>
    </row>
    <row r="788" spans="1:7">
      <c r="A788" s="1" t="e">
        <f>#REF!</f>
        <v>#REF!</v>
      </c>
      <c r="B788" s="1" t="e">
        <f>#REF!</f>
        <v>#REF!</v>
      </c>
      <c r="C788" s="1" t="e">
        <f>#REF!</f>
        <v>#REF!</v>
      </c>
      <c r="D788" s="1" t="e">
        <f>#REF!</f>
        <v>#REF!</v>
      </c>
      <c r="E788" s="1" t="e">
        <f>#REF!</f>
        <v>#REF!</v>
      </c>
      <c r="F788" s="1" t="e">
        <f>#REF!</f>
        <v>#REF!</v>
      </c>
      <c r="G788" s="1" t="e">
        <f>#REF!</f>
        <v>#REF!</v>
      </c>
    </row>
    <row r="789" spans="1:7">
      <c r="A789" s="1" t="e">
        <f>#REF!</f>
        <v>#REF!</v>
      </c>
      <c r="B789" s="1" t="e">
        <f>#REF!</f>
        <v>#REF!</v>
      </c>
      <c r="C789" s="1" t="e">
        <f>#REF!</f>
        <v>#REF!</v>
      </c>
      <c r="D789" s="1" t="e">
        <f>#REF!</f>
        <v>#REF!</v>
      </c>
      <c r="E789" s="1" t="e">
        <f>#REF!</f>
        <v>#REF!</v>
      </c>
      <c r="F789" s="1" t="e">
        <f>#REF!</f>
        <v>#REF!</v>
      </c>
      <c r="G789" s="1" t="e">
        <f>#REF!</f>
        <v>#REF!</v>
      </c>
    </row>
    <row r="790" spans="1:7">
      <c r="A790" s="1" t="e">
        <f>#REF!</f>
        <v>#REF!</v>
      </c>
      <c r="B790" s="1" t="e">
        <f>#REF!</f>
        <v>#REF!</v>
      </c>
      <c r="C790" s="1" t="e">
        <f>#REF!</f>
        <v>#REF!</v>
      </c>
      <c r="D790" s="1" t="e">
        <f>#REF!</f>
        <v>#REF!</v>
      </c>
      <c r="E790" s="1" t="e">
        <f>#REF!</f>
        <v>#REF!</v>
      </c>
      <c r="F790" s="1" t="e">
        <f>#REF!</f>
        <v>#REF!</v>
      </c>
      <c r="G790" s="1" t="e">
        <f>#REF!</f>
        <v>#REF!</v>
      </c>
    </row>
    <row r="791" spans="1:7">
      <c r="A791" s="1" t="e">
        <f>#REF!</f>
        <v>#REF!</v>
      </c>
      <c r="B791" s="1" t="e">
        <f>#REF!</f>
        <v>#REF!</v>
      </c>
      <c r="C791" s="1" t="e">
        <f>#REF!</f>
        <v>#REF!</v>
      </c>
      <c r="D791" s="1" t="e">
        <f>#REF!</f>
        <v>#REF!</v>
      </c>
      <c r="E791" s="1" t="e">
        <f>#REF!</f>
        <v>#REF!</v>
      </c>
      <c r="F791" s="1" t="e">
        <f>#REF!</f>
        <v>#REF!</v>
      </c>
      <c r="G791" s="1" t="e">
        <f>#REF!</f>
        <v>#REF!</v>
      </c>
    </row>
    <row r="792" spans="1:7">
      <c r="A792" s="1" t="e">
        <f>#REF!</f>
        <v>#REF!</v>
      </c>
      <c r="B792" s="1" t="e">
        <f>#REF!</f>
        <v>#REF!</v>
      </c>
      <c r="C792" s="1" t="e">
        <f>#REF!</f>
        <v>#REF!</v>
      </c>
      <c r="D792" s="1" t="e">
        <f>#REF!</f>
        <v>#REF!</v>
      </c>
      <c r="E792" s="1" t="e">
        <f>#REF!</f>
        <v>#REF!</v>
      </c>
      <c r="F792" s="1" t="e">
        <f>#REF!</f>
        <v>#REF!</v>
      </c>
      <c r="G792" s="1" t="e">
        <f>#REF!</f>
        <v>#REF!</v>
      </c>
    </row>
    <row r="793" spans="1:7">
      <c r="A793" s="1" t="e">
        <f>#REF!</f>
        <v>#REF!</v>
      </c>
      <c r="B793" s="1" t="e">
        <f>#REF!</f>
        <v>#REF!</v>
      </c>
      <c r="C793" s="1" t="e">
        <f>#REF!</f>
        <v>#REF!</v>
      </c>
      <c r="D793" s="1" t="e">
        <f>#REF!</f>
        <v>#REF!</v>
      </c>
      <c r="E793" s="1" t="e">
        <f>#REF!</f>
        <v>#REF!</v>
      </c>
      <c r="F793" s="1" t="e">
        <f>#REF!</f>
        <v>#REF!</v>
      </c>
      <c r="G793" s="1" t="e">
        <f>#REF!</f>
        <v>#REF!</v>
      </c>
    </row>
    <row r="794" spans="1:7">
      <c r="A794" s="1" t="e">
        <f>#REF!</f>
        <v>#REF!</v>
      </c>
      <c r="B794" s="1" t="e">
        <f>#REF!</f>
        <v>#REF!</v>
      </c>
      <c r="C794" s="1" t="e">
        <f>#REF!</f>
        <v>#REF!</v>
      </c>
      <c r="D794" s="1" t="e">
        <f>#REF!</f>
        <v>#REF!</v>
      </c>
      <c r="E794" s="1" t="e">
        <f>#REF!</f>
        <v>#REF!</v>
      </c>
      <c r="F794" s="1" t="e">
        <f>#REF!</f>
        <v>#REF!</v>
      </c>
      <c r="G794" s="1" t="e">
        <f>#REF!</f>
        <v>#REF!</v>
      </c>
    </row>
    <row r="795" spans="1:7">
      <c r="A795" s="1" t="e">
        <f>#REF!</f>
        <v>#REF!</v>
      </c>
      <c r="B795" s="1" t="e">
        <f>#REF!</f>
        <v>#REF!</v>
      </c>
      <c r="C795" s="1" t="e">
        <f>#REF!</f>
        <v>#REF!</v>
      </c>
      <c r="D795" s="1" t="e">
        <f>#REF!</f>
        <v>#REF!</v>
      </c>
      <c r="E795" s="1" t="e">
        <f>#REF!</f>
        <v>#REF!</v>
      </c>
      <c r="F795" s="1" t="e">
        <f>#REF!</f>
        <v>#REF!</v>
      </c>
      <c r="G795" s="1" t="e">
        <f>#REF!</f>
        <v>#REF!</v>
      </c>
    </row>
    <row r="796" spans="1:7">
      <c r="A796" s="1" t="e">
        <f>#REF!</f>
        <v>#REF!</v>
      </c>
      <c r="B796" s="1" t="e">
        <f>#REF!</f>
        <v>#REF!</v>
      </c>
      <c r="C796" s="1" t="e">
        <f>#REF!</f>
        <v>#REF!</v>
      </c>
      <c r="D796" s="1" t="e">
        <f>#REF!</f>
        <v>#REF!</v>
      </c>
      <c r="E796" s="1" t="e">
        <f>#REF!</f>
        <v>#REF!</v>
      </c>
      <c r="F796" s="1" t="e">
        <f>#REF!</f>
        <v>#REF!</v>
      </c>
      <c r="G796" s="1" t="e">
        <f>#REF!</f>
        <v>#REF!</v>
      </c>
    </row>
    <row r="797" spans="1:7">
      <c r="A797" s="1" t="e">
        <f>#REF!</f>
        <v>#REF!</v>
      </c>
      <c r="B797" s="1" t="e">
        <f>#REF!</f>
        <v>#REF!</v>
      </c>
      <c r="C797" s="1" t="e">
        <f>#REF!</f>
        <v>#REF!</v>
      </c>
      <c r="D797" s="1" t="e">
        <f>#REF!</f>
        <v>#REF!</v>
      </c>
      <c r="E797" s="1" t="e">
        <f>#REF!</f>
        <v>#REF!</v>
      </c>
      <c r="F797" s="1" t="e">
        <f>#REF!</f>
        <v>#REF!</v>
      </c>
      <c r="G797" s="1" t="e">
        <f>#REF!</f>
        <v>#REF!</v>
      </c>
    </row>
    <row r="798" spans="1:7">
      <c r="A798" s="1" t="e">
        <f>#REF!</f>
        <v>#REF!</v>
      </c>
      <c r="B798" s="1" t="e">
        <f>#REF!</f>
        <v>#REF!</v>
      </c>
      <c r="C798" s="1" t="e">
        <f>#REF!</f>
        <v>#REF!</v>
      </c>
      <c r="D798" s="1" t="e">
        <f>#REF!</f>
        <v>#REF!</v>
      </c>
      <c r="E798" s="1" t="e">
        <f>#REF!</f>
        <v>#REF!</v>
      </c>
      <c r="F798" s="1" t="e">
        <f>#REF!</f>
        <v>#REF!</v>
      </c>
      <c r="G798" s="1" t="e">
        <f>#REF!</f>
        <v>#REF!</v>
      </c>
    </row>
    <row r="799" spans="1:7">
      <c r="A799" s="1" t="e">
        <f>#REF!</f>
        <v>#REF!</v>
      </c>
      <c r="B799" s="1" t="e">
        <f>#REF!</f>
        <v>#REF!</v>
      </c>
      <c r="C799" s="1" t="e">
        <f>#REF!</f>
        <v>#REF!</v>
      </c>
      <c r="D799" s="1" t="e">
        <f>#REF!</f>
        <v>#REF!</v>
      </c>
      <c r="E799" s="1" t="e">
        <f>#REF!</f>
        <v>#REF!</v>
      </c>
      <c r="F799" s="1" t="e">
        <f>#REF!</f>
        <v>#REF!</v>
      </c>
      <c r="G799" s="1" t="e">
        <f>#REF!</f>
        <v>#REF!</v>
      </c>
    </row>
    <row r="800" spans="1:7">
      <c r="A800" s="1" t="e">
        <f>#REF!</f>
        <v>#REF!</v>
      </c>
      <c r="B800" s="1" t="e">
        <f>#REF!</f>
        <v>#REF!</v>
      </c>
      <c r="C800" s="1" t="e">
        <f>#REF!</f>
        <v>#REF!</v>
      </c>
      <c r="D800" s="1" t="e">
        <f>#REF!</f>
        <v>#REF!</v>
      </c>
      <c r="E800" s="1" t="e">
        <f>#REF!</f>
        <v>#REF!</v>
      </c>
      <c r="F800" s="1" t="e">
        <f>#REF!</f>
        <v>#REF!</v>
      </c>
      <c r="G800" s="1" t="e">
        <f>#REF!</f>
        <v>#REF!</v>
      </c>
    </row>
    <row r="801" spans="1:7">
      <c r="A801" s="1" t="e">
        <f>#REF!</f>
        <v>#REF!</v>
      </c>
      <c r="B801" s="1" t="e">
        <f>#REF!</f>
        <v>#REF!</v>
      </c>
      <c r="C801" s="1" t="e">
        <f>#REF!</f>
        <v>#REF!</v>
      </c>
      <c r="D801" s="1" t="e">
        <f>#REF!</f>
        <v>#REF!</v>
      </c>
      <c r="E801" s="1" t="e">
        <f>#REF!</f>
        <v>#REF!</v>
      </c>
      <c r="F801" s="1" t="e">
        <f>#REF!</f>
        <v>#REF!</v>
      </c>
      <c r="G801" s="1" t="e">
        <f>#REF!</f>
        <v>#REF!</v>
      </c>
    </row>
    <row r="802" spans="1:7">
      <c r="A802" s="1" t="e">
        <f>#REF!</f>
        <v>#REF!</v>
      </c>
      <c r="B802" s="1" t="e">
        <f>#REF!</f>
        <v>#REF!</v>
      </c>
      <c r="C802" s="1" t="e">
        <f>#REF!</f>
        <v>#REF!</v>
      </c>
      <c r="D802" s="1" t="e">
        <f>#REF!</f>
        <v>#REF!</v>
      </c>
      <c r="E802" s="1" t="e">
        <f>#REF!</f>
        <v>#REF!</v>
      </c>
      <c r="F802" s="1" t="e">
        <f>#REF!</f>
        <v>#REF!</v>
      </c>
      <c r="G802" s="1" t="e">
        <f>#REF!</f>
        <v>#REF!</v>
      </c>
    </row>
    <row r="803" spans="1:7">
      <c r="A803" s="1" t="e">
        <f>#REF!</f>
        <v>#REF!</v>
      </c>
      <c r="B803" s="1" t="e">
        <f>#REF!</f>
        <v>#REF!</v>
      </c>
      <c r="C803" s="1" t="e">
        <f>#REF!</f>
        <v>#REF!</v>
      </c>
      <c r="D803" s="1" t="e">
        <f>#REF!</f>
        <v>#REF!</v>
      </c>
      <c r="E803" s="1" t="e">
        <f>#REF!</f>
        <v>#REF!</v>
      </c>
      <c r="F803" s="1" t="e">
        <f>#REF!</f>
        <v>#REF!</v>
      </c>
      <c r="G803" s="1" t="e">
        <f>#REF!</f>
        <v>#REF!</v>
      </c>
    </row>
    <row r="804" spans="1:7">
      <c r="A804" s="1" t="e">
        <f>#REF!</f>
        <v>#REF!</v>
      </c>
      <c r="B804" s="1" t="e">
        <f>#REF!</f>
        <v>#REF!</v>
      </c>
      <c r="C804" s="1" t="e">
        <f>#REF!</f>
        <v>#REF!</v>
      </c>
      <c r="D804" s="1" t="e">
        <f>#REF!</f>
        <v>#REF!</v>
      </c>
      <c r="E804" s="1" t="e">
        <f>#REF!</f>
        <v>#REF!</v>
      </c>
      <c r="F804" s="1" t="e">
        <f>#REF!</f>
        <v>#REF!</v>
      </c>
      <c r="G804" s="1" t="e">
        <f>#REF!</f>
        <v>#REF!</v>
      </c>
    </row>
    <row r="805" spans="1:7">
      <c r="A805" s="1" t="e">
        <f>#REF!</f>
        <v>#REF!</v>
      </c>
      <c r="B805" s="1" t="e">
        <f>#REF!</f>
        <v>#REF!</v>
      </c>
      <c r="C805" s="1" t="e">
        <f>#REF!</f>
        <v>#REF!</v>
      </c>
      <c r="D805" s="1" t="e">
        <f>#REF!</f>
        <v>#REF!</v>
      </c>
      <c r="E805" s="1" t="e">
        <f>#REF!</f>
        <v>#REF!</v>
      </c>
      <c r="F805" s="1" t="e">
        <f>#REF!</f>
        <v>#REF!</v>
      </c>
      <c r="G805" s="1" t="e">
        <f>#REF!</f>
        <v>#REF!</v>
      </c>
    </row>
    <row r="806" spans="1:7">
      <c r="A806" s="1" t="e">
        <f>#REF!</f>
        <v>#REF!</v>
      </c>
      <c r="B806" s="1" t="e">
        <f>#REF!</f>
        <v>#REF!</v>
      </c>
      <c r="C806" s="1" t="e">
        <f>#REF!</f>
        <v>#REF!</v>
      </c>
      <c r="D806" s="1" t="e">
        <f>#REF!</f>
        <v>#REF!</v>
      </c>
      <c r="E806" s="1" t="e">
        <f>#REF!</f>
        <v>#REF!</v>
      </c>
      <c r="F806" s="1" t="e">
        <f>#REF!</f>
        <v>#REF!</v>
      </c>
      <c r="G806" s="1" t="e">
        <f>#REF!</f>
        <v>#REF!</v>
      </c>
    </row>
    <row r="807" spans="1:7">
      <c r="A807" s="1" t="e">
        <f>#REF!</f>
        <v>#REF!</v>
      </c>
      <c r="B807" s="1" t="e">
        <f>#REF!</f>
        <v>#REF!</v>
      </c>
      <c r="C807" s="1" t="e">
        <f>#REF!</f>
        <v>#REF!</v>
      </c>
      <c r="D807" s="1" t="e">
        <f>#REF!</f>
        <v>#REF!</v>
      </c>
      <c r="E807" s="1" t="e">
        <f>#REF!</f>
        <v>#REF!</v>
      </c>
      <c r="F807" s="1" t="e">
        <f>#REF!</f>
        <v>#REF!</v>
      </c>
      <c r="G807" s="1" t="e">
        <f>#REF!</f>
        <v>#REF!</v>
      </c>
    </row>
    <row r="808" spans="1:7">
      <c r="A808" s="1" t="e">
        <f>#REF!</f>
        <v>#REF!</v>
      </c>
      <c r="B808" s="1" t="e">
        <f>#REF!</f>
        <v>#REF!</v>
      </c>
      <c r="C808" s="1" t="e">
        <f>#REF!</f>
        <v>#REF!</v>
      </c>
      <c r="D808" s="1" t="e">
        <f>#REF!</f>
        <v>#REF!</v>
      </c>
      <c r="E808" s="1" t="e">
        <f>#REF!</f>
        <v>#REF!</v>
      </c>
      <c r="F808" s="1" t="e">
        <f>#REF!</f>
        <v>#REF!</v>
      </c>
      <c r="G808" s="1" t="e">
        <f>#REF!</f>
        <v>#REF!</v>
      </c>
    </row>
    <row r="809" spans="1:7">
      <c r="A809" s="1" t="e">
        <f>#REF!</f>
        <v>#REF!</v>
      </c>
      <c r="B809" s="1" t="e">
        <f>#REF!</f>
        <v>#REF!</v>
      </c>
      <c r="C809" s="1" t="e">
        <f>#REF!</f>
        <v>#REF!</v>
      </c>
      <c r="D809" s="1" t="e">
        <f>#REF!</f>
        <v>#REF!</v>
      </c>
      <c r="E809" s="1" t="e">
        <f>#REF!</f>
        <v>#REF!</v>
      </c>
      <c r="F809" s="1" t="e">
        <f>#REF!</f>
        <v>#REF!</v>
      </c>
      <c r="G809" s="1" t="e">
        <f>#REF!</f>
        <v>#REF!</v>
      </c>
    </row>
    <row r="810" spans="1:7">
      <c r="A810" s="1" t="e">
        <f>#REF!</f>
        <v>#REF!</v>
      </c>
      <c r="B810" s="1" t="e">
        <f>#REF!</f>
        <v>#REF!</v>
      </c>
      <c r="C810" s="1" t="e">
        <f>#REF!</f>
        <v>#REF!</v>
      </c>
      <c r="D810" s="1" t="e">
        <f>#REF!</f>
        <v>#REF!</v>
      </c>
      <c r="E810" s="1" t="e">
        <f>#REF!</f>
        <v>#REF!</v>
      </c>
      <c r="F810" s="1" t="e">
        <f>#REF!</f>
        <v>#REF!</v>
      </c>
      <c r="G810" s="1" t="e">
        <f>#REF!</f>
        <v>#REF!</v>
      </c>
    </row>
    <row r="811" spans="1:7">
      <c r="A811" s="1" t="e">
        <f>#REF!</f>
        <v>#REF!</v>
      </c>
      <c r="B811" s="1" t="e">
        <f>#REF!</f>
        <v>#REF!</v>
      </c>
      <c r="C811" s="1" t="e">
        <f>#REF!</f>
        <v>#REF!</v>
      </c>
      <c r="D811" s="1" t="e">
        <f>#REF!</f>
        <v>#REF!</v>
      </c>
      <c r="E811" s="1" t="e">
        <f>#REF!</f>
        <v>#REF!</v>
      </c>
      <c r="F811" s="1" t="e">
        <f>#REF!</f>
        <v>#REF!</v>
      </c>
      <c r="G811" s="1" t="e">
        <f>#REF!</f>
        <v>#REF!</v>
      </c>
    </row>
    <row r="812" spans="1:7">
      <c r="A812" s="1" t="e">
        <f>#REF!</f>
        <v>#REF!</v>
      </c>
      <c r="B812" s="1" t="e">
        <f>#REF!</f>
        <v>#REF!</v>
      </c>
      <c r="C812" s="1" t="e">
        <f>#REF!</f>
        <v>#REF!</v>
      </c>
      <c r="D812" s="1" t="e">
        <f>#REF!</f>
        <v>#REF!</v>
      </c>
      <c r="E812" s="1" t="e">
        <f>#REF!</f>
        <v>#REF!</v>
      </c>
      <c r="F812" s="1" t="e">
        <f>#REF!</f>
        <v>#REF!</v>
      </c>
      <c r="G812" s="1" t="e">
        <f>#REF!</f>
        <v>#REF!</v>
      </c>
    </row>
    <row r="813" spans="1:7">
      <c r="A813" s="1" t="e">
        <f>#REF!</f>
        <v>#REF!</v>
      </c>
      <c r="B813" s="1" t="e">
        <f>#REF!</f>
        <v>#REF!</v>
      </c>
      <c r="C813" s="1" t="e">
        <f>#REF!</f>
        <v>#REF!</v>
      </c>
      <c r="D813" s="1" t="e">
        <f>#REF!</f>
        <v>#REF!</v>
      </c>
      <c r="E813" s="1" t="e">
        <f>#REF!</f>
        <v>#REF!</v>
      </c>
      <c r="F813" s="1" t="e">
        <f>#REF!</f>
        <v>#REF!</v>
      </c>
      <c r="G813" s="1" t="e">
        <f>#REF!</f>
        <v>#REF!</v>
      </c>
    </row>
    <row r="814" spans="1:7">
      <c r="A814" s="1" t="e">
        <f>#REF!</f>
        <v>#REF!</v>
      </c>
      <c r="B814" s="1" t="e">
        <f>#REF!</f>
        <v>#REF!</v>
      </c>
      <c r="C814" s="1" t="e">
        <f>#REF!</f>
        <v>#REF!</v>
      </c>
      <c r="D814" s="1" t="e">
        <f>#REF!</f>
        <v>#REF!</v>
      </c>
      <c r="E814" s="1" t="e">
        <f>#REF!</f>
        <v>#REF!</v>
      </c>
      <c r="F814" s="1" t="e">
        <f>#REF!</f>
        <v>#REF!</v>
      </c>
      <c r="G814" s="1" t="e">
        <f>#REF!</f>
        <v>#REF!</v>
      </c>
    </row>
    <row r="815" spans="1:7">
      <c r="A815" s="1" t="e">
        <f>#REF!</f>
        <v>#REF!</v>
      </c>
      <c r="B815" s="1" t="e">
        <f>#REF!</f>
        <v>#REF!</v>
      </c>
      <c r="C815" s="1" t="e">
        <f>#REF!</f>
        <v>#REF!</v>
      </c>
      <c r="D815" s="1" t="e">
        <f>#REF!</f>
        <v>#REF!</v>
      </c>
      <c r="E815" s="1" t="e">
        <f>#REF!</f>
        <v>#REF!</v>
      </c>
      <c r="F815" s="1" t="e">
        <f>#REF!</f>
        <v>#REF!</v>
      </c>
      <c r="G815" s="1" t="e">
        <f>#REF!</f>
        <v>#REF!</v>
      </c>
    </row>
    <row r="816" spans="1:7">
      <c r="A816" s="1" t="e">
        <f>#REF!</f>
        <v>#REF!</v>
      </c>
      <c r="B816" s="1" t="e">
        <f>#REF!</f>
        <v>#REF!</v>
      </c>
      <c r="C816" s="1" t="e">
        <f>#REF!</f>
        <v>#REF!</v>
      </c>
      <c r="D816" s="1" t="e">
        <f>#REF!</f>
        <v>#REF!</v>
      </c>
      <c r="E816" s="1" t="e">
        <f>#REF!</f>
        <v>#REF!</v>
      </c>
      <c r="F816" s="1" t="e">
        <f>#REF!</f>
        <v>#REF!</v>
      </c>
      <c r="G816" s="1" t="e">
        <f>#REF!</f>
        <v>#REF!</v>
      </c>
    </row>
    <row r="817" spans="1:7">
      <c r="A817" s="1" t="e">
        <f>#REF!</f>
        <v>#REF!</v>
      </c>
      <c r="B817" s="1" t="e">
        <f>#REF!</f>
        <v>#REF!</v>
      </c>
      <c r="C817" s="1" t="e">
        <f>#REF!</f>
        <v>#REF!</v>
      </c>
      <c r="D817" s="1" t="e">
        <f>#REF!</f>
        <v>#REF!</v>
      </c>
      <c r="E817" s="1" t="e">
        <f>#REF!</f>
        <v>#REF!</v>
      </c>
      <c r="F817" s="1" t="e">
        <f>#REF!</f>
        <v>#REF!</v>
      </c>
      <c r="G817" s="1" t="e">
        <f>#REF!</f>
        <v>#REF!</v>
      </c>
    </row>
    <row r="818" spans="1:7">
      <c r="A818" s="1" t="e">
        <f>#REF!</f>
        <v>#REF!</v>
      </c>
      <c r="B818" s="1" t="e">
        <f>#REF!</f>
        <v>#REF!</v>
      </c>
      <c r="C818" s="1" t="e">
        <f>#REF!</f>
        <v>#REF!</v>
      </c>
      <c r="D818" s="1" t="e">
        <f>#REF!</f>
        <v>#REF!</v>
      </c>
      <c r="E818" s="1" t="e">
        <f>#REF!</f>
        <v>#REF!</v>
      </c>
      <c r="F818" s="1" t="e">
        <f>#REF!</f>
        <v>#REF!</v>
      </c>
      <c r="G818" s="1" t="e">
        <f>#REF!</f>
        <v>#REF!</v>
      </c>
    </row>
    <row r="819" spans="1:7">
      <c r="A819" s="1" t="e">
        <f>#REF!</f>
        <v>#REF!</v>
      </c>
      <c r="B819" s="1" t="e">
        <f>#REF!</f>
        <v>#REF!</v>
      </c>
      <c r="C819" s="1" t="e">
        <f>#REF!</f>
        <v>#REF!</v>
      </c>
      <c r="D819" s="1" t="e">
        <f>#REF!</f>
        <v>#REF!</v>
      </c>
      <c r="E819" s="1" t="e">
        <f>#REF!</f>
        <v>#REF!</v>
      </c>
      <c r="F819" s="1" t="e">
        <f>#REF!</f>
        <v>#REF!</v>
      </c>
      <c r="G819" s="1" t="e">
        <f>#REF!</f>
        <v>#REF!</v>
      </c>
    </row>
    <row r="820" spans="1:7">
      <c r="A820" s="1" t="e">
        <f>#REF!</f>
        <v>#REF!</v>
      </c>
      <c r="B820" s="1" t="e">
        <f>#REF!</f>
        <v>#REF!</v>
      </c>
      <c r="C820" s="1" t="e">
        <f>#REF!</f>
        <v>#REF!</v>
      </c>
      <c r="D820" s="1" t="e">
        <f>#REF!</f>
        <v>#REF!</v>
      </c>
      <c r="E820" s="1" t="e">
        <f>#REF!</f>
        <v>#REF!</v>
      </c>
      <c r="F820" s="1" t="e">
        <f>#REF!</f>
        <v>#REF!</v>
      </c>
      <c r="G820" s="1" t="e">
        <f>#REF!</f>
        <v>#REF!</v>
      </c>
    </row>
    <row r="821" spans="1:7">
      <c r="A821" s="1" t="e">
        <f>#REF!</f>
        <v>#REF!</v>
      </c>
      <c r="B821" s="1" t="e">
        <f>#REF!</f>
        <v>#REF!</v>
      </c>
      <c r="C821" s="1" t="e">
        <f>#REF!</f>
        <v>#REF!</v>
      </c>
      <c r="D821" s="1" t="e">
        <f>#REF!</f>
        <v>#REF!</v>
      </c>
      <c r="E821" s="1" t="e">
        <f>#REF!</f>
        <v>#REF!</v>
      </c>
      <c r="F821" s="1" t="e">
        <f>#REF!</f>
        <v>#REF!</v>
      </c>
      <c r="G821" s="1" t="e">
        <f>#REF!</f>
        <v>#REF!</v>
      </c>
    </row>
    <row r="822" spans="1:7">
      <c r="A822" s="1" t="e">
        <f>#REF!</f>
        <v>#REF!</v>
      </c>
      <c r="B822" s="1" t="e">
        <f>#REF!</f>
        <v>#REF!</v>
      </c>
      <c r="C822" s="1" t="e">
        <f>#REF!</f>
        <v>#REF!</v>
      </c>
      <c r="D822" s="1" t="e">
        <f>#REF!</f>
        <v>#REF!</v>
      </c>
      <c r="E822" s="1" t="e">
        <f>#REF!</f>
        <v>#REF!</v>
      </c>
      <c r="F822" s="1" t="e">
        <f>#REF!</f>
        <v>#REF!</v>
      </c>
      <c r="G822" s="1" t="e">
        <f>#REF!</f>
        <v>#REF!</v>
      </c>
    </row>
    <row r="823" spans="1:7">
      <c r="A823" s="1" t="e">
        <f>#REF!</f>
        <v>#REF!</v>
      </c>
      <c r="B823" s="1" t="e">
        <f>#REF!</f>
        <v>#REF!</v>
      </c>
      <c r="C823" s="1" t="e">
        <f>#REF!</f>
        <v>#REF!</v>
      </c>
      <c r="D823" s="1" t="e">
        <f>#REF!</f>
        <v>#REF!</v>
      </c>
      <c r="E823" s="1" t="e">
        <f>#REF!</f>
        <v>#REF!</v>
      </c>
      <c r="F823" s="1" t="e">
        <f>#REF!</f>
        <v>#REF!</v>
      </c>
      <c r="G823" s="1" t="e">
        <f>#REF!</f>
        <v>#REF!</v>
      </c>
    </row>
    <row r="824" spans="1:7" ht="13.8" thickBot="1"/>
    <row r="825" spans="1:7">
      <c r="A825" s="348" t="e">
        <f>#REF!</f>
        <v>#REF!</v>
      </c>
      <c r="B825" s="348" t="e">
        <f>#REF!</f>
        <v>#REF!</v>
      </c>
      <c r="C825" s="139" t="e">
        <f>#REF!</f>
        <v>#REF!</v>
      </c>
    </row>
    <row r="826" spans="1:7">
      <c r="A826" s="1413" t="e">
        <f>#REF!</f>
        <v>#REF!</v>
      </c>
      <c r="B826" s="1249" t="e">
        <f>#REF!</f>
        <v>#REF!</v>
      </c>
      <c r="C826" s="138" t="e">
        <f>#REF!</f>
        <v>#REF!</v>
      </c>
    </row>
    <row r="827" spans="1:7" ht="13.8" thickBot="1">
      <c r="A827" s="1414" t="e">
        <f>#REF!</f>
        <v>#REF!</v>
      </c>
      <c r="B827" s="1250" t="e">
        <f>#REF!</f>
        <v>#REF!</v>
      </c>
      <c r="C827" s="138" t="e">
        <f>#REF!</f>
        <v>#REF!</v>
      </c>
    </row>
    <row r="828" spans="1:7">
      <c r="A828" s="1199" t="e">
        <f>#REF!</f>
        <v>#REF!</v>
      </c>
      <c r="B828" s="1201" t="e">
        <f>#REF!</f>
        <v>#REF!</v>
      </c>
      <c r="C828" s="138" t="e">
        <f>#REF!</f>
        <v>#REF!</v>
      </c>
    </row>
    <row r="829" spans="1:7">
      <c r="A829" s="1234" t="e">
        <f>#REF!</f>
        <v>#REF!</v>
      </c>
      <c r="B829" s="1235" t="e">
        <f>#REF!</f>
        <v>#REF!</v>
      </c>
      <c r="C829" s="138" t="e">
        <f>#REF!</f>
        <v>#REF!</v>
      </c>
    </row>
    <row r="830" spans="1:7" ht="13.8" thickBot="1">
      <c r="A830" s="1202" t="e">
        <f>#REF!</f>
        <v>#REF!</v>
      </c>
      <c r="B830" s="1204" t="e">
        <f>#REF!</f>
        <v>#REF!</v>
      </c>
      <c r="C830" s="1" t="e">
        <f>#REF!</f>
        <v>#REF!</v>
      </c>
    </row>
    <row r="831" spans="1:7" ht="13.8" thickBot="1">
      <c r="A831" s="44" t="e">
        <f>#REF!</f>
        <v>#REF!</v>
      </c>
      <c r="B831" s="209" t="e">
        <f>#REF!</f>
        <v>#REF!</v>
      </c>
      <c r="C831" s="78" t="e">
        <f>#REF!</f>
        <v>#REF!</v>
      </c>
    </row>
    <row r="832" spans="1:7" ht="13.8" thickBot="1">
      <c r="A832" s="44" t="e">
        <f>#REF!</f>
        <v>#REF!</v>
      </c>
      <c r="B832" s="209" t="e">
        <f>#REF!</f>
        <v>#REF!</v>
      </c>
      <c r="C832" s="78" t="e">
        <f>#REF!</f>
        <v>#REF!</v>
      </c>
    </row>
    <row r="833" spans="1:8" ht="13.8" thickBot="1">
      <c r="A833" s="44" t="e">
        <f>#REF!</f>
        <v>#REF!</v>
      </c>
      <c r="B833" s="209" t="e">
        <f>#REF!</f>
        <v>#REF!</v>
      </c>
      <c r="C833" s="78" t="e">
        <f>#REF!</f>
        <v>#REF!</v>
      </c>
    </row>
    <row r="834" spans="1:8" ht="13.8" thickBot="1">
      <c r="A834" s="44" t="e">
        <f>#REF!</f>
        <v>#REF!</v>
      </c>
      <c r="B834" s="209" t="e">
        <f>#REF!</f>
        <v>#REF!</v>
      </c>
      <c r="C834" s="78" t="e">
        <f>#REF!</f>
        <v>#REF!</v>
      </c>
    </row>
    <row r="835" spans="1:8" ht="13.8" thickBot="1">
      <c r="A835" s="44" t="e">
        <f>#REF!</f>
        <v>#REF!</v>
      </c>
      <c r="B835" s="209" t="e">
        <f>#REF!</f>
        <v>#REF!</v>
      </c>
      <c r="C835" s="78" t="e">
        <f>#REF!</f>
        <v>#REF!</v>
      </c>
    </row>
    <row r="836" spans="1:8" ht="13.8" thickBot="1">
      <c r="A836" s="44" t="e">
        <f>#REF!</f>
        <v>#REF!</v>
      </c>
      <c r="B836" s="209" t="e">
        <f>#REF!</f>
        <v>#REF!</v>
      </c>
      <c r="C836" s="78" t="e">
        <f>#REF!</f>
        <v>#REF!</v>
      </c>
    </row>
    <row r="837" spans="1:8" ht="13.8" thickBot="1"/>
    <row r="838" spans="1:8">
      <c r="A838" s="1066" t="e">
        <f>#REF!</f>
        <v>#REF!</v>
      </c>
      <c r="B838" s="1067" t="e">
        <f>#REF!</f>
        <v>#REF!</v>
      </c>
      <c r="C838" s="1067" t="e">
        <f>#REF!</f>
        <v>#REF!</v>
      </c>
      <c r="D838" s="1068" t="e">
        <f>#REF!</f>
        <v>#REF!</v>
      </c>
      <c r="E838" s="1066" t="e">
        <f>#REF!</f>
        <v>#REF!</v>
      </c>
      <c r="F838" s="1068" t="e">
        <f>#REF!</f>
        <v>#REF!</v>
      </c>
      <c r="G838" s="139" t="e">
        <f>#REF!</f>
        <v>#REF!</v>
      </c>
      <c r="H838" s="101" t="e">
        <f>#REF!</f>
        <v>#REF!</v>
      </c>
    </row>
    <row r="839" spans="1:8">
      <c r="A839" s="1069" t="e">
        <f>#REF!</f>
        <v>#REF!</v>
      </c>
      <c r="B839" s="1070" t="e">
        <f>#REF!</f>
        <v>#REF!</v>
      </c>
      <c r="C839" s="1070" t="e">
        <f>#REF!</f>
        <v>#REF!</v>
      </c>
      <c r="D839" s="1071" t="e">
        <f>#REF!</f>
        <v>#REF!</v>
      </c>
      <c r="E839" s="1075" t="e">
        <f>#REF!</f>
        <v>#REF!</v>
      </c>
      <c r="F839" s="1077" t="e">
        <f>#REF!</f>
        <v>#REF!</v>
      </c>
      <c r="G839" s="138" t="e">
        <f>#REF!</f>
        <v>#REF!</v>
      </c>
      <c r="H839" s="101" t="e">
        <f>#REF!</f>
        <v>#REF!</v>
      </c>
    </row>
    <row r="840" spans="1:8" ht="13.8" thickBot="1">
      <c r="A840" s="1072" t="e">
        <f>#REF!</f>
        <v>#REF!</v>
      </c>
      <c r="B840" s="1073" t="e">
        <f>#REF!</f>
        <v>#REF!</v>
      </c>
      <c r="C840" s="1073" t="e">
        <f>#REF!</f>
        <v>#REF!</v>
      </c>
      <c r="D840" s="1074" t="e">
        <f>#REF!</f>
        <v>#REF!</v>
      </c>
      <c r="E840" s="1078" t="e">
        <f>#REF!</f>
        <v>#REF!</v>
      </c>
      <c r="F840" s="1080" t="e">
        <f>#REF!</f>
        <v>#REF!</v>
      </c>
      <c r="G840" s="138" t="e">
        <f>#REF!</f>
        <v>#REF!</v>
      </c>
      <c r="H840" s="101" t="e">
        <f>#REF!</f>
        <v>#REF!</v>
      </c>
    </row>
    <row r="841" spans="1:8">
      <c r="A841" s="1088" t="e">
        <f>#REF!</f>
        <v>#REF!</v>
      </c>
      <c r="B841" s="1089" t="e">
        <f>#REF!</f>
        <v>#REF!</v>
      </c>
      <c r="C841" s="1089" t="e">
        <f>#REF!</f>
        <v>#REF!</v>
      </c>
      <c r="D841" s="1089" t="e">
        <f>#REF!</f>
        <v>#REF!</v>
      </c>
      <c r="E841" s="1089" t="e">
        <f>#REF!</f>
        <v>#REF!</v>
      </c>
      <c r="F841" s="1090" t="e">
        <f>#REF!</f>
        <v>#REF!</v>
      </c>
      <c r="G841" s="138" t="e">
        <f>#REF!</f>
        <v>#REF!</v>
      </c>
      <c r="H841" s="101" t="e">
        <f>#REF!</f>
        <v>#REF!</v>
      </c>
    </row>
    <row r="842" spans="1:8">
      <c r="A842" s="1091" t="e">
        <f>#REF!</f>
        <v>#REF!</v>
      </c>
      <c r="B842" s="1092" t="e">
        <f>#REF!</f>
        <v>#REF!</v>
      </c>
      <c r="C842" s="1092" t="e">
        <f>#REF!</f>
        <v>#REF!</v>
      </c>
      <c r="D842" s="1092" t="e">
        <f>#REF!</f>
        <v>#REF!</v>
      </c>
      <c r="E842" s="1092" t="e">
        <f>#REF!</f>
        <v>#REF!</v>
      </c>
      <c r="F842" s="1093" t="e">
        <f>#REF!</f>
        <v>#REF!</v>
      </c>
      <c r="G842" s="138" t="e">
        <f>#REF!</f>
        <v>#REF!</v>
      </c>
      <c r="H842" s="101" t="e">
        <f>#REF!</f>
        <v>#REF!</v>
      </c>
    </row>
    <row r="843" spans="1:8" ht="13.8" thickBot="1">
      <c r="A843" s="1094" t="e">
        <f>#REF!</f>
        <v>#REF!</v>
      </c>
      <c r="B843" s="1095" t="e">
        <f>#REF!</f>
        <v>#REF!</v>
      </c>
      <c r="C843" s="1095" t="e">
        <f>#REF!</f>
        <v>#REF!</v>
      </c>
      <c r="D843" s="1095" t="e">
        <f>#REF!</f>
        <v>#REF!</v>
      </c>
      <c r="E843" s="1095" t="e">
        <f>#REF!</f>
        <v>#REF!</v>
      </c>
      <c r="F843" s="1096" t="e">
        <f>#REF!</f>
        <v>#REF!</v>
      </c>
      <c r="G843" s="101" t="e">
        <f>#REF!</f>
        <v>#REF!</v>
      </c>
      <c r="H843" s="101" t="e">
        <f>#REF!</f>
        <v>#REF!</v>
      </c>
    </row>
    <row r="844" spans="1:8">
      <c r="A844" s="1178" t="e">
        <f>#REF!</f>
        <v>#REF!</v>
      </c>
      <c r="B844" s="277" t="e">
        <f>#REF!</f>
        <v>#REF!</v>
      </c>
      <c r="C844" s="254" t="e">
        <f>#REF!</f>
        <v>#REF!</v>
      </c>
      <c r="D844" s="1088" t="e">
        <f>#REF!</f>
        <v>#REF!</v>
      </c>
      <c r="E844" s="1090" t="e">
        <f>#REF!</f>
        <v>#REF!</v>
      </c>
      <c r="F844" s="254" t="e">
        <f>#REF!</f>
        <v>#REF!</v>
      </c>
      <c r="G844" s="101" t="e">
        <f>#REF!</f>
        <v>#REF!</v>
      </c>
      <c r="H844" s="101" t="e">
        <f>#REF!</f>
        <v>#REF!</v>
      </c>
    </row>
    <row r="845" spans="1:8" ht="13.8" thickBot="1">
      <c r="A845" s="1180" t="e">
        <f>#REF!</f>
        <v>#REF!</v>
      </c>
      <c r="B845" s="268" t="e">
        <f>#REF!</f>
        <v>#REF!</v>
      </c>
      <c r="C845" s="268" t="e">
        <f>#REF!</f>
        <v>#REF!</v>
      </c>
      <c r="D845" s="1094" t="e">
        <f>#REF!</f>
        <v>#REF!</v>
      </c>
      <c r="E845" s="1096" t="e">
        <f>#REF!</f>
        <v>#REF!</v>
      </c>
      <c r="F845" s="256" t="e">
        <f>#REF!</f>
        <v>#REF!</v>
      </c>
      <c r="G845" s="101" t="e">
        <f>#REF!</f>
        <v>#REF!</v>
      </c>
      <c r="H845" s="101" t="e">
        <f>#REF!</f>
        <v>#REF!</v>
      </c>
    </row>
    <row r="846" spans="1:8" ht="13.8" thickBot="1">
      <c r="A846" s="301" t="e">
        <f>#REF!</f>
        <v>#REF!</v>
      </c>
      <c r="B846" s="105" t="e">
        <f>#REF!</f>
        <v>#REF!</v>
      </c>
      <c r="C846" s="257" t="e">
        <f>#REF!</f>
        <v>#REF!</v>
      </c>
      <c r="D846" s="1216" t="e">
        <f>#REF!</f>
        <v>#REF!</v>
      </c>
      <c r="E846" s="1217" t="e">
        <f>#REF!</f>
        <v>#REF!</v>
      </c>
      <c r="F846" s="204" t="e">
        <f>#REF!</f>
        <v>#REF!</v>
      </c>
      <c r="G846" s="101" t="e">
        <f>#REF!</f>
        <v>#REF!</v>
      </c>
      <c r="H846" s="101" t="e">
        <f>#REF!</f>
        <v>#REF!</v>
      </c>
    </row>
    <row r="847" spans="1:8" ht="13.8" thickBot="1">
      <c r="A847" s="301" t="e">
        <f>#REF!</f>
        <v>#REF!</v>
      </c>
      <c r="B847" s="271" t="e">
        <f>#REF!</f>
        <v>#REF!</v>
      </c>
      <c r="C847" s="268" t="e">
        <f>#REF!</f>
        <v>#REF!</v>
      </c>
      <c r="D847" s="1297" t="e">
        <f>#REF!</f>
        <v>#REF!</v>
      </c>
      <c r="E847" s="1298" t="e">
        <f>#REF!</f>
        <v>#REF!</v>
      </c>
      <c r="F847" s="133" t="e">
        <f>#REF!</f>
        <v>#REF!</v>
      </c>
      <c r="G847" s="101" t="e">
        <f>#REF!</f>
        <v>#REF!</v>
      </c>
      <c r="H847" s="101" t="e">
        <f>#REF!</f>
        <v>#REF!</v>
      </c>
    </row>
    <row r="848" spans="1:8" ht="13.8" thickBot="1">
      <c r="A848" s="301" t="e">
        <f>#REF!</f>
        <v>#REF!</v>
      </c>
      <c r="B848" s="271" t="e">
        <f>#REF!</f>
        <v>#REF!</v>
      </c>
      <c r="C848" s="268" t="e">
        <f>#REF!</f>
        <v>#REF!</v>
      </c>
      <c r="D848" s="1169" t="e">
        <f>#REF!</f>
        <v>#REF!</v>
      </c>
      <c r="E848" s="1170" t="e">
        <f>#REF!</f>
        <v>#REF!</v>
      </c>
      <c r="F848" s="313" t="e">
        <f>#REF!</f>
        <v>#REF!</v>
      </c>
      <c r="G848" s="101" t="e">
        <f>#REF!</f>
        <v>#REF!</v>
      </c>
      <c r="H848" s="101" t="e">
        <f>#REF!</f>
        <v>#REF!</v>
      </c>
    </row>
    <row r="849" spans="1:8" ht="13.8" thickBot="1">
      <c r="A849" s="301" t="e">
        <f>#REF!</f>
        <v>#REF!</v>
      </c>
      <c r="B849" s="271" t="e">
        <f>#REF!</f>
        <v>#REF!</v>
      </c>
      <c r="C849" s="268" t="e">
        <f>#REF!</f>
        <v>#REF!</v>
      </c>
      <c r="D849" s="1169" t="e">
        <f>#REF!</f>
        <v>#REF!</v>
      </c>
      <c r="E849" s="1170" t="e">
        <f>#REF!</f>
        <v>#REF!</v>
      </c>
      <c r="F849" s="315" t="e">
        <f>#REF!</f>
        <v>#REF!</v>
      </c>
      <c r="G849" s="101" t="e">
        <f>#REF!</f>
        <v>#REF!</v>
      </c>
      <c r="H849" s="101" t="e">
        <f>#REF!</f>
        <v>#REF!</v>
      </c>
    </row>
    <row r="850" spans="1:8" ht="13.8" thickBot="1">
      <c r="A850" s="301" t="e">
        <f>#REF!</f>
        <v>#REF!</v>
      </c>
      <c r="B850" s="271" t="e">
        <f>#REF!</f>
        <v>#REF!</v>
      </c>
      <c r="C850" s="268" t="e">
        <f>#REF!</f>
        <v>#REF!</v>
      </c>
      <c r="D850" s="1169" t="e">
        <f>#REF!</f>
        <v>#REF!</v>
      </c>
      <c r="E850" s="1170" t="e">
        <f>#REF!</f>
        <v>#REF!</v>
      </c>
      <c r="F850" s="315" t="e">
        <f>#REF!</f>
        <v>#REF!</v>
      </c>
      <c r="G850" s="101" t="e">
        <f>#REF!</f>
        <v>#REF!</v>
      </c>
      <c r="H850" s="101" t="e">
        <f>#REF!</f>
        <v>#REF!</v>
      </c>
    </row>
    <row r="851" spans="1:8" ht="13.8" thickBot="1">
      <c r="A851" s="301" t="e">
        <f>#REF!</f>
        <v>#REF!</v>
      </c>
      <c r="B851" s="271" t="e">
        <f>#REF!</f>
        <v>#REF!</v>
      </c>
      <c r="C851" s="268" t="e">
        <f>#REF!</f>
        <v>#REF!</v>
      </c>
      <c r="D851" s="1171" t="e">
        <f>#REF!</f>
        <v>#REF!</v>
      </c>
      <c r="E851" s="1172" t="e">
        <f>#REF!</f>
        <v>#REF!</v>
      </c>
      <c r="F851" s="319" t="e">
        <f>#REF!</f>
        <v>#REF!</v>
      </c>
      <c r="G851" s="101" t="e">
        <f>#REF!</f>
        <v>#REF!</v>
      </c>
      <c r="H851" s="101" t="e">
        <f>#REF!</f>
        <v>#REF!</v>
      </c>
    </row>
    <row r="852" spans="1:8" ht="13.8" thickBot="1">
      <c r="A852" s="301" t="e">
        <f>#REF!</f>
        <v>#REF!</v>
      </c>
      <c r="B852" s="105" t="e">
        <f>#REF!</f>
        <v>#REF!</v>
      </c>
      <c r="C852" s="268" t="e">
        <f>#REF!</f>
        <v>#REF!</v>
      </c>
      <c r="D852" s="1216" t="e">
        <f>#REF!</f>
        <v>#REF!</v>
      </c>
      <c r="E852" s="1217" t="e">
        <f>#REF!</f>
        <v>#REF!</v>
      </c>
      <c r="F852" s="142" t="e">
        <f>#REF!</f>
        <v>#REF!</v>
      </c>
      <c r="G852" s="101" t="e">
        <f>#REF!</f>
        <v>#REF!</v>
      </c>
      <c r="H852" s="101" t="e">
        <f>#REF!</f>
        <v>#REF!</v>
      </c>
    </row>
    <row r="853" spans="1:8" ht="13.8" thickBot="1">
      <c r="A853" s="301" t="e">
        <f>#REF!</f>
        <v>#REF!</v>
      </c>
      <c r="B853" s="271" t="e">
        <f>#REF!</f>
        <v>#REF!</v>
      </c>
      <c r="C853" s="268" t="e">
        <f>#REF!</f>
        <v>#REF!</v>
      </c>
      <c r="D853" s="1297" t="e">
        <f>#REF!</f>
        <v>#REF!</v>
      </c>
      <c r="E853" s="1298" t="e">
        <f>#REF!</f>
        <v>#REF!</v>
      </c>
      <c r="F853" s="315" t="e">
        <f>#REF!</f>
        <v>#REF!</v>
      </c>
      <c r="G853" s="101" t="e">
        <f>#REF!</f>
        <v>#REF!</v>
      </c>
      <c r="H853" s="182" t="e">
        <f>#REF!</f>
        <v>#REF!</v>
      </c>
    </row>
    <row r="854" spans="1:8" ht="13.8" thickBot="1">
      <c r="A854" s="301" t="e">
        <f>#REF!</f>
        <v>#REF!</v>
      </c>
      <c r="B854" s="271" t="e">
        <f>#REF!</f>
        <v>#REF!</v>
      </c>
      <c r="C854" s="268" t="e">
        <f>#REF!</f>
        <v>#REF!</v>
      </c>
      <c r="D854" s="1297" t="e">
        <f>#REF!</f>
        <v>#REF!</v>
      </c>
      <c r="E854" s="1298" t="e">
        <f>#REF!</f>
        <v>#REF!</v>
      </c>
      <c r="F854" s="315" t="e">
        <f>#REF!</f>
        <v>#REF!</v>
      </c>
      <c r="G854" s="101" t="e">
        <f>#REF!</f>
        <v>#REF!</v>
      </c>
      <c r="H854" s="182" t="e">
        <f>#REF!</f>
        <v>#REF!</v>
      </c>
    </row>
    <row r="855" spans="1:8" ht="13.8" thickBot="1">
      <c r="A855" s="301" t="e">
        <f>#REF!</f>
        <v>#REF!</v>
      </c>
      <c r="B855" s="271" t="e">
        <f>#REF!</f>
        <v>#REF!</v>
      </c>
      <c r="C855" s="268" t="e">
        <f>#REF!</f>
        <v>#REF!</v>
      </c>
      <c r="D855" s="1297" t="e">
        <f>#REF!</f>
        <v>#REF!</v>
      </c>
      <c r="E855" s="1298" t="e">
        <f>#REF!</f>
        <v>#REF!</v>
      </c>
      <c r="F855" s="315" t="e">
        <f>#REF!</f>
        <v>#REF!</v>
      </c>
      <c r="G855" s="101" t="e">
        <f>#REF!</f>
        <v>#REF!</v>
      </c>
      <c r="H855" s="182" t="e">
        <f>#REF!</f>
        <v>#REF!</v>
      </c>
    </row>
    <row r="856" spans="1:8" ht="13.8" thickBot="1">
      <c r="A856" s="301" t="e">
        <f>#REF!</f>
        <v>#REF!</v>
      </c>
      <c r="B856" s="271" t="e">
        <f>#REF!</f>
        <v>#REF!</v>
      </c>
      <c r="C856" s="268" t="e">
        <f>#REF!</f>
        <v>#REF!</v>
      </c>
      <c r="D856" s="1169" t="e">
        <f>#REF!</f>
        <v>#REF!</v>
      </c>
      <c r="E856" s="1170" t="e">
        <f>#REF!</f>
        <v>#REF!</v>
      </c>
      <c r="F856" s="315" t="e">
        <f>#REF!</f>
        <v>#REF!</v>
      </c>
      <c r="G856" s="101" t="e">
        <f>#REF!</f>
        <v>#REF!</v>
      </c>
      <c r="H856" s="101" t="e">
        <f>#REF!</f>
        <v>#REF!</v>
      </c>
    </row>
    <row r="857" spans="1:8" ht="13.8" thickBot="1">
      <c r="A857" s="301" t="e">
        <f>#REF!</f>
        <v>#REF!</v>
      </c>
      <c r="B857" s="271" t="e">
        <f>#REF!</f>
        <v>#REF!</v>
      </c>
      <c r="C857" s="268" t="e">
        <f>#REF!</f>
        <v>#REF!</v>
      </c>
      <c r="D857" s="1169" t="e">
        <f>#REF!</f>
        <v>#REF!</v>
      </c>
      <c r="E857" s="1170" t="e">
        <f>#REF!</f>
        <v>#REF!</v>
      </c>
      <c r="F857" s="315" t="e">
        <f>#REF!</f>
        <v>#REF!</v>
      </c>
      <c r="G857" s="101" t="e">
        <f>#REF!</f>
        <v>#REF!</v>
      </c>
      <c r="H857" s="101" t="e">
        <f>#REF!</f>
        <v>#REF!</v>
      </c>
    </row>
    <row r="858" spans="1:8" ht="13.8" thickBot="1">
      <c r="A858" s="301" t="e">
        <f>#REF!</f>
        <v>#REF!</v>
      </c>
      <c r="B858" s="271" t="e">
        <f>#REF!</f>
        <v>#REF!</v>
      </c>
      <c r="C858" s="268" t="e">
        <f>#REF!</f>
        <v>#REF!</v>
      </c>
      <c r="D858" s="1169" t="e">
        <f>#REF!</f>
        <v>#REF!</v>
      </c>
      <c r="E858" s="1170" t="e">
        <f>#REF!</f>
        <v>#REF!</v>
      </c>
      <c r="F858" s="315" t="e">
        <f>#REF!</f>
        <v>#REF!</v>
      </c>
      <c r="G858" s="101" t="e">
        <f>#REF!</f>
        <v>#REF!</v>
      </c>
      <c r="H858" s="101" t="e">
        <f>#REF!</f>
        <v>#REF!</v>
      </c>
    </row>
    <row r="859" spans="1:8" ht="13.8" thickBot="1">
      <c r="A859" s="301" t="e">
        <f>#REF!</f>
        <v>#REF!</v>
      </c>
      <c r="B859" s="271" t="e">
        <f>#REF!</f>
        <v>#REF!</v>
      </c>
      <c r="C859" s="268" t="e">
        <f>#REF!</f>
        <v>#REF!</v>
      </c>
      <c r="D859" s="1169" t="e">
        <f>#REF!</f>
        <v>#REF!</v>
      </c>
      <c r="E859" s="1170" t="e">
        <f>#REF!</f>
        <v>#REF!</v>
      </c>
      <c r="F859" s="315" t="e">
        <f>#REF!</f>
        <v>#REF!</v>
      </c>
      <c r="G859" s="101" t="e">
        <f>#REF!</f>
        <v>#REF!</v>
      </c>
      <c r="H859" s="101" t="e">
        <f>#REF!</f>
        <v>#REF!</v>
      </c>
    </row>
    <row r="860" spans="1:8" ht="13.8" thickBot="1">
      <c r="A860" s="301" t="e">
        <f>#REF!</f>
        <v>#REF!</v>
      </c>
      <c r="B860" s="271" t="e">
        <f>#REF!</f>
        <v>#REF!</v>
      </c>
      <c r="C860" s="268" t="e">
        <f>#REF!</f>
        <v>#REF!</v>
      </c>
      <c r="D860" s="1169" t="e">
        <f>#REF!</f>
        <v>#REF!</v>
      </c>
      <c r="E860" s="1170" t="e">
        <f>#REF!</f>
        <v>#REF!</v>
      </c>
      <c r="F860" s="315" t="e">
        <f>#REF!</f>
        <v>#REF!</v>
      </c>
      <c r="G860" s="101" t="e">
        <f>#REF!</f>
        <v>#REF!</v>
      </c>
      <c r="H860" s="101" t="e">
        <f>#REF!</f>
        <v>#REF!</v>
      </c>
    </row>
    <row r="861" spans="1:8" ht="13.8" thickBot="1">
      <c r="A861" s="301" t="e">
        <f>#REF!</f>
        <v>#REF!</v>
      </c>
      <c r="B861" s="271" t="e">
        <f>#REF!</f>
        <v>#REF!</v>
      </c>
      <c r="C861" s="268" t="e">
        <f>#REF!</f>
        <v>#REF!</v>
      </c>
      <c r="D861" s="1169" t="e">
        <f>#REF!</f>
        <v>#REF!</v>
      </c>
      <c r="E861" s="1170" t="e">
        <f>#REF!</f>
        <v>#REF!</v>
      </c>
      <c r="F861" s="315" t="e">
        <f>#REF!</f>
        <v>#REF!</v>
      </c>
      <c r="G861" s="101" t="e">
        <f>#REF!</f>
        <v>#REF!</v>
      </c>
      <c r="H861" s="101" t="e">
        <f>#REF!</f>
        <v>#REF!</v>
      </c>
    </row>
    <row r="862" spans="1:8" ht="13.8" thickBot="1">
      <c r="A862" s="301" t="e">
        <f>#REF!</f>
        <v>#REF!</v>
      </c>
      <c r="B862" s="271" t="e">
        <f>#REF!</f>
        <v>#REF!</v>
      </c>
      <c r="C862" s="268" t="e">
        <f>#REF!</f>
        <v>#REF!</v>
      </c>
      <c r="D862" s="1171" t="e">
        <f>#REF!</f>
        <v>#REF!</v>
      </c>
      <c r="E862" s="1172" t="e">
        <f>#REF!</f>
        <v>#REF!</v>
      </c>
      <c r="F862" s="319" t="e">
        <f>#REF!</f>
        <v>#REF!</v>
      </c>
      <c r="G862" s="101" t="e">
        <f>#REF!</f>
        <v>#REF!</v>
      </c>
      <c r="H862" s="101" t="e">
        <f>#REF!</f>
        <v>#REF!</v>
      </c>
    </row>
    <row r="863" spans="1:8" ht="13.8" thickBot="1">
      <c r="A863" s="301" t="e">
        <f>#REF!</f>
        <v>#REF!</v>
      </c>
      <c r="B863" s="271" t="e">
        <f>#REF!</f>
        <v>#REF!</v>
      </c>
      <c r="C863" s="268" t="e">
        <f>#REF!</f>
        <v>#REF!</v>
      </c>
      <c r="D863" s="1211" t="e">
        <f>#REF!</f>
        <v>#REF!</v>
      </c>
      <c r="E863" s="1212" t="e">
        <f>#REF!</f>
        <v>#REF!</v>
      </c>
      <c r="F863" s="80" t="e">
        <f>#REF!</f>
        <v>#REF!</v>
      </c>
      <c r="G863" s="101" t="e">
        <f>#REF!</f>
        <v>#REF!</v>
      </c>
      <c r="H863" s="101" t="e">
        <f>#REF!</f>
        <v>#REF!</v>
      </c>
    </row>
    <row r="864" spans="1:8" ht="13.8" thickBot="1">
      <c r="A864" s="301" t="e">
        <f>#REF!</f>
        <v>#REF!</v>
      </c>
      <c r="B864" s="105" t="e">
        <f>#REF!</f>
        <v>#REF!</v>
      </c>
      <c r="C864" s="268" t="e">
        <f>#REF!</f>
        <v>#REF!</v>
      </c>
      <c r="D864" s="1297" t="e">
        <f>#REF!</f>
        <v>#REF!</v>
      </c>
      <c r="E864" s="1298" t="e">
        <f>#REF!</f>
        <v>#REF!</v>
      </c>
      <c r="F864" s="79" t="e">
        <f>#REF!</f>
        <v>#REF!</v>
      </c>
      <c r="G864" s="101" t="e">
        <f>#REF!</f>
        <v>#REF!</v>
      </c>
      <c r="H864" s="101" t="e">
        <f>#REF!</f>
        <v>#REF!</v>
      </c>
    </row>
    <row r="865" spans="1:10" ht="13.8" thickBot="1">
      <c r="A865" s="301" t="e">
        <f>#REF!</f>
        <v>#REF!</v>
      </c>
      <c r="B865" s="271" t="e">
        <f>#REF!</f>
        <v>#REF!</v>
      </c>
      <c r="C865" s="268" t="e">
        <f>#REF!</f>
        <v>#REF!</v>
      </c>
      <c r="D865" s="1297" t="e">
        <f>#REF!</f>
        <v>#REF!</v>
      </c>
      <c r="E865" s="1298" t="e">
        <f>#REF!</f>
        <v>#REF!</v>
      </c>
      <c r="F865" s="79" t="e">
        <f>#REF!</f>
        <v>#REF!</v>
      </c>
      <c r="G865" s="101" t="e">
        <f>#REF!</f>
        <v>#REF!</v>
      </c>
      <c r="H865" s="101" t="e">
        <f>#REF!</f>
        <v>#REF!</v>
      </c>
    </row>
    <row r="866" spans="1:10" ht="13.8" thickBot="1">
      <c r="A866" s="301" t="e">
        <f>#REF!</f>
        <v>#REF!</v>
      </c>
      <c r="B866" s="271" t="e">
        <f>#REF!</f>
        <v>#REF!</v>
      </c>
      <c r="C866" s="268" t="e">
        <f>#REF!</f>
        <v>#REF!</v>
      </c>
      <c r="D866" s="1251" t="e">
        <f>#REF!</f>
        <v>#REF!</v>
      </c>
      <c r="E866" s="1252" t="e">
        <f>#REF!</f>
        <v>#REF!</v>
      </c>
      <c r="F866" s="319" t="e">
        <f>#REF!</f>
        <v>#REF!</v>
      </c>
      <c r="G866" s="101" t="e">
        <f>#REF!</f>
        <v>#REF!</v>
      </c>
      <c r="H866" s="101" t="e">
        <f>#REF!</f>
        <v>#REF!</v>
      </c>
    </row>
    <row r="867" spans="1:10" ht="13.8" thickBot="1">
      <c r="A867" s="301" t="e">
        <f>#REF!</f>
        <v>#REF!</v>
      </c>
      <c r="B867" s="105" t="e">
        <f>#REF!</f>
        <v>#REF!</v>
      </c>
      <c r="C867" s="268" t="e">
        <f>#REF!</f>
        <v>#REF!</v>
      </c>
      <c r="D867" s="1251" t="e">
        <f>#REF!</f>
        <v>#REF!</v>
      </c>
      <c r="E867" s="1252" t="e">
        <f>#REF!</f>
        <v>#REF!</v>
      </c>
      <c r="F867" s="319" t="e">
        <f>#REF!</f>
        <v>#REF!</v>
      </c>
      <c r="G867" s="101" t="e">
        <f>#REF!</f>
        <v>#REF!</v>
      </c>
      <c r="H867" s="101" t="e">
        <f>#REF!</f>
        <v>#REF!</v>
      </c>
    </row>
    <row r="868" spans="1:10" ht="13.8" thickBot="1">
      <c r="A868" s="301" t="e">
        <f>#REF!</f>
        <v>#REF!</v>
      </c>
      <c r="B868" s="271" t="e">
        <f>#REF!</f>
        <v>#REF!</v>
      </c>
      <c r="C868" s="268" t="e">
        <f>#REF!</f>
        <v>#REF!</v>
      </c>
      <c r="D868" s="1171" t="e">
        <f>#REF!</f>
        <v>#REF!</v>
      </c>
      <c r="E868" s="1172" t="e">
        <f>#REF!</f>
        <v>#REF!</v>
      </c>
      <c r="F868" s="319" t="e">
        <f>#REF!</f>
        <v>#REF!</v>
      </c>
      <c r="G868" s="101" t="e">
        <f>#REF!</f>
        <v>#REF!</v>
      </c>
      <c r="H868" s="101" t="e">
        <f>#REF!</f>
        <v>#REF!</v>
      </c>
    </row>
    <row r="869" spans="1:10" ht="13.8" thickBot="1">
      <c r="A869" s="301" t="e">
        <f>#REF!</f>
        <v>#REF!</v>
      </c>
      <c r="B869" s="271" t="e">
        <f>#REF!</f>
        <v>#REF!</v>
      </c>
      <c r="C869" s="268" t="e">
        <f>#REF!</f>
        <v>#REF!</v>
      </c>
      <c r="D869" s="1251" t="e">
        <f>#REF!</f>
        <v>#REF!</v>
      </c>
      <c r="E869" s="1252" t="e">
        <f>#REF!</f>
        <v>#REF!</v>
      </c>
      <c r="F869" s="319" t="e">
        <f>#REF!</f>
        <v>#REF!</v>
      </c>
      <c r="G869" s="101" t="e">
        <f>#REF!</f>
        <v>#REF!</v>
      </c>
      <c r="H869" s="101" t="e">
        <f>#REF!</f>
        <v>#REF!</v>
      </c>
    </row>
    <row r="870" spans="1:10" ht="13.8" thickBot="1">
      <c r="A870" s="301" t="e">
        <f>#REF!</f>
        <v>#REF!</v>
      </c>
      <c r="B870" s="271" t="e">
        <f>#REF!</f>
        <v>#REF!</v>
      </c>
      <c r="C870" s="268" t="e">
        <f>#REF!</f>
        <v>#REF!</v>
      </c>
      <c r="D870" s="1171" t="e">
        <f>#REF!</f>
        <v>#REF!</v>
      </c>
      <c r="E870" s="1172" t="e">
        <f>#REF!</f>
        <v>#REF!</v>
      </c>
      <c r="F870" s="319" t="e">
        <f>#REF!</f>
        <v>#REF!</v>
      </c>
      <c r="G870" s="101" t="e">
        <f>#REF!</f>
        <v>#REF!</v>
      </c>
      <c r="H870" s="101" t="e">
        <f>#REF!</f>
        <v>#REF!</v>
      </c>
    </row>
    <row r="871" spans="1:10" ht="13.8" thickBot="1">
      <c r="A871" s="301" t="e">
        <f>#REF!</f>
        <v>#REF!</v>
      </c>
      <c r="B871" s="271" t="e">
        <f>#REF!</f>
        <v>#REF!</v>
      </c>
      <c r="C871" s="268" t="e">
        <f>#REF!</f>
        <v>#REF!</v>
      </c>
      <c r="D871" s="1251" t="e">
        <f>#REF!</f>
        <v>#REF!</v>
      </c>
      <c r="E871" s="1252" t="e">
        <f>#REF!</f>
        <v>#REF!</v>
      </c>
      <c r="F871" s="319" t="e">
        <f>#REF!</f>
        <v>#REF!</v>
      </c>
      <c r="G871" s="101" t="e">
        <f>#REF!</f>
        <v>#REF!</v>
      </c>
      <c r="H871" s="101" t="e">
        <f>#REF!</f>
        <v>#REF!</v>
      </c>
    </row>
    <row r="872" spans="1:10" ht="13.8" thickBot="1">
      <c r="A872" s="144" t="e">
        <f>#REF!</f>
        <v>#REF!</v>
      </c>
      <c r="B872" s="108" t="e">
        <f>#REF!</f>
        <v>#REF!</v>
      </c>
      <c r="C872" s="107" t="e">
        <f>#REF!</f>
        <v>#REF!</v>
      </c>
      <c r="D872" s="1372" t="e">
        <f>#REF!</f>
        <v>#REF!</v>
      </c>
      <c r="E872" s="1373" t="e">
        <f>#REF!</f>
        <v>#REF!</v>
      </c>
      <c r="F872" s="205" t="e">
        <f>#REF!</f>
        <v>#REF!</v>
      </c>
      <c r="G872" s="101" t="e">
        <f>#REF!</f>
        <v>#REF!</v>
      </c>
      <c r="H872" s="101" t="e">
        <f>#REF!</f>
        <v>#REF!</v>
      </c>
    </row>
    <row r="873" spans="1:10" ht="13.8" thickBot="1">
      <c r="A873" s="206" t="e">
        <f>#REF!</f>
        <v>#REF!</v>
      </c>
      <c r="B873" s="207" t="e">
        <f>#REF!</f>
        <v>#REF!</v>
      </c>
      <c r="C873" s="107" t="e">
        <f>#REF!</f>
        <v>#REF!</v>
      </c>
      <c r="D873" s="1409" t="e">
        <f>#REF!</f>
        <v>#REF!</v>
      </c>
      <c r="E873" s="1410" t="e">
        <f>#REF!</f>
        <v>#REF!</v>
      </c>
      <c r="F873" s="208" t="e">
        <f>#REF!</f>
        <v>#REF!</v>
      </c>
      <c r="G873" s="101" t="e">
        <f>#REF!</f>
        <v>#REF!</v>
      </c>
      <c r="H873" s="101" t="e">
        <f>#REF!</f>
        <v>#REF!</v>
      </c>
    </row>
    <row r="874" spans="1:10" ht="13.8" thickBot="1"/>
    <row r="875" spans="1:10">
      <c r="A875" s="1213" t="e">
        <f>#REF!</f>
        <v>#REF!</v>
      </c>
      <c r="B875" s="1214" t="e">
        <f>#REF!</f>
        <v>#REF!</v>
      </c>
      <c r="C875" s="1214" t="e">
        <f>#REF!</f>
        <v>#REF!</v>
      </c>
      <c r="D875" s="1214" t="e">
        <f>#REF!</f>
        <v>#REF!</v>
      </c>
      <c r="E875" s="1214" t="e">
        <f>#REF!</f>
        <v>#REF!</v>
      </c>
      <c r="F875" s="1215" t="e">
        <f>#REF!</f>
        <v>#REF!</v>
      </c>
      <c r="G875" s="1213" t="e">
        <f>#REF!</f>
        <v>#REF!</v>
      </c>
      <c r="H875" s="1214" t="e">
        <f>#REF!</f>
        <v>#REF!</v>
      </c>
      <c r="I875" s="1215" t="e">
        <f>#REF!</f>
        <v>#REF!</v>
      </c>
      <c r="J875" s="139" t="e">
        <f>#REF!</f>
        <v>#REF!</v>
      </c>
    </row>
    <row r="876" spans="1:10">
      <c r="A876" s="1189" t="e">
        <f>#REF!</f>
        <v>#REF!</v>
      </c>
      <c r="B876" s="1190" t="e">
        <f>#REF!</f>
        <v>#REF!</v>
      </c>
      <c r="C876" s="1190" t="e">
        <f>#REF!</f>
        <v>#REF!</v>
      </c>
      <c r="D876" s="1190" t="e">
        <f>#REF!</f>
        <v>#REF!</v>
      </c>
      <c r="E876" s="1190" t="e">
        <f>#REF!</f>
        <v>#REF!</v>
      </c>
      <c r="F876" s="1191" t="e">
        <f>#REF!</f>
        <v>#REF!</v>
      </c>
      <c r="G876" s="1195" t="e">
        <f>#REF!</f>
        <v>#REF!</v>
      </c>
      <c r="H876" s="1247" t="e">
        <f>#REF!</f>
        <v>#REF!</v>
      </c>
      <c r="I876" s="1196" t="e">
        <f>#REF!</f>
        <v>#REF!</v>
      </c>
      <c r="J876" s="138" t="e">
        <f>#REF!</f>
        <v>#REF!</v>
      </c>
    </row>
    <row r="877" spans="1:10" ht="13.8" thickBot="1">
      <c r="A877" s="1192" t="e">
        <f>#REF!</f>
        <v>#REF!</v>
      </c>
      <c r="B877" s="1193" t="e">
        <f>#REF!</f>
        <v>#REF!</v>
      </c>
      <c r="C877" s="1193" t="e">
        <f>#REF!</f>
        <v>#REF!</v>
      </c>
      <c r="D877" s="1193" t="e">
        <f>#REF!</f>
        <v>#REF!</v>
      </c>
      <c r="E877" s="1193" t="e">
        <f>#REF!</f>
        <v>#REF!</v>
      </c>
      <c r="F877" s="1194" t="e">
        <f>#REF!</f>
        <v>#REF!</v>
      </c>
      <c r="G877" s="1197" t="e">
        <f>#REF!</f>
        <v>#REF!</v>
      </c>
      <c r="H877" s="1248" t="e">
        <f>#REF!</f>
        <v>#REF!</v>
      </c>
      <c r="I877" s="1198" t="e">
        <f>#REF!</f>
        <v>#REF!</v>
      </c>
      <c r="J877" s="138" t="e">
        <f>#REF!</f>
        <v>#REF!</v>
      </c>
    </row>
    <row r="878" spans="1:10">
      <c r="A878" s="1199" t="e">
        <f>#REF!</f>
        <v>#REF!</v>
      </c>
      <c r="B878" s="1200" t="e">
        <f>#REF!</f>
        <v>#REF!</v>
      </c>
      <c r="C878" s="1200" t="e">
        <f>#REF!</f>
        <v>#REF!</v>
      </c>
      <c r="D878" s="1200" t="e">
        <f>#REF!</f>
        <v>#REF!</v>
      </c>
      <c r="E878" s="1200" t="e">
        <f>#REF!</f>
        <v>#REF!</v>
      </c>
      <c r="F878" s="1200" t="e">
        <f>#REF!</f>
        <v>#REF!</v>
      </c>
      <c r="G878" s="1200" t="e">
        <f>#REF!</f>
        <v>#REF!</v>
      </c>
      <c r="H878" s="1200" t="e">
        <f>#REF!</f>
        <v>#REF!</v>
      </c>
      <c r="I878" s="1201" t="e">
        <f>#REF!</f>
        <v>#REF!</v>
      </c>
      <c r="J878" s="138" t="e">
        <f>#REF!</f>
        <v>#REF!</v>
      </c>
    </row>
    <row r="879" spans="1:10">
      <c r="A879" s="1234" t="e">
        <f>#REF!</f>
        <v>#REF!</v>
      </c>
      <c r="B879" s="1257" t="e">
        <f>#REF!</f>
        <v>#REF!</v>
      </c>
      <c r="C879" s="1257" t="e">
        <f>#REF!</f>
        <v>#REF!</v>
      </c>
      <c r="D879" s="1257" t="e">
        <f>#REF!</f>
        <v>#REF!</v>
      </c>
      <c r="E879" s="1257" t="e">
        <f>#REF!</f>
        <v>#REF!</v>
      </c>
      <c r="F879" s="1257" t="e">
        <f>#REF!</f>
        <v>#REF!</v>
      </c>
      <c r="G879" s="1257" t="e">
        <f>#REF!</f>
        <v>#REF!</v>
      </c>
      <c r="H879" s="1257" t="e">
        <f>#REF!</f>
        <v>#REF!</v>
      </c>
      <c r="I879" s="1235" t="e">
        <f>#REF!</f>
        <v>#REF!</v>
      </c>
      <c r="J879" s="138" t="e">
        <f>#REF!</f>
        <v>#REF!</v>
      </c>
    </row>
    <row r="880" spans="1:10" ht="13.8" thickBot="1">
      <c r="A880" s="1202" t="e">
        <f>#REF!</f>
        <v>#REF!</v>
      </c>
      <c r="B880" s="1203" t="e">
        <f>#REF!</f>
        <v>#REF!</v>
      </c>
      <c r="C880" s="1203" t="e">
        <f>#REF!</f>
        <v>#REF!</v>
      </c>
      <c r="D880" s="1203" t="e">
        <f>#REF!</f>
        <v>#REF!</v>
      </c>
      <c r="E880" s="1203" t="e">
        <f>#REF!</f>
        <v>#REF!</v>
      </c>
      <c r="F880" s="1203" t="e">
        <f>#REF!</f>
        <v>#REF!</v>
      </c>
      <c r="G880" s="1203" t="e">
        <f>#REF!</f>
        <v>#REF!</v>
      </c>
      <c r="H880" s="1203" t="e">
        <f>#REF!</f>
        <v>#REF!</v>
      </c>
      <c r="I880" s="1204" t="e">
        <f>#REF!</f>
        <v>#REF!</v>
      </c>
      <c r="J880" s="1" t="e">
        <f>#REF!</f>
        <v>#REF!</v>
      </c>
    </row>
    <row r="881" spans="1:10">
      <c r="A881" s="1222" t="e">
        <f>#REF!</f>
        <v>#REF!</v>
      </c>
      <c r="B881" s="291" t="e">
        <f>#REF!</f>
        <v>#REF!</v>
      </c>
      <c r="C881" s="287" t="e">
        <f>#REF!</f>
        <v>#REF!</v>
      </c>
      <c r="D881" s="287" t="e">
        <f>#REF!</f>
        <v>#REF!</v>
      </c>
      <c r="E881" s="287" t="e">
        <f>#REF!</f>
        <v>#REF!</v>
      </c>
      <c r="F881" s="1232" t="e">
        <f>#REF!</f>
        <v>#REF!</v>
      </c>
      <c r="G881" s="1232" t="e">
        <f>#REF!</f>
        <v>#REF!</v>
      </c>
      <c r="H881" s="287" t="e">
        <f>#REF!</f>
        <v>#REF!</v>
      </c>
      <c r="I881" s="287" t="e">
        <f>#REF!</f>
        <v>#REF!</v>
      </c>
      <c r="J881" s="1" t="e">
        <f>#REF!</f>
        <v>#REF!</v>
      </c>
    </row>
    <row r="882" spans="1:10">
      <c r="A882" s="1259" t="e">
        <f>#REF!</f>
        <v>#REF!</v>
      </c>
      <c r="B882" s="296" t="e">
        <f>#REF!</f>
        <v>#REF!</v>
      </c>
      <c r="C882" s="73" t="e">
        <f>#REF!</f>
        <v>#REF!</v>
      </c>
      <c r="D882" s="288" t="e">
        <f>#REF!</f>
        <v>#REF!</v>
      </c>
      <c r="E882" s="288" t="e">
        <f>#REF!</f>
        <v>#REF!</v>
      </c>
      <c r="F882" s="1233" t="e">
        <f>#REF!</f>
        <v>#REF!</v>
      </c>
      <c r="G882" s="1233" t="e">
        <f>#REF!</f>
        <v>#REF!</v>
      </c>
      <c r="H882" s="288" t="e">
        <f>#REF!</f>
        <v>#REF!</v>
      </c>
      <c r="I882" s="288" t="e">
        <f>#REF!</f>
        <v>#REF!</v>
      </c>
      <c r="J882" s="1" t="e">
        <f>#REF!</f>
        <v>#REF!</v>
      </c>
    </row>
    <row r="883" spans="1:10" ht="13.8" thickBot="1">
      <c r="A883" s="1223" t="e">
        <f>#REF!</f>
        <v>#REF!</v>
      </c>
      <c r="B883" s="293" t="e">
        <f>#REF!</f>
        <v>#REF!</v>
      </c>
      <c r="C883" s="289" t="e">
        <f>#REF!</f>
        <v>#REF!</v>
      </c>
      <c r="D883" s="289" t="e">
        <f>#REF!</f>
        <v>#REF!</v>
      </c>
      <c r="E883" s="289" t="e">
        <f>#REF!</f>
        <v>#REF!</v>
      </c>
      <c r="F883" s="1242" t="e">
        <f>#REF!</f>
        <v>#REF!</v>
      </c>
      <c r="G883" s="1242" t="e">
        <f>#REF!</f>
        <v>#REF!</v>
      </c>
      <c r="H883" s="289" t="e">
        <f>#REF!</f>
        <v>#REF!</v>
      </c>
      <c r="I883" s="289" t="e">
        <f>#REF!</f>
        <v>#REF!</v>
      </c>
      <c r="J883" s="1" t="e">
        <f>#REF!</f>
        <v>#REF!</v>
      </c>
    </row>
    <row r="884" spans="1:10" ht="13.8" thickBot="1">
      <c r="A884" s="317" t="e">
        <f>#REF!</f>
        <v>#REF!</v>
      </c>
      <c r="B884" s="8" t="e">
        <f>#REF!</f>
        <v>#REF!</v>
      </c>
      <c r="C884" s="304" t="e">
        <f>#REF!</f>
        <v>#REF!</v>
      </c>
      <c r="D884" s="304" t="e">
        <f>#REF!</f>
        <v>#REF!</v>
      </c>
      <c r="E884" s="304" t="e">
        <f>#REF!</f>
        <v>#REF!</v>
      </c>
      <c r="F884" s="1407" t="e">
        <f>#REF!</f>
        <v>#REF!</v>
      </c>
      <c r="G884" s="1408" t="e">
        <f>#REF!</f>
        <v>#REF!</v>
      </c>
      <c r="H884" s="304" t="e">
        <f>#REF!</f>
        <v>#REF!</v>
      </c>
      <c r="I884" s="304" t="e">
        <f>#REF!</f>
        <v>#REF!</v>
      </c>
      <c r="J884" s="1" t="e">
        <f>#REF!</f>
        <v>#REF!</v>
      </c>
    </row>
    <row r="885" spans="1:10" ht="13.8" thickBot="1">
      <c r="A885" s="317" t="e">
        <f>#REF!</f>
        <v>#REF!</v>
      </c>
      <c r="B885" s="339" t="e">
        <f>#REF!</f>
        <v>#REF!</v>
      </c>
      <c r="C885" s="315" t="e">
        <f>#REF!</f>
        <v>#REF!</v>
      </c>
      <c r="D885" s="315" t="e">
        <f>#REF!</f>
        <v>#REF!</v>
      </c>
      <c r="E885" s="315" t="e">
        <f>#REF!</f>
        <v>#REF!</v>
      </c>
      <c r="F885" s="1169" t="e">
        <f>#REF!</f>
        <v>#REF!</v>
      </c>
      <c r="G885" s="1170" t="e">
        <f>#REF!</f>
        <v>#REF!</v>
      </c>
      <c r="H885" s="315" t="e">
        <f>#REF!</f>
        <v>#REF!</v>
      </c>
      <c r="I885" s="40" t="e">
        <f>#REF!</f>
        <v>#REF!</v>
      </c>
      <c r="J885" s="1" t="e">
        <f>#REF!</f>
        <v>#REF!</v>
      </c>
    </row>
    <row r="886" spans="1:10" ht="13.8" thickBot="1">
      <c r="A886" s="317" t="e">
        <f>#REF!</f>
        <v>#REF!</v>
      </c>
      <c r="B886" s="339" t="e">
        <f>#REF!</f>
        <v>#REF!</v>
      </c>
      <c r="C886" s="315" t="e">
        <f>#REF!</f>
        <v>#REF!</v>
      </c>
      <c r="D886" s="315" t="e">
        <f>#REF!</f>
        <v>#REF!</v>
      </c>
      <c r="E886" s="315" t="e">
        <f>#REF!</f>
        <v>#REF!</v>
      </c>
      <c r="F886" s="1169" t="e">
        <f>#REF!</f>
        <v>#REF!</v>
      </c>
      <c r="G886" s="1170" t="e">
        <f>#REF!</f>
        <v>#REF!</v>
      </c>
      <c r="H886" s="315" t="e">
        <f>#REF!</f>
        <v>#REF!</v>
      </c>
      <c r="I886" s="40" t="e">
        <f>#REF!</f>
        <v>#REF!</v>
      </c>
      <c r="J886" s="1" t="e">
        <f>#REF!</f>
        <v>#REF!</v>
      </c>
    </row>
    <row r="887" spans="1:10" ht="13.8" thickBot="1">
      <c r="A887" s="317" t="e">
        <f>#REF!</f>
        <v>#REF!</v>
      </c>
      <c r="B887" s="339" t="e">
        <f>#REF!</f>
        <v>#REF!</v>
      </c>
      <c r="C887" s="315" t="e">
        <f>#REF!</f>
        <v>#REF!</v>
      </c>
      <c r="D887" s="315" t="e">
        <f>#REF!</f>
        <v>#REF!</v>
      </c>
      <c r="E887" s="315" t="e">
        <f>#REF!</f>
        <v>#REF!</v>
      </c>
      <c r="F887" s="1169" t="e">
        <f>#REF!</f>
        <v>#REF!</v>
      </c>
      <c r="G887" s="1170" t="e">
        <f>#REF!</f>
        <v>#REF!</v>
      </c>
      <c r="H887" s="315" t="e">
        <f>#REF!</f>
        <v>#REF!</v>
      </c>
      <c r="I887" s="40" t="e">
        <f>#REF!</f>
        <v>#REF!</v>
      </c>
      <c r="J887" s="1" t="e">
        <f>#REF!</f>
        <v>#REF!</v>
      </c>
    </row>
    <row r="888" spans="1:10" ht="13.8" thickBot="1">
      <c r="A888" s="317" t="e">
        <f>#REF!</f>
        <v>#REF!</v>
      </c>
      <c r="B888" s="339" t="e">
        <f>#REF!</f>
        <v>#REF!</v>
      </c>
      <c r="C888" s="80" t="e">
        <f>#REF!</f>
        <v>#REF!</v>
      </c>
      <c r="D888" s="310" t="e">
        <f>#REF!</f>
        <v>#REF!</v>
      </c>
      <c r="E888" s="310" t="e">
        <f>#REF!</f>
        <v>#REF!</v>
      </c>
      <c r="F888" s="1209" t="e">
        <f>#REF!</f>
        <v>#REF!</v>
      </c>
      <c r="G888" s="1210" t="e">
        <f>#REF!</f>
        <v>#REF!</v>
      </c>
      <c r="H888" s="310" t="e">
        <f>#REF!</f>
        <v>#REF!</v>
      </c>
      <c r="I888" s="80" t="e">
        <f>#REF!</f>
        <v>#REF!</v>
      </c>
      <c r="J888" s="1" t="e">
        <f>#REF!</f>
        <v>#REF!</v>
      </c>
    </row>
    <row r="889" spans="1:10" ht="13.8" thickBot="1">
      <c r="A889" s="317" t="e">
        <f>#REF!</f>
        <v>#REF!</v>
      </c>
      <c r="B889" s="339" t="e">
        <f>#REF!</f>
        <v>#REF!</v>
      </c>
      <c r="C889" s="310" t="e">
        <f>#REF!</f>
        <v>#REF!</v>
      </c>
      <c r="D889" s="310" t="e">
        <f>#REF!</f>
        <v>#REF!</v>
      </c>
      <c r="E889" s="310" t="e">
        <f>#REF!</f>
        <v>#REF!</v>
      </c>
      <c r="F889" s="1209" t="e">
        <f>#REF!</f>
        <v>#REF!</v>
      </c>
      <c r="G889" s="1210" t="e">
        <f>#REF!</f>
        <v>#REF!</v>
      </c>
      <c r="H889" s="310" t="e">
        <f>#REF!</f>
        <v>#REF!</v>
      </c>
      <c r="I889" s="310" t="e">
        <f>#REF!</f>
        <v>#REF!</v>
      </c>
      <c r="J889" s="1" t="e">
        <f>#REF!</f>
        <v>#REF!</v>
      </c>
    </row>
    <row r="890" spans="1:10" ht="13.8" thickBot="1">
      <c r="A890" s="317" t="e">
        <f>#REF!</f>
        <v>#REF!</v>
      </c>
      <c r="B890" s="3" t="e">
        <f>#REF!</f>
        <v>#REF!</v>
      </c>
      <c r="C890" s="304" t="e">
        <f>#REF!</f>
        <v>#REF!</v>
      </c>
      <c r="D890" s="304" t="e">
        <f>#REF!</f>
        <v>#REF!</v>
      </c>
      <c r="E890" s="304" t="e">
        <f>#REF!</f>
        <v>#REF!</v>
      </c>
      <c r="F890" s="1283" t="e">
        <f>#REF!</f>
        <v>#REF!</v>
      </c>
      <c r="G890" s="1284" t="e">
        <f>#REF!</f>
        <v>#REF!</v>
      </c>
      <c r="H890" s="304" t="e">
        <f>#REF!</f>
        <v>#REF!</v>
      </c>
      <c r="I890" s="304" t="e">
        <f>#REF!</f>
        <v>#REF!</v>
      </c>
      <c r="J890" s="1" t="e">
        <f>#REF!</f>
        <v>#REF!</v>
      </c>
    </row>
    <row r="891" spans="1:10" ht="13.8" thickBot="1">
      <c r="A891" s="317" t="e">
        <f>#REF!</f>
        <v>#REF!</v>
      </c>
      <c r="B891" s="3" t="e">
        <f>#REF!</f>
        <v>#REF!</v>
      </c>
      <c r="C891" s="304" t="e">
        <f>#REF!</f>
        <v>#REF!</v>
      </c>
      <c r="D891" s="304" t="e">
        <f>#REF!</f>
        <v>#REF!</v>
      </c>
      <c r="E891" s="304" t="e">
        <f>#REF!</f>
        <v>#REF!</v>
      </c>
      <c r="F891" s="1283" t="e">
        <f>#REF!</f>
        <v>#REF!</v>
      </c>
      <c r="G891" s="1284" t="e">
        <f>#REF!</f>
        <v>#REF!</v>
      </c>
      <c r="H891" s="304" t="e">
        <f>#REF!</f>
        <v>#REF!</v>
      </c>
      <c r="I891" s="304" t="e">
        <f>#REF!</f>
        <v>#REF!</v>
      </c>
      <c r="J891" s="1" t="e">
        <f>#REF!</f>
        <v>#REF!</v>
      </c>
    </row>
    <row r="892" spans="1:10" ht="13.8" thickBot="1">
      <c r="A892" s="317" t="e">
        <f>#REF!</f>
        <v>#REF!</v>
      </c>
      <c r="B892" s="3" t="e">
        <f>#REF!</f>
        <v>#REF!</v>
      </c>
      <c r="C892" s="304" t="e">
        <f>#REF!</f>
        <v>#REF!</v>
      </c>
      <c r="D892" s="304" t="e">
        <f>#REF!</f>
        <v>#REF!</v>
      </c>
      <c r="E892" s="304" t="e">
        <f>#REF!</f>
        <v>#REF!</v>
      </c>
      <c r="F892" s="1283" t="e">
        <f>#REF!</f>
        <v>#REF!</v>
      </c>
      <c r="G892" s="1284" t="e">
        <f>#REF!</f>
        <v>#REF!</v>
      </c>
      <c r="H892" s="304" t="e">
        <f>#REF!</f>
        <v>#REF!</v>
      </c>
      <c r="I892" s="304" t="e">
        <f>#REF!</f>
        <v>#REF!</v>
      </c>
      <c r="J892" s="1" t="e">
        <f>#REF!</f>
        <v>#REF!</v>
      </c>
    </row>
    <row r="893" spans="1:10" ht="13.8" thickBot="1">
      <c r="A893" s="317" t="e">
        <f>#REF!</f>
        <v>#REF!</v>
      </c>
      <c r="B893" s="339" t="e">
        <f>#REF!</f>
        <v>#REF!</v>
      </c>
      <c r="C893" s="315" t="e">
        <f>#REF!</f>
        <v>#REF!</v>
      </c>
      <c r="D893" s="315" t="e">
        <f>#REF!</f>
        <v>#REF!</v>
      </c>
      <c r="E893" s="315" t="e">
        <f>#REF!</f>
        <v>#REF!</v>
      </c>
      <c r="F893" s="1169" t="e">
        <f>#REF!</f>
        <v>#REF!</v>
      </c>
      <c r="G893" s="1170" t="e">
        <f>#REF!</f>
        <v>#REF!</v>
      </c>
      <c r="H893" s="315" t="e">
        <f>#REF!</f>
        <v>#REF!</v>
      </c>
      <c r="I893" s="40" t="e">
        <f>#REF!</f>
        <v>#REF!</v>
      </c>
      <c r="J893" s="1" t="e">
        <f>#REF!</f>
        <v>#REF!</v>
      </c>
    </row>
    <row r="894" spans="1:10" ht="13.8" thickBot="1">
      <c r="A894" s="317" t="e">
        <f>#REF!</f>
        <v>#REF!</v>
      </c>
      <c r="B894" s="339" t="e">
        <f>#REF!</f>
        <v>#REF!</v>
      </c>
      <c r="C894" s="315" t="e">
        <f>#REF!</f>
        <v>#REF!</v>
      </c>
      <c r="D894" s="315" t="e">
        <f>#REF!</f>
        <v>#REF!</v>
      </c>
      <c r="E894" s="315" t="e">
        <f>#REF!</f>
        <v>#REF!</v>
      </c>
      <c r="F894" s="1169" t="e">
        <f>#REF!</f>
        <v>#REF!</v>
      </c>
      <c r="G894" s="1170" t="e">
        <f>#REF!</f>
        <v>#REF!</v>
      </c>
      <c r="H894" s="315" t="e">
        <f>#REF!</f>
        <v>#REF!</v>
      </c>
      <c r="I894" s="40" t="e">
        <f>#REF!</f>
        <v>#REF!</v>
      </c>
      <c r="J894" s="1" t="e">
        <f>#REF!</f>
        <v>#REF!</v>
      </c>
    </row>
    <row r="895" spans="1:10" ht="13.8" thickBot="1">
      <c r="A895" s="317" t="e">
        <f>#REF!</f>
        <v>#REF!</v>
      </c>
      <c r="B895" s="339" t="e">
        <f>#REF!</f>
        <v>#REF!</v>
      </c>
      <c r="C895" s="315" t="e">
        <f>#REF!</f>
        <v>#REF!</v>
      </c>
      <c r="D895" s="315" t="e">
        <f>#REF!</f>
        <v>#REF!</v>
      </c>
      <c r="E895" s="315" t="e">
        <f>#REF!</f>
        <v>#REF!</v>
      </c>
      <c r="F895" s="1169" t="e">
        <f>#REF!</f>
        <v>#REF!</v>
      </c>
      <c r="G895" s="1170" t="e">
        <f>#REF!</f>
        <v>#REF!</v>
      </c>
      <c r="H895" s="315" t="e">
        <f>#REF!</f>
        <v>#REF!</v>
      </c>
      <c r="I895" s="40" t="e">
        <f>#REF!</f>
        <v>#REF!</v>
      </c>
      <c r="J895" s="1" t="e">
        <f>#REF!</f>
        <v>#REF!</v>
      </c>
    </row>
    <row r="896" spans="1:10" ht="13.8" thickBot="1">
      <c r="A896" s="317" t="e">
        <f>#REF!</f>
        <v>#REF!</v>
      </c>
      <c r="B896" s="339" t="e">
        <f>#REF!</f>
        <v>#REF!</v>
      </c>
      <c r="C896" s="315" t="e">
        <f>#REF!</f>
        <v>#REF!</v>
      </c>
      <c r="D896" s="315" t="e">
        <f>#REF!</f>
        <v>#REF!</v>
      </c>
      <c r="E896" s="315" t="e">
        <f>#REF!</f>
        <v>#REF!</v>
      </c>
      <c r="F896" s="1169" t="e">
        <f>#REF!</f>
        <v>#REF!</v>
      </c>
      <c r="G896" s="1170" t="e">
        <f>#REF!</f>
        <v>#REF!</v>
      </c>
      <c r="H896" s="315" t="e">
        <f>#REF!</f>
        <v>#REF!</v>
      </c>
      <c r="I896" s="40" t="e">
        <f>#REF!</f>
        <v>#REF!</v>
      </c>
      <c r="J896" s="1" t="e">
        <f>#REF!</f>
        <v>#REF!</v>
      </c>
    </row>
    <row r="897" spans="1:10" ht="13.8" thickBot="1">
      <c r="A897" s="317" t="e">
        <f>#REF!</f>
        <v>#REF!</v>
      </c>
      <c r="B897" s="339" t="e">
        <f>#REF!</f>
        <v>#REF!</v>
      </c>
      <c r="C897" s="315" t="e">
        <f>#REF!</f>
        <v>#REF!</v>
      </c>
      <c r="D897" s="315" t="e">
        <f>#REF!</f>
        <v>#REF!</v>
      </c>
      <c r="E897" s="315" t="e">
        <f>#REF!</f>
        <v>#REF!</v>
      </c>
      <c r="F897" s="1169" t="e">
        <f>#REF!</f>
        <v>#REF!</v>
      </c>
      <c r="G897" s="1170" t="e">
        <f>#REF!</f>
        <v>#REF!</v>
      </c>
      <c r="H897" s="315" t="e">
        <f>#REF!</f>
        <v>#REF!</v>
      </c>
      <c r="I897" s="40" t="e">
        <f>#REF!</f>
        <v>#REF!</v>
      </c>
      <c r="J897" s="1" t="e">
        <f>#REF!</f>
        <v>#REF!</v>
      </c>
    </row>
    <row r="898" spans="1:10" ht="13.8" thickBot="1">
      <c r="A898" s="317" t="e">
        <f>#REF!</f>
        <v>#REF!</v>
      </c>
      <c r="B898" s="339" t="e">
        <f>#REF!</f>
        <v>#REF!</v>
      </c>
      <c r="C898" s="315" t="e">
        <f>#REF!</f>
        <v>#REF!</v>
      </c>
      <c r="D898" s="315" t="e">
        <f>#REF!</f>
        <v>#REF!</v>
      </c>
      <c r="E898" s="315" t="e">
        <f>#REF!</f>
        <v>#REF!</v>
      </c>
      <c r="F898" s="1169" t="e">
        <f>#REF!</f>
        <v>#REF!</v>
      </c>
      <c r="G898" s="1170" t="e">
        <f>#REF!</f>
        <v>#REF!</v>
      </c>
      <c r="H898" s="315" t="e">
        <f>#REF!</f>
        <v>#REF!</v>
      </c>
      <c r="I898" s="40" t="e">
        <f>#REF!</f>
        <v>#REF!</v>
      </c>
      <c r="J898" s="1" t="e">
        <f>#REF!</f>
        <v>#REF!</v>
      </c>
    </row>
    <row r="899" spans="1:10" ht="13.8" thickBot="1">
      <c r="A899" s="317" t="e">
        <f>#REF!</f>
        <v>#REF!</v>
      </c>
      <c r="B899" s="339" t="e">
        <f>#REF!</f>
        <v>#REF!</v>
      </c>
      <c r="C899" s="315" t="e">
        <f>#REF!</f>
        <v>#REF!</v>
      </c>
      <c r="D899" s="315" t="e">
        <f>#REF!</f>
        <v>#REF!</v>
      </c>
      <c r="E899" s="315" t="e">
        <f>#REF!</f>
        <v>#REF!</v>
      </c>
      <c r="F899" s="1169" t="e">
        <f>#REF!</f>
        <v>#REF!</v>
      </c>
      <c r="G899" s="1170" t="e">
        <f>#REF!</f>
        <v>#REF!</v>
      </c>
      <c r="H899" s="315" t="e">
        <f>#REF!</f>
        <v>#REF!</v>
      </c>
      <c r="I899" s="40" t="e">
        <f>#REF!</f>
        <v>#REF!</v>
      </c>
      <c r="J899" s="1" t="e">
        <f>#REF!</f>
        <v>#REF!</v>
      </c>
    </row>
    <row r="900" spans="1:10" ht="13.8" thickBot="1">
      <c r="A900" s="317" t="e">
        <f>#REF!</f>
        <v>#REF!</v>
      </c>
      <c r="B900" s="339" t="e">
        <f>#REF!</f>
        <v>#REF!</v>
      </c>
      <c r="C900" s="315" t="e">
        <f>#REF!</f>
        <v>#REF!</v>
      </c>
      <c r="D900" s="315" t="e">
        <f>#REF!</f>
        <v>#REF!</v>
      </c>
      <c r="E900" s="315" t="e">
        <f>#REF!</f>
        <v>#REF!</v>
      </c>
      <c r="F900" s="1169" t="e">
        <f>#REF!</f>
        <v>#REF!</v>
      </c>
      <c r="G900" s="1170" t="e">
        <f>#REF!</f>
        <v>#REF!</v>
      </c>
      <c r="H900" s="315" t="e">
        <f>#REF!</f>
        <v>#REF!</v>
      </c>
      <c r="I900" s="40" t="e">
        <f>#REF!</f>
        <v>#REF!</v>
      </c>
      <c r="J900" s="1" t="e">
        <f>#REF!</f>
        <v>#REF!</v>
      </c>
    </row>
    <row r="901" spans="1:10" ht="13.8" thickBot="1">
      <c r="A901" s="317" t="e">
        <f>#REF!</f>
        <v>#REF!</v>
      </c>
      <c r="B901" s="339" t="e">
        <f>#REF!</f>
        <v>#REF!</v>
      </c>
      <c r="C901" s="315" t="e">
        <f>#REF!</f>
        <v>#REF!</v>
      </c>
      <c r="D901" s="315" t="e">
        <f>#REF!</f>
        <v>#REF!</v>
      </c>
      <c r="E901" s="315" t="e">
        <f>#REF!</f>
        <v>#REF!</v>
      </c>
      <c r="F901" s="1169" t="e">
        <f>#REF!</f>
        <v>#REF!</v>
      </c>
      <c r="G901" s="1170" t="e">
        <f>#REF!</f>
        <v>#REF!</v>
      </c>
      <c r="H901" s="315" t="e">
        <f>#REF!</f>
        <v>#REF!</v>
      </c>
      <c r="I901" s="40" t="e">
        <f>#REF!</f>
        <v>#REF!</v>
      </c>
      <c r="J901" s="1" t="e">
        <f>#REF!</f>
        <v>#REF!</v>
      </c>
    </row>
    <row r="902" spans="1:10" ht="13.8" thickBot="1">
      <c r="A902" s="317" t="e">
        <f>#REF!</f>
        <v>#REF!</v>
      </c>
      <c r="B902" s="339" t="e">
        <f>#REF!</f>
        <v>#REF!</v>
      </c>
      <c r="C902" s="315" t="e">
        <f>#REF!</f>
        <v>#REF!</v>
      </c>
      <c r="D902" s="315" t="e">
        <f>#REF!</f>
        <v>#REF!</v>
      </c>
      <c r="E902" s="315" t="e">
        <f>#REF!</f>
        <v>#REF!</v>
      </c>
      <c r="F902" s="1169" t="e">
        <f>#REF!</f>
        <v>#REF!</v>
      </c>
      <c r="G902" s="1170" t="e">
        <f>#REF!</f>
        <v>#REF!</v>
      </c>
      <c r="H902" s="315" t="e">
        <f>#REF!</f>
        <v>#REF!</v>
      </c>
      <c r="I902" s="40" t="e">
        <f>#REF!</f>
        <v>#REF!</v>
      </c>
      <c r="J902" s="1" t="e">
        <f>#REF!</f>
        <v>#REF!</v>
      </c>
    </row>
    <row r="903" spans="1:10" ht="13.8" thickBot="1">
      <c r="A903" s="317" t="e">
        <f>#REF!</f>
        <v>#REF!</v>
      </c>
      <c r="B903" s="339" t="e">
        <f>#REF!</f>
        <v>#REF!</v>
      </c>
      <c r="C903" s="310" t="e">
        <f>#REF!</f>
        <v>#REF!</v>
      </c>
      <c r="D903" s="310" t="e">
        <f>#REF!</f>
        <v>#REF!</v>
      </c>
      <c r="E903" s="310" t="e">
        <f>#REF!</f>
        <v>#REF!</v>
      </c>
      <c r="F903" s="1209" t="e">
        <f>#REF!</f>
        <v>#REF!</v>
      </c>
      <c r="G903" s="1210" t="e">
        <f>#REF!</f>
        <v>#REF!</v>
      </c>
      <c r="H903" s="310" t="e">
        <f>#REF!</f>
        <v>#REF!</v>
      </c>
      <c r="I903" s="310" t="e">
        <f>#REF!</f>
        <v>#REF!</v>
      </c>
      <c r="J903" s="1" t="e">
        <f>#REF!</f>
        <v>#REF!</v>
      </c>
    </row>
    <row r="904" spans="1:10" ht="13.8" thickBot="1">
      <c r="A904" s="75" t="e">
        <f>#REF!</f>
        <v>#REF!</v>
      </c>
      <c r="B904" s="29" t="e">
        <f>#REF!</f>
        <v>#REF!</v>
      </c>
      <c r="C904" s="304" t="e">
        <f>#REF!</f>
        <v>#REF!</v>
      </c>
      <c r="D904" s="304" t="e">
        <f>#REF!</f>
        <v>#REF!</v>
      </c>
      <c r="E904" s="304" t="e">
        <f>#REF!</f>
        <v>#REF!</v>
      </c>
      <c r="F904" s="1283" t="e">
        <f>#REF!</f>
        <v>#REF!</v>
      </c>
      <c r="G904" s="1284" t="e">
        <f>#REF!</f>
        <v>#REF!</v>
      </c>
      <c r="H904" s="304" t="e">
        <f>#REF!</f>
        <v>#REF!</v>
      </c>
      <c r="I904" s="304" t="e">
        <f>#REF!</f>
        <v>#REF!</v>
      </c>
      <c r="J904" s="1" t="e">
        <f>#REF!</f>
        <v>#REF!</v>
      </c>
    </row>
    <row r="905" spans="1:10" ht="13.8" thickBot="1">
      <c r="A905" s="317" t="e">
        <f>#REF!</f>
        <v>#REF!</v>
      </c>
      <c r="B905" s="339" t="e">
        <f>#REF!</f>
        <v>#REF!</v>
      </c>
      <c r="C905" s="315" t="e">
        <f>#REF!</f>
        <v>#REF!</v>
      </c>
      <c r="D905" s="315" t="e">
        <f>#REF!</f>
        <v>#REF!</v>
      </c>
      <c r="E905" s="315" t="e">
        <f>#REF!</f>
        <v>#REF!</v>
      </c>
      <c r="F905" s="1169" t="e">
        <f>#REF!</f>
        <v>#REF!</v>
      </c>
      <c r="G905" s="1170" t="e">
        <f>#REF!</f>
        <v>#REF!</v>
      </c>
      <c r="H905" s="315" t="e">
        <f>#REF!</f>
        <v>#REF!</v>
      </c>
      <c r="I905" s="40" t="e">
        <f>#REF!</f>
        <v>#REF!</v>
      </c>
      <c r="J905" s="1" t="e">
        <f>#REF!</f>
        <v>#REF!</v>
      </c>
    </row>
    <row r="906" spans="1:10" ht="13.8" thickBot="1">
      <c r="A906" s="317" t="e">
        <f>#REF!</f>
        <v>#REF!</v>
      </c>
      <c r="B906" s="339" t="e">
        <f>#REF!</f>
        <v>#REF!</v>
      </c>
      <c r="C906" s="315" t="e">
        <f>#REF!</f>
        <v>#REF!</v>
      </c>
      <c r="D906" s="315" t="e">
        <f>#REF!</f>
        <v>#REF!</v>
      </c>
      <c r="E906" s="315" t="e">
        <f>#REF!</f>
        <v>#REF!</v>
      </c>
      <c r="F906" s="1169" t="e">
        <f>#REF!</f>
        <v>#REF!</v>
      </c>
      <c r="G906" s="1170" t="e">
        <f>#REF!</f>
        <v>#REF!</v>
      </c>
      <c r="H906" s="315" t="e">
        <f>#REF!</f>
        <v>#REF!</v>
      </c>
      <c r="I906" s="40" t="e">
        <f>#REF!</f>
        <v>#REF!</v>
      </c>
      <c r="J906" s="1" t="e">
        <f>#REF!</f>
        <v>#REF!</v>
      </c>
    </row>
    <row r="907" spans="1:10" ht="13.8" thickBot="1">
      <c r="A907" s="317" t="e">
        <f>#REF!</f>
        <v>#REF!</v>
      </c>
      <c r="B907" s="339" t="e">
        <f>#REF!</f>
        <v>#REF!</v>
      </c>
      <c r="C907" s="315" t="e">
        <f>#REF!</f>
        <v>#REF!</v>
      </c>
      <c r="D907" s="315" t="e">
        <f>#REF!</f>
        <v>#REF!</v>
      </c>
      <c r="E907" s="315" t="e">
        <f>#REF!</f>
        <v>#REF!</v>
      </c>
      <c r="F907" s="1169" t="e">
        <f>#REF!</f>
        <v>#REF!</v>
      </c>
      <c r="G907" s="1170" t="e">
        <f>#REF!</f>
        <v>#REF!</v>
      </c>
      <c r="H907" s="315" t="e">
        <f>#REF!</f>
        <v>#REF!</v>
      </c>
      <c r="I907" s="40" t="e">
        <f>#REF!</f>
        <v>#REF!</v>
      </c>
      <c r="J907" s="1" t="e">
        <f>#REF!</f>
        <v>#REF!</v>
      </c>
    </row>
    <row r="908" spans="1:10" ht="13.8" thickBot="1">
      <c r="A908" s="317" t="e">
        <f>#REF!</f>
        <v>#REF!</v>
      </c>
      <c r="B908" s="339" t="e">
        <f>#REF!</f>
        <v>#REF!</v>
      </c>
      <c r="C908" s="315" t="e">
        <f>#REF!</f>
        <v>#REF!</v>
      </c>
      <c r="D908" s="315" t="e">
        <f>#REF!</f>
        <v>#REF!</v>
      </c>
      <c r="E908" s="315" t="e">
        <f>#REF!</f>
        <v>#REF!</v>
      </c>
      <c r="F908" s="1169" t="e">
        <f>#REF!</f>
        <v>#REF!</v>
      </c>
      <c r="G908" s="1170" t="e">
        <f>#REF!</f>
        <v>#REF!</v>
      </c>
      <c r="H908" s="315" t="e">
        <f>#REF!</f>
        <v>#REF!</v>
      </c>
      <c r="I908" s="40" t="e">
        <f>#REF!</f>
        <v>#REF!</v>
      </c>
      <c r="J908" s="1" t="e">
        <f>#REF!</f>
        <v>#REF!</v>
      </c>
    </row>
    <row r="909" spans="1:10" ht="13.8" thickBot="1">
      <c r="A909" s="317" t="e">
        <f>#REF!</f>
        <v>#REF!</v>
      </c>
      <c r="B909" s="339" t="e">
        <f>#REF!</f>
        <v>#REF!</v>
      </c>
      <c r="C909" s="315" t="e">
        <f>#REF!</f>
        <v>#REF!</v>
      </c>
      <c r="D909" s="315" t="e">
        <f>#REF!</f>
        <v>#REF!</v>
      </c>
      <c r="E909" s="315" t="e">
        <f>#REF!</f>
        <v>#REF!</v>
      </c>
      <c r="F909" s="1169" t="e">
        <f>#REF!</f>
        <v>#REF!</v>
      </c>
      <c r="G909" s="1170" t="e">
        <f>#REF!</f>
        <v>#REF!</v>
      </c>
      <c r="H909" s="315" t="e">
        <f>#REF!</f>
        <v>#REF!</v>
      </c>
      <c r="I909" s="40" t="e">
        <f>#REF!</f>
        <v>#REF!</v>
      </c>
      <c r="J909" s="1" t="e">
        <f>#REF!</f>
        <v>#REF!</v>
      </c>
    </row>
    <row r="910" spans="1:10" ht="13.8" thickBot="1">
      <c r="A910" s="317" t="e">
        <f>#REF!</f>
        <v>#REF!</v>
      </c>
      <c r="B910" s="339" t="e">
        <f>#REF!</f>
        <v>#REF!</v>
      </c>
      <c r="C910" s="315" t="e">
        <f>#REF!</f>
        <v>#REF!</v>
      </c>
      <c r="D910" s="315" t="e">
        <f>#REF!</f>
        <v>#REF!</v>
      </c>
      <c r="E910" s="315" t="e">
        <f>#REF!</f>
        <v>#REF!</v>
      </c>
      <c r="F910" s="1169" t="e">
        <f>#REF!</f>
        <v>#REF!</v>
      </c>
      <c r="G910" s="1170" t="e">
        <f>#REF!</f>
        <v>#REF!</v>
      </c>
      <c r="H910" s="315" t="e">
        <f>#REF!</f>
        <v>#REF!</v>
      </c>
      <c r="I910" s="40" t="e">
        <f>#REF!</f>
        <v>#REF!</v>
      </c>
      <c r="J910" s="1" t="e">
        <f>#REF!</f>
        <v>#REF!</v>
      </c>
    </row>
    <row r="911" spans="1:10" ht="13.8" thickBot="1">
      <c r="A911" s="317" t="e">
        <f>#REF!</f>
        <v>#REF!</v>
      </c>
      <c r="B911" s="339" t="e">
        <f>#REF!</f>
        <v>#REF!</v>
      </c>
      <c r="C911" s="315" t="e">
        <f>#REF!</f>
        <v>#REF!</v>
      </c>
      <c r="D911" s="315" t="e">
        <f>#REF!</f>
        <v>#REF!</v>
      </c>
      <c r="E911" s="315" t="e">
        <f>#REF!</f>
        <v>#REF!</v>
      </c>
      <c r="F911" s="1169" t="e">
        <f>#REF!</f>
        <v>#REF!</v>
      </c>
      <c r="G911" s="1170" t="e">
        <f>#REF!</f>
        <v>#REF!</v>
      </c>
      <c r="H911" s="315" t="e">
        <f>#REF!</f>
        <v>#REF!</v>
      </c>
      <c r="I911" s="40" t="e">
        <f>#REF!</f>
        <v>#REF!</v>
      </c>
      <c r="J911" s="1" t="e">
        <f>#REF!</f>
        <v>#REF!</v>
      </c>
    </row>
    <row r="912" spans="1:10" ht="13.8" thickBot="1">
      <c r="A912" s="317" t="e">
        <f>#REF!</f>
        <v>#REF!</v>
      </c>
      <c r="B912" s="339" t="e">
        <f>#REF!</f>
        <v>#REF!</v>
      </c>
      <c r="C912" s="315" t="e">
        <f>#REF!</f>
        <v>#REF!</v>
      </c>
      <c r="D912" s="315" t="e">
        <f>#REF!</f>
        <v>#REF!</v>
      </c>
      <c r="E912" s="315" t="e">
        <f>#REF!</f>
        <v>#REF!</v>
      </c>
      <c r="F912" s="1169" t="e">
        <f>#REF!</f>
        <v>#REF!</v>
      </c>
      <c r="G912" s="1170" t="e">
        <f>#REF!</f>
        <v>#REF!</v>
      </c>
      <c r="H912" s="315" t="e">
        <f>#REF!</f>
        <v>#REF!</v>
      </c>
      <c r="I912" s="40" t="e">
        <f>#REF!</f>
        <v>#REF!</v>
      </c>
      <c r="J912" s="1" t="e">
        <f>#REF!</f>
        <v>#REF!</v>
      </c>
    </row>
    <row r="913" spans="1:10" ht="13.8" thickBot="1">
      <c r="A913" s="317" t="e">
        <f>#REF!</f>
        <v>#REF!</v>
      </c>
      <c r="B913" s="339" t="e">
        <f>#REF!</f>
        <v>#REF!</v>
      </c>
      <c r="C913" s="315" t="e">
        <f>#REF!</f>
        <v>#REF!</v>
      </c>
      <c r="D913" s="315" t="e">
        <f>#REF!</f>
        <v>#REF!</v>
      </c>
      <c r="E913" s="315" t="e">
        <f>#REF!</f>
        <v>#REF!</v>
      </c>
      <c r="F913" s="1169" t="e">
        <f>#REF!</f>
        <v>#REF!</v>
      </c>
      <c r="G913" s="1170" t="e">
        <f>#REF!</f>
        <v>#REF!</v>
      </c>
      <c r="H913" s="315" t="e">
        <f>#REF!</f>
        <v>#REF!</v>
      </c>
      <c r="I913" s="40" t="e">
        <f>#REF!</f>
        <v>#REF!</v>
      </c>
      <c r="J913" s="1" t="e">
        <f>#REF!</f>
        <v>#REF!</v>
      </c>
    </row>
    <row r="914" spans="1:10" ht="13.8" thickBot="1">
      <c r="A914" s="317" t="e">
        <f>#REF!</f>
        <v>#REF!</v>
      </c>
      <c r="B914" s="339" t="e">
        <f>#REF!</f>
        <v>#REF!</v>
      </c>
      <c r="C914" s="310" t="e">
        <f>#REF!</f>
        <v>#REF!</v>
      </c>
      <c r="D914" s="310" t="e">
        <f>#REF!</f>
        <v>#REF!</v>
      </c>
      <c r="E914" s="310" t="e">
        <f>#REF!</f>
        <v>#REF!</v>
      </c>
      <c r="F914" s="1209" t="e">
        <f>#REF!</f>
        <v>#REF!</v>
      </c>
      <c r="G914" s="1210" t="e">
        <f>#REF!</f>
        <v>#REF!</v>
      </c>
      <c r="H914" s="310" t="e">
        <f>#REF!</f>
        <v>#REF!</v>
      </c>
      <c r="I914" s="310" t="e">
        <f>#REF!</f>
        <v>#REF!</v>
      </c>
      <c r="J914" s="1" t="e">
        <f>#REF!</f>
        <v>#REF!</v>
      </c>
    </row>
    <row r="915" spans="1:10" ht="13.8" thickBot="1">
      <c r="A915" s="317" t="e">
        <f>#REF!</f>
        <v>#REF!</v>
      </c>
      <c r="B915" s="339" t="e">
        <f>#REF!</f>
        <v>#REF!</v>
      </c>
      <c r="C915" s="310" t="e">
        <f>#REF!</f>
        <v>#REF!</v>
      </c>
      <c r="D915" s="310" t="e">
        <f>#REF!</f>
        <v>#REF!</v>
      </c>
      <c r="E915" s="310" t="e">
        <f>#REF!</f>
        <v>#REF!</v>
      </c>
      <c r="F915" s="1209" t="e">
        <f>#REF!</f>
        <v>#REF!</v>
      </c>
      <c r="G915" s="1210" t="e">
        <f>#REF!</f>
        <v>#REF!</v>
      </c>
      <c r="H915" s="310" t="e">
        <f>#REF!</f>
        <v>#REF!</v>
      </c>
      <c r="I915" s="310" t="e">
        <f>#REF!</f>
        <v>#REF!</v>
      </c>
      <c r="J915" s="1" t="e">
        <f>#REF!</f>
        <v>#REF!</v>
      </c>
    </row>
    <row r="916" spans="1:10" ht="13.8" thickBot="1">
      <c r="A916" s="317" t="e">
        <f>#REF!</f>
        <v>#REF!</v>
      </c>
      <c r="B916" s="30" t="e">
        <f>#REF!</f>
        <v>#REF!</v>
      </c>
      <c r="C916" s="304" t="e">
        <f>#REF!</f>
        <v>#REF!</v>
      </c>
      <c r="D916" s="304" t="e">
        <f>#REF!</f>
        <v>#REF!</v>
      </c>
      <c r="E916" s="304" t="e">
        <f>#REF!</f>
        <v>#REF!</v>
      </c>
      <c r="F916" s="1283" t="e">
        <f>#REF!</f>
        <v>#REF!</v>
      </c>
      <c r="G916" s="1284" t="e">
        <f>#REF!</f>
        <v>#REF!</v>
      </c>
      <c r="H916" s="304" t="e">
        <f>#REF!</f>
        <v>#REF!</v>
      </c>
      <c r="I916" s="304" t="e">
        <f>#REF!</f>
        <v>#REF!</v>
      </c>
      <c r="J916" s="1" t="e">
        <f>#REF!</f>
        <v>#REF!</v>
      </c>
    </row>
    <row r="917" spans="1:10" ht="13.8" thickBot="1">
      <c r="A917" s="317" t="e">
        <f>#REF!</f>
        <v>#REF!</v>
      </c>
      <c r="B917" s="339" t="e">
        <f>#REF!</f>
        <v>#REF!</v>
      </c>
      <c r="C917" s="315" t="e">
        <f>#REF!</f>
        <v>#REF!</v>
      </c>
      <c r="D917" s="315" t="e">
        <f>#REF!</f>
        <v>#REF!</v>
      </c>
      <c r="E917" s="315" t="e">
        <f>#REF!</f>
        <v>#REF!</v>
      </c>
      <c r="F917" s="1169" t="e">
        <f>#REF!</f>
        <v>#REF!</v>
      </c>
      <c r="G917" s="1170" t="e">
        <f>#REF!</f>
        <v>#REF!</v>
      </c>
      <c r="H917" s="315" t="e">
        <f>#REF!</f>
        <v>#REF!</v>
      </c>
      <c r="I917" s="40" t="e">
        <f>#REF!</f>
        <v>#REF!</v>
      </c>
      <c r="J917" s="1" t="e">
        <f>#REF!</f>
        <v>#REF!</v>
      </c>
    </row>
    <row r="918" spans="1:10" ht="13.8" thickBot="1">
      <c r="A918" s="317" t="e">
        <f>#REF!</f>
        <v>#REF!</v>
      </c>
      <c r="B918" s="339" t="e">
        <f>#REF!</f>
        <v>#REF!</v>
      </c>
      <c r="C918" s="315" t="e">
        <f>#REF!</f>
        <v>#REF!</v>
      </c>
      <c r="D918" s="315" t="e">
        <f>#REF!</f>
        <v>#REF!</v>
      </c>
      <c r="E918" s="315" t="e">
        <f>#REF!</f>
        <v>#REF!</v>
      </c>
      <c r="F918" s="1169" t="e">
        <f>#REF!</f>
        <v>#REF!</v>
      </c>
      <c r="G918" s="1170" t="e">
        <f>#REF!</f>
        <v>#REF!</v>
      </c>
      <c r="H918" s="315" t="e">
        <f>#REF!</f>
        <v>#REF!</v>
      </c>
      <c r="I918" s="40" t="e">
        <f>#REF!</f>
        <v>#REF!</v>
      </c>
      <c r="J918" s="1" t="e">
        <f>#REF!</f>
        <v>#REF!</v>
      </c>
    </row>
    <row r="919" spans="1:10" ht="13.8" thickBot="1">
      <c r="A919" s="317" t="e">
        <f>#REF!</f>
        <v>#REF!</v>
      </c>
      <c r="B919" s="339" t="e">
        <f>#REF!</f>
        <v>#REF!</v>
      </c>
      <c r="C919" s="315" t="e">
        <f>#REF!</f>
        <v>#REF!</v>
      </c>
      <c r="D919" s="315" t="e">
        <f>#REF!</f>
        <v>#REF!</v>
      </c>
      <c r="E919" s="315" t="e">
        <f>#REF!</f>
        <v>#REF!</v>
      </c>
      <c r="F919" s="1169" t="e">
        <f>#REF!</f>
        <v>#REF!</v>
      </c>
      <c r="G919" s="1170" t="e">
        <f>#REF!</f>
        <v>#REF!</v>
      </c>
      <c r="H919" s="315" t="e">
        <f>#REF!</f>
        <v>#REF!</v>
      </c>
      <c r="I919" s="40" t="e">
        <f>#REF!</f>
        <v>#REF!</v>
      </c>
      <c r="J919" s="1" t="e">
        <f>#REF!</f>
        <v>#REF!</v>
      </c>
    </row>
    <row r="920" spans="1:10" ht="13.8" thickBot="1">
      <c r="A920" s="317" t="e">
        <f>#REF!</f>
        <v>#REF!</v>
      </c>
      <c r="B920" s="339" t="e">
        <f>#REF!</f>
        <v>#REF!</v>
      </c>
      <c r="C920" s="315" t="e">
        <f>#REF!</f>
        <v>#REF!</v>
      </c>
      <c r="D920" s="315" t="e">
        <f>#REF!</f>
        <v>#REF!</v>
      </c>
      <c r="E920" s="315" t="e">
        <f>#REF!</f>
        <v>#REF!</v>
      </c>
      <c r="F920" s="1169" t="e">
        <f>#REF!</f>
        <v>#REF!</v>
      </c>
      <c r="G920" s="1170" t="e">
        <f>#REF!</f>
        <v>#REF!</v>
      </c>
      <c r="H920" s="315" t="e">
        <f>#REF!</f>
        <v>#REF!</v>
      </c>
      <c r="I920" s="40" t="e">
        <f>#REF!</f>
        <v>#REF!</v>
      </c>
      <c r="J920" s="1" t="e">
        <f>#REF!</f>
        <v>#REF!</v>
      </c>
    </row>
    <row r="921" spans="1:10" ht="13.8" thickBot="1">
      <c r="A921" s="317" t="e">
        <f>#REF!</f>
        <v>#REF!</v>
      </c>
      <c r="B921" s="339" t="e">
        <f>#REF!</f>
        <v>#REF!</v>
      </c>
      <c r="C921" s="315" t="e">
        <f>#REF!</f>
        <v>#REF!</v>
      </c>
      <c r="D921" s="315" t="e">
        <f>#REF!</f>
        <v>#REF!</v>
      </c>
      <c r="E921" s="315" t="e">
        <f>#REF!</f>
        <v>#REF!</v>
      </c>
      <c r="F921" s="1169" t="e">
        <f>#REF!</f>
        <v>#REF!</v>
      </c>
      <c r="G921" s="1170" t="e">
        <f>#REF!</f>
        <v>#REF!</v>
      </c>
      <c r="H921" s="315" t="e">
        <f>#REF!</f>
        <v>#REF!</v>
      </c>
      <c r="I921" s="40" t="e">
        <f>#REF!</f>
        <v>#REF!</v>
      </c>
      <c r="J921" s="1" t="e">
        <f>#REF!</f>
        <v>#REF!</v>
      </c>
    </row>
    <row r="922" spans="1:10" ht="13.8" thickBot="1">
      <c r="A922" s="317" t="e">
        <f>#REF!</f>
        <v>#REF!</v>
      </c>
      <c r="B922" s="339" t="e">
        <f>#REF!</f>
        <v>#REF!</v>
      </c>
      <c r="C922" s="315" t="e">
        <f>#REF!</f>
        <v>#REF!</v>
      </c>
      <c r="D922" s="315" t="e">
        <f>#REF!</f>
        <v>#REF!</v>
      </c>
      <c r="E922" s="315" t="e">
        <f>#REF!</f>
        <v>#REF!</v>
      </c>
      <c r="F922" s="1169" t="e">
        <f>#REF!</f>
        <v>#REF!</v>
      </c>
      <c r="G922" s="1170" t="e">
        <f>#REF!</f>
        <v>#REF!</v>
      </c>
      <c r="H922" s="315" t="e">
        <f>#REF!</f>
        <v>#REF!</v>
      </c>
      <c r="I922" s="40" t="e">
        <f>#REF!</f>
        <v>#REF!</v>
      </c>
      <c r="J922" s="1" t="e">
        <f>#REF!</f>
        <v>#REF!</v>
      </c>
    </row>
    <row r="923" spans="1:10" ht="13.8" thickBot="1">
      <c r="A923" s="317" t="e">
        <f>#REF!</f>
        <v>#REF!</v>
      </c>
      <c r="B923" s="339" t="e">
        <f>#REF!</f>
        <v>#REF!</v>
      </c>
      <c r="C923" s="315" t="e">
        <f>#REF!</f>
        <v>#REF!</v>
      </c>
      <c r="D923" s="315" t="e">
        <f>#REF!</f>
        <v>#REF!</v>
      </c>
      <c r="E923" s="315" t="e">
        <f>#REF!</f>
        <v>#REF!</v>
      </c>
      <c r="F923" s="1169" t="e">
        <f>#REF!</f>
        <v>#REF!</v>
      </c>
      <c r="G923" s="1170" t="e">
        <f>#REF!</f>
        <v>#REF!</v>
      </c>
      <c r="H923" s="315" t="e">
        <f>#REF!</f>
        <v>#REF!</v>
      </c>
      <c r="I923" s="40" t="e">
        <f>#REF!</f>
        <v>#REF!</v>
      </c>
      <c r="J923" s="1" t="e">
        <f>#REF!</f>
        <v>#REF!</v>
      </c>
    </row>
    <row r="924" spans="1:10" ht="13.8" thickBot="1">
      <c r="A924" s="317" t="e">
        <f>#REF!</f>
        <v>#REF!</v>
      </c>
      <c r="B924" s="339" t="e">
        <f>#REF!</f>
        <v>#REF!</v>
      </c>
      <c r="C924" s="315" t="e">
        <f>#REF!</f>
        <v>#REF!</v>
      </c>
      <c r="D924" s="315" t="e">
        <f>#REF!</f>
        <v>#REF!</v>
      </c>
      <c r="E924" s="315" t="e">
        <f>#REF!</f>
        <v>#REF!</v>
      </c>
      <c r="F924" s="1169" t="e">
        <f>#REF!</f>
        <v>#REF!</v>
      </c>
      <c r="G924" s="1170" t="e">
        <f>#REF!</f>
        <v>#REF!</v>
      </c>
      <c r="H924" s="315" t="e">
        <f>#REF!</f>
        <v>#REF!</v>
      </c>
      <c r="I924" s="40" t="e">
        <f>#REF!</f>
        <v>#REF!</v>
      </c>
      <c r="J924" s="1" t="e">
        <f>#REF!</f>
        <v>#REF!</v>
      </c>
    </row>
    <row r="925" spans="1:10" ht="13.8" thickBot="1">
      <c r="A925" s="317" t="e">
        <f>#REF!</f>
        <v>#REF!</v>
      </c>
      <c r="B925" s="339" t="e">
        <f>#REF!</f>
        <v>#REF!</v>
      </c>
      <c r="C925" s="315" t="e">
        <f>#REF!</f>
        <v>#REF!</v>
      </c>
      <c r="D925" s="315" t="e">
        <f>#REF!</f>
        <v>#REF!</v>
      </c>
      <c r="E925" s="315" t="e">
        <f>#REF!</f>
        <v>#REF!</v>
      </c>
      <c r="F925" s="1169" t="e">
        <f>#REF!</f>
        <v>#REF!</v>
      </c>
      <c r="G925" s="1170" t="e">
        <f>#REF!</f>
        <v>#REF!</v>
      </c>
      <c r="H925" s="315" t="e">
        <f>#REF!</f>
        <v>#REF!</v>
      </c>
      <c r="I925" s="40" t="e">
        <f>#REF!</f>
        <v>#REF!</v>
      </c>
      <c r="J925" s="1" t="e">
        <f>#REF!</f>
        <v>#REF!</v>
      </c>
    </row>
    <row r="926" spans="1:10" ht="13.8" thickBot="1">
      <c r="A926" s="317" t="e">
        <f>#REF!</f>
        <v>#REF!</v>
      </c>
      <c r="B926" s="339" t="e">
        <f>#REF!</f>
        <v>#REF!</v>
      </c>
      <c r="C926" s="315" t="e">
        <f>#REF!</f>
        <v>#REF!</v>
      </c>
      <c r="D926" s="315" t="e">
        <f>#REF!</f>
        <v>#REF!</v>
      </c>
      <c r="E926" s="315" t="e">
        <f>#REF!</f>
        <v>#REF!</v>
      </c>
      <c r="F926" s="1169" t="e">
        <f>#REF!</f>
        <v>#REF!</v>
      </c>
      <c r="G926" s="1170" t="e">
        <f>#REF!</f>
        <v>#REF!</v>
      </c>
      <c r="H926" s="315" t="e">
        <f>#REF!</f>
        <v>#REF!</v>
      </c>
      <c r="I926" s="40" t="e">
        <f>#REF!</f>
        <v>#REF!</v>
      </c>
      <c r="J926" s="1" t="e">
        <f>#REF!</f>
        <v>#REF!</v>
      </c>
    </row>
    <row r="927" spans="1:10" ht="13.8" thickBot="1">
      <c r="A927" s="317" t="e">
        <f>#REF!</f>
        <v>#REF!</v>
      </c>
      <c r="B927" s="339" t="e">
        <f>#REF!</f>
        <v>#REF!</v>
      </c>
      <c r="C927" s="310" t="e">
        <f>#REF!</f>
        <v>#REF!</v>
      </c>
      <c r="D927" s="310" t="e">
        <f>#REF!</f>
        <v>#REF!</v>
      </c>
      <c r="E927" s="310" t="e">
        <f>#REF!</f>
        <v>#REF!</v>
      </c>
      <c r="F927" s="1209" t="e">
        <f>#REF!</f>
        <v>#REF!</v>
      </c>
      <c r="G927" s="1210" t="e">
        <f>#REF!</f>
        <v>#REF!</v>
      </c>
      <c r="H927" s="310" t="e">
        <f>#REF!</f>
        <v>#REF!</v>
      </c>
      <c r="I927" s="310" t="e">
        <f>#REF!</f>
        <v>#REF!</v>
      </c>
      <c r="J927" s="1" t="e">
        <f>#REF!</f>
        <v>#REF!</v>
      </c>
    </row>
    <row r="928" spans="1:10" ht="13.8" thickBot="1">
      <c r="A928" s="317" t="e">
        <f>#REF!</f>
        <v>#REF!</v>
      </c>
      <c r="B928" s="29" t="e">
        <f>#REF!</f>
        <v>#REF!</v>
      </c>
      <c r="C928" s="304" t="e">
        <f>#REF!</f>
        <v>#REF!</v>
      </c>
      <c r="D928" s="304" t="e">
        <f>#REF!</f>
        <v>#REF!</v>
      </c>
      <c r="E928" s="304" t="e">
        <f>#REF!</f>
        <v>#REF!</v>
      </c>
      <c r="F928" s="1283" t="e">
        <f>#REF!</f>
        <v>#REF!</v>
      </c>
      <c r="G928" s="1284" t="e">
        <f>#REF!</f>
        <v>#REF!</v>
      </c>
      <c r="H928" s="304" t="e">
        <f>#REF!</f>
        <v>#REF!</v>
      </c>
      <c r="I928" s="304" t="e">
        <f>#REF!</f>
        <v>#REF!</v>
      </c>
      <c r="J928" s="1" t="e">
        <f>#REF!</f>
        <v>#REF!</v>
      </c>
    </row>
    <row r="929" spans="1:10" ht="13.8" thickBot="1">
      <c r="A929" s="317" t="e">
        <f>#REF!</f>
        <v>#REF!</v>
      </c>
      <c r="B929" s="339" t="e">
        <f>#REF!</f>
        <v>#REF!</v>
      </c>
      <c r="C929" s="315" t="e">
        <f>#REF!</f>
        <v>#REF!</v>
      </c>
      <c r="D929" s="315" t="e">
        <f>#REF!</f>
        <v>#REF!</v>
      </c>
      <c r="E929" s="315" t="e">
        <f>#REF!</f>
        <v>#REF!</v>
      </c>
      <c r="F929" s="1169" t="e">
        <f>#REF!</f>
        <v>#REF!</v>
      </c>
      <c r="G929" s="1170" t="e">
        <f>#REF!</f>
        <v>#REF!</v>
      </c>
      <c r="H929" s="315" t="e">
        <f>#REF!</f>
        <v>#REF!</v>
      </c>
      <c r="I929" s="40" t="e">
        <f>#REF!</f>
        <v>#REF!</v>
      </c>
      <c r="J929" s="1" t="e">
        <f>#REF!</f>
        <v>#REF!</v>
      </c>
    </row>
    <row r="930" spans="1:10" ht="13.8" thickBot="1">
      <c r="A930" s="317" t="e">
        <f>#REF!</f>
        <v>#REF!</v>
      </c>
      <c r="B930" s="339" t="e">
        <f>#REF!</f>
        <v>#REF!</v>
      </c>
      <c r="C930" s="315" t="e">
        <f>#REF!</f>
        <v>#REF!</v>
      </c>
      <c r="D930" s="315" t="e">
        <f>#REF!</f>
        <v>#REF!</v>
      </c>
      <c r="E930" s="315" t="e">
        <f>#REF!</f>
        <v>#REF!</v>
      </c>
      <c r="F930" s="1169" t="e">
        <f>#REF!</f>
        <v>#REF!</v>
      </c>
      <c r="G930" s="1170" t="e">
        <f>#REF!</f>
        <v>#REF!</v>
      </c>
      <c r="H930" s="315" t="e">
        <f>#REF!</f>
        <v>#REF!</v>
      </c>
      <c r="I930" s="40" t="e">
        <f>#REF!</f>
        <v>#REF!</v>
      </c>
      <c r="J930" s="1" t="e">
        <f>#REF!</f>
        <v>#REF!</v>
      </c>
    </row>
    <row r="931" spans="1:10" ht="13.8" thickBot="1">
      <c r="A931" s="317" t="e">
        <f>#REF!</f>
        <v>#REF!</v>
      </c>
      <c r="B931" s="339" t="e">
        <f>#REF!</f>
        <v>#REF!</v>
      </c>
      <c r="C931" s="315" t="e">
        <f>#REF!</f>
        <v>#REF!</v>
      </c>
      <c r="D931" s="315" t="e">
        <f>#REF!</f>
        <v>#REF!</v>
      </c>
      <c r="E931" s="315" t="e">
        <f>#REF!</f>
        <v>#REF!</v>
      </c>
      <c r="F931" s="1169" t="e">
        <f>#REF!</f>
        <v>#REF!</v>
      </c>
      <c r="G931" s="1170" t="e">
        <f>#REF!</f>
        <v>#REF!</v>
      </c>
      <c r="H931" s="315" t="e">
        <f>#REF!</f>
        <v>#REF!</v>
      </c>
      <c r="I931" s="40" t="e">
        <f>#REF!</f>
        <v>#REF!</v>
      </c>
      <c r="J931" s="1" t="e">
        <f>#REF!</f>
        <v>#REF!</v>
      </c>
    </row>
    <row r="932" spans="1:10" ht="13.8" thickBot="1">
      <c r="A932" s="317" t="e">
        <f>#REF!</f>
        <v>#REF!</v>
      </c>
      <c r="B932" s="339" t="e">
        <f>#REF!</f>
        <v>#REF!</v>
      </c>
      <c r="C932" s="315" t="e">
        <f>#REF!</f>
        <v>#REF!</v>
      </c>
      <c r="D932" s="315" t="e">
        <f>#REF!</f>
        <v>#REF!</v>
      </c>
      <c r="E932" s="315" t="e">
        <f>#REF!</f>
        <v>#REF!</v>
      </c>
      <c r="F932" s="1169" t="e">
        <f>#REF!</f>
        <v>#REF!</v>
      </c>
      <c r="G932" s="1170" t="e">
        <f>#REF!</f>
        <v>#REF!</v>
      </c>
      <c r="H932" s="315" t="e">
        <f>#REF!</f>
        <v>#REF!</v>
      </c>
      <c r="I932" s="40" t="e">
        <f>#REF!</f>
        <v>#REF!</v>
      </c>
      <c r="J932" s="1" t="e">
        <f>#REF!</f>
        <v>#REF!</v>
      </c>
    </row>
    <row r="933" spans="1:10" ht="13.8" thickBot="1">
      <c r="A933" s="317" t="e">
        <f>#REF!</f>
        <v>#REF!</v>
      </c>
      <c r="B933" s="339" t="e">
        <f>#REF!</f>
        <v>#REF!</v>
      </c>
      <c r="C933" s="315" t="e">
        <f>#REF!</f>
        <v>#REF!</v>
      </c>
      <c r="D933" s="315" t="e">
        <f>#REF!</f>
        <v>#REF!</v>
      </c>
      <c r="E933" s="315" t="e">
        <f>#REF!</f>
        <v>#REF!</v>
      </c>
      <c r="F933" s="1169" t="e">
        <f>#REF!</f>
        <v>#REF!</v>
      </c>
      <c r="G933" s="1170" t="e">
        <f>#REF!</f>
        <v>#REF!</v>
      </c>
      <c r="H933" s="315" t="e">
        <f>#REF!</f>
        <v>#REF!</v>
      </c>
      <c r="I933" s="40" t="e">
        <f>#REF!</f>
        <v>#REF!</v>
      </c>
      <c r="J933" s="1" t="e">
        <f>#REF!</f>
        <v>#REF!</v>
      </c>
    </row>
    <row r="934" spans="1:10" ht="13.8" thickBot="1">
      <c r="A934" s="317" t="e">
        <f>#REF!</f>
        <v>#REF!</v>
      </c>
      <c r="B934" s="339" t="e">
        <f>#REF!</f>
        <v>#REF!</v>
      </c>
      <c r="C934" s="315" t="e">
        <f>#REF!</f>
        <v>#REF!</v>
      </c>
      <c r="D934" s="315" t="e">
        <f>#REF!</f>
        <v>#REF!</v>
      </c>
      <c r="E934" s="315" t="e">
        <f>#REF!</f>
        <v>#REF!</v>
      </c>
      <c r="F934" s="1169" t="e">
        <f>#REF!</f>
        <v>#REF!</v>
      </c>
      <c r="G934" s="1170" t="e">
        <f>#REF!</f>
        <v>#REF!</v>
      </c>
      <c r="H934" s="315" t="e">
        <f>#REF!</f>
        <v>#REF!</v>
      </c>
      <c r="I934" s="40" t="e">
        <f>#REF!</f>
        <v>#REF!</v>
      </c>
      <c r="J934" s="1" t="e">
        <f>#REF!</f>
        <v>#REF!</v>
      </c>
    </row>
    <row r="935" spans="1:10" ht="13.8" thickBot="1">
      <c r="A935" s="28" t="e">
        <f>#REF!</f>
        <v>#REF!</v>
      </c>
      <c r="B935" s="345" t="e">
        <f>#REF!</f>
        <v>#REF!</v>
      </c>
      <c r="C935" s="315" t="e">
        <f>#REF!</f>
        <v>#REF!</v>
      </c>
      <c r="D935" s="315" t="e">
        <f>#REF!</f>
        <v>#REF!</v>
      </c>
      <c r="E935" s="315" t="e">
        <f>#REF!</f>
        <v>#REF!</v>
      </c>
      <c r="F935" s="1169" t="e">
        <f>#REF!</f>
        <v>#REF!</v>
      </c>
      <c r="G935" s="1170" t="e">
        <f>#REF!</f>
        <v>#REF!</v>
      </c>
      <c r="H935" s="315" t="e">
        <f>#REF!</f>
        <v>#REF!</v>
      </c>
      <c r="I935" s="40" t="e">
        <f>#REF!</f>
        <v>#REF!</v>
      </c>
      <c r="J935" s="1" t="e">
        <f>#REF!</f>
        <v>#REF!</v>
      </c>
    </row>
    <row r="936" spans="1:10" ht="13.8" thickBot="1">
      <c r="A936" s="284" t="e">
        <f>#REF!</f>
        <v>#REF!</v>
      </c>
      <c r="B936" s="345" t="e">
        <f>#REF!</f>
        <v>#REF!</v>
      </c>
      <c r="C936" s="315" t="e">
        <f>#REF!</f>
        <v>#REF!</v>
      </c>
      <c r="D936" s="315" t="e">
        <f>#REF!</f>
        <v>#REF!</v>
      </c>
      <c r="E936" s="315" t="e">
        <f>#REF!</f>
        <v>#REF!</v>
      </c>
      <c r="F936" s="1169" t="e">
        <f>#REF!</f>
        <v>#REF!</v>
      </c>
      <c r="G936" s="1170" t="e">
        <f>#REF!</f>
        <v>#REF!</v>
      </c>
      <c r="H936" s="315" t="e">
        <f>#REF!</f>
        <v>#REF!</v>
      </c>
      <c r="I936" s="40" t="e">
        <f>#REF!</f>
        <v>#REF!</v>
      </c>
      <c r="J936" s="1" t="e">
        <f>#REF!</f>
        <v>#REF!</v>
      </c>
    </row>
    <row r="937" spans="1:10" ht="13.8" thickBot="1">
      <c r="A937" s="284" t="e">
        <f>#REF!</f>
        <v>#REF!</v>
      </c>
      <c r="B937" s="345" t="e">
        <f>#REF!</f>
        <v>#REF!</v>
      </c>
      <c r="C937" s="315" t="e">
        <f>#REF!</f>
        <v>#REF!</v>
      </c>
      <c r="D937" s="315" t="e">
        <f>#REF!</f>
        <v>#REF!</v>
      </c>
      <c r="E937" s="315" t="e">
        <f>#REF!</f>
        <v>#REF!</v>
      </c>
      <c r="F937" s="1169" t="e">
        <f>#REF!</f>
        <v>#REF!</v>
      </c>
      <c r="G937" s="1170" t="e">
        <f>#REF!</f>
        <v>#REF!</v>
      </c>
      <c r="H937" s="315" t="e">
        <f>#REF!</f>
        <v>#REF!</v>
      </c>
      <c r="I937" s="40" t="e">
        <f>#REF!</f>
        <v>#REF!</v>
      </c>
      <c r="J937" s="1" t="e">
        <f>#REF!</f>
        <v>#REF!</v>
      </c>
    </row>
    <row r="938" spans="1:10" ht="13.8" thickBot="1">
      <c r="A938" s="284" t="e">
        <f>#REF!</f>
        <v>#REF!</v>
      </c>
      <c r="B938" s="345" t="e">
        <f>#REF!</f>
        <v>#REF!</v>
      </c>
      <c r="C938" s="315" t="e">
        <f>#REF!</f>
        <v>#REF!</v>
      </c>
      <c r="D938" s="315" t="e">
        <f>#REF!</f>
        <v>#REF!</v>
      </c>
      <c r="E938" s="315" t="e">
        <f>#REF!</f>
        <v>#REF!</v>
      </c>
      <c r="F938" s="1169" t="e">
        <f>#REF!</f>
        <v>#REF!</v>
      </c>
      <c r="G938" s="1170" t="e">
        <f>#REF!</f>
        <v>#REF!</v>
      </c>
      <c r="H938" s="315" t="e">
        <f>#REF!</f>
        <v>#REF!</v>
      </c>
      <c r="I938" s="40" t="e">
        <f>#REF!</f>
        <v>#REF!</v>
      </c>
      <c r="J938" s="1" t="e">
        <f>#REF!</f>
        <v>#REF!</v>
      </c>
    </row>
    <row r="939" spans="1:10" ht="13.8" thickBot="1">
      <c r="A939" s="28" t="e">
        <f>#REF!</f>
        <v>#REF!</v>
      </c>
      <c r="B939" s="347" t="e">
        <f>#REF!</f>
        <v>#REF!</v>
      </c>
      <c r="C939" s="310" t="e">
        <f>#REF!</f>
        <v>#REF!</v>
      </c>
      <c r="D939" s="310" t="e">
        <f>#REF!</f>
        <v>#REF!</v>
      </c>
      <c r="E939" s="310" t="e">
        <f>#REF!</f>
        <v>#REF!</v>
      </c>
      <c r="F939" s="1209" t="e">
        <f>#REF!</f>
        <v>#REF!</v>
      </c>
      <c r="G939" s="1210" t="e">
        <f>#REF!</f>
        <v>#REF!</v>
      </c>
      <c r="H939" s="310" t="e">
        <f>#REF!</f>
        <v>#REF!</v>
      </c>
      <c r="I939" s="310" t="e">
        <f>#REF!</f>
        <v>#REF!</v>
      </c>
      <c r="J939" s="1" t="e">
        <f>#REF!</f>
        <v>#REF!</v>
      </c>
    </row>
    <row r="940" spans="1:10" ht="13.8" thickBot="1">
      <c r="A940" s="284" t="e">
        <f>#REF!</f>
        <v>#REF!</v>
      </c>
      <c r="B940" s="347" t="e">
        <f>#REF!</f>
        <v>#REF!</v>
      </c>
      <c r="C940" s="310" t="e">
        <f>#REF!</f>
        <v>#REF!</v>
      </c>
      <c r="D940" s="310" t="e">
        <f>#REF!</f>
        <v>#REF!</v>
      </c>
      <c r="E940" s="310" t="e">
        <f>#REF!</f>
        <v>#REF!</v>
      </c>
      <c r="F940" s="1209" t="e">
        <f>#REF!</f>
        <v>#REF!</v>
      </c>
      <c r="G940" s="1210" t="e">
        <f>#REF!</f>
        <v>#REF!</v>
      </c>
      <c r="H940" s="310" t="e">
        <f>#REF!</f>
        <v>#REF!</v>
      </c>
      <c r="I940" s="310" t="e">
        <f>#REF!</f>
        <v>#REF!</v>
      </c>
      <c r="J940" s="1" t="e">
        <f>#REF!</f>
        <v>#REF!</v>
      </c>
    </row>
    <row r="941" spans="1:10" ht="13.8" thickBot="1">
      <c r="A941" s="317" t="e">
        <f>#REF!</f>
        <v>#REF!</v>
      </c>
      <c r="B941" s="306" t="e">
        <f>#REF!</f>
        <v>#REF!</v>
      </c>
      <c r="C941" s="310" t="e">
        <f>#REF!</f>
        <v>#REF!</v>
      </c>
      <c r="D941" s="310" t="e">
        <f>#REF!</f>
        <v>#REF!</v>
      </c>
      <c r="E941" s="310" t="e">
        <f>#REF!</f>
        <v>#REF!</v>
      </c>
      <c r="F941" s="1209" t="e">
        <f>#REF!</f>
        <v>#REF!</v>
      </c>
      <c r="G941" s="1210" t="e">
        <f>#REF!</f>
        <v>#REF!</v>
      </c>
      <c r="H941" s="310" t="e">
        <f>#REF!</f>
        <v>#REF!</v>
      </c>
      <c r="I941" s="310" t="e">
        <f>#REF!</f>
        <v>#REF!</v>
      </c>
      <c r="J941" s="1" t="e">
        <f>#REF!</f>
        <v>#REF!</v>
      </c>
    </row>
    <row r="942" spans="1:10" ht="13.8" thickBot="1">
      <c r="A942" s="317" t="e">
        <f>#REF!</f>
        <v>#REF!</v>
      </c>
      <c r="B942" s="8" t="e">
        <f>#REF!</f>
        <v>#REF!</v>
      </c>
      <c r="C942" s="48" t="e">
        <f>#REF!</f>
        <v>#REF!</v>
      </c>
      <c r="D942" s="48" t="e">
        <f>#REF!</f>
        <v>#REF!</v>
      </c>
      <c r="E942" s="48" t="e">
        <f>#REF!</f>
        <v>#REF!</v>
      </c>
      <c r="F942" s="1315" t="e">
        <f>#REF!</f>
        <v>#REF!</v>
      </c>
      <c r="G942" s="1316" t="e">
        <f>#REF!</f>
        <v>#REF!</v>
      </c>
      <c r="H942" s="48" t="e">
        <f>#REF!</f>
        <v>#REF!</v>
      </c>
      <c r="I942" s="48" t="e">
        <f>#REF!</f>
        <v>#REF!</v>
      </c>
      <c r="J942" s="1" t="e">
        <f>#REF!</f>
        <v>#REF!</v>
      </c>
    </row>
    <row r="943" spans="1:10" ht="13.8" thickBot="1">
      <c r="A943" s="317" t="e">
        <f>#REF!</f>
        <v>#REF!</v>
      </c>
      <c r="B943" s="339" t="e">
        <f>#REF!</f>
        <v>#REF!</v>
      </c>
      <c r="C943" s="315" t="e">
        <f>#REF!</f>
        <v>#REF!</v>
      </c>
      <c r="D943" s="315" t="e">
        <f>#REF!</f>
        <v>#REF!</v>
      </c>
      <c r="E943" s="315" t="e">
        <f>#REF!</f>
        <v>#REF!</v>
      </c>
      <c r="F943" s="1169" t="e">
        <f>#REF!</f>
        <v>#REF!</v>
      </c>
      <c r="G943" s="1170" t="e">
        <f>#REF!</f>
        <v>#REF!</v>
      </c>
      <c r="H943" s="315" t="e">
        <f>#REF!</f>
        <v>#REF!</v>
      </c>
      <c r="I943" s="40" t="e">
        <f>#REF!</f>
        <v>#REF!</v>
      </c>
      <c r="J943" s="1" t="e">
        <f>#REF!</f>
        <v>#REF!</v>
      </c>
    </row>
    <row r="944" spans="1:10" ht="13.8" thickBot="1">
      <c r="A944" s="317" t="e">
        <f>#REF!</f>
        <v>#REF!</v>
      </c>
      <c r="B944" s="339" t="e">
        <f>#REF!</f>
        <v>#REF!</v>
      </c>
      <c r="C944" s="315" t="e">
        <f>#REF!</f>
        <v>#REF!</v>
      </c>
      <c r="D944" s="315" t="e">
        <f>#REF!</f>
        <v>#REF!</v>
      </c>
      <c r="E944" s="315" t="e">
        <f>#REF!</f>
        <v>#REF!</v>
      </c>
      <c r="F944" s="1169" t="e">
        <f>#REF!</f>
        <v>#REF!</v>
      </c>
      <c r="G944" s="1170" t="e">
        <f>#REF!</f>
        <v>#REF!</v>
      </c>
      <c r="H944" s="315" t="e">
        <f>#REF!</f>
        <v>#REF!</v>
      </c>
      <c r="I944" s="40" t="e">
        <f>#REF!</f>
        <v>#REF!</v>
      </c>
      <c r="J944" s="1" t="e">
        <f>#REF!</f>
        <v>#REF!</v>
      </c>
    </row>
    <row r="945" spans="1:10" ht="13.8" thickBot="1">
      <c r="A945" s="317" t="e">
        <f>#REF!</f>
        <v>#REF!</v>
      </c>
      <c r="B945" s="339" t="e">
        <f>#REF!</f>
        <v>#REF!</v>
      </c>
      <c r="C945" s="315" t="e">
        <f>#REF!</f>
        <v>#REF!</v>
      </c>
      <c r="D945" s="315" t="e">
        <f>#REF!</f>
        <v>#REF!</v>
      </c>
      <c r="E945" s="315" t="e">
        <f>#REF!</f>
        <v>#REF!</v>
      </c>
      <c r="F945" s="1169" t="e">
        <f>#REF!</f>
        <v>#REF!</v>
      </c>
      <c r="G945" s="1170" t="e">
        <f>#REF!</f>
        <v>#REF!</v>
      </c>
      <c r="H945" s="315" t="e">
        <f>#REF!</f>
        <v>#REF!</v>
      </c>
      <c r="I945" s="40" t="e">
        <f>#REF!</f>
        <v>#REF!</v>
      </c>
      <c r="J945" s="1" t="e">
        <f>#REF!</f>
        <v>#REF!</v>
      </c>
    </row>
    <row r="946" spans="1:10" ht="13.8" thickBot="1">
      <c r="A946" s="317" t="e">
        <f>#REF!</f>
        <v>#REF!</v>
      </c>
      <c r="B946" s="339" t="e">
        <f>#REF!</f>
        <v>#REF!</v>
      </c>
      <c r="C946" s="315" t="e">
        <f>#REF!</f>
        <v>#REF!</v>
      </c>
      <c r="D946" s="315" t="e">
        <f>#REF!</f>
        <v>#REF!</v>
      </c>
      <c r="E946" s="315" t="e">
        <f>#REF!</f>
        <v>#REF!</v>
      </c>
      <c r="F946" s="1169" t="e">
        <f>#REF!</f>
        <v>#REF!</v>
      </c>
      <c r="G946" s="1170" t="e">
        <f>#REF!</f>
        <v>#REF!</v>
      </c>
      <c r="H946" s="315" t="e">
        <f>#REF!</f>
        <v>#REF!</v>
      </c>
      <c r="I946" s="40" t="e">
        <f>#REF!</f>
        <v>#REF!</v>
      </c>
      <c r="J946" s="1" t="e">
        <f>#REF!</f>
        <v>#REF!</v>
      </c>
    </row>
    <row r="947" spans="1:10" ht="13.8" thickBot="1">
      <c r="A947" s="317" t="e">
        <f>#REF!</f>
        <v>#REF!</v>
      </c>
      <c r="B947" s="339" t="e">
        <f>#REF!</f>
        <v>#REF!</v>
      </c>
      <c r="C947" s="315" t="e">
        <f>#REF!</f>
        <v>#REF!</v>
      </c>
      <c r="D947" s="315" t="e">
        <f>#REF!</f>
        <v>#REF!</v>
      </c>
      <c r="E947" s="315" t="e">
        <f>#REF!</f>
        <v>#REF!</v>
      </c>
      <c r="F947" s="1169" t="e">
        <f>#REF!</f>
        <v>#REF!</v>
      </c>
      <c r="G947" s="1170" t="e">
        <f>#REF!</f>
        <v>#REF!</v>
      </c>
      <c r="H947" s="315" t="e">
        <f>#REF!</f>
        <v>#REF!</v>
      </c>
      <c r="I947" s="40" t="e">
        <f>#REF!</f>
        <v>#REF!</v>
      </c>
      <c r="J947" s="1" t="e">
        <f>#REF!</f>
        <v>#REF!</v>
      </c>
    </row>
    <row r="948" spans="1:10" ht="13.8" thickBot="1">
      <c r="A948" s="317" t="e">
        <f>#REF!</f>
        <v>#REF!</v>
      </c>
      <c r="B948" s="339" t="e">
        <f>#REF!</f>
        <v>#REF!</v>
      </c>
      <c r="C948" s="315" t="e">
        <f>#REF!</f>
        <v>#REF!</v>
      </c>
      <c r="D948" s="315" t="e">
        <f>#REF!</f>
        <v>#REF!</v>
      </c>
      <c r="E948" s="315" t="e">
        <f>#REF!</f>
        <v>#REF!</v>
      </c>
      <c r="F948" s="1169" t="e">
        <f>#REF!</f>
        <v>#REF!</v>
      </c>
      <c r="G948" s="1170" t="e">
        <f>#REF!</f>
        <v>#REF!</v>
      </c>
      <c r="H948" s="315" t="e">
        <f>#REF!</f>
        <v>#REF!</v>
      </c>
      <c r="I948" s="40" t="e">
        <f>#REF!</f>
        <v>#REF!</v>
      </c>
      <c r="J948" s="1" t="e">
        <f>#REF!</f>
        <v>#REF!</v>
      </c>
    </row>
    <row r="949" spans="1:10" ht="13.8" thickBot="1">
      <c r="A949" s="317" t="e">
        <f>#REF!</f>
        <v>#REF!</v>
      </c>
      <c r="B949" s="339" t="e">
        <f>#REF!</f>
        <v>#REF!</v>
      </c>
      <c r="C949" s="315" t="e">
        <f>#REF!</f>
        <v>#REF!</v>
      </c>
      <c r="D949" s="315" t="e">
        <f>#REF!</f>
        <v>#REF!</v>
      </c>
      <c r="E949" s="315" t="e">
        <f>#REF!</f>
        <v>#REF!</v>
      </c>
      <c r="F949" s="1169" t="e">
        <f>#REF!</f>
        <v>#REF!</v>
      </c>
      <c r="G949" s="1170" t="e">
        <f>#REF!</f>
        <v>#REF!</v>
      </c>
      <c r="H949" s="315" t="e">
        <f>#REF!</f>
        <v>#REF!</v>
      </c>
      <c r="I949" s="40" t="e">
        <f>#REF!</f>
        <v>#REF!</v>
      </c>
      <c r="J949" s="1" t="e">
        <f>#REF!</f>
        <v>#REF!</v>
      </c>
    </row>
    <row r="950" spans="1:10" ht="13.8" thickBot="1">
      <c r="A950" s="317" t="e">
        <f>#REF!</f>
        <v>#REF!</v>
      </c>
      <c r="B950" s="339" t="e">
        <f>#REF!</f>
        <v>#REF!</v>
      </c>
      <c r="C950" s="315" t="e">
        <f>#REF!</f>
        <v>#REF!</v>
      </c>
      <c r="D950" s="315" t="e">
        <f>#REF!</f>
        <v>#REF!</v>
      </c>
      <c r="E950" s="315" t="e">
        <f>#REF!</f>
        <v>#REF!</v>
      </c>
      <c r="F950" s="1169" t="e">
        <f>#REF!</f>
        <v>#REF!</v>
      </c>
      <c r="G950" s="1170" t="e">
        <f>#REF!</f>
        <v>#REF!</v>
      </c>
      <c r="H950" s="315" t="e">
        <f>#REF!</f>
        <v>#REF!</v>
      </c>
      <c r="I950" s="40" t="e">
        <f>#REF!</f>
        <v>#REF!</v>
      </c>
      <c r="J950" s="1" t="e">
        <f>#REF!</f>
        <v>#REF!</v>
      </c>
    </row>
    <row r="951" spans="1:10" ht="13.8" thickBot="1">
      <c r="A951" s="317" t="e">
        <f>#REF!</f>
        <v>#REF!</v>
      </c>
      <c r="B951" s="339" t="e">
        <f>#REF!</f>
        <v>#REF!</v>
      </c>
      <c r="C951" s="315" t="e">
        <f>#REF!</f>
        <v>#REF!</v>
      </c>
      <c r="D951" s="315" t="e">
        <f>#REF!</f>
        <v>#REF!</v>
      </c>
      <c r="E951" s="315" t="e">
        <f>#REF!</f>
        <v>#REF!</v>
      </c>
      <c r="F951" s="1169" t="e">
        <f>#REF!</f>
        <v>#REF!</v>
      </c>
      <c r="G951" s="1170" t="e">
        <f>#REF!</f>
        <v>#REF!</v>
      </c>
      <c r="H951" s="315" t="e">
        <f>#REF!</f>
        <v>#REF!</v>
      </c>
      <c r="I951" s="40" t="e">
        <f>#REF!</f>
        <v>#REF!</v>
      </c>
      <c r="J951" s="1" t="e">
        <f>#REF!</f>
        <v>#REF!</v>
      </c>
    </row>
    <row r="952" spans="1:10" ht="13.8" thickBot="1">
      <c r="A952" s="317" t="e">
        <f>#REF!</f>
        <v>#REF!</v>
      </c>
      <c r="B952" s="339" t="e">
        <f>#REF!</f>
        <v>#REF!</v>
      </c>
      <c r="C952" s="315" t="e">
        <f>#REF!</f>
        <v>#REF!</v>
      </c>
      <c r="D952" s="315" t="e">
        <f>#REF!</f>
        <v>#REF!</v>
      </c>
      <c r="E952" s="315" t="e">
        <f>#REF!</f>
        <v>#REF!</v>
      </c>
      <c r="F952" s="1169" t="e">
        <f>#REF!</f>
        <v>#REF!</v>
      </c>
      <c r="G952" s="1170" t="e">
        <f>#REF!</f>
        <v>#REF!</v>
      </c>
      <c r="H952" s="315" t="e">
        <f>#REF!</f>
        <v>#REF!</v>
      </c>
      <c r="I952" s="40" t="e">
        <f>#REF!</f>
        <v>#REF!</v>
      </c>
      <c r="J952" s="1" t="e">
        <f>#REF!</f>
        <v>#REF!</v>
      </c>
    </row>
    <row r="953" spans="1:10" ht="13.8" thickBot="1">
      <c r="A953" s="317" t="e">
        <f>#REF!</f>
        <v>#REF!</v>
      </c>
      <c r="B953" s="339" t="e">
        <f>#REF!</f>
        <v>#REF!</v>
      </c>
      <c r="C953" s="315" t="e">
        <f>#REF!</f>
        <v>#REF!</v>
      </c>
      <c r="D953" s="315" t="e">
        <f>#REF!</f>
        <v>#REF!</v>
      </c>
      <c r="E953" s="315" t="e">
        <f>#REF!</f>
        <v>#REF!</v>
      </c>
      <c r="F953" s="1169" t="e">
        <f>#REF!</f>
        <v>#REF!</v>
      </c>
      <c r="G953" s="1170" t="e">
        <f>#REF!</f>
        <v>#REF!</v>
      </c>
      <c r="H953" s="315" t="e">
        <f>#REF!</f>
        <v>#REF!</v>
      </c>
      <c r="I953" s="40" t="e">
        <f>#REF!</f>
        <v>#REF!</v>
      </c>
      <c r="J953" s="1" t="e">
        <f>#REF!</f>
        <v>#REF!</v>
      </c>
    </row>
    <row r="954" spans="1:10" ht="13.8" thickBot="1">
      <c r="A954" s="317" t="e">
        <f>#REF!</f>
        <v>#REF!</v>
      </c>
      <c r="B954" s="339" t="e">
        <f>#REF!</f>
        <v>#REF!</v>
      </c>
      <c r="C954" s="315" t="e">
        <f>#REF!</f>
        <v>#REF!</v>
      </c>
      <c r="D954" s="315" t="e">
        <f>#REF!</f>
        <v>#REF!</v>
      </c>
      <c r="E954" s="315" t="e">
        <f>#REF!</f>
        <v>#REF!</v>
      </c>
      <c r="F954" s="1169" t="e">
        <f>#REF!</f>
        <v>#REF!</v>
      </c>
      <c r="G954" s="1170" t="e">
        <f>#REF!</f>
        <v>#REF!</v>
      </c>
      <c r="H954" s="315" t="e">
        <f>#REF!</f>
        <v>#REF!</v>
      </c>
      <c r="I954" s="40" t="e">
        <f>#REF!</f>
        <v>#REF!</v>
      </c>
      <c r="J954" s="1" t="e">
        <f>#REF!</f>
        <v>#REF!</v>
      </c>
    </row>
    <row r="955" spans="1:10" ht="13.8" thickBot="1">
      <c r="A955" s="317" t="e">
        <f>#REF!</f>
        <v>#REF!</v>
      </c>
      <c r="B955" s="339" t="e">
        <f>#REF!</f>
        <v>#REF!</v>
      </c>
      <c r="C955" s="315" t="e">
        <f>#REF!</f>
        <v>#REF!</v>
      </c>
      <c r="D955" s="315" t="e">
        <f>#REF!</f>
        <v>#REF!</v>
      </c>
      <c r="E955" s="315" t="e">
        <f>#REF!</f>
        <v>#REF!</v>
      </c>
      <c r="F955" s="1169" t="e">
        <f>#REF!</f>
        <v>#REF!</v>
      </c>
      <c r="G955" s="1170" t="e">
        <f>#REF!</f>
        <v>#REF!</v>
      </c>
      <c r="H955" s="315" t="e">
        <f>#REF!</f>
        <v>#REF!</v>
      </c>
      <c r="I955" s="40" t="e">
        <f>#REF!</f>
        <v>#REF!</v>
      </c>
      <c r="J955" s="1" t="e">
        <f>#REF!</f>
        <v>#REF!</v>
      </c>
    </row>
    <row r="956" spans="1:10" ht="13.8" thickBot="1">
      <c r="A956" s="317" t="e">
        <f>#REF!</f>
        <v>#REF!</v>
      </c>
      <c r="B956" s="339" t="e">
        <f>#REF!</f>
        <v>#REF!</v>
      </c>
      <c r="C956" s="315" t="e">
        <f>#REF!</f>
        <v>#REF!</v>
      </c>
      <c r="D956" s="315" t="e">
        <f>#REF!</f>
        <v>#REF!</v>
      </c>
      <c r="E956" s="315" t="e">
        <f>#REF!</f>
        <v>#REF!</v>
      </c>
      <c r="F956" s="1169" t="e">
        <f>#REF!</f>
        <v>#REF!</v>
      </c>
      <c r="G956" s="1170" t="e">
        <f>#REF!</f>
        <v>#REF!</v>
      </c>
      <c r="H956" s="315" t="e">
        <f>#REF!</f>
        <v>#REF!</v>
      </c>
      <c r="I956" s="40" t="e">
        <f>#REF!</f>
        <v>#REF!</v>
      </c>
      <c r="J956" s="1" t="e">
        <f>#REF!</f>
        <v>#REF!</v>
      </c>
    </row>
    <row r="957" spans="1:10" ht="13.8" thickBot="1">
      <c r="A957" s="317" t="e">
        <f>#REF!</f>
        <v>#REF!</v>
      </c>
      <c r="B957" s="339" t="e">
        <f>#REF!</f>
        <v>#REF!</v>
      </c>
      <c r="C957" s="315" t="e">
        <f>#REF!</f>
        <v>#REF!</v>
      </c>
      <c r="D957" s="315" t="e">
        <f>#REF!</f>
        <v>#REF!</v>
      </c>
      <c r="E957" s="315" t="e">
        <f>#REF!</f>
        <v>#REF!</v>
      </c>
      <c r="F957" s="1169" t="e">
        <f>#REF!</f>
        <v>#REF!</v>
      </c>
      <c r="G957" s="1170" t="e">
        <f>#REF!</f>
        <v>#REF!</v>
      </c>
      <c r="H957" s="315" t="e">
        <f>#REF!</f>
        <v>#REF!</v>
      </c>
      <c r="I957" s="40" t="e">
        <f>#REF!</f>
        <v>#REF!</v>
      </c>
      <c r="J957" s="1" t="e">
        <f>#REF!</f>
        <v>#REF!</v>
      </c>
    </row>
    <row r="958" spans="1:10" ht="13.8" thickBot="1">
      <c r="A958" s="317" t="e">
        <f>#REF!</f>
        <v>#REF!</v>
      </c>
      <c r="B958" s="339" t="e">
        <f>#REF!</f>
        <v>#REF!</v>
      </c>
      <c r="C958" s="315" t="e">
        <f>#REF!</f>
        <v>#REF!</v>
      </c>
      <c r="D958" s="315" t="e">
        <f>#REF!</f>
        <v>#REF!</v>
      </c>
      <c r="E958" s="315" t="e">
        <f>#REF!</f>
        <v>#REF!</v>
      </c>
      <c r="F958" s="1169" t="e">
        <f>#REF!</f>
        <v>#REF!</v>
      </c>
      <c r="G958" s="1170" t="e">
        <f>#REF!</f>
        <v>#REF!</v>
      </c>
      <c r="H958" s="315" t="e">
        <f>#REF!</f>
        <v>#REF!</v>
      </c>
      <c r="I958" s="40" t="e">
        <f>#REF!</f>
        <v>#REF!</v>
      </c>
      <c r="J958" s="1" t="e">
        <f>#REF!</f>
        <v>#REF!</v>
      </c>
    </row>
    <row r="959" spans="1:10" ht="13.8" thickBot="1">
      <c r="A959" s="317" t="e">
        <f>#REF!</f>
        <v>#REF!</v>
      </c>
      <c r="B959" s="339" t="e">
        <f>#REF!</f>
        <v>#REF!</v>
      </c>
      <c r="C959" s="315" t="e">
        <f>#REF!</f>
        <v>#REF!</v>
      </c>
      <c r="D959" s="315" t="e">
        <f>#REF!</f>
        <v>#REF!</v>
      </c>
      <c r="E959" s="315" t="e">
        <f>#REF!</f>
        <v>#REF!</v>
      </c>
      <c r="F959" s="1169" t="e">
        <f>#REF!</f>
        <v>#REF!</v>
      </c>
      <c r="G959" s="1170" t="e">
        <f>#REF!</f>
        <v>#REF!</v>
      </c>
      <c r="H959" s="315" t="e">
        <f>#REF!</f>
        <v>#REF!</v>
      </c>
      <c r="I959" s="40" t="e">
        <f>#REF!</f>
        <v>#REF!</v>
      </c>
      <c r="J959" s="1" t="e">
        <f>#REF!</f>
        <v>#REF!</v>
      </c>
    </row>
    <row r="960" spans="1:10" ht="13.8" thickBot="1">
      <c r="A960" s="317" t="e">
        <f>#REF!</f>
        <v>#REF!</v>
      </c>
      <c r="B960" s="339" t="e">
        <f>#REF!</f>
        <v>#REF!</v>
      </c>
      <c r="C960" s="315" t="e">
        <f>#REF!</f>
        <v>#REF!</v>
      </c>
      <c r="D960" s="315" t="e">
        <f>#REF!</f>
        <v>#REF!</v>
      </c>
      <c r="E960" s="315" t="e">
        <f>#REF!</f>
        <v>#REF!</v>
      </c>
      <c r="F960" s="1169" t="e">
        <f>#REF!</f>
        <v>#REF!</v>
      </c>
      <c r="G960" s="1170" t="e">
        <f>#REF!</f>
        <v>#REF!</v>
      </c>
      <c r="H960" s="315" t="e">
        <f>#REF!</f>
        <v>#REF!</v>
      </c>
      <c r="I960" s="40" t="e">
        <f>#REF!</f>
        <v>#REF!</v>
      </c>
      <c r="J960" s="1" t="e">
        <f>#REF!</f>
        <v>#REF!</v>
      </c>
    </row>
    <row r="961" spans="1:10" ht="13.8" thickBot="1">
      <c r="A961" s="317" t="e">
        <f>#REF!</f>
        <v>#REF!</v>
      </c>
      <c r="B961" s="339" t="e">
        <f>#REF!</f>
        <v>#REF!</v>
      </c>
      <c r="C961" s="315" t="e">
        <f>#REF!</f>
        <v>#REF!</v>
      </c>
      <c r="D961" s="315" t="e">
        <f>#REF!</f>
        <v>#REF!</v>
      </c>
      <c r="E961" s="315" t="e">
        <f>#REF!</f>
        <v>#REF!</v>
      </c>
      <c r="F961" s="1169" t="e">
        <f>#REF!</f>
        <v>#REF!</v>
      </c>
      <c r="G961" s="1170" t="e">
        <f>#REF!</f>
        <v>#REF!</v>
      </c>
      <c r="H961" s="315" t="e">
        <f>#REF!</f>
        <v>#REF!</v>
      </c>
      <c r="I961" s="40" t="e">
        <f>#REF!</f>
        <v>#REF!</v>
      </c>
      <c r="J961" s="1" t="e">
        <f>#REF!</f>
        <v>#REF!</v>
      </c>
    </row>
    <row r="962" spans="1:10" ht="13.8" thickBot="1">
      <c r="A962" s="317" t="e">
        <f>#REF!</f>
        <v>#REF!</v>
      </c>
      <c r="B962" s="339" t="e">
        <f>#REF!</f>
        <v>#REF!</v>
      </c>
      <c r="C962" s="315" t="e">
        <f>#REF!</f>
        <v>#REF!</v>
      </c>
      <c r="D962" s="315" t="e">
        <f>#REF!</f>
        <v>#REF!</v>
      </c>
      <c r="E962" s="315" t="e">
        <f>#REF!</f>
        <v>#REF!</v>
      </c>
      <c r="F962" s="1169" t="e">
        <f>#REF!</f>
        <v>#REF!</v>
      </c>
      <c r="G962" s="1170" t="e">
        <f>#REF!</f>
        <v>#REF!</v>
      </c>
      <c r="H962" s="315" t="e">
        <f>#REF!</f>
        <v>#REF!</v>
      </c>
      <c r="I962" s="40" t="e">
        <f>#REF!</f>
        <v>#REF!</v>
      </c>
      <c r="J962" s="1" t="e">
        <f>#REF!</f>
        <v>#REF!</v>
      </c>
    </row>
    <row r="963" spans="1:10" ht="13.8" thickBot="1">
      <c r="A963" s="317" t="e">
        <f>#REF!</f>
        <v>#REF!</v>
      </c>
      <c r="B963" s="339" t="e">
        <f>#REF!</f>
        <v>#REF!</v>
      </c>
      <c r="C963" s="315" t="e">
        <f>#REF!</f>
        <v>#REF!</v>
      </c>
      <c r="D963" s="315" t="e">
        <f>#REF!</f>
        <v>#REF!</v>
      </c>
      <c r="E963" s="315" t="e">
        <f>#REF!</f>
        <v>#REF!</v>
      </c>
      <c r="F963" s="1169" t="e">
        <f>#REF!</f>
        <v>#REF!</v>
      </c>
      <c r="G963" s="1170" t="e">
        <f>#REF!</f>
        <v>#REF!</v>
      </c>
      <c r="H963" s="315" t="e">
        <f>#REF!</f>
        <v>#REF!</v>
      </c>
      <c r="I963" s="40" t="e">
        <f>#REF!</f>
        <v>#REF!</v>
      </c>
      <c r="J963" s="1" t="e">
        <f>#REF!</f>
        <v>#REF!</v>
      </c>
    </row>
    <row r="964" spans="1:10" ht="13.8" thickBot="1">
      <c r="A964" s="317" t="e">
        <f>#REF!</f>
        <v>#REF!</v>
      </c>
      <c r="B964" s="339" t="e">
        <f>#REF!</f>
        <v>#REF!</v>
      </c>
      <c r="C964" s="310" t="e">
        <f>#REF!</f>
        <v>#REF!</v>
      </c>
      <c r="D964" s="310" t="e">
        <f>#REF!</f>
        <v>#REF!</v>
      </c>
      <c r="E964" s="310" t="e">
        <f>#REF!</f>
        <v>#REF!</v>
      </c>
      <c r="F964" s="1209" t="e">
        <f>#REF!</f>
        <v>#REF!</v>
      </c>
      <c r="G964" s="1210" t="e">
        <f>#REF!</f>
        <v>#REF!</v>
      </c>
      <c r="H964" s="310" t="e">
        <f>#REF!</f>
        <v>#REF!</v>
      </c>
      <c r="I964" s="310" t="e">
        <f>#REF!</f>
        <v>#REF!</v>
      </c>
      <c r="J964" s="1" t="e">
        <f>#REF!</f>
        <v>#REF!</v>
      </c>
    </row>
    <row r="965" spans="1:10" ht="13.8" thickBot="1">
      <c r="A965" s="317" t="e">
        <f>#REF!</f>
        <v>#REF!</v>
      </c>
      <c r="B965" s="339" t="e">
        <f>#REF!</f>
        <v>#REF!</v>
      </c>
      <c r="C965" s="310" t="e">
        <f>#REF!</f>
        <v>#REF!</v>
      </c>
      <c r="D965" s="310" t="e">
        <f>#REF!</f>
        <v>#REF!</v>
      </c>
      <c r="E965" s="310" t="e">
        <f>#REF!</f>
        <v>#REF!</v>
      </c>
      <c r="F965" s="1209" t="e">
        <f>#REF!</f>
        <v>#REF!</v>
      </c>
      <c r="G965" s="1210" t="e">
        <f>#REF!</f>
        <v>#REF!</v>
      </c>
      <c r="H965" s="310" t="e">
        <f>#REF!</f>
        <v>#REF!</v>
      </c>
      <c r="I965" s="310" t="e">
        <f>#REF!</f>
        <v>#REF!</v>
      </c>
      <c r="J965" s="1" t="e">
        <f>#REF!</f>
        <v>#REF!</v>
      </c>
    </row>
    <row r="966" spans="1:10" ht="13.8" thickBot="1">
      <c r="A966" s="317" t="e">
        <f>#REF!</f>
        <v>#REF!</v>
      </c>
      <c r="B966" s="306" t="e">
        <f>#REF!</f>
        <v>#REF!</v>
      </c>
      <c r="C966" s="310" t="e">
        <f>#REF!</f>
        <v>#REF!</v>
      </c>
      <c r="D966" s="310" t="e">
        <f>#REF!</f>
        <v>#REF!</v>
      </c>
      <c r="E966" s="310" t="e">
        <f>#REF!</f>
        <v>#REF!</v>
      </c>
      <c r="F966" s="1209" t="e">
        <f>#REF!</f>
        <v>#REF!</v>
      </c>
      <c r="G966" s="1210" t="e">
        <f>#REF!</f>
        <v>#REF!</v>
      </c>
      <c r="H966" s="310" t="e">
        <f>#REF!</f>
        <v>#REF!</v>
      </c>
      <c r="I966" s="310" t="e">
        <f>#REF!</f>
        <v>#REF!</v>
      </c>
      <c r="J966" s="1" t="e">
        <f>#REF!</f>
        <v>#REF!</v>
      </c>
    </row>
    <row r="967" spans="1:10" ht="13.8" thickBot="1">
      <c r="A967" s="317" t="e">
        <f>#REF!</f>
        <v>#REF!</v>
      </c>
      <c r="B967" s="345" t="e">
        <f>#REF!</f>
        <v>#REF!</v>
      </c>
      <c r="C967" s="80" t="e">
        <f>#REF!</f>
        <v>#REF!</v>
      </c>
      <c r="D967" s="310" t="e">
        <f>#REF!</f>
        <v>#REF!</v>
      </c>
      <c r="E967" s="310" t="e">
        <f>#REF!</f>
        <v>#REF!</v>
      </c>
      <c r="F967" s="1209" t="e">
        <f>#REF!</f>
        <v>#REF!</v>
      </c>
      <c r="G967" s="1210" t="e">
        <f>#REF!</f>
        <v>#REF!</v>
      </c>
      <c r="H967" s="310" t="e">
        <f>#REF!</f>
        <v>#REF!</v>
      </c>
      <c r="I967" s="80" t="e">
        <f>#REF!</f>
        <v>#REF!</v>
      </c>
      <c r="J967" s="180" t="e">
        <f>#REF!</f>
        <v>#REF!</v>
      </c>
    </row>
    <row r="968" spans="1:10" ht="13.8" thickBot="1">
      <c r="A968" s="317" t="e">
        <f>#REF!</f>
        <v>#REF!</v>
      </c>
      <c r="B968" s="339" t="e">
        <f>#REF!</f>
        <v>#REF!</v>
      </c>
      <c r="C968" s="79" t="e">
        <f>#REF!</f>
        <v>#REF!</v>
      </c>
      <c r="D968" s="79" t="e">
        <f>#REF!</f>
        <v>#REF!</v>
      </c>
      <c r="E968" s="79" t="e">
        <f>#REF!</f>
        <v>#REF!</v>
      </c>
      <c r="F968" s="1297" t="e">
        <f>#REF!</f>
        <v>#REF!</v>
      </c>
      <c r="G968" s="1298" t="e">
        <f>#REF!</f>
        <v>#REF!</v>
      </c>
      <c r="H968" s="79" t="e">
        <f>#REF!</f>
        <v>#REF!</v>
      </c>
      <c r="I968" s="79" t="e">
        <f>#REF!</f>
        <v>#REF!</v>
      </c>
      <c r="J968" s="1" t="e">
        <f>#REF!</f>
        <v>#REF!</v>
      </c>
    </row>
    <row r="969" spans="1:10" ht="13.8" thickBot="1">
      <c r="A969" s="317" t="e">
        <f>#REF!</f>
        <v>#REF!</v>
      </c>
      <c r="B969" s="339" t="e">
        <f>#REF!</f>
        <v>#REF!</v>
      </c>
      <c r="C969" s="310" t="e">
        <f>#REF!</f>
        <v>#REF!</v>
      </c>
      <c r="D969" s="310" t="e">
        <f>#REF!</f>
        <v>#REF!</v>
      </c>
      <c r="E969" s="310" t="e">
        <f>#REF!</f>
        <v>#REF!</v>
      </c>
      <c r="F969" s="1209" t="e">
        <f>#REF!</f>
        <v>#REF!</v>
      </c>
      <c r="G969" s="1210" t="e">
        <f>#REF!</f>
        <v>#REF!</v>
      </c>
      <c r="H969" s="310" t="e">
        <f>#REF!</f>
        <v>#REF!</v>
      </c>
      <c r="I969" s="310" t="e">
        <f>#REF!</f>
        <v>#REF!</v>
      </c>
      <c r="J969" s="1" t="e">
        <f>#REF!</f>
        <v>#REF!</v>
      </c>
    </row>
    <row r="970" spans="1:10" ht="13.8" thickBot="1">
      <c r="A970" s="317" t="e">
        <f>#REF!</f>
        <v>#REF!</v>
      </c>
      <c r="B970" s="339" t="e">
        <f>#REF!</f>
        <v>#REF!</v>
      </c>
      <c r="C970" s="310" t="e">
        <f>#REF!</f>
        <v>#REF!</v>
      </c>
      <c r="D970" s="310" t="e">
        <f>#REF!</f>
        <v>#REF!</v>
      </c>
      <c r="E970" s="310" t="e">
        <f>#REF!</f>
        <v>#REF!</v>
      </c>
      <c r="F970" s="1209" t="e">
        <f>#REF!</f>
        <v>#REF!</v>
      </c>
      <c r="G970" s="1210" t="e">
        <f>#REF!</f>
        <v>#REF!</v>
      </c>
      <c r="H970" s="310" t="e">
        <f>#REF!</f>
        <v>#REF!</v>
      </c>
      <c r="I970" s="310" t="e">
        <f>#REF!</f>
        <v>#REF!</v>
      </c>
      <c r="J970" s="1" t="e">
        <f>#REF!</f>
        <v>#REF!</v>
      </c>
    </row>
    <row r="971" spans="1:10" ht="13.8" thickBot="1">
      <c r="A971" s="317" t="e">
        <f>#REF!</f>
        <v>#REF!</v>
      </c>
      <c r="B971" s="339" t="e">
        <f>#REF!</f>
        <v>#REF!</v>
      </c>
      <c r="C971" s="310" t="e">
        <f>#REF!</f>
        <v>#REF!</v>
      </c>
      <c r="D971" s="310" t="e">
        <f>#REF!</f>
        <v>#REF!</v>
      </c>
      <c r="E971" s="310" t="e">
        <f>#REF!</f>
        <v>#REF!</v>
      </c>
      <c r="F971" s="1209" t="e">
        <f>#REF!</f>
        <v>#REF!</v>
      </c>
      <c r="G971" s="1210" t="e">
        <f>#REF!</f>
        <v>#REF!</v>
      </c>
      <c r="H971" s="310" t="e">
        <f>#REF!</f>
        <v>#REF!</v>
      </c>
      <c r="I971" s="310" t="e">
        <f>#REF!</f>
        <v>#REF!</v>
      </c>
      <c r="J971" s="1" t="e">
        <f>#REF!</f>
        <v>#REF!</v>
      </c>
    </row>
    <row r="972" spans="1:10" ht="13.8" thickBot="1">
      <c r="A972" s="317" t="e">
        <f>#REF!</f>
        <v>#REF!</v>
      </c>
      <c r="B972" s="339" t="e">
        <f>#REF!</f>
        <v>#REF!</v>
      </c>
      <c r="C972" s="79" t="e">
        <f>#REF!</f>
        <v>#REF!</v>
      </c>
      <c r="D972" s="79" t="e">
        <f>#REF!</f>
        <v>#REF!</v>
      </c>
      <c r="E972" s="79" t="e">
        <f>#REF!</f>
        <v>#REF!</v>
      </c>
      <c r="F972" s="1297" t="e">
        <f>#REF!</f>
        <v>#REF!</v>
      </c>
      <c r="G972" s="1298" t="e">
        <f>#REF!</f>
        <v>#REF!</v>
      </c>
      <c r="H972" s="79" t="e">
        <f>#REF!</f>
        <v>#REF!</v>
      </c>
      <c r="I972" s="79" t="e">
        <f>#REF!</f>
        <v>#REF!</v>
      </c>
      <c r="J972" s="1" t="e">
        <f>#REF!</f>
        <v>#REF!</v>
      </c>
    </row>
    <row r="973" spans="1:10" ht="13.8" thickBot="1">
      <c r="A973" s="317" t="e">
        <f>#REF!</f>
        <v>#REF!</v>
      </c>
      <c r="B973" s="339" t="e">
        <f>#REF!</f>
        <v>#REF!</v>
      </c>
      <c r="C973" s="310" t="e">
        <f>#REF!</f>
        <v>#REF!</v>
      </c>
      <c r="D973" s="310" t="e">
        <f>#REF!</f>
        <v>#REF!</v>
      </c>
      <c r="E973" s="310" t="e">
        <f>#REF!</f>
        <v>#REF!</v>
      </c>
      <c r="F973" s="1209" t="e">
        <f>#REF!</f>
        <v>#REF!</v>
      </c>
      <c r="G973" s="1210" t="e">
        <f>#REF!</f>
        <v>#REF!</v>
      </c>
      <c r="H973" s="310" t="e">
        <f>#REF!</f>
        <v>#REF!</v>
      </c>
      <c r="I973" s="310" t="e">
        <f>#REF!</f>
        <v>#REF!</v>
      </c>
      <c r="J973" s="1" t="e">
        <f>#REF!</f>
        <v>#REF!</v>
      </c>
    </row>
    <row r="974" spans="1:10" ht="13.8" thickBot="1">
      <c r="A974" s="317" t="e">
        <f>#REF!</f>
        <v>#REF!</v>
      </c>
      <c r="B974" s="339" t="e">
        <f>#REF!</f>
        <v>#REF!</v>
      </c>
      <c r="C974" s="310" t="e">
        <f>#REF!</f>
        <v>#REF!</v>
      </c>
      <c r="D974" s="310" t="e">
        <f>#REF!</f>
        <v>#REF!</v>
      </c>
      <c r="E974" s="310" t="e">
        <f>#REF!</f>
        <v>#REF!</v>
      </c>
      <c r="F974" s="1209" t="e">
        <f>#REF!</f>
        <v>#REF!</v>
      </c>
      <c r="G974" s="1210" t="e">
        <f>#REF!</f>
        <v>#REF!</v>
      </c>
      <c r="H974" s="310" t="e">
        <f>#REF!</f>
        <v>#REF!</v>
      </c>
      <c r="I974" s="310" t="e">
        <f>#REF!</f>
        <v>#REF!</v>
      </c>
      <c r="J974" s="1" t="e">
        <f>#REF!</f>
        <v>#REF!</v>
      </c>
    </row>
    <row r="975" spans="1:10" ht="13.8" thickBot="1"/>
    <row r="976" spans="1:10">
      <c r="A976" s="1213" t="e">
        <f>#REF!</f>
        <v>#REF!</v>
      </c>
      <c r="B976" s="1214" t="e">
        <f>#REF!</f>
        <v>#REF!</v>
      </c>
      <c r="C976" s="1214" t="e">
        <f>#REF!</f>
        <v>#REF!</v>
      </c>
      <c r="D976" s="1214" t="e">
        <f>#REF!</f>
        <v>#REF!</v>
      </c>
      <c r="E976" s="1214" t="e">
        <f>#REF!</f>
        <v>#REF!</v>
      </c>
      <c r="F976" s="1215" t="e">
        <f>#REF!</f>
        <v>#REF!</v>
      </c>
      <c r="G976" s="1213" t="e">
        <f>#REF!</f>
        <v>#REF!</v>
      </c>
      <c r="H976" s="1214" t="e">
        <f>#REF!</f>
        <v>#REF!</v>
      </c>
      <c r="I976" s="1215" t="e">
        <f>#REF!</f>
        <v>#REF!</v>
      </c>
      <c r="J976" s="139" t="e">
        <f>#REF!</f>
        <v>#REF!</v>
      </c>
    </row>
    <row r="977" spans="1:10">
      <c r="A977" s="1189" t="e">
        <f>#REF!</f>
        <v>#REF!</v>
      </c>
      <c r="B977" s="1190" t="e">
        <f>#REF!</f>
        <v>#REF!</v>
      </c>
      <c r="C977" s="1190" t="e">
        <f>#REF!</f>
        <v>#REF!</v>
      </c>
      <c r="D977" s="1190" t="e">
        <f>#REF!</f>
        <v>#REF!</v>
      </c>
      <c r="E977" s="1190" t="e">
        <f>#REF!</f>
        <v>#REF!</v>
      </c>
      <c r="F977" s="1191" t="e">
        <f>#REF!</f>
        <v>#REF!</v>
      </c>
      <c r="G977" s="1195" t="e">
        <f>#REF!</f>
        <v>#REF!</v>
      </c>
      <c r="H977" s="1247" t="e">
        <f>#REF!</f>
        <v>#REF!</v>
      </c>
      <c r="I977" s="1196" t="e">
        <f>#REF!</f>
        <v>#REF!</v>
      </c>
      <c r="J977" s="138" t="e">
        <f>#REF!</f>
        <v>#REF!</v>
      </c>
    </row>
    <row r="978" spans="1:10" ht="13.8" thickBot="1">
      <c r="A978" s="1192" t="e">
        <f>#REF!</f>
        <v>#REF!</v>
      </c>
      <c r="B978" s="1193" t="e">
        <f>#REF!</f>
        <v>#REF!</v>
      </c>
      <c r="C978" s="1193" t="e">
        <f>#REF!</f>
        <v>#REF!</v>
      </c>
      <c r="D978" s="1193" t="e">
        <f>#REF!</f>
        <v>#REF!</v>
      </c>
      <c r="E978" s="1193" t="e">
        <f>#REF!</f>
        <v>#REF!</v>
      </c>
      <c r="F978" s="1194" t="e">
        <f>#REF!</f>
        <v>#REF!</v>
      </c>
      <c r="G978" s="1197" t="e">
        <f>#REF!</f>
        <v>#REF!</v>
      </c>
      <c r="H978" s="1248" t="e">
        <f>#REF!</f>
        <v>#REF!</v>
      </c>
      <c r="I978" s="1198" t="e">
        <f>#REF!</f>
        <v>#REF!</v>
      </c>
      <c r="J978" s="138" t="e">
        <f>#REF!</f>
        <v>#REF!</v>
      </c>
    </row>
    <row r="979" spans="1:10">
      <c r="A979" s="1199" t="e">
        <f>#REF!</f>
        <v>#REF!</v>
      </c>
      <c r="B979" s="1200" t="e">
        <f>#REF!</f>
        <v>#REF!</v>
      </c>
      <c r="C979" s="1200" t="e">
        <f>#REF!</f>
        <v>#REF!</v>
      </c>
      <c r="D979" s="1200" t="e">
        <f>#REF!</f>
        <v>#REF!</v>
      </c>
      <c r="E979" s="1200" t="e">
        <f>#REF!</f>
        <v>#REF!</v>
      </c>
      <c r="F979" s="1200" t="e">
        <f>#REF!</f>
        <v>#REF!</v>
      </c>
      <c r="G979" s="1200" t="e">
        <f>#REF!</f>
        <v>#REF!</v>
      </c>
      <c r="H979" s="1200" t="e">
        <f>#REF!</f>
        <v>#REF!</v>
      </c>
      <c r="I979" s="1201" t="e">
        <f>#REF!</f>
        <v>#REF!</v>
      </c>
      <c r="J979" s="138" t="e">
        <f>#REF!</f>
        <v>#REF!</v>
      </c>
    </row>
    <row r="980" spans="1:10">
      <c r="A980" s="1234" t="e">
        <f>#REF!</f>
        <v>#REF!</v>
      </c>
      <c r="B980" s="1257" t="e">
        <f>#REF!</f>
        <v>#REF!</v>
      </c>
      <c r="C980" s="1257" t="e">
        <f>#REF!</f>
        <v>#REF!</v>
      </c>
      <c r="D980" s="1257" t="e">
        <f>#REF!</f>
        <v>#REF!</v>
      </c>
      <c r="E980" s="1257" t="e">
        <f>#REF!</f>
        <v>#REF!</v>
      </c>
      <c r="F980" s="1257" t="e">
        <f>#REF!</f>
        <v>#REF!</v>
      </c>
      <c r="G980" s="1257" t="e">
        <f>#REF!</f>
        <v>#REF!</v>
      </c>
      <c r="H980" s="1257" t="e">
        <f>#REF!</f>
        <v>#REF!</v>
      </c>
      <c r="I980" s="1235" t="e">
        <f>#REF!</f>
        <v>#REF!</v>
      </c>
      <c r="J980" s="138" t="e">
        <f>#REF!</f>
        <v>#REF!</v>
      </c>
    </row>
    <row r="981" spans="1:10" ht="13.8" thickBot="1">
      <c r="A981" s="1202" t="e">
        <f>#REF!</f>
        <v>#REF!</v>
      </c>
      <c r="B981" s="1203" t="e">
        <f>#REF!</f>
        <v>#REF!</v>
      </c>
      <c r="C981" s="1203" t="e">
        <f>#REF!</f>
        <v>#REF!</v>
      </c>
      <c r="D981" s="1203" t="e">
        <f>#REF!</f>
        <v>#REF!</v>
      </c>
      <c r="E981" s="1203" t="e">
        <f>#REF!</f>
        <v>#REF!</v>
      </c>
      <c r="F981" s="1203" t="e">
        <f>#REF!</f>
        <v>#REF!</v>
      </c>
      <c r="G981" s="1203" t="e">
        <f>#REF!</f>
        <v>#REF!</v>
      </c>
      <c r="H981" s="1203" t="e">
        <f>#REF!</f>
        <v>#REF!</v>
      </c>
      <c r="I981" s="1204" t="e">
        <f>#REF!</f>
        <v>#REF!</v>
      </c>
      <c r="J981" s="1" t="e">
        <f>#REF!</f>
        <v>#REF!</v>
      </c>
    </row>
    <row r="982" spans="1:10">
      <c r="A982" s="1239" t="e">
        <f>#REF!</f>
        <v>#REF!</v>
      </c>
      <c r="B982" s="1240" t="e">
        <f>#REF!</f>
        <v>#REF!</v>
      </c>
      <c r="C982" s="1240" t="e">
        <f>#REF!</f>
        <v>#REF!</v>
      </c>
      <c r="D982" s="1240" t="e">
        <f>#REF!</f>
        <v>#REF!</v>
      </c>
      <c r="E982" s="1240" t="e">
        <f>#REF!</f>
        <v>#REF!</v>
      </c>
      <c r="F982" s="1240" t="e">
        <f>#REF!</f>
        <v>#REF!</v>
      </c>
      <c r="G982" s="1240" t="e">
        <f>#REF!</f>
        <v>#REF!</v>
      </c>
      <c r="H982" s="1240" t="e">
        <f>#REF!</f>
        <v>#REF!</v>
      </c>
      <c r="I982" s="1241" t="e">
        <f>#REF!</f>
        <v>#REF!</v>
      </c>
      <c r="J982" s="1" t="e">
        <f>#REF!</f>
        <v>#REF!</v>
      </c>
    </row>
    <row r="983" spans="1:10">
      <c r="A983" s="1226" t="e">
        <f>#REF!</f>
        <v>#REF!</v>
      </c>
      <c r="B983" s="1227" t="e">
        <f>#REF!</f>
        <v>#REF!</v>
      </c>
      <c r="C983" s="1227" t="e">
        <f>#REF!</f>
        <v>#REF!</v>
      </c>
      <c r="D983" s="1227" t="e">
        <f>#REF!</f>
        <v>#REF!</v>
      </c>
      <c r="E983" s="1227" t="e">
        <f>#REF!</f>
        <v>#REF!</v>
      </c>
      <c r="F983" s="1227" t="e">
        <f>#REF!</f>
        <v>#REF!</v>
      </c>
      <c r="G983" s="1227" t="e">
        <f>#REF!</f>
        <v>#REF!</v>
      </c>
      <c r="H983" s="1227" t="e">
        <f>#REF!</f>
        <v>#REF!</v>
      </c>
      <c r="I983" s="1228" t="e">
        <f>#REF!</f>
        <v>#REF!</v>
      </c>
      <c r="J983" s="1" t="e">
        <f>#REF!</f>
        <v>#REF!</v>
      </c>
    </row>
    <row r="984" spans="1:10" ht="13.8" thickBot="1">
      <c r="A984" s="1229" t="e">
        <f>#REF!</f>
        <v>#REF!</v>
      </c>
      <c r="B984" s="1230" t="e">
        <f>#REF!</f>
        <v>#REF!</v>
      </c>
      <c r="C984" s="1230" t="e">
        <f>#REF!</f>
        <v>#REF!</v>
      </c>
      <c r="D984" s="1230" t="e">
        <f>#REF!</f>
        <v>#REF!</v>
      </c>
      <c r="E984" s="1230" t="e">
        <f>#REF!</f>
        <v>#REF!</v>
      </c>
      <c r="F984" s="1230" t="e">
        <f>#REF!</f>
        <v>#REF!</v>
      </c>
      <c r="G984" s="1230" t="e">
        <f>#REF!</f>
        <v>#REF!</v>
      </c>
      <c r="H984" s="1230" t="e">
        <f>#REF!</f>
        <v>#REF!</v>
      </c>
      <c r="I984" s="1231" t="e">
        <f>#REF!</f>
        <v>#REF!</v>
      </c>
      <c r="J984" s="1" t="e">
        <f>#REF!</f>
        <v>#REF!</v>
      </c>
    </row>
    <row r="985" spans="1:10">
      <c r="A985" s="1232" t="e">
        <f>#REF!</f>
        <v>#REF!</v>
      </c>
      <c r="B985" s="296" t="e">
        <f>#REF!</f>
        <v>#REF!</v>
      </c>
      <c r="C985" s="296" t="e">
        <f>#REF!</f>
        <v>#REF!</v>
      </c>
      <c r="D985" s="296" t="e">
        <f>#REF!</f>
        <v>#REF!</v>
      </c>
      <c r="E985" s="296" t="e">
        <f>#REF!</f>
        <v>#REF!</v>
      </c>
      <c r="F985" s="1199" t="e">
        <f>#REF!</f>
        <v>#REF!</v>
      </c>
      <c r="G985" s="1201" t="e">
        <f>#REF!</f>
        <v>#REF!</v>
      </c>
      <c r="H985" s="296" t="e">
        <f>#REF!</f>
        <v>#REF!</v>
      </c>
      <c r="I985" s="296" t="e">
        <f>#REF!</f>
        <v>#REF!</v>
      </c>
      <c r="J985" s="1" t="e">
        <f>#REF!</f>
        <v>#REF!</v>
      </c>
    </row>
    <row r="986" spans="1:10" ht="13.8" thickBot="1">
      <c r="A986" s="1233" t="e">
        <f>#REF!</f>
        <v>#REF!</v>
      </c>
      <c r="B986" s="293" t="e">
        <f>#REF!</f>
        <v>#REF!</v>
      </c>
      <c r="C986" s="296" t="e">
        <f>#REF!</f>
        <v>#REF!</v>
      </c>
      <c r="D986" s="289" t="e">
        <f>#REF!</f>
        <v>#REF!</v>
      </c>
      <c r="E986" s="293" t="e">
        <f>#REF!</f>
        <v>#REF!</v>
      </c>
      <c r="F986" s="1202" t="e">
        <f>#REF!</f>
        <v>#REF!</v>
      </c>
      <c r="G986" s="1204" t="e">
        <f>#REF!</f>
        <v>#REF!</v>
      </c>
      <c r="H986" s="293" t="e">
        <f>#REF!</f>
        <v>#REF!</v>
      </c>
      <c r="I986" s="296" t="e">
        <f>#REF!</f>
        <v>#REF!</v>
      </c>
      <c r="J986" s="1" t="e">
        <f>#REF!</f>
        <v>#REF!</v>
      </c>
    </row>
    <row r="987" spans="1:10" ht="13.8" thickBot="1">
      <c r="A987" s="342" t="e">
        <f>#REF!</f>
        <v>#REF!</v>
      </c>
      <c r="B987" s="199" t="e">
        <f>#REF!</f>
        <v>#REF!</v>
      </c>
      <c r="C987" s="313" t="e">
        <f>#REF!</f>
        <v>#REF!</v>
      </c>
      <c r="D987" s="315" t="e">
        <f>#REF!</f>
        <v>#REF!</v>
      </c>
      <c r="E987" s="315" t="e">
        <f>#REF!</f>
        <v>#REF!</v>
      </c>
      <c r="F987" s="1169" t="e">
        <f>#REF!</f>
        <v>#REF!</v>
      </c>
      <c r="G987" s="1170" t="e">
        <f>#REF!</f>
        <v>#REF!</v>
      </c>
      <c r="H987" s="315" t="e">
        <f>#REF!</f>
        <v>#REF!</v>
      </c>
      <c r="I987" s="313" t="e">
        <f>#REF!</f>
        <v>#REF!</v>
      </c>
      <c r="J987" s="1" t="e">
        <f>#REF!</f>
        <v>#REF!</v>
      </c>
    </row>
    <row r="988" spans="1:10" ht="13.8" thickBot="1">
      <c r="A988" s="289" t="e">
        <f>#REF!</f>
        <v>#REF!</v>
      </c>
      <c r="B988" s="323" t="e">
        <f>#REF!</f>
        <v>#REF!</v>
      </c>
      <c r="C988" s="315" t="e">
        <f>#REF!</f>
        <v>#REF!</v>
      </c>
      <c r="D988" s="315" t="e">
        <f>#REF!</f>
        <v>#REF!</v>
      </c>
      <c r="E988" s="315" t="e">
        <f>#REF!</f>
        <v>#REF!</v>
      </c>
      <c r="F988" s="1169" t="e">
        <f>#REF!</f>
        <v>#REF!</v>
      </c>
      <c r="G988" s="1170" t="e">
        <f>#REF!</f>
        <v>#REF!</v>
      </c>
      <c r="H988" s="315" t="e">
        <f>#REF!</f>
        <v>#REF!</v>
      </c>
      <c r="I988" s="315" t="e">
        <f>#REF!</f>
        <v>#REF!</v>
      </c>
      <c r="J988" s="1" t="e">
        <f>#REF!</f>
        <v>#REF!</v>
      </c>
    </row>
    <row r="989" spans="1:10" ht="13.8" thickBot="1">
      <c r="A989" s="289" t="e">
        <f>#REF!</f>
        <v>#REF!</v>
      </c>
      <c r="B989" s="323" t="e">
        <f>#REF!</f>
        <v>#REF!</v>
      </c>
      <c r="C989" s="315" t="e">
        <f>#REF!</f>
        <v>#REF!</v>
      </c>
      <c r="D989" s="315" t="e">
        <f>#REF!</f>
        <v>#REF!</v>
      </c>
      <c r="E989" s="315" t="e">
        <f>#REF!</f>
        <v>#REF!</v>
      </c>
      <c r="F989" s="1169" t="e">
        <f>#REF!</f>
        <v>#REF!</v>
      </c>
      <c r="G989" s="1170" t="e">
        <f>#REF!</f>
        <v>#REF!</v>
      </c>
      <c r="H989" s="315" t="e">
        <f>#REF!</f>
        <v>#REF!</v>
      </c>
      <c r="I989" s="315" t="e">
        <f>#REF!</f>
        <v>#REF!</v>
      </c>
      <c r="J989" s="1" t="e">
        <f>#REF!</f>
        <v>#REF!</v>
      </c>
    </row>
    <row r="990" spans="1:10" ht="13.8" thickBot="1">
      <c r="A990" s="289" t="e">
        <f>#REF!</f>
        <v>#REF!</v>
      </c>
      <c r="B990" s="323" t="e">
        <f>#REF!</f>
        <v>#REF!</v>
      </c>
      <c r="C990" s="315" t="e">
        <f>#REF!</f>
        <v>#REF!</v>
      </c>
      <c r="D990" s="315" t="e">
        <f>#REF!</f>
        <v>#REF!</v>
      </c>
      <c r="E990" s="315" t="e">
        <f>#REF!</f>
        <v>#REF!</v>
      </c>
      <c r="F990" s="1169" t="e">
        <f>#REF!</f>
        <v>#REF!</v>
      </c>
      <c r="G990" s="1170" t="e">
        <f>#REF!</f>
        <v>#REF!</v>
      </c>
      <c r="H990" s="315" t="e">
        <f>#REF!</f>
        <v>#REF!</v>
      </c>
      <c r="I990" s="315" t="e">
        <f>#REF!</f>
        <v>#REF!</v>
      </c>
      <c r="J990" s="1" t="e">
        <f>#REF!</f>
        <v>#REF!</v>
      </c>
    </row>
    <row r="991" spans="1:10" ht="13.8" thickBot="1">
      <c r="A991" s="289" t="e">
        <f>#REF!</f>
        <v>#REF!</v>
      </c>
      <c r="B991" s="323" t="e">
        <f>#REF!</f>
        <v>#REF!</v>
      </c>
      <c r="C991" s="315" t="e">
        <f>#REF!</f>
        <v>#REF!</v>
      </c>
      <c r="D991" s="315" t="e">
        <f>#REF!</f>
        <v>#REF!</v>
      </c>
      <c r="E991" s="315" t="e">
        <f>#REF!</f>
        <v>#REF!</v>
      </c>
      <c r="F991" s="1169" t="e">
        <f>#REF!</f>
        <v>#REF!</v>
      </c>
      <c r="G991" s="1170" t="e">
        <f>#REF!</f>
        <v>#REF!</v>
      </c>
      <c r="H991" s="315" t="e">
        <f>#REF!</f>
        <v>#REF!</v>
      </c>
      <c r="I991" s="315" t="e">
        <f>#REF!</f>
        <v>#REF!</v>
      </c>
      <c r="J991" s="1" t="e">
        <f>#REF!</f>
        <v>#REF!</v>
      </c>
    </row>
    <row r="992" spans="1:10" ht="13.8" thickBot="1">
      <c r="A992" s="289" t="e">
        <f>#REF!</f>
        <v>#REF!</v>
      </c>
      <c r="B992" s="323" t="e">
        <f>#REF!</f>
        <v>#REF!</v>
      </c>
      <c r="C992" s="315" t="e">
        <f>#REF!</f>
        <v>#REF!</v>
      </c>
      <c r="D992" s="315" t="e">
        <f>#REF!</f>
        <v>#REF!</v>
      </c>
      <c r="E992" s="315" t="e">
        <f>#REF!</f>
        <v>#REF!</v>
      </c>
      <c r="F992" s="1169" t="e">
        <f>#REF!</f>
        <v>#REF!</v>
      </c>
      <c r="G992" s="1170" t="e">
        <f>#REF!</f>
        <v>#REF!</v>
      </c>
      <c r="H992" s="315" t="e">
        <f>#REF!</f>
        <v>#REF!</v>
      </c>
      <c r="I992" s="315" t="e">
        <f>#REF!</f>
        <v>#REF!</v>
      </c>
      <c r="J992" s="1" t="e">
        <f>#REF!</f>
        <v>#REF!</v>
      </c>
    </row>
    <row r="993" spans="1:10" ht="13.8" thickBot="1">
      <c r="A993" s="289" t="e">
        <f>#REF!</f>
        <v>#REF!</v>
      </c>
      <c r="B993" s="323" t="e">
        <f>#REF!</f>
        <v>#REF!</v>
      </c>
      <c r="C993" s="315" t="e">
        <f>#REF!</f>
        <v>#REF!</v>
      </c>
      <c r="D993" s="315" t="e">
        <f>#REF!</f>
        <v>#REF!</v>
      </c>
      <c r="E993" s="315" t="e">
        <f>#REF!</f>
        <v>#REF!</v>
      </c>
      <c r="F993" s="1169" t="e">
        <f>#REF!</f>
        <v>#REF!</v>
      </c>
      <c r="G993" s="1170" t="e">
        <f>#REF!</f>
        <v>#REF!</v>
      </c>
      <c r="H993" s="315" t="e">
        <f>#REF!</f>
        <v>#REF!</v>
      </c>
      <c r="I993" s="315" t="e">
        <f>#REF!</f>
        <v>#REF!</v>
      </c>
      <c r="J993" s="1" t="e">
        <f>#REF!</f>
        <v>#REF!</v>
      </c>
    </row>
    <row r="994" spans="1:10" ht="13.8" thickBot="1">
      <c r="A994" s="289" t="e">
        <f>#REF!</f>
        <v>#REF!</v>
      </c>
      <c r="B994" s="323" t="e">
        <f>#REF!</f>
        <v>#REF!</v>
      </c>
      <c r="C994" s="315" t="e">
        <f>#REF!</f>
        <v>#REF!</v>
      </c>
      <c r="D994" s="315" t="e">
        <f>#REF!</f>
        <v>#REF!</v>
      </c>
      <c r="E994" s="315" t="e">
        <f>#REF!</f>
        <v>#REF!</v>
      </c>
      <c r="F994" s="1169" t="e">
        <f>#REF!</f>
        <v>#REF!</v>
      </c>
      <c r="G994" s="1170" t="e">
        <f>#REF!</f>
        <v>#REF!</v>
      </c>
      <c r="H994" s="315" t="e">
        <f>#REF!</f>
        <v>#REF!</v>
      </c>
      <c r="I994" s="315" t="e">
        <f>#REF!</f>
        <v>#REF!</v>
      </c>
      <c r="J994" s="1" t="e">
        <f>#REF!</f>
        <v>#REF!</v>
      </c>
    </row>
    <row r="995" spans="1:10" ht="13.8" thickBot="1">
      <c r="A995" s="289" t="e">
        <f>#REF!</f>
        <v>#REF!</v>
      </c>
      <c r="B995" s="323" t="e">
        <f>#REF!</f>
        <v>#REF!</v>
      </c>
      <c r="C995" s="315" t="e">
        <f>#REF!</f>
        <v>#REF!</v>
      </c>
      <c r="D995" s="315" t="e">
        <f>#REF!</f>
        <v>#REF!</v>
      </c>
      <c r="E995" s="315" t="e">
        <f>#REF!</f>
        <v>#REF!</v>
      </c>
      <c r="F995" s="1169" t="e">
        <f>#REF!</f>
        <v>#REF!</v>
      </c>
      <c r="G995" s="1170" t="e">
        <f>#REF!</f>
        <v>#REF!</v>
      </c>
      <c r="H995" s="315" t="e">
        <f>#REF!</f>
        <v>#REF!</v>
      </c>
      <c r="I995" s="315" t="e">
        <f>#REF!</f>
        <v>#REF!</v>
      </c>
      <c r="J995" s="1" t="e">
        <f>#REF!</f>
        <v>#REF!</v>
      </c>
    </row>
    <row r="996" spans="1:10" ht="13.8" thickBot="1">
      <c r="A996" s="289" t="e">
        <f>#REF!</f>
        <v>#REF!</v>
      </c>
      <c r="B996" s="323" t="e">
        <f>#REF!</f>
        <v>#REF!</v>
      </c>
      <c r="C996" s="315" t="e">
        <f>#REF!</f>
        <v>#REF!</v>
      </c>
      <c r="D996" s="315" t="e">
        <f>#REF!</f>
        <v>#REF!</v>
      </c>
      <c r="E996" s="315" t="e">
        <f>#REF!</f>
        <v>#REF!</v>
      </c>
      <c r="F996" s="1169" t="e">
        <f>#REF!</f>
        <v>#REF!</v>
      </c>
      <c r="G996" s="1170" t="e">
        <f>#REF!</f>
        <v>#REF!</v>
      </c>
      <c r="H996" s="315" t="e">
        <f>#REF!</f>
        <v>#REF!</v>
      </c>
      <c r="I996" s="315" t="e">
        <f>#REF!</f>
        <v>#REF!</v>
      </c>
      <c r="J996" s="1" t="e">
        <f>#REF!</f>
        <v>#REF!</v>
      </c>
    </row>
    <row r="997" spans="1:10" ht="13.8" thickBot="1">
      <c r="A997" s="289" t="e">
        <f>#REF!</f>
        <v>#REF!</v>
      </c>
      <c r="B997" s="323" t="e">
        <f>#REF!</f>
        <v>#REF!</v>
      </c>
      <c r="C997" s="315" t="e">
        <f>#REF!</f>
        <v>#REF!</v>
      </c>
      <c r="D997" s="315" t="e">
        <f>#REF!</f>
        <v>#REF!</v>
      </c>
      <c r="E997" s="315" t="e">
        <f>#REF!</f>
        <v>#REF!</v>
      </c>
      <c r="F997" s="1169" t="e">
        <f>#REF!</f>
        <v>#REF!</v>
      </c>
      <c r="G997" s="1170" t="e">
        <f>#REF!</f>
        <v>#REF!</v>
      </c>
      <c r="H997" s="315" t="e">
        <f>#REF!</f>
        <v>#REF!</v>
      </c>
      <c r="I997" s="315" t="e">
        <f>#REF!</f>
        <v>#REF!</v>
      </c>
      <c r="J997" s="1" t="e">
        <f>#REF!</f>
        <v>#REF!</v>
      </c>
    </row>
    <row r="998" spans="1:10" ht="13.8" thickBot="1">
      <c r="A998" s="289" t="e">
        <f>#REF!</f>
        <v>#REF!</v>
      </c>
      <c r="B998" s="323" t="e">
        <f>#REF!</f>
        <v>#REF!</v>
      </c>
      <c r="C998" s="315" t="e">
        <f>#REF!</f>
        <v>#REF!</v>
      </c>
      <c r="D998" s="315" t="e">
        <f>#REF!</f>
        <v>#REF!</v>
      </c>
      <c r="E998" s="315" t="e">
        <f>#REF!</f>
        <v>#REF!</v>
      </c>
      <c r="F998" s="1169" t="e">
        <f>#REF!</f>
        <v>#REF!</v>
      </c>
      <c r="G998" s="1170" t="e">
        <f>#REF!</f>
        <v>#REF!</v>
      </c>
      <c r="H998" s="315" t="e">
        <f>#REF!</f>
        <v>#REF!</v>
      </c>
      <c r="I998" s="315" t="e">
        <f>#REF!</f>
        <v>#REF!</v>
      </c>
      <c r="J998" s="1" t="e">
        <f>#REF!</f>
        <v>#REF!</v>
      </c>
    </row>
    <row r="999" spans="1:10" ht="13.8" thickBot="1">
      <c r="A999" s="289" t="e">
        <f>#REF!</f>
        <v>#REF!</v>
      </c>
      <c r="B999" s="323" t="e">
        <f>#REF!</f>
        <v>#REF!</v>
      </c>
      <c r="C999" s="315" t="e">
        <f>#REF!</f>
        <v>#REF!</v>
      </c>
      <c r="D999" s="315" t="e">
        <f>#REF!</f>
        <v>#REF!</v>
      </c>
      <c r="E999" s="315" t="e">
        <f>#REF!</f>
        <v>#REF!</v>
      </c>
      <c r="F999" s="1169" t="e">
        <f>#REF!</f>
        <v>#REF!</v>
      </c>
      <c r="G999" s="1170" t="e">
        <f>#REF!</f>
        <v>#REF!</v>
      </c>
      <c r="H999" s="315" t="e">
        <f>#REF!</f>
        <v>#REF!</v>
      </c>
      <c r="I999" s="315" t="e">
        <f>#REF!</f>
        <v>#REF!</v>
      </c>
      <c r="J999" s="1" t="e">
        <f>#REF!</f>
        <v>#REF!</v>
      </c>
    </row>
    <row r="1000" spans="1:10" ht="13.8" thickBot="1">
      <c r="A1000" s="289" t="e">
        <f>#REF!</f>
        <v>#REF!</v>
      </c>
      <c r="B1000" s="323" t="e">
        <f>#REF!</f>
        <v>#REF!</v>
      </c>
      <c r="C1000" s="315" t="e">
        <f>#REF!</f>
        <v>#REF!</v>
      </c>
      <c r="D1000" s="315" t="e">
        <f>#REF!</f>
        <v>#REF!</v>
      </c>
      <c r="E1000" s="315" t="e">
        <f>#REF!</f>
        <v>#REF!</v>
      </c>
      <c r="F1000" s="1169" t="e">
        <f>#REF!</f>
        <v>#REF!</v>
      </c>
      <c r="G1000" s="1170" t="e">
        <f>#REF!</f>
        <v>#REF!</v>
      </c>
      <c r="H1000" s="315" t="e">
        <f>#REF!</f>
        <v>#REF!</v>
      </c>
      <c r="I1000" s="315" t="e">
        <f>#REF!</f>
        <v>#REF!</v>
      </c>
      <c r="J1000" s="1" t="e">
        <f>#REF!</f>
        <v>#REF!</v>
      </c>
    </row>
    <row r="1001" spans="1:10" ht="13.8" thickBot="1">
      <c r="A1001" s="289" t="e">
        <f>#REF!</f>
        <v>#REF!</v>
      </c>
      <c r="B1001" s="323" t="e">
        <f>#REF!</f>
        <v>#REF!</v>
      </c>
      <c r="C1001" s="315" t="e">
        <f>#REF!</f>
        <v>#REF!</v>
      </c>
      <c r="D1001" s="315" t="e">
        <f>#REF!</f>
        <v>#REF!</v>
      </c>
      <c r="E1001" s="315" t="e">
        <f>#REF!</f>
        <v>#REF!</v>
      </c>
      <c r="F1001" s="1169" t="e">
        <f>#REF!</f>
        <v>#REF!</v>
      </c>
      <c r="G1001" s="1170" t="e">
        <f>#REF!</f>
        <v>#REF!</v>
      </c>
      <c r="H1001" s="315" t="e">
        <f>#REF!</f>
        <v>#REF!</v>
      </c>
      <c r="I1001" s="315" t="e">
        <f>#REF!</f>
        <v>#REF!</v>
      </c>
      <c r="J1001" s="1" t="e">
        <f>#REF!</f>
        <v>#REF!</v>
      </c>
    </row>
    <row r="1002" spans="1:10" ht="13.8" thickBot="1">
      <c r="A1002" s="289" t="e">
        <f>#REF!</f>
        <v>#REF!</v>
      </c>
      <c r="B1002" s="323" t="e">
        <f>#REF!</f>
        <v>#REF!</v>
      </c>
      <c r="C1002" s="315" t="e">
        <f>#REF!</f>
        <v>#REF!</v>
      </c>
      <c r="D1002" s="315" t="e">
        <f>#REF!</f>
        <v>#REF!</v>
      </c>
      <c r="E1002" s="315" t="e">
        <f>#REF!</f>
        <v>#REF!</v>
      </c>
      <c r="F1002" s="1169" t="e">
        <f>#REF!</f>
        <v>#REF!</v>
      </c>
      <c r="G1002" s="1170" t="e">
        <f>#REF!</f>
        <v>#REF!</v>
      </c>
      <c r="H1002" s="315" t="e">
        <f>#REF!</f>
        <v>#REF!</v>
      </c>
      <c r="I1002" s="315" t="e">
        <f>#REF!</f>
        <v>#REF!</v>
      </c>
      <c r="J1002" s="1" t="e">
        <f>#REF!</f>
        <v>#REF!</v>
      </c>
    </row>
    <row r="1003" spans="1:10" ht="13.8" thickBot="1">
      <c r="A1003" s="289" t="e">
        <f>#REF!</f>
        <v>#REF!</v>
      </c>
      <c r="B1003" s="323" t="e">
        <f>#REF!</f>
        <v>#REF!</v>
      </c>
      <c r="C1003" s="315" t="e">
        <f>#REF!</f>
        <v>#REF!</v>
      </c>
      <c r="D1003" s="315" t="e">
        <f>#REF!</f>
        <v>#REF!</v>
      </c>
      <c r="E1003" s="315" t="e">
        <f>#REF!</f>
        <v>#REF!</v>
      </c>
      <c r="F1003" s="1169" t="e">
        <f>#REF!</f>
        <v>#REF!</v>
      </c>
      <c r="G1003" s="1170" t="e">
        <f>#REF!</f>
        <v>#REF!</v>
      </c>
      <c r="H1003" s="315" t="e">
        <f>#REF!</f>
        <v>#REF!</v>
      </c>
      <c r="I1003" s="315" t="e">
        <f>#REF!</f>
        <v>#REF!</v>
      </c>
      <c r="J1003" s="1" t="e">
        <f>#REF!</f>
        <v>#REF!</v>
      </c>
    </row>
    <row r="1004" spans="1:10" ht="13.8" thickBot="1">
      <c r="A1004" s="289" t="e">
        <f>#REF!</f>
        <v>#REF!</v>
      </c>
      <c r="B1004" s="323" t="e">
        <f>#REF!</f>
        <v>#REF!</v>
      </c>
      <c r="C1004" s="315" t="e">
        <f>#REF!</f>
        <v>#REF!</v>
      </c>
      <c r="D1004" s="315" t="e">
        <f>#REF!</f>
        <v>#REF!</v>
      </c>
      <c r="E1004" s="315" t="e">
        <f>#REF!</f>
        <v>#REF!</v>
      </c>
      <c r="F1004" s="1169" t="e">
        <f>#REF!</f>
        <v>#REF!</v>
      </c>
      <c r="G1004" s="1170" t="e">
        <f>#REF!</f>
        <v>#REF!</v>
      </c>
      <c r="H1004" s="315" t="e">
        <f>#REF!</f>
        <v>#REF!</v>
      </c>
      <c r="I1004" s="315" t="e">
        <f>#REF!</f>
        <v>#REF!</v>
      </c>
      <c r="J1004" s="1" t="e">
        <f>#REF!</f>
        <v>#REF!</v>
      </c>
    </row>
    <row r="1005" spans="1:10" ht="13.8" thickBot="1">
      <c r="A1005" s="289" t="e">
        <f>#REF!</f>
        <v>#REF!</v>
      </c>
      <c r="B1005" s="323" t="e">
        <f>#REF!</f>
        <v>#REF!</v>
      </c>
      <c r="C1005" s="315" t="e">
        <f>#REF!</f>
        <v>#REF!</v>
      </c>
      <c r="D1005" s="315" t="e">
        <f>#REF!</f>
        <v>#REF!</v>
      </c>
      <c r="E1005" s="315" t="e">
        <f>#REF!</f>
        <v>#REF!</v>
      </c>
      <c r="F1005" s="1169" t="e">
        <f>#REF!</f>
        <v>#REF!</v>
      </c>
      <c r="G1005" s="1170" t="e">
        <f>#REF!</f>
        <v>#REF!</v>
      </c>
      <c r="H1005" s="315" t="e">
        <f>#REF!</f>
        <v>#REF!</v>
      </c>
      <c r="I1005" s="315" t="e">
        <f>#REF!</f>
        <v>#REF!</v>
      </c>
      <c r="J1005" s="1" t="e">
        <f>#REF!</f>
        <v>#REF!</v>
      </c>
    </row>
    <row r="1006" spans="1:10" ht="13.8" thickBot="1">
      <c r="A1006" s="289" t="e">
        <f>#REF!</f>
        <v>#REF!</v>
      </c>
      <c r="B1006" s="323" t="e">
        <f>#REF!</f>
        <v>#REF!</v>
      </c>
      <c r="C1006" s="315" t="e">
        <f>#REF!</f>
        <v>#REF!</v>
      </c>
      <c r="D1006" s="315" t="e">
        <f>#REF!</f>
        <v>#REF!</v>
      </c>
      <c r="E1006" s="315" t="e">
        <f>#REF!</f>
        <v>#REF!</v>
      </c>
      <c r="F1006" s="1169" t="e">
        <f>#REF!</f>
        <v>#REF!</v>
      </c>
      <c r="G1006" s="1170" t="e">
        <f>#REF!</f>
        <v>#REF!</v>
      </c>
      <c r="H1006" s="315" t="e">
        <f>#REF!</f>
        <v>#REF!</v>
      </c>
      <c r="I1006" s="315" t="e">
        <f>#REF!</f>
        <v>#REF!</v>
      </c>
      <c r="J1006" s="1" t="e">
        <f>#REF!</f>
        <v>#REF!</v>
      </c>
    </row>
    <row r="1007" spans="1:10" ht="13.8" thickBot="1">
      <c r="A1007" s="289" t="e">
        <f>#REF!</f>
        <v>#REF!</v>
      </c>
      <c r="B1007" s="323" t="e">
        <f>#REF!</f>
        <v>#REF!</v>
      </c>
      <c r="C1007" s="315" t="e">
        <f>#REF!</f>
        <v>#REF!</v>
      </c>
      <c r="D1007" s="315" t="e">
        <f>#REF!</f>
        <v>#REF!</v>
      </c>
      <c r="E1007" s="315" t="e">
        <f>#REF!</f>
        <v>#REF!</v>
      </c>
      <c r="F1007" s="1169" t="e">
        <f>#REF!</f>
        <v>#REF!</v>
      </c>
      <c r="G1007" s="1170" t="e">
        <f>#REF!</f>
        <v>#REF!</v>
      </c>
      <c r="H1007" s="315" t="e">
        <f>#REF!</f>
        <v>#REF!</v>
      </c>
      <c r="I1007" s="315" t="e">
        <f>#REF!</f>
        <v>#REF!</v>
      </c>
      <c r="J1007" s="1" t="e">
        <f>#REF!</f>
        <v>#REF!</v>
      </c>
    </row>
    <row r="1008" spans="1:10" ht="13.8" thickBot="1">
      <c r="A1008" s="289" t="e">
        <f>#REF!</f>
        <v>#REF!</v>
      </c>
      <c r="B1008" s="299" t="e">
        <f>#REF!</f>
        <v>#REF!</v>
      </c>
      <c r="C1008" s="80" t="e">
        <f>#REF!</f>
        <v>#REF!</v>
      </c>
      <c r="D1008" s="40" t="e">
        <f>#REF!</f>
        <v>#REF!</v>
      </c>
      <c r="E1008" s="40" t="e">
        <f>#REF!</f>
        <v>#REF!</v>
      </c>
      <c r="F1008" s="1207" t="e">
        <f>#REF!</f>
        <v>#REF!</v>
      </c>
      <c r="G1008" s="1208" t="e">
        <f>#REF!</f>
        <v>#REF!</v>
      </c>
      <c r="H1008" s="40" t="e">
        <f>#REF!</f>
        <v>#REF!</v>
      </c>
      <c r="I1008" s="80" t="e">
        <f>#REF!</f>
        <v>#REF!</v>
      </c>
      <c r="J1008" s="1" t="e">
        <f>#REF!</f>
        <v>#REF!</v>
      </c>
    </row>
    <row r="1009" spans="1:10" ht="13.8" thickBot="1"/>
    <row r="1010" spans="1:10">
      <c r="A1010" s="1213" t="e">
        <f>#REF!</f>
        <v>#REF!</v>
      </c>
      <c r="B1010" s="1214" t="e">
        <f>#REF!</f>
        <v>#REF!</v>
      </c>
      <c r="C1010" s="1214" t="e">
        <f>#REF!</f>
        <v>#REF!</v>
      </c>
      <c r="D1010" s="1214" t="e">
        <f>#REF!</f>
        <v>#REF!</v>
      </c>
      <c r="E1010" s="1214" t="e">
        <f>#REF!</f>
        <v>#REF!</v>
      </c>
      <c r="F1010" s="1215" t="e">
        <f>#REF!</f>
        <v>#REF!</v>
      </c>
      <c r="G1010" s="1213" t="e">
        <f>#REF!</f>
        <v>#REF!</v>
      </c>
      <c r="H1010" s="1215" t="e">
        <f>#REF!</f>
        <v>#REF!</v>
      </c>
      <c r="I1010" s="139" t="e">
        <f>#REF!</f>
        <v>#REF!</v>
      </c>
      <c r="J1010" s="1" t="e">
        <f>#REF!</f>
        <v>#REF!</v>
      </c>
    </row>
    <row r="1011" spans="1:10">
      <c r="A1011" s="1189" t="e">
        <f>#REF!</f>
        <v>#REF!</v>
      </c>
      <c r="B1011" s="1190" t="e">
        <f>#REF!</f>
        <v>#REF!</v>
      </c>
      <c r="C1011" s="1190" t="e">
        <f>#REF!</f>
        <v>#REF!</v>
      </c>
      <c r="D1011" s="1190" t="e">
        <f>#REF!</f>
        <v>#REF!</v>
      </c>
      <c r="E1011" s="1190" t="e">
        <f>#REF!</f>
        <v>#REF!</v>
      </c>
      <c r="F1011" s="1191" t="e">
        <f>#REF!</f>
        <v>#REF!</v>
      </c>
      <c r="G1011" s="1195" t="e">
        <f>#REF!</f>
        <v>#REF!</v>
      </c>
      <c r="H1011" s="1196" t="e">
        <f>#REF!</f>
        <v>#REF!</v>
      </c>
      <c r="I1011" s="138" t="e">
        <f>#REF!</f>
        <v>#REF!</v>
      </c>
      <c r="J1011" s="1" t="e">
        <f>#REF!</f>
        <v>#REF!</v>
      </c>
    </row>
    <row r="1012" spans="1:10" ht="13.8" thickBot="1">
      <c r="A1012" s="1192" t="e">
        <f>#REF!</f>
        <v>#REF!</v>
      </c>
      <c r="B1012" s="1193" t="e">
        <f>#REF!</f>
        <v>#REF!</v>
      </c>
      <c r="C1012" s="1193" t="e">
        <f>#REF!</f>
        <v>#REF!</v>
      </c>
      <c r="D1012" s="1193" t="e">
        <f>#REF!</f>
        <v>#REF!</v>
      </c>
      <c r="E1012" s="1193" t="e">
        <f>#REF!</f>
        <v>#REF!</v>
      </c>
      <c r="F1012" s="1194" t="e">
        <f>#REF!</f>
        <v>#REF!</v>
      </c>
      <c r="G1012" s="1197" t="e">
        <f>#REF!</f>
        <v>#REF!</v>
      </c>
      <c r="H1012" s="1198" t="e">
        <f>#REF!</f>
        <v>#REF!</v>
      </c>
      <c r="I1012" s="138" t="e">
        <f>#REF!</f>
        <v>#REF!</v>
      </c>
      <c r="J1012" s="1" t="e">
        <f>#REF!</f>
        <v>#REF!</v>
      </c>
    </row>
    <row r="1013" spans="1:10">
      <c r="A1013" s="1199" t="e">
        <f>#REF!</f>
        <v>#REF!</v>
      </c>
      <c r="B1013" s="1200" t="e">
        <f>#REF!</f>
        <v>#REF!</v>
      </c>
      <c r="C1013" s="1200" t="e">
        <f>#REF!</f>
        <v>#REF!</v>
      </c>
      <c r="D1013" s="1200" t="e">
        <f>#REF!</f>
        <v>#REF!</v>
      </c>
      <c r="E1013" s="1200" t="e">
        <f>#REF!</f>
        <v>#REF!</v>
      </c>
      <c r="F1013" s="1200" t="e">
        <f>#REF!</f>
        <v>#REF!</v>
      </c>
      <c r="G1013" s="1200" t="e">
        <f>#REF!</f>
        <v>#REF!</v>
      </c>
      <c r="H1013" s="1201" t="e">
        <f>#REF!</f>
        <v>#REF!</v>
      </c>
      <c r="I1013" s="138" t="e">
        <f>#REF!</f>
        <v>#REF!</v>
      </c>
      <c r="J1013" s="1" t="e">
        <f>#REF!</f>
        <v>#REF!</v>
      </c>
    </row>
    <row r="1014" spans="1:10" ht="13.8" thickBot="1">
      <c r="A1014" s="1202" t="e">
        <f>#REF!</f>
        <v>#REF!</v>
      </c>
      <c r="B1014" s="1203" t="e">
        <f>#REF!</f>
        <v>#REF!</v>
      </c>
      <c r="C1014" s="1203" t="e">
        <f>#REF!</f>
        <v>#REF!</v>
      </c>
      <c r="D1014" s="1203" t="e">
        <f>#REF!</f>
        <v>#REF!</v>
      </c>
      <c r="E1014" s="1203" t="e">
        <f>#REF!</f>
        <v>#REF!</v>
      </c>
      <c r="F1014" s="1203" t="e">
        <f>#REF!</f>
        <v>#REF!</v>
      </c>
      <c r="G1014" s="1203" t="e">
        <f>#REF!</f>
        <v>#REF!</v>
      </c>
      <c r="H1014" s="1204" t="e">
        <f>#REF!</f>
        <v>#REF!</v>
      </c>
      <c r="I1014" s="138" t="e">
        <f>#REF!</f>
        <v>#REF!</v>
      </c>
      <c r="J1014" s="1" t="e">
        <f>#REF!</f>
        <v>#REF!</v>
      </c>
    </row>
    <row r="1015" spans="1:10">
      <c r="A1015" s="1302" t="e">
        <f>#REF!</f>
        <v>#REF!</v>
      </c>
      <c r="B1015" s="1303" t="e">
        <f>#REF!</f>
        <v>#REF!</v>
      </c>
      <c r="C1015" s="1303" t="e">
        <f>#REF!</f>
        <v>#REF!</v>
      </c>
      <c r="D1015" s="1303" t="e">
        <f>#REF!</f>
        <v>#REF!</v>
      </c>
      <c r="E1015" s="1303" t="e">
        <f>#REF!</f>
        <v>#REF!</v>
      </c>
      <c r="F1015" s="1303" t="e">
        <f>#REF!</f>
        <v>#REF!</v>
      </c>
      <c r="G1015" s="1303" t="e">
        <f>#REF!</f>
        <v>#REF!</v>
      </c>
      <c r="H1015" s="1304" t="e">
        <f>#REF!</f>
        <v>#REF!</v>
      </c>
      <c r="I1015" s="1" t="e">
        <f>#REF!</f>
        <v>#REF!</v>
      </c>
      <c r="J1015" s="1" t="e">
        <f>#REF!</f>
        <v>#REF!</v>
      </c>
    </row>
    <row r="1016" spans="1:10">
      <c r="A1016" s="1299" t="e">
        <f>#REF!</f>
        <v>#REF!</v>
      </c>
      <c r="B1016" s="1300" t="e">
        <f>#REF!</f>
        <v>#REF!</v>
      </c>
      <c r="C1016" s="1300" t="e">
        <f>#REF!</f>
        <v>#REF!</v>
      </c>
      <c r="D1016" s="1300" t="e">
        <f>#REF!</f>
        <v>#REF!</v>
      </c>
      <c r="E1016" s="1300" t="e">
        <f>#REF!</f>
        <v>#REF!</v>
      </c>
      <c r="F1016" s="1300" t="e">
        <f>#REF!</f>
        <v>#REF!</v>
      </c>
      <c r="G1016" s="1300" t="e">
        <f>#REF!</f>
        <v>#REF!</v>
      </c>
      <c r="H1016" s="1301" t="e">
        <f>#REF!</f>
        <v>#REF!</v>
      </c>
      <c r="I1016" s="1" t="e">
        <f>#REF!</f>
        <v>#REF!</v>
      </c>
      <c r="J1016" s="1" t="e">
        <f>#REF!</f>
        <v>#REF!</v>
      </c>
    </row>
    <row r="1017" spans="1:10" ht="13.8" thickBot="1">
      <c r="A1017" s="1229" t="e">
        <f>#REF!</f>
        <v>#REF!</v>
      </c>
      <c r="B1017" s="1230" t="e">
        <f>#REF!</f>
        <v>#REF!</v>
      </c>
      <c r="C1017" s="1230" t="e">
        <f>#REF!</f>
        <v>#REF!</v>
      </c>
      <c r="D1017" s="1230" t="e">
        <f>#REF!</f>
        <v>#REF!</v>
      </c>
      <c r="E1017" s="1230" t="e">
        <f>#REF!</f>
        <v>#REF!</v>
      </c>
      <c r="F1017" s="1230" t="e">
        <f>#REF!</f>
        <v>#REF!</v>
      </c>
      <c r="G1017" s="1230" t="e">
        <f>#REF!</f>
        <v>#REF!</v>
      </c>
      <c r="H1017" s="1231" t="e">
        <f>#REF!</f>
        <v>#REF!</v>
      </c>
      <c r="I1017" s="1" t="e">
        <f>#REF!</f>
        <v>#REF!</v>
      </c>
      <c r="J1017" s="1" t="e">
        <f>#REF!</f>
        <v>#REF!</v>
      </c>
    </row>
    <row r="1018" spans="1:10">
      <c r="A1018" s="1232" t="e">
        <f>#REF!</f>
        <v>#REF!</v>
      </c>
      <c r="B1018" s="296" t="e">
        <f>#REF!</f>
        <v>#REF!</v>
      </c>
      <c r="C1018" s="287" t="e">
        <f>#REF!</f>
        <v>#REF!</v>
      </c>
      <c r="D1018" s="287" t="e">
        <f>#REF!</f>
        <v>#REF!</v>
      </c>
      <c r="E1018" s="287" t="e">
        <f>#REF!</f>
        <v>#REF!</v>
      </c>
      <c r="F1018" s="1232" t="e">
        <f>#REF!</f>
        <v>#REF!</v>
      </c>
      <c r="G1018" s="1232" t="e">
        <f>#REF!</f>
        <v>#REF!</v>
      </c>
      <c r="H1018" s="287" t="e">
        <f>#REF!</f>
        <v>#REF!</v>
      </c>
      <c r="I1018" s="1" t="e">
        <f>#REF!</f>
        <v>#REF!</v>
      </c>
      <c r="J1018" s="1" t="e">
        <f>#REF!</f>
        <v>#REF!</v>
      </c>
    </row>
    <row r="1019" spans="1:10">
      <c r="A1019" s="1233" t="e">
        <f>#REF!</f>
        <v>#REF!</v>
      </c>
      <c r="B1019" s="296" t="e">
        <f>#REF!</f>
        <v>#REF!</v>
      </c>
      <c r="C1019" s="73" t="e">
        <f>#REF!</f>
        <v>#REF!</v>
      </c>
      <c r="D1019" s="288" t="e">
        <f>#REF!</f>
        <v>#REF!</v>
      </c>
      <c r="E1019" s="288" t="e">
        <f>#REF!</f>
        <v>#REF!</v>
      </c>
      <c r="F1019" s="1233" t="e">
        <f>#REF!</f>
        <v>#REF!</v>
      </c>
      <c r="G1019" s="1233" t="e">
        <f>#REF!</f>
        <v>#REF!</v>
      </c>
      <c r="H1019" s="73" t="e">
        <f>#REF!</f>
        <v>#REF!</v>
      </c>
      <c r="I1019" s="1" t="e">
        <f>#REF!</f>
        <v>#REF!</v>
      </c>
      <c r="J1019" s="1" t="e">
        <f>#REF!</f>
        <v>#REF!</v>
      </c>
    </row>
    <row r="1020" spans="1:10" ht="13.8" thickBot="1">
      <c r="A1020" s="1242" t="e">
        <f>#REF!</f>
        <v>#REF!</v>
      </c>
      <c r="B1020" s="293" t="e">
        <f>#REF!</f>
        <v>#REF!</v>
      </c>
      <c r="C1020" s="289" t="e">
        <f>#REF!</f>
        <v>#REF!</v>
      </c>
      <c r="D1020" s="289" t="e">
        <f>#REF!</f>
        <v>#REF!</v>
      </c>
      <c r="E1020" s="289" t="e">
        <f>#REF!</f>
        <v>#REF!</v>
      </c>
      <c r="F1020" s="1242" t="e">
        <f>#REF!</f>
        <v>#REF!</v>
      </c>
      <c r="G1020" s="1242" t="e">
        <f>#REF!</f>
        <v>#REF!</v>
      </c>
      <c r="H1020" s="289" t="e">
        <f>#REF!</f>
        <v>#REF!</v>
      </c>
      <c r="I1020" s="1" t="e">
        <f>#REF!</f>
        <v>#REF!</v>
      </c>
      <c r="J1020" s="1" t="e">
        <f>#REF!</f>
        <v>#REF!</v>
      </c>
    </row>
    <row r="1021" spans="1:10" ht="13.8" thickBot="1">
      <c r="A1021" s="289" t="e">
        <f>#REF!</f>
        <v>#REF!</v>
      </c>
      <c r="B1021" s="299" t="e">
        <f>#REF!</f>
        <v>#REF!</v>
      </c>
      <c r="C1021" s="310" t="e">
        <f>#REF!</f>
        <v>#REF!</v>
      </c>
      <c r="D1021" s="310" t="e">
        <f>#REF!</f>
        <v>#REF!</v>
      </c>
      <c r="E1021" s="310" t="e">
        <f>#REF!</f>
        <v>#REF!</v>
      </c>
      <c r="F1021" s="1405" t="e">
        <f>#REF!</f>
        <v>#REF!</v>
      </c>
      <c r="G1021" s="1406" t="e">
        <f>#REF!</f>
        <v>#REF!</v>
      </c>
      <c r="H1021" s="40" t="e">
        <f>#REF!</f>
        <v>#REF!</v>
      </c>
      <c r="I1021" s="1" t="e">
        <f>#REF!</f>
        <v>#REF!</v>
      </c>
      <c r="J1021" s="1" t="e">
        <f>#REF!</f>
        <v>#REF!</v>
      </c>
    </row>
    <row r="1022" spans="1:10" ht="13.8" thickBot="1">
      <c r="A1022" s="289" t="e">
        <f>#REF!</f>
        <v>#REF!</v>
      </c>
      <c r="B1022" s="299" t="e">
        <f>#REF!</f>
        <v>#REF!</v>
      </c>
      <c r="C1022" s="315" t="e">
        <f>#REF!</f>
        <v>#REF!</v>
      </c>
      <c r="D1022" s="315" t="e">
        <f>#REF!</f>
        <v>#REF!</v>
      </c>
      <c r="E1022" s="315" t="e">
        <f>#REF!</f>
        <v>#REF!</v>
      </c>
      <c r="F1022" s="1169" t="e">
        <f>#REF!</f>
        <v>#REF!</v>
      </c>
      <c r="G1022" s="1170" t="e">
        <f>#REF!</f>
        <v>#REF!</v>
      </c>
      <c r="H1022" s="40" t="e">
        <f>#REF!</f>
        <v>#REF!</v>
      </c>
      <c r="I1022" s="1" t="e">
        <f>#REF!</f>
        <v>#REF!</v>
      </c>
      <c r="J1022" s="1" t="e">
        <f>#REF!</f>
        <v>#REF!</v>
      </c>
    </row>
    <row r="1023" spans="1:10" ht="13.8" thickBot="1">
      <c r="A1023" s="289" t="e">
        <f>#REF!</f>
        <v>#REF!</v>
      </c>
      <c r="B1023" s="299" t="e">
        <f>#REF!</f>
        <v>#REF!</v>
      </c>
      <c r="C1023" s="315" t="e">
        <f>#REF!</f>
        <v>#REF!</v>
      </c>
      <c r="D1023" s="315" t="e">
        <f>#REF!</f>
        <v>#REF!</v>
      </c>
      <c r="E1023" s="315" t="e">
        <f>#REF!</f>
        <v>#REF!</v>
      </c>
      <c r="F1023" s="1169" t="e">
        <f>#REF!</f>
        <v>#REF!</v>
      </c>
      <c r="G1023" s="1170" t="e">
        <f>#REF!</f>
        <v>#REF!</v>
      </c>
      <c r="H1023" s="40" t="e">
        <f>#REF!</f>
        <v>#REF!</v>
      </c>
      <c r="I1023" s="1" t="e">
        <f>#REF!</f>
        <v>#REF!</v>
      </c>
      <c r="J1023" s="1" t="e">
        <f>#REF!</f>
        <v>#REF!</v>
      </c>
    </row>
    <row r="1024" spans="1:10" ht="13.8" thickBot="1">
      <c r="A1024" s="289" t="e">
        <f>#REF!</f>
        <v>#REF!</v>
      </c>
      <c r="B1024" s="299" t="e">
        <f>#REF!</f>
        <v>#REF!</v>
      </c>
      <c r="C1024" s="315" t="e">
        <f>#REF!</f>
        <v>#REF!</v>
      </c>
      <c r="D1024" s="315" t="e">
        <f>#REF!</f>
        <v>#REF!</v>
      </c>
      <c r="E1024" s="315" t="e">
        <f>#REF!</f>
        <v>#REF!</v>
      </c>
      <c r="F1024" s="1169" t="e">
        <f>#REF!</f>
        <v>#REF!</v>
      </c>
      <c r="G1024" s="1170" t="e">
        <f>#REF!</f>
        <v>#REF!</v>
      </c>
      <c r="H1024" s="40" t="e">
        <f>#REF!</f>
        <v>#REF!</v>
      </c>
      <c r="I1024" s="1" t="e">
        <f>#REF!</f>
        <v>#REF!</v>
      </c>
      <c r="J1024" s="1" t="e">
        <f>#REF!</f>
        <v>#REF!</v>
      </c>
    </row>
    <row r="1025" spans="1:10" ht="13.8" thickBot="1">
      <c r="A1025" s="289" t="e">
        <f>#REF!</f>
        <v>#REF!</v>
      </c>
      <c r="B1025" s="299" t="e">
        <f>#REF!</f>
        <v>#REF!</v>
      </c>
      <c r="C1025" s="315" t="e">
        <f>#REF!</f>
        <v>#REF!</v>
      </c>
      <c r="D1025" s="315" t="e">
        <f>#REF!</f>
        <v>#REF!</v>
      </c>
      <c r="E1025" s="315" t="e">
        <f>#REF!</f>
        <v>#REF!</v>
      </c>
      <c r="F1025" s="1169" t="e">
        <f>#REF!</f>
        <v>#REF!</v>
      </c>
      <c r="G1025" s="1170" t="e">
        <f>#REF!</f>
        <v>#REF!</v>
      </c>
      <c r="H1025" s="40" t="e">
        <f>#REF!</f>
        <v>#REF!</v>
      </c>
      <c r="I1025" s="1" t="e">
        <f>#REF!</f>
        <v>#REF!</v>
      </c>
      <c r="J1025" s="1" t="e">
        <f>#REF!</f>
        <v>#REF!</v>
      </c>
    </row>
    <row r="1026" spans="1:10" ht="13.8" thickBot="1">
      <c r="A1026" s="289" t="e">
        <f>#REF!</f>
        <v>#REF!</v>
      </c>
      <c r="B1026" s="293" t="e">
        <f>#REF!</f>
        <v>#REF!</v>
      </c>
      <c r="C1026" s="310" t="e">
        <f>#REF!</f>
        <v>#REF!</v>
      </c>
      <c r="D1026" s="40" t="e">
        <f>#REF!</f>
        <v>#REF!</v>
      </c>
      <c r="E1026" s="40" t="e">
        <f>#REF!</f>
        <v>#REF!</v>
      </c>
      <c r="F1026" s="1207" t="e">
        <f>#REF!</f>
        <v>#REF!</v>
      </c>
      <c r="G1026" s="1208" t="e">
        <f>#REF!</f>
        <v>#REF!</v>
      </c>
      <c r="H1026" s="40" t="e">
        <f>#REF!</f>
        <v>#REF!</v>
      </c>
      <c r="I1026" s="1" t="e">
        <f>#REF!</f>
        <v>#REF!</v>
      </c>
      <c r="J1026" s="1" t="e">
        <f>#REF!</f>
        <v>#REF!</v>
      </c>
    </row>
    <row r="1027" spans="1:10" ht="13.8" thickBot="1">
      <c r="A1027" s="289" t="e">
        <f>#REF!</f>
        <v>#REF!</v>
      </c>
      <c r="B1027" s="299" t="e">
        <f>#REF!</f>
        <v>#REF!</v>
      </c>
      <c r="C1027" s="40" t="e">
        <f>#REF!</f>
        <v>#REF!</v>
      </c>
      <c r="D1027" s="40" t="e">
        <f>#REF!</f>
        <v>#REF!</v>
      </c>
      <c r="E1027" s="40" t="e">
        <f>#REF!</f>
        <v>#REF!</v>
      </c>
      <c r="F1027" s="1207" t="e">
        <f>#REF!</f>
        <v>#REF!</v>
      </c>
      <c r="G1027" s="1208" t="e">
        <f>#REF!</f>
        <v>#REF!</v>
      </c>
      <c r="H1027" s="40" t="e">
        <f>#REF!</f>
        <v>#REF!</v>
      </c>
      <c r="I1027" s="1" t="e">
        <f>#REF!</f>
        <v>#REF!</v>
      </c>
      <c r="J1027" s="1" t="e">
        <f>#REF!</f>
        <v>#REF!</v>
      </c>
    </row>
    <row r="1028" spans="1:10" ht="13.8" thickBot="1">
      <c r="A1028" s="289" t="e">
        <f>#REF!</f>
        <v>#REF!</v>
      </c>
      <c r="B1028" s="299" t="e">
        <f>#REF!</f>
        <v>#REF!</v>
      </c>
      <c r="C1028" s="315" t="e">
        <f>#REF!</f>
        <v>#REF!</v>
      </c>
      <c r="D1028" s="315" t="e">
        <f>#REF!</f>
        <v>#REF!</v>
      </c>
      <c r="E1028" s="315" t="e">
        <f>#REF!</f>
        <v>#REF!</v>
      </c>
      <c r="F1028" s="1169" t="e">
        <f>#REF!</f>
        <v>#REF!</v>
      </c>
      <c r="G1028" s="1170" t="e">
        <f>#REF!</f>
        <v>#REF!</v>
      </c>
      <c r="H1028" s="40" t="e">
        <f>#REF!</f>
        <v>#REF!</v>
      </c>
      <c r="I1028" s="1" t="e">
        <f>#REF!</f>
        <v>#REF!</v>
      </c>
      <c r="J1028" s="1" t="e">
        <f>#REF!</f>
        <v>#REF!</v>
      </c>
    </row>
    <row r="1029" spans="1:10" ht="13.8" thickBot="1">
      <c r="A1029" s="289" t="e">
        <f>#REF!</f>
        <v>#REF!</v>
      </c>
      <c r="B1029" s="299" t="e">
        <f>#REF!</f>
        <v>#REF!</v>
      </c>
      <c r="C1029" s="315" t="e">
        <f>#REF!</f>
        <v>#REF!</v>
      </c>
      <c r="D1029" s="315" t="e">
        <f>#REF!</f>
        <v>#REF!</v>
      </c>
      <c r="E1029" s="315" t="e">
        <f>#REF!</f>
        <v>#REF!</v>
      </c>
      <c r="F1029" s="1169" t="e">
        <f>#REF!</f>
        <v>#REF!</v>
      </c>
      <c r="G1029" s="1170" t="e">
        <f>#REF!</f>
        <v>#REF!</v>
      </c>
      <c r="H1029" s="40" t="e">
        <f>#REF!</f>
        <v>#REF!</v>
      </c>
      <c r="I1029" s="1" t="e">
        <f>#REF!</f>
        <v>#REF!</v>
      </c>
      <c r="J1029" s="1" t="e">
        <f>#REF!</f>
        <v>#REF!</v>
      </c>
    </row>
    <row r="1030" spans="1:10" ht="13.8" thickBot="1">
      <c r="A1030" s="289" t="e">
        <f>#REF!</f>
        <v>#REF!</v>
      </c>
      <c r="B1030" s="293" t="e">
        <f>#REF!</f>
        <v>#REF!</v>
      </c>
      <c r="C1030" s="310" t="e">
        <f>#REF!</f>
        <v>#REF!</v>
      </c>
      <c r="D1030" s="40" t="e">
        <f>#REF!</f>
        <v>#REF!</v>
      </c>
      <c r="E1030" s="40" t="e">
        <f>#REF!</f>
        <v>#REF!</v>
      </c>
      <c r="F1030" s="1207" t="e">
        <f>#REF!</f>
        <v>#REF!</v>
      </c>
      <c r="G1030" s="1208" t="e">
        <f>#REF!</f>
        <v>#REF!</v>
      </c>
      <c r="H1030" s="40" t="e">
        <f>#REF!</f>
        <v>#REF!</v>
      </c>
      <c r="I1030" s="1" t="e">
        <f>#REF!</f>
        <v>#REF!</v>
      </c>
      <c r="J1030" s="1" t="e">
        <f>#REF!</f>
        <v>#REF!</v>
      </c>
    </row>
    <row r="1031" spans="1:10" ht="13.8" thickBot="1">
      <c r="A1031" s="289" t="e">
        <f>#REF!</f>
        <v>#REF!</v>
      </c>
      <c r="B1031" s="299" t="e">
        <f>#REF!</f>
        <v>#REF!</v>
      </c>
      <c r="C1031" s="315" t="e">
        <f>#REF!</f>
        <v>#REF!</v>
      </c>
      <c r="D1031" s="315" t="e">
        <f>#REF!</f>
        <v>#REF!</v>
      </c>
      <c r="E1031" s="315" t="e">
        <f>#REF!</f>
        <v>#REF!</v>
      </c>
      <c r="F1031" s="1169" t="e">
        <f>#REF!</f>
        <v>#REF!</v>
      </c>
      <c r="G1031" s="1170" t="e">
        <f>#REF!</f>
        <v>#REF!</v>
      </c>
      <c r="H1031" s="40" t="e">
        <f>#REF!</f>
        <v>#REF!</v>
      </c>
      <c r="I1031" s="1" t="e">
        <f>#REF!</f>
        <v>#REF!</v>
      </c>
      <c r="J1031" s="1" t="e">
        <f>#REF!</f>
        <v>#REF!</v>
      </c>
    </row>
    <row r="1032" spans="1:10" ht="13.8" thickBot="1">
      <c r="A1032" s="289" t="e">
        <f>#REF!</f>
        <v>#REF!</v>
      </c>
      <c r="B1032" s="299" t="e">
        <f>#REF!</f>
        <v>#REF!</v>
      </c>
      <c r="C1032" s="315" t="e">
        <f>#REF!</f>
        <v>#REF!</v>
      </c>
      <c r="D1032" s="315" t="e">
        <f>#REF!</f>
        <v>#REF!</v>
      </c>
      <c r="E1032" s="315" t="e">
        <f>#REF!</f>
        <v>#REF!</v>
      </c>
      <c r="F1032" s="1169" t="e">
        <f>#REF!</f>
        <v>#REF!</v>
      </c>
      <c r="G1032" s="1170" t="e">
        <f>#REF!</f>
        <v>#REF!</v>
      </c>
      <c r="H1032" s="40" t="e">
        <f>#REF!</f>
        <v>#REF!</v>
      </c>
      <c r="I1032" s="1" t="e">
        <f>#REF!</f>
        <v>#REF!</v>
      </c>
      <c r="J1032" s="1" t="e">
        <f>#REF!</f>
        <v>#REF!</v>
      </c>
    </row>
    <row r="1033" spans="1:10" ht="13.8" thickBot="1">
      <c r="A1033" s="289" t="e">
        <f>#REF!</f>
        <v>#REF!</v>
      </c>
      <c r="B1033" s="299" t="e">
        <f>#REF!</f>
        <v>#REF!</v>
      </c>
      <c r="C1033" s="79" t="e">
        <f>#REF!</f>
        <v>#REF!</v>
      </c>
      <c r="D1033" s="315" t="e">
        <f>#REF!</f>
        <v>#REF!</v>
      </c>
      <c r="E1033" s="315" t="e">
        <f>#REF!</f>
        <v>#REF!</v>
      </c>
      <c r="F1033" s="1169" t="e">
        <f>#REF!</f>
        <v>#REF!</v>
      </c>
      <c r="G1033" s="1170" t="e">
        <f>#REF!</f>
        <v>#REF!</v>
      </c>
      <c r="H1033" s="98" t="e">
        <f>#REF!</f>
        <v>#REF!</v>
      </c>
      <c r="I1033" s="1" t="e">
        <f>#REF!</f>
        <v>#REF!</v>
      </c>
      <c r="J1033" s="1" t="e">
        <f>#REF!</f>
        <v>#REF!</v>
      </c>
    </row>
    <row r="1034" spans="1:10" ht="13.8" thickBot="1">
      <c r="A1034" s="289" t="e">
        <f>#REF!</f>
        <v>#REF!</v>
      </c>
      <c r="B1034" s="299" t="e">
        <f>#REF!</f>
        <v>#REF!</v>
      </c>
      <c r="C1034" s="310" t="e">
        <f>#REF!</f>
        <v>#REF!</v>
      </c>
      <c r="D1034" s="40" t="e">
        <f>#REF!</f>
        <v>#REF!</v>
      </c>
      <c r="E1034" s="40" t="e">
        <f>#REF!</f>
        <v>#REF!</v>
      </c>
      <c r="F1034" s="1207" t="e">
        <f>#REF!</f>
        <v>#REF!</v>
      </c>
      <c r="G1034" s="1208" t="e">
        <f>#REF!</f>
        <v>#REF!</v>
      </c>
      <c r="H1034" s="40" t="e">
        <f>#REF!</f>
        <v>#REF!</v>
      </c>
      <c r="I1034" s="1" t="e">
        <f>#REF!</f>
        <v>#REF!</v>
      </c>
      <c r="J1034" s="1" t="e">
        <f>#REF!</f>
        <v>#REF!</v>
      </c>
    </row>
    <row r="1035" spans="1:10" ht="13.8" thickBot="1">
      <c r="A1035" s="289" t="e">
        <f>#REF!</f>
        <v>#REF!</v>
      </c>
      <c r="B1035" s="299" t="e">
        <f>#REF!</f>
        <v>#REF!</v>
      </c>
      <c r="C1035" s="315" t="e">
        <f>#REF!</f>
        <v>#REF!</v>
      </c>
      <c r="D1035" s="315" t="e">
        <f>#REF!</f>
        <v>#REF!</v>
      </c>
      <c r="E1035" s="315" t="e">
        <f>#REF!</f>
        <v>#REF!</v>
      </c>
      <c r="F1035" s="1169" t="e">
        <f>#REF!</f>
        <v>#REF!</v>
      </c>
      <c r="G1035" s="1170" t="e">
        <f>#REF!</f>
        <v>#REF!</v>
      </c>
      <c r="H1035" s="40" t="e">
        <f>#REF!</f>
        <v>#REF!</v>
      </c>
      <c r="I1035" s="1" t="e">
        <f>#REF!</f>
        <v>#REF!</v>
      </c>
      <c r="J1035" s="1" t="e">
        <f>#REF!</f>
        <v>#REF!</v>
      </c>
    </row>
    <row r="1036" spans="1:10" ht="13.8" thickBot="1">
      <c r="A1036" s="289" t="e">
        <f>#REF!</f>
        <v>#REF!</v>
      </c>
      <c r="B1036" s="299" t="e">
        <f>#REF!</f>
        <v>#REF!</v>
      </c>
      <c r="C1036" s="315" t="e">
        <f>#REF!</f>
        <v>#REF!</v>
      </c>
      <c r="D1036" s="315" t="e">
        <f>#REF!</f>
        <v>#REF!</v>
      </c>
      <c r="E1036" s="315" t="e">
        <f>#REF!</f>
        <v>#REF!</v>
      </c>
      <c r="F1036" s="1169" t="e">
        <f>#REF!</f>
        <v>#REF!</v>
      </c>
      <c r="G1036" s="1170" t="e">
        <f>#REF!</f>
        <v>#REF!</v>
      </c>
      <c r="H1036" s="40" t="e">
        <f>#REF!</f>
        <v>#REF!</v>
      </c>
      <c r="I1036" s="1" t="e">
        <f>#REF!</f>
        <v>#REF!</v>
      </c>
      <c r="J1036" s="1" t="e">
        <f>#REF!</f>
        <v>#REF!</v>
      </c>
    </row>
    <row r="1037" spans="1:10" ht="13.8" thickBot="1">
      <c r="A1037" s="289" t="e">
        <f>#REF!</f>
        <v>#REF!</v>
      </c>
      <c r="B1037" s="299" t="e">
        <f>#REF!</f>
        <v>#REF!</v>
      </c>
      <c r="C1037" s="315" t="e">
        <f>#REF!</f>
        <v>#REF!</v>
      </c>
      <c r="D1037" s="315" t="e">
        <f>#REF!</f>
        <v>#REF!</v>
      </c>
      <c r="E1037" s="315" t="e">
        <f>#REF!</f>
        <v>#REF!</v>
      </c>
      <c r="F1037" s="1169" t="e">
        <f>#REF!</f>
        <v>#REF!</v>
      </c>
      <c r="G1037" s="1170" t="e">
        <f>#REF!</f>
        <v>#REF!</v>
      </c>
      <c r="H1037" s="40" t="e">
        <f>#REF!</f>
        <v>#REF!</v>
      </c>
      <c r="I1037" s="1" t="e">
        <f>#REF!</f>
        <v>#REF!</v>
      </c>
      <c r="J1037" s="1" t="e">
        <f>#REF!</f>
        <v>#REF!</v>
      </c>
    </row>
    <row r="1038" spans="1:10" ht="13.8" thickBot="1">
      <c r="A1038" s="289" t="e">
        <f>#REF!</f>
        <v>#REF!</v>
      </c>
      <c r="B1038" s="299" t="e">
        <f>#REF!</f>
        <v>#REF!</v>
      </c>
      <c r="C1038" s="315" t="e">
        <f>#REF!</f>
        <v>#REF!</v>
      </c>
      <c r="D1038" s="315" t="e">
        <f>#REF!</f>
        <v>#REF!</v>
      </c>
      <c r="E1038" s="315" t="e">
        <f>#REF!</f>
        <v>#REF!</v>
      </c>
      <c r="F1038" s="1169" t="e">
        <f>#REF!</f>
        <v>#REF!</v>
      </c>
      <c r="G1038" s="1170" t="e">
        <f>#REF!</f>
        <v>#REF!</v>
      </c>
      <c r="H1038" s="40" t="e">
        <f>#REF!</f>
        <v>#REF!</v>
      </c>
      <c r="I1038" s="1" t="e">
        <f>#REF!</f>
        <v>#REF!</v>
      </c>
      <c r="J1038" s="1" t="e">
        <f>#REF!</f>
        <v>#REF!</v>
      </c>
    </row>
    <row r="1039" spans="1:10" ht="13.8" thickBot="1">
      <c r="A1039" s="289" t="e">
        <f>#REF!</f>
        <v>#REF!</v>
      </c>
      <c r="B1039" s="299" t="e">
        <f>#REF!</f>
        <v>#REF!</v>
      </c>
      <c r="C1039" s="315" t="e">
        <f>#REF!</f>
        <v>#REF!</v>
      </c>
      <c r="D1039" s="315" t="e">
        <f>#REF!</f>
        <v>#REF!</v>
      </c>
      <c r="E1039" s="315" t="e">
        <f>#REF!</f>
        <v>#REF!</v>
      </c>
      <c r="F1039" s="1169" t="e">
        <f>#REF!</f>
        <v>#REF!</v>
      </c>
      <c r="G1039" s="1170" t="e">
        <f>#REF!</f>
        <v>#REF!</v>
      </c>
      <c r="H1039" s="40" t="e">
        <f>#REF!</f>
        <v>#REF!</v>
      </c>
      <c r="I1039" s="1" t="e">
        <f>#REF!</f>
        <v>#REF!</v>
      </c>
      <c r="J1039" s="1" t="e">
        <f>#REF!</f>
        <v>#REF!</v>
      </c>
    </row>
    <row r="1040" spans="1:10" ht="13.8" thickBot="1">
      <c r="A1040" s="289" t="e">
        <f>#REF!</f>
        <v>#REF!</v>
      </c>
      <c r="B1040" s="299" t="e">
        <f>#REF!</f>
        <v>#REF!</v>
      </c>
      <c r="C1040" s="315" t="e">
        <f>#REF!</f>
        <v>#REF!</v>
      </c>
      <c r="D1040" s="315" t="e">
        <f>#REF!</f>
        <v>#REF!</v>
      </c>
      <c r="E1040" s="315" t="e">
        <f>#REF!</f>
        <v>#REF!</v>
      </c>
      <c r="F1040" s="1169" t="e">
        <f>#REF!</f>
        <v>#REF!</v>
      </c>
      <c r="G1040" s="1170" t="e">
        <f>#REF!</f>
        <v>#REF!</v>
      </c>
      <c r="H1040" s="40" t="e">
        <f>#REF!</f>
        <v>#REF!</v>
      </c>
      <c r="I1040" s="1" t="e">
        <f>#REF!</f>
        <v>#REF!</v>
      </c>
      <c r="J1040" s="1" t="e">
        <f>#REF!</f>
        <v>#REF!</v>
      </c>
    </row>
    <row r="1041" spans="1:10" ht="13.8" thickBot="1">
      <c r="A1041" s="289" t="e">
        <f>#REF!</f>
        <v>#REF!</v>
      </c>
      <c r="B1041" s="299" t="e">
        <f>#REF!</f>
        <v>#REF!</v>
      </c>
      <c r="C1041" s="315" t="e">
        <f>#REF!</f>
        <v>#REF!</v>
      </c>
      <c r="D1041" s="315" t="e">
        <f>#REF!</f>
        <v>#REF!</v>
      </c>
      <c r="E1041" s="315" t="e">
        <f>#REF!</f>
        <v>#REF!</v>
      </c>
      <c r="F1041" s="1169" t="e">
        <f>#REF!</f>
        <v>#REF!</v>
      </c>
      <c r="G1041" s="1170" t="e">
        <f>#REF!</f>
        <v>#REF!</v>
      </c>
      <c r="H1041" s="40" t="e">
        <f>#REF!</f>
        <v>#REF!</v>
      </c>
      <c r="I1041" s="1" t="e">
        <f>#REF!</f>
        <v>#REF!</v>
      </c>
      <c r="J1041" s="1" t="e">
        <f>#REF!</f>
        <v>#REF!</v>
      </c>
    </row>
    <row r="1042" spans="1:10" ht="13.8" thickBot="1">
      <c r="A1042" s="289" t="e">
        <f>#REF!</f>
        <v>#REF!</v>
      </c>
      <c r="B1042" s="299" t="e">
        <f>#REF!</f>
        <v>#REF!</v>
      </c>
      <c r="C1042" s="310" t="e">
        <f>#REF!</f>
        <v>#REF!</v>
      </c>
      <c r="D1042" s="40" t="e">
        <f>#REF!</f>
        <v>#REF!</v>
      </c>
      <c r="E1042" s="40" t="e">
        <f>#REF!</f>
        <v>#REF!</v>
      </c>
      <c r="F1042" s="1207" t="e">
        <f>#REF!</f>
        <v>#REF!</v>
      </c>
      <c r="G1042" s="1208" t="e">
        <f>#REF!</f>
        <v>#REF!</v>
      </c>
      <c r="H1042" s="310" t="e">
        <f>#REF!</f>
        <v>#REF!</v>
      </c>
      <c r="I1042" s="1" t="e">
        <f>#REF!</f>
        <v>#REF!</v>
      </c>
      <c r="J1042" s="1" t="e">
        <f>#REF!</f>
        <v>#REF!</v>
      </c>
    </row>
    <row r="1043" spans="1:10" ht="13.8" thickBot="1">
      <c r="A1043" s="289" t="e">
        <f>#REF!</f>
        <v>#REF!</v>
      </c>
      <c r="B1043" s="293" t="e">
        <f>#REF!</f>
        <v>#REF!</v>
      </c>
      <c r="C1043" s="80" t="e">
        <f>#REF!</f>
        <v>#REF!</v>
      </c>
      <c r="D1043" s="40" t="e">
        <f>#REF!</f>
        <v>#REF!</v>
      </c>
      <c r="E1043" s="40" t="e">
        <f>#REF!</f>
        <v>#REF!</v>
      </c>
      <c r="F1043" s="1207" t="e">
        <f>#REF!</f>
        <v>#REF!</v>
      </c>
      <c r="G1043" s="1208" t="e">
        <f>#REF!</f>
        <v>#REF!</v>
      </c>
      <c r="H1043" s="80" t="e">
        <f>#REF!</f>
        <v>#REF!</v>
      </c>
      <c r="I1043" s="1" t="e">
        <f>#REF!</f>
        <v>#REF!</v>
      </c>
      <c r="J1043" s="1" t="e">
        <f>#REF!</f>
        <v>#REF!</v>
      </c>
    </row>
    <row r="1044" spans="1:10" ht="13.8" thickBot="1"/>
    <row r="1045" spans="1:10">
      <c r="A1045" s="1213" t="e">
        <f>#REF!</f>
        <v>#REF!</v>
      </c>
      <c r="B1045" s="1214" t="e">
        <f>#REF!</f>
        <v>#REF!</v>
      </c>
      <c r="C1045" s="1214" t="e">
        <f>#REF!</f>
        <v>#REF!</v>
      </c>
      <c r="D1045" s="1214" t="e">
        <f>#REF!</f>
        <v>#REF!</v>
      </c>
      <c r="E1045" s="1215" t="e">
        <f>#REF!</f>
        <v>#REF!</v>
      </c>
      <c r="F1045" s="1213" t="e">
        <f>#REF!</f>
        <v>#REF!</v>
      </c>
      <c r="G1045" s="1215" t="e">
        <f>#REF!</f>
        <v>#REF!</v>
      </c>
      <c r="H1045" s="139" t="e">
        <f>#REF!</f>
        <v>#REF!</v>
      </c>
    </row>
    <row r="1046" spans="1:10">
      <c r="A1046" s="1189" t="e">
        <f>#REF!</f>
        <v>#REF!</v>
      </c>
      <c r="B1046" s="1190" t="e">
        <f>#REF!</f>
        <v>#REF!</v>
      </c>
      <c r="C1046" s="1190" t="e">
        <f>#REF!</f>
        <v>#REF!</v>
      </c>
      <c r="D1046" s="1190" t="e">
        <f>#REF!</f>
        <v>#REF!</v>
      </c>
      <c r="E1046" s="1191" t="e">
        <f>#REF!</f>
        <v>#REF!</v>
      </c>
      <c r="F1046" s="1195" t="e">
        <f>#REF!</f>
        <v>#REF!</v>
      </c>
      <c r="G1046" s="1196" t="e">
        <f>#REF!</f>
        <v>#REF!</v>
      </c>
      <c r="H1046" s="138" t="e">
        <f>#REF!</f>
        <v>#REF!</v>
      </c>
    </row>
    <row r="1047" spans="1:10" ht="13.8" thickBot="1">
      <c r="A1047" s="1192" t="e">
        <f>#REF!</f>
        <v>#REF!</v>
      </c>
      <c r="B1047" s="1193" t="e">
        <f>#REF!</f>
        <v>#REF!</v>
      </c>
      <c r="C1047" s="1193" t="e">
        <f>#REF!</f>
        <v>#REF!</v>
      </c>
      <c r="D1047" s="1193" t="e">
        <f>#REF!</f>
        <v>#REF!</v>
      </c>
      <c r="E1047" s="1194" t="e">
        <f>#REF!</f>
        <v>#REF!</v>
      </c>
      <c r="F1047" s="1197" t="e">
        <f>#REF!</f>
        <v>#REF!</v>
      </c>
      <c r="G1047" s="1198" t="e">
        <f>#REF!</f>
        <v>#REF!</v>
      </c>
      <c r="H1047" s="138" t="e">
        <f>#REF!</f>
        <v>#REF!</v>
      </c>
    </row>
    <row r="1048" spans="1:10">
      <c r="A1048" s="1199" t="e">
        <f>#REF!</f>
        <v>#REF!</v>
      </c>
      <c r="B1048" s="1200" t="e">
        <f>#REF!</f>
        <v>#REF!</v>
      </c>
      <c r="C1048" s="1200" t="e">
        <f>#REF!</f>
        <v>#REF!</v>
      </c>
      <c r="D1048" s="1200" t="e">
        <f>#REF!</f>
        <v>#REF!</v>
      </c>
      <c r="E1048" s="1200" t="e">
        <f>#REF!</f>
        <v>#REF!</v>
      </c>
      <c r="F1048" s="1200" t="e">
        <f>#REF!</f>
        <v>#REF!</v>
      </c>
      <c r="G1048" s="1201" t="e">
        <f>#REF!</f>
        <v>#REF!</v>
      </c>
      <c r="H1048" s="1" t="e">
        <f>#REF!</f>
        <v>#REF!</v>
      </c>
    </row>
    <row r="1049" spans="1:10">
      <c r="A1049" s="1234" t="e">
        <f>#REF!</f>
        <v>#REF!</v>
      </c>
      <c r="B1049" s="1257" t="e">
        <f>#REF!</f>
        <v>#REF!</v>
      </c>
      <c r="C1049" s="1257" t="e">
        <f>#REF!</f>
        <v>#REF!</v>
      </c>
      <c r="D1049" s="1257" t="e">
        <f>#REF!</f>
        <v>#REF!</v>
      </c>
      <c r="E1049" s="1257" t="e">
        <f>#REF!</f>
        <v>#REF!</v>
      </c>
      <c r="F1049" s="1257" t="e">
        <f>#REF!</f>
        <v>#REF!</v>
      </c>
      <c r="G1049" s="1235" t="e">
        <f>#REF!</f>
        <v>#REF!</v>
      </c>
      <c r="H1049" s="138" t="e">
        <f>#REF!</f>
        <v>#REF!</v>
      </c>
    </row>
    <row r="1050" spans="1:10" ht="13.8" thickBot="1">
      <c r="A1050" s="1202" t="e">
        <f>#REF!</f>
        <v>#REF!</v>
      </c>
      <c r="B1050" s="1203" t="e">
        <f>#REF!</f>
        <v>#REF!</v>
      </c>
      <c r="C1050" s="1203" t="e">
        <f>#REF!</f>
        <v>#REF!</v>
      </c>
      <c r="D1050" s="1203" t="e">
        <f>#REF!</f>
        <v>#REF!</v>
      </c>
      <c r="E1050" s="1203" t="e">
        <f>#REF!</f>
        <v>#REF!</v>
      </c>
      <c r="F1050" s="1203" t="e">
        <f>#REF!</f>
        <v>#REF!</v>
      </c>
      <c r="G1050" s="1204" t="e">
        <f>#REF!</f>
        <v>#REF!</v>
      </c>
      <c r="H1050" s="1" t="e">
        <f>#REF!</f>
        <v>#REF!</v>
      </c>
    </row>
    <row r="1051" spans="1:10" ht="13.8" thickBot="1">
      <c r="A1051" s="289" t="e">
        <f>#REF!</f>
        <v>#REF!</v>
      </c>
      <c r="B1051" s="293" t="e">
        <f>#REF!</f>
        <v>#REF!</v>
      </c>
      <c r="C1051" s="293" t="e">
        <f>#REF!</f>
        <v>#REF!</v>
      </c>
      <c r="D1051" s="293" t="e">
        <f>#REF!</f>
        <v>#REF!</v>
      </c>
      <c r="E1051" s="1236" t="e">
        <f>#REF!</f>
        <v>#REF!</v>
      </c>
      <c r="F1051" s="1238" t="e">
        <f>#REF!</f>
        <v>#REF!</v>
      </c>
      <c r="G1051" s="293" t="e">
        <f>#REF!</f>
        <v>#REF!</v>
      </c>
      <c r="H1051" s="1" t="e">
        <f>#REF!</f>
        <v>#REF!</v>
      </c>
    </row>
    <row r="1052" spans="1:10" ht="13.8" thickBot="1">
      <c r="A1052" s="289" t="e">
        <f>#REF!</f>
        <v>#REF!</v>
      </c>
      <c r="B1052" s="203" t="e">
        <f>#REF!</f>
        <v>#REF!</v>
      </c>
      <c r="C1052" s="203" t="e">
        <f>#REF!</f>
        <v>#REF!</v>
      </c>
      <c r="D1052" s="203" t="e">
        <f>#REF!</f>
        <v>#REF!</v>
      </c>
      <c r="E1052" s="1401" t="e">
        <f>#REF!</f>
        <v>#REF!</v>
      </c>
      <c r="F1052" s="1402" t="e">
        <f>#REF!</f>
        <v>#REF!</v>
      </c>
      <c r="G1052" s="315" t="e">
        <f>#REF!</f>
        <v>#REF!</v>
      </c>
      <c r="H1052" s="1" t="e">
        <f>#REF!</f>
        <v>#REF!</v>
      </c>
    </row>
    <row r="1053" spans="1:10" ht="13.8" thickBot="1">
      <c r="A1053" s="289" t="e">
        <f>#REF!</f>
        <v>#REF!</v>
      </c>
      <c r="B1053" s="203" t="e">
        <f>#REF!</f>
        <v>#REF!</v>
      </c>
      <c r="C1053" s="203" t="e">
        <f>#REF!</f>
        <v>#REF!</v>
      </c>
      <c r="D1053" s="203" t="e">
        <f>#REF!</f>
        <v>#REF!</v>
      </c>
      <c r="E1053" s="1401" t="e">
        <f>#REF!</f>
        <v>#REF!</v>
      </c>
      <c r="F1053" s="1402" t="e">
        <f>#REF!</f>
        <v>#REF!</v>
      </c>
      <c r="G1053" s="315" t="e">
        <f>#REF!</f>
        <v>#REF!</v>
      </c>
      <c r="H1053" s="1" t="e">
        <f>#REF!</f>
        <v>#REF!</v>
      </c>
    </row>
    <row r="1054" spans="1:10" ht="13.8" thickBot="1">
      <c r="A1054" s="289" t="e">
        <f>#REF!</f>
        <v>#REF!</v>
      </c>
      <c r="B1054" s="203" t="e">
        <f>#REF!</f>
        <v>#REF!</v>
      </c>
      <c r="C1054" s="203" t="e">
        <f>#REF!</f>
        <v>#REF!</v>
      </c>
      <c r="D1054" s="203" t="e">
        <f>#REF!</f>
        <v>#REF!</v>
      </c>
      <c r="E1054" s="1401" t="e">
        <f>#REF!</f>
        <v>#REF!</v>
      </c>
      <c r="F1054" s="1402" t="e">
        <f>#REF!</f>
        <v>#REF!</v>
      </c>
      <c r="G1054" s="315" t="e">
        <f>#REF!</f>
        <v>#REF!</v>
      </c>
      <c r="H1054" s="1" t="e">
        <f>#REF!</f>
        <v>#REF!</v>
      </c>
    </row>
    <row r="1055" spans="1:10" ht="13.8" thickBot="1">
      <c r="A1055" s="289" t="e">
        <f>#REF!</f>
        <v>#REF!</v>
      </c>
      <c r="B1055" s="203" t="e">
        <f>#REF!</f>
        <v>#REF!</v>
      </c>
      <c r="C1055" s="203" t="e">
        <f>#REF!</f>
        <v>#REF!</v>
      </c>
      <c r="D1055" s="203" t="e">
        <f>#REF!</f>
        <v>#REF!</v>
      </c>
      <c r="E1055" s="1401" t="e">
        <f>#REF!</f>
        <v>#REF!</v>
      </c>
      <c r="F1055" s="1402" t="e">
        <f>#REF!</f>
        <v>#REF!</v>
      </c>
      <c r="G1055" s="315" t="e">
        <f>#REF!</f>
        <v>#REF!</v>
      </c>
      <c r="H1055" s="1" t="e">
        <f>#REF!</f>
        <v>#REF!</v>
      </c>
    </row>
    <row r="1056" spans="1:10" ht="13.8" thickBot="1">
      <c r="A1056" s="289" t="e">
        <f>#REF!</f>
        <v>#REF!</v>
      </c>
      <c r="B1056" s="203" t="e">
        <f>#REF!</f>
        <v>#REF!</v>
      </c>
      <c r="C1056" s="203" t="e">
        <f>#REF!</f>
        <v>#REF!</v>
      </c>
      <c r="D1056" s="203" t="e">
        <f>#REF!</f>
        <v>#REF!</v>
      </c>
      <c r="E1056" s="1401" t="e">
        <f>#REF!</f>
        <v>#REF!</v>
      </c>
      <c r="F1056" s="1402" t="e">
        <f>#REF!</f>
        <v>#REF!</v>
      </c>
      <c r="G1056" s="315" t="e">
        <f>#REF!</f>
        <v>#REF!</v>
      </c>
      <c r="H1056" s="1" t="e">
        <f>#REF!</f>
        <v>#REF!</v>
      </c>
    </row>
    <row r="1057" spans="1:8" ht="13.8" thickBot="1">
      <c r="A1057" s="289" t="e">
        <f>#REF!</f>
        <v>#REF!</v>
      </c>
      <c r="B1057" s="203" t="e">
        <f>#REF!</f>
        <v>#REF!</v>
      </c>
      <c r="C1057" s="203" t="e">
        <f>#REF!</f>
        <v>#REF!</v>
      </c>
      <c r="D1057" s="203" t="e">
        <f>#REF!</f>
        <v>#REF!</v>
      </c>
      <c r="E1057" s="1401" t="e">
        <f>#REF!</f>
        <v>#REF!</v>
      </c>
      <c r="F1057" s="1402" t="e">
        <f>#REF!</f>
        <v>#REF!</v>
      </c>
      <c r="G1057" s="315" t="e">
        <f>#REF!</f>
        <v>#REF!</v>
      </c>
      <c r="H1057" s="1" t="e">
        <f>#REF!</f>
        <v>#REF!</v>
      </c>
    </row>
    <row r="1058" spans="1:8" ht="13.8" thickBot="1">
      <c r="A1058" s="289" t="e">
        <f>#REF!</f>
        <v>#REF!</v>
      </c>
      <c r="B1058" s="203" t="e">
        <f>#REF!</f>
        <v>#REF!</v>
      </c>
      <c r="C1058" s="203" t="e">
        <f>#REF!</f>
        <v>#REF!</v>
      </c>
      <c r="D1058" s="203" t="e">
        <f>#REF!</f>
        <v>#REF!</v>
      </c>
      <c r="E1058" s="1401" t="e">
        <f>#REF!</f>
        <v>#REF!</v>
      </c>
      <c r="F1058" s="1402" t="e">
        <f>#REF!</f>
        <v>#REF!</v>
      </c>
      <c r="G1058" s="315" t="e">
        <f>#REF!</f>
        <v>#REF!</v>
      </c>
      <c r="H1058" s="1" t="e">
        <f>#REF!</f>
        <v>#REF!</v>
      </c>
    </row>
    <row r="1059" spans="1:8" ht="13.8" thickBot="1">
      <c r="A1059" s="289" t="e">
        <f>#REF!</f>
        <v>#REF!</v>
      </c>
      <c r="B1059" s="203" t="e">
        <f>#REF!</f>
        <v>#REF!</v>
      </c>
      <c r="C1059" s="203" t="e">
        <f>#REF!</f>
        <v>#REF!</v>
      </c>
      <c r="D1059" s="203" t="e">
        <f>#REF!</f>
        <v>#REF!</v>
      </c>
      <c r="E1059" s="1401" t="e">
        <f>#REF!</f>
        <v>#REF!</v>
      </c>
      <c r="F1059" s="1402" t="e">
        <f>#REF!</f>
        <v>#REF!</v>
      </c>
      <c r="G1059" s="315" t="e">
        <f>#REF!</f>
        <v>#REF!</v>
      </c>
      <c r="H1059" s="1" t="e">
        <f>#REF!</f>
        <v>#REF!</v>
      </c>
    </row>
    <row r="1060" spans="1:8" ht="13.8" thickBot="1">
      <c r="A1060" s="289" t="e">
        <f>#REF!</f>
        <v>#REF!</v>
      </c>
      <c r="B1060" s="203" t="e">
        <f>#REF!</f>
        <v>#REF!</v>
      </c>
      <c r="C1060" s="203" t="e">
        <f>#REF!</f>
        <v>#REF!</v>
      </c>
      <c r="D1060" s="203" t="e">
        <f>#REF!</f>
        <v>#REF!</v>
      </c>
      <c r="E1060" s="1401" t="e">
        <f>#REF!</f>
        <v>#REF!</v>
      </c>
      <c r="F1060" s="1402" t="e">
        <f>#REF!</f>
        <v>#REF!</v>
      </c>
      <c r="G1060" s="315" t="e">
        <f>#REF!</f>
        <v>#REF!</v>
      </c>
      <c r="H1060" s="1" t="e">
        <f>#REF!</f>
        <v>#REF!</v>
      </c>
    </row>
    <row r="1061" spans="1:8" ht="13.8" thickBot="1">
      <c r="A1061" s="289" t="e">
        <f>#REF!</f>
        <v>#REF!</v>
      </c>
      <c r="B1061" s="203" t="e">
        <f>#REF!</f>
        <v>#REF!</v>
      </c>
      <c r="C1061" s="203" t="e">
        <f>#REF!</f>
        <v>#REF!</v>
      </c>
      <c r="D1061" s="203" t="e">
        <f>#REF!</f>
        <v>#REF!</v>
      </c>
      <c r="E1061" s="1401" t="e">
        <f>#REF!</f>
        <v>#REF!</v>
      </c>
      <c r="F1061" s="1402" t="e">
        <f>#REF!</f>
        <v>#REF!</v>
      </c>
      <c r="G1061" s="315" t="e">
        <f>#REF!</f>
        <v>#REF!</v>
      </c>
      <c r="H1061" s="1" t="e">
        <f>#REF!</f>
        <v>#REF!</v>
      </c>
    </row>
    <row r="1062" spans="1:8" ht="13.8" thickBot="1">
      <c r="A1062" s="289" t="e">
        <f>#REF!</f>
        <v>#REF!</v>
      </c>
      <c r="B1062" s="203" t="e">
        <f>#REF!</f>
        <v>#REF!</v>
      </c>
      <c r="C1062" s="203" t="e">
        <f>#REF!</f>
        <v>#REF!</v>
      </c>
      <c r="D1062" s="203" t="e">
        <f>#REF!</f>
        <v>#REF!</v>
      </c>
      <c r="E1062" s="1401" t="e">
        <f>#REF!</f>
        <v>#REF!</v>
      </c>
      <c r="F1062" s="1402" t="e">
        <f>#REF!</f>
        <v>#REF!</v>
      </c>
      <c r="G1062" s="315" t="e">
        <f>#REF!</f>
        <v>#REF!</v>
      </c>
      <c r="H1062" s="1" t="e">
        <f>#REF!</f>
        <v>#REF!</v>
      </c>
    </row>
    <row r="1063" spans="1:8" ht="13.8" thickBot="1">
      <c r="A1063" s="289" t="e">
        <f>#REF!</f>
        <v>#REF!</v>
      </c>
      <c r="B1063" s="203" t="e">
        <f>#REF!</f>
        <v>#REF!</v>
      </c>
      <c r="C1063" s="203" t="e">
        <f>#REF!</f>
        <v>#REF!</v>
      </c>
      <c r="D1063" s="203" t="e">
        <f>#REF!</f>
        <v>#REF!</v>
      </c>
      <c r="E1063" s="1401" t="e">
        <f>#REF!</f>
        <v>#REF!</v>
      </c>
      <c r="F1063" s="1402" t="e">
        <f>#REF!</f>
        <v>#REF!</v>
      </c>
      <c r="G1063" s="315" t="e">
        <f>#REF!</f>
        <v>#REF!</v>
      </c>
      <c r="H1063" s="1" t="e">
        <f>#REF!</f>
        <v>#REF!</v>
      </c>
    </row>
    <row r="1064" spans="1:8" ht="13.8" thickBot="1">
      <c r="A1064" s="289" t="e">
        <f>#REF!</f>
        <v>#REF!</v>
      </c>
      <c r="B1064" s="203" t="e">
        <f>#REF!</f>
        <v>#REF!</v>
      </c>
      <c r="C1064" s="203" t="e">
        <f>#REF!</f>
        <v>#REF!</v>
      </c>
      <c r="D1064" s="203" t="e">
        <f>#REF!</f>
        <v>#REF!</v>
      </c>
      <c r="E1064" s="1401" t="e">
        <f>#REF!</f>
        <v>#REF!</v>
      </c>
      <c r="F1064" s="1402" t="e">
        <f>#REF!</f>
        <v>#REF!</v>
      </c>
      <c r="G1064" s="315" t="e">
        <f>#REF!</f>
        <v>#REF!</v>
      </c>
      <c r="H1064" s="1" t="e">
        <f>#REF!</f>
        <v>#REF!</v>
      </c>
    </row>
    <row r="1065" spans="1:8" ht="13.8" thickBot="1">
      <c r="A1065" s="289" t="e">
        <f>#REF!</f>
        <v>#REF!</v>
      </c>
      <c r="B1065" s="203" t="e">
        <f>#REF!</f>
        <v>#REF!</v>
      </c>
      <c r="C1065" s="203" t="e">
        <f>#REF!</f>
        <v>#REF!</v>
      </c>
      <c r="D1065" s="203" t="e">
        <f>#REF!</f>
        <v>#REF!</v>
      </c>
      <c r="E1065" s="1401" t="e">
        <f>#REF!</f>
        <v>#REF!</v>
      </c>
      <c r="F1065" s="1402" t="e">
        <f>#REF!</f>
        <v>#REF!</v>
      </c>
      <c r="G1065" s="315" t="e">
        <f>#REF!</f>
        <v>#REF!</v>
      </c>
      <c r="H1065" s="1" t="e">
        <f>#REF!</f>
        <v>#REF!</v>
      </c>
    </row>
    <row r="1066" spans="1:8" ht="13.8" thickBot="1">
      <c r="A1066" s="289" t="e">
        <f>#REF!</f>
        <v>#REF!</v>
      </c>
      <c r="B1066" s="203" t="e">
        <f>#REF!</f>
        <v>#REF!</v>
      </c>
      <c r="C1066" s="203" t="e">
        <f>#REF!</f>
        <v>#REF!</v>
      </c>
      <c r="D1066" s="203" t="e">
        <f>#REF!</f>
        <v>#REF!</v>
      </c>
      <c r="E1066" s="1401" t="e">
        <f>#REF!</f>
        <v>#REF!</v>
      </c>
      <c r="F1066" s="1402" t="e">
        <f>#REF!</f>
        <v>#REF!</v>
      </c>
      <c r="G1066" s="315" t="e">
        <f>#REF!</f>
        <v>#REF!</v>
      </c>
      <c r="H1066" s="1" t="e">
        <f>#REF!</f>
        <v>#REF!</v>
      </c>
    </row>
    <row r="1067" spans="1:8" ht="13.8" thickBot="1">
      <c r="A1067" s="289" t="e">
        <f>#REF!</f>
        <v>#REF!</v>
      </c>
      <c r="B1067" s="203" t="e">
        <f>#REF!</f>
        <v>#REF!</v>
      </c>
      <c r="C1067" s="203" t="e">
        <f>#REF!</f>
        <v>#REF!</v>
      </c>
      <c r="D1067" s="203" t="e">
        <f>#REF!</f>
        <v>#REF!</v>
      </c>
      <c r="E1067" s="1401" t="e">
        <f>#REF!</f>
        <v>#REF!</v>
      </c>
      <c r="F1067" s="1402" t="e">
        <f>#REF!</f>
        <v>#REF!</v>
      </c>
      <c r="G1067" s="315" t="e">
        <f>#REF!</f>
        <v>#REF!</v>
      </c>
      <c r="H1067" s="1" t="e">
        <f>#REF!</f>
        <v>#REF!</v>
      </c>
    </row>
    <row r="1068" spans="1:8" ht="13.8" thickBot="1">
      <c r="A1068" s="289" t="e">
        <f>#REF!</f>
        <v>#REF!</v>
      </c>
      <c r="B1068" s="203" t="e">
        <f>#REF!</f>
        <v>#REF!</v>
      </c>
      <c r="C1068" s="203" t="e">
        <f>#REF!</f>
        <v>#REF!</v>
      </c>
      <c r="D1068" s="203" t="e">
        <f>#REF!</f>
        <v>#REF!</v>
      </c>
      <c r="E1068" s="1401" t="e">
        <f>#REF!</f>
        <v>#REF!</v>
      </c>
      <c r="F1068" s="1402" t="e">
        <f>#REF!</f>
        <v>#REF!</v>
      </c>
      <c r="G1068" s="315" t="e">
        <f>#REF!</f>
        <v>#REF!</v>
      </c>
      <c r="H1068" s="1" t="e">
        <f>#REF!</f>
        <v>#REF!</v>
      </c>
    </row>
    <row r="1069" spans="1:8" ht="13.8" thickBot="1">
      <c r="A1069" s="289" t="e">
        <f>#REF!</f>
        <v>#REF!</v>
      </c>
      <c r="B1069" s="203" t="e">
        <f>#REF!</f>
        <v>#REF!</v>
      </c>
      <c r="C1069" s="203" t="e">
        <f>#REF!</f>
        <v>#REF!</v>
      </c>
      <c r="D1069" s="203" t="e">
        <f>#REF!</f>
        <v>#REF!</v>
      </c>
      <c r="E1069" s="1401" t="e">
        <f>#REF!</f>
        <v>#REF!</v>
      </c>
      <c r="F1069" s="1402" t="e">
        <f>#REF!</f>
        <v>#REF!</v>
      </c>
      <c r="G1069" s="315" t="e">
        <f>#REF!</f>
        <v>#REF!</v>
      </c>
      <c r="H1069" s="1" t="e">
        <f>#REF!</f>
        <v>#REF!</v>
      </c>
    </row>
    <row r="1070" spans="1:8" ht="13.8" thickBot="1">
      <c r="A1070" s="289" t="e">
        <f>#REF!</f>
        <v>#REF!</v>
      </c>
      <c r="B1070" s="203" t="e">
        <f>#REF!</f>
        <v>#REF!</v>
      </c>
      <c r="C1070" s="203" t="e">
        <f>#REF!</f>
        <v>#REF!</v>
      </c>
      <c r="D1070" s="203" t="e">
        <f>#REF!</f>
        <v>#REF!</v>
      </c>
      <c r="E1070" s="1401" t="e">
        <f>#REF!</f>
        <v>#REF!</v>
      </c>
      <c r="F1070" s="1402" t="e">
        <f>#REF!</f>
        <v>#REF!</v>
      </c>
      <c r="G1070" s="315" t="e">
        <f>#REF!</f>
        <v>#REF!</v>
      </c>
      <c r="H1070" s="1" t="e">
        <f>#REF!</f>
        <v>#REF!</v>
      </c>
    </row>
    <row r="1071" spans="1:8" ht="13.8" thickBot="1">
      <c r="A1071" s="289" t="e">
        <f>#REF!</f>
        <v>#REF!</v>
      </c>
      <c r="B1071" s="203" t="e">
        <f>#REF!</f>
        <v>#REF!</v>
      </c>
      <c r="C1071" s="203" t="e">
        <f>#REF!</f>
        <v>#REF!</v>
      </c>
      <c r="D1071" s="203" t="e">
        <f>#REF!</f>
        <v>#REF!</v>
      </c>
      <c r="E1071" s="1401" t="e">
        <f>#REF!</f>
        <v>#REF!</v>
      </c>
      <c r="F1071" s="1402" t="e">
        <f>#REF!</f>
        <v>#REF!</v>
      </c>
      <c r="G1071" s="315" t="e">
        <f>#REF!</f>
        <v>#REF!</v>
      </c>
      <c r="H1071" s="1" t="e">
        <f>#REF!</f>
        <v>#REF!</v>
      </c>
    </row>
    <row r="1072" spans="1:8" ht="13.8" thickBot="1">
      <c r="A1072" s="289" t="e">
        <f>#REF!</f>
        <v>#REF!</v>
      </c>
      <c r="B1072" s="203" t="e">
        <f>#REF!</f>
        <v>#REF!</v>
      </c>
      <c r="C1072" s="203" t="e">
        <f>#REF!</f>
        <v>#REF!</v>
      </c>
      <c r="D1072" s="203" t="e">
        <f>#REF!</f>
        <v>#REF!</v>
      </c>
      <c r="E1072" s="1401" t="e">
        <f>#REF!</f>
        <v>#REF!</v>
      </c>
      <c r="F1072" s="1402" t="e">
        <f>#REF!</f>
        <v>#REF!</v>
      </c>
      <c r="G1072" s="315" t="e">
        <f>#REF!</f>
        <v>#REF!</v>
      </c>
      <c r="H1072" s="1" t="e">
        <f>#REF!</f>
        <v>#REF!</v>
      </c>
    </row>
    <row r="1073" spans="1:8" ht="13.8" thickBot="1">
      <c r="A1073" s="289" t="e">
        <f>#REF!</f>
        <v>#REF!</v>
      </c>
      <c r="B1073" s="203" t="e">
        <f>#REF!</f>
        <v>#REF!</v>
      </c>
      <c r="C1073" s="203" t="e">
        <f>#REF!</f>
        <v>#REF!</v>
      </c>
      <c r="D1073" s="203" t="e">
        <f>#REF!</f>
        <v>#REF!</v>
      </c>
      <c r="E1073" s="1401" t="e">
        <f>#REF!</f>
        <v>#REF!</v>
      </c>
      <c r="F1073" s="1402" t="e">
        <f>#REF!</f>
        <v>#REF!</v>
      </c>
      <c r="G1073" s="315" t="e">
        <f>#REF!</f>
        <v>#REF!</v>
      </c>
      <c r="H1073" s="1" t="e">
        <f>#REF!</f>
        <v>#REF!</v>
      </c>
    </row>
    <row r="1074" spans="1:8" ht="13.8" thickBot="1">
      <c r="A1074" s="289" t="e">
        <f>#REF!</f>
        <v>#REF!</v>
      </c>
      <c r="B1074" s="203" t="e">
        <f>#REF!</f>
        <v>#REF!</v>
      </c>
      <c r="C1074" s="203" t="e">
        <f>#REF!</f>
        <v>#REF!</v>
      </c>
      <c r="D1074" s="203" t="e">
        <f>#REF!</f>
        <v>#REF!</v>
      </c>
      <c r="E1074" s="1401" t="e">
        <f>#REF!</f>
        <v>#REF!</v>
      </c>
      <c r="F1074" s="1402" t="e">
        <f>#REF!</f>
        <v>#REF!</v>
      </c>
      <c r="G1074" s="315" t="e">
        <f>#REF!</f>
        <v>#REF!</v>
      </c>
      <c r="H1074" s="1" t="e">
        <f>#REF!</f>
        <v>#REF!</v>
      </c>
    </row>
    <row r="1075" spans="1:8" ht="13.8" thickBot="1">
      <c r="A1075" s="289" t="e">
        <f>#REF!</f>
        <v>#REF!</v>
      </c>
      <c r="B1075" s="203" t="e">
        <f>#REF!</f>
        <v>#REF!</v>
      </c>
      <c r="C1075" s="203" t="e">
        <f>#REF!</f>
        <v>#REF!</v>
      </c>
      <c r="D1075" s="203" t="e">
        <f>#REF!</f>
        <v>#REF!</v>
      </c>
      <c r="E1075" s="1401" t="e">
        <f>#REF!</f>
        <v>#REF!</v>
      </c>
      <c r="F1075" s="1402" t="e">
        <f>#REF!</f>
        <v>#REF!</v>
      </c>
      <c r="G1075" s="315" t="e">
        <f>#REF!</f>
        <v>#REF!</v>
      </c>
      <c r="H1075" s="1" t="e">
        <f>#REF!</f>
        <v>#REF!</v>
      </c>
    </row>
    <row r="1076" spans="1:8" ht="13.8" thickBot="1">
      <c r="A1076" s="289" t="e">
        <f>#REF!</f>
        <v>#REF!</v>
      </c>
      <c r="B1076" s="203" t="e">
        <f>#REF!</f>
        <v>#REF!</v>
      </c>
      <c r="C1076" s="203" t="e">
        <f>#REF!</f>
        <v>#REF!</v>
      </c>
      <c r="D1076" s="203" t="e">
        <f>#REF!</f>
        <v>#REF!</v>
      </c>
      <c r="E1076" s="1401" t="e">
        <f>#REF!</f>
        <v>#REF!</v>
      </c>
      <c r="F1076" s="1402" t="e">
        <f>#REF!</f>
        <v>#REF!</v>
      </c>
      <c r="G1076" s="315" t="e">
        <f>#REF!</f>
        <v>#REF!</v>
      </c>
      <c r="H1076" s="1" t="e">
        <f>#REF!</f>
        <v>#REF!</v>
      </c>
    </row>
    <row r="1077" spans="1:8" ht="13.8" thickBot="1">
      <c r="A1077" s="289" t="e">
        <f>#REF!</f>
        <v>#REF!</v>
      </c>
      <c r="B1077" s="203" t="e">
        <f>#REF!</f>
        <v>#REF!</v>
      </c>
      <c r="C1077" s="203" t="e">
        <f>#REF!</f>
        <v>#REF!</v>
      </c>
      <c r="D1077" s="203" t="e">
        <f>#REF!</f>
        <v>#REF!</v>
      </c>
      <c r="E1077" s="1401" t="e">
        <f>#REF!</f>
        <v>#REF!</v>
      </c>
      <c r="F1077" s="1402" t="e">
        <f>#REF!</f>
        <v>#REF!</v>
      </c>
      <c r="G1077" s="315" t="e">
        <f>#REF!</f>
        <v>#REF!</v>
      </c>
      <c r="H1077" s="1" t="e">
        <f>#REF!</f>
        <v>#REF!</v>
      </c>
    </row>
    <row r="1078" spans="1:8" ht="13.8" thickBot="1">
      <c r="A1078" s="289" t="e">
        <f>#REF!</f>
        <v>#REF!</v>
      </c>
      <c r="B1078" s="203" t="e">
        <f>#REF!</f>
        <v>#REF!</v>
      </c>
      <c r="C1078" s="203" t="e">
        <f>#REF!</f>
        <v>#REF!</v>
      </c>
      <c r="D1078" s="203" t="e">
        <f>#REF!</f>
        <v>#REF!</v>
      </c>
      <c r="E1078" s="1401" t="e">
        <f>#REF!</f>
        <v>#REF!</v>
      </c>
      <c r="F1078" s="1402" t="e">
        <f>#REF!</f>
        <v>#REF!</v>
      </c>
      <c r="G1078" s="315" t="e">
        <f>#REF!</f>
        <v>#REF!</v>
      </c>
      <c r="H1078" s="1" t="e">
        <f>#REF!</f>
        <v>#REF!</v>
      </c>
    </row>
    <row r="1079" spans="1:8" ht="13.8" thickBot="1">
      <c r="A1079" s="289" t="e">
        <f>#REF!</f>
        <v>#REF!</v>
      </c>
      <c r="B1079" s="203" t="e">
        <f>#REF!</f>
        <v>#REF!</v>
      </c>
      <c r="C1079" s="203" t="e">
        <f>#REF!</f>
        <v>#REF!</v>
      </c>
      <c r="D1079" s="203" t="e">
        <f>#REF!</f>
        <v>#REF!</v>
      </c>
      <c r="E1079" s="1401" t="e">
        <f>#REF!</f>
        <v>#REF!</v>
      </c>
      <c r="F1079" s="1402" t="e">
        <f>#REF!</f>
        <v>#REF!</v>
      </c>
      <c r="G1079" s="315" t="e">
        <f>#REF!</f>
        <v>#REF!</v>
      </c>
      <c r="H1079" s="1" t="e">
        <f>#REF!</f>
        <v>#REF!</v>
      </c>
    </row>
    <row r="1080" spans="1:8" ht="13.8" thickBot="1">
      <c r="A1080" s="289" t="e">
        <f>#REF!</f>
        <v>#REF!</v>
      </c>
      <c r="B1080" s="203" t="e">
        <f>#REF!</f>
        <v>#REF!</v>
      </c>
      <c r="C1080" s="203" t="e">
        <f>#REF!</f>
        <v>#REF!</v>
      </c>
      <c r="D1080" s="203" t="e">
        <f>#REF!</f>
        <v>#REF!</v>
      </c>
      <c r="E1080" s="1401" t="e">
        <f>#REF!</f>
        <v>#REF!</v>
      </c>
      <c r="F1080" s="1402" t="e">
        <f>#REF!</f>
        <v>#REF!</v>
      </c>
      <c r="G1080" s="315" t="e">
        <f>#REF!</f>
        <v>#REF!</v>
      </c>
      <c r="H1080" s="1" t="e">
        <f>#REF!</f>
        <v>#REF!</v>
      </c>
    </row>
    <row r="1081" spans="1:8" ht="13.8" thickBot="1">
      <c r="A1081" s="289" t="e">
        <f>#REF!</f>
        <v>#REF!</v>
      </c>
      <c r="B1081" s="299" t="e">
        <f>#REF!</f>
        <v>#REF!</v>
      </c>
      <c r="C1081" s="318" t="e">
        <f>#REF!</f>
        <v>#REF!</v>
      </c>
      <c r="D1081" s="318" t="e">
        <f>#REF!</f>
        <v>#REF!</v>
      </c>
      <c r="E1081" s="1403" t="e">
        <f>#REF!</f>
        <v>#REF!</v>
      </c>
      <c r="F1081" s="1404" t="e">
        <f>#REF!</f>
        <v>#REF!</v>
      </c>
      <c r="G1081" s="80" t="e">
        <f>#REF!</f>
        <v>#REF!</v>
      </c>
      <c r="H1081" s="1" t="e">
        <f>#REF!</f>
        <v>#REF!</v>
      </c>
    </row>
    <row r="1082" spans="1:8">
      <c r="A1082" s="1" t="e">
        <f>#REF!</f>
        <v>#REF!</v>
      </c>
      <c r="B1082" s="1" t="e">
        <f>#REF!</f>
        <v>#REF!</v>
      </c>
      <c r="C1082" s="1" t="e">
        <f>#REF!</f>
        <v>#REF!</v>
      </c>
      <c r="D1082" s="1" t="e">
        <f>#REF!</f>
        <v>#REF!</v>
      </c>
      <c r="E1082" s="1" t="e">
        <f>#REF!</f>
        <v>#REF!</v>
      </c>
      <c r="F1082" s="1" t="e">
        <f>#REF!</f>
        <v>#REF!</v>
      </c>
      <c r="G1082" s="135" t="e">
        <f>#REF!</f>
        <v>#REF!</v>
      </c>
      <c r="H1082" s="1" t="e">
        <f>#REF!</f>
        <v>#REF!</v>
      </c>
    </row>
    <row r="1083" spans="1:8" ht="13.8" thickBot="1"/>
    <row r="1084" spans="1:8">
      <c r="A1084" s="1213" t="e">
        <f>#REF!</f>
        <v>#REF!</v>
      </c>
      <c r="B1084" s="1214" t="e">
        <f>#REF!</f>
        <v>#REF!</v>
      </c>
      <c r="C1084" s="1214" t="e">
        <f>#REF!</f>
        <v>#REF!</v>
      </c>
      <c r="D1084" s="1215" t="e">
        <f>#REF!</f>
        <v>#REF!</v>
      </c>
      <c r="E1084" s="1213" t="e">
        <f>#REF!</f>
        <v>#REF!</v>
      </c>
      <c r="F1084" s="1215" t="e">
        <f>#REF!</f>
        <v>#REF!</v>
      </c>
      <c r="G1084" s="139" t="e">
        <f>#REF!</f>
        <v>#REF!</v>
      </c>
    </row>
    <row r="1085" spans="1:8">
      <c r="A1085" s="1189" t="e">
        <f>#REF!</f>
        <v>#REF!</v>
      </c>
      <c r="B1085" s="1190" t="e">
        <f>#REF!</f>
        <v>#REF!</v>
      </c>
      <c r="C1085" s="1190" t="e">
        <f>#REF!</f>
        <v>#REF!</v>
      </c>
      <c r="D1085" s="1191" t="e">
        <f>#REF!</f>
        <v>#REF!</v>
      </c>
      <c r="E1085" s="1195" t="e">
        <f>#REF!</f>
        <v>#REF!</v>
      </c>
      <c r="F1085" s="1196" t="e">
        <f>#REF!</f>
        <v>#REF!</v>
      </c>
      <c r="G1085" s="138" t="e">
        <f>#REF!</f>
        <v>#REF!</v>
      </c>
    </row>
    <row r="1086" spans="1:8" ht="13.8" thickBot="1">
      <c r="A1086" s="1192" t="e">
        <f>#REF!</f>
        <v>#REF!</v>
      </c>
      <c r="B1086" s="1193" t="e">
        <f>#REF!</f>
        <v>#REF!</v>
      </c>
      <c r="C1086" s="1193" t="e">
        <f>#REF!</f>
        <v>#REF!</v>
      </c>
      <c r="D1086" s="1194" t="e">
        <f>#REF!</f>
        <v>#REF!</v>
      </c>
      <c r="E1086" s="1197" t="e">
        <f>#REF!</f>
        <v>#REF!</v>
      </c>
      <c r="F1086" s="1198" t="e">
        <f>#REF!</f>
        <v>#REF!</v>
      </c>
      <c r="G1086" s="138" t="e">
        <f>#REF!</f>
        <v>#REF!</v>
      </c>
    </row>
    <row r="1087" spans="1:8">
      <c r="A1087" s="1199" t="e">
        <f>#REF!</f>
        <v>#REF!</v>
      </c>
      <c r="B1087" s="1200" t="e">
        <f>#REF!</f>
        <v>#REF!</v>
      </c>
      <c r="C1087" s="1200" t="e">
        <f>#REF!</f>
        <v>#REF!</v>
      </c>
      <c r="D1087" s="1200" t="e">
        <f>#REF!</f>
        <v>#REF!</v>
      </c>
      <c r="E1087" s="1200" t="e">
        <f>#REF!</f>
        <v>#REF!</v>
      </c>
      <c r="F1087" s="1201" t="e">
        <f>#REF!</f>
        <v>#REF!</v>
      </c>
      <c r="G1087" s="138" t="e">
        <f>#REF!</f>
        <v>#REF!</v>
      </c>
    </row>
    <row r="1088" spans="1:8" ht="13.8" thickBot="1">
      <c r="A1088" s="1202" t="e">
        <f>#REF!</f>
        <v>#REF!</v>
      </c>
      <c r="B1088" s="1203" t="e">
        <f>#REF!</f>
        <v>#REF!</v>
      </c>
      <c r="C1088" s="1203" t="e">
        <f>#REF!</f>
        <v>#REF!</v>
      </c>
      <c r="D1088" s="1203" t="e">
        <f>#REF!</f>
        <v>#REF!</v>
      </c>
      <c r="E1088" s="1203" t="e">
        <f>#REF!</f>
        <v>#REF!</v>
      </c>
      <c r="F1088" s="1204" t="e">
        <f>#REF!</f>
        <v>#REF!</v>
      </c>
      <c r="G1088" s="1" t="e">
        <f>#REF!</f>
        <v>#REF!</v>
      </c>
    </row>
    <row r="1089" spans="1:7">
      <c r="A1089" s="1130" t="e">
        <f>#REF!</f>
        <v>#REF!</v>
      </c>
      <c r="B1089" s="1131" t="e">
        <f>#REF!</f>
        <v>#REF!</v>
      </c>
      <c r="C1089" s="1131" t="e">
        <f>#REF!</f>
        <v>#REF!</v>
      </c>
      <c r="D1089" s="1131" t="e">
        <f>#REF!</f>
        <v>#REF!</v>
      </c>
      <c r="E1089" s="1131" t="e">
        <f>#REF!</f>
        <v>#REF!</v>
      </c>
      <c r="F1089" s="1132" t="e">
        <f>#REF!</f>
        <v>#REF!</v>
      </c>
      <c r="G1089" s="1" t="e">
        <f>#REF!</f>
        <v>#REF!</v>
      </c>
    </row>
    <row r="1090" spans="1:7">
      <c r="A1090" s="1135" t="e">
        <f>#REF!</f>
        <v>#REF!</v>
      </c>
      <c r="B1090" s="1136" t="e">
        <f>#REF!</f>
        <v>#REF!</v>
      </c>
      <c r="C1090" s="1136" t="e">
        <f>#REF!</f>
        <v>#REF!</v>
      </c>
      <c r="D1090" s="1136" t="e">
        <f>#REF!</f>
        <v>#REF!</v>
      </c>
      <c r="E1090" s="1136" t="e">
        <f>#REF!</f>
        <v>#REF!</v>
      </c>
      <c r="F1090" s="1137" t="e">
        <f>#REF!</f>
        <v>#REF!</v>
      </c>
      <c r="G1090" s="1" t="e">
        <f>#REF!</f>
        <v>#REF!</v>
      </c>
    </row>
    <row r="1091" spans="1:7" ht="13.8" thickBot="1">
      <c r="A1091" s="1229" t="e">
        <f>#REF!</f>
        <v>#REF!</v>
      </c>
      <c r="B1091" s="1227" t="e">
        <f>#REF!</f>
        <v>#REF!</v>
      </c>
      <c r="C1091" s="1227" t="e">
        <f>#REF!</f>
        <v>#REF!</v>
      </c>
      <c r="D1091" s="1230" t="e">
        <f>#REF!</f>
        <v>#REF!</v>
      </c>
      <c r="E1091" s="1230" t="e">
        <f>#REF!</f>
        <v>#REF!</v>
      </c>
      <c r="F1091" s="1231" t="e">
        <f>#REF!</f>
        <v>#REF!</v>
      </c>
      <c r="G1091" s="1" t="e">
        <f>#REF!</f>
        <v>#REF!</v>
      </c>
    </row>
    <row r="1092" spans="1:7">
      <c r="A1092" s="1199" t="e">
        <f>#REF!</f>
        <v>#REF!</v>
      </c>
      <c r="B1092" s="290" t="e">
        <f>#REF!</f>
        <v>#REF!</v>
      </c>
      <c r="C1092" s="287" t="e">
        <f>#REF!</f>
        <v>#REF!</v>
      </c>
      <c r="D1092" s="1199" t="e">
        <f>#REF!</f>
        <v>#REF!</v>
      </c>
      <c r="E1092" s="1201" t="e">
        <f>#REF!</f>
        <v>#REF!</v>
      </c>
      <c r="F1092" s="287" t="e">
        <f>#REF!</f>
        <v>#REF!</v>
      </c>
      <c r="G1092" s="1" t="e">
        <f>#REF!</f>
        <v>#REF!</v>
      </c>
    </row>
    <row r="1093" spans="1:7" ht="13.8" thickBot="1">
      <c r="A1093" s="1233" t="e">
        <f>#REF!</f>
        <v>#REF!</v>
      </c>
      <c r="B1093" s="289" t="e">
        <f>#REF!</f>
        <v>#REF!</v>
      </c>
      <c r="C1093" s="289" t="e">
        <f>#REF!</f>
        <v>#REF!</v>
      </c>
      <c r="D1093" s="1202" t="e">
        <f>#REF!</f>
        <v>#REF!</v>
      </c>
      <c r="E1093" s="1204" t="e">
        <f>#REF!</f>
        <v>#REF!</v>
      </c>
      <c r="F1093" s="289" t="e">
        <f>#REF!</f>
        <v>#REF!</v>
      </c>
      <c r="G1093" s="1" t="e">
        <f>#REF!</f>
        <v>#REF!</v>
      </c>
    </row>
    <row r="1094" spans="1:7" ht="13.8" thickBot="1">
      <c r="A1094" s="342" t="e">
        <f>#REF!</f>
        <v>#REF!</v>
      </c>
      <c r="B1094" s="318" t="e">
        <f>#REF!</f>
        <v>#REF!</v>
      </c>
      <c r="C1094" s="45" t="e">
        <f>#REF!</f>
        <v>#REF!</v>
      </c>
      <c r="D1094" s="1399" t="e">
        <f>#REF!</f>
        <v>#REF!</v>
      </c>
      <c r="E1094" s="1400" t="e">
        <f>#REF!</f>
        <v>#REF!</v>
      </c>
      <c r="F1094" s="312" t="e">
        <f>#REF!</f>
        <v>#REF!</v>
      </c>
      <c r="G1094" s="1" t="e">
        <f>#REF!</f>
        <v>#REF!</v>
      </c>
    </row>
    <row r="1095" spans="1:7" ht="13.8" thickBot="1">
      <c r="A1095" s="289" t="e">
        <f>#REF!</f>
        <v>#REF!</v>
      </c>
      <c r="B1095" s="320" t="e">
        <f>#REF!</f>
        <v>#REF!</v>
      </c>
      <c r="C1095" s="202" t="e">
        <f>#REF!</f>
        <v>#REF!</v>
      </c>
      <c r="D1095" s="1397" t="e">
        <f>#REF!</f>
        <v>#REF!</v>
      </c>
      <c r="E1095" s="1398" t="e">
        <f>#REF!</f>
        <v>#REF!</v>
      </c>
      <c r="F1095" s="315" t="e">
        <f>#REF!</f>
        <v>#REF!</v>
      </c>
      <c r="G1095" s="1" t="e">
        <f>#REF!</f>
        <v>#REF!</v>
      </c>
    </row>
    <row r="1096" spans="1:7" ht="13.8" thickBot="1">
      <c r="A1096" s="289" t="e">
        <f>#REF!</f>
        <v>#REF!</v>
      </c>
      <c r="B1096" s="320" t="e">
        <f>#REF!</f>
        <v>#REF!</v>
      </c>
      <c r="C1096" s="202" t="e">
        <f>#REF!</f>
        <v>#REF!</v>
      </c>
      <c r="D1096" s="1397" t="e">
        <f>#REF!</f>
        <v>#REF!</v>
      </c>
      <c r="E1096" s="1398" t="e">
        <f>#REF!</f>
        <v>#REF!</v>
      </c>
      <c r="F1096" s="315" t="e">
        <f>#REF!</f>
        <v>#REF!</v>
      </c>
      <c r="G1096" s="1" t="e">
        <f>#REF!</f>
        <v>#REF!</v>
      </c>
    </row>
    <row r="1097" spans="1:7" ht="13.8" thickBot="1">
      <c r="A1097" s="289" t="e">
        <f>#REF!</f>
        <v>#REF!</v>
      </c>
      <c r="B1097" s="320" t="e">
        <f>#REF!</f>
        <v>#REF!</v>
      </c>
      <c r="C1097" s="202" t="e">
        <f>#REF!</f>
        <v>#REF!</v>
      </c>
      <c r="D1097" s="1397" t="e">
        <f>#REF!</f>
        <v>#REF!</v>
      </c>
      <c r="E1097" s="1398" t="e">
        <f>#REF!</f>
        <v>#REF!</v>
      </c>
      <c r="F1097" s="315" t="e">
        <f>#REF!</f>
        <v>#REF!</v>
      </c>
      <c r="G1097" s="1" t="e">
        <f>#REF!</f>
        <v>#REF!</v>
      </c>
    </row>
    <row r="1098" spans="1:7" ht="13.8" thickBot="1">
      <c r="A1098" s="289" t="e">
        <f>#REF!</f>
        <v>#REF!</v>
      </c>
      <c r="B1098" s="320" t="e">
        <f>#REF!</f>
        <v>#REF!</v>
      </c>
      <c r="C1098" s="202" t="e">
        <f>#REF!</f>
        <v>#REF!</v>
      </c>
      <c r="D1098" s="1397" t="e">
        <f>#REF!</f>
        <v>#REF!</v>
      </c>
      <c r="E1098" s="1398" t="e">
        <f>#REF!</f>
        <v>#REF!</v>
      </c>
      <c r="F1098" s="315" t="e">
        <f>#REF!</f>
        <v>#REF!</v>
      </c>
      <c r="G1098" s="1" t="e">
        <f>#REF!</f>
        <v>#REF!</v>
      </c>
    </row>
    <row r="1099" spans="1:7" ht="13.8" thickBot="1">
      <c r="A1099" s="289" t="e">
        <f>#REF!</f>
        <v>#REF!</v>
      </c>
      <c r="B1099" s="320" t="e">
        <f>#REF!</f>
        <v>#REF!</v>
      </c>
      <c r="C1099" s="202" t="e">
        <f>#REF!</f>
        <v>#REF!</v>
      </c>
      <c r="D1099" s="1397" t="e">
        <f>#REF!</f>
        <v>#REF!</v>
      </c>
      <c r="E1099" s="1398" t="e">
        <f>#REF!</f>
        <v>#REF!</v>
      </c>
      <c r="F1099" s="315" t="e">
        <f>#REF!</f>
        <v>#REF!</v>
      </c>
      <c r="G1099" s="1" t="e">
        <f>#REF!</f>
        <v>#REF!</v>
      </c>
    </row>
    <row r="1100" spans="1:7" ht="13.8" thickBot="1">
      <c r="A1100" s="289" t="e">
        <f>#REF!</f>
        <v>#REF!</v>
      </c>
      <c r="B1100" s="320" t="e">
        <f>#REF!</f>
        <v>#REF!</v>
      </c>
      <c r="C1100" s="202" t="e">
        <f>#REF!</f>
        <v>#REF!</v>
      </c>
      <c r="D1100" s="1397" t="e">
        <f>#REF!</f>
        <v>#REF!</v>
      </c>
      <c r="E1100" s="1398" t="e">
        <f>#REF!</f>
        <v>#REF!</v>
      </c>
      <c r="F1100" s="315" t="e">
        <f>#REF!</f>
        <v>#REF!</v>
      </c>
      <c r="G1100" s="1" t="e">
        <f>#REF!</f>
        <v>#REF!</v>
      </c>
    </row>
    <row r="1101" spans="1:7" ht="13.8" thickBot="1">
      <c r="A1101" s="289" t="e">
        <f>#REF!</f>
        <v>#REF!</v>
      </c>
      <c r="B1101" s="320" t="e">
        <f>#REF!</f>
        <v>#REF!</v>
      </c>
      <c r="C1101" s="202" t="e">
        <f>#REF!</f>
        <v>#REF!</v>
      </c>
      <c r="D1101" s="1397" t="e">
        <f>#REF!</f>
        <v>#REF!</v>
      </c>
      <c r="E1101" s="1398" t="e">
        <f>#REF!</f>
        <v>#REF!</v>
      </c>
      <c r="F1101" s="315" t="e">
        <f>#REF!</f>
        <v>#REF!</v>
      </c>
      <c r="G1101" s="1" t="e">
        <f>#REF!</f>
        <v>#REF!</v>
      </c>
    </row>
    <row r="1102" spans="1:7" ht="13.8" thickBot="1">
      <c r="A1102" s="289" t="e">
        <f>#REF!</f>
        <v>#REF!</v>
      </c>
      <c r="B1102" s="320" t="e">
        <f>#REF!</f>
        <v>#REF!</v>
      </c>
      <c r="C1102" s="202" t="e">
        <f>#REF!</f>
        <v>#REF!</v>
      </c>
      <c r="D1102" s="1397" t="e">
        <f>#REF!</f>
        <v>#REF!</v>
      </c>
      <c r="E1102" s="1398" t="e">
        <f>#REF!</f>
        <v>#REF!</v>
      </c>
      <c r="F1102" s="315" t="e">
        <f>#REF!</f>
        <v>#REF!</v>
      </c>
      <c r="G1102" s="1" t="e">
        <f>#REF!</f>
        <v>#REF!</v>
      </c>
    </row>
    <row r="1103" spans="1:7" ht="13.8" thickBot="1">
      <c r="A1103" s="289" t="e">
        <f>#REF!</f>
        <v>#REF!</v>
      </c>
      <c r="B1103" s="320" t="e">
        <f>#REF!</f>
        <v>#REF!</v>
      </c>
      <c r="C1103" s="202" t="e">
        <f>#REF!</f>
        <v>#REF!</v>
      </c>
      <c r="D1103" s="1397" t="e">
        <f>#REF!</f>
        <v>#REF!</v>
      </c>
      <c r="E1103" s="1398" t="e">
        <f>#REF!</f>
        <v>#REF!</v>
      </c>
      <c r="F1103" s="315" t="e">
        <f>#REF!</f>
        <v>#REF!</v>
      </c>
      <c r="G1103" s="1" t="e">
        <f>#REF!</f>
        <v>#REF!</v>
      </c>
    </row>
    <row r="1104" spans="1:7" ht="13.8" thickBot="1">
      <c r="A1104" s="289" t="e">
        <f>#REF!</f>
        <v>#REF!</v>
      </c>
      <c r="B1104" s="320" t="e">
        <f>#REF!</f>
        <v>#REF!</v>
      </c>
      <c r="C1104" s="202" t="e">
        <f>#REF!</f>
        <v>#REF!</v>
      </c>
      <c r="D1104" s="1397" t="e">
        <f>#REF!</f>
        <v>#REF!</v>
      </c>
      <c r="E1104" s="1398" t="e">
        <f>#REF!</f>
        <v>#REF!</v>
      </c>
      <c r="F1104" s="315" t="e">
        <f>#REF!</f>
        <v>#REF!</v>
      </c>
      <c r="G1104" s="1" t="e">
        <f>#REF!</f>
        <v>#REF!</v>
      </c>
    </row>
    <row r="1105" spans="1:7" ht="13.8" thickBot="1">
      <c r="A1105" s="289" t="e">
        <f>#REF!</f>
        <v>#REF!</v>
      </c>
      <c r="B1105" s="320" t="e">
        <f>#REF!</f>
        <v>#REF!</v>
      </c>
      <c r="C1105" s="202" t="e">
        <f>#REF!</f>
        <v>#REF!</v>
      </c>
      <c r="D1105" s="1397" t="e">
        <f>#REF!</f>
        <v>#REF!</v>
      </c>
      <c r="E1105" s="1398" t="e">
        <f>#REF!</f>
        <v>#REF!</v>
      </c>
      <c r="F1105" s="315" t="e">
        <f>#REF!</f>
        <v>#REF!</v>
      </c>
      <c r="G1105" s="1" t="e">
        <f>#REF!</f>
        <v>#REF!</v>
      </c>
    </row>
    <row r="1106" spans="1:7" ht="13.8" thickBot="1">
      <c r="A1106" s="289" t="e">
        <f>#REF!</f>
        <v>#REF!</v>
      </c>
      <c r="B1106" s="320" t="e">
        <f>#REF!</f>
        <v>#REF!</v>
      </c>
      <c r="C1106" s="202" t="e">
        <f>#REF!</f>
        <v>#REF!</v>
      </c>
      <c r="D1106" s="1397" t="e">
        <f>#REF!</f>
        <v>#REF!</v>
      </c>
      <c r="E1106" s="1398" t="e">
        <f>#REF!</f>
        <v>#REF!</v>
      </c>
      <c r="F1106" s="315" t="e">
        <f>#REF!</f>
        <v>#REF!</v>
      </c>
      <c r="G1106" s="1" t="e">
        <f>#REF!</f>
        <v>#REF!</v>
      </c>
    </row>
    <row r="1107" spans="1:7" ht="13.8" thickBot="1">
      <c r="A1107" s="289" t="e">
        <f>#REF!</f>
        <v>#REF!</v>
      </c>
      <c r="B1107" s="320" t="e">
        <f>#REF!</f>
        <v>#REF!</v>
      </c>
      <c r="C1107" s="202" t="e">
        <f>#REF!</f>
        <v>#REF!</v>
      </c>
      <c r="D1107" s="1397" t="e">
        <f>#REF!</f>
        <v>#REF!</v>
      </c>
      <c r="E1107" s="1398" t="e">
        <f>#REF!</f>
        <v>#REF!</v>
      </c>
      <c r="F1107" s="315" t="e">
        <f>#REF!</f>
        <v>#REF!</v>
      </c>
      <c r="G1107" s="1" t="e">
        <f>#REF!</f>
        <v>#REF!</v>
      </c>
    </row>
    <row r="1108" spans="1:7" ht="13.8" thickBot="1">
      <c r="A1108" s="289" t="e">
        <f>#REF!</f>
        <v>#REF!</v>
      </c>
      <c r="B1108" s="320" t="e">
        <f>#REF!</f>
        <v>#REF!</v>
      </c>
      <c r="C1108" s="202" t="e">
        <f>#REF!</f>
        <v>#REF!</v>
      </c>
      <c r="D1108" s="1397" t="e">
        <f>#REF!</f>
        <v>#REF!</v>
      </c>
      <c r="E1108" s="1398" t="e">
        <f>#REF!</f>
        <v>#REF!</v>
      </c>
      <c r="F1108" s="315" t="e">
        <f>#REF!</f>
        <v>#REF!</v>
      </c>
      <c r="G1108" s="1" t="e">
        <f>#REF!</f>
        <v>#REF!</v>
      </c>
    </row>
    <row r="1109" spans="1:7" ht="13.8" thickBot="1">
      <c r="A1109" s="289" t="e">
        <f>#REF!</f>
        <v>#REF!</v>
      </c>
      <c r="B1109" s="320" t="e">
        <f>#REF!</f>
        <v>#REF!</v>
      </c>
      <c r="C1109" s="202" t="e">
        <f>#REF!</f>
        <v>#REF!</v>
      </c>
      <c r="D1109" s="1397" t="e">
        <f>#REF!</f>
        <v>#REF!</v>
      </c>
      <c r="E1109" s="1398" t="e">
        <f>#REF!</f>
        <v>#REF!</v>
      </c>
      <c r="F1109" s="315" t="e">
        <f>#REF!</f>
        <v>#REF!</v>
      </c>
      <c r="G1109" s="1" t="e">
        <f>#REF!</f>
        <v>#REF!</v>
      </c>
    </row>
    <row r="1110" spans="1:7" ht="13.8" thickBot="1">
      <c r="A1110" s="289" t="e">
        <f>#REF!</f>
        <v>#REF!</v>
      </c>
      <c r="B1110" s="318" t="e">
        <f>#REF!</f>
        <v>#REF!</v>
      </c>
      <c r="C1110" s="46" t="e">
        <f>#REF!</f>
        <v>#REF!</v>
      </c>
      <c r="D1110" s="1399" t="e">
        <f>#REF!</f>
        <v>#REF!</v>
      </c>
      <c r="E1110" s="1400" t="e">
        <f>#REF!</f>
        <v>#REF!</v>
      </c>
      <c r="F1110" s="304" t="e">
        <f>#REF!</f>
        <v>#REF!</v>
      </c>
      <c r="G1110" s="1" t="e">
        <f>#REF!</f>
        <v>#REF!</v>
      </c>
    </row>
    <row r="1111" spans="1:7" ht="13.8" thickBot="1">
      <c r="A1111" s="289" t="e">
        <f>#REF!</f>
        <v>#REF!</v>
      </c>
      <c r="B1111" s="320" t="e">
        <f>#REF!</f>
        <v>#REF!</v>
      </c>
      <c r="C1111" s="202" t="e">
        <f>#REF!</f>
        <v>#REF!</v>
      </c>
      <c r="D1111" s="1397" t="e">
        <f>#REF!</f>
        <v>#REF!</v>
      </c>
      <c r="E1111" s="1398" t="e">
        <f>#REF!</f>
        <v>#REF!</v>
      </c>
      <c r="F1111" s="315" t="e">
        <f>#REF!</f>
        <v>#REF!</v>
      </c>
      <c r="G1111" s="1" t="e">
        <f>#REF!</f>
        <v>#REF!</v>
      </c>
    </row>
    <row r="1112" spans="1:7" ht="13.8" thickBot="1">
      <c r="A1112" s="289" t="e">
        <f>#REF!</f>
        <v>#REF!</v>
      </c>
      <c r="B1112" s="320" t="e">
        <f>#REF!</f>
        <v>#REF!</v>
      </c>
      <c r="C1112" s="202" t="e">
        <f>#REF!</f>
        <v>#REF!</v>
      </c>
      <c r="D1112" s="1397" t="e">
        <f>#REF!</f>
        <v>#REF!</v>
      </c>
      <c r="E1112" s="1398" t="e">
        <f>#REF!</f>
        <v>#REF!</v>
      </c>
      <c r="F1112" s="315" t="e">
        <f>#REF!</f>
        <v>#REF!</v>
      </c>
      <c r="G1112" s="1" t="e">
        <f>#REF!</f>
        <v>#REF!</v>
      </c>
    </row>
    <row r="1113" spans="1:7" ht="13.8" thickBot="1">
      <c r="A1113" s="289" t="e">
        <f>#REF!</f>
        <v>#REF!</v>
      </c>
      <c r="B1113" s="320" t="e">
        <f>#REF!</f>
        <v>#REF!</v>
      </c>
      <c r="C1113" s="202" t="e">
        <f>#REF!</f>
        <v>#REF!</v>
      </c>
      <c r="D1113" s="1397" t="e">
        <f>#REF!</f>
        <v>#REF!</v>
      </c>
      <c r="E1113" s="1398" t="e">
        <f>#REF!</f>
        <v>#REF!</v>
      </c>
      <c r="F1113" s="315" t="e">
        <f>#REF!</f>
        <v>#REF!</v>
      </c>
      <c r="G1113" s="1" t="e">
        <f>#REF!</f>
        <v>#REF!</v>
      </c>
    </row>
    <row r="1114" spans="1:7" ht="13.8" thickBot="1">
      <c r="A1114" s="345" t="e">
        <f>#REF!</f>
        <v>#REF!</v>
      </c>
      <c r="B1114" s="345" t="e">
        <f>#REF!</f>
        <v>#REF!</v>
      </c>
      <c r="C1114" s="345" t="e">
        <f>#REF!</f>
        <v>#REF!</v>
      </c>
      <c r="D1114" s="1236" t="e">
        <f>#REF!</f>
        <v>#REF!</v>
      </c>
      <c r="E1114" s="1238" t="e">
        <f>#REF!</f>
        <v>#REF!</v>
      </c>
      <c r="F1114" s="81" t="e">
        <f>#REF!</f>
        <v>#REF!</v>
      </c>
      <c r="G1114" s="1" t="e">
        <f>#REF!</f>
        <v>#REF!</v>
      </c>
    </row>
    <row r="1115" spans="1:7">
      <c r="A1115" s="309" t="e">
        <f>#REF!</f>
        <v>#REF!</v>
      </c>
      <c r="B1115" s="309" t="e">
        <f>#REF!</f>
        <v>#REF!</v>
      </c>
      <c r="C1115" s="309" t="e">
        <f>#REF!</f>
        <v>#REF!</v>
      </c>
      <c r="D1115" s="309" t="e">
        <f>#REF!</f>
        <v>#REF!</v>
      </c>
      <c r="E1115" s="309" t="e">
        <f>#REF!</f>
        <v>#REF!</v>
      </c>
      <c r="F1115" s="179" t="e">
        <f>#REF!</f>
        <v>#REF!</v>
      </c>
      <c r="G1115" s="1" t="e">
        <f>#REF!</f>
        <v>#REF!</v>
      </c>
    </row>
    <row r="1116" spans="1:7" ht="13.8" thickBot="1"/>
    <row r="1117" spans="1:7">
      <c r="A1117" s="1213" t="e">
        <f>#REF!</f>
        <v>#REF!</v>
      </c>
      <c r="B1117" s="1214" t="e">
        <f>#REF!</f>
        <v>#REF!</v>
      </c>
      <c r="C1117" s="1215" t="e">
        <f>#REF!</f>
        <v>#REF!</v>
      </c>
      <c r="D1117" s="348" t="e">
        <f>#REF!</f>
        <v>#REF!</v>
      </c>
      <c r="E1117" s="139" t="e">
        <f>#REF!</f>
        <v>#REF!</v>
      </c>
    </row>
    <row r="1118" spans="1:7">
      <c r="A1118" s="1189" t="e">
        <f>#REF!</f>
        <v>#REF!</v>
      </c>
      <c r="B1118" s="1190" t="e">
        <f>#REF!</f>
        <v>#REF!</v>
      </c>
      <c r="C1118" s="1191" t="e">
        <f>#REF!</f>
        <v>#REF!</v>
      </c>
      <c r="D1118" s="1249" t="e">
        <f>#REF!</f>
        <v>#REF!</v>
      </c>
      <c r="E1118" s="138" t="e">
        <f>#REF!</f>
        <v>#REF!</v>
      </c>
    </row>
    <row r="1119" spans="1:7" ht="13.8" thickBot="1">
      <c r="A1119" s="1192" t="e">
        <f>#REF!</f>
        <v>#REF!</v>
      </c>
      <c r="B1119" s="1193" t="e">
        <f>#REF!</f>
        <v>#REF!</v>
      </c>
      <c r="C1119" s="1194" t="e">
        <f>#REF!</f>
        <v>#REF!</v>
      </c>
      <c r="D1119" s="1250" t="e">
        <f>#REF!</f>
        <v>#REF!</v>
      </c>
      <c r="E1119" s="138" t="e">
        <f>#REF!</f>
        <v>#REF!</v>
      </c>
    </row>
    <row r="1120" spans="1:7">
      <c r="A1120" s="1199" t="e">
        <f>#REF!</f>
        <v>#REF!</v>
      </c>
      <c r="B1120" s="1200" t="e">
        <f>#REF!</f>
        <v>#REF!</v>
      </c>
      <c r="C1120" s="1200" t="e">
        <f>#REF!</f>
        <v>#REF!</v>
      </c>
      <c r="D1120" s="1201" t="e">
        <f>#REF!</f>
        <v>#REF!</v>
      </c>
      <c r="E1120" s="1" t="e">
        <f>#REF!</f>
        <v>#REF!</v>
      </c>
    </row>
    <row r="1121" spans="1:5">
      <c r="A1121" s="1234" t="e">
        <f>#REF!</f>
        <v>#REF!</v>
      </c>
      <c r="B1121" s="1257" t="e">
        <f>#REF!</f>
        <v>#REF!</v>
      </c>
      <c r="C1121" s="1257" t="e">
        <f>#REF!</f>
        <v>#REF!</v>
      </c>
      <c r="D1121" s="1235" t="e">
        <f>#REF!</f>
        <v>#REF!</v>
      </c>
      <c r="E1121" s="138" t="e">
        <f>#REF!</f>
        <v>#REF!</v>
      </c>
    </row>
    <row r="1122" spans="1:5" ht="13.8" thickBot="1">
      <c r="A1122" s="1202" t="e">
        <f>#REF!</f>
        <v>#REF!</v>
      </c>
      <c r="B1122" s="1203" t="e">
        <f>#REF!</f>
        <v>#REF!</v>
      </c>
      <c r="C1122" s="1203" t="e">
        <f>#REF!</f>
        <v>#REF!</v>
      </c>
      <c r="D1122" s="1204" t="e">
        <f>#REF!</f>
        <v>#REF!</v>
      </c>
      <c r="E1122" s="1" t="e">
        <f>#REF!</f>
        <v>#REF!</v>
      </c>
    </row>
    <row r="1123" spans="1:5">
      <c r="A1123" s="1213" t="e">
        <f>#REF!</f>
        <v>#REF!</v>
      </c>
      <c r="B1123" s="1214" t="e">
        <f>#REF!</f>
        <v>#REF!</v>
      </c>
      <c r="C1123" s="1214" t="e">
        <f>#REF!</f>
        <v>#REF!</v>
      </c>
      <c r="D1123" s="1215" t="e">
        <f>#REF!</f>
        <v>#REF!</v>
      </c>
      <c r="E1123" s="1" t="e">
        <f>#REF!</f>
        <v>#REF!</v>
      </c>
    </row>
    <row r="1124" spans="1:5">
      <c r="A1124" s="1135" t="e">
        <f>#REF!</f>
        <v>#REF!</v>
      </c>
      <c r="B1124" s="1136" t="e">
        <f>#REF!</f>
        <v>#REF!</v>
      </c>
      <c r="C1124" s="1136" t="e">
        <f>#REF!</f>
        <v>#REF!</v>
      </c>
      <c r="D1124" s="1137" t="e">
        <f>#REF!</f>
        <v>#REF!</v>
      </c>
      <c r="E1124" s="1" t="e">
        <f>#REF!</f>
        <v>#REF!</v>
      </c>
    </row>
    <row r="1125" spans="1:5" ht="13.8" thickBot="1">
      <c r="A1125" s="1229" t="e">
        <f>#REF!</f>
        <v>#REF!</v>
      </c>
      <c r="B1125" s="1230" t="e">
        <f>#REF!</f>
        <v>#REF!</v>
      </c>
      <c r="C1125" s="1230" t="e">
        <f>#REF!</f>
        <v>#REF!</v>
      </c>
      <c r="D1125" s="1231" t="e">
        <f>#REF!</f>
        <v>#REF!</v>
      </c>
      <c r="E1125" s="1" t="e">
        <f>#REF!</f>
        <v>#REF!</v>
      </c>
    </row>
    <row r="1126" spans="1:5">
      <c r="A1126" s="1232" t="e">
        <f>#REF!</f>
        <v>#REF!</v>
      </c>
      <c r="B1126" s="296" t="e">
        <f>#REF!</f>
        <v>#REF!</v>
      </c>
      <c r="C1126" s="1199" t="e">
        <f>#REF!</f>
        <v>#REF!</v>
      </c>
      <c r="D1126" s="1201" t="e">
        <f>#REF!</f>
        <v>#REF!</v>
      </c>
      <c r="E1126" s="1" t="e">
        <f>#REF!</f>
        <v>#REF!</v>
      </c>
    </row>
    <row r="1127" spans="1:5">
      <c r="A1127" s="1233" t="e">
        <f>#REF!</f>
        <v>#REF!</v>
      </c>
      <c r="B1127" s="296" t="e">
        <f>#REF!</f>
        <v>#REF!</v>
      </c>
      <c r="C1127" s="1234" t="e">
        <f>#REF!</f>
        <v>#REF!</v>
      </c>
      <c r="D1127" s="1235" t="e">
        <f>#REF!</f>
        <v>#REF!</v>
      </c>
      <c r="E1127" s="1" t="e">
        <f>#REF!</f>
        <v>#REF!</v>
      </c>
    </row>
    <row r="1128" spans="1:5" ht="13.8" thickBot="1">
      <c r="A1128" s="1242" t="e">
        <f>#REF!</f>
        <v>#REF!</v>
      </c>
      <c r="B1128" s="293" t="e">
        <f>#REF!</f>
        <v>#REF!</v>
      </c>
      <c r="C1128" s="1202" t="e">
        <f>#REF!</f>
        <v>#REF!</v>
      </c>
      <c r="D1128" s="1204" t="e">
        <f>#REF!</f>
        <v>#REF!</v>
      </c>
      <c r="E1128" s="1" t="e">
        <f>#REF!</f>
        <v>#REF!</v>
      </c>
    </row>
    <row r="1129" spans="1:5" ht="13.8" thickBot="1">
      <c r="A1129" s="289" t="e">
        <f>#REF!</f>
        <v>#REF!</v>
      </c>
      <c r="B1129" s="320" t="e">
        <f>#REF!</f>
        <v>#REF!</v>
      </c>
      <c r="C1129" s="1169" t="e">
        <f>#REF!</f>
        <v>#REF!</v>
      </c>
      <c r="D1129" s="1170" t="e">
        <f>#REF!</f>
        <v>#REF!</v>
      </c>
      <c r="E1129" s="1" t="e">
        <f>#REF!</f>
        <v>#REF!</v>
      </c>
    </row>
    <row r="1130" spans="1:5" ht="13.8" thickBot="1">
      <c r="A1130" s="289" t="e">
        <f>#REF!</f>
        <v>#REF!</v>
      </c>
      <c r="B1130" s="320" t="e">
        <f>#REF!</f>
        <v>#REF!</v>
      </c>
      <c r="C1130" s="1169" t="e">
        <f>#REF!</f>
        <v>#REF!</v>
      </c>
      <c r="D1130" s="1170" t="e">
        <f>#REF!</f>
        <v>#REF!</v>
      </c>
      <c r="E1130" s="1" t="e">
        <f>#REF!</f>
        <v>#REF!</v>
      </c>
    </row>
    <row r="1131" spans="1:5" ht="13.8" thickBot="1">
      <c r="A1131" s="289" t="e">
        <f>#REF!</f>
        <v>#REF!</v>
      </c>
      <c r="B1131" s="320" t="e">
        <f>#REF!</f>
        <v>#REF!</v>
      </c>
      <c r="C1131" s="1169" t="e">
        <f>#REF!</f>
        <v>#REF!</v>
      </c>
      <c r="D1131" s="1170" t="e">
        <f>#REF!</f>
        <v>#REF!</v>
      </c>
      <c r="E1131" s="1" t="e">
        <f>#REF!</f>
        <v>#REF!</v>
      </c>
    </row>
    <row r="1132" spans="1:5" ht="13.8" thickBot="1">
      <c r="A1132" s="289" t="e">
        <f>#REF!</f>
        <v>#REF!</v>
      </c>
      <c r="B1132" s="320" t="e">
        <f>#REF!</f>
        <v>#REF!</v>
      </c>
      <c r="C1132" s="1169" t="e">
        <f>#REF!</f>
        <v>#REF!</v>
      </c>
      <c r="D1132" s="1170" t="e">
        <f>#REF!</f>
        <v>#REF!</v>
      </c>
      <c r="E1132" s="1" t="e">
        <f>#REF!</f>
        <v>#REF!</v>
      </c>
    </row>
    <row r="1133" spans="1:5" ht="13.8" thickBot="1">
      <c r="A1133" s="289" t="e">
        <f>#REF!</f>
        <v>#REF!</v>
      </c>
      <c r="B1133" s="320" t="e">
        <f>#REF!</f>
        <v>#REF!</v>
      </c>
      <c r="C1133" s="1169" t="e">
        <f>#REF!</f>
        <v>#REF!</v>
      </c>
      <c r="D1133" s="1170" t="e">
        <f>#REF!</f>
        <v>#REF!</v>
      </c>
      <c r="E1133" s="1" t="e">
        <f>#REF!</f>
        <v>#REF!</v>
      </c>
    </row>
    <row r="1134" spans="1:5" ht="13.8" thickBot="1">
      <c r="A1134" s="289" t="e">
        <f>#REF!</f>
        <v>#REF!</v>
      </c>
      <c r="B1134" s="320" t="e">
        <f>#REF!</f>
        <v>#REF!</v>
      </c>
      <c r="C1134" s="1169" t="e">
        <f>#REF!</f>
        <v>#REF!</v>
      </c>
      <c r="D1134" s="1170" t="e">
        <f>#REF!</f>
        <v>#REF!</v>
      </c>
      <c r="E1134" s="1" t="e">
        <f>#REF!</f>
        <v>#REF!</v>
      </c>
    </row>
    <row r="1135" spans="1:5" ht="13.8" thickBot="1">
      <c r="A1135" s="289" t="e">
        <f>#REF!</f>
        <v>#REF!</v>
      </c>
      <c r="B1135" s="320" t="e">
        <f>#REF!</f>
        <v>#REF!</v>
      </c>
      <c r="C1135" s="1169" t="e">
        <f>#REF!</f>
        <v>#REF!</v>
      </c>
      <c r="D1135" s="1170" t="e">
        <f>#REF!</f>
        <v>#REF!</v>
      </c>
      <c r="E1135" s="1" t="e">
        <f>#REF!</f>
        <v>#REF!</v>
      </c>
    </row>
    <row r="1136" spans="1:5" ht="13.8" thickBot="1">
      <c r="A1136" s="289" t="e">
        <f>#REF!</f>
        <v>#REF!</v>
      </c>
      <c r="B1136" s="320" t="e">
        <f>#REF!</f>
        <v>#REF!</v>
      </c>
      <c r="C1136" s="1169" t="e">
        <f>#REF!</f>
        <v>#REF!</v>
      </c>
      <c r="D1136" s="1170" t="e">
        <f>#REF!</f>
        <v>#REF!</v>
      </c>
      <c r="E1136" s="1" t="e">
        <f>#REF!</f>
        <v>#REF!</v>
      </c>
    </row>
    <row r="1137" spans="1:5" ht="13.8" thickBot="1">
      <c r="A1137" s="289" t="e">
        <f>#REF!</f>
        <v>#REF!</v>
      </c>
      <c r="B1137" s="320" t="e">
        <f>#REF!</f>
        <v>#REF!</v>
      </c>
      <c r="C1137" s="1169" t="e">
        <f>#REF!</f>
        <v>#REF!</v>
      </c>
      <c r="D1137" s="1170" t="e">
        <f>#REF!</f>
        <v>#REF!</v>
      </c>
      <c r="E1137" s="1" t="e">
        <f>#REF!</f>
        <v>#REF!</v>
      </c>
    </row>
    <row r="1138" spans="1:5" ht="13.8" thickBot="1">
      <c r="A1138" s="289" t="e">
        <f>#REF!</f>
        <v>#REF!</v>
      </c>
      <c r="B1138" s="320" t="e">
        <f>#REF!</f>
        <v>#REF!</v>
      </c>
      <c r="C1138" s="1169" t="e">
        <f>#REF!</f>
        <v>#REF!</v>
      </c>
      <c r="D1138" s="1170" t="e">
        <f>#REF!</f>
        <v>#REF!</v>
      </c>
      <c r="E1138" s="1" t="e">
        <f>#REF!</f>
        <v>#REF!</v>
      </c>
    </row>
    <row r="1139" spans="1:5" ht="13.8" thickBot="1">
      <c r="A1139" s="289" t="e">
        <f>#REF!</f>
        <v>#REF!</v>
      </c>
      <c r="B1139" s="320" t="e">
        <f>#REF!</f>
        <v>#REF!</v>
      </c>
      <c r="C1139" s="1169" t="e">
        <f>#REF!</f>
        <v>#REF!</v>
      </c>
      <c r="D1139" s="1170" t="e">
        <f>#REF!</f>
        <v>#REF!</v>
      </c>
      <c r="E1139" s="1" t="e">
        <f>#REF!</f>
        <v>#REF!</v>
      </c>
    </row>
    <row r="1140" spans="1:5" ht="13.8" thickBot="1">
      <c r="A1140" s="289" t="e">
        <f>#REF!</f>
        <v>#REF!</v>
      </c>
      <c r="B1140" s="320" t="e">
        <f>#REF!</f>
        <v>#REF!</v>
      </c>
      <c r="C1140" s="1169" t="e">
        <f>#REF!</f>
        <v>#REF!</v>
      </c>
      <c r="D1140" s="1170" t="e">
        <f>#REF!</f>
        <v>#REF!</v>
      </c>
      <c r="E1140" s="1" t="e">
        <f>#REF!</f>
        <v>#REF!</v>
      </c>
    </row>
    <row r="1141" spans="1:5" ht="13.8" thickBot="1">
      <c r="A1141" s="289" t="e">
        <f>#REF!</f>
        <v>#REF!</v>
      </c>
      <c r="B1141" s="320" t="e">
        <f>#REF!</f>
        <v>#REF!</v>
      </c>
      <c r="C1141" s="1169" t="e">
        <f>#REF!</f>
        <v>#REF!</v>
      </c>
      <c r="D1141" s="1170" t="e">
        <f>#REF!</f>
        <v>#REF!</v>
      </c>
      <c r="E1141" s="1" t="e">
        <f>#REF!</f>
        <v>#REF!</v>
      </c>
    </row>
    <row r="1142" spans="1:5" ht="13.8" thickBot="1">
      <c r="A1142" s="289" t="e">
        <f>#REF!</f>
        <v>#REF!</v>
      </c>
      <c r="B1142" s="320" t="e">
        <f>#REF!</f>
        <v>#REF!</v>
      </c>
      <c r="C1142" s="1169" t="e">
        <f>#REF!</f>
        <v>#REF!</v>
      </c>
      <c r="D1142" s="1170" t="e">
        <f>#REF!</f>
        <v>#REF!</v>
      </c>
      <c r="E1142" s="1" t="e">
        <f>#REF!</f>
        <v>#REF!</v>
      </c>
    </row>
    <row r="1143" spans="1:5" ht="13.8" thickBot="1">
      <c r="A1143" s="289" t="e">
        <f>#REF!</f>
        <v>#REF!</v>
      </c>
      <c r="B1143" s="320" t="e">
        <f>#REF!</f>
        <v>#REF!</v>
      </c>
      <c r="C1143" s="1169" t="e">
        <f>#REF!</f>
        <v>#REF!</v>
      </c>
      <c r="D1143" s="1170" t="e">
        <f>#REF!</f>
        <v>#REF!</v>
      </c>
      <c r="E1143" s="1" t="e">
        <f>#REF!</f>
        <v>#REF!</v>
      </c>
    </row>
    <row r="1144" spans="1:5" ht="13.8" thickBot="1">
      <c r="A1144" s="289" t="e">
        <f>#REF!</f>
        <v>#REF!</v>
      </c>
      <c r="B1144" s="320" t="e">
        <f>#REF!</f>
        <v>#REF!</v>
      </c>
      <c r="C1144" s="1169" t="e">
        <f>#REF!</f>
        <v>#REF!</v>
      </c>
      <c r="D1144" s="1170" t="e">
        <f>#REF!</f>
        <v>#REF!</v>
      </c>
      <c r="E1144" s="1" t="e">
        <f>#REF!</f>
        <v>#REF!</v>
      </c>
    </row>
    <row r="1145" spans="1:5" ht="13.8" thickBot="1">
      <c r="A1145" s="289" t="e">
        <f>#REF!</f>
        <v>#REF!</v>
      </c>
      <c r="B1145" s="320" t="e">
        <f>#REF!</f>
        <v>#REF!</v>
      </c>
      <c r="C1145" s="1169" t="e">
        <f>#REF!</f>
        <v>#REF!</v>
      </c>
      <c r="D1145" s="1170" t="e">
        <f>#REF!</f>
        <v>#REF!</v>
      </c>
      <c r="E1145" s="1" t="e">
        <f>#REF!</f>
        <v>#REF!</v>
      </c>
    </row>
    <row r="1146" spans="1:5" ht="13.8" thickBot="1">
      <c r="A1146" s="289" t="e">
        <f>#REF!</f>
        <v>#REF!</v>
      </c>
      <c r="B1146" s="320" t="e">
        <f>#REF!</f>
        <v>#REF!</v>
      </c>
      <c r="C1146" s="1169" t="e">
        <f>#REF!</f>
        <v>#REF!</v>
      </c>
      <c r="D1146" s="1170" t="e">
        <f>#REF!</f>
        <v>#REF!</v>
      </c>
      <c r="E1146" s="1" t="e">
        <f>#REF!</f>
        <v>#REF!</v>
      </c>
    </row>
    <row r="1147" spans="1:5" ht="13.8" thickBot="1">
      <c r="A1147" s="289" t="e">
        <f>#REF!</f>
        <v>#REF!</v>
      </c>
      <c r="B1147" s="320" t="e">
        <f>#REF!</f>
        <v>#REF!</v>
      </c>
      <c r="C1147" s="1169" t="e">
        <f>#REF!</f>
        <v>#REF!</v>
      </c>
      <c r="D1147" s="1170" t="e">
        <f>#REF!</f>
        <v>#REF!</v>
      </c>
      <c r="E1147" s="1" t="e">
        <f>#REF!</f>
        <v>#REF!</v>
      </c>
    </row>
    <row r="1148" spans="1:5" ht="13.8" thickBot="1">
      <c r="A1148" s="289" t="e">
        <f>#REF!</f>
        <v>#REF!</v>
      </c>
      <c r="B1148" s="320" t="e">
        <f>#REF!</f>
        <v>#REF!</v>
      </c>
      <c r="C1148" s="1169" t="e">
        <f>#REF!</f>
        <v>#REF!</v>
      </c>
      <c r="D1148" s="1170" t="e">
        <f>#REF!</f>
        <v>#REF!</v>
      </c>
      <c r="E1148" s="1" t="e">
        <f>#REF!</f>
        <v>#REF!</v>
      </c>
    </row>
    <row r="1149" spans="1:5" ht="13.8" thickBot="1">
      <c r="A1149" s="289" t="e">
        <f>#REF!</f>
        <v>#REF!</v>
      </c>
      <c r="B1149" s="320" t="e">
        <f>#REF!</f>
        <v>#REF!</v>
      </c>
      <c r="C1149" s="1169" t="e">
        <f>#REF!</f>
        <v>#REF!</v>
      </c>
      <c r="D1149" s="1170" t="e">
        <f>#REF!</f>
        <v>#REF!</v>
      </c>
      <c r="E1149" s="1" t="e">
        <f>#REF!</f>
        <v>#REF!</v>
      </c>
    </row>
    <row r="1150" spans="1:5" ht="13.8" thickBot="1">
      <c r="A1150" s="289" t="e">
        <f>#REF!</f>
        <v>#REF!</v>
      </c>
      <c r="B1150" s="320" t="e">
        <f>#REF!</f>
        <v>#REF!</v>
      </c>
      <c r="C1150" s="1169" t="e">
        <f>#REF!</f>
        <v>#REF!</v>
      </c>
      <c r="D1150" s="1170" t="e">
        <f>#REF!</f>
        <v>#REF!</v>
      </c>
      <c r="E1150" s="1" t="e">
        <f>#REF!</f>
        <v>#REF!</v>
      </c>
    </row>
    <row r="1151" spans="1:5" ht="13.8" thickBot="1">
      <c r="A1151" s="289" t="e">
        <f>#REF!</f>
        <v>#REF!</v>
      </c>
      <c r="B1151" s="320" t="e">
        <f>#REF!</f>
        <v>#REF!</v>
      </c>
      <c r="C1151" s="1169" t="e">
        <f>#REF!</f>
        <v>#REF!</v>
      </c>
      <c r="D1151" s="1170" t="e">
        <f>#REF!</f>
        <v>#REF!</v>
      </c>
      <c r="E1151" s="1" t="e">
        <f>#REF!</f>
        <v>#REF!</v>
      </c>
    </row>
    <row r="1152" spans="1:5" ht="13.8" thickBot="1">
      <c r="A1152" s="289" t="e">
        <f>#REF!</f>
        <v>#REF!</v>
      </c>
      <c r="B1152" s="320" t="e">
        <f>#REF!</f>
        <v>#REF!</v>
      </c>
      <c r="C1152" s="1169" t="e">
        <f>#REF!</f>
        <v>#REF!</v>
      </c>
      <c r="D1152" s="1170" t="e">
        <f>#REF!</f>
        <v>#REF!</v>
      </c>
      <c r="E1152" s="1" t="e">
        <f>#REF!</f>
        <v>#REF!</v>
      </c>
    </row>
    <row r="1153" spans="1:10" ht="13.8" thickBot="1">
      <c r="A1153" s="289" t="e">
        <f>#REF!</f>
        <v>#REF!</v>
      </c>
      <c r="B1153" s="320" t="e">
        <f>#REF!</f>
        <v>#REF!</v>
      </c>
      <c r="C1153" s="1169" t="e">
        <f>#REF!</f>
        <v>#REF!</v>
      </c>
      <c r="D1153" s="1170" t="e">
        <f>#REF!</f>
        <v>#REF!</v>
      </c>
      <c r="E1153" s="1" t="e">
        <f>#REF!</f>
        <v>#REF!</v>
      </c>
    </row>
    <row r="1154" spans="1:10" ht="13.8" thickBot="1">
      <c r="A1154" s="289" t="e">
        <f>#REF!</f>
        <v>#REF!</v>
      </c>
      <c r="B1154" s="320" t="e">
        <f>#REF!</f>
        <v>#REF!</v>
      </c>
      <c r="C1154" s="1169" t="e">
        <f>#REF!</f>
        <v>#REF!</v>
      </c>
      <c r="D1154" s="1170" t="e">
        <f>#REF!</f>
        <v>#REF!</v>
      </c>
      <c r="E1154" s="1" t="e">
        <f>#REF!</f>
        <v>#REF!</v>
      </c>
    </row>
    <row r="1155" spans="1:10" ht="13.8" thickBot="1">
      <c r="A1155" s="289" t="e">
        <f>#REF!</f>
        <v>#REF!</v>
      </c>
      <c r="B1155" s="320" t="e">
        <f>#REF!</f>
        <v>#REF!</v>
      </c>
      <c r="C1155" s="1169" t="e">
        <f>#REF!</f>
        <v>#REF!</v>
      </c>
      <c r="D1155" s="1170" t="e">
        <f>#REF!</f>
        <v>#REF!</v>
      </c>
      <c r="E1155" s="1" t="e">
        <f>#REF!</f>
        <v>#REF!</v>
      </c>
    </row>
    <row r="1156" spans="1:10" ht="13.8" thickBot="1">
      <c r="A1156" s="289" t="e">
        <f>#REF!</f>
        <v>#REF!</v>
      </c>
      <c r="B1156" s="320" t="e">
        <f>#REF!</f>
        <v>#REF!</v>
      </c>
      <c r="C1156" s="1169" t="e">
        <f>#REF!</f>
        <v>#REF!</v>
      </c>
      <c r="D1156" s="1170" t="e">
        <f>#REF!</f>
        <v>#REF!</v>
      </c>
      <c r="E1156" s="1" t="e">
        <f>#REF!</f>
        <v>#REF!</v>
      </c>
    </row>
    <row r="1157" spans="1:10" ht="13.8" thickBot="1">
      <c r="A1157" s="289" t="e">
        <f>#REF!</f>
        <v>#REF!</v>
      </c>
      <c r="B1157" s="320" t="e">
        <f>#REF!</f>
        <v>#REF!</v>
      </c>
      <c r="C1157" s="1169" t="e">
        <f>#REF!</f>
        <v>#REF!</v>
      </c>
      <c r="D1157" s="1170" t="e">
        <f>#REF!</f>
        <v>#REF!</v>
      </c>
      <c r="E1157" s="1" t="e">
        <f>#REF!</f>
        <v>#REF!</v>
      </c>
    </row>
    <row r="1158" spans="1:10" ht="13.8" thickBot="1">
      <c r="A1158" s="289" t="e">
        <f>#REF!</f>
        <v>#REF!</v>
      </c>
      <c r="B1158" s="320" t="e">
        <f>#REF!</f>
        <v>#REF!</v>
      </c>
      <c r="C1158" s="1169" t="e">
        <f>#REF!</f>
        <v>#REF!</v>
      </c>
      <c r="D1158" s="1170" t="e">
        <f>#REF!</f>
        <v>#REF!</v>
      </c>
      <c r="E1158" s="1" t="e">
        <f>#REF!</f>
        <v>#REF!</v>
      </c>
    </row>
    <row r="1159" spans="1:10" ht="13.8" thickBot="1">
      <c r="A1159" s="289" t="e">
        <f>#REF!</f>
        <v>#REF!</v>
      </c>
      <c r="B1159" s="299" t="e">
        <f>#REF!</f>
        <v>#REF!</v>
      </c>
      <c r="C1159" s="1211" t="e">
        <f>#REF!</f>
        <v>#REF!</v>
      </c>
      <c r="D1159" s="1212" t="e">
        <f>#REF!</f>
        <v>#REF!</v>
      </c>
      <c r="E1159" s="1" t="e">
        <f>#REF!</f>
        <v>#REF!</v>
      </c>
    </row>
    <row r="1160" spans="1:10" ht="13.8" thickBot="1"/>
    <row r="1161" spans="1:10">
      <c r="A1161" s="1213" t="e">
        <f>#REF!</f>
        <v>#REF!</v>
      </c>
      <c r="B1161" s="1214" t="e">
        <f>#REF!</f>
        <v>#REF!</v>
      </c>
      <c r="C1161" s="1214" t="e">
        <f>#REF!</f>
        <v>#REF!</v>
      </c>
      <c r="D1161" s="1214" t="e">
        <f>#REF!</f>
        <v>#REF!</v>
      </c>
      <c r="E1161" s="1214" t="e">
        <f>#REF!</f>
        <v>#REF!</v>
      </c>
      <c r="F1161" s="1215" t="e">
        <f>#REF!</f>
        <v>#REF!</v>
      </c>
      <c r="G1161" s="1213" t="e">
        <f>#REF!</f>
        <v>#REF!</v>
      </c>
      <c r="H1161" s="1214" t="e">
        <f>#REF!</f>
        <v>#REF!</v>
      </c>
      <c r="I1161" s="1215" t="e">
        <f>#REF!</f>
        <v>#REF!</v>
      </c>
      <c r="J1161" s="139" t="e">
        <f>#REF!</f>
        <v>#REF!</v>
      </c>
    </row>
    <row r="1162" spans="1:10">
      <c r="A1162" s="1189" t="e">
        <f>#REF!</f>
        <v>#REF!</v>
      </c>
      <c r="B1162" s="1190" t="e">
        <f>#REF!</f>
        <v>#REF!</v>
      </c>
      <c r="C1162" s="1190" t="e">
        <f>#REF!</f>
        <v>#REF!</v>
      </c>
      <c r="D1162" s="1190" t="e">
        <f>#REF!</f>
        <v>#REF!</v>
      </c>
      <c r="E1162" s="1190" t="e">
        <f>#REF!</f>
        <v>#REF!</v>
      </c>
      <c r="F1162" s="1191" t="e">
        <f>#REF!</f>
        <v>#REF!</v>
      </c>
      <c r="G1162" s="1195" t="e">
        <f>#REF!</f>
        <v>#REF!</v>
      </c>
      <c r="H1162" s="1247" t="e">
        <f>#REF!</f>
        <v>#REF!</v>
      </c>
      <c r="I1162" s="1196" t="e">
        <f>#REF!</f>
        <v>#REF!</v>
      </c>
      <c r="J1162" s="138" t="e">
        <f>#REF!</f>
        <v>#REF!</v>
      </c>
    </row>
    <row r="1163" spans="1:10" ht="13.8" thickBot="1">
      <c r="A1163" s="1192" t="e">
        <f>#REF!</f>
        <v>#REF!</v>
      </c>
      <c r="B1163" s="1193" t="e">
        <f>#REF!</f>
        <v>#REF!</v>
      </c>
      <c r="C1163" s="1193" t="e">
        <f>#REF!</f>
        <v>#REF!</v>
      </c>
      <c r="D1163" s="1193" t="e">
        <f>#REF!</f>
        <v>#REF!</v>
      </c>
      <c r="E1163" s="1193" t="e">
        <f>#REF!</f>
        <v>#REF!</v>
      </c>
      <c r="F1163" s="1194" t="e">
        <f>#REF!</f>
        <v>#REF!</v>
      </c>
      <c r="G1163" s="1197" t="e">
        <f>#REF!</f>
        <v>#REF!</v>
      </c>
      <c r="H1163" s="1248" t="e">
        <f>#REF!</f>
        <v>#REF!</v>
      </c>
      <c r="I1163" s="1198" t="e">
        <f>#REF!</f>
        <v>#REF!</v>
      </c>
      <c r="J1163" s="138" t="e">
        <f>#REF!</f>
        <v>#REF!</v>
      </c>
    </row>
    <row r="1164" spans="1:10">
      <c r="A1164" s="1199" t="e">
        <f>#REF!</f>
        <v>#REF!</v>
      </c>
      <c r="B1164" s="1395" t="e">
        <f>#REF!</f>
        <v>#REF!</v>
      </c>
      <c r="C1164" s="1395" t="e">
        <f>#REF!</f>
        <v>#REF!</v>
      </c>
      <c r="D1164" s="1395" t="e">
        <f>#REF!</f>
        <v>#REF!</v>
      </c>
      <c r="E1164" s="1395" t="e">
        <f>#REF!</f>
        <v>#REF!</v>
      </c>
      <c r="F1164" s="1395" t="e">
        <f>#REF!</f>
        <v>#REF!</v>
      </c>
      <c r="G1164" s="1395" t="e">
        <f>#REF!</f>
        <v>#REF!</v>
      </c>
      <c r="H1164" s="1395" t="e">
        <f>#REF!</f>
        <v>#REF!</v>
      </c>
      <c r="I1164" s="1396" t="e">
        <f>#REF!</f>
        <v>#REF!</v>
      </c>
      <c r="J1164" s="1" t="e">
        <f>#REF!</f>
        <v>#REF!</v>
      </c>
    </row>
    <row r="1165" spans="1:10">
      <c r="A1165" s="1234" t="e">
        <f>#REF!</f>
        <v>#REF!</v>
      </c>
      <c r="B1165" s="1391" t="e">
        <f>#REF!</f>
        <v>#REF!</v>
      </c>
      <c r="C1165" s="1391" t="e">
        <f>#REF!</f>
        <v>#REF!</v>
      </c>
      <c r="D1165" s="1391" t="e">
        <f>#REF!</f>
        <v>#REF!</v>
      </c>
      <c r="E1165" s="1391" t="e">
        <f>#REF!</f>
        <v>#REF!</v>
      </c>
      <c r="F1165" s="1391" t="e">
        <f>#REF!</f>
        <v>#REF!</v>
      </c>
      <c r="G1165" s="1391" t="e">
        <f>#REF!</f>
        <v>#REF!</v>
      </c>
      <c r="H1165" s="1391" t="e">
        <f>#REF!</f>
        <v>#REF!</v>
      </c>
      <c r="I1165" s="1392" t="e">
        <f>#REF!</f>
        <v>#REF!</v>
      </c>
      <c r="J1165" s="138" t="e">
        <f>#REF!</f>
        <v>#REF!</v>
      </c>
    </row>
    <row r="1166" spans="1:10" ht="13.8" thickBot="1">
      <c r="A1166" s="1202" t="e">
        <f>#REF!</f>
        <v>#REF!</v>
      </c>
      <c r="B1166" s="1393" t="e">
        <f>#REF!</f>
        <v>#REF!</v>
      </c>
      <c r="C1166" s="1393" t="e">
        <f>#REF!</f>
        <v>#REF!</v>
      </c>
      <c r="D1166" s="1393" t="e">
        <f>#REF!</f>
        <v>#REF!</v>
      </c>
      <c r="E1166" s="1393" t="e">
        <f>#REF!</f>
        <v>#REF!</v>
      </c>
      <c r="F1166" s="1393" t="e">
        <f>#REF!</f>
        <v>#REF!</v>
      </c>
      <c r="G1166" s="1393" t="e">
        <f>#REF!</f>
        <v>#REF!</v>
      </c>
      <c r="H1166" s="1393" t="e">
        <f>#REF!</f>
        <v>#REF!</v>
      </c>
      <c r="I1166" s="1394" t="e">
        <f>#REF!</f>
        <v>#REF!</v>
      </c>
      <c r="J1166" s="1" t="e">
        <f>#REF!</f>
        <v>#REF!</v>
      </c>
    </row>
    <row r="1167" spans="1:10">
      <c r="A1167" s="1222" t="e">
        <f>#REF!</f>
        <v>#REF!</v>
      </c>
      <c r="B1167" s="291" t="e">
        <f>#REF!</f>
        <v>#REF!</v>
      </c>
      <c r="C1167" s="287" t="e">
        <f>#REF!</f>
        <v>#REF!</v>
      </c>
      <c r="D1167" s="287" t="e">
        <f>#REF!</f>
        <v>#REF!</v>
      </c>
      <c r="E1167" s="287" t="e">
        <f>#REF!</f>
        <v>#REF!</v>
      </c>
      <c r="F1167" s="1232" t="e">
        <f>#REF!</f>
        <v>#REF!</v>
      </c>
      <c r="G1167" s="1232" t="e">
        <f>#REF!</f>
        <v>#REF!</v>
      </c>
      <c r="H1167" s="287" t="e">
        <f>#REF!</f>
        <v>#REF!</v>
      </c>
      <c r="I1167" s="287" t="e">
        <f>#REF!</f>
        <v>#REF!</v>
      </c>
      <c r="J1167" s="1" t="e">
        <f>#REF!</f>
        <v>#REF!</v>
      </c>
    </row>
    <row r="1168" spans="1:10">
      <c r="A1168" s="1259" t="e">
        <f>#REF!</f>
        <v>#REF!</v>
      </c>
      <c r="B1168" s="296" t="e">
        <f>#REF!</f>
        <v>#REF!</v>
      </c>
      <c r="C1168" s="73" t="e">
        <f>#REF!</f>
        <v>#REF!</v>
      </c>
      <c r="D1168" s="288" t="e">
        <f>#REF!</f>
        <v>#REF!</v>
      </c>
      <c r="E1168" s="288" t="e">
        <f>#REF!</f>
        <v>#REF!</v>
      </c>
      <c r="F1168" s="1233" t="e">
        <f>#REF!</f>
        <v>#REF!</v>
      </c>
      <c r="G1168" s="1233" t="e">
        <f>#REF!</f>
        <v>#REF!</v>
      </c>
      <c r="H1168" s="288" t="e">
        <f>#REF!</f>
        <v>#REF!</v>
      </c>
      <c r="I1168" s="288" t="e">
        <f>#REF!</f>
        <v>#REF!</v>
      </c>
      <c r="J1168" s="1" t="e">
        <f>#REF!</f>
        <v>#REF!</v>
      </c>
    </row>
    <row r="1169" spans="1:10" ht="13.8" thickBot="1">
      <c r="A1169" s="1223" t="e">
        <f>#REF!</f>
        <v>#REF!</v>
      </c>
      <c r="B1169" s="293" t="e">
        <f>#REF!</f>
        <v>#REF!</v>
      </c>
      <c r="C1169" s="289" t="e">
        <f>#REF!</f>
        <v>#REF!</v>
      </c>
      <c r="D1169" s="289" t="e">
        <f>#REF!</f>
        <v>#REF!</v>
      </c>
      <c r="E1169" s="289" t="e">
        <f>#REF!</f>
        <v>#REF!</v>
      </c>
      <c r="F1169" s="1242" t="e">
        <f>#REF!</f>
        <v>#REF!</v>
      </c>
      <c r="G1169" s="1242" t="e">
        <f>#REF!</f>
        <v>#REF!</v>
      </c>
      <c r="H1169" s="289" t="e">
        <f>#REF!</f>
        <v>#REF!</v>
      </c>
      <c r="I1169" s="289" t="e">
        <f>#REF!</f>
        <v>#REF!</v>
      </c>
      <c r="J1169" s="1" t="e">
        <f>#REF!</f>
        <v>#REF!</v>
      </c>
    </row>
    <row r="1170" spans="1:10" ht="13.8" thickBot="1">
      <c r="A1170" s="10" t="e">
        <f>#REF!</f>
        <v>#REF!</v>
      </c>
      <c r="B1170" s="8" t="e">
        <f>#REF!</f>
        <v>#REF!</v>
      </c>
      <c r="C1170" s="312" t="e">
        <f>#REF!</f>
        <v>#REF!</v>
      </c>
      <c r="D1170" s="312" t="e">
        <f>#REF!</f>
        <v>#REF!</v>
      </c>
      <c r="E1170" s="312" t="e">
        <f>#REF!</f>
        <v>#REF!</v>
      </c>
      <c r="F1170" s="1387" t="e">
        <f>#REF!</f>
        <v>#REF!</v>
      </c>
      <c r="G1170" s="1387" t="e">
        <f>#REF!</f>
        <v>#REF!</v>
      </c>
      <c r="H1170" s="312" t="e">
        <f>#REF!</f>
        <v>#REF!</v>
      </c>
      <c r="I1170" s="312" t="e">
        <f>#REF!</f>
        <v>#REF!</v>
      </c>
      <c r="J1170" s="1" t="e">
        <f>#REF!</f>
        <v>#REF!</v>
      </c>
    </row>
    <row r="1171" spans="1:10" ht="13.8" thickBot="1">
      <c r="A1171" s="9" t="e">
        <f>#REF!</f>
        <v>#REF!</v>
      </c>
      <c r="B1171" s="7" t="e">
        <f>#REF!</f>
        <v>#REF!</v>
      </c>
      <c r="C1171" s="313" t="e">
        <f>#REF!</f>
        <v>#REF!</v>
      </c>
      <c r="D1171" s="313" t="e">
        <f>#REF!</f>
        <v>#REF!</v>
      </c>
      <c r="E1171" s="313" t="e">
        <f>#REF!</f>
        <v>#REF!</v>
      </c>
      <c r="F1171" s="1388" t="e">
        <f>#REF!</f>
        <v>#REF!</v>
      </c>
      <c r="G1171" s="1388" t="e">
        <f>#REF!</f>
        <v>#REF!</v>
      </c>
      <c r="H1171" s="313" t="e">
        <f>#REF!</f>
        <v>#REF!</v>
      </c>
      <c r="I1171" s="53" t="e">
        <f>#REF!</f>
        <v>#REF!</v>
      </c>
      <c r="J1171" s="1" t="e">
        <f>#REF!</f>
        <v>#REF!</v>
      </c>
    </row>
    <row r="1172" spans="1:10" ht="13.8" thickBot="1">
      <c r="A1172" s="9" t="e">
        <f>#REF!</f>
        <v>#REF!</v>
      </c>
      <c r="B1172" s="338" t="e">
        <f>#REF!</f>
        <v>#REF!</v>
      </c>
      <c r="C1172" s="200" t="e">
        <f>#REF!</f>
        <v>#REF!</v>
      </c>
      <c r="D1172" s="201" t="e">
        <f>#REF!</f>
        <v>#REF!</v>
      </c>
      <c r="E1172" s="201" t="e">
        <f>#REF!</f>
        <v>#REF!</v>
      </c>
      <c r="F1172" s="1389" t="e">
        <f>#REF!</f>
        <v>#REF!</v>
      </c>
      <c r="G1172" s="1390" t="e">
        <f>#REF!</f>
        <v>#REF!</v>
      </c>
      <c r="H1172" s="201" t="e">
        <f>#REF!</f>
        <v>#REF!</v>
      </c>
      <c r="I1172" s="40" t="e">
        <f>#REF!</f>
        <v>#REF!</v>
      </c>
      <c r="J1172" s="1" t="e">
        <f>#REF!</f>
        <v>#REF!</v>
      </c>
    </row>
    <row r="1173" spans="1:10" ht="13.8" thickBot="1">
      <c r="A1173" s="9" t="e">
        <f>#REF!</f>
        <v>#REF!</v>
      </c>
      <c r="B1173" s="345" t="e">
        <f>#REF!</f>
        <v>#REF!</v>
      </c>
      <c r="C1173" s="313" t="e">
        <f>#REF!</f>
        <v>#REF!</v>
      </c>
      <c r="D1173" s="313" t="e">
        <f>#REF!</f>
        <v>#REF!</v>
      </c>
      <c r="E1173" s="313" t="e">
        <f>#REF!</f>
        <v>#REF!</v>
      </c>
      <c r="F1173" s="1169" t="e">
        <f>#REF!</f>
        <v>#REF!</v>
      </c>
      <c r="G1173" s="1170" t="e">
        <f>#REF!</f>
        <v>#REF!</v>
      </c>
      <c r="H1173" s="313" t="e">
        <f>#REF!</f>
        <v>#REF!</v>
      </c>
      <c r="I1173" s="40" t="e">
        <f>#REF!</f>
        <v>#REF!</v>
      </c>
      <c r="J1173" s="1" t="e">
        <f>#REF!</f>
        <v>#REF!</v>
      </c>
    </row>
    <row r="1174" spans="1:10" ht="13.8" thickBot="1">
      <c r="A1174" s="9" t="e">
        <f>#REF!</f>
        <v>#REF!</v>
      </c>
      <c r="B1174" s="339" t="e">
        <f>#REF!</f>
        <v>#REF!</v>
      </c>
      <c r="C1174" s="315" t="e">
        <f>#REF!</f>
        <v>#REF!</v>
      </c>
      <c r="D1174" s="315" t="e">
        <f>#REF!</f>
        <v>#REF!</v>
      </c>
      <c r="E1174" s="315" t="e">
        <f>#REF!</f>
        <v>#REF!</v>
      </c>
      <c r="F1174" s="1169" t="e">
        <f>#REF!</f>
        <v>#REF!</v>
      </c>
      <c r="G1174" s="1170" t="e">
        <f>#REF!</f>
        <v>#REF!</v>
      </c>
      <c r="H1174" s="315" t="e">
        <f>#REF!</f>
        <v>#REF!</v>
      </c>
      <c r="I1174" s="40" t="e">
        <f>#REF!</f>
        <v>#REF!</v>
      </c>
      <c r="J1174" s="1" t="e">
        <f>#REF!</f>
        <v>#REF!</v>
      </c>
    </row>
    <row r="1175" spans="1:10" ht="13.8" thickBot="1">
      <c r="A1175" s="9" t="e">
        <f>#REF!</f>
        <v>#REF!</v>
      </c>
      <c r="B1175" s="299" t="e">
        <f>#REF!</f>
        <v>#REF!</v>
      </c>
      <c r="C1175" s="80" t="e">
        <f>#REF!</f>
        <v>#REF!</v>
      </c>
      <c r="D1175" s="310" t="e">
        <f>#REF!</f>
        <v>#REF!</v>
      </c>
      <c r="E1175" s="310" t="e">
        <f>#REF!</f>
        <v>#REF!</v>
      </c>
      <c r="F1175" s="1209" t="e">
        <f>#REF!</f>
        <v>#REF!</v>
      </c>
      <c r="G1175" s="1210" t="e">
        <f>#REF!</f>
        <v>#REF!</v>
      </c>
      <c r="H1175" s="310" t="e">
        <f>#REF!</f>
        <v>#REF!</v>
      </c>
      <c r="I1175" s="80" t="e">
        <f>#REF!</f>
        <v>#REF!</v>
      </c>
      <c r="J1175" s="1" t="e">
        <f>#REF!</f>
        <v>#REF!</v>
      </c>
    </row>
    <row r="1176" spans="1:10" ht="13.8" thickBot="1">
      <c r="A1176" s="306" t="e">
        <f>#REF!</f>
        <v>#REF!</v>
      </c>
      <c r="B1176" s="299" t="e">
        <f>#REF!</f>
        <v>#REF!</v>
      </c>
      <c r="C1176" s="310" t="e">
        <f>#REF!</f>
        <v>#REF!</v>
      </c>
      <c r="D1176" s="310" t="e">
        <f>#REF!</f>
        <v>#REF!</v>
      </c>
      <c r="E1176" s="310" t="e">
        <f>#REF!</f>
        <v>#REF!</v>
      </c>
      <c r="F1176" s="1209" t="e">
        <f>#REF!</f>
        <v>#REF!</v>
      </c>
      <c r="G1176" s="1210" t="e">
        <f>#REF!</f>
        <v>#REF!</v>
      </c>
      <c r="H1176" s="310" t="e">
        <f>#REF!</f>
        <v>#REF!</v>
      </c>
      <c r="I1176" s="310" t="e">
        <f>#REF!</f>
        <v>#REF!</v>
      </c>
      <c r="J1176" s="1" t="e">
        <f>#REF!</f>
        <v>#REF!</v>
      </c>
    </row>
    <row r="1177" spans="1:10" ht="13.8" thickBot="1">
      <c r="A1177" s="11" t="e">
        <f>#REF!</f>
        <v>#REF!</v>
      </c>
      <c r="B1177" s="4" t="e">
        <f>#REF!</f>
        <v>#REF!</v>
      </c>
      <c r="C1177" s="304" t="e">
        <f>#REF!</f>
        <v>#REF!</v>
      </c>
      <c r="D1177" s="304" t="e">
        <f>#REF!</f>
        <v>#REF!</v>
      </c>
      <c r="E1177" s="304" t="e">
        <f>#REF!</f>
        <v>#REF!</v>
      </c>
      <c r="F1177" s="1283" t="e">
        <f>#REF!</f>
        <v>#REF!</v>
      </c>
      <c r="G1177" s="1284" t="e">
        <f>#REF!</f>
        <v>#REF!</v>
      </c>
      <c r="H1177" s="304" t="e">
        <f>#REF!</f>
        <v>#REF!</v>
      </c>
      <c r="I1177" s="304" t="e">
        <f>#REF!</f>
        <v>#REF!</v>
      </c>
      <c r="J1177" s="1" t="e">
        <f>#REF!</f>
        <v>#REF!</v>
      </c>
    </row>
    <row r="1178" spans="1:10" ht="13.8" thickBot="1">
      <c r="A1178" s="306" t="e">
        <f>#REF!</f>
        <v>#REF!</v>
      </c>
      <c r="B1178" s="4" t="e">
        <f>#REF!</f>
        <v>#REF!</v>
      </c>
      <c r="C1178" s="304" t="e">
        <f>#REF!</f>
        <v>#REF!</v>
      </c>
      <c r="D1178" s="304" t="e">
        <f>#REF!</f>
        <v>#REF!</v>
      </c>
      <c r="E1178" s="304" t="e">
        <f>#REF!</f>
        <v>#REF!</v>
      </c>
      <c r="F1178" s="1283" t="e">
        <f>#REF!</f>
        <v>#REF!</v>
      </c>
      <c r="G1178" s="1284" t="e">
        <f>#REF!</f>
        <v>#REF!</v>
      </c>
      <c r="H1178" s="304" t="e">
        <f>#REF!</f>
        <v>#REF!</v>
      </c>
      <c r="I1178" s="304" t="e">
        <f>#REF!</f>
        <v>#REF!</v>
      </c>
      <c r="J1178" s="1" t="e">
        <f>#REF!</f>
        <v>#REF!</v>
      </c>
    </row>
    <row r="1179" spans="1:10" ht="13.8" thickBot="1">
      <c r="A1179" s="9" t="e">
        <f>#REF!</f>
        <v>#REF!</v>
      </c>
      <c r="B1179" s="4" t="e">
        <f>#REF!</f>
        <v>#REF!</v>
      </c>
      <c r="C1179" s="304" t="e">
        <f>#REF!</f>
        <v>#REF!</v>
      </c>
      <c r="D1179" s="304" t="e">
        <f>#REF!</f>
        <v>#REF!</v>
      </c>
      <c r="E1179" s="304" t="e">
        <f>#REF!</f>
        <v>#REF!</v>
      </c>
      <c r="F1179" s="1283" t="e">
        <f>#REF!</f>
        <v>#REF!</v>
      </c>
      <c r="G1179" s="1284" t="e">
        <f>#REF!</f>
        <v>#REF!</v>
      </c>
      <c r="H1179" s="304" t="e">
        <f>#REF!</f>
        <v>#REF!</v>
      </c>
      <c r="I1179" s="304" t="e">
        <f>#REF!</f>
        <v>#REF!</v>
      </c>
      <c r="J1179" s="1" t="e">
        <f>#REF!</f>
        <v>#REF!</v>
      </c>
    </row>
    <row r="1180" spans="1:10" ht="13.8" thickBot="1">
      <c r="A1180" s="9" t="e">
        <f>#REF!</f>
        <v>#REF!</v>
      </c>
      <c r="B1180" s="299" t="e">
        <f>#REF!</f>
        <v>#REF!</v>
      </c>
      <c r="C1180" s="315" t="e">
        <f>#REF!</f>
        <v>#REF!</v>
      </c>
      <c r="D1180" s="315" t="e">
        <f>#REF!</f>
        <v>#REF!</v>
      </c>
      <c r="E1180" s="315" t="e">
        <f>#REF!</f>
        <v>#REF!</v>
      </c>
      <c r="F1180" s="1169" t="e">
        <f>#REF!</f>
        <v>#REF!</v>
      </c>
      <c r="G1180" s="1170" t="e">
        <f>#REF!</f>
        <v>#REF!</v>
      </c>
      <c r="H1180" s="315" t="e">
        <f>#REF!</f>
        <v>#REF!</v>
      </c>
      <c r="I1180" s="40" t="e">
        <f>#REF!</f>
        <v>#REF!</v>
      </c>
      <c r="J1180" s="1" t="e">
        <f>#REF!</f>
        <v>#REF!</v>
      </c>
    </row>
    <row r="1181" spans="1:10" ht="13.8" thickBot="1">
      <c r="A1181" s="9" t="e">
        <f>#REF!</f>
        <v>#REF!</v>
      </c>
      <c r="B1181" s="299" t="e">
        <f>#REF!</f>
        <v>#REF!</v>
      </c>
      <c r="C1181" s="315" t="e">
        <f>#REF!</f>
        <v>#REF!</v>
      </c>
      <c r="D1181" s="315" t="e">
        <f>#REF!</f>
        <v>#REF!</v>
      </c>
      <c r="E1181" s="315" t="e">
        <f>#REF!</f>
        <v>#REF!</v>
      </c>
      <c r="F1181" s="1169" t="e">
        <f>#REF!</f>
        <v>#REF!</v>
      </c>
      <c r="G1181" s="1170" t="e">
        <f>#REF!</f>
        <v>#REF!</v>
      </c>
      <c r="H1181" s="315" t="e">
        <f>#REF!</f>
        <v>#REF!</v>
      </c>
      <c r="I1181" s="40" t="e">
        <f>#REF!</f>
        <v>#REF!</v>
      </c>
      <c r="J1181" s="1" t="e">
        <f>#REF!</f>
        <v>#REF!</v>
      </c>
    </row>
    <row r="1182" spans="1:10" ht="13.8" thickBot="1">
      <c r="A1182" s="9" t="e">
        <f>#REF!</f>
        <v>#REF!</v>
      </c>
      <c r="B1182" s="299" t="e">
        <f>#REF!</f>
        <v>#REF!</v>
      </c>
      <c r="C1182" s="315" t="e">
        <f>#REF!</f>
        <v>#REF!</v>
      </c>
      <c r="D1182" s="315" t="e">
        <f>#REF!</f>
        <v>#REF!</v>
      </c>
      <c r="E1182" s="315" t="e">
        <f>#REF!</f>
        <v>#REF!</v>
      </c>
      <c r="F1182" s="1169" t="e">
        <f>#REF!</f>
        <v>#REF!</v>
      </c>
      <c r="G1182" s="1170" t="e">
        <f>#REF!</f>
        <v>#REF!</v>
      </c>
      <c r="H1182" s="315" t="e">
        <f>#REF!</f>
        <v>#REF!</v>
      </c>
      <c r="I1182" s="40" t="e">
        <f>#REF!</f>
        <v>#REF!</v>
      </c>
      <c r="J1182" s="1" t="e">
        <f>#REF!</f>
        <v>#REF!</v>
      </c>
    </row>
    <row r="1183" spans="1:10" ht="13.8" thickBot="1">
      <c r="A1183" s="9" t="e">
        <f>#REF!</f>
        <v>#REF!</v>
      </c>
      <c r="B1183" s="299" t="e">
        <f>#REF!</f>
        <v>#REF!</v>
      </c>
      <c r="C1183" s="315" t="e">
        <f>#REF!</f>
        <v>#REF!</v>
      </c>
      <c r="D1183" s="315" t="e">
        <f>#REF!</f>
        <v>#REF!</v>
      </c>
      <c r="E1183" s="315" t="e">
        <f>#REF!</f>
        <v>#REF!</v>
      </c>
      <c r="F1183" s="1169" t="e">
        <f>#REF!</f>
        <v>#REF!</v>
      </c>
      <c r="G1183" s="1170" t="e">
        <f>#REF!</f>
        <v>#REF!</v>
      </c>
      <c r="H1183" s="315" t="e">
        <f>#REF!</f>
        <v>#REF!</v>
      </c>
      <c r="I1183" s="40" t="e">
        <f>#REF!</f>
        <v>#REF!</v>
      </c>
      <c r="J1183" s="1" t="e">
        <f>#REF!</f>
        <v>#REF!</v>
      </c>
    </row>
    <row r="1184" spans="1:10" ht="13.8" thickBot="1">
      <c r="A1184" s="9" t="e">
        <f>#REF!</f>
        <v>#REF!</v>
      </c>
      <c r="B1184" s="299" t="e">
        <f>#REF!</f>
        <v>#REF!</v>
      </c>
      <c r="C1184" s="315" t="e">
        <f>#REF!</f>
        <v>#REF!</v>
      </c>
      <c r="D1184" s="315" t="e">
        <f>#REF!</f>
        <v>#REF!</v>
      </c>
      <c r="E1184" s="315" t="e">
        <f>#REF!</f>
        <v>#REF!</v>
      </c>
      <c r="F1184" s="1169" t="e">
        <f>#REF!</f>
        <v>#REF!</v>
      </c>
      <c r="G1184" s="1170" t="e">
        <f>#REF!</f>
        <v>#REF!</v>
      </c>
      <c r="H1184" s="315" t="e">
        <f>#REF!</f>
        <v>#REF!</v>
      </c>
      <c r="I1184" s="40" t="e">
        <f>#REF!</f>
        <v>#REF!</v>
      </c>
      <c r="J1184" s="1" t="e">
        <f>#REF!</f>
        <v>#REF!</v>
      </c>
    </row>
    <row r="1185" spans="1:10" ht="13.8" thickBot="1">
      <c r="A1185" s="9" t="e">
        <f>#REF!</f>
        <v>#REF!</v>
      </c>
      <c r="B1185" s="299" t="e">
        <f>#REF!</f>
        <v>#REF!</v>
      </c>
      <c r="C1185" s="315" t="e">
        <f>#REF!</f>
        <v>#REF!</v>
      </c>
      <c r="D1185" s="315" t="e">
        <f>#REF!</f>
        <v>#REF!</v>
      </c>
      <c r="E1185" s="315" t="e">
        <f>#REF!</f>
        <v>#REF!</v>
      </c>
      <c r="F1185" s="1169" t="e">
        <f>#REF!</f>
        <v>#REF!</v>
      </c>
      <c r="G1185" s="1170" t="e">
        <f>#REF!</f>
        <v>#REF!</v>
      </c>
      <c r="H1185" s="315" t="e">
        <f>#REF!</f>
        <v>#REF!</v>
      </c>
      <c r="I1185" s="40" t="e">
        <f>#REF!</f>
        <v>#REF!</v>
      </c>
      <c r="J1185" s="1" t="e">
        <f>#REF!</f>
        <v>#REF!</v>
      </c>
    </row>
    <row r="1186" spans="1:10" ht="13.8" thickBot="1">
      <c r="A1186" s="9" t="e">
        <f>#REF!</f>
        <v>#REF!</v>
      </c>
      <c r="B1186" s="299" t="e">
        <f>#REF!</f>
        <v>#REF!</v>
      </c>
      <c r="C1186" s="315" t="e">
        <f>#REF!</f>
        <v>#REF!</v>
      </c>
      <c r="D1186" s="315" t="e">
        <f>#REF!</f>
        <v>#REF!</v>
      </c>
      <c r="E1186" s="315" t="e">
        <f>#REF!</f>
        <v>#REF!</v>
      </c>
      <c r="F1186" s="1169" t="e">
        <f>#REF!</f>
        <v>#REF!</v>
      </c>
      <c r="G1186" s="1170" t="e">
        <f>#REF!</f>
        <v>#REF!</v>
      </c>
      <c r="H1186" s="315" t="e">
        <f>#REF!</f>
        <v>#REF!</v>
      </c>
      <c r="I1186" s="40" t="e">
        <f>#REF!</f>
        <v>#REF!</v>
      </c>
      <c r="J1186" s="1" t="e">
        <f>#REF!</f>
        <v>#REF!</v>
      </c>
    </row>
    <row r="1187" spans="1:10" ht="13.8" thickBot="1">
      <c r="A1187" s="9" t="e">
        <f>#REF!</f>
        <v>#REF!</v>
      </c>
      <c r="B1187" s="299" t="e">
        <f>#REF!</f>
        <v>#REF!</v>
      </c>
      <c r="C1187" s="315" t="e">
        <f>#REF!</f>
        <v>#REF!</v>
      </c>
      <c r="D1187" s="315" t="e">
        <f>#REF!</f>
        <v>#REF!</v>
      </c>
      <c r="E1187" s="315" t="e">
        <f>#REF!</f>
        <v>#REF!</v>
      </c>
      <c r="F1187" s="1169" t="e">
        <f>#REF!</f>
        <v>#REF!</v>
      </c>
      <c r="G1187" s="1170" t="e">
        <f>#REF!</f>
        <v>#REF!</v>
      </c>
      <c r="H1187" s="315" t="e">
        <f>#REF!</f>
        <v>#REF!</v>
      </c>
      <c r="I1187" s="40" t="e">
        <f>#REF!</f>
        <v>#REF!</v>
      </c>
      <c r="J1187" s="1" t="e">
        <f>#REF!</f>
        <v>#REF!</v>
      </c>
    </row>
    <row r="1188" spans="1:10" ht="13.8" thickBot="1">
      <c r="A1188" s="9" t="e">
        <f>#REF!</f>
        <v>#REF!</v>
      </c>
      <c r="B1188" s="299" t="e">
        <f>#REF!</f>
        <v>#REF!</v>
      </c>
      <c r="C1188" s="315" t="e">
        <f>#REF!</f>
        <v>#REF!</v>
      </c>
      <c r="D1188" s="315" t="e">
        <f>#REF!</f>
        <v>#REF!</v>
      </c>
      <c r="E1188" s="315" t="e">
        <f>#REF!</f>
        <v>#REF!</v>
      </c>
      <c r="F1188" s="1169" t="e">
        <f>#REF!</f>
        <v>#REF!</v>
      </c>
      <c r="G1188" s="1170" t="e">
        <f>#REF!</f>
        <v>#REF!</v>
      </c>
      <c r="H1188" s="315" t="e">
        <f>#REF!</f>
        <v>#REF!</v>
      </c>
      <c r="I1188" s="40" t="e">
        <f>#REF!</f>
        <v>#REF!</v>
      </c>
      <c r="J1188" s="1" t="e">
        <f>#REF!</f>
        <v>#REF!</v>
      </c>
    </row>
    <row r="1189" spans="1:10" ht="13.8" thickBot="1">
      <c r="A1189" s="306" t="e">
        <f>#REF!</f>
        <v>#REF!</v>
      </c>
      <c r="B1189" s="299" t="e">
        <f>#REF!</f>
        <v>#REF!</v>
      </c>
      <c r="C1189" s="40" t="e">
        <f>#REF!</f>
        <v>#REF!</v>
      </c>
      <c r="D1189" s="40" t="e">
        <f>#REF!</f>
        <v>#REF!</v>
      </c>
      <c r="E1189" s="40" t="e">
        <f>#REF!</f>
        <v>#REF!</v>
      </c>
      <c r="F1189" s="1207" t="e">
        <f>#REF!</f>
        <v>#REF!</v>
      </c>
      <c r="G1189" s="1208" t="e">
        <f>#REF!</f>
        <v>#REF!</v>
      </c>
      <c r="H1189" s="40" t="e">
        <f>#REF!</f>
        <v>#REF!</v>
      </c>
      <c r="I1189" s="40" t="e">
        <f>#REF!</f>
        <v>#REF!</v>
      </c>
      <c r="J1189" s="1" t="e">
        <f>#REF!</f>
        <v>#REF!</v>
      </c>
    </row>
    <row r="1190" spans="1:10" ht="13.8" thickBot="1">
      <c r="A1190" s="9" t="e">
        <f>#REF!</f>
        <v>#REF!</v>
      </c>
      <c r="B1190" s="299" t="e">
        <f>#REF!</f>
        <v>#REF!</v>
      </c>
      <c r="C1190" s="310" t="e">
        <f>#REF!</f>
        <v>#REF!</v>
      </c>
      <c r="D1190" s="310" t="e">
        <f>#REF!</f>
        <v>#REF!</v>
      </c>
      <c r="E1190" s="310" t="e">
        <f>#REF!</f>
        <v>#REF!</v>
      </c>
      <c r="F1190" s="1209" t="e">
        <f>#REF!</f>
        <v>#REF!</v>
      </c>
      <c r="G1190" s="1210" t="e">
        <f>#REF!</f>
        <v>#REF!</v>
      </c>
      <c r="H1190" s="310" t="e">
        <f>#REF!</f>
        <v>#REF!</v>
      </c>
      <c r="I1190" s="310" t="e">
        <f>#REF!</f>
        <v>#REF!</v>
      </c>
      <c r="J1190" s="1" t="e">
        <f>#REF!</f>
        <v>#REF!</v>
      </c>
    </row>
    <row r="1191" spans="1:10" ht="13.8" thickBot="1">
      <c r="A1191" s="306" t="e">
        <f>#REF!</f>
        <v>#REF!</v>
      </c>
      <c r="B1191" s="26" t="e">
        <f>#REF!</f>
        <v>#REF!</v>
      </c>
      <c r="C1191" s="310" t="e">
        <f>#REF!</f>
        <v>#REF!</v>
      </c>
      <c r="D1191" s="310" t="e">
        <f>#REF!</f>
        <v>#REF!</v>
      </c>
      <c r="E1191" s="310" t="e">
        <f>#REF!</f>
        <v>#REF!</v>
      </c>
      <c r="F1191" s="1209" t="e">
        <f>#REF!</f>
        <v>#REF!</v>
      </c>
      <c r="G1191" s="1210" t="e">
        <f>#REF!</f>
        <v>#REF!</v>
      </c>
      <c r="H1191" s="310" t="e">
        <f>#REF!</f>
        <v>#REF!</v>
      </c>
      <c r="I1191" s="310" t="e">
        <f>#REF!</f>
        <v>#REF!</v>
      </c>
      <c r="J1191" s="1" t="e">
        <f>#REF!</f>
        <v>#REF!</v>
      </c>
    </row>
    <row r="1192" spans="1:10" ht="13.8" thickBot="1">
      <c r="A1192" s="306" t="e">
        <f>#REF!</f>
        <v>#REF!</v>
      </c>
      <c r="B1192" s="26" t="e">
        <f>#REF!</f>
        <v>#REF!</v>
      </c>
      <c r="C1192" s="304" t="e">
        <f>#REF!</f>
        <v>#REF!</v>
      </c>
      <c r="D1192" s="304" t="e">
        <f>#REF!</f>
        <v>#REF!</v>
      </c>
      <c r="E1192" s="304" t="e">
        <f>#REF!</f>
        <v>#REF!</v>
      </c>
      <c r="F1192" s="1283" t="e">
        <f>#REF!</f>
        <v>#REF!</v>
      </c>
      <c r="G1192" s="1284" t="e">
        <f>#REF!</f>
        <v>#REF!</v>
      </c>
      <c r="H1192" s="304" t="e">
        <f>#REF!</f>
        <v>#REF!</v>
      </c>
      <c r="I1192" s="304" t="e">
        <f>#REF!</f>
        <v>#REF!</v>
      </c>
      <c r="J1192" s="1" t="e">
        <f>#REF!</f>
        <v>#REF!</v>
      </c>
    </row>
    <row r="1193" spans="1:10" ht="13.8" thickBot="1">
      <c r="A1193" s="9" t="e">
        <f>#REF!</f>
        <v>#REF!</v>
      </c>
      <c r="B1193" s="299" t="e">
        <f>#REF!</f>
        <v>#REF!</v>
      </c>
      <c r="C1193" s="315" t="e">
        <f>#REF!</f>
        <v>#REF!</v>
      </c>
      <c r="D1193" s="315" t="e">
        <f>#REF!</f>
        <v>#REF!</v>
      </c>
      <c r="E1193" s="315" t="e">
        <f>#REF!</f>
        <v>#REF!</v>
      </c>
      <c r="F1193" s="1169" t="e">
        <f>#REF!</f>
        <v>#REF!</v>
      </c>
      <c r="G1193" s="1170" t="e">
        <f>#REF!</f>
        <v>#REF!</v>
      </c>
      <c r="H1193" s="315" t="e">
        <f>#REF!</f>
        <v>#REF!</v>
      </c>
      <c r="I1193" s="40" t="e">
        <f>#REF!</f>
        <v>#REF!</v>
      </c>
      <c r="J1193" s="1" t="e">
        <f>#REF!</f>
        <v>#REF!</v>
      </c>
    </row>
    <row r="1194" spans="1:10" ht="13.8" thickBot="1">
      <c r="A1194" s="9" t="e">
        <f>#REF!</f>
        <v>#REF!</v>
      </c>
      <c r="B1194" s="299" t="e">
        <f>#REF!</f>
        <v>#REF!</v>
      </c>
      <c r="C1194" s="315" t="e">
        <f>#REF!</f>
        <v>#REF!</v>
      </c>
      <c r="D1194" s="315" t="e">
        <f>#REF!</f>
        <v>#REF!</v>
      </c>
      <c r="E1194" s="315" t="e">
        <f>#REF!</f>
        <v>#REF!</v>
      </c>
      <c r="F1194" s="1169" t="e">
        <f>#REF!</f>
        <v>#REF!</v>
      </c>
      <c r="G1194" s="1170" t="e">
        <f>#REF!</f>
        <v>#REF!</v>
      </c>
      <c r="H1194" s="315" t="e">
        <f>#REF!</f>
        <v>#REF!</v>
      </c>
      <c r="I1194" s="40" t="e">
        <f>#REF!</f>
        <v>#REF!</v>
      </c>
      <c r="J1194" s="1" t="e">
        <f>#REF!</f>
        <v>#REF!</v>
      </c>
    </row>
    <row r="1195" spans="1:10" ht="13.8" thickBot="1">
      <c r="A1195" s="9" t="e">
        <f>#REF!</f>
        <v>#REF!</v>
      </c>
      <c r="B1195" s="299" t="e">
        <f>#REF!</f>
        <v>#REF!</v>
      </c>
      <c r="C1195" s="315" t="e">
        <f>#REF!</f>
        <v>#REF!</v>
      </c>
      <c r="D1195" s="315" t="e">
        <f>#REF!</f>
        <v>#REF!</v>
      </c>
      <c r="E1195" s="315" t="e">
        <f>#REF!</f>
        <v>#REF!</v>
      </c>
      <c r="F1195" s="1169" t="e">
        <f>#REF!</f>
        <v>#REF!</v>
      </c>
      <c r="G1195" s="1170" t="e">
        <f>#REF!</f>
        <v>#REF!</v>
      </c>
      <c r="H1195" s="315" t="e">
        <f>#REF!</f>
        <v>#REF!</v>
      </c>
      <c r="I1195" s="40" t="e">
        <f>#REF!</f>
        <v>#REF!</v>
      </c>
      <c r="J1195" s="1" t="e">
        <f>#REF!</f>
        <v>#REF!</v>
      </c>
    </row>
    <row r="1196" spans="1:10" ht="13.8" thickBot="1">
      <c r="A1196" s="9" t="e">
        <f>#REF!</f>
        <v>#REF!</v>
      </c>
      <c r="B1196" s="299" t="e">
        <f>#REF!</f>
        <v>#REF!</v>
      </c>
      <c r="C1196" s="315" t="e">
        <f>#REF!</f>
        <v>#REF!</v>
      </c>
      <c r="D1196" s="315" t="e">
        <f>#REF!</f>
        <v>#REF!</v>
      </c>
      <c r="E1196" s="315" t="e">
        <f>#REF!</f>
        <v>#REF!</v>
      </c>
      <c r="F1196" s="1169" t="e">
        <f>#REF!</f>
        <v>#REF!</v>
      </c>
      <c r="G1196" s="1170" t="e">
        <f>#REF!</f>
        <v>#REF!</v>
      </c>
      <c r="H1196" s="315" t="e">
        <f>#REF!</f>
        <v>#REF!</v>
      </c>
      <c r="I1196" s="40" t="e">
        <f>#REF!</f>
        <v>#REF!</v>
      </c>
      <c r="J1196" s="1" t="e">
        <f>#REF!</f>
        <v>#REF!</v>
      </c>
    </row>
    <row r="1197" spans="1:10" ht="13.8" thickBot="1">
      <c r="A1197" s="9" t="e">
        <f>#REF!</f>
        <v>#REF!</v>
      </c>
      <c r="B1197" s="299" t="e">
        <f>#REF!</f>
        <v>#REF!</v>
      </c>
      <c r="C1197" s="315" t="e">
        <f>#REF!</f>
        <v>#REF!</v>
      </c>
      <c r="D1197" s="315" t="e">
        <f>#REF!</f>
        <v>#REF!</v>
      </c>
      <c r="E1197" s="315" t="e">
        <f>#REF!</f>
        <v>#REF!</v>
      </c>
      <c r="F1197" s="1169" t="e">
        <f>#REF!</f>
        <v>#REF!</v>
      </c>
      <c r="G1197" s="1170" t="e">
        <f>#REF!</f>
        <v>#REF!</v>
      </c>
      <c r="H1197" s="315" t="e">
        <f>#REF!</f>
        <v>#REF!</v>
      </c>
      <c r="I1197" s="40" t="e">
        <f>#REF!</f>
        <v>#REF!</v>
      </c>
      <c r="J1197" s="1" t="e">
        <f>#REF!</f>
        <v>#REF!</v>
      </c>
    </row>
    <row r="1198" spans="1:10" ht="13.8" thickBot="1">
      <c r="A1198" s="9" t="e">
        <f>#REF!</f>
        <v>#REF!</v>
      </c>
      <c r="B1198" s="299" t="e">
        <f>#REF!</f>
        <v>#REF!</v>
      </c>
      <c r="C1198" s="315" t="e">
        <f>#REF!</f>
        <v>#REF!</v>
      </c>
      <c r="D1198" s="315" t="e">
        <f>#REF!</f>
        <v>#REF!</v>
      </c>
      <c r="E1198" s="315" t="e">
        <f>#REF!</f>
        <v>#REF!</v>
      </c>
      <c r="F1198" s="1169" t="e">
        <f>#REF!</f>
        <v>#REF!</v>
      </c>
      <c r="G1198" s="1170" t="e">
        <f>#REF!</f>
        <v>#REF!</v>
      </c>
      <c r="H1198" s="315" t="e">
        <f>#REF!</f>
        <v>#REF!</v>
      </c>
      <c r="I1198" s="40" t="e">
        <f>#REF!</f>
        <v>#REF!</v>
      </c>
      <c r="J1198" s="1" t="e">
        <f>#REF!</f>
        <v>#REF!</v>
      </c>
    </row>
    <row r="1199" spans="1:10" ht="13.8" thickBot="1">
      <c r="A1199" s="9" t="e">
        <f>#REF!</f>
        <v>#REF!</v>
      </c>
      <c r="B1199" s="299" t="e">
        <f>#REF!</f>
        <v>#REF!</v>
      </c>
      <c r="C1199" s="315" t="e">
        <f>#REF!</f>
        <v>#REF!</v>
      </c>
      <c r="D1199" s="315" t="e">
        <f>#REF!</f>
        <v>#REF!</v>
      </c>
      <c r="E1199" s="315" t="e">
        <f>#REF!</f>
        <v>#REF!</v>
      </c>
      <c r="F1199" s="1169" t="e">
        <f>#REF!</f>
        <v>#REF!</v>
      </c>
      <c r="G1199" s="1170" t="e">
        <f>#REF!</f>
        <v>#REF!</v>
      </c>
      <c r="H1199" s="315" t="e">
        <f>#REF!</f>
        <v>#REF!</v>
      </c>
      <c r="I1199" s="40" t="e">
        <f>#REF!</f>
        <v>#REF!</v>
      </c>
      <c r="J1199" s="1" t="e">
        <f>#REF!</f>
        <v>#REF!</v>
      </c>
    </row>
    <row r="1200" spans="1:10" ht="13.8" thickBot="1">
      <c r="A1200" s="9" t="e">
        <f>#REF!</f>
        <v>#REF!</v>
      </c>
      <c r="B1200" s="299" t="e">
        <f>#REF!</f>
        <v>#REF!</v>
      </c>
      <c r="C1200" s="315" t="e">
        <f>#REF!</f>
        <v>#REF!</v>
      </c>
      <c r="D1200" s="315" t="e">
        <f>#REF!</f>
        <v>#REF!</v>
      </c>
      <c r="E1200" s="315" t="e">
        <f>#REF!</f>
        <v>#REF!</v>
      </c>
      <c r="F1200" s="1169" t="e">
        <f>#REF!</f>
        <v>#REF!</v>
      </c>
      <c r="G1200" s="1170" t="e">
        <f>#REF!</f>
        <v>#REF!</v>
      </c>
      <c r="H1200" s="315" t="e">
        <f>#REF!</f>
        <v>#REF!</v>
      </c>
      <c r="I1200" s="40" t="e">
        <f>#REF!</f>
        <v>#REF!</v>
      </c>
      <c r="J1200" s="1" t="e">
        <f>#REF!</f>
        <v>#REF!</v>
      </c>
    </row>
    <row r="1201" spans="1:10" ht="13.8" thickBot="1">
      <c r="A1201" s="306" t="e">
        <f>#REF!</f>
        <v>#REF!</v>
      </c>
      <c r="B1201" s="299" t="e">
        <f>#REF!</f>
        <v>#REF!</v>
      </c>
      <c r="C1201" s="40" t="e">
        <f>#REF!</f>
        <v>#REF!</v>
      </c>
      <c r="D1201" s="40" t="e">
        <f>#REF!</f>
        <v>#REF!</v>
      </c>
      <c r="E1201" s="40" t="e">
        <f>#REF!</f>
        <v>#REF!</v>
      </c>
      <c r="F1201" s="1207" t="e">
        <f>#REF!</f>
        <v>#REF!</v>
      </c>
      <c r="G1201" s="1208" t="e">
        <f>#REF!</f>
        <v>#REF!</v>
      </c>
      <c r="H1201" s="40" t="e">
        <f>#REF!</f>
        <v>#REF!</v>
      </c>
      <c r="I1201" s="40" t="e">
        <f>#REF!</f>
        <v>#REF!</v>
      </c>
      <c r="J1201" s="1" t="e">
        <f>#REF!</f>
        <v>#REF!</v>
      </c>
    </row>
    <row r="1202" spans="1:10" ht="13.8" thickBot="1">
      <c r="A1202" s="306" t="e">
        <f>#REF!</f>
        <v>#REF!</v>
      </c>
      <c r="B1202" s="299" t="e">
        <f>#REF!</f>
        <v>#REF!</v>
      </c>
      <c r="C1202" s="310" t="e">
        <f>#REF!</f>
        <v>#REF!</v>
      </c>
      <c r="D1202" s="310" t="e">
        <f>#REF!</f>
        <v>#REF!</v>
      </c>
      <c r="E1202" s="310" t="e">
        <f>#REF!</f>
        <v>#REF!</v>
      </c>
      <c r="F1202" s="1209" t="e">
        <f>#REF!</f>
        <v>#REF!</v>
      </c>
      <c r="G1202" s="1210" t="e">
        <f>#REF!</f>
        <v>#REF!</v>
      </c>
      <c r="H1202" s="310" t="e">
        <f>#REF!</f>
        <v>#REF!</v>
      </c>
      <c r="I1202" s="310" t="e">
        <f>#REF!</f>
        <v>#REF!</v>
      </c>
      <c r="J1202" s="1" t="e">
        <f>#REF!</f>
        <v>#REF!</v>
      </c>
    </row>
    <row r="1203" spans="1:10" ht="13.8" thickBot="1">
      <c r="A1203" s="306" t="e">
        <f>#REF!</f>
        <v>#REF!</v>
      </c>
      <c r="B1203" s="26" t="e">
        <f>#REF!</f>
        <v>#REF!</v>
      </c>
      <c r="C1203" s="310" t="e">
        <f>#REF!</f>
        <v>#REF!</v>
      </c>
      <c r="D1203" s="310" t="e">
        <f>#REF!</f>
        <v>#REF!</v>
      </c>
      <c r="E1203" s="310" t="e">
        <f>#REF!</f>
        <v>#REF!</v>
      </c>
      <c r="F1203" s="1209" t="e">
        <f>#REF!</f>
        <v>#REF!</v>
      </c>
      <c r="G1203" s="1210" t="e">
        <f>#REF!</f>
        <v>#REF!</v>
      </c>
      <c r="H1203" s="310" t="e">
        <f>#REF!</f>
        <v>#REF!</v>
      </c>
      <c r="I1203" s="310" t="e">
        <f>#REF!</f>
        <v>#REF!</v>
      </c>
      <c r="J1203" s="1" t="e">
        <f>#REF!</f>
        <v>#REF!</v>
      </c>
    </row>
    <row r="1204" spans="1:10" ht="13.8" thickBot="1">
      <c r="A1204" s="306" t="e">
        <f>#REF!</f>
        <v>#REF!</v>
      </c>
      <c r="B1204" s="26" t="e">
        <f>#REF!</f>
        <v>#REF!</v>
      </c>
      <c r="C1204" s="304" t="e">
        <f>#REF!</f>
        <v>#REF!</v>
      </c>
      <c r="D1204" s="304" t="e">
        <f>#REF!</f>
        <v>#REF!</v>
      </c>
      <c r="E1204" s="304" t="e">
        <f>#REF!</f>
        <v>#REF!</v>
      </c>
      <c r="F1204" s="1283" t="e">
        <f>#REF!</f>
        <v>#REF!</v>
      </c>
      <c r="G1204" s="1284" t="e">
        <f>#REF!</f>
        <v>#REF!</v>
      </c>
      <c r="H1204" s="304" t="e">
        <f>#REF!</f>
        <v>#REF!</v>
      </c>
      <c r="I1204" s="304" t="e">
        <f>#REF!</f>
        <v>#REF!</v>
      </c>
      <c r="J1204" s="1" t="e">
        <f>#REF!</f>
        <v>#REF!</v>
      </c>
    </row>
    <row r="1205" spans="1:10" ht="13.8" thickBot="1">
      <c r="A1205" s="9" t="e">
        <f>#REF!</f>
        <v>#REF!</v>
      </c>
      <c r="B1205" s="299" t="e">
        <f>#REF!</f>
        <v>#REF!</v>
      </c>
      <c r="C1205" s="315" t="e">
        <f>#REF!</f>
        <v>#REF!</v>
      </c>
      <c r="D1205" s="315" t="e">
        <f>#REF!</f>
        <v>#REF!</v>
      </c>
      <c r="E1205" s="315" t="e">
        <f>#REF!</f>
        <v>#REF!</v>
      </c>
      <c r="F1205" s="1169" t="e">
        <f>#REF!</f>
        <v>#REF!</v>
      </c>
      <c r="G1205" s="1170" t="e">
        <f>#REF!</f>
        <v>#REF!</v>
      </c>
      <c r="H1205" s="315" t="e">
        <f>#REF!</f>
        <v>#REF!</v>
      </c>
      <c r="I1205" s="40" t="e">
        <f>#REF!</f>
        <v>#REF!</v>
      </c>
      <c r="J1205" s="1" t="e">
        <f>#REF!</f>
        <v>#REF!</v>
      </c>
    </row>
    <row r="1206" spans="1:10" ht="13.8" thickBot="1">
      <c r="A1206" s="9" t="e">
        <f>#REF!</f>
        <v>#REF!</v>
      </c>
      <c r="B1206" s="299" t="e">
        <f>#REF!</f>
        <v>#REF!</v>
      </c>
      <c r="C1206" s="315" t="e">
        <f>#REF!</f>
        <v>#REF!</v>
      </c>
      <c r="D1206" s="315" t="e">
        <f>#REF!</f>
        <v>#REF!</v>
      </c>
      <c r="E1206" s="315" t="e">
        <f>#REF!</f>
        <v>#REF!</v>
      </c>
      <c r="F1206" s="1169" t="e">
        <f>#REF!</f>
        <v>#REF!</v>
      </c>
      <c r="G1206" s="1170" t="e">
        <f>#REF!</f>
        <v>#REF!</v>
      </c>
      <c r="H1206" s="315" t="e">
        <f>#REF!</f>
        <v>#REF!</v>
      </c>
      <c r="I1206" s="40" t="e">
        <f>#REF!</f>
        <v>#REF!</v>
      </c>
      <c r="J1206" s="1" t="e">
        <f>#REF!</f>
        <v>#REF!</v>
      </c>
    </row>
    <row r="1207" spans="1:10" ht="13.8" thickBot="1">
      <c r="A1207" s="9" t="e">
        <f>#REF!</f>
        <v>#REF!</v>
      </c>
      <c r="B1207" s="299" t="e">
        <f>#REF!</f>
        <v>#REF!</v>
      </c>
      <c r="C1207" s="315" t="e">
        <f>#REF!</f>
        <v>#REF!</v>
      </c>
      <c r="D1207" s="315" t="e">
        <f>#REF!</f>
        <v>#REF!</v>
      </c>
      <c r="E1207" s="315" t="e">
        <f>#REF!</f>
        <v>#REF!</v>
      </c>
      <c r="F1207" s="1169" t="e">
        <f>#REF!</f>
        <v>#REF!</v>
      </c>
      <c r="G1207" s="1170" t="e">
        <f>#REF!</f>
        <v>#REF!</v>
      </c>
      <c r="H1207" s="315" t="e">
        <f>#REF!</f>
        <v>#REF!</v>
      </c>
      <c r="I1207" s="40" t="e">
        <f>#REF!</f>
        <v>#REF!</v>
      </c>
      <c r="J1207" s="1" t="e">
        <f>#REF!</f>
        <v>#REF!</v>
      </c>
    </row>
    <row r="1208" spans="1:10" ht="13.8" thickBot="1">
      <c r="A1208" s="9" t="e">
        <f>#REF!</f>
        <v>#REF!</v>
      </c>
      <c r="B1208" s="299" t="e">
        <f>#REF!</f>
        <v>#REF!</v>
      </c>
      <c r="C1208" s="315" t="e">
        <f>#REF!</f>
        <v>#REF!</v>
      </c>
      <c r="D1208" s="315" t="e">
        <f>#REF!</f>
        <v>#REF!</v>
      </c>
      <c r="E1208" s="315" t="e">
        <f>#REF!</f>
        <v>#REF!</v>
      </c>
      <c r="F1208" s="1169" t="e">
        <f>#REF!</f>
        <v>#REF!</v>
      </c>
      <c r="G1208" s="1170" t="e">
        <f>#REF!</f>
        <v>#REF!</v>
      </c>
      <c r="H1208" s="315" t="e">
        <f>#REF!</f>
        <v>#REF!</v>
      </c>
      <c r="I1208" s="40" t="e">
        <f>#REF!</f>
        <v>#REF!</v>
      </c>
      <c r="J1208" s="1" t="e">
        <f>#REF!</f>
        <v>#REF!</v>
      </c>
    </row>
    <row r="1209" spans="1:10" ht="13.8" thickBot="1">
      <c r="A1209" s="9" t="e">
        <f>#REF!</f>
        <v>#REF!</v>
      </c>
      <c r="B1209" s="299" t="e">
        <f>#REF!</f>
        <v>#REF!</v>
      </c>
      <c r="C1209" s="315" t="e">
        <f>#REF!</f>
        <v>#REF!</v>
      </c>
      <c r="D1209" s="315" t="e">
        <f>#REF!</f>
        <v>#REF!</v>
      </c>
      <c r="E1209" s="315" t="e">
        <f>#REF!</f>
        <v>#REF!</v>
      </c>
      <c r="F1209" s="1169" t="e">
        <f>#REF!</f>
        <v>#REF!</v>
      </c>
      <c r="G1209" s="1170" t="e">
        <f>#REF!</f>
        <v>#REF!</v>
      </c>
      <c r="H1209" s="315" t="e">
        <f>#REF!</f>
        <v>#REF!</v>
      </c>
      <c r="I1209" s="40" t="e">
        <f>#REF!</f>
        <v>#REF!</v>
      </c>
      <c r="J1209" s="1" t="e">
        <f>#REF!</f>
        <v>#REF!</v>
      </c>
    </row>
    <row r="1210" spans="1:10" ht="13.8" thickBot="1">
      <c r="A1210" s="9" t="e">
        <f>#REF!</f>
        <v>#REF!</v>
      </c>
      <c r="B1210" s="299" t="e">
        <f>#REF!</f>
        <v>#REF!</v>
      </c>
      <c r="C1210" s="315" t="e">
        <f>#REF!</f>
        <v>#REF!</v>
      </c>
      <c r="D1210" s="315" t="e">
        <f>#REF!</f>
        <v>#REF!</v>
      </c>
      <c r="E1210" s="315" t="e">
        <f>#REF!</f>
        <v>#REF!</v>
      </c>
      <c r="F1210" s="1169" t="e">
        <f>#REF!</f>
        <v>#REF!</v>
      </c>
      <c r="G1210" s="1170" t="e">
        <f>#REF!</f>
        <v>#REF!</v>
      </c>
      <c r="H1210" s="315" t="e">
        <f>#REF!</f>
        <v>#REF!</v>
      </c>
      <c r="I1210" s="40" t="e">
        <f>#REF!</f>
        <v>#REF!</v>
      </c>
      <c r="J1210" s="1" t="e">
        <f>#REF!</f>
        <v>#REF!</v>
      </c>
    </row>
    <row r="1211" spans="1:10" ht="13.8" thickBot="1">
      <c r="A1211" s="9" t="e">
        <f>#REF!</f>
        <v>#REF!</v>
      </c>
      <c r="B1211" s="299" t="e">
        <f>#REF!</f>
        <v>#REF!</v>
      </c>
      <c r="C1211" s="315" t="e">
        <f>#REF!</f>
        <v>#REF!</v>
      </c>
      <c r="D1211" s="315" t="e">
        <f>#REF!</f>
        <v>#REF!</v>
      </c>
      <c r="E1211" s="315" t="e">
        <f>#REF!</f>
        <v>#REF!</v>
      </c>
      <c r="F1211" s="1169" t="e">
        <f>#REF!</f>
        <v>#REF!</v>
      </c>
      <c r="G1211" s="1170" t="e">
        <f>#REF!</f>
        <v>#REF!</v>
      </c>
      <c r="H1211" s="315" t="e">
        <f>#REF!</f>
        <v>#REF!</v>
      </c>
      <c r="I1211" s="40" t="e">
        <f>#REF!</f>
        <v>#REF!</v>
      </c>
      <c r="J1211" s="1" t="e">
        <f>#REF!</f>
        <v>#REF!</v>
      </c>
    </row>
    <row r="1212" spans="1:10" ht="13.8" thickBot="1">
      <c r="A1212" s="9" t="e">
        <f>#REF!</f>
        <v>#REF!</v>
      </c>
      <c r="B1212" s="299" t="e">
        <f>#REF!</f>
        <v>#REF!</v>
      </c>
      <c r="C1212" s="315" t="e">
        <f>#REF!</f>
        <v>#REF!</v>
      </c>
      <c r="D1212" s="315" t="e">
        <f>#REF!</f>
        <v>#REF!</v>
      </c>
      <c r="E1212" s="315" t="e">
        <f>#REF!</f>
        <v>#REF!</v>
      </c>
      <c r="F1212" s="1169" t="e">
        <f>#REF!</f>
        <v>#REF!</v>
      </c>
      <c r="G1212" s="1170" t="e">
        <f>#REF!</f>
        <v>#REF!</v>
      </c>
      <c r="H1212" s="315" t="e">
        <f>#REF!</f>
        <v>#REF!</v>
      </c>
      <c r="I1212" s="40" t="e">
        <f>#REF!</f>
        <v>#REF!</v>
      </c>
      <c r="J1212" s="1" t="e">
        <f>#REF!</f>
        <v>#REF!</v>
      </c>
    </row>
    <row r="1213" spans="1:10" ht="13.8" thickBot="1">
      <c r="A1213" s="9" t="e">
        <f>#REF!</f>
        <v>#REF!</v>
      </c>
      <c r="B1213" s="299" t="e">
        <f>#REF!</f>
        <v>#REF!</v>
      </c>
      <c r="C1213" s="315" t="e">
        <f>#REF!</f>
        <v>#REF!</v>
      </c>
      <c r="D1213" s="315" t="e">
        <f>#REF!</f>
        <v>#REF!</v>
      </c>
      <c r="E1213" s="315" t="e">
        <f>#REF!</f>
        <v>#REF!</v>
      </c>
      <c r="F1213" s="1169" t="e">
        <f>#REF!</f>
        <v>#REF!</v>
      </c>
      <c r="G1213" s="1170" t="e">
        <f>#REF!</f>
        <v>#REF!</v>
      </c>
      <c r="H1213" s="315" t="e">
        <f>#REF!</f>
        <v>#REF!</v>
      </c>
      <c r="I1213" s="40" t="e">
        <f>#REF!</f>
        <v>#REF!</v>
      </c>
      <c r="J1213" s="1" t="e">
        <f>#REF!</f>
        <v>#REF!</v>
      </c>
    </row>
    <row r="1214" spans="1:10" ht="13.8" thickBot="1">
      <c r="A1214" s="306" t="e">
        <f>#REF!</f>
        <v>#REF!</v>
      </c>
      <c r="B1214" s="299" t="e">
        <f>#REF!</f>
        <v>#REF!</v>
      </c>
      <c r="C1214" s="40" t="e">
        <f>#REF!</f>
        <v>#REF!</v>
      </c>
      <c r="D1214" s="40" t="e">
        <f>#REF!</f>
        <v>#REF!</v>
      </c>
      <c r="E1214" s="40" t="e">
        <f>#REF!</f>
        <v>#REF!</v>
      </c>
      <c r="F1214" s="1207" t="e">
        <f>#REF!</f>
        <v>#REF!</v>
      </c>
      <c r="G1214" s="1208" t="e">
        <f>#REF!</f>
        <v>#REF!</v>
      </c>
      <c r="H1214" s="40" t="e">
        <f>#REF!</f>
        <v>#REF!</v>
      </c>
      <c r="I1214" s="40" t="e">
        <f>#REF!</f>
        <v>#REF!</v>
      </c>
      <c r="J1214" s="1" t="e">
        <f>#REF!</f>
        <v>#REF!</v>
      </c>
    </row>
    <row r="1215" spans="1:10" ht="13.8" thickBot="1">
      <c r="A1215" s="306" t="e">
        <f>#REF!</f>
        <v>#REF!</v>
      </c>
      <c r="B1215" s="299" t="e">
        <f>#REF!</f>
        <v>#REF!</v>
      </c>
      <c r="C1215" s="310" t="e">
        <f>#REF!</f>
        <v>#REF!</v>
      </c>
      <c r="D1215" s="310" t="e">
        <f>#REF!</f>
        <v>#REF!</v>
      </c>
      <c r="E1215" s="310" t="e">
        <f>#REF!</f>
        <v>#REF!</v>
      </c>
      <c r="F1215" s="1209" t="e">
        <f>#REF!</f>
        <v>#REF!</v>
      </c>
      <c r="G1215" s="1210" t="e">
        <f>#REF!</f>
        <v>#REF!</v>
      </c>
      <c r="H1215" s="310" t="e">
        <f>#REF!</f>
        <v>#REF!</v>
      </c>
      <c r="I1215" s="310" t="e">
        <f>#REF!</f>
        <v>#REF!</v>
      </c>
      <c r="J1215" s="1" t="e">
        <f>#REF!</f>
        <v>#REF!</v>
      </c>
    </row>
    <row r="1216" spans="1:10" ht="13.8" thickBot="1">
      <c r="A1216" s="306" t="e">
        <f>#REF!</f>
        <v>#REF!</v>
      </c>
      <c r="B1216" s="26" t="e">
        <f>#REF!</f>
        <v>#REF!</v>
      </c>
      <c r="C1216" s="310" t="e">
        <f>#REF!</f>
        <v>#REF!</v>
      </c>
      <c r="D1216" s="310" t="e">
        <f>#REF!</f>
        <v>#REF!</v>
      </c>
      <c r="E1216" s="310" t="e">
        <f>#REF!</f>
        <v>#REF!</v>
      </c>
      <c r="F1216" s="1209" t="e">
        <f>#REF!</f>
        <v>#REF!</v>
      </c>
      <c r="G1216" s="1210" t="e">
        <f>#REF!</f>
        <v>#REF!</v>
      </c>
      <c r="H1216" s="310" t="e">
        <f>#REF!</f>
        <v>#REF!</v>
      </c>
      <c r="I1216" s="310" t="e">
        <f>#REF!</f>
        <v>#REF!</v>
      </c>
      <c r="J1216" s="1" t="e">
        <f>#REF!</f>
        <v>#REF!</v>
      </c>
    </row>
    <row r="1217" spans="1:10" ht="13.8" thickBot="1">
      <c r="A1217" s="306" t="e">
        <f>#REF!</f>
        <v>#REF!</v>
      </c>
      <c r="B1217" s="26" t="e">
        <f>#REF!</f>
        <v>#REF!</v>
      </c>
      <c r="C1217" s="304" t="e">
        <f>#REF!</f>
        <v>#REF!</v>
      </c>
      <c r="D1217" s="304" t="e">
        <f>#REF!</f>
        <v>#REF!</v>
      </c>
      <c r="E1217" s="304" t="e">
        <f>#REF!</f>
        <v>#REF!</v>
      </c>
      <c r="F1217" s="1283" t="e">
        <f>#REF!</f>
        <v>#REF!</v>
      </c>
      <c r="G1217" s="1284" t="e">
        <f>#REF!</f>
        <v>#REF!</v>
      </c>
      <c r="H1217" s="304" t="e">
        <f>#REF!</f>
        <v>#REF!</v>
      </c>
      <c r="I1217" s="304" t="e">
        <f>#REF!</f>
        <v>#REF!</v>
      </c>
      <c r="J1217" s="1" t="e">
        <f>#REF!</f>
        <v>#REF!</v>
      </c>
    </row>
    <row r="1218" spans="1:10" ht="13.8" thickBot="1">
      <c r="A1218" s="9" t="e">
        <f>#REF!</f>
        <v>#REF!</v>
      </c>
      <c r="B1218" s="299" t="e">
        <f>#REF!</f>
        <v>#REF!</v>
      </c>
      <c r="C1218" s="315" t="e">
        <f>#REF!</f>
        <v>#REF!</v>
      </c>
      <c r="D1218" s="315" t="e">
        <f>#REF!</f>
        <v>#REF!</v>
      </c>
      <c r="E1218" s="315" t="e">
        <f>#REF!</f>
        <v>#REF!</v>
      </c>
      <c r="F1218" s="1169" t="e">
        <f>#REF!</f>
        <v>#REF!</v>
      </c>
      <c r="G1218" s="1170" t="e">
        <f>#REF!</f>
        <v>#REF!</v>
      </c>
      <c r="H1218" s="315" t="e">
        <f>#REF!</f>
        <v>#REF!</v>
      </c>
      <c r="I1218" s="40" t="e">
        <f>#REF!</f>
        <v>#REF!</v>
      </c>
      <c r="J1218" s="1" t="e">
        <f>#REF!</f>
        <v>#REF!</v>
      </c>
    </row>
    <row r="1219" spans="1:10" ht="13.8" thickBot="1">
      <c r="A1219" s="9" t="e">
        <f>#REF!</f>
        <v>#REF!</v>
      </c>
      <c r="B1219" s="299" t="e">
        <f>#REF!</f>
        <v>#REF!</v>
      </c>
      <c r="C1219" s="315" t="e">
        <f>#REF!</f>
        <v>#REF!</v>
      </c>
      <c r="D1219" s="315" t="e">
        <f>#REF!</f>
        <v>#REF!</v>
      </c>
      <c r="E1219" s="315" t="e">
        <f>#REF!</f>
        <v>#REF!</v>
      </c>
      <c r="F1219" s="1169" t="e">
        <f>#REF!</f>
        <v>#REF!</v>
      </c>
      <c r="G1219" s="1170" t="e">
        <f>#REF!</f>
        <v>#REF!</v>
      </c>
      <c r="H1219" s="315" t="e">
        <f>#REF!</f>
        <v>#REF!</v>
      </c>
      <c r="I1219" s="40" t="e">
        <f>#REF!</f>
        <v>#REF!</v>
      </c>
      <c r="J1219" s="1" t="e">
        <f>#REF!</f>
        <v>#REF!</v>
      </c>
    </row>
    <row r="1220" spans="1:10" ht="13.8" thickBot="1">
      <c r="A1220" s="9" t="e">
        <f>#REF!</f>
        <v>#REF!</v>
      </c>
      <c r="B1220" s="299" t="e">
        <f>#REF!</f>
        <v>#REF!</v>
      </c>
      <c r="C1220" s="315" t="e">
        <f>#REF!</f>
        <v>#REF!</v>
      </c>
      <c r="D1220" s="315" t="e">
        <f>#REF!</f>
        <v>#REF!</v>
      </c>
      <c r="E1220" s="315" t="e">
        <f>#REF!</f>
        <v>#REF!</v>
      </c>
      <c r="F1220" s="1169" t="e">
        <f>#REF!</f>
        <v>#REF!</v>
      </c>
      <c r="G1220" s="1170" t="e">
        <f>#REF!</f>
        <v>#REF!</v>
      </c>
      <c r="H1220" s="315" t="e">
        <f>#REF!</f>
        <v>#REF!</v>
      </c>
      <c r="I1220" s="40" t="e">
        <f>#REF!</f>
        <v>#REF!</v>
      </c>
      <c r="J1220" s="1" t="e">
        <f>#REF!</f>
        <v>#REF!</v>
      </c>
    </row>
    <row r="1221" spans="1:10" ht="13.8" thickBot="1">
      <c r="A1221" s="9" t="e">
        <f>#REF!</f>
        <v>#REF!</v>
      </c>
      <c r="B1221" s="299" t="e">
        <f>#REF!</f>
        <v>#REF!</v>
      </c>
      <c r="C1221" s="315" t="e">
        <f>#REF!</f>
        <v>#REF!</v>
      </c>
      <c r="D1221" s="315" t="e">
        <f>#REF!</f>
        <v>#REF!</v>
      </c>
      <c r="E1221" s="315" t="e">
        <f>#REF!</f>
        <v>#REF!</v>
      </c>
      <c r="F1221" s="1169" t="e">
        <f>#REF!</f>
        <v>#REF!</v>
      </c>
      <c r="G1221" s="1170" t="e">
        <f>#REF!</f>
        <v>#REF!</v>
      </c>
      <c r="H1221" s="315" t="e">
        <f>#REF!</f>
        <v>#REF!</v>
      </c>
      <c r="I1221" s="40" t="e">
        <f>#REF!</f>
        <v>#REF!</v>
      </c>
      <c r="J1221" s="1" t="e">
        <f>#REF!</f>
        <v>#REF!</v>
      </c>
    </row>
    <row r="1222" spans="1:10" ht="13.8" thickBot="1">
      <c r="A1222" s="9" t="e">
        <f>#REF!</f>
        <v>#REF!</v>
      </c>
      <c r="B1222" s="299" t="e">
        <f>#REF!</f>
        <v>#REF!</v>
      </c>
      <c r="C1222" s="315" t="e">
        <f>#REF!</f>
        <v>#REF!</v>
      </c>
      <c r="D1222" s="315" t="e">
        <f>#REF!</f>
        <v>#REF!</v>
      </c>
      <c r="E1222" s="315" t="e">
        <f>#REF!</f>
        <v>#REF!</v>
      </c>
      <c r="F1222" s="1169" t="e">
        <f>#REF!</f>
        <v>#REF!</v>
      </c>
      <c r="G1222" s="1170" t="e">
        <f>#REF!</f>
        <v>#REF!</v>
      </c>
      <c r="H1222" s="315" t="e">
        <f>#REF!</f>
        <v>#REF!</v>
      </c>
      <c r="I1222" s="40" t="e">
        <f>#REF!</f>
        <v>#REF!</v>
      </c>
      <c r="J1222" s="1" t="e">
        <f>#REF!</f>
        <v>#REF!</v>
      </c>
    </row>
    <row r="1223" spans="1:10" ht="13.8" thickBot="1">
      <c r="A1223" s="9" t="e">
        <f>#REF!</f>
        <v>#REF!</v>
      </c>
      <c r="B1223" s="299" t="e">
        <f>#REF!</f>
        <v>#REF!</v>
      </c>
      <c r="C1223" s="315" t="e">
        <f>#REF!</f>
        <v>#REF!</v>
      </c>
      <c r="D1223" s="315" t="e">
        <f>#REF!</f>
        <v>#REF!</v>
      </c>
      <c r="E1223" s="315" t="e">
        <f>#REF!</f>
        <v>#REF!</v>
      </c>
      <c r="F1223" s="1169" t="e">
        <f>#REF!</f>
        <v>#REF!</v>
      </c>
      <c r="G1223" s="1170" t="e">
        <f>#REF!</f>
        <v>#REF!</v>
      </c>
      <c r="H1223" s="315" t="e">
        <f>#REF!</f>
        <v>#REF!</v>
      </c>
      <c r="I1223" s="40" t="e">
        <f>#REF!</f>
        <v>#REF!</v>
      </c>
      <c r="J1223" s="1" t="e">
        <f>#REF!</f>
        <v>#REF!</v>
      </c>
    </row>
    <row r="1224" spans="1:10" ht="13.8" thickBot="1">
      <c r="A1224" s="9" t="e">
        <f>#REF!</f>
        <v>#REF!</v>
      </c>
      <c r="B1224" s="299" t="e">
        <f>#REF!</f>
        <v>#REF!</v>
      </c>
      <c r="C1224" s="315" t="e">
        <f>#REF!</f>
        <v>#REF!</v>
      </c>
      <c r="D1224" s="315" t="e">
        <f>#REF!</f>
        <v>#REF!</v>
      </c>
      <c r="E1224" s="315" t="e">
        <f>#REF!</f>
        <v>#REF!</v>
      </c>
      <c r="F1224" s="1169" t="e">
        <f>#REF!</f>
        <v>#REF!</v>
      </c>
      <c r="G1224" s="1170" t="e">
        <f>#REF!</f>
        <v>#REF!</v>
      </c>
      <c r="H1224" s="315" t="e">
        <f>#REF!</f>
        <v>#REF!</v>
      </c>
      <c r="I1224" s="40" t="e">
        <f>#REF!</f>
        <v>#REF!</v>
      </c>
      <c r="J1224" s="1" t="e">
        <f>#REF!</f>
        <v>#REF!</v>
      </c>
    </row>
    <row r="1225" spans="1:10" ht="13.8" thickBot="1">
      <c r="A1225" s="9" t="e">
        <f>#REF!</f>
        <v>#REF!</v>
      </c>
      <c r="B1225" s="299" t="e">
        <f>#REF!</f>
        <v>#REF!</v>
      </c>
      <c r="C1225" s="315" t="e">
        <f>#REF!</f>
        <v>#REF!</v>
      </c>
      <c r="D1225" s="315" t="e">
        <f>#REF!</f>
        <v>#REF!</v>
      </c>
      <c r="E1225" s="315" t="e">
        <f>#REF!</f>
        <v>#REF!</v>
      </c>
      <c r="F1225" s="1169" t="e">
        <f>#REF!</f>
        <v>#REF!</v>
      </c>
      <c r="G1225" s="1170" t="e">
        <f>#REF!</f>
        <v>#REF!</v>
      </c>
      <c r="H1225" s="315" t="e">
        <f>#REF!</f>
        <v>#REF!</v>
      </c>
      <c r="I1225" s="40" t="e">
        <f>#REF!</f>
        <v>#REF!</v>
      </c>
      <c r="J1225" s="1" t="e">
        <f>#REF!</f>
        <v>#REF!</v>
      </c>
    </row>
    <row r="1226" spans="1:10" ht="13.8" thickBot="1">
      <c r="A1226" s="9" t="e">
        <f>#REF!</f>
        <v>#REF!</v>
      </c>
      <c r="B1226" s="299" t="e">
        <f>#REF!</f>
        <v>#REF!</v>
      </c>
      <c r="C1226" s="315" t="e">
        <f>#REF!</f>
        <v>#REF!</v>
      </c>
      <c r="D1226" s="315" t="e">
        <f>#REF!</f>
        <v>#REF!</v>
      </c>
      <c r="E1226" s="315" t="e">
        <f>#REF!</f>
        <v>#REF!</v>
      </c>
      <c r="F1226" s="1169" t="e">
        <f>#REF!</f>
        <v>#REF!</v>
      </c>
      <c r="G1226" s="1170" t="e">
        <f>#REF!</f>
        <v>#REF!</v>
      </c>
      <c r="H1226" s="315" t="e">
        <f>#REF!</f>
        <v>#REF!</v>
      </c>
      <c r="I1226" s="40" t="e">
        <f>#REF!</f>
        <v>#REF!</v>
      </c>
      <c r="J1226" s="1" t="e">
        <f>#REF!</f>
        <v>#REF!</v>
      </c>
    </row>
    <row r="1227" spans="1:10" ht="13.8" thickBot="1">
      <c r="A1227" s="306" t="e">
        <f>#REF!</f>
        <v>#REF!</v>
      </c>
      <c r="B1227" s="318" t="e">
        <f>#REF!</f>
        <v>#REF!</v>
      </c>
      <c r="C1227" s="40" t="e">
        <f>#REF!</f>
        <v>#REF!</v>
      </c>
      <c r="D1227" s="40" t="e">
        <f>#REF!</f>
        <v>#REF!</v>
      </c>
      <c r="E1227" s="40" t="e">
        <f>#REF!</f>
        <v>#REF!</v>
      </c>
      <c r="F1227" s="1207" t="e">
        <f>#REF!</f>
        <v>#REF!</v>
      </c>
      <c r="G1227" s="1208" t="e">
        <f>#REF!</f>
        <v>#REF!</v>
      </c>
      <c r="H1227" s="40" t="e">
        <f>#REF!</f>
        <v>#REF!</v>
      </c>
      <c r="I1227" s="40" t="e">
        <f>#REF!</f>
        <v>#REF!</v>
      </c>
      <c r="J1227" s="1" t="e">
        <f>#REF!</f>
        <v>#REF!</v>
      </c>
    </row>
    <row r="1228" spans="1:10" ht="13.8" thickBot="1">
      <c r="A1228" s="306" t="e">
        <f>#REF!</f>
        <v>#REF!</v>
      </c>
      <c r="B1228" s="318" t="e">
        <f>#REF!</f>
        <v>#REF!</v>
      </c>
      <c r="C1228" s="310" t="e">
        <f>#REF!</f>
        <v>#REF!</v>
      </c>
      <c r="D1228" s="310" t="e">
        <f>#REF!</f>
        <v>#REF!</v>
      </c>
      <c r="E1228" s="310" t="e">
        <f>#REF!</f>
        <v>#REF!</v>
      </c>
      <c r="F1228" s="1209" t="e">
        <f>#REF!</f>
        <v>#REF!</v>
      </c>
      <c r="G1228" s="1210" t="e">
        <f>#REF!</f>
        <v>#REF!</v>
      </c>
      <c r="H1228" s="310" t="e">
        <f>#REF!</f>
        <v>#REF!</v>
      </c>
      <c r="I1228" s="310" t="e">
        <f>#REF!</f>
        <v>#REF!</v>
      </c>
      <c r="J1228" s="1" t="e">
        <f>#REF!</f>
        <v>#REF!</v>
      </c>
    </row>
    <row r="1229" spans="1:10" ht="13.8" thickBot="1">
      <c r="A1229" s="306" t="e">
        <f>#REF!</f>
        <v>#REF!</v>
      </c>
      <c r="B1229" s="318" t="e">
        <f>#REF!</f>
        <v>#REF!</v>
      </c>
      <c r="C1229" s="310" t="e">
        <f>#REF!</f>
        <v>#REF!</v>
      </c>
      <c r="D1229" s="310" t="e">
        <f>#REF!</f>
        <v>#REF!</v>
      </c>
      <c r="E1229" s="310" t="e">
        <f>#REF!</f>
        <v>#REF!</v>
      </c>
      <c r="F1229" s="1209" t="e">
        <f>#REF!</f>
        <v>#REF!</v>
      </c>
      <c r="G1229" s="1210" t="e">
        <f>#REF!</f>
        <v>#REF!</v>
      </c>
      <c r="H1229" s="310" t="e">
        <f>#REF!</f>
        <v>#REF!</v>
      </c>
      <c r="I1229" s="310" t="e">
        <f>#REF!</f>
        <v>#REF!</v>
      </c>
      <c r="J1229" s="1" t="e">
        <f>#REF!</f>
        <v>#REF!</v>
      </c>
    </row>
    <row r="1230" spans="1:10" ht="13.8" thickBot="1">
      <c r="A1230" s="306" t="e">
        <f>#REF!</f>
        <v>#REF!</v>
      </c>
      <c r="B1230" s="318" t="e">
        <f>#REF!</f>
        <v>#REF!</v>
      </c>
      <c r="C1230" s="310" t="e">
        <f>#REF!</f>
        <v>#REF!</v>
      </c>
      <c r="D1230" s="310" t="e">
        <f>#REF!</f>
        <v>#REF!</v>
      </c>
      <c r="E1230" s="310" t="e">
        <f>#REF!</f>
        <v>#REF!</v>
      </c>
      <c r="F1230" s="1209" t="e">
        <f>#REF!</f>
        <v>#REF!</v>
      </c>
      <c r="G1230" s="1210" t="e">
        <f>#REF!</f>
        <v>#REF!</v>
      </c>
      <c r="H1230" s="310" t="e">
        <f>#REF!</f>
        <v>#REF!</v>
      </c>
      <c r="I1230" s="310" t="e">
        <f>#REF!</f>
        <v>#REF!</v>
      </c>
      <c r="J1230" s="1" t="e">
        <f>#REF!</f>
        <v>#REF!</v>
      </c>
    </row>
    <row r="1231" spans="1:10" ht="13.8" thickBot="1">
      <c r="A1231" s="306" t="e">
        <f>#REF!</f>
        <v>#REF!</v>
      </c>
      <c r="B1231" s="318" t="e">
        <f>#REF!</f>
        <v>#REF!</v>
      </c>
      <c r="C1231" s="310" t="e">
        <f>#REF!</f>
        <v>#REF!</v>
      </c>
      <c r="D1231" s="310" t="e">
        <f>#REF!</f>
        <v>#REF!</v>
      </c>
      <c r="E1231" s="310" t="e">
        <f>#REF!</f>
        <v>#REF!</v>
      </c>
      <c r="F1231" s="1209" t="e">
        <f>#REF!</f>
        <v>#REF!</v>
      </c>
      <c r="G1231" s="1210" t="e">
        <f>#REF!</f>
        <v>#REF!</v>
      </c>
      <c r="H1231" s="310" t="e">
        <f>#REF!</f>
        <v>#REF!</v>
      </c>
      <c r="I1231" s="310" t="e">
        <f>#REF!</f>
        <v>#REF!</v>
      </c>
      <c r="J1231" s="1" t="e">
        <f>#REF!</f>
        <v>#REF!</v>
      </c>
    </row>
    <row r="1232" spans="1:10" ht="13.8" thickBot="1">
      <c r="A1232" s="10" t="e">
        <f>#REF!</f>
        <v>#REF!</v>
      </c>
      <c r="B1232" s="343" t="e">
        <f>#REF!</f>
        <v>#REF!</v>
      </c>
      <c r="C1232" s="307" t="e">
        <f>#REF!</f>
        <v>#REF!</v>
      </c>
      <c r="D1232" s="307" t="e">
        <f>#REF!</f>
        <v>#REF!</v>
      </c>
      <c r="E1232" s="307" t="e">
        <f>#REF!</f>
        <v>#REF!</v>
      </c>
      <c r="F1232" s="1315" t="e">
        <f>#REF!</f>
        <v>#REF!</v>
      </c>
      <c r="G1232" s="1316" t="e">
        <f>#REF!</f>
        <v>#REF!</v>
      </c>
      <c r="H1232" s="307" t="e">
        <f>#REF!</f>
        <v>#REF!</v>
      </c>
      <c r="I1232" s="307" t="e">
        <f>#REF!</f>
        <v>#REF!</v>
      </c>
      <c r="J1232" s="1" t="e">
        <f>#REF!</f>
        <v>#REF!</v>
      </c>
    </row>
    <row r="1233" spans="1:10" ht="13.8" thickBot="1">
      <c r="A1233" s="9" t="e">
        <f>#REF!</f>
        <v>#REF!</v>
      </c>
      <c r="B1233" s="299" t="e">
        <f>#REF!</f>
        <v>#REF!</v>
      </c>
      <c r="C1233" s="315" t="e">
        <f>#REF!</f>
        <v>#REF!</v>
      </c>
      <c r="D1233" s="315" t="e">
        <f>#REF!</f>
        <v>#REF!</v>
      </c>
      <c r="E1233" s="315" t="e">
        <f>#REF!</f>
        <v>#REF!</v>
      </c>
      <c r="F1233" s="1169" t="e">
        <f>#REF!</f>
        <v>#REF!</v>
      </c>
      <c r="G1233" s="1170" t="e">
        <f>#REF!</f>
        <v>#REF!</v>
      </c>
      <c r="H1233" s="315" t="e">
        <f>#REF!</f>
        <v>#REF!</v>
      </c>
      <c r="I1233" s="40" t="e">
        <f>#REF!</f>
        <v>#REF!</v>
      </c>
      <c r="J1233" s="1" t="e">
        <f>#REF!</f>
        <v>#REF!</v>
      </c>
    </row>
    <row r="1234" spans="1:10" ht="13.8" thickBot="1">
      <c r="A1234" s="9" t="e">
        <f>#REF!</f>
        <v>#REF!</v>
      </c>
      <c r="B1234" s="299" t="e">
        <f>#REF!</f>
        <v>#REF!</v>
      </c>
      <c r="C1234" s="315" t="e">
        <f>#REF!</f>
        <v>#REF!</v>
      </c>
      <c r="D1234" s="315" t="e">
        <f>#REF!</f>
        <v>#REF!</v>
      </c>
      <c r="E1234" s="315" t="e">
        <f>#REF!</f>
        <v>#REF!</v>
      </c>
      <c r="F1234" s="1169" t="e">
        <f>#REF!</f>
        <v>#REF!</v>
      </c>
      <c r="G1234" s="1170" t="e">
        <f>#REF!</f>
        <v>#REF!</v>
      </c>
      <c r="H1234" s="315" t="e">
        <f>#REF!</f>
        <v>#REF!</v>
      </c>
      <c r="I1234" s="40" t="e">
        <f>#REF!</f>
        <v>#REF!</v>
      </c>
      <c r="J1234" s="1" t="e">
        <f>#REF!</f>
        <v>#REF!</v>
      </c>
    </row>
    <row r="1235" spans="1:10" ht="13.8" thickBot="1">
      <c r="A1235" s="9" t="e">
        <f>#REF!</f>
        <v>#REF!</v>
      </c>
      <c r="B1235" s="299" t="e">
        <f>#REF!</f>
        <v>#REF!</v>
      </c>
      <c r="C1235" s="315" t="e">
        <f>#REF!</f>
        <v>#REF!</v>
      </c>
      <c r="D1235" s="315" t="e">
        <f>#REF!</f>
        <v>#REF!</v>
      </c>
      <c r="E1235" s="315" t="e">
        <f>#REF!</f>
        <v>#REF!</v>
      </c>
      <c r="F1235" s="1169" t="e">
        <f>#REF!</f>
        <v>#REF!</v>
      </c>
      <c r="G1235" s="1170" t="e">
        <f>#REF!</f>
        <v>#REF!</v>
      </c>
      <c r="H1235" s="315" t="e">
        <f>#REF!</f>
        <v>#REF!</v>
      </c>
      <c r="I1235" s="40" t="e">
        <f>#REF!</f>
        <v>#REF!</v>
      </c>
      <c r="J1235" s="1" t="e">
        <f>#REF!</f>
        <v>#REF!</v>
      </c>
    </row>
    <row r="1236" spans="1:10" ht="13.8" thickBot="1">
      <c r="A1236" s="9" t="e">
        <f>#REF!</f>
        <v>#REF!</v>
      </c>
      <c r="B1236" s="299" t="e">
        <f>#REF!</f>
        <v>#REF!</v>
      </c>
      <c r="C1236" s="315" t="e">
        <f>#REF!</f>
        <v>#REF!</v>
      </c>
      <c r="D1236" s="315" t="e">
        <f>#REF!</f>
        <v>#REF!</v>
      </c>
      <c r="E1236" s="315" t="e">
        <f>#REF!</f>
        <v>#REF!</v>
      </c>
      <c r="F1236" s="1169" t="e">
        <f>#REF!</f>
        <v>#REF!</v>
      </c>
      <c r="G1236" s="1170" t="e">
        <f>#REF!</f>
        <v>#REF!</v>
      </c>
      <c r="H1236" s="315" t="e">
        <f>#REF!</f>
        <v>#REF!</v>
      </c>
      <c r="I1236" s="40" t="e">
        <f>#REF!</f>
        <v>#REF!</v>
      </c>
      <c r="J1236" s="1" t="e">
        <f>#REF!</f>
        <v>#REF!</v>
      </c>
    </row>
    <row r="1237" spans="1:10" ht="13.8" thickBot="1">
      <c r="A1237" s="9" t="e">
        <f>#REF!</f>
        <v>#REF!</v>
      </c>
      <c r="B1237" s="299" t="e">
        <f>#REF!</f>
        <v>#REF!</v>
      </c>
      <c r="C1237" s="315" t="e">
        <f>#REF!</f>
        <v>#REF!</v>
      </c>
      <c r="D1237" s="315" t="e">
        <f>#REF!</f>
        <v>#REF!</v>
      </c>
      <c r="E1237" s="315" t="e">
        <f>#REF!</f>
        <v>#REF!</v>
      </c>
      <c r="F1237" s="1169" t="e">
        <f>#REF!</f>
        <v>#REF!</v>
      </c>
      <c r="G1237" s="1170" t="e">
        <f>#REF!</f>
        <v>#REF!</v>
      </c>
      <c r="H1237" s="315" t="e">
        <f>#REF!</f>
        <v>#REF!</v>
      </c>
      <c r="I1237" s="40" t="e">
        <f>#REF!</f>
        <v>#REF!</v>
      </c>
      <c r="J1237" s="1" t="e">
        <f>#REF!</f>
        <v>#REF!</v>
      </c>
    </row>
    <row r="1238" spans="1:10" ht="13.8" thickBot="1">
      <c r="A1238" s="9" t="e">
        <f>#REF!</f>
        <v>#REF!</v>
      </c>
      <c r="B1238" s="299" t="e">
        <f>#REF!</f>
        <v>#REF!</v>
      </c>
      <c r="C1238" s="315" t="e">
        <f>#REF!</f>
        <v>#REF!</v>
      </c>
      <c r="D1238" s="315" t="e">
        <f>#REF!</f>
        <v>#REF!</v>
      </c>
      <c r="E1238" s="315" t="e">
        <f>#REF!</f>
        <v>#REF!</v>
      </c>
      <c r="F1238" s="1169" t="e">
        <f>#REF!</f>
        <v>#REF!</v>
      </c>
      <c r="G1238" s="1170" t="e">
        <f>#REF!</f>
        <v>#REF!</v>
      </c>
      <c r="H1238" s="315" t="e">
        <f>#REF!</f>
        <v>#REF!</v>
      </c>
      <c r="I1238" s="40" t="e">
        <f>#REF!</f>
        <v>#REF!</v>
      </c>
      <c r="J1238" s="1" t="e">
        <f>#REF!</f>
        <v>#REF!</v>
      </c>
    </row>
    <row r="1239" spans="1:10" ht="13.8" thickBot="1">
      <c r="A1239" s="9" t="e">
        <f>#REF!</f>
        <v>#REF!</v>
      </c>
      <c r="B1239" s="299" t="e">
        <f>#REF!</f>
        <v>#REF!</v>
      </c>
      <c r="C1239" s="315" t="e">
        <f>#REF!</f>
        <v>#REF!</v>
      </c>
      <c r="D1239" s="315" t="e">
        <f>#REF!</f>
        <v>#REF!</v>
      </c>
      <c r="E1239" s="315" t="e">
        <f>#REF!</f>
        <v>#REF!</v>
      </c>
      <c r="F1239" s="1169" t="e">
        <f>#REF!</f>
        <v>#REF!</v>
      </c>
      <c r="G1239" s="1170" t="e">
        <f>#REF!</f>
        <v>#REF!</v>
      </c>
      <c r="H1239" s="315" t="e">
        <f>#REF!</f>
        <v>#REF!</v>
      </c>
      <c r="I1239" s="40" t="e">
        <f>#REF!</f>
        <v>#REF!</v>
      </c>
      <c r="J1239" s="1" t="e">
        <f>#REF!</f>
        <v>#REF!</v>
      </c>
    </row>
    <row r="1240" spans="1:10" ht="13.8" thickBot="1">
      <c r="A1240" s="9" t="e">
        <f>#REF!</f>
        <v>#REF!</v>
      </c>
      <c r="B1240" s="299" t="e">
        <f>#REF!</f>
        <v>#REF!</v>
      </c>
      <c r="C1240" s="315" t="e">
        <f>#REF!</f>
        <v>#REF!</v>
      </c>
      <c r="D1240" s="315" t="e">
        <f>#REF!</f>
        <v>#REF!</v>
      </c>
      <c r="E1240" s="315" t="e">
        <f>#REF!</f>
        <v>#REF!</v>
      </c>
      <c r="F1240" s="1169" t="e">
        <f>#REF!</f>
        <v>#REF!</v>
      </c>
      <c r="G1240" s="1170" t="e">
        <f>#REF!</f>
        <v>#REF!</v>
      </c>
      <c r="H1240" s="315" t="e">
        <f>#REF!</f>
        <v>#REF!</v>
      </c>
      <c r="I1240" s="40" t="e">
        <f>#REF!</f>
        <v>#REF!</v>
      </c>
      <c r="J1240" s="1" t="e">
        <f>#REF!</f>
        <v>#REF!</v>
      </c>
    </row>
    <row r="1241" spans="1:10" ht="13.8" thickBot="1">
      <c r="A1241" s="9" t="e">
        <f>#REF!</f>
        <v>#REF!</v>
      </c>
      <c r="B1241" s="299" t="e">
        <f>#REF!</f>
        <v>#REF!</v>
      </c>
      <c r="C1241" s="315" t="e">
        <f>#REF!</f>
        <v>#REF!</v>
      </c>
      <c r="D1241" s="315" t="e">
        <f>#REF!</f>
        <v>#REF!</v>
      </c>
      <c r="E1241" s="315" t="e">
        <f>#REF!</f>
        <v>#REF!</v>
      </c>
      <c r="F1241" s="1169" t="e">
        <f>#REF!</f>
        <v>#REF!</v>
      </c>
      <c r="G1241" s="1170" t="e">
        <f>#REF!</f>
        <v>#REF!</v>
      </c>
      <c r="H1241" s="315" t="e">
        <f>#REF!</f>
        <v>#REF!</v>
      </c>
      <c r="I1241" s="40" t="e">
        <f>#REF!</f>
        <v>#REF!</v>
      </c>
      <c r="J1241" s="1" t="e">
        <f>#REF!</f>
        <v>#REF!</v>
      </c>
    </row>
    <row r="1242" spans="1:10" ht="13.8" thickBot="1">
      <c r="A1242" s="9" t="e">
        <f>#REF!</f>
        <v>#REF!</v>
      </c>
      <c r="B1242" s="299" t="e">
        <f>#REF!</f>
        <v>#REF!</v>
      </c>
      <c r="C1242" s="315" t="e">
        <f>#REF!</f>
        <v>#REF!</v>
      </c>
      <c r="D1242" s="315" t="e">
        <f>#REF!</f>
        <v>#REF!</v>
      </c>
      <c r="E1242" s="315" t="e">
        <f>#REF!</f>
        <v>#REF!</v>
      </c>
      <c r="F1242" s="1169" t="e">
        <f>#REF!</f>
        <v>#REF!</v>
      </c>
      <c r="G1242" s="1170" t="e">
        <f>#REF!</f>
        <v>#REF!</v>
      </c>
      <c r="H1242" s="315" t="e">
        <f>#REF!</f>
        <v>#REF!</v>
      </c>
      <c r="I1242" s="40" t="e">
        <f>#REF!</f>
        <v>#REF!</v>
      </c>
      <c r="J1242" s="1" t="e">
        <f>#REF!</f>
        <v>#REF!</v>
      </c>
    </row>
    <row r="1243" spans="1:10" ht="13.8" thickBot="1">
      <c r="A1243" s="9" t="e">
        <f>#REF!</f>
        <v>#REF!</v>
      </c>
      <c r="B1243" s="299" t="e">
        <f>#REF!</f>
        <v>#REF!</v>
      </c>
      <c r="C1243" s="315" t="e">
        <f>#REF!</f>
        <v>#REF!</v>
      </c>
      <c r="D1243" s="315" t="e">
        <f>#REF!</f>
        <v>#REF!</v>
      </c>
      <c r="E1243" s="315" t="e">
        <f>#REF!</f>
        <v>#REF!</v>
      </c>
      <c r="F1243" s="1169" t="e">
        <f>#REF!</f>
        <v>#REF!</v>
      </c>
      <c r="G1243" s="1170" t="e">
        <f>#REF!</f>
        <v>#REF!</v>
      </c>
      <c r="H1243" s="315" t="e">
        <f>#REF!</f>
        <v>#REF!</v>
      </c>
      <c r="I1243" s="40" t="e">
        <f>#REF!</f>
        <v>#REF!</v>
      </c>
      <c r="J1243" s="1" t="e">
        <f>#REF!</f>
        <v>#REF!</v>
      </c>
    </row>
    <row r="1244" spans="1:10" ht="13.8" thickBot="1">
      <c r="A1244" s="9" t="e">
        <f>#REF!</f>
        <v>#REF!</v>
      </c>
      <c r="B1244" s="299" t="e">
        <f>#REF!</f>
        <v>#REF!</v>
      </c>
      <c r="C1244" s="315" t="e">
        <f>#REF!</f>
        <v>#REF!</v>
      </c>
      <c r="D1244" s="315" t="e">
        <f>#REF!</f>
        <v>#REF!</v>
      </c>
      <c r="E1244" s="315" t="e">
        <f>#REF!</f>
        <v>#REF!</v>
      </c>
      <c r="F1244" s="1169" t="e">
        <f>#REF!</f>
        <v>#REF!</v>
      </c>
      <c r="G1244" s="1170" t="e">
        <f>#REF!</f>
        <v>#REF!</v>
      </c>
      <c r="H1244" s="315" t="e">
        <f>#REF!</f>
        <v>#REF!</v>
      </c>
      <c r="I1244" s="40" t="e">
        <f>#REF!</f>
        <v>#REF!</v>
      </c>
      <c r="J1244" s="1" t="e">
        <f>#REF!</f>
        <v>#REF!</v>
      </c>
    </row>
    <row r="1245" spans="1:10" ht="13.8" thickBot="1">
      <c r="A1245" s="9" t="e">
        <f>#REF!</f>
        <v>#REF!</v>
      </c>
      <c r="B1245" s="299" t="e">
        <f>#REF!</f>
        <v>#REF!</v>
      </c>
      <c r="C1245" s="315" t="e">
        <f>#REF!</f>
        <v>#REF!</v>
      </c>
      <c r="D1245" s="315" t="e">
        <f>#REF!</f>
        <v>#REF!</v>
      </c>
      <c r="E1245" s="315" t="e">
        <f>#REF!</f>
        <v>#REF!</v>
      </c>
      <c r="F1245" s="1169" t="e">
        <f>#REF!</f>
        <v>#REF!</v>
      </c>
      <c r="G1245" s="1170" t="e">
        <f>#REF!</f>
        <v>#REF!</v>
      </c>
      <c r="H1245" s="315" t="e">
        <f>#REF!</f>
        <v>#REF!</v>
      </c>
      <c r="I1245" s="40" t="e">
        <f>#REF!</f>
        <v>#REF!</v>
      </c>
      <c r="J1245" s="1" t="e">
        <f>#REF!</f>
        <v>#REF!</v>
      </c>
    </row>
    <row r="1246" spans="1:10" ht="13.8" thickBot="1">
      <c r="A1246" s="9" t="e">
        <f>#REF!</f>
        <v>#REF!</v>
      </c>
      <c r="B1246" s="299" t="e">
        <f>#REF!</f>
        <v>#REF!</v>
      </c>
      <c r="C1246" s="315" t="e">
        <f>#REF!</f>
        <v>#REF!</v>
      </c>
      <c r="D1246" s="315" t="e">
        <f>#REF!</f>
        <v>#REF!</v>
      </c>
      <c r="E1246" s="315" t="e">
        <f>#REF!</f>
        <v>#REF!</v>
      </c>
      <c r="F1246" s="1169" t="e">
        <f>#REF!</f>
        <v>#REF!</v>
      </c>
      <c r="G1246" s="1170" t="e">
        <f>#REF!</f>
        <v>#REF!</v>
      </c>
      <c r="H1246" s="315" t="e">
        <f>#REF!</f>
        <v>#REF!</v>
      </c>
      <c r="I1246" s="40" t="e">
        <f>#REF!</f>
        <v>#REF!</v>
      </c>
      <c r="J1246" s="1" t="e">
        <f>#REF!</f>
        <v>#REF!</v>
      </c>
    </row>
    <row r="1247" spans="1:10" ht="13.8" thickBot="1">
      <c r="A1247" s="9" t="e">
        <f>#REF!</f>
        <v>#REF!</v>
      </c>
      <c r="B1247" s="299" t="e">
        <f>#REF!</f>
        <v>#REF!</v>
      </c>
      <c r="C1247" s="315" t="e">
        <f>#REF!</f>
        <v>#REF!</v>
      </c>
      <c r="D1247" s="315" t="e">
        <f>#REF!</f>
        <v>#REF!</v>
      </c>
      <c r="E1247" s="315" t="e">
        <f>#REF!</f>
        <v>#REF!</v>
      </c>
      <c r="F1247" s="1169" t="e">
        <f>#REF!</f>
        <v>#REF!</v>
      </c>
      <c r="G1247" s="1170" t="e">
        <f>#REF!</f>
        <v>#REF!</v>
      </c>
      <c r="H1247" s="315" t="e">
        <f>#REF!</f>
        <v>#REF!</v>
      </c>
      <c r="I1247" s="40" t="e">
        <f>#REF!</f>
        <v>#REF!</v>
      </c>
      <c r="J1247" s="1" t="e">
        <f>#REF!</f>
        <v>#REF!</v>
      </c>
    </row>
    <row r="1248" spans="1:10" ht="13.8" thickBot="1">
      <c r="A1248" s="9" t="e">
        <f>#REF!</f>
        <v>#REF!</v>
      </c>
      <c r="B1248" s="299" t="e">
        <f>#REF!</f>
        <v>#REF!</v>
      </c>
      <c r="C1248" s="315" t="e">
        <f>#REF!</f>
        <v>#REF!</v>
      </c>
      <c r="D1248" s="315" t="e">
        <f>#REF!</f>
        <v>#REF!</v>
      </c>
      <c r="E1248" s="315" t="e">
        <f>#REF!</f>
        <v>#REF!</v>
      </c>
      <c r="F1248" s="1169" t="e">
        <f>#REF!</f>
        <v>#REF!</v>
      </c>
      <c r="G1248" s="1170" t="e">
        <f>#REF!</f>
        <v>#REF!</v>
      </c>
      <c r="H1248" s="315" t="e">
        <f>#REF!</f>
        <v>#REF!</v>
      </c>
      <c r="I1248" s="40" t="e">
        <f>#REF!</f>
        <v>#REF!</v>
      </c>
      <c r="J1248" s="1" t="e">
        <f>#REF!</f>
        <v>#REF!</v>
      </c>
    </row>
    <row r="1249" spans="1:10" ht="13.8" thickBot="1">
      <c r="A1249" s="9" t="e">
        <f>#REF!</f>
        <v>#REF!</v>
      </c>
      <c r="B1249" s="299" t="e">
        <f>#REF!</f>
        <v>#REF!</v>
      </c>
      <c r="C1249" s="315" t="e">
        <f>#REF!</f>
        <v>#REF!</v>
      </c>
      <c r="D1249" s="315" t="e">
        <f>#REF!</f>
        <v>#REF!</v>
      </c>
      <c r="E1249" s="315" t="e">
        <f>#REF!</f>
        <v>#REF!</v>
      </c>
      <c r="F1249" s="1169" t="e">
        <f>#REF!</f>
        <v>#REF!</v>
      </c>
      <c r="G1249" s="1170" t="e">
        <f>#REF!</f>
        <v>#REF!</v>
      </c>
      <c r="H1249" s="315" t="e">
        <f>#REF!</f>
        <v>#REF!</v>
      </c>
      <c r="I1249" s="40" t="e">
        <f>#REF!</f>
        <v>#REF!</v>
      </c>
      <c r="J1249" s="1" t="e">
        <f>#REF!</f>
        <v>#REF!</v>
      </c>
    </row>
    <row r="1250" spans="1:10" ht="13.8" thickBot="1">
      <c r="A1250" s="9" t="e">
        <f>#REF!</f>
        <v>#REF!</v>
      </c>
      <c r="B1250" s="299" t="e">
        <f>#REF!</f>
        <v>#REF!</v>
      </c>
      <c r="C1250" s="315" t="e">
        <f>#REF!</f>
        <v>#REF!</v>
      </c>
      <c r="D1250" s="315" t="e">
        <f>#REF!</f>
        <v>#REF!</v>
      </c>
      <c r="E1250" s="315" t="e">
        <f>#REF!</f>
        <v>#REF!</v>
      </c>
      <c r="F1250" s="1169" t="e">
        <f>#REF!</f>
        <v>#REF!</v>
      </c>
      <c r="G1250" s="1170" t="e">
        <f>#REF!</f>
        <v>#REF!</v>
      </c>
      <c r="H1250" s="315" t="e">
        <f>#REF!</f>
        <v>#REF!</v>
      </c>
      <c r="I1250" s="40" t="e">
        <f>#REF!</f>
        <v>#REF!</v>
      </c>
      <c r="J1250" s="1" t="e">
        <f>#REF!</f>
        <v>#REF!</v>
      </c>
    </row>
    <row r="1251" spans="1:10" ht="13.8" thickBot="1">
      <c r="A1251" s="9" t="e">
        <f>#REF!</f>
        <v>#REF!</v>
      </c>
      <c r="B1251" s="299" t="e">
        <f>#REF!</f>
        <v>#REF!</v>
      </c>
      <c r="C1251" s="315" t="e">
        <f>#REF!</f>
        <v>#REF!</v>
      </c>
      <c r="D1251" s="315" t="e">
        <f>#REF!</f>
        <v>#REF!</v>
      </c>
      <c r="E1251" s="315" t="e">
        <f>#REF!</f>
        <v>#REF!</v>
      </c>
      <c r="F1251" s="1169" t="e">
        <f>#REF!</f>
        <v>#REF!</v>
      </c>
      <c r="G1251" s="1170" t="e">
        <f>#REF!</f>
        <v>#REF!</v>
      </c>
      <c r="H1251" s="315" t="e">
        <f>#REF!</f>
        <v>#REF!</v>
      </c>
      <c r="I1251" s="40" t="e">
        <f>#REF!</f>
        <v>#REF!</v>
      </c>
      <c r="J1251" s="1" t="e">
        <f>#REF!</f>
        <v>#REF!</v>
      </c>
    </row>
    <row r="1252" spans="1:10" ht="13.8" thickBot="1">
      <c r="A1252" s="9" t="e">
        <f>#REF!</f>
        <v>#REF!</v>
      </c>
      <c r="B1252" s="299" t="e">
        <f>#REF!</f>
        <v>#REF!</v>
      </c>
      <c r="C1252" s="315" t="e">
        <f>#REF!</f>
        <v>#REF!</v>
      </c>
      <c r="D1252" s="315" t="e">
        <f>#REF!</f>
        <v>#REF!</v>
      </c>
      <c r="E1252" s="315" t="e">
        <f>#REF!</f>
        <v>#REF!</v>
      </c>
      <c r="F1252" s="1169" t="e">
        <f>#REF!</f>
        <v>#REF!</v>
      </c>
      <c r="G1252" s="1170" t="e">
        <f>#REF!</f>
        <v>#REF!</v>
      </c>
      <c r="H1252" s="315" t="e">
        <f>#REF!</f>
        <v>#REF!</v>
      </c>
      <c r="I1252" s="40" t="e">
        <f>#REF!</f>
        <v>#REF!</v>
      </c>
      <c r="J1252" s="1" t="e">
        <f>#REF!</f>
        <v>#REF!</v>
      </c>
    </row>
    <row r="1253" spans="1:10" ht="13.8" thickBot="1">
      <c r="A1253" s="9" t="e">
        <f>#REF!</f>
        <v>#REF!</v>
      </c>
      <c r="B1253" s="299" t="e">
        <f>#REF!</f>
        <v>#REF!</v>
      </c>
      <c r="C1253" s="315" t="e">
        <f>#REF!</f>
        <v>#REF!</v>
      </c>
      <c r="D1253" s="315" t="e">
        <f>#REF!</f>
        <v>#REF!</v>
      </c>
      <c r="E1253" s="315" t="e">
        <f>#REF!</f>
        <v>#REF!</v>
      </c>
      <c r="F1253" s="1169" t="e">
        <f>#REF!</f>
        <v>#REF!</v>
      </c>
      <c r="G1253" s="1170" t="e">
        <f>#REF!</f>
        <v>#REF!</v>
      </c>
      <c r="H1253" s="315" t="e">
        <f>#REF!</f>
        <v>#REF!</v>
      </c>
      <c r="I1253" s="40" t="e">
        <f>#REF!</f>
        <v>#REF!</v>
      </c>
      <c r="J1253" s="1" t="e">
        <f>#REF!</f>
        <v>#REF!</v>
      </c>
    </row>
    <row r="1254" spans="1:10" ht="13.8" thickBot="1">
      <c r="A1254" s="9" t="e">
        <f>#REF!</f>
        <v>#REF!</v>
      </c>
      <c r="B1254" s="299" t="e">
        <f>#REF!</f>
        <v>#REF!</v>
      </c>
      <c r="C1254" s="315" t="e">
        <f>#REF!</f>
        <v>#REF!</v>
      </c>
      <c r="D1254" s="315" t="e">
        <f>#REF!</f>
        <v>#REF!</v>
      </c>
      <c r="E1254" s="315" t="e">
        <f>#REF!</f>
        <v>#REF!</v>
      </c>
      <c r="F1254" s="1169" t="e">
        <f>#REF!</f>
        <v>#REF!</v>
      </c>
      <c r="G1254" s="1170" t="e">
        <f>#REF!</f>
        <v>#REF!</v>
      </c>
      <c r="H1254" s="315" t="e">
        <f>#REF!</f>
        <v>#REF!</v>
      </c>
      <c r="I1254" s="40" t="e">
        <f>#REF!</f>
        <v>#REF!</v>
      </c>
      <c r="J1254" s="1" t="e">
        <f>#REF!</f>
        <v>#REF!</v>
      </c>
    </row>
    <row r="1255" spans="1:10" ht="13.8" thickBot="1">
      <c r="A1255" s="306" t="e">
        <f>#REF!</f>
        <v>#REF!</v>
      </c>
      <c r="B1255" s="299" t="e">
        <f>#REF!</f>
        <v>#REF!</v>
      </c>
      <c r="C1255" s="40" t="e">
        <f>#REF!</f>
        <v>#REF!</v>
      </c>
      <c r="D1255" s="40" t="e">
        <f>#REF!</f>
        <v>#REF!</v>
      </c>
      <c r="E1255" s="40" t="e">
        <f>#REF!</f>
        <v>#REF!</v>
      </c>
      <c r="F1255" s="1207" t="e">
        <f>#REF!</f>
        <v>#REF!</v>
      </c>
      <c r="G1255" s="1208" t="e">
        <f>#REF!</f>
        <v>#REF!</v>
      </c>
      <c r="H1255" s="40" t="e">
        <f>#REF!</f>
        <v>#REF!</v>
      </c>
      <c r="I1255" s="40" t="e">
        <f>#REF!</f>
        <v>#REF!</v>
      </c>
      <c r="J1255" s="1" t="e">
        <f>#REF!</f>
        <v>#REF!</v>
      </c>
    </row>
    <row r="1256" spans="1:10" ht="13.8" thickBot="1">
      <c r="A1256" s="75" t="e">
        <f>#REF!</f>
        <v>#REF!</v>
      </c>
      <c r="B1256" s="345" t="e">
        <f>#REF!</f>
        <v>#REF!</v>
      </c>
      <c r="C1256" s="49" t="e">
        <f>#REF!</f>
        <v>#REF!</v>
      </c>
      <c r="D1256" s="49" t="e">
        <f>#REF!</f>
        <v>#REF!</v>
      </c>
      <c r="E1256" s="49" t="e">
        <f>#REF!</f>
        <v>#REF!</v>
      </c>
      <c r="F1256" s="1209" t="e">
        <f>#REF!</f>
        <v>#REF!</v>
      </c>
      <c r="G1256" s="1210" t="e">
        <f>#REF!</f>
        <v>#REF!</v>
      </c>
      <c r="H1256" s="49" t="e">
        <f>#REF!</f>
        <v>#REF!</v>
      </c>
      <c r="I1256" s="49" t="e">
        <f>#REF!</f>
        <v>#REF!</v>
      </c>
      <c r="J1256" s="1" t="e">
        <f>#REF!</f>
        <v>#REF!</v>
      </c>
    </row>
    <row r="1257" spans="1:10" ht="13.8" thickBot="1">
      <c r="A1257" s="306" t="e">
        <f>#REF!</f>
        <v>#REF!</v>
      </c>
      <c r="B1257" s="299" t="e">
        <f>#REF!</f>
        <v>#REF!</v>
      </c>
      <c r="C1257" s="315" t="e">
        <f>#REF!</f>
        <v>#REF!</v>
      </c>
      <c r="D1257" s="315" t="e">
        <f>#REF!</f>
        <v>#REF!</v>
      </c>
      <c r="E1257" s="315" t="e">
        <f>#REF!</f>
        <v>#REF!</v>
      </c>
      <c r="F1257" s="1169" t="e">
        <f>#REF!</f>
        <v>#REF!</v>
      </c>
      <c r="G1257" s="1170" t="e">
        <f>#REF!</f>
        <v>#REF!</v>
      </c>
      <c r="H1257" s="315" t="e">
        <f>#REF!</f>
        <v>#REF!</v>
      </c>
      <c r="I1257" s="40" t="e">
        <f>#REF!</f>
        <v>#REF!</v>
      </c>
      <c r="J1257" s="1" t="e">
        <f>#REF!</f>
        <v>#REF!</v>
      </c>
    </row>
    <row r="1258" spans="1:10" ht="13.8" thickBot="1">
      <c r="A1258" s="306" t="e">
        <f>#REF!</f>
        <v>#REF!</v>
      </c>
      <c r="B1258" s="299" t="e">
        <f>#REF!</f>
        <v>#REF!</v>
      </c>
      <c r="C1258" s="40" t="e">
        <f>#REF!</f>
        <v>#REF!</v>
      </c>
      <c r="D1258" s="40" t="e">
        <f>#REF!</f>
        <v>#REF!</v>
      </c>
      <c r="E1258" s="40" t="e">
        <f>#REF!</f>
        <v>#REF!</v>
      </c>
      <c r="F1258" s="1207" t="e">
        <f>#REF!</f>
        <v>#REF!</v>
      </c>
      <c r="G1258" s="1208" t="e">
        <f>#REF!</f>
        <v>#REF!</v>
      </c>
      <c r="H1258" s="40" t="e">
        <f>#REF!</f>
        <v>#REF!</v>
      </c>
      <c r="I1258" s="40" t="e">
        <f>#REF!</f>
        <v>#REF!</v>
      </c>
      <c r="J1258" s="1" t="e">
        <f>#REF!</f>
        <v>#REF!</v>
      </c>
    </row>
    <row r="1259" spans="1:10" ht="13.8" thickBot="1">
      <c r="A1259" s="306" t="e">
        <f>#REF!</f>
        <v>#REF!</v>
      </c>
      <c r="B1259" s="299" t="e">
        <f>#REF!</f>
        <v>#REF!</v>
      </c>
      <c r="C1259" s="310" t="e">
        <f>#REF!</f>
        <v>#REF!</v>
      </c>
      <c r="D1259" s="310" t="e">
        <f>#REF!</f>
        <v>#REF!</v>
      </c>
      <c r="E1259" s="310" t="e">
        <f>#REF!</f>
        <v>#REF!</v>
      </c>
      <c r="F1259" s="1209" t="e">
        <f>#REF!</f>
        <v>#REF!</v>
      </c>
      <c r="G1259" s="1210" t="e">
        <f>#REF!</f>
        <v>#REF!</v>
      </c>
      <c r="H1259" s="310" t="e">
        <f>#REF!</f>
        <v>#REF!</v>
      </c>
      <c r="I1259" s="310" t="e">
        <f>#REF!</f>
        <v>#REF!</v>
      </c>
      <c r="J1259" s="1" t="e">
        <f>#REF!</f>
        <v>#REF!</v>
      </c>
    </row>
    <row r="1260" spans="1:10" ht="13.8" thickBot="1">
      <c r="A1260" s="306" t="e">
        <f>#REF!</f>
        <v>#REF!</v>
      </c>
      <c r="B1260" s="299" t="e">
        <f>#REF!</f>
        <v>#REF!</v>
      </c>
      <c r="C1260" s="310" t="e">
        <f>#REF!</f>
        <v>#REF!</v>
      </c>
      <c r="D1260" s="310" t="e">
        <f>#REF!</f>
        <v>#REF!</v>
      </c>
      <c r="E1260" s="310" t="e">
        <f>#REF!</f>
        <v>#REF!</v>
      </c>
      <c r="F1260" s="1209" t="e">
        <f>#REF!</f>
        <v>#REF!</v>
      </c>
      <c r="G1260" s="1210" t="e">
        <f>#REF!</f>
        <v>#REF!</v>
      </c>
      <c r="H1260" s="310" t="e">
        <f>#REF!</f>
        <v>#REF!</v>
      </c>
      <c r="I1260" s="310" t="e">
        <f>#REF!</f>
        <v>#REF!</v>
      </c>
      <c r="J1260" s="1" t="e">
        <f>#REF!</f>
        <v>#REF!</v>
      </c>
    </row>
    <row r="1261" spans="1:10" ht="13.8" thickBot="1">
      <c r="A1261" s="306" t="e">
        <f>#REF!</f>
        <v>#REF!</v>
      </c>
      <c r="B1261" s="299" t="e">
        <f>#REF!</f>
        <v>#REF!</v>
      </c>
      <c r="C1261" s="310" t="e">
        <f>#REF!</f>
        <v>#REF!</v>
      </c>
      <c r="D1261" s="310" t="e">
        <f>#REF!</f>
        <v>#REF!</v>
      </c>
      <c r="E1261" s="310" t="e">
        <f>#REF!</f>
        <v>#REF!</v>
      </c>
      <c r="F1261" s="1209" t="e">
        <f>#REF!</f>
        <v>#REF!</v>
      </c>
      <c r="G1261" s="1210" t="e">
        <f>#REF!</f>
        <v>#REF!</v>
      </c>
      <c r="H1261" s="310" t="e">
        <f>#REF!</f>
        <v>#REF!</v>
      </c>
      <c r="I1261" s="310" t="e">
        <f>#REF!</f>
        <v>#REF!</v>
      </c>
      <c r="J1261" s="1" t="e">
        <f>#REF!</f>
        <v>#REF!</v>
      </c>
    </row>
    <row r="1262" spans="1:10" ht="13.8" thickBot="1">
      <c r="A1262" s="306" t="e">
        <f>#REF!</f>
        <v>#REF!</v>
      </c>
      <c r="B1262" s="299" t="e">
        <f>#REF!</f>
        <v>#REF!</v>
      </c>
      <c r="C1262" s="40" t="e">
        <f>#REF!</f>
        <v>#REF!</v>
      </c>
      <c r="D1262" s="40" t="e">
        <f>#REF!</f>
        <v>#REF!</v>
      </c>
      <c r="E1262" s="40" t="e">
        <f>#REF!</f>
        <v>#REF!</v>
      </c>
      <c r="F1262" s="1207" t="e">
        <f>#REF!</f>
        <v>#REF!</v>
      </c>
      <c r="G1262" s="1208" t="e">
        <f>#REF!</f>
        <v>#REF!</v>
      </c>
      <c r="H1262" s="40" t="e">
        <f>#REF!</f>
        <v>#REF!</v>
      </c>
      <c r="I1262" s="40" t="e">
        <f>#REF!</f>
        <v>#REF!</v>
      </c>
      <c r="J1262" s="1" t="e">
        <f>#REF!</f>
        <v>#REF!</v>
      </c>
    </row>
    <row r="1263" spans="1:10" ht="13.8" thickBot="1">
      <c r="A1263" s="306" t="e">
        <f>#REF!</f>
        <v>#REF!</v>
      </c>
      <c r="B1263" s="299" t="e">
        <f>#REF!</f>
        <v>#REF!</v>
      </c>
      <c r="C1263" s="310" t="e">
        <f>#REF!</f>
        <v>#REF!</v>
      </c>
      <c r="D1263" s="310" t="e">
        <f>#REF!</f>
        <v>#REF!</v>
      </c>
      <c r="E1263" s="310" t="e">
        <f>#REF!</f>
        <v>#REF!</v>
      </c>
      <c r="F1263" s="1209" t="e">
        <f>#REF!</f>
        <v>#REF!</v>
      </c>
      <c r="G1263" s="1210" t="e">
        <f>#REF!</f>
        <v>#REF!</v>
      </c>
      <c r="H1263" s="310" t="e">
        <f>#REF!</f>
        <v>#REF!</v>
      </c>
      <c r="I1263" s="310" t="e">
        <f>#REF!</f>
        <v>#REF!</v>
      </c>
      <c r="J1263" s="1" t="e">
        <f>#REF!</f>
        <v>#REF!</v>
      </c>
    </row>
    <row r="1264" spans="1:10" ht="13.8" thickBot="1">
      <c r="A1264" s="306" t="e">
        <f>#REF!</f>
        <v>#REF!</v>
      </c>
      <c r="B1264" s="299" t="e">
        <f>#REF!</f>
        <v>#REF!</v>
      </c>
      <c r="C1264" s="80" t="e">
        <f>#REF!</f>
        <v>#REF!</v>
      </c>
      <c r="D1264" s="310" t="e">
        <f>#REF!</f>
        <v>#REF!</v>
      </c>
      <c r="E1264" s="310" t="e">
        <f>#REF!</f>
        <v>#REF!</v>
      </c>
      <c r="F1264" s="1209" t="e">
        <f>#REF!</f>
        <v>#REF!</v>
      </c>
      <c r="G1264" s="1210" t="e">
        <f>#REF!</f>
        <v>#REF!</v>
      </c>
      <c r="H1264" s="310" t="e">
        <f>#REF!</f>
        <v>#REF!</v>
      </c>
      <c r="I1264" s="80" t="e">
        <f>#REF!</f>
        <v>#REF!</v>
      </c>
      <c r="J1264" s="1" t="e">
        <f>#REF!</f>
        <v>#REF!</v>
      </c>
    </row>
    <row r="1265" spans="1:10" ht="13.8" thickBot="1">
      <c r="A1265" s="298" t="e">
        <f>#REF!</f>
        <v>#REF!</v>
      </c>
      <c r="B1265" s="308" t="e">
        <f>#REF!</f>
        <v>#REF!</v>
      </c>
      <c r="C1265" s="297" t="e">
        <f>#REF!</f>
        <v>#REF!</v>
      </c>
      <c r="D1265" s="298" t="e">
        <f>#REF!</f>
        <v>#REF!</v>
      </c>
      <c r="E1265" s="298" t="e">
        <f>#REF!</f>
        <v>#REF!</v>
      </c>
      <c r="F1265" s="1277" t="e">
        <f>#REF!</f>
        <v>#REF!</v>
      </c>
      <c r="G1265" s="1277" t="e">
        <f>#REF!</f>
        <v>#REF!</v>
      </c>
      <c r="H1265" s="298" t="e">
        <f>#REF!</f>
        <v>#REF!</v>
      </c>
      <c r="I1265" s="297" t="e">
        <f>#REF!</f>
        <v>#REF!</v>
      </c>
      <c r="J1265" s="1" t="e">
        <f>#REF!</f>
        <v>#REF!</v>
      </c>
    </row>
    <row r="1266" spans="1:10">
      <c r="A1266" s="1213" t="e">
        <f>#REF!</f>
        <v>#REF!</v>
      </c>
      <c r="B1266" s="1214" t="e">
        <f>#REF!</f>
        <v>#REF!</v>
      </c>
      <c r="C1266" s="1214" t="e">
        <f>#REF!</f>
        <v>#REF!</v>
      </c>
      <c r="D1266" s="1214" t="e">
        <f>#REF!</f>
        <v>#REF!</v>
      </c>
      <c r="E1266" s="1214" t="e">
        <f>#REF!</f>
        <v>#REF!</v>
      </c>
      <c r="F1266" s="1215" t="e">
        <f>#REF!</f>
        <v>#REF!</v>
      </c>
      <c r="G1266" s="1213" t="e">
        <f>#REF!</f>
        <v>#REF!</v>
      </c>
      <c r="H1266" s="1214" t="e">
        <f>#REF!</f>
        <v>#REF!</v>
      </c>
      <c r="I1266" s="1215" t="e">
        <f>#REF!</f>
        <v>#REF!</v>
      </c>
      <c r="J1266" s="139" t="e">
        <f>#REF!</f>
        <v>#REF!</v>
      </c>
    </row>
    <row r="1267" spans="1:10">
      <c r="A1267" s="1189" t="e">
        <f>#REF!</f>
        <v>#REF!</v>
      </c>
      <c r="B1267" s="1190" t="e">
        <f>#REF!</f>
        <v>#REF!</v>
      </c>
      <c r="C1267" s="1190" t="e">
        <f>#REF!</f>
        <v>#REF!</v>
      </c>
      <c r="D1267" s="1190" t="e">
        <f>#REF!</f>
        <v>#REF!</v>
      </c>
      <c r="E1267" s="1190" t="e">
        <f>#REF!</f>
        <v>#REF!</v>
      </c>
      <c r="F1267" s="1191" t="e">
        <f>#REF!</f>
        <v>#REF!</v>
      </c>
      <c r="G1267" s="1195" t="e">
        <f>#REF!</f>
        <v>#REF!</v>
      </c>
      <c r="H1267" s="1247" t="e">
        <f>#REF!</f>
        <v>#REF!</v>
      </c>
      <c r="I1267" s="1196" t="e">
        <f>#REF!</f>
        <v>#REF!</v>
      </c>
      <c r="J1267" s="138" t="e">
        <f>#REF!</f>
        <v>#REF!</v>
      </c>
    </row>
    <row r="1268" spans="1:10" ht="13.8" thickBot="1">
      <c r="A1268" s="1192" t="e">
        <f>#REF!</f>
        <v>#REF!</v>
      </c>
      <c r="B1268" s="1193" t="e">
        <f>#REF!</f>
        <v>#REF!</v>
      </c>
      <c r="C1268" s="1193" t="e">
        <f>#REF!</f>
        <v>#REF!</v>
      </c>
      <c r="D1268" s="1193" t="e">
        <f>#REF!</f>
        <v>#REF!</v>
      </c>
      <c r="E1268" s="1193" t="e">
        <f>#REF!</f>
        <v>#REF!</v>
      </c>
      <c r="F1268" s="1194" t="e">
        <f>#REF!</f>
        <v>#REF!</v>
      </c>
      <c r="G1268" s="1197" t="e">
        <f>#REF!</f>
        <v>#REF!</v>
      </c>
      <c r="H1268" s="1248" t="e">
        <f>#REF!</f>
        <v>#REF!</v>
      </c>
      <c r="I1268" s="1198" t="e">
        <f>#REF!</f>
        <v>#REF!</v>
      </c>
      <c r="J1268" s="138" t="e">
        <f>#REF!</f>
        <v>#REF!</v>
      </c>
    </row>
    <row r="1269" spans="1:10">
      <c r="A1269" s="1199" t="e">
        <f>#REF!</f>
        <v>#REF!</v>
      </c>
      <c r="B1269" s="1200" t="e">
        <f>#REF!</f>
        <v>#REF!</v>
      </c>
      <c r="C1269" s="1200" t="e">
        <f>#REF!</f>
        <v>#REF!</v>
      </c>
      <c r="D1269" s="1200" t="e">
        <f>#REF!</f>
        <v>#REF!</v>
      </c>
      <c r="E1269" s="1200" t="e">
        <f>#REF!</f>
        <v>#REF!</v>
      </c>
      <c r="F1269" s="1200" t="e">
        <f>#REF!</f>
        <v>#REF!</v>
      </c>
      <c r="G1269" s="1200" t="e">
        <f>#REF!</f>
        <v>#REF!</v>
      </c>
      <c r="H1269" s="1200" t="e">
        <f>#REF!</f>
        <v>#REF!</v>
      </c>
      <c r="I1269" s="1201" t="e">
        <f>#REF!</f>
        <v>#REF!</v>
      </c>
      <c r="J1269" s="1" t="e">
        <f>#REF!</f>
        <v>#REF!</v>
      </c>
    </row>
    <row r="1270" spans="1:10">
      <c r="A1270" s="1234" t="e">
        <f>#REF!</f>
        <v>#REF!</v>
      </c>
      <c r="B1270" s="1257" t="e">
        <f>#REF!</f>
        <v>#REF!</v>
      </c>
      <c r="C1270" s="1257" t="e">
        <f>#REF!</f>
        <v>#REF!</v>
      </c>
      <c r="D1270" s="1257" t="e">
        <f>#REF!</f>
        <v>#REF!</v>
      </c>
      <c r="E1270" s="1257" t="e">
        <f>#REF!</f>
        <v>#REF!</v>
      </c>
      <c r="F1270" s="1257" t="e">
        <f>#REF!</f>
        <v>#REF!</v>
      </c>
      <c r="G1270" s="1257" t="e">
        <f>#REF!</f>
        <v>#REF!</v>
      </c>
      <c r="H1270" s="1257" t="e">
        <f>#REF!</f>
        <v>#REF!</v>
      </c>
      <c r="I1270" s="1235" t="e">
        <f>#REF!</f>
        <v>#REF!</v>
      </c>
      <c r="J1270" s="138" t="e">
        <f>#REF!</f>
        <v>#REF!</v>
      </c>
    </row>
    <row r="1271" spans="1:10" ht="13.8" thickBot="1">
      <c r="A1271" s="1202" t="e">
        <f>#REF!</f>
        <v>#REF!</v>
      </c>
      <c r="B1271" s="1203" t="e">
        <f>#REF!</f>
        <v>#REF!</v>
      </c>
      <c r="C1271" s="1203" t="e">
        <f>#REF!</f>
        <v>#REF!</v>
      </c>
      <c r="D1271" s="1203" t="e">
        <f>#REF!</f>
        <v>#REF!</v>
      </c>
      <c r="E1271" s="1203" t="e">
        <f>#REF!</f>
        <v>#REF!</v>
      </c>
      <c r="F1271" s="1203" t="e">
        <f>#REF!</f>
        <v>#REF!</v>
      </c>
      <c r="G1271" s="1203" t="e">
        <f>#REF!</f>
        <v>#REF!</v>
      </c>
      <c r="H1271" s="1203" t="e">
        <f>#REF!</f>
        <v>#REF!</v>
      </c>
      <c r="I1271" s="1204" t="e">
        <f>#REF!</f>
        <v>#REF!</v>
      </c>
      <c r="J1271" s="1" t="e">
        <f>#REF!</f>
        <v>#REF!</v>
      </c>
    </row>
    <row r="1272" spans="1:10">
      <c r="A1272" s="1239" t="e">
        <f>#REF!</f>
        <v>#REF!</v>
      </c>
      <c r="B1272" s="1240" t="e">
        <f>#REF!</f>
        <v>#REF!</v>
      </c>
      <c r="C1272" s="1240" t="e">
        <f>#REF!</f>
        <v>#REF!</v>
      </c>
      <c r="D1272" s="1240" t="e">
        <f>#REF!</f>
        <v>#REF!</v>
      </c>
      <c r="E1272" s="1240" t="e">
        <f>#REF!</f>
        <v>#REF!</v>
      </c>
      <c r="F1272" s="1240" t="e">
        <f>#REF!</f>
        <v>#REF!</v>
      </c>
      <c r="G1272" s="1240" t="e">
        <f>#REF!</f>
        <v>#REF!</v>
      </c>
      <c r="H1272" s="1240" t="e">
        <f>#REF!</f>
        <v>#REF!</v>
      </c>
      <c r="I1272" s="1241" t="e">
        <f>#REF!</f>
        <v>#REF!</v>
      </c>
      <c r="J1272" s="1" t="e">
        <f>#REF!</f>
        <v>#REF!</v>
      </c>
    </row>
    <row r="1273" spans="1:10">
      <c r="A1273" s="1226" t="e">
        <f>#REF!</f>
        <v>#REF!</v>
      </c>
      <c r="B1273" s="1227" t="e">
        <f>#REF!</f>
        <v>#REF!</v>
      </c>
      <c r="C1273" s="1227" t="e">
        <f>#REF!</f>
        <v>#REF!</v>
      </c>
      <c r="D1273" s="1227" t="e">
        <f>#REF!</f>
        <v>#REF!</v>
      </c>
      <c r="E1273" s="1227" t="e">
        <f>#REF!</f>
        <v>#REF!</v>
      </c>
      <c r="F1273" s="1227" t="e">
        <f>#REF!</f>
        <v>#REF!</v>
      </c>
      <c r="G1273" s="1227" t="e">
        <f>#REF!</f>
        <v>#REF!</v>
      </c>
      <c r="H1273" s="1227" t="e">
        <f>#REF!</f>
        <v>#REF!</v>
      </c>
      <c r="I1273" s="1228" t="e">
        <f>#REF!</f>
        <v>#REF!</v>
      </c>
      <c r="J1273" s="1" t="e">
        <f>#REF!</f>
        <v>#REF!</v>
      </c>
    </row>
    <row r="1274" spans="1:10" ht="13.8" thickBot="1">
      <c r="A1274" s="1229" t="e">
        <f>#REF!</f>
        <v>#REF!</v>
      </c>
      <c r="B1274" s="1230" t="e">
        <f>#REF!</f>
        <v>#REF!</v>
      </c>
      <c r="C1274" s="1230" t="e">
        <f>#REF!</f>
        <v>#REF!</v>
      </c>
      <c r="D1274" s="1230" t="e">
        <f>#REF!</f>
        <v>#REF!</v>
      </c>
      <c r="E1274" s="1230" t="e">
        <f>#REF!</f>
        <v>#REF!</v>
      </c>
      <c r="F1274" s="1230" t="e">
        <f>#REF!</f>
        <v>#REF!</v>
      </c>
      <c r="G1274" s="1230" t="e">
        <f>#REF!</f>
        <v>#REF!</v>
      </c>
      <c r="H1274" s="1230" t="e">
        <f>#REF!</f>
        <v>#REF!</v>
      </c>
      <c r="I1274" s="1231" t="e">
        <f>#REF!</f>
        <v>#REF!</v>
      </c>
      <c r="J1274" s="1" t="e">
        <f>#REF!</f>
        <v>#REF!</v>
      </c>
    </row>
    <row r="1275" spans="1:10">
      <c r="A1275" s="1232" t="e">
        <f>#REF!</f>
        <v>#REF!</v>
      </c>
      <c r="B1275" s="287" t="e">
        <f>#REF!</f>
        <v>#REF!</v>
      </c>
      <c r="C1275" s="287" t="e">
        <f>#REF!</f>
        <v>#REF!</v>
      </c>
      <c r="D1275" s="287" t="e">
        <f>#REF!</f>
        <v>#REF!</v>
      </c>
      <c r="E1275" s="287" t="e">
        <f>#REF!</f>
        <v>#REF!</v>
      </c>
      <c r="F1275" s="1232" t="e">
        <f>#REF!</f>
        <v>#REF!</v>
      </c>
      <c r="G1275" s="1232" t="e">
        <f>#REF!</f>
        <v>#REF!</v>
      </c>
      <c r="H1275" s="287" t="e">
        <f>#REF!</f>
        <v>#REF!</v>
      </c>
      <c r="I1275" s="287" t="e">
        <f>#REF!</f>
        <v>#REF!</v>
      </c>
      <c r="J1275" s="1" t="e">
        <f>#REF!</f>
        <v>#REF!</v>
      </c>
    </row>
    <row r="1276" spans="1:10">
      <c r="A1276" s="1233" t="e">
        <f>#REF!</f>
        <v>#REF!</v>
      </c>
      <c r="B1276" s="288" t="e">
        <f>#REF!</f>
        <v>#REF!</v>
      </c>
      <c r="C1276" s="73" t="e">
        <f>#REF!</f>
        <v>#REF!</v>
      </c>
      <c r="D1276" s="288" t="e">
        <f>#REF!</f>
        <v>#REF!</v>
      </c>
      <c r="E1276" s="288" t="e">
        <f>#REF!</f>
        <v>#REF!</v>
      </c>
      <c r="F1276" s="1233" t="e">
        <f>#REF!</f>
        <v>#REF!</v>
      </c>
      <c r="G1276" s="1233" t="e">
        <f>#REF!</f>
        <v>#REF!</v>
      </c>
      <c r="H1276" s="288" t="e">
        <f>#REF!</f>
        <v>#REF!</v>
      </c>
      <c r="I1276" s="288" t="e">
        <f>#REF!</f>
        <v>#REF!</v>
      </c>
      <c r="J1276" s="1" t="e">
        <f>#REF!</f>
        <v>#REF!</v>
      </c>
    </row>
    <row r="1277" spans="1:10" ht="13.8" thickBot="1">
      <c r="A1277" s="1242" t="e">
        <f>#REF!</f>
        <v>#REF!</v>
      </c>
      <c r="B1277" s="289" t="e">
        <f>#REF!</f>
        <v>#REF!</v>
      </c>
      <c r="C1277" s="289" t="e">
        <f>#REF!</f>
        <v>#REF!</v>
      </c>
      <c r="D1277" s="289" t="e">
        <f>#REF!</f>
        <v>#REF!</v>
      </c>
      <c r="E1277" s="289" t="e">
        <f>#REF!</f>
        <v>#REF!</v>
      </c>
      <c r="F1277" s="1242" t="e">
        <f>#REF!</f>
        <v>#REF!</v>
      </c>
      <c r="G1277" s="1242" t="e">
        <f>#REF!</f>
        <v>#REF!</v>
      </c>
      <c r="H1277" s="289" t="e">
        <f>#REF!</f>
        <v>#REF!</v>
      </c>
      <c r="I1277" s="289" t="e">
        <f>#REF!</f>
        <v>#REF!</v>
      </c>
      <c r="J1277" s="1" t="e">
        <f>#REF!</f>
        <v>#REF!</v>
      </c>
    </row>
    <row r="1278" spans="1:10" ht="13.8" thickBot="1">
      <c r="A1278" s="289" t="e">
        <f>#REF!</f>
        <v>#REF!</v>
      </c>
      <c r="B1278" s="199" t="e">
        <f>#REF!</f>
        <v>#REF!</v>
      </c>
      <c r="C1278" s="315" t="e">
        <f>#REF!</f>
        <v>#REF!</v>
      </c>
      <c r="D1278" s="315" t="e">
        <f>#REF!</f>
        <v>#REF!</v>
      </c>
      <c r="E1278" s="315" t="e">
        <f>#REF!</f>
        <v>#REF!</v>
      </c>
      <c r="F1278" s="1385" t="e">
        <f>#REF!</f>
        <v>#REF!</v>
      </c>
      <c r="G1278" s="1386" t="e">
        <f>#REF!</f>
        <v>#REF!</v>
      </c>
      <c r="H1278" s="315" t="e">
        <f>#REF!</f>
        <v>#REF!</v>
      </c>
      <c r="I1278" s="315" t="e">
        <f>#REF!</f>
        <v>#REF!</v>
      </c>
      <c r="J1278" s="1" t="e">
        <f>#REF!</f>
        <v>#REF!</v>
      </c>
    </row>
    <row r="1279" spans="1:10" ht="13.8" thickBot="1">
      <c r="A1279" s="289" t="e">
        <f>#REF!</f>
        <v>#REF!</v>
      </c>
      <c r="B1279" s="323" t="e">
        <f>#REF!</f>
        <v>#REF!</v>
      </c>
      <c r="C1279" s="315" t="e">
        <f>#REF!</f>
        <v>#REF!</v>
      </c>
      <c r="D1279" s="315" t="e">
        <f>#REF!</f>
        <v>#REF!</v>
      </c>
      <c r="E1279" s="315" t="e">
        <f>#REF!</f>
        <v>#REF!</v>
      </c>
      <c r="F1279" s="1169" t="e">
        <f>#REF!</f>
        <v>#REF!</v>
      </c>
      <c r="G1279" s="1170" t="e">
        <f>#REF!</f>
        <v>#REF!</v>
      </c>
      <c r="H1279" s="315" t="e">
        <f>#REF!</f>
        <v>#REF!</v>
      </c>
      <c r="I1279" s="315" t="e">
        <f>#REF!</f>
        <v>#REF!</v>
      </c>
      <c r="J1279" s="1" t="e">
        <f>#REF!</f>
        <v>#REF!</v>
      </c>
    </row>
    <row r="1280" spans="1:10" ht="13.8" thickBot="1">
      <c r="A1280" s="289" t="e">
        <f>#REF!</f>
        <v>#REF!</v>
      </c>
      <c r="B1280" s="323" t="e">
        <f>#REF!</f>
        <v>#REF!</v>
      </c>
      <c r="C1280" s="315" t="e">
        <f>#REF!</f>
        <v>#REF!</v>
      </c>
      <c r="D1280" s="315" t="e">
        <f>#REF!</f>
        <v>#REF!</v>
      </c>
      <c r="E1280" s="315" t="e">
        <f>#REF!</f>
        <v>#REF!</v>
      </c>
      <c r="F1280" s="1169" t="e">
        <f>#REF!</f>
        <v>#REF!</v>
      </c>
      <c r="G1280" s="1170" t="e">
        <f>#REF!</f>
        <v>#REF!</v>
      </c>
      <c r="H1280" s="315" t="e">
        <f>#REF!</f>
        <v>#REF!</v>
      </c>
      <c r="I1280" s="315" t="e">
        <f>#REF!</f>
        <v>#REF!</v>
      </c>
      <c r="J1280" s="1" t="e">
        <f>#REF!</f>
        <v>#REF!</v>
      </c>
    </row>
    <row r="1281" spans="1:10" ht="13.8" thickBot="1">
      <c r="A1281" s="289" t="e">
        <f>#REF!</f>
        <v>#REF!</v>
      </c>
      <c r="B1281" s="323" t="e">
        <f>#REF!</f>
        <v>#REF!</v>
      </c>
      <c r="C1281" s="315" t="e">
        <f>#REF!</f>
        <v>#REF!</v>
      </c>
      <c r="D1281" s="315" t="e">
        <f>#REF!</f>
        <v>#REF!</v>
      </c>
      <c r="E1281" s="315" t="e">
        <f>#REF!</f>
        <v>#REF!</v>
      </c>
      <c r="F1281" s="1169" t="e">
        <f>#REF!</f>
        <v>#REF!</v>
      </c>
      <c r="G1281" s="1170" t="e">
        <f>#REF!</f>
        <v>#REF!</v>
      </c>
      <c r="H1281" s="315" t="e">
        <f>#REF!</f>
        <v>#REF!</v>
      </c>
      <c r="I1281" s="315" t="e">
        <f>#REF!</f>
        <v>#REF!</v>
      </c>
      <c r="J1281" s="1" t="e">
        <f>#REF!</f>
        <v>#REF!</v>
      </c>
    </row>
    <row r="1282" spans="1:10" ht="13.8" thickBot="1">
      <c r="A1282" s="289" t="e">
        <f>#REF!</f>
        <v>#REF!</v>
      </c>
      <c r="B1282" s="323" t="e">
        <f>#REF!</f>
        <v>#REF!</v>
      </c>
      <c r="C1282" s="315" t="e">
        <f>#REF!</f>
        <v>#REF!</v>
      </c>
      <c r="D1282" s="315" t="e">
        <f>#REF!</f>
        <v>#REF!</v>
      </c>
      <c r="E1282" s="315" t="e">
        <f>#REF!</f>
        <v>#REF!</v>
      </c>
      <c r="F1282" s="1169" t="e">
        <f>#REF!</f>
        <v>#REF!</v>
      </c>
      <c r="G1282" s="1170" t="e">
        <f>#REF!</f>
        <v>#REF!</v>
      </c>
      <c r="H1282" s="315" t="e">
        <f>#REF!</f>
        <v>#REF!</v>
      </c>
      <c r="I1282" s="315" t="e">
        <f>#REF!</f>
        <v>#REF!</v>
      </c>
      <c r="J1282" s="1" t="e">
        <f>#REF!</f>
        <v>#REF!</v>
      </c>
    </row>
    <row r="1283" spans="1:10" ht="13.8" thickBot="1">
      <c r="A1283" s="289" t="e">
        <f>#REF!</f>
        <v>#REF!</v>
      </c>
      <c r="B1283" s="323" t="e">
        <f>#REF!</f>
        <v>#REF!</v>
      </c>
      <c r="C1283" s="315" t="e">
        <f>#REF!</f>
        <v>#REF!</v>
      </c>
      <c r="D1283" s="315" t="e">
        <f>#REF!</f>
        <v>#REF!</v>
      </c>
      <c r="E1283" s="315" t="e">
        <f>#REF!</f>
        <v>#REF!</v>
      </c>
      <c r="F1283" s="1169" t="e">
        <f>#REF!</f>
        <v>#REF!</v>
      </c>
      <c r="G1283" s="1170" t="e">
        <f>#REF!</f>
        <v>#REF!</v>
      </c>
      <c r="H1283" s="315" t="e">
        <f>#REF!</f>
        <v>#REF!</v>
      </c>
      <c r="I1283" s="315" t="e">
        <f>#REF!</f>
        <v>#REF!</v>
      </c>
      <c r="J1283" s="1" t="e">
        <f>#REF!</f>
        <v>#REF!</v>
      </c>
    </row>
    <row r="1284" spans="1:10" ht="13.8" thickBot="1">
      <c r="A1284" s="289" t="e">
        <f>#REF!</f>
        <v>#REF!</v>
      </c>
      <c r="B1284" s="323" t="e">
        <f>#REF!</f>
        <v>#REF!</v>
      </c>
      <c r="C1284" s="315" t="e">
        <f>#REF!</f>
        <v>#REF!</v>
      </c>
      <c r="D1284" s="315" t="e">
        <f>#REF!</f>
        <v>#REF!</v>
      </c>
      <c r="E1284" s="315" t="e">
        <f>#REF!</f>
        <v>#REF!</v>
      </c>
      <c r="F1284" s="1169" t="e">
        <f>#REF!</f>
        <v>#REF!</v>
      </c>
      <c r="G1284" s="1170" t="e">
        <f>#REF!</f>
        <v>#REF!</v>
      </c>
      <c r="H1284" s="315" t="e">
        <f>#REF!</f>
        <v>#REF!</v>
      </c>
      <c r="I1284" s="315" t="e">
        <f>#REF!</f>
        <v>#REF!</v>
      </c>
      <c r="J1284" s="1" t="e">
        <f>#REF!</f>
        <v>#REF!</v>
      </c>
    </row>
    <row r="1285" spans="1:10" ht="13.8" thickBot="1">
      <c r="A1285" s="289" t="e">
        <f>#REF!</f>
        <v>#REF!</v>
      </c>
      <c r="B1285" s="323" t="e">
        <f>#REF!</f>
        <v>#REF!</v>
      </c>
      <c r="C1285" s="315" t="e">
        <f>#REF!</f>
        <v>#REF!</v>
      </c>
      <c r="D1285" s="315" t="e">
        <f>#REF!</f>
        <v>#REF!</v>
      </c>
      <c r="E1285" s="315" t="e">
        <f>#REF!</f>
        <v>#REF!</v>
      </c>
      <c r="F1285" s="1169" t="e">
        <f>#REF!</f>
        <v>#REF!</v>
      </c>
      <c r="G1285" s="1170" t="e">
        <f>#REF!</f>
        <v>#REF!</v>
      </c>
      <c r="H1285" s="315" t="e">
        <f>#REF!</f>
        <v>#REF!</v>
      </c>
      <c r="I1285" s="315" t="e">
        <f>#REF!</f>
        <v>#REF!</v>
      </c>
      <c r="J1285" s="1" t="e">
        <f>#REF!</f>
        <v>#REF!</v>
      </c>
    </row>
    <row r="1286" spans="1:10" ht="13.8" thickBot="1">
      <c r="A1286" s="289" t="e">
        <f>#REF!</f>
        <v>#REF!</v>
      </c>
      <c r="B1286" s="323" t="e">
        <f>#REF!</f>
        <v>#REF!</v>
      </c>
      <c r="C1286" s="315" t="e">
        <f>#REF!</f>
        <v>#REF!</v>
      </c>
      <c r="D1286" s="315" t="e">
        <f>#REF!</f>
        <v>#REF!</v>
      </c>
      <c r="E1286" s="315" t="e">
        <f>#REF!</f>
        <v>#REF!</v>
      </c>
      <c r="F1286" s="1169" t="e">
        <f>#REF!</f>
        <v>#REF!</v>
      </c>
      <c r="G1286" s="1170" t="e">
        <f>#REF!</f>
        <v>#REF!</v>
      </c>
      <c r="H1286" s="315" t="e">
        <f>#REF!</f>
        <v>#REF!</v>
      </c>
      <c r="I1286" s="315" t="e">
        <f>#REF!</f>
        <v>#REF!</v>
      </c>
      <c r="J1286" s="1" t="e">
        <f>#REF!</f>
        <v>#REF!</v>
      </c>
    </row>
    <row r="1287" spans="1:10" ht="13.8" thickBot="1">
      <c r="A1287" s="289" t="e">
        <f>#REF!</f>
        <v>#REF!</v>
      </c>
      <c r="B1287" s="323" t="e">
        <f>#REF!</f>
        <v>#REF!</v>
      </c>
      <c r="C1287" s="315" t="e">
        <f>#REF!</f>
        <v>#REF!</v>
      </c>
      <c r="D1287" s="315" t="e">
        <f>#REF!</f>
        <v>#REF!</v>
      </c>
      <c r="E1287" s="315" t="e">
        <f>#REF!</f>
        <v>#REF!</v>
      </c>
      <c r="F1287" s="1169" t="e">
        <f>#REF!</f>
        <v>#REF!</v>
      </c>
      <c r="G1287" s="1170" t="e">
        <f>#REF!</f>
        <v>#REF!</v>
      </c>
      <c r="H1287" s="315" t="e">
        <f>#REF!</f>
        <v>#REF!</v>
      </c>
      <c r="I1287" s="315" t="e">
        <f>#REF!</f>
        <v>#REF!</v>
      </c>
      <c r="J1287" s="1" t="e">
        <f>#REF!</f>
        <v>#REF!</v>
      </c>
    </row>
    <row r="1288" spans="1:10" ht="13.8" thickBot="1">
      <c r="A1288" s="289" t="e">
        <f>#REF!</f>
        <v>#REF!</v>
      </c>
      <c r="B1288" s="323" t="e">
        <f>#REF!</f>
        <v>#REF!</v>
      </c>
      <c r="C1288" s="315" t="e">
        <f>#REF!</f>
        <v>#REF!</v>
      </c>
      <c r="D1288" s="315" t="e">
        <f>#REF!</f>
        <v>#REF!</v>
      </c>
      <c r="E1288" s="315" t="e">
        <f>#REF!</f>
        <v>#REF!</v>
      </c>
      <c r="F1288" s="1169" t="e">
        <f>#REF!</f>
        <v>#REF!</v>
      </c>
      <c r="G1288" s="1170" t="e">
        <f>#REF!</f>
        <v>#REF!</v>
      </c>
      <c r="H1288" s="315" t="e">
        <f>#REF!</f>
        <v>#REF!</v>
      </c>
      <c r="I1288" s="315" t="e">
        <f>#REF!</f>
        <v>#REF!</v>
      </c>
      <c r="J1288" s="1" t="e">
        <f>#REF!</f>
        <v>#REF!</v>
      </c>
    </row>
    <row r="1289" spans="1:10" ht="13.8" thickBot="1">
      <c r="A1289" s="289" t="e">
        <f>#REF!</f>
        <v>#REF!</v>
      </c>
      <c r="B1289" s="323" t="e">
        <f>#REF!</f>
        <v>#REF!</v>
      </c>
      <c r="C1289" s="315" t="e">
        <f>#REF!</f>
        <v>#REF!</v>
      </c>
      <c r="D1289" s="315" t="e">
        <f>#REF!</f>
        <v>#REF!</v>
      </c>
      <c r="E1289" s="315" t="e">
        <f>#REF!</f>
        <v>#REF!</v>
      </c>
      <c r="F1289" s="1169" t="e">
        <f>#REF!</f>
        <v>#REF!</v>
      </c>
      <c r="G1289" s="1170" t="e">
        <f>#REF!</f>
        <v>#REF!</v>
      </c>
      <c r="H1289" s="315" t="e">
        <f>#REF!</f>
        <v>#REF!</v>
      </c>
      <c r="I1289" s="315" t="e">
        <f>#REF!</f>
        <v>#REF!</v>
      </c>
      <c r="J1289" s="1" t="e">
        <f>#REF!</f>
        <v>#REF!</v>
      </c>
    </row>
    <row r="1290" spans="1:10" ht="13.8" thickBot="1">
      <c r="A1290" s="289" t="e">
        <f>#REF!</f>
        <v>#REF!</v>
      </c>
      <c r="B1290" s="323" t="e">
        <f>#REF!</f>
        <v>#REF!</v>
      </c>
      <c r="C1290" s="315" t="e">
        <f>#REF!</f>
        <v>#REF!</v>
      </c>
      <c r="D1290" s="315" t="e">
        <f>#REF!</f>
        <v>#REF!</v>
      </c>
      <c r="E1290" s="315" t="e">
        <f>#REF!</f>
        <v>#REF!</v>
      </c>
      <c r="F1290" s="1169" t="e">
        <f>#REF!</f>
        <v>#REF!</v>
      </c>
      <c r="G1290" s="1170" t="e">
        <f>#REF!</f>
        <v>#REF!</v>
      </c>
      <c r="H1290" s="315" t="e">
        <f>#REF!</f>
        <v>#REF!</v>
      </c>
      <c r="I1290" s="315" t="e">
        <f>#REF!</f>
        <v>#REF!</v>
      </c>
      <c r="J1290" s="1" t="e">
        <f>#REF!</f>
        <v>#REF!</v>
      </c>
    </row>
    <row r="1291" spans="1:10" ht="13.8" thickBot="1">
      <c r="A1291" s="289" t="e">
        <f>#REF!</f>
        <v>#REF!</v>
      </c>
      <c r="B1291" s="323" t="e">
        <f>#REF!</f>
        <v>#REF!</v>
      </c>
      <c r="C1291" s="315" t="e">
        <f>#REF!</f>
        <v>#REF!</v>
      </c>
      <c r="D1291" s="315" t="e">
        <f>#REF!</f>
        <v>#REF!</v>
      </c>
      <c r="E1291" s="315" t="e">
        <f>#REF!</f>
        <v>#REF!</v>
      </c>
      <c r="F1291" s="1169" t="e">
        <f>#REF!</f>
        <v>#REF!</v>
      </c>
      <c r="G1291" s="1170" t="e">
        <f>#REF!</f>
        <v>#REF!</v>
      </c>
      <c r="H1291" s="315" t="e">
        <f>#REF!</f>
        <v>#REF!</v>
      </c>
      <c r="I1291" s="315" t="e">
        <f>#REF!</f>
        <v>#REF!</v>
      </c>
      <c r="J1291" s="1" t="e">
        <f>#REF!</f>
        <v>#REF!</v>
      </c>
    </row>
    <row r="1292" spans="1:10" ht="13.8" thickBot="1">
      <c r="A1292" s="289" t="e">
        <f>#REF!</f>
        <v>#REF!</v>
      </c>
      <c r="B1292" s="323" t="e">
        <f>#REF!</f>
        <v>#REF!</v>
      </c>
      <c r="C1292" s="315" t="e">
        <f>#REF!</f>
        <v>#REF!</v>
      </c>
      <c r="D1292" s="315" t="e">
        <f>#REF!</f>
        <v>#REF!</v>
      </c>
      <c r="E1292" s="315" t="e">
        <f>#REF!</f>
        <v>#REF!</v>
      </c>
      <c r="F1292" s="1169" t="e">
        <f>#REF!</f>
        <v>#REF!</v>
      </c>
      <c r="G1292" s="1170" t="e">
        <f>#REF!</f>
        <v>#REF!</v>
      </c>
      <c r="H1292" s="315" t="e">
        <f>#REF!</f>
        <v>#REF!</v>
      </c>
      <c r="I1292" s="315" t="e">
        <f>#REF!</f>
        <v>#REF!</v>
      </c>
      <c r="J1292" s="1" t="e">
        <f>#REF!</f>
        <v>#REF!</v>
      </c>
    </row>
    <row r="1293" spans="1:10" ht="13.8" thickBot="1">
      <c r="A1293" s="289" t="e">
        <f>#REF!</f>
        <v>#REF!</v>
      </c>
      <c r="B1293" s="323" t="e">
        <f>#REF!</f>
        <v>#REF!</v>
      </c>
      <c r="C1293" s="315" t="e">
        <f>#REF!</f>
        <v>#REF!</v>
      </c>
      <c r="D1293" s="315" t="e">
        <f>#REF!</f>
        <v>#REF!</v>
      </c>
      <c r="E1293" s="315" t="e">
        <f>#REF!</f>
        <v>#REF!</v>
      </c>
      <c r="F1293" s="1169" t="e">
        <f>#REF!</f>
        <v>#REF!</v>
      </c>
      <c r="G1293" s="1170" t="e">
        <f>#REF!</f>
        <v>#REF!</v>
      </c>
      <c r="H1293" s="315" t="e">
        <f>#REF!</f>
        <v>#REF!</v>
      </c>
      <c r="I1293" s="315" t="e">
        <f>#REF!</f>
        <v>#REF!</v>
      </c>
      <c r="J1293" s="1" t="e">
        <f>#REF!</f>
        <v>#REF!</v>
      </c>
    </row>
    <row r="1294" spans="1:10" ht="13.8" thickBot="1">
      <c r="A1294" s="289" t="e">
        <f>#REF!</f>
        <v>#REF!</v>
      </c>
      <c r="B1294" s="323" t="e">
        <f>#REF!</f>
        <v>#REF!</v>
      </c>
      <c r="C1294" s="315" t="e">
        <f>#REF!</f>
        <v>#REF!</v>
      </c>
      <c r="D1294" s="315" t="e">
        <f>#REF!</f>
        <v>#REF!</v>
      </c>
      <c r="E1294" s="315" t="e">
        <f>#REF!</f>
        <v>#REF!</v>
      </c>
      <c r="F1294" s="1169" t="e">
        <f>#REF!</f>
        <v>#REF!</v>
      </c>
      <c r="G1294" s="1170" t="e">
        <f>#REF!</f>
        <v>#REF!</v>
      </c>
      <c r="H1294" s="315" t="e">
        <f>#REF!</f>
        <v>#REF!</v>
      </c>
      <c r="I1294" s="315" t="e">
        <f>#REF!</f>
        <v>#REF!</v>
      </c>
      <c r="J1294" s="1" t="e">
        <f>#REF!</f>
        <v>#REF!</v>
      </c>
    </row>
    <row r="1295" spans="1:10" ht="13.8" thickBot="1">
      <c r="A1295" s="289" t="e">
        <f>#REF!</f>
        <v>#REF!</v>
      </c>
      <c r="B1295" s="323" t="e">
        <f>#REF!</f>
        <v>#REF!</v>
      </c>
      <c r="C1295" s="315" t="e">
        <f>#REF!</f>
        <v>#REF!</v>
      </c>
      <c r="D1295" s="315" t="e">
        <f>#REF!</f>
        <v>#REF!</v>
      </c>
      <c r="E1295" s="315" t="e">
        <f>#REF!</f>
        <v>#REF!</v>
      </c>
      <c r="F1295" s="1169" t="e">
        <f>#REF!</f>
        <v>#REF!</v>
      </c>
      <c r="G1295" s="1170" t="e">
        <f>#REF!</f>
        <v>#REF!</v>
      </c>
      <c r="H1295" s="315" t="e">
        <f>#REF!</f>
        <v>#REF!</v>
      </c>
      <c r="I1295" s="315" t="e">
        <f>#REF!</f>
        <v>#REF!</v>
      </c>
      <c r="J1295" s="1" t="e">
        <f>#REF!</f>
        <v>#REF!</v>
      </c>
    </row>
    <row r="1296" spans="1:10" ht="13.8" thickBot="1">
      <c r="A1296" s="289" t="e">
        <f>#REF!</f>
        <v>#REF!</v>
      </c>
      <c r="B1296" s="323" t="e">
        <f>#REF!</f>
        <v>#REF!</v>
      </c>
      <c r="C1296" s="315" t="e">
        <f>#REF!</f>
        <v>#REF!</v>
      </c>
      <c r="D1296" s="315" t="e">
        <f>#REF!</f>
        <v>#REF!</v>
      </c>
      <c r="E1296" s="315" t="e">
        <f>#REF!</f>
        <v>#REF!</v>
      </c>
      <c r="F1296" s="1169" t="e">
        <f>#REF!</f>
        <v>#REF!</v>
      </c>
      <c r="G1296" s="1170" t="e">
        <f>#REF!</f>
        <v>#REF!</v>
      </c>
      <c r="H1296" s="315" t="e">
        <f>#REF!</f>
        <v>#REF!</v>
      </c>
      <c r="I1296" s="315" t="e">
        <f>#REF!</f>
        <v>#REF!</v>
      </c>
      <c r="J1296" s="1" t="e">
        <f>#REF!</f>
        <v>#REF!</v>
      </c>
    </row>
    <row r="1297" spans="1:10" ht="13.8" thickBot="1">
      <c r="A1297" s="289" t="e">
        <f>#REF!</f>
        <v>#REF!</v>
      </c>
      <c r="B1297" s="299" t="e">
        <f>#REF!</f>
        <v>#REF!</v>
      </c>
      <c r="C1297" s="80" t="e">
        <f>#REF!</f>
        <v>#REF!</v>
      </c>
      <c r="D1297" s="40" t="e">
        <f>#REF!</f>
        <v>#REF!</v>
      </c>
      <c r="E1297" s="40" t="e">
        <f>#REF!</f>
        <v>#REF!</v>
      </c>
      <c r="F1297" s="1207" t="e">
        <f>#REF!</f>
        <v>#REF!</v>
      </c>
      <c r="G1297" s="1208" t="e">
        <f>#REF!</f>
        <v>#REF!</v>
      </c>
      <c r="H1297" s="40" t="e">
        <f>#REF!</f>
        <v>#REF!</v>
      </c>
      <c r="I1297" s="80" t="e">
        <f>#REF!</f>
        <v>#REF!</v>
      </c>
      <c r="J1297" s="1" t="e">
        <f>#REF!</f>
        <v>#REF!</v>
      </c>
    </row>
    <row r="1298" spans="1:10" ht="13.8" thickBot="1"/>
    <row r="1299" spans="1:10">
      <c r="A1299" s="1213" t="e">
        <f>#REF!</f>
        <v>#REF!</v>
      </c>
      <c r="B1299" s="1214" t="e">
        <f>#REF!</f>
        <v>#REF!</v>
      </c>
      <c r="C1299" s="1214" t="e">
        <f>#REF!</f>
        <v>#REF!</v>
      </c>
      <c r="D1299" s="1215" t="e">
        <f>#REF!</f>
        <v>#REF!</v>
      </c>
      <c r="E1299" s="1213" t="e">
        <f>#REF!</f>
        <v>#REF!</v>
      </c>
      <c r="F1299" s="1215" t="e">
        <f>#REF!</f>
        <v>#REF!</v>
      </c>
      <c r="G1299" s="139" t="e">
        <f>#REF!</f>
        <v>#REF!</v>
      </c>
      <c r="H1299" s="1" t="e">
        <f>#REF!</f>
        <v>#REF!</v>
      </c>
    </row>
    <row r="1300" spans="1:10">
      <c r="A1300" s="1189" t="e">
        <f>#REF!</f>
        <v>#REF!</v>
      </c>
      <c r="B1300" s="1190" t="e">
        <f>#REF!</f>
        <v>#REF!</v>
      </c>
      <c r="C1300" s="1190" t="e">
        <f>#REF!</f>
        <v>#REF!</v>
      </c>
      <c r="D1300" s="1191" t="e">
        <f>#REF!</f>
        <v>#REF!</v>
      </c>
      <c r="E1300" s="1195" t="e">
        <f>#REF!</f>
        <v>#REF!</v>
      </c>
      <c r="F1300" s="1196" t="e">
        <f>#REF!</f>
        <v>#REF!</v>
      </c>
      <c r="G1300" s="138" t="e">
        <f>#REF!</f>
        <v>#REF!</v>
      </c>
      <c r="H1300" s="1" t="e">
        <f>#REF!</f>
        <v>#REF!</v>
      </c>
    </row>
    <row r="1301" spans="1:10" ht="13.8" thickBot="1">
      <c r="A1301" s="1192" t="e">
        <f>#REF!</f>
        <v>#REF!</v>
      </c>
      <c r="B1301" s="1193" t="e">
        <f>#REF!</f>
        <v>#REF!</v>
      </c>
      <c r="C1301" s="1193" t="e">
        <f>#REF!</f>
        <v>#REF!</v>
      </c>
      <c r="D1301" s="1194" t="e">
        <f>#REF!</f>
        <v>#REF!</v>
      </c>
      <c r="E1301" s="1197" t="e">
        <f>#REF!</f>
        <v>#REF!</v>
      </c>
      <c r="F1301" s="1198" t="e">
        <f>#REF!</f>
        <v>#REF!</v>
      </c>
      <c r="G1301" s="138" t="e">
        <f>#REF!</f>
        <v>#REF!</v>
      </c>
      <c r="H1301" s="1" t="e">
        <f>#REF!</f>
        <v>#REF!</v>
      </c>
    </row>
    <row r="1302" spans="1:10">
      <c r="A1302" s="1199" t="e">
        <f>#REF!</f>
        <v>#REF!</v>
      </c>
      <c r="B1302" s="1200" t="e">
        <f>#REF!</f>
        <v>#REF!</v>
      </c>
      <c r="C1302" s="1200" t="e">
        <f>#REF!</f>
        <v>#REF!</v>
      </c>
      <c r="D1302" s="1200" t="e">
        <f>#REF!</f>
        <v>#REF!</v>
      </c>
      <c r="E1302" s="1200" t="e">
        <f>#REF!</f>
        <v>#REF!</v>
      </c>
      <c r="F1302" s="1201" t="e">
        <f>#REF!</f>
        <v>#REF!</v>
      </c>
      <c r="G1302" s="1" t="e">
        <f>#REF!</f>
        <v>#REF!</v>
      </c>
      <c r="H1302" s="1" t="e">
        <f>#REF!</f>
        <v>#REF!</v>
      </c>
    </row>
    <row r="1303" spans="1:10">
      <c r="A1303" s="1234" t="e">
        <f>#REF!</f>
        <v>#REF!</v>
      </c>
      <c r="B1303" s="1257" t="e">
        <f>#REF!</f>
        <v>#REF!</v>
      </c>
      <c r="C1303" s="1257" t="e">
        <f>#REF!</f>
        <v>#REF!</v>
      </c>
      <c r="D1303" s="1257" t="e">
        <f>#REF!</f>
        <v>#REF!</v>
      </c>
      <c r="E1303" s="1257" t="e">
        <f>#REF!</f>
        <v>#REF!</v>
      </c>
      <c r="F1303" s="1235" t="e">
        <f>#REF!</f>
        <v>#REF!</v>
      </c>
      <c r="G1303" s="138" t="e">
        <f>#REF!</f>
        <v>#REF!</v>
      </c>
      <c r="H1303" s="1" t="e">
        <f>#REF!</f>
        <v>#REF!</v>
      </c>
    </row>
    <row r="1304" spans="1:10" ht="13.8" thickBot="1">
      <c r="A1304" s="1202" t="e">
        <f>#REF!</f>
        <v>#REF!</v>
      </c>
      <c r="B1304" s="1203" t="e">
        <f>#REF!</f>
        <v>#REF!</v>
      </c>
      <c r="C1304" s="1203" t="e">
        <f>#REF!</f>
        <v>#REF!</v>
      </c>
      <c r="D1304" s="1203" t="e">
        <f>#REF!</f>
        <v>#REF!</v>
      </c>
      <c r="E1304" s="1203" t="e">
        <f>#REF!</f>
        <v>#REF!</v>
      </c>
      <c r="F1304" s="1204" t="e">
        <f>#REF!</f>
        <v>#REF!</v>
      </c>
      <c r="G1304" s="1" t="e">
        <f>#REF!</f>
        <v>#REF!</v>
      </c>
      <c r="H1304" s="1" t="e">
        <f>#REF!</f>
        <v>#REF!</v>
      </c>
    </row>
    <row r="1305" spans="1:10">
      <c r="A1305" s="1222" t="e">
        <f>#REF!</f>
        <v>#REF!</v>
      </c>
      <c r="B1305" s="296" t="e">
        <f>#REF!</f>
        <v>#REF!</v>
      </c>
      <c r="C1305" s="287" t="e">
        <f>#REF!</f>
        <v>#REF!</v>
      </c>
      <c r="D1305" s="1199" t="e">
        <f>#REF!</f>
        <v>#REF!</v>
      </c>
      <c r="E1305" s="1201" t="e">
        <f>#REF!</f>
        <v>#REF!</v>
      </c>
      <c r="F1305" s="296" t="e">
        <f>#REF!</f>
        <v>#REF!</v>
      </c>
      <c r="G1305" s="1" t="e">
        <f>#REF!</f>
        <v>#REF!</v>
      </c>
      <c r="H1305" s="1" t="e">
        <f>#REF!</f>
        <v>#REF!</v>
      </c>
    </row>
    <row r="1306" spans="1:10">
      <c r="A1306" s="1259" t="e">
        <f>#REF!</f>
        <v>#REF!</v>
      </c>
      <c r="B1306" s="296" t="e">
        <f>#REF!</f>
        <v>#REF!</v>
      </c>
      <c r="C1306" s="296" t="e">
        <f>#REF!</f>
        <v>#REF!</v>
      </c>
      <c r="D1306" s="1234" t="e">
        <f>#REF!</f>
        <v>#REF!</v>
      </c>
      <c r="E1306" s="1235" t="e">
        <f>#REF!</f>
        <v>#REF!</v>
      </c>
      <c r="F1306" s="296" t="e">
        <f>#REF!</f>
        <v>#REF!</v>
      </c>
      <c r="G1306" s="1" t="e">
        <f>#REF!</f>
        <v>#REF!</v>
      </c>
      <c r="H1306" s="1" t="e">
        <f>#REF!</f>
        <v>#REF!</v>
      </c>
    </row>
    <row r="1307" spans="1:10" ht="13.8" thickBot="1">
      <c r="A1307" s="1223" t="e">
        <f>#REF!</f>
        <v>#REF!</v>
      </c>
      <c r="B1307" s="293" t="e">
        <f>#REF!</f>
        <v>#REF!</v>
      </c>
      <c r="C1307" s="293" t="e">
        <f>#REF!</f>
        <v>#REF!</v>
      </c>
      <c r="D1307" s="1202" t="e">
        <f>#REF!</f>
        <v>#REF!</v>
      </c>
      <c r="E1307" s="1204" t="e">
        <f>#REF!</f>
        <v>#REF!</v>
      </c>
      <c r="F1307" s="293" t="e">
        <f>#REF!</f>
        <v>#REF!</v>
      </c>
      <c r="G1307" s="1" t="e">
        <f>#REF!</f>
        <v>#REF!</v>
      </c>
      <c r="H1307" s="1" t="e">
        <f>#REF!</f>
        <v>#REF!</v>
      </c>
    </row>
    <row r="1308" spans="1:10" ht="13.8" thickBot="1">
      <c r="A1308" s="347" t="e">
        <f>#REF!</f>
        <v>#REF!</v>
      </c>
      <c r="B1308" s="322" t="e">
        <f>#REF!</f>
        <v>#REF!</v>
      </c>
      <c r="C1308" s="285" t="e">
        <f>#REF!</f>
        <v>#REF!</v>
      </c>
      <c r="D1308" s="1169" t="e">
        <f>#REF!</f>
        <v>#REF!</v>
      </c>
      <c r="E1308" s="1170" t="e">
        <f>#REF!</f>
        <v>#REF!</v>
      </c>
      <c r="F1308" s="278" t="e">
        <f>#REF!</f>
        <v>#REF!</v>
      </c>
      <c r="G1308" s="1" t="e">
        <f>#REF!</f>
        <v>#REF!</v>
      </c>
      <c r="H1308" s="1" t="e">
        <f>#REF!</f>
        <v>#REF!</v>
      </c>
    </row>
    <row r="1309" spans="1:10" ht="13.8" thickBot="1">
      <c r="A1309" s="306" t="e">
        <f>#REF!</f>
        <v>#REF!</v>
      </c>
      <c r="B1309" s="299" t="e">
        <f>#REF!</f>
        <v>#REF!</v>
      </c>
      <c r="C1309" s="318" t="e">
        <f>#REF!</f>
        <v>#REF!</v>
      </c>
      <c r="D1309" s="1169" t="e">
        <f>#REF!</f>
        <v>#REF!</v>
      </c>
      <c r="E1309" s="1170" t="e">
        <f>#REF!</f>
        <v>#REF!</v>
      </c>
      <c r="F1309" s="315" t="e">
        <f>#REF!</f>
        <v>#REF!</v>
      </c>
      <c r="G1309" s="1" t="e">
        <f>#REF!</f>
        <v>#REF!</v>
      </c>
      <c r="H1309" s="1" t="e">
        <f>#REF!</f>
        <v>#REF!</v>
      </c>
    </row>
    <row r="1310" spans="1:10" ht="13.8" thickBot="1">
      <c r="A1310" s="306" t="e">
        <f>#REF!</f>
        <v>#REF!</v>
      </c>
      <c r="B1310" s="299" t="e">
        <f>#REF!</f>
        <v>#REF!</v>
      </c>
      <c r="C1310" s="318" t="e">
        <f>#REF!</f>
        <v>#REF!</v>
      </c>
      <c r="D1310" s="1169" t="e">
        <f>#REF!</f>
        <v>#REF!</v>
      </c>
      <c r="E1310" s="1170" t="e">
        <f>#REF!</f>
        <v>#REF!</v>
      </c>
      <c r="F1310" s="315" t="e">
        <f>#REF!</f>
        <v>#REF!</v>
      </c>
      <c r="G1310" s="1" t="e">
        <f>#REF!</f>
        <v>#REF!</v>
      </c>
      <c r="H1310" s="1" t="e">
        <f>#REF!</f>
        <v>#REF!</v>
      </c>
    </row>
    <row r="1311" spans="1:10" ht="13.8" thickBot="1">
      <c r="A1311" s="306" t="e">
        <f>#REF!</f>
        <v>#REF!</v>
      </c>
      <c r="B1311" s="299" t="e">
        <f>#REF!</f>
        <v>#REF!</v>
      </c>
      <c r="C1311" s="318" t="e">
        <f>#REF!</f>
        <v>#REF!</v>
      </c>
      <c r="D1311" s="1169" t="e">
        <f>#REF!</f>
        <v>#REF!</v>
      </c>
      <c r="E1311" s="1170" t="e">
        <f>#REF!</f>
        <v>#REF!</v>
      </c>
      <c r="F1311" s="315" t="e">
        <f>#REF!</f>
        <v>#REF!</v>
      </c>
      <c r="G1311" s="1" t="e">
        <f>#REF!</f>
        <v>#REF!</v>
      </c>
      <c r="H1311" s="1" t="e">
        <f>#REF!</f>
        <v>#REF!</v>
      </c>
    </row>
    <row r="1312" spans="1:10" ht="13.8" thickBot="1">
      <c r="A1312" s="306" t="e">
        <f>#REF!</f>
        <v>#REF!</v>
      </c>
      <c r="B1312" s="299" t="e">
        <f>#REF!</f>
        <v>#REF!</v>
      </c>
      <c r="C1312" s="293" t="e">
        <f>#REF!</f>
        <v>#REF!</v>
      </c>
      <c r="D1312" s="1297" t="e">
        <f>#REF!</f>
        <v>#REF!</v>
      </c>
      <c r="E1312" s="1298" t="e">
        <f>#REF!</f>
        <v>#REF!</v>
      </c>
      <c r="F1312" s="79" t="e">
        <f>#REF!</f>
        <v>#REF!</v>
      </c>
      <c r="G1312" s="1" t="e">
        <f>#REF!</f>
        <v>#REF!</v>
      </c>
      <c r="H1312" s="182" t="e">
        <f>#REF!</f>
        <v>#REF!</v>
      </c>
    </row>
    <row r="1313" spans="1:8" ht="13.8" thickBot="1">
      <c r="A1313" s="306" t="e">
        <f>#REF!</f>
        <v>#REF!</v>
      </c>
      <c r="B1313" s="299" t="e">
        <f>#REF!</f>
        <v>#REF!</v>
      </c>
      <c r="C1313" s="318" t="e">
        <f>#REF!</f>
        <v>#REF!</v>
      </c>
      <c r="D1313" s="1169" t="e">
        <f>#REF!</f>
        <v>#REF!</v>
      </c>
      <c r="E1313" s="1170" t="e">
        <f>#REF!</f>
        <v>#REF!</v>
      </c>
      <c r="F1313" s="315" t="e">
        <f>#REF!</f>
        <v>#REF!</v>
      </c>
      <c r="G1313" s="1" t="e">
        <f>#REF!</f>
        <v>#REF!</v>
      </c>
      <c r="H1313" s="1" t="e">
        <f>#REF!</f>
        <v>#REF!</v>
      </c>
    </row>
    <row r="1314" spans="1:8" ht="13.8" thickBot="1">
      <c r="A1314" s="306" t="e">
        <f>#REF!</f>
        <v>#REF!</v>
      </c>
      <c r="B1314" s="299" t="e">
        <f>#REF!</f>
        <v>#REF!</v>
      </c>
      <c r="C1314" s="318" t="e">
        <f>#REF!</f>
        <v>#REF!</v>
      </c>
      <c r="D1314" s="1169" t="e">
        <f>#REF!</f>
        <v>#REF!</v>
      </c>
      <c r="E1314" s="1170" t="e">
        <f>#REF!</f>
        <v>#REF!</v>
      </c>
      <c r="F1314" s="315" t="e">
        <f>#REF!</f>
        <v>#REF!</v>
      </c>
      <c r="G1314" s="1" t="e">
        <f>#REF!</f>
        <v>#REF!</v>
      </c>
      <c r="H1314" s="1" t="e">
        <f>#REF!</f>
        <v>#REF!</v>
      </c>
    </row>
    <row r="1315" spans="1:8" ht="13.8" thickBot="1">
      <c r="A1315" s="306" t="e">
        <f>#REF!</f>
        <v>#REF!</v>
      </c>
      <c r="B1315" s="165" t="e">
        <f>#REF!</f>
        <v>#REF!</v>
      </c>
      <c r="C1315" s="51" t="e">
        <f>#REF!</f>
        <v>#REF!</v>
      </c>
      <c r="D1315" s="1207" t="e">
        <f>#REF!</f>
        <v>#REF!</v>
      </c>
      <c r="E1315" s="1208" t="e">
        <f>#REF!</f>
        <v>#REF!</v>
      </c>
      <c r="F1315" s="40" t="e">
        <f>#REF!</f>
        <v>#REF!</v>
      </c>
      <c r="G1315" s="1" t="e">
        <f>#REF!</f>
        <v>#REF!</v>
      </c>
      <c r="H1315" s="1" t="e">
        <f>#REF!</f>
        <v>#REF!</v>
      </c>
    </row>
    <row r="1316" spans="1:8" ht="13.8" thickBot="1">
      <c r="A1316" s="306" t="e">
        <f>#REF!</f>
        <v>#REF!</v>
      </c>
      <c r="B1316" s="165" t="e">
        <f>#REF!</f>
        <v>#REF!</v>
      </c>
      <c r="C1316" s="51" t="e">
        <f>#REF!</f>
        <v>#REF!</v>
      </c>
      <c r="D1316" s="1207" t="e">
        <f>#REF!</f>
        <v>#REF!</v>
      </c>
      <c r="E1316" s="1208" t="e">
        <f>#REF!</f>
        <v>#REF!</v>
      </c>
      <c r="F1316" s="40" t="e">
        <f>#REF!</f>
        <v>#REF!</v>
      </c>
      <c r="G1316" s="1" t="e">
        <f>#REF!</f>
        <v>#REF!</v>
      </c>
      <c r="H1316" s="1" t="e">
        <f>#REF!</f>
        <v>#REF!</v>
      </c>
    </row>
    <row r="1317" spans="1:8" ht="13.8" thickBot="1">
      <c r="A1317" s="306" t="e">
        <f>#REF!</f>
        <v>#REF!</v>
      </c>
      <c r="B1317" s="165" t="e">
        <f>#REF!</f>
        <v>#REF!</v>
      </c>
      <c r="C1317" s="51" t="e">
        <f>#REF!</f>
        <v>#REF!</v>
      </c>
      <c r="D1317" s="1207" t="e">
        <f>#REF!</f>
        <v>#REF!</v>
      </c>
      <c r="E1317" s="1208" t="e">
        <f>#REF!</f>
        <v>#REF!</v>
      </c>
      <c r="F1317" s="40" t="e">
        <f>#REF!</f>
        <v>#REF!</v>
      </c>
      <c r="G1317" s="1" t="e">
        <f>#REF!</f>
        <v>#REF!</v>
      </c>
      <c r="H1317" s="1" t="e">
        <f>#REF!</f>
        <v>#REF!</v>
      </c>
    </row>
    <row r="1318" spans="1:8" ht="13.8" thickBot="1">
      <c r="A1318" s="306" t="e">
        <f>#REF!</f>
        <v>#REF!</v>
      </c>
      <c r="B1318" s="165" t="e">
        <f>#REF!</f>
        <v>#REF!</v>
      </c>
      <c r="C1318" s="51" t="e">
        <f>#REF!</f>
        <v>#REF!</v>
      </c>
      <c r="D1318" s="1207" t="e">
        <f>#REF!</f>
        <v>#REF!</v>
      </c>
      <c r="E1318" s="1208" t="e">
        <f>#REF!</f>
        <v>#REF!</v>
      </c>
      <c r="F1318" s="40" t="e">
        <f>#REF!</f>
        <v>#REF!</v>
      </c>
      <c r="G1318" s="1" t="e">
        <f>#REF!</f>
        <v>#REF!</v>
      </c>
      <c r="H1318" s="1" t="e">
        <f>#REF!</f>
        <v>#REF!</v>
      </c>
    </row>
    <row r="1319" spans="1:8" ht="13.8" thickBot="1">
      <c r="A1319" s="306" t="e">
        <f>#REF!</f>
        <v>#REF!</v>
      </c>
      <c r="B1319" s="166" t="e">
        <f>#REF!</f>
        <v>#REF!</v>
      </c>
      <c r="C1319" s="51" t="e">
        <f>#REF!</f>
        <v>#REF!</v>
      </c>
      <c r="D1319" s="1207" t="e">
        <f>#REF!</f>
        <v>#REF!</v>
      </c>
      <c r="E1319" s="1208" t="e">
        <f>#REF!</f>
        <v>#REF!</v>
      </c>
      <c r="F1319" s="40" t="e">
        <f>#REF!</f>
        <v>#REF!</v>
      </c>
      <c r="G1319" s="1" t="e">
        <f>#REF!</f>
        <v>#REF!</v>
      </c>
      <c r="H1319" s="1" t="e">
        <f>#REF!</f>
        <v>#REF!</v>
      </c>
    </row>
    <row r="1320" spans="1:8" ht="13.8" thickBot="1">
      <c r="A1320" s="306" t="e">
        <f>#REF!</f>
        <v>#REF!</v>
      </c>
      <c r="B1320" s="166" t="e">
        <f>#REF!</f>
        <v>#REF!</v>
      </c>
      <c r="C1320" s="51" t="e">
        <f>#REF!</f>
        <v>#REF!</v>
      </c>
      <c r="D1320" s="1207" t="e">
        <f>#REF!</f>
        <v>#REF!</v>
      </c>
      <c r="E1320" s="1208" t="e">
        <f>#REF!</f>
        <v>#REF!</v>
      </c>
      <c r="F1320" s="40" t="e">
        <f>#REF!</f>
        <v>#REF!</v>
      </c>
      <c r="G1320" s="1" t="e">
        <f>#REF!</f>
        <v>#REF!</v>
      </c>
      <c r="H1320" s="1" t="e">
        <f>#REF!</f>
        <v>#REF!</v>
      </c>
    </row>
    <row r="1321" spans="1:8" ht="13.8" thickBot="1">
      <c r="A1321" s="306" t="e">
        <f>#REF!</f>
        <v>#REF!</v>
      </c>
      <c r="B1321" s="165" t="e">
        <f>#REF!</f>
        <v>#REF!</v>
      </c>
      <c r="C1321" s="51" t="e">
        <f>#REF!</f>
        <v>#REF!</v>
      </c>
      <c r="D1321" s="1207" t="e">
        <f>#REF!</f>
        <v>#REF!</v>
      </c>
      <c r="E1321" s="1208" t="e">
        <f>#REF!</f>
        <v>#REF!</v>
      </c>
      <c r="F1321" s="40" t="e">
        <f>#REF!</f>
        <v>#REF!</v>
      </c>
      <c r="G1321" s="1" t="e">
        <f>#REF!</f>
        <v>#REF!</v>
      </c>
      <c r="H1321" s="1" t="e">
        <f>#REF!</f>
        <v>#REF!</v>
      </c>
    </row>
    <row r="1322" spans="1:8" ht="13.8" thickBot="1">
      <c r="A1322" s="306" t="e">
        <f>#REF!</f>
        <v>#REF!</v>
      </c>
      <c r="B1322" s="167" t="e">
        <f>#REF!</f>
        <v>#REF!</v>
      </c>
      <c r="C1322" s="51" t="e">
        <f>#REF!</f>
        <v>#REF!</v>
      </c>
      <c r="D1322" s="1207" t="e">
        <f>#REF!</f>
        <v>#REF!</v>
      </c>
      <c r="E1322" s="1208" t="e">
        <f>#REF!</f>
        <v>#REF!</v>
      </c>
      <c r="F1322" s="40" t="e">
        <f>#REF!</f>
        <v>#REF!</v>
      </c>
      <c r="G1322" s="1" t="e">
        <f>#REF!</f>
        <v>#REF!</v>
      </c>
      <c r="H1322" s="1" t="e">
        <f>#REF!</f>
        <v>#REF!</v>
      </c>
    </row>
    <row r="1323" spans="1:8" ht="13.8" thickBot="1">
      <c r="A1323" s="306" t="e">
        <f>#REF!</f>
        <v>#REF!</v>
      </c>
      <c r="B1323" s="165" t="e">
        <f>#REF!</f>
        <v>#REF!</v>
      </c>
      <c r="C1323" s="51" t="e">
        <f>#REF!</f>
        <v>#REF!</v>
      </c>
      <c r="D1323" s="1207" t="e">
        <f>#REF!</f>
        <v>#REF!</v>
      </c>
      <c r="E1323" s="1208" t="e">
        <f>#REF!</f>
        <v>#REF!</v>
      </c>
      <c r="F1323" s="40" t="e">
        <f>#REF!</f>
        <v>#REF!</v>
      </c>
      <c r="G1323" s="1" t="e">
        <f>#REF!</f>
        <v>#REF!</v>
      </c>
      <c r="H1323" s="1" t="e">
        <f>#REF!</f>
        <v>#REF!</v>
      </c>
    </row>
    <row r="1324" spans="1:8" ht="13.8" thickBot="1">
      <c r="A1324" s="306" t="e">
        <f>#REF!</f>
        <v>#REF!</v>
      </c>
      <c r="B1324" s="167" t="e">
        <f>#REF!</f>
        <v>#REF!</v>
      </c>
      <c r="C1324" s="51" t="e">
        <f>#REF!</f>
        <v>#REF!</v>
      </c>
      <c r="D1324" s="1207" t="e">
        <f>#REF!</f>
        <v>#REF!</v>
      </c>
      <c r="E1324" s="1208" t="e">
        <f>#REF!</f>
        <v>#REF!</v>
      </c>
      <c r="F1324" s="40" t="e">
        <f>#REF!</f>
        <v>#REF!</v>
      </c>
      <c r="G1324" s="1" t="e">
        <f>#REF!</f>
        <v>#REF!</v>
      </c>
      <c r="H1324" s="1" t="e">
        <f>#REF!</f>
        <v>#REF!</v>
      </c>
    </row>
    <row r="1325" spans="1:8" ht="13.8" thickBot="1">
      <c r="A1325" s="306" t="e">
        <f>#REF!</f>
        <v>#REF!</v>
      </c>
      <c r="B1325" s="167" t="e">
        <f>#REF!</f>
        <v>#REF!</v>
      </c>
      <c r="C1325" s="51" t="e">
        <f>#REF!</f>
        <v>#REF!</v>
      </c>
      <c r="D1325" s="1207" t="e">
        <f>#REF!</f>
        <v>#REF!</v>
      </c>
      <c r="E1325" s="1208" t="e">
        <f>#REF!</f>
        <v>#REF!</v>
      </c>
      <c r="F1325" s="40" t="e">
        <f>#REF!</f>
        <v>#REF!</v>
      </c>
      <c r="G1325" s="1" t="e">
        <f>#REF!</f>
        <v>#REF!</v>
      </c>
      <c r="H1325" s="1" t="e">
        <f>#REF!</f>
        <v>#REF!</v>
      </c>
    </row>
    <row r="1326" spans="1:8" ht="13.8" thickBot="1">
      <c r="A1326" s="306" t="e">
        <f>#REF!</f>
        <v>#REF!</v>
      </c>
      <c r="B1326" s="166" t="e">
        <f>#REF!</f>
        <v>#REF!</v>
      </c>
      <c r="C1326" s="51" t="e">
        <f>#REF!</f>
        <v>#REF!</v>
      </c>
      <c r="D1326" s="1207" t="e">
        <f>#REF!</f>
        <v>#REF!</v>
      </c>
      <c r="E1326" s="1208" t="e">
        <f>#REF!</f>
        <v>#REF!</v>
      </c>
      <c r="F1326" s="40" t="e">
        <f>#REF!</f>
        <v>#REF!</v>
      </c>
      <c r="G1326" s="1" t="e">
        <f>#REF!</f>
        <v>#REF!</v>
      </c>
      <c r="H1326" s="1" t="e">
        <f>#REF!</f>
        <v>#REF!</v>
      </c>
    </row>
    <row r="1327" spans="1:8" ht="13.8" thickBot="1">
      <c r="A1327" s="306" t="e">
        <f>#REF!</f>
        <v>#REF!</v>
      </c>
      <c r="B1327" s="165" t="e">
        <f>#REF!</f>
        <v>#REF!</v>
      </c>
      <c r="C1327" s="51" t="e">
        <f>#REF!</f>
        <v>#REF!</v>
      </c>
      <c r="D1327" s="1207" t="e">
        <f>#REF!</f>
        <v>#REF!</v>
      </c>
      <c r="E1327" s="1208" t="e">
        <f>#REF!</f>
        <v>#REF!</v>
      </c>
      <c r="F1327" s="40" t="e">
        <f>#REF!</f>
        <v>#REF!</v>
      </c>
      <c r="G1327" s="1" t="e">
        <f>#REF!</f>
        <v>#REF!</v>
      </c>
      <c r="H1327" s="1" t="e">
        <f>#REF!</f>
        <v>#REF!</v>
      </c>
    </row>
    <row r="1328" spans="1:8" ht="13.8" thickBot="1">
      <c r="A1328" s="306" t="e">
        <f>#REF!</f>
        <v>#REF!</v>
      </c>
      <c r="B1328" s="165" t="e">
        <f>#REF!</f>
        <v>#REF!</v>
      </c>
      <c r="C1328" s="51" t="e">
        <f>#REF!</f>
        <v>#REF!</v>
      </c>
      <c r="D1328" s="1207" t="e">
        <f>#REF!</f>
        <v>#REF!</v>
      </c>
      <c r="E1328" s="1208" t="e">
        <f>#REF!</f>
        <v>#REF!</v>
      </c>
      <c r="F1328" s="40" t="e">
        <f>#REF!</f>
        <v>#REF!</v>
      </c>
      <c r="G1328" s="1" t="e">
        <f>#REF!</f>
        <v>#REF!</v>
      </c>
      <c r="H1328" s="1" t="e">
        <f>#REF!</f>
        <v>#REF!</v>
      </c>
    </row>
    <row r="1329" spans="1:11" ht="13.8" thickBot="1">
      <c r="A1329" s="306" t="e">
        <f>#REF!</f>
        <v>#REF!</v>
      </c>
      <c r="B1329" s="165" t="e">
        <f>#REF!</f>
        <v>#REF!</v>
      </c>
      <c r="C1329" s="51" t="e">
        <f>#REF!</f>
        <v>#REF!</v>
      </c>
      <c r="D1329" s="1207" t="e">
        <f>#REF!</f>
        <v>#REF!</v>
      </c>
      <c r="E1329" s="1208" t="e">
        <f>#REF!</f>
        <v>#REF!</v>
      </c>
      <c r="F1329" s="40" t="e">
        <f>#REF!</f>
        <v>#REF!</v>
      </c>
      <c r="G1329" s="1" t="e">
        <f>#REF!</f>
        <v>#REF!</v>
      </c>
      <c r="H1329" s="1" t="e">
        <f>#REF!</f>
        <v>#REF!</v>
      </c>
    </row>
    <row r="1330" spans="1:11" ht="13.8" thickBot="1">
      <c r="A1330" s="306" t="e">
        <f>#REF!</f>
        <v>#REF!</v>
      </c>
      <c r="B1330" s="165" t="e">
        <f>#REF!</f>
        <v>#REF!</v>
      </c>
      <c r="C1330" s="51" t="e">
        <f>#REF!</f>
        <v>#REF!</v>
      </c>
      <c r="D1330" s="1207" t="e">
        <f>#REF!</f>
        <v>#REF!</v>
      </c>
      <c r="E1330" s="1208" t="e">
        <f>#REF!</f>
        <v>#REF!</v>
      </c>
      <c r="F1330" s="40" t="e">
        <f>#REF!</f>
        <v>#REF!</v>
      </c>
      <c r="G1330" s="1" t="e">
        <f>#REF!</f>
        <v>#REF!</v>
      </c>
      <c r="H1330" s="1" t="e">
        <f>#REF!</f>
        <v>#REF!</v>
      </c>
    </row>
    <row r="1331" spans="1:11" ht="13.8" thickBot="1">
      <c r="A1331" s="306" t="e">
        <f>#REF!</f>
        <v>#REF!</v>
      </c>
      <c r="B1331" s="165" t="e">
        <f>#REF!</f>
        <v>#REF!</v>
      </c>
      <c r="C1331" s="51" t="e">
        <f>#REF!</f>
        <v>#REF!</v>
      </c>
      <c r="D1331" s="1207" t="e">
        <f>#REF!</f>
        <v>#REF!</v>
      </c>
      <c r="E1331" s="1208" t="e">
        <f>#REF!</f>
        <v>#REF!</v>
      </c>
      <c r="F1331" s="40" t="e">
        <f>#REF!</f>
        <v>#REF!</v>
      </c>
      <c r="G1331" s="1" t="e">
        <f>#REF!</f>
        <v>#REF!</v>
      </c>
      <c r="H1331" s="1" t="e">
        <f>#REF!</f>
        <v>#REF!</v>
      </c>
    </row>
    <row r="1332" spans="1:11" ht="13.8" thickBot="1">
      <c r="A1332" s="306" t="e">
        <f>#REF!</f>
        <v>#REF!</v>
      </c>
      <c r="B1332" s="165" t="e">
        <f>#REF!</f>
        <v>#REF!</v>
      </c>
      <c r="C1332" s="51" t="e">
        <f>#REF!</f>
        <v>#REF!</v>
      </c>
      <c r="D1332" s="1207" t="e">
        <f>#REF!</f>
        <v>#REF!</v>
      </c>
      <c r="E1332" s="1208" t="e">
        <f>#REF!</f>
        <v>#REF!</v>
      </c>
      <c r="F1332" s="40" t="e">
        <f>#REF!</f>
        <v>#REF!</v>
      </c>
      <c r="G1332" s="1" t="e">
        <f>#REF!</f>
        <v>#REF!</v>
      </c>
      <c r="H1332" s="1" t="e">
        <f>#REF!</f>
        <v>#REF!</v>
      </c>
    </row>
    <row r="1333" spans="1:11" ht="13.8" thickBot="1">
      <c r="A1333" s="306" t="e">
        <f>#REF!</f>
        <v>#REF!</v>
      </c>
      <c r="B1333" s="167" t="e">
        <f>#REF!</f>
        <v>#REF!</v>
      </c>
      <c r="C1333" s="51" t="e">
        <f>#REF!</f>
        <v>#REF!</v>
      </c>
      <c r="D1333" s="1207" t="e">
        <f>#REF!</f>
        <v>#REF!</v>
      </c>
      <c r="E1333" s="1208" t="e">
        <f>#REF!</f>
        <v>#REF!</v>
      </c>
      <c r="F1333" s="40" t="e">
        <f>#REF!</f>
        <v>#REF!</v>
      </c>
      <c r="G1333" s="1" t="e">
        <f>#REF!</f>
        <v>#REF!</v>
      </c>
      <c r="H1333" s="1" t="e">
        <f>#REF!</f>
        <v>#REF!</v>
      </c>
    </row>
    <row r="1334" spans="1:11" ht="13.8" thickBot="1">
      <c r="A1334" s="306" t="e">
        <f>#REF!</f>
        <v>#REF!</v>
      </c>
      <c r="B1334" s="167" t="e">
        <f>#REF!</f>
        <v>#REF!</v>
      </c>
      <c r="C1334" s="51" t="e">
        <f>#REF!</f>
        <v>#REF!</v>
      </c>
      <c r="D1334" s="1207" t="e">
        <f>#REF!</f>
        <v>#REF!</v>
      </c>
      <c r="E1334" s="1208" t="e">
        <f>#REF!</f>
        <v>#REF!</v>
      </c>
      <c r="F1334" s="40" t="e">
        <f>#REF!</f>
        <v>#REF!</v>
      </c>
      <c r="G1334" s="1" t="e">
        <f>#REF!</f>
        <v>#REF!</v>
      </c>
      <c r="H1334" s="1" t="e">
        <f>#REF!</f>
        <v>#REF!</v>
      </c>
    </row>
    <row r="1335" spans="1:11" ht="13.8" thickBot="1">
      <c r="A1335" s="306" t="e">
        <f>#REF!</f>
        <v>#REF!</v>
      </c>
      <c r="B1335" s="299" t="e">
        <f>#REF!</f>
        <v>#REF!</v>
      </c>
      <c r="C1335" s="318" t="e">
        <f>#REF!</f>
        <v>#REF!</v>
      </c>
      <c r="D1335" s="1211" t="e">
        <f>#REF!</f>
        <v>#REF!</v>
      </c>
      <c r="E1335" s="1212" t="e">
        <f>#REF!</f>
        <v>#REF!</v>
      </c>
      <c r="F1335" s="80" t="e">
        <f>#REF!</f>
        <v>#REF!</v>
      </c>
      <c r="G1335" s="1" t="e">
        <f>#REF!</f>
        <v>#REF!</v>
      </c>
      <c r="H1335" s="1" t="e">
        <f>#REF!</f>
        <v>#REF!</v>
      </c>
    </row>
    <row r="1336" spans="1:11" ht="13.8" thickBot="1"/>
    <row r="1337" spans="1:11">
      <c r="A1337" s="1213" t="e">
        <f>#REF!</f>
        <v>#REF!</v>
      </c>
      <c r="B1337" s="1214" t="e">
        <f>#REF!</f>
        <v>#REF!</v>
      </c>
      <c r="C1337" s="1214" t="e">
        <f>#REF!</f>
        <v>#REF!</v>
      </c>
      <c r="D1337" s="1214" t="e">
        <f>#REF!</f>
        <v>#REF!</v>
      </c>
      <c r="E1337" s="1214" t="e">
        <f>#REF!</f>
        <v>#REF!</v>
      </c>
      <c r="F1337" s="1214" t="e">
        <f>#REF!</f>
        <v>#REF!</v>
      </c>
      <c r="G1337" s="1215" t="e">
        <f>#REF!</f>
        <v>#REF!</v>
      </c>
      <c r="H1337" s="1213" t="e">
        <f>#REF!</f>
        <v>#REF!</v>
      </c>
      <c r="I1337" s="1214" t="e">
        <f>#REF!</f>
        <v>#REF!</v>
      </c>
      <c r="J1337" s="1215" t="e">
        <f>#REF!</f>
        <v>#REF!</v>
      </c>
      <c r="K1337" s="139" t="e">
        <f>#REF!</f>
        <v>#REF!</v>
      </c>
    </row>
    <row r="1338" spans="1:11">
      <c r="A1338" s="1189" t="e">
        <f>#REF!</f>
        <v>#REF!</v>
      </c>
      <c r="B1338" s="1190" t="e">
        <f>#REF!</f>
        <v>#REF!</v>
      </c>
      <c r="C1338" s="1190" t="e">
        <f>#REF!</f>
        <v>#REF!</v>
      </c>
      <c r="D1338" s="1190" t="e">
        <f>#REF!</f>
        <v>#REF!</v>
      </c>
      <c r="E1338" s="1190" t="e">
        <f>#REF!</f>
        <v>#REF!</v>
      </c>
      <c r="F1338" s="1190" t="e">
        <f>#REF!</f>
        <v>#REF!</v>
      </c>
      <c r="G1338" s="1191" t="e">
        <f>#REF!</f>
        <v>#REF!</v>
      </c>
      <c r="H1338" s="1195" t="e">
        <f>#REF!</f>
        <v>#REF!</v>
      </c>
      <c r="I1338" s="1247" t="e">
        <f>#REF!</f>
        <v>#REF!</v>
      </c>
      <c r="J1338" s="1196" t="e">
        <f>#REF!</f>
        <v>#REF!</v>
      </c>
      <c r="K1338" s="138" t="e">
        <f>#REF!</f>
        <v>#REF!</v>
      </c>
    </row>
    <row r="1339" spans="1:11" ht="13.8" thickBot="1">
      <c r="A1339" s="1192" t="e">
        <f>#REF!</f>
        <v>#REF!</v>
      </c>
      <c r="B1339" s="1193" t="e">
        <f>#REF!</f>
        <v>#REF!</v>
      </c>
      <c r="C1339" s="1193" t="e">
        <f>#REF!</f>
        <v>#REF!</v>
      </c>
      <c r="D1339" s="1193" t="e">
        <f>#REF!</f>
        <v>#REF!</v>
      </c>
      <c r="E1339" s="1193" t="e">
        <f>#REF!</f>
        <v>#REF!</v>
      </c>
      <c r="F1339" s="1193" t="e">
        <f>#REF!</f>
        <v>#REF!</v>
      </c>
      <c r="G1339" s="1194" t="e">
        <f>#REF!</f>
        <v>#REF!</v>
      </c>
      <c r="H1339" s="1197" t="e">
        <f>#REF!</f>
        <v>#REF!</v>
      </c>
      <c r="I1339" s="1248" t="e">
        <f>#REF!</f>
        <v>#REF!</v>
      </c>
      <c r="J1339" s="1198" t="e">
        <f>#REF!</f>
        <v>#REF!</v>
      </c>
      <c r="K1339" s="138" t="e">
        <f>#REF!</f>
        <v>#REF!</v>
      </c>
    </row>
    <row r="1340" spans="1:11" ht="13.8" thickBot="1">
      <c r="A1340" s="1236" t="e">
        <f>#REF!</f>
        <v>#REF!</v>
      </c>
      <c r="B1340" s="1237" t="e">
        <f>#REF!</f>
        <v>#REF!</v>
      </c>
      <c r="C1340" s="1237" t="e">
        <f>#REF!</f>
        <v>#REF!</v>
      </c>
      <c r="D1340" s="1237" t="e">
        <f>#REF!</f>
        <v>#REF!</v>
      </c>
      <c r="E1340" s="1237" t="e">
        <f>#REF!</f>
        <v>#REF!</v>
      </c>
      <c r="F1340" s="1237" t="e">
        <f>#REF!</f>
        <v>#REF!</v>
      </c>
      <c r="G1340" s="1237" t="e">
        <f>#REF!</f>
        <v>#REF!</v>
      </c>
      <c r="H1340" s="1237" t="e">
        <f>#REF!</f>
        <v>#REF!</v>
      </c>
      <c r="I1340" s="1237" t="e">
        <f>#REF!</f>
        <v>#REF!</v>
      </c>
      <c r="J1340" s="1238" t="e">
        <f>#REF!</f>
        <v>#REF!</v>
      </c>
      <c r="K1340" s="138" t="e">
        <f>#REF!</f>
        <v>#REF!</v>
      </c>
    </row>
    <row r="1341" spans="1:11">
      <c r="A1341" s="1213" t="e">
        <f>#REF!</f>
        <v>#REF!</v>
      </c>
      <c r="B1341" s="1214" t="e">
        <f>#REF!</f>
        <v>#REF!</v>
      </c>
      <c r="C1341" s="1214" t="e">
        <f>#REF!</f>
        <v>#REF!</v>
      </c>
      <c r="D1341" s="1214" t="e">
        <f>#REF!</f>
        <v>#REF!</v>
      </c>
      <c r="E1341" s="1214" t="e">
        <f>#REF!</f>
        <v>#REF!</v>
      </c>
      <c r="F1341" s="1214" t="e">
        <f>#REF!</f>
        <v>#REF!</v>
      </c>
      <c r="G1341" s="1214" t="e">
        <f>#REF!</f>
        <v>#REF!</v>
      </c>
      <c r="H1341" s="1214" t="e">
        <f>#REF!</f>
        <v>#REF!</v>
      </c>
      <c r="I1341" s="1214" t="e">
        <f>#REF!</f>
        <v>#REF!</v>
      </c>
      <c r="J1341" s="1215" t="e">
        <f>#REF!</f>
        <v>#REF!</v>
      </c>
      <c r="K1341" s="1" t="e">
        <f>#REF!</f>
        <v>#REF!</v>
      </c>
    </row>
    <row r="1342" spans="1:11">
      <c r="A1342" s="1279" t="e">
        <f>#REF!</f>
        <v>#REF!</v>
      </c>
      <c r="B1342" s="1280" t="e">
        <f>#REF!</f>
        <v>#REF!</v>
      </c>
      <c r="C1342" s="1280" t="e">
        <f>#REF!</f>
        <v>#REF!</v>
      </c>
      <c r="D1342" s="1280" t="e">
        <f>#REF!</f>
        <v>#REF!</v>
      </c>
      <c r="E1342" s="1280" t="e">
        <f>#REF!</f>
        <v>#REF!</v>
      </c>
      <c r="F1342" s="1280" t="e">
        <f>#REF!</f>
        <v>#REF!</v>
      </c>
      <c r="G1342" s="1280" t="e">
        <f>#REF!</f>
        <v>#REF!</v>
      </c>
      <c r="H1342" s="1280" t="e">
        <f>#REF!</f>
        <v>#REF!</v>
      </c>
      <c r="I1342" s="1280" t="e">
        <f>#REF!</f>
        <v>#REF!</v>
      </c>
      <c r="J1342" s="1281" t="e">
        <f>#REF!</f>
        <v>#REF!</v>
      </c>
      <c r="K1342" s="1" t="e">
        <f>#REF!</f>
        <v>#REF!</v>
      </c>
    </row>
    <row r="1343" spans="1:11">
      <c r="A1343" s="1279" t="e">
        <f>#REF!</f>
        <v>#REF!</v>
      </c>
      <c r="B1343" s="1280" t="e">
        <f>#REF!</f>
        <v>#REF!</v>
      </c>
      <c r="C1343" s="1280" t="e">
        <f>#REF!</f>
        <v>#REF!</v>
      </c>
      <c r="D1343" s="1280" t="e">
        <f>#REF!</f>
        <v>#REF!</v>
      </c>
      <c r="E1343" s="1280" t="e">
        <f>#REF!</f>
        <v>#REF!</v>
      </c>
      <c r="F1343" s="1280" t="e">
        <f>#REF!</f>
        <v>#REF!</v>
      </c>
      <c r="G1343" s="1280" t="e">
        <f>#REF!</f>
        <v>#REF!</v>
      </c>
      <c r="H1343" s="1280" t="e">
        <f>#REF!</f>
        <v>#REF!</v>
      </c>
      <c r="I1343" s="1280" t="e">
        <f>#REF!</f>
        <v>#REF!</v>
      </c>
      <c r="J1343" s="1281" t="e">
        <f>#REF!</f>
        <v>#REF!</v>
      </c>
      <c r="K1343" s="1" t="e">
        <f>#REF!</f>
        <v>#REF!</v>
      </c>
    </row>
    <row r="1344" spans="1:11">
      <c r="A1344" s="1279" t="e">
        <f>#REF!</f>
        <v>#REF!</v>
      </c>
      <c r="B1344" s="1280" t="e">
        <f>#REF!</f>
        <v>#REF!</v>
      </c>
      <c r="C1344" s="1280" t="e">
        <f>#REF!</f>
        <v>#REF!</v>
      </c>
      <c r="D1344" s="1280" t="e">
        <f>#REF!</f>
        <v>#REF!</v>
      </c>
      <c r="E1344" s="1280" t="e">
        <f>#REF!</f>
        <v>#REF!</v>
      </c>
      <c r="F1344" s="1280" t="e">
        <f>#REF!</f>
        <v>#REF!</v>
      </c>
      <c r="G1344" s="1280" t="e">
        <f>#REF!</f>
        <v>#REF!</v>
      </c>
      <c r="H1344" s="1280" t="e">
        <f>#REF!</f>
        <v>#REF!</v>
      </c>
      <c r="I1344" s="1280" t="e">
        <f>#REF!</f>
        <v>#REF!</v>
      </c>
      <c r="J1344" s="1281" t="e">
        <f>#REF!</f>
        <v>#REF!</v>
      </c>
      <c r="K1344" s="1" t="e">
        <f>#REF!</f>
        <v>#REF!</v>
      </c>
    </row>
    <row r="1345" spans="1:11">
      <c r="A1345" s="1279" t="e">
        <f>#REF!</f>
        <v>#REF!</v>
      </c>
      <c r="B1345" s="1280" t="e">
        <f>#REF!</f>
        <v>#REF!</v>
      </c>
      <c r="C1345" s="1280" t="e">
        <f>#REF!</f>
        <v>#REF!</v>
      </c>
      <c r="D1345" s="1280" t="e">
        <f>#REF!</f>
        <v>#REF!</v>
      </c>
      <c r="E1345" s="1280" t="e">
        <f>#REF!</f>
        <v>#REF!</v>
      </c>
      <c r="F1345" s="1280" t="e">
        <f>#REF!</f>
        <v>#REF!</v>
      </c>
      <c r="G1345" s="1280" t="e">
        <f>#REF!</f>
        <v>#REF!</v>
      </c>
      <c r="H1345" s="1280" t="e">
        <f>#REF!</f>
        <v>#REF!</v>
      </c>
      <c r="I1345" s="1280" t="e">
        <f>#REF!</f>
        <v>#REF!</v>
      </c>
      <c r="J1345" s="1281" t="e">
        <f>#REF!</f>
        <v>#REF!</v>
      </c>
      <c r="K1345" s="1" t="e">
        <f>#REF!</f>
        <v>#REF!</v>
      </c>
    </row>
    <row r="1346" spans="1:11">
      <c r="A1346" s="1279" t="e">
        <f>#REF!</f>
        <v>#REF!</v>
      </c>
      <c r="B1346" s="1280" t="e">
        <f>#REF!</f>
        <v>#REF!</v>
      </c>
      <c r="C1346" s="1280" t="e">
        <f>#REF!</f>
        <v>#REF!</v>
      </c>
      <c r="D1346" s="1280" t="e">
        <f>#REF!</f>
        <v>#REF!</v>
      </c>
      <c r="E1346" s="1280" t="e">
        <f>#REF!</f>
        <v>#REF!</v>
      </c>
      <c r="F1346" s="1280" t="e">
        <f>#REF!</f>
        <v>#REF!</v>
      </c>
      <c r="G1346" s="1280" t="e">
        <f>#REF!</f>
        <v>#REF!</v>
      </c>
      <c r="H1346" s="1280" t="e">
        <f>#REF!</f>
        <v>#REF!</v>
      </c>
      <c r="I1346" s="1280" t="e">
        <f>#REF!</f>
        <v>#REF!</v>
      </c>
      <c r="J1346" s="1281" t="e">
        <f>#REF!</f>
        <v>#REF!</v>
      </c>
      <c r="K1346" s="1" t="e">
        <f>#REF!</f>
        <v>#REF!</v>
      </c>
    </row>
    <row r="1347" spans="1:11">
      <c r="A1347" s="1279" t="e">
        <f>#REF!</f>
        <v>#REF!</v>
      </c>
      <c r="B1347" s="1280" t="e">
        <f>#REF!</f>
        <v>#REF!</v>
      </c>
      <c r="C1347" s="1280" t="e">
        <f>#REF!</f>
        <v>#REF!</v>
      </c>
      <c r="D1347" s="1280" t="e">
        <f>#REF!</f>
        <v>#REF!</v>
      </c>
      <c r="E1347" s="1280" t="e">
        <f>#REF!</f>
        <v>#REF!</v>
      </c>
      <c r="F1347" s="1280" t="e">
        <f>#REF!</f>
        <v>#REF!</v>
      </c>
      <c r="G1347" s="1280" t="e">
        <f>#REF!</f>
        <v>#REF!</v>
      </c>
      <c r="H1347" s="1280" t="e">
        <f>#REF!</f>
        <v>#REF!</v>
      </c>
      <c r="I1347" s="1280" t="e">
        <f>#REF!</f>
        <v>#REF!</v>
      </c>
      <c r="J1347" s="1281" t="e">
        <f>#REF!</f>
        <v>#REF!</v>
      </c>
      <c r="K1347" s="1" t="e">
        <f>#REF!</f>
        <v>#REF!</v>
      </c>
    </row>
    <row r="1348" spans="1:11">
      <c r="A1348" s="1279" t="e">
        <f>#REF!</f>
        <v>#REF!</v>
      </c>
      <c r="B1348" s="1280" t="e">
        <f>#REF!</f>
        <v>#REF!</v>
      </c>
      <c r="C1348" s="1280" t="e">
        <f>#REF!</f>
        <v>#REF!</v>
      </c>
      <c r="D1348" s="1280" t="e">
        <f>#REF!</f>
        <v>#REF!</v>
      </c>
      <c r="E1348" s="1280" t="e">
        <f>#REF!</f>
        <v>#REF!</v>
      </c>
      <c r="F1348" s="1280" t="e">
        <f>#REF!</f>
        <v>#REF!</v>
      </c>
      <c r="G1348" s="1280" t="e">
        <f>#REF!</f>
        <v>#REF!</v>
      </c>
      <c r="H1348" s="1280" t="e">
        <f>#REF!</f>
        <v>#REF!</v>
      </c>
      <c r="I1348" s="1280" t="e">
        <f>#REF!</f>
        <v>#REF!</v>
      </c>
      <c r="J1348" s="1281" t="e">
        <f>#REF!</f>
        <v>#REF!</v>
      </c>
      <c r="K1348" s="1" t="e">
        <f>#REF!</f>
        <v>#REF!</v>
      </c>
    </row>
    <row r="1349" spans="1:11">
      <c r="A1349" s="1279" t="e">
        <f>#REF!</f>
        <v>#REF!</v>
      </c>
      <c r="B1349" s="1280" t="e">
        <f>#REF!</f>
        <v>#REF!</v>
      </c>
      <c r="C1349" s="1280" t="e">
        <f>#REF!</f>
        <v>#REF!</v>
      </c>
      <c r="D1349" s="1280" t="e">
        <f>#REF!</f>
        <v>#REF!</v>
      </c>
      <c r="E1349" s="1280" t="e">
        <f>#REF!</f>
        <v>#REF!</v>
      </c>
      <c r="F1349" s="1280" t="e">
        <f>#REF!</f>
        <v>#REF!</v>
      </c>
      <c r="G1349" s="1280" t="e">
        <f>#REF!</f>
        <v>#REF!</v>
      </c>
      <c r="H1349" s="1280" t="e">
        <f>#REF!</f>
        <v>#REF!</v>
      </c>
      <c r="I1349" s="1280" t="e">
        <f>#REF!</f>
        <v>#REF!</v>
      </c>
      <c r="J1349" s="1281" t="e">
        <f>#REF!</f>
        <v>#REF!</v>
      </c>
      <c r="K1349" s="1" t="e">
        <f>#REF!</f>
        <v>#REF!</v>
      </c>
    </row>
    <row r="1350" spans="1:11" ht="13.8" thickBot="1">
      <c r="A1350" s="1273" t="e">
        <f>#REF!</f>
        <v>#REF!</v>
      </c>
      <c r="B1350" s="1274" t="e">
        <f>#REF!</f>
        <v>#REF!</v>
      </c>
      <c r="C1350" s="1274" t="e">
        <f>#REF!</f>
        <v>#REF!</v>
      </c>
      <c r="D1350" s="1274" t="e">
        <f>#REF!</f>
        <v>#REF!</v>
      </c>
      <c r="E1350" s="1274" t="e">
        <f>#REF!</f>
        <v>#REF!</v>
      </c>
      <c r="F1350" s="1274" t="e">
        <f>#REF!</f>
        <v>#REF!</v>
      </c>
      <c r="G1350" s="1274" t="e">
        <f>#REF!</f>
        <v>#REF!</v>
      </c>
      <c r="H1350" s="1274" t="e">
        <f>#REF!</f>
        <v>#REF!</v>
      </c>
      <c r="I1350" s="1274" t="e">
        <f>#REF!</f>
        <v>#REF!</v>
      </c>
      <c r="J1350" s="1275" t="e">
        <f>#REF!</f>
        <v>#REF!</v>
      </c>
      <c r="K1350" s="1" t="e">
        <f>#REF!</f>
        <v>#REF!</v>
      </c>
    </row>
    <row r="1351" spans="1:11">
      <c r="A1351" s="1232" t="e">
        <f>#REF!</f>
        <v>#REF!</v>
      </c>
      <c r="B1351" s="296" t="e">
        <f>#REF!</f>
        <v>#REF!</v>
      </c>
      <c r="C1351" s="296" t="e">
        <f>#REF!</f>
        <v>#REF!</v>
      </c>
      <c r="D1351" s="296" t="e">
        <f>#REF!</f>
        <v>#REF!</v>
      </c>
      <c r="E1351" s="296" t="e">
        <f>#REF!</f>
        <v>#REF!</v>
      </c>
      <c r="F1351" s="296" t="e">
        <f>#REF!</f>
        <v>#REF!</v>
      </c>
      <c r="G1351" s="1199" t="e">
        <f>#REF!</f>
        <v>#REF!</v>
      </c>
      <c r="H1351" s="1201" t="e">
        <f>#REF!</f>
        <v>#REF!</v>
      </c>
      <c r="I1351" s="296" t="e">
        <f>#REF!</f>
        <v>#REF!</v>
      </c>
      <c r="J1351" s="296" t="e">
        <f>#REF!</f>
        <v>#REF!</v>
      </c>
      <c r="K1351" s="1" t="e">
        <f>#REF!</f>
        <v>#REF!</v>
      </c>
    </row>
    <row r="1352" spans="1:11" ht="13.8" thickBot="1">
      <c r="A1352" s="1233" t="e">
        <f>#REF!</f>
        <v>#REF!</v>
      </c>
      <c r="B1352" s="296" t="e">
        <f>#REF!</f>
        <v>#REF!</v>
      </c>
      <c r="C1352" s="296" t="e">
        <f>#REF!</f>
        <v>#REF!</v>
      </c>
      <c r="D1352" s="296" t="e">
        <f>#REF!</f>
        <v>#REF!</v>
      </c>
      <c r="E1352" s="296" t="e">
        <f>#REF!</f>
        <v>#REF!</v>
      </c>
      <c r="F1352" s="296" t="e">
        <f>#REF!</f>
        <v>#REF!</v>
      </c>
      <c r="G1352" s="1234" t="e">
        <f>#REF!</f>
        <v>#REF!</v>
      </c>
      <c r="H1352" s="1235" t="e">
        <f>#REF!</f>
        <v>#REF!</v>
      </c>
      <c r="I1352" s="296" t="e">
        <f>#REF!</f>
        <v>#REF!</v>
      </c>
      <c r="J1352" s="296" t="e">
        <f>#REF!</f>
        <v>#REF!</v>
      </c>
      <c r="K1352" s="1" t="e">
        <f>#REF!</f>
        <v>#REF!</v>
      </c>
    </row>
    <row r="1353" spans="1:11" ht="13.8" thickBot="1">
      <c r="A1353" s="342" t="e">
        <f>#REF!</f>
        <v>#REF!</v>
      </c>
      <c r="B1353" s="324" t="e">
        <f>#REF!</f>
        <v>#REF!</v>
      </c>
      <c r="C1353" s="311" t="e">
        <f>#REF!</f>
        <v>#REF!</v>
      </c>
      <c r="D1353" s="311" t="e">
        <f>#REF!</f>
        <v>#REF!</v>
      </c>
      <c r="E1353" s="316" t="e">
        <f>#REF!</f>
        <v>#REF!</v>
      </c>
      <c r="F1353" s="316" t="e">
        <f>#REF!</f>
        <v>#REF!</v>
      </c>
      <c r="G1353" s="1084" t="e">
        <f>#REF!</f>
        <v>#REF!</v>
      </c>
      <c r="H1353" s="1085" t="e">
        <f>#REF!</f>
        <v>#REF!</v>
      </c>
      <c r="I1353" s="316" t="e">
        <f>#REF!</f>
        <v>#REF!</v>
      </c>
      <c r="J1353" s="316" t="e">
        <f>#REF!</f>
        <v>#REF!</v>
      </c>
      <c r="K1353" s="1" t="e">
        <f>#REF!</f>
        <v>#REF!</v>
      </c>
    </row>
    <row r="1354" spans="1:11" ht="13.8" thickBot="1">
      <c r="A1354" s="289" t="e">
        <f>#REF!</f>
        <v>#REF!</v>
      </c>
      <c r="B1354" s="199" t="e">
        <f>#REF!</f>
        <v>#REF!</v>
      </c>
      <c r="C1354" s="202" t="e">
        <f>#REF!</f>
        <v>#REF!</v>
      </c>
      <c r="D1354" s="202" t="e">
        <f>#REF!</f>
        <v>#REF!</v>
      </c>
      <c r="E1354" s="315" t="e">
        <f>#REF!</f>
        <v>#REF!</v>
      </c>
      <c r="F1354" s="315" t="e">
        <f>#REF!</f>
        <v>#REF!</v>
      </c>
      <c r="G1354" s="1169" t="e">
        <f>#REF!</f>
        <v>#REF!</v>
      </c>
      <c r="H1354" s="1170" t="e">
        <f>#REF!</f>
        <v>#REF!</v>
      </c>
      <c r="I1354" s="315" t="e">
        <f>#REF!</f>
        <v>#REF!</v>
      </c>
      <c r="J1354" s="315" t="e">
        <f>#REF!</f>
        <v>#REF!</v>
      </c>
      <c r="K1354" s="1" t="e">
        <f>#REF!</f>
        <v>#REF!</v>
      </c>
    </row>
    <row r="1355" spans="1:11" ht="13.8" thickBot="1">
      <c r="A1355" s="289" t="e">
        <f>#REF!</f>
        <v>#REF!</v>
      </c>
      <c r="B1355" s="199" t="e">
        <f>#REF!</f>
        <v>#REF!</v>
      </c>
      <c r="C1355" s="202" t="e">
        <f>#REF!</f>
        <v>#REF!</v>
      </c>
      <c r="D1355" s="202" t="e">
        <f>#REF!</f>
        <v>#REF!</v>
      </c>
      <c r="E1355" s="315" t="e">
        <f>#REF!</f>
        <v>#REF!</v>
      </c>
      <c r="F1355" s="315" t="e">
        <f>#REF!</f>
        <v>#REF!</v>
      </c>
      <c r="G1355" s="1169" t="e">
        <f>#REF!</f>
        <v>#REF!</v>
      </c>
      <c r="H1355" s="1170" t="e">
        <f>#REF!</f>
        <v>#REF!</v>
      </c>
      <c r="I1355" s="315" t="e">
        <f>#REF!</f>
        <v>#REF!</v>
      </c>
      <c r="J1355" s="315" t="e">
        <f>#REF!</f>
        <v>#REF!</v>
      </c>
      <c r="K1355" s="1" t="e">
        <f>#REF!</f>
        <v>#REF!</v>
      </c>
    </row>
    <row r="1356" spans="1:11" ht="13.8" thickBot="1">
      <c r="A1356" s="289" t="e">
        <f>#REF!</f>
        <v>#REF!</v>
      </c>
      <c r="B1356" s="199" t="e">
        <f>#REF!</f>
        <v>#REF!</v>
      </c>
      <c r="C1356" s="202" t="e">
        <f>#REF!</f>
        <v>#REF!</v>
      </c>
      <c r="D1356" s="202" t="e">
        <f>#REF!</f>
        <v>#REF!</v>
      </c>
      <c r="E1356" s="315" t="e">
        <f>#REF!</f>
        <v>#REF!</v>
      </c>
      <c r="F1356" s="315" t="e">
        <f>#REF!</f>
        <v>#REF!</v>
      </c>
      <c r="G1356" s="1169" t="e">
        <f>#REF!</f>
        <v>#REF!</v>
      </c>
      <c r="H1356" s="1170" t="e">
        <f>#REF!</f>
        <v>#REF!</v>
      </c>
      <c r="I1356" s="315" t="e">
        <f>#REF!</f>
        <v>#REF!</v>
      </c>
      <c r="J1356" s="315" t="e">
        <f>#REF!</f>
        <v>#REF!</v>
      </c>
      <c r="K1356" s="1" t="e">
        <f>#REF!</f>
        <v>#REF!</v>
      </c>
    </row>
    <row r="1357" spans="1:11" ht="13.8" thickBot="1">
      <c r="A1357" s="289" t="e">
        <f>#REF!</f>
        <v>#REF!</v>
      </c>
      <c r="B1357" s="199" t="e">
        <f>#REF!</f>
        <v>#REF!</v>
      </c>
      <c r="C1357" s="202" t="e">
        <f>#REF!</f>
        <v>#REF!</v>
      </c>
      <c r="D1357" s="202" t="e">
        <f>#REF!</f>
        <v>#REF!</v>
      </c>
      <c r="E1357" s="315" t="e">
        <f>#REF!</f>
        <v>#REF!</v>
      </c>
      <c r="F1357" s="315" t="e">
        <f>#REF!</f>
        <v>#REF!</v>
      </c>
      <c r="G1357" s="1169" t="e">
        <f>#REF!</f>
        <v>#REF!</v>
      </c>
      <c r="H1357" s="1170" t="e">
        <f>#REF!</f>
        <v>#REF!</v>
      </c>
      <c r="I1357" s="315" t="e">
        <f>#REF!</f>
        <v>#REF!</v>
      </c>
      <c r="J1357" s="315" t="e">
        <f>#REF!</f>
        <v>#REF!</v>
      </c>
      <c r="K1357" s="1" t="e">
        <f>#REF!</f>
        <v>#REF!</v>
      </c>
    </row>
    <row r="1358" spans="1:11" ht="13.8" thickBot="1">
      <c r="A1358" s="289" t="e">
        <f>#REF!</f>
        <v>#REF!</v>
      </c>
      <c r="B1358" s="199" t="e">
        <f>#REF!</f>
        <v>#REF!</v>
      </c>
      <c r="C1358" s="202" t="e">
        <f>#REF!</f>
        <v>#REF!</v>
      </c>
      <c r="D1358" s="202" t="e">
        <f>#REF!</f>
        <v>#REF!</v>
      </c>
      <c r="E1358" s="315" t="e">
        <f>#REF!</f>
        <v>#REF!</v>
      </c>
      <c r="F1358" s="315" t="e">
        <f>#REF!</f>
        <v>#REF!</v>
      </c>
      <c r="G1358" s="1169" t="e">
        <f>#REF!</f>
        <v>#REF!</v>
      </c>
      <c r="H1358" s="1170" t="e">
        <f>#REF!</f>
        <v>#REF!</v>
      </c>
      <c r="I1358" s="315" t="e">
        <f>#REF!</f>
        <v>#REF!</v>
      </c>
      <c r="J1358" s="315" t="e">
        <f>#REF!</f>
        <v>#REF!</v>
      </c>
      <c r="K1358" s="1" t="e">
        <f>#REF!</f>
        <v>#REF!</v>
      </c>
    </row>
    <row r="1359" spans="1:11" ht="13.8" thickBot="1">
      <c r="A1359" s="289" t="e">
        <f>#REF!</f>
        <v>#REF!</v>
      </c>
      <c r="B1359" s="50" t="e">
        <f>#REF!</f>
        <v>#REF!</v>
      </c>
      <c r="C1359" s="51" t="e">
        <f>#REF!</f>
        <v>#REF!</v>
      </c>
      <c r="D1359" s="51" t="e">
        <f>#REF!</f>
        <v>#REF!</v>
      </c>
      <c r="E1359" s="79" t="e">
        <f>#REF!</f>
        <v>#REF!</v>
      </c>
      <c r="F1359" s="40" t="e">
        <f>#REF!</f>
        <v>#REF!</v>
      </c>
      <c r="G1359" s="1207" t="e">
        <f>#REF!</f>
        <v>#REF!</v>
      </c>
      <c r="H1359" s="1208" t="e">
        <f>#REF!</f>
        <v>#REF!</v>
      </c>
      <c r="I1359" s="79" t="e">
        <f>#REF!</f>
        <v>#REF!</v>
      </c>
      <c r="J1359" s="40" t="e">
        <f>#REF!</f>
        <v>#REF!</v>
      </c>
      <c r="K1359" s="1" t="e">
        <f>#REF!</f>
        <v>#REF!</v>
      </c>
    </row>
    <row r="1360" spans="1:11" ht="13.8" thickBot="1"/>
    <row r="1361" spans="1:10">
      <c r="A1361" s="1213" t="e">
        <f>#REF!</f>
        <v>#REF!</v>
      </c>
      <c r="B1361" s="1214" t="e">
        <f>#REF!</f>
        <v>#REF!</v>
      </c>
      <c r="C1361" s="1214" t="e">
        <f>#REF!</f>
        <v>#REF!</v>
      </c>
      <c r="D1361" s="1214" t="e">
        <f>#REF!</f>
        <v>#REF!</v>
      </c>
      <c r="E1361" s="1214" t="e">
        <f>#REF!</f>
        <v>#REF!</v>
      </c>
      <c r="F1361" s="1215" t="e">
        <f>#REF!</f>
        <v>#REF!</v>
      </c>
      <c r="G1361" s="1213" t="e">
        <f>#REF!</f>
        <v>#REF!</v>
      </c>
      <c r="H1361" s="1214" t="e">
        <f>#REF!</f>
        <v>#REF!</v>
      </c>
      <c r="I1361" s="1215" t="e">
        <f>#REF!</f>
        <v>#REF!</v>
      </c>
      <c r="J1361" s="139" t="e">
        <f>#REF!</f>
        <v>#REF!</v>
      </c>
    </row>
    <row r="1362" spans="1:10">
      <c r="A1362" s="1189" t="e">
        <f>#REF!</f>
        <v>#REF!</v>
      </c>
      <c r="B1362" s="1190" t="e">
        <f>#REF!</f>
        <v>#REF!</v>
      </c>
      <c r="C1362" s="1190" t="e">
        <f>#REF!</f>
        <v>#REF!</v>
      </c>
      <c r="D1362" s="1190" t="e">
        <f>#REF!</f>
        <v>#REF!</v>
      </c>
      <c r="E1362" s="1190" t="e">
        <f>#REF!</f>
        <v>#REF!</v>
      </c>
      <c r="F1362" s="1191" t="e">
        <f>#REF!</f>
        <v>#REF!</v>
      </c>
      <c r="G1362" s="1195" t="e">
        <f>#REF!</f>
        <v>#REF!</v>
      </c>
      <c r="H1362" s="1247" t="e">
        <f>#REF!</f>
        <v>#REF!</v>
      </c>
      <c r="I1362" s="1196" t="e">
        <f>#REF!</f>
        <v>#REF!</v>
      </c>
      <c r="J1362" s="138" t="e">
        <f>#REF!</f>
        <v>#REF!</v>
      </c>
    </row>
    <row r="1363" spans="1:10" ht="13.8" thickBot="1">
      <c r="A1363" s="1192" t="e">
        <f>#REF!</f>
        <v>#REF!</v>
      </c>
      <c r="B1363" s="1193" t="e">
        <f>#REF!</f>
        <v>#REF!</v>
      </c>
      <c r="C1363" s="1193" t="e">
        <f>#REF!</f>
        <v>#REF!</v>
      </c>
      <c r="D1363" s="1193" t="e">
        <f>#REF!</f>
        <v>#REF!</v>
      </c>
      <c r="E1363" s="1193" t="e">
        <f>#REF!</f>
        <v>#REF!</v>
      </c>
      <c r="F1363" s="1194" t="e">
        <f>#REF!</f>
        <v>#REF!</v>
      </c>
      <c r="G1363" s="1197" t="e">
        <f>#REF!</f>
        <v>#REF!</v>
      </c>
      <c r="H1363" s="1248" t="e">
        <f>#REF!</f>
        <v>#REF!</v>
      </c>
      <c r="I1363" s="1198" t="e">
        <f>#REF!</f>
        <v>#REF!</v>
      </c>
      <c r="J1363" s="138" t="e">
        <f>#REF!</f>
        <v>#REF!</v>
      </c>
    </row>
    <row r="1364" spans="1:10">
      <c r="A1364" s="1379" t="e">
        <f>#REF!</f>
        <v>#REF!</v>
      </c>
      <c r="B1364" s="1380" t="e">
        <f>#REF!</f>
        <v>#REF!</v>
      </c>
      <c r="C1364" s="1380" t="e">
        <f>#REF!</f>
        <v>#REF!</v>
      </c>
      <c r="D1364" s="1380" t="e">
        <f>#REF!</f>
        <v>#REF!</v>
      </c>
      <c r="E1364" s="1380" t="e">
        <f>#REF!</f>
        <v>#REF!</v>
      </c>
      <c r="F1364" s="1380" t="e">
        <f>#REF!</f>
        <v>#REF!</v>
      </c>
      <c r="G1364" s="1380" t="e">
        <f>#REF!</f>
        <v>#REF!</v>
      </c>
      <c r="H1364" s="1380" t="e">
        <f>#REF!</f>
        <v>#REF!</v>
      </c>
      <c r="I1364" s="1381" t="e">
        <f>#REF!</f>
        <v>#REF!</v>
      </c>
      <c r="J1364" s="138" t="e">
        <f>#REF!</f>
        <v>#REF!</v>
      </c>
    </row>
    <row r="1365" spans="1:10" ht="13.8" thickBot="1">
      <c r="A1365" s="1382" t="e">
        <f>#REF!</f>
        <v>#REF!</v>
      </c>
      <c r="B1365" s="1383" t="e">
        <f>#REF!</f>
        <v>#REF!</v>
      </c>
      <c r="C1365" s="1383" t="e">
        <f>#REF!</f>
        <v>#REF!</v>
      </c>
      <c r="D1365" s="1383" t="e">
        <f>#REF!</f>
        <v>#REF!</v>
      </c>
      <c r="E1365" s="1383" t="e">
        <f>#REF!</f>
        <v>#REF!</v>
      </c>
      <c r="F1365" s="1383" t="e">
        <f>#REF!</f>
        <v>#REF!</v>
      </c>
      <c r="G1365" s="1383" t="e">
        <f>#REF!</f>
        <v>#REF!</v>
      </c>
      <c r="H1365" s="1383" t="e">
        <f>#REF!</f>
        <v>#REF!</v>
      </c>
      <c r="I1365" s="1384" t="e">
        <f>#REF!</f>
        <v>#REF!</v>
      </c>
      <c r="J1365" s="1" t="e">
        <f>#REF!</f>
        <v>#REF!</v>
      </c>
    </row>
    <row r="1366" spans="1:10" ht="13.8" thickBot="1">
      <c r="A1366" s="1222" t="e">
        <f>#REF!</f>
        <v>#REF!</v>
      </c>
      <c r="B1366" s="1232" t="e">
        <f>#REF!</f>
        <v>#REF!</v>
      </c>
      <c r="C1366" s="1236" t="e">
        <f>#REF!</f>
        <v>#REF!</v>
      </c>
      <c r="D1366" s="1238" t="e">
        <f>#REF!</f>
        <v>#REF!</v>
      </c>
      <c r="E1366" s="1236" t="e">
        <f>#REF!</f>
        <v>#REF!</v>
      </c>
      <c r="F1366" s="1237" t="e">
        <f>#REF!</f>
        <v>#REF!</v>
      </c>
      <c r="G1366" s="1238" t="e">
        <f>#REF!</f>
        <v>#REF!</v>
      </c>
      <c r="H1366" s="1236" t="e">
        <f>#REF!</f>
        <v>#REF!</v>
      </c>
      <c r="I1366" s="1238" t="e">
        <f>#REF!</f>
        <v>#REF!</v>
      </c>
      <c r="J1366" s="1" t="e">
        <f>#REF!</f>
        <v>#REF!</v>
      </c>
    </row>
    <row r="1367" spans="1:10" ht="13.8" thickBot="1">
      <c r="A1367" s="1223" t="e">
        <f>#REF!</f>
        <v>#REF!</v>
      </c>
      <c r="B1367" s="1242" t="e">
        <f>#REF!</f>
        <v>#REF!</v>
      </c>
      <c r="C1367" s="293" t="e">
        <f>#REF!</f>
        <v>#REF!</v>
      </c>
      <c r="D1367" s="293" t="e">
        <f>#REF!</f>
        <v>#REF!</v>
      </c>
      <c r="E1367" s="293" t="e">
        <f>#REF!</f>
        <v>#REF!</v>
      </c>
      <c r="F1367" s="1236" t="e">
        <f>#REF!</f>
        <v>#REF!</v>
      </c>
      <c r="G1367" s="1238" t="e">
        <f>#REF!</f>
        <v>#REF!</v>
      </c>
      <c r="H1367" s="293" t="e">
        <f>#REF!</f>
        <v>#REF!</v>
      </c>
      <c r="I1367" s="293" t="e">
        <f>#REF!</f>
        <v>#REF!</v>
      </c>
      <c r="J1367" s="1" t="e">
        <f>#REF!</f>
        <v>#REF!</v>
      </c>
    </row>
    <row r="1368" spans="1:10" ht="13.8" thickBot="1">
      <c r="A1368" s="306" t="e">
        <f>#REF!</f>
        <v>#REF!</v>
      </c>
      <c r="B1368" s="299" t="e">
        <f>#REF!</f>
        <v>#REF!</v>
      </c>
      <c r="C1368" s="315" t="e">
        <f>#REF!</f>
        <v>#REF!</v>
      </c>
      <c r="D1368" s="315" t="e">
        <f>#REF!</f>
        <v>#REF!</v>
      </c>
      <c r="E1368" s="142" t="e">
        <f>#REF!</f>
        <v>#REF!</v>
      </c>
      <c r="F1368" s="1216" t="e">
        <f>#REF!</f>
        <v>#REF!</v>
      </c>
      <c r="G1368" s="1217" t="e">
        <f>#REF!</f>
        <v>#REF!</v>
      </c>
      <c r="H1368" s="315" t="e">
        <f>#REF!</f>
        <v>#REF!</v>
      </c>
      <c r="I1368" s="315" t="e">
        <f>#REF!</f>
        <v>#REF!</v>
      </c>
      <c r="J1368" s="1" t="e">
        <f>#REF!</f>
        <v>#REF!</v>
      </c>
    </row>
    <row r="1369" spans="1:10" ht="13.8" thickBot="1">
      <c r="A1369" s="306" t="e">
        <f>#REF!</f>
        <v>#REF!</v>
      </c>
      <c r="B1369" s="299" t="e">
        <f>#REF!</f>
        <v>#REF!</v>
      </c>
      <c r="C1369" s="315" t="e">
        <f>#REF!</f>
        <v>#REF!</v>
      </c>
      <c r="D1369" s="315" t="e">
        <f>#REF!</f>
        <v>#REF!</v>
      </c>
      <c r="E1369" s="142" t="e">
        <f>#REF!</f>
        <v>#REF!</v>
      </c>
      <c r="F1369" s="1216" t="e">
        <f>#REF!</f>
        <v>#REF!</v>
      </c>
      <c r="G1369" s="1217" t="e">
        <f>#REF!</f>
        <v>#REF!</v>
      </c>
      <c r="H1369" s="315" t="e">
        <f>#REF!</f>
        <v>#REF!</v>
      </c>
      <c r="I1369" s="315" t="e">
        <f>#REF!</f>
        <v>#REF!</v>
      </c>
      <c r="J1369" s="1" t="e">
        <f>#REF!</f>
        <v>#REF!</v>
      </c>
    </row>
    <row r="1370" spans="1:10" ht="13.8" thickBot="1">
      <c r="A1370" s="306" t="e">
        <f>#REF!</f>
        <v>#REF!</v>
      </c>
      <c r="B1370" s="299" t="e">
        <f>#REF!</f>
        <v>#REF!</v>
      </c>
      <c r="C1370" s="315" t="e">
        <f>#REF!</f>
        <v>#REF!</v>
      </c>
      <c r="D1370" s="315" t="e">
        <f>#REF!</f>
        <v>#REF!</v>
      </c>
      <c r="E1370" s="142" t="e">
        <f>#REF!</f>
        <v>#REF!</v>
      </c>
      <c r="F1370" s="1216" t="e">
        <f>#REF!</f>
        <v>#REF!</v>
      </c>
      <c r="G1370" s="1217" t="e">
        <f>#REF!</f>
        <v>#REF!</v>
      </c>
      <c r="H1370" s="315" t="e">
        <f>#REF!</f>
        <v>#REF!</v>
      </c>
      <c r="I1370" s="315" t="e">
        <f>#REF!</f>
        <v>#REF!</v>
      </c>
      <c r="J1370" s="1" t="e">
        <f>#REF!</f>
        <v>#REF!</v>
      </c>
    </row>
    <row r="1371" spans="1:10" ht="13.8" thickBot="1">
      <c r="A1371" s="306" t="e">
        <f>#REF!</f>
        <v>#REF!</v>
      </c>
      <c r="B1371" s="299" t="e">
        <f>#REF!</f>
        <v>#REF!</v>
      </c>
      <c r="C1371" s="315" t="e">
        <f>#REF!</f>
        <v>#REF!</v>
      </c>
      <c r="D1371" s="315" t="e">
        <f>#REF!</f>
        <v>#REF!</v>
      </c>
      <c r="E1371" s="142" t="e">
        <f>#REF!</f>
        <v>#REF!</v>
      </c>
      <c r="F1371" s="1216" t="e">
        <f>#REF!</f>
        <v>#REF!</v>
      </c>
      <c r="G1371" s="1217" t="e">
        <f>#REF!</f>
        <v>#REF!</v>
      </c>
      <c r="H1371" s="315" t="e">
        <f>#REF!</f>
        <v>#REF!</v>
      </c>
      <c r="I1371" s="315" t="e">
        <f>#REF!</f>
        <v>#REF!</v>
      </c>
      <c r="J1371" s="1" t="e">
        <f>#REF!</f>
        <v>#REF!</v>
      </c>
    </row>
    <row r="1372" spans="1:10" ht="13.8" thickBot="1">
      <c r="A1372" s="306" t="e">
        <f>#REF!</f>
        <v>#REF!</v>
      </c>
      <c r="B1372" s="299" t="e">
        <f>#REF!</f>
        <v>#REF!</v>
      </c>
      <c r="C1372" s="315" t="e">
        <f>#REF!</f>
        <v>#REF!</v>
      </c>
      <c r="D1372" s="315" t="e">
        <f>#REF!</f>
        <v>#REF!</v>
      </c>
      <c r="E1372" s="142" t="e">
        <f>#REF!</f>
        <v>#REF!</v>
      </c>
      <c r="F1372" s="1216" t="e">
        <f>#REF!</f>
        <v>#REF!</v>
      </c>
      <c r="G1372" s="1217" t="e">
        <f>#REF!</f>
        <v>#REF!</v>
      </c>
      <c r="H1372" s="315" t="e">
        <f>#REF!</f>
        <v>#REF!</v>
      </c>
      <c r="I1372" s="315" t="e">
        <f>#REF!</f>
        <v>#REF!</v>
      </c>
      <c r="J1372" s="1" t="e">
        <f>#REF!</f>
        <v>#REF!</v>
      </c>
    </row>
    <row r="1373" spans="1:10" ht="13.8" thickBot="1">
      <c r="A1373" s="306" t="e">
        <f>#REF!</f>
        <v>#REF!</v>
      </c>
      <c r="B1373" s="125" t="e">
        <f>#REF!</f>
        <v>#REF!</v>
      </c>
      <c r="C1373" s="142" t="e">
        <f>#REF!</f>
        <v>#REF!</v>
      </c>
      <c r="D1373" s="142" t="e">
        <f>#REF!</f>
        <v>#REF!</v>
      </c>
      <c r="E1373" s="142" t="e">
        <f>#REF!</f>
        <v>#REF!</v>
      </c>
      <c r="F1373" s="1216" t="e">
        <f>#REF!</f>
        <v>#REF!</v>
      </c>
      <c r="G1373" s="1217" t="e">
        <f>#REF!</f>
        <v>#REF!</v>
      </c>
      <c r="H1373" s="315" t="e">
        <f>#REF!</f>
        <v>#REF!</v>
      </c>
      <c r="I1373" s="315" t="e">
        <f>#REF!</f>
        <v>#REF!</v>
      </c>
      <c r="J1373" s="1" t="e">
        <f>#REF!</f>
        <v>#REF!</v>
      </c>
    </row>
    <row r="1374" spans="1:10" ht="13.8" thickBot="1">
      <c r="A1374" s="306" t="e">
        <f>#REF!</f>
        <v>#REF!</v>
      </c>
      <c r="B1374" s="320" t="e">
        <f>#REF!</f>
        <v>#REF!</v>
      </c>
      <c r="C1374" s="142" t="e">
        <f>#REF!</f>
        <v>#REF!</v>
      </c>
      <c r="D1374" s="142" t="e">
        <f>#REF!</f>
        <v>#REF!</v>
      </c>
      <c r="E1374" s="142" t="e">
        <f>#REF!</f>
        <v>#REF!</v>
      </c>
      <c r="F1374" s="1216" t="e">
        <f>#REF!</f>
        <v>#REF!</v>
      </c>
      <c r="G1374" s="1217" t="e">
        <f>#REF!</f>
        <v>#REF!</v>
      </c>
      <c r="H1374" s="315" t="e">
        <f>#REF!</f>
        <v>#REF!</v>
      </c>
      <c r="I1374" s="315" t="e">
        <f>#REF!</f>
        <v>#REF!</v>
      </c>
      <c r="J1374" s="1" t="e">
        <f>#REF!</f>
        <v>#REF!</v>
      </c>
    </row>
    <row r="1375" spans="1:10" ht="13.8" thickBot="1">
      <c r="A1375" s="306" t="e">
        <f>#REF!</f>
        <v>#REF!</v>
      </c>
      <c r="B1375" s="320" t="e">
        <f>#REF!</f>
        <v>#REF!</v>
      </c>
      <c r="C1375" s="142" t="e">
        <f>#REF!</f>
        <v>#REF!</v>
      </c>
      <c r="D1375" s="142" t="e">
        <f>#REF!</f>
        <v>#REF!</v>
      </c>
      <c r="E1375" s="142" t="e">
        <f>#REF!</f>
        <v>#REF!</v>
      </c>
      <c r="F1375" s="1216" t="e">
        <f>#REF!</f>
        <v>#REF!</v>
      </c>
      <c r="G1375" s="1217" t="e">
        <f>#REF!</f>
        <v>#REF!</v>
      </c>
      <c r="H1375" s="315" t="e">
        <f>#REF!</f>
        <v>#REF!</v>
      </c>
      <c r="I1375" s="315" t="e">
        <f>#REF!</f>
        <v>#REF!</v>
      </c>
      <c r="J1375" s="1" t="e">
        <f>#REF!</f>
        <v>#REF!</v>
      </c>
    </row>
    <row r="1376" spans="1:10" ht="13.8" thickBot="1">
      <c r="A1376" s="306" t="e">
        <f>#REF!</f>
        <v>#REF!</v>
      </c>
      <c r="B1376" s="320" t="e">
        <f>#REF!</f>
        <v>#REF!</v>
      </c>
      <c r="C1376" s="142" t="e">
        <f>#REF!</f>
        <v>#REF!</v>
      </c>
      <c r="D1376" s="142" t="e">
        <f>#REF!</f>
        <v>#REF!</v>
      </c>
      <c r="E1376" s="142" t="e">
        <f>#REF!</f>
        <v>#REF!</v>
      </c>
      <c r="F1376" s="1216" t="e">
        <f>#REF!</f>
        <v>#REF!</v>
      </c>
      <c r="G1376" s="1217" t="e">
        <f>#REF!</f>
        <v>#REF!</v>
      </c>
      <c r="H1376" s="315" t="e">
        <f>#REF!</f>
        <v>#REF!</v>
      </c>
      <c r="I1376" s="315" t="e">
        <f>#REF!</f>
        <v>#REF!</v>
      </c>
      <c r="J1376" s="1" t="e">
        <f>#REF!</f>
        <v>#REF!</v>
      </c>
    </row>
    <row r="1377" spans="1:10" ht="13.8" thickBot="1">
      <c r="A1377" s="306" t="e">
        <f>#REF!</f>
        <v>#REF!</v>
      </c>
      <c r="B1377" s="320" t="e">
        <f>#REF!</f>
        <v>#REF!</v>
      </c>
      <c r="C1377" s="142" t="e">
        <f>#REF!</f>
        <v>#REF!</v>
      </c>
      <c r="D1377" s="142" t="e">
        <f>#REF!</f>
        <v>#REF!</v>
      </c>
      <c r="E1377" s="142" t="e">
        <f>#REF!</f>
        <v>#REF!</v>
      </c>
      <c r="F1377" s="1216" t="e">
        <f>#REF!</f>
        <v>#REF!</v>
      </c>
      <c r="G1377" s="1217" t="e">
        <f>#REF!</f>
        <v>#REF!</v>
      </c>
      <c r="H1377" s="315" t="e">
        <f>#REF!</f>
        <v>#REF!</v>
      </c>
      <c r="I1377" s="315" t="e">
        <f>#REF!</f>
        <v>#REF!</v>
      </c>
      <c r="J1377" s="1" t="e">
        <f>#REF!</f>
        <v>#REF!</v>
      </c>
    </row>
    <row r="1378" spans="1:10" ht="13.8" thickBot="1">
      <c r="A1378" s="306" t="e">
        <f>#REF!</f>
        <v>#REF!</v>
      </c>
      <c r="B1378" s="320" t="e">
        <f>#REF!</f>
        <v>#REF!</v>
      </c>
      <c r="C1378" s="142" t="e">
        <f>#REF!</f>
        <v>#REF!</v>
      </c>
      <c r="D1378" s="142" t="e">
        <f>#REF!</f>
        <v>#REF!</v>
      </c>
      <c r="E1378" s="142" t="e">
        <f>#REF!</f>
        <v>#REF!</v>
      </c>
      <c r="F1378" s="1216" t="e">
        <f>#REF!</f>
        <v>#REF!</v>
      </c>
      <c r="G1378" s="1217" t="e">
        <f>#REF!</f>
        <v>#REF!</v>
      </c>
      <c r="H1378" s="315" t="e">
        <f>#REF!</f>
        <v>#REF!</v>
      </c>
      <c r="I1378" s="315" t="e">
        <f>#REF!</f>
        <v>#REF!</v>
      </c>
      <c r="J1378" s="1" t="e">
        <f>#REF!</f>
        <v>#REF!</v>
      </c>
    </row>
    <row r="1379" spans="1:10" ht="13.8" thickBot="1">
      <c r="A1379" s="306" t="e">
        <f>#REF!</f>
        <v>#REF!</v>
      </c>
      <c r="B1379" s="320" t="e">
        <f>#REF!</f>
        <v>#REF!</v>
      </c>
      <c r="C1379" s="142" t="e">
        <f>#REF!</f>
        <v>#REF!</v>
      </c>
      <c r="D1379" s="142" t="e">
        <f>#REF!</f>
        <v>#REF!</v>
      </c>
      <c r="E1379" s="142" t="e">
        <f>#REF!</f>
        <v>#REF!</v>
      </c>
      <c r="F1379" s="1216" t="e">
        <f>#REF!</f>
        <v>#REF!</v>
      </c>
      <c r="G1379" s="1217" t="e">
        <f>#REF!</f>
        <v>#REF!</v>
      </c>
      <c r="H1379" s="315" t="e">
        <f>#REF!</f>
        <v>#REF!</v>
      </c>
      <c r="I1379" s="315" t="e">
        <f>#REF!</f>
        <v>#REF!</v>
      </c>
      <c r="J1379" s="1" t="e">
        <f>#REF!</f>
        <v>#REF!</v>
      </c>
    </row>
    <row r="1380" spans="1:10" ht="13.8" thickBot="1">
      <c r="A1380" s="306" t="e">
        <f>#REF!</f>
        <v>#REF!</v>
      </c>
      <c r="B1380" s="125" t="e">
        <f>#REF!</f>
        <v>#REF!</v>
      </c>
      <c r="C1380" s="142" t="e">
        <f>#REF!</f>
        <v>#REF!</v>
      </c>
      <c r="D1380" s="142" t="e">
        <f>#REF!</f>
        <v>#REF!</v>
      </c>
      <c r="E1380" s="142" t="e">
        <f>#REF!</f>
        <v>#REF!</v>
      </c>
      <c r="F1380" s="1216" t="e">
        <f>#REF!</f>
        <v>#REF!</v>
      </c>
      <c r="G1380" s="1217" t="e">
        <f>#REF!</f>
        <v>#REF!</v>
      </c>
      <c r="H1380" s="315" t="e">
        <f>#REF!</f>
        <v>#REF!</v>
      </c>
      <c r="I1380" s="315" t="e">
        <f>#REF!</f>
        <v>#REF!</v>
      </c>
      <c r="J1380" s="1" t="e">
        <f>#REF!</f>
        <v>#REF!</v>
      </c>
    </row>
    <row r="1381" spans="1:10" ht="13.8" thickBot="1">
      <c r="A1381" s="306" t="e">
        <f>#REF!</f>
        <v>#REF!</v>
      </c>
      <c r="B1381" s="320" t="e">
        <f>#REF!</f>
        <v>#REF!</v>
      </c>
      <c r="C1381" s="142" t="e">
        <f>#REF!</f>
        <v>#REF!</v>
      </c>
      <c r="D1381" s="142" t="e">
        <f>#REF!</f>
        <v>#REF!</v>
      </c>
      <c r="E1381" s="142" t="e">
        <f>#REF!</f>
        <v>#REF!</v>
      </c>
      <c r="F1381" s="1216" t="e">
        <f>#REF!</f>
        <v>#REF!</v>
      </c>
      <c r="G1381" s="1217" t="e">
        <f>#REF!</f>
        <v>#REF!</v>
      </c>
      <c r="H1381" s="315" t="e">
        <f>#REF!</f>
        <v>#REF!</v>
      </c>
      <c r="I1381" s="315" t="e">
        <f>#REF!</f>
        <v>#REF!</v>
      </c>
      <c r="J1381" s="1" t="e">
        <f>#REF!</f>
        <v>#REF!</v>
      </c>
    </row>
    <row r="1382" spans="1:10" ht="13.8" thickBot="1">
      <c r="A1382" s="306" t="e">
        <f>#REF!</f>
        <v>#REF!</v>
      </c>
      <c r="B1382" s="336" t="e">
        <f>#REF!</f>
        <v>#REF!</v>
      </c>
      <c r="C1382" s="142" t="e">
        <f>#REF!</f>
        <v>#REF!</v>
      </c>
      <c r="D1382" s="142" t="e">
        <f>#REF!</f>
        <v>#REF!</v>
      </c>
      <c r="E1382" s="142" t="e">
        <f>#REF!</f>
        <v>#REF!</v>
      </c>
      <c r="F1382" s="1216" t="e">
        <f>#REF!</f>
        <v>#REF!</v>
      </c>
      <c r="G1382" s="1217" t="e">
        <f>#REF!</f>
        <v>#REF!</v>
      </c>
      <c r="H1382" s="315" t="e">
        <f>#REF!</f>
        <v>#REF!</v>
      </c>
      <c r="I1382" s="315" t="e">
        <f>#REF!</f>
        <v>#REF!</v>
      </c>
      <c r="J1382" s="1" t="e">
        <f>#REF!</f>
        <v>#REF!</v>
      </c>
    </row>
    <row r="1383" spans="1:10" ht="13.8" thickBot="1">
      <c r="A1383" s="306" t="e">
        <f>#REF!</f>
        <v>#REF!</v>
      </c>
      <c r="B1383" s="336" t="e">
        <f>#REF!</f>
        <v>#REF!</v>
      </c>
      <c r="C1383" s="142" t="e">
        <f>#REF!</f>
        <v>#REF!</v>
      </c>
      <c r="D1383" s="142" t="e">
        <f>#REF!</f>
        <v>#REF!</v>
      </c>
      <c r="E1383" s="142" t="e">
        <f>#REF!</f>
        <v>#REF!</v>
      </c>
      <c r="F1383" s="1216" t="e">
        <f>#REF!</f>
        <v>#REF!</v>
      </c>
      <c r="G1383" s="1217" t="e">
        <f>#REF!</f>
        <v>#REF!</v>
      </c>
      <c r="H1383" s="315" t="e">
        <f>#REF!</f>
        <v>#REF!</v>
      </c>
      <c r="I1383" s="315" t="e">
        <f>#REF!</f>
        <v>#REF!</v>
      </c>
      <c r="J1383" s="1" t="e">
        <f>#REF!</f>
        <v>#REF!</v>
      </c>
    </row>
    <row r="1384" spans="1:10" ht="13.8" thickBot="1">
      <c r="A1384" s="306" t="e">
        <f>#REF!</f>
        <v>#REF!</v>
      </c>
      <c r="B1384" s="320" t="e">
        <f>#REF!</f>
        <v>#REF!</v>
      </c>
      <c r="C1384" s="142" t="e">
        <f>#REF!</f>
        <v>#REF!</v>
      </c>
      <c r="D1384" s="142" t="e">
        <f>#REF!</f>
        <v>#REF!</v>
      </c>
      <c r="E1384" s="142" t="e">
        <f>#REF!</f>
        <v>#REF!</v>
      </c>
      <c r="F1384" s="1216" t="e">
        <f>#REF!</f>
        <v>#REF!</v>
      </c>
      <c r="G1384" s="1217" t="e">
        <f>#REF!</f>
        <v>#REF!</v>
      </c>
      <c r="H1384" s="315" t="e">
        <f>#REF!</f>
        <v>#REF!</v>
      </c>
      <c r="I1384" s="315" t="e">
        <f>#REF!</f>
        <v>#REF!</v>
      </c>
      <c r="J1384" s="1" t="e">
        <f>#REF!</f>
        <v>#REF!</v>
      </c>
    </row>
    <row r="1385" spans="1:10" ht="13.8" thickBot="1">
      <c r="A1385" s="306" t="e">
        <f>#REF!</f>
        <v>#REF!</v>
      </c>
      <c r="B1385" s="320" t="e">
        <f>#REF!</f>
        <v>#REF!</v>
      </c>
      <c r="C1385" s="142" t="e">
        <f>#REF!</f>
        <v>#REF!</v>
      </c>
      <c r="D1385" s="142" t="e">
        <f>#REF!</f>
        <v>#REF!</v>
      </c>
      <c r="E1385" s="142" t="e">
        <f>#REF!</f>
        <v>#REF!</v>
      </c>
      <c r="F1385" s="1216" t="e">
        <f>#REF!</f>
        <v>#REF!</v>
      </c>
      <c r="G1385" s="1217" t="e">
        <f>#REF!</f>
        <v>#REF!</v>
      </c>
      <c r="H1385" s="315" t="e">
        <f>#REF!</f>
        <v>#REF!</v>
      </c>
      <c r="I1385" s="315" t="e">
        <f>#REF!</f>
        <v>#REF!</v>
      </c>
      <c r="J1385" s="1" t="e">
        <f>#REF!</f>
        <v>#REF!</v>
      </c>
    </row>
    <row r="1386" spans="1:10" ht="13.8" thickBot="1">
      <c r="A1386" s="306" t="e">
        <f>#REF!</f>
        <v>#REF!</v>
      </c>
      <c r="B1386" s="320" t="e">
        <f>#REF!</f>
        <v>#REF!</v>
      </c>
      <c r="C1386" s="142" t="e">
        <f>#REF!</f>
        <v>#REF!</v>
      </c>
      <c r="D1386" s="142" t="e">
        <f>#REF!</f>
        <v>#REF!</v>
      </c>
      <c r="E1386" s="142" t="e">
        <f>#REF!</f>
        <v>#REF!</v>
      </c>
      <c r="F1386" s="1216" t="e">
        <f>#REF!</f>
        <v>#REF!</v>
      </c>
      <c r="G1386" s="1217" t="e">
        <f>#REF!</f>
        <v>#REF!</v>
      </c>
      <c r="H1386" s="315" t="e">
        <f>#REF!</f>
        <v>#REF!</v>
      </c>
      <c r="I1386" s="315" t="e">
        <f>#REF!</f>
        <v>#REF!</v>
      </c>
      <c r="J1386" s="1" t="e">
        <f>#REF!</f>
        <v>#REF!</v>
      </c>
    </row>
    <row r="1387" spans="1:10" ht="13.8" thickBot="1">
      <c r="A1387" s="306" t="e">
        <f>#REF!</f>
        <v>#REF!</v>
      </c>
      <c r="B1387" s="320" t="e">
        <f>#REF!</f>
        <v>#REF!</v>
      </c>
      <c r="C1387" s="142" t="e">
        <f>#REF!</f>
        <v>#REF!</v>
      </c>
      <c r="D1387" s="142" t="e">
        <f>#REF!</f>
        <v>#REF!</v>
      </c>
      <c r="E1387" s="142" t="e">
        <f>#REF!</f>
        <v>#REF!</v>
      </c>
      <c r="F1387" s="1216" t="e">
        <f>#REF!</f>
        <v>#REF!</v>
      </c>
      <c r="G1387" s="1217" t="e">
        <f>#REF!</f>
        <v>#REF!</v>
      </c>
      <c r="H1387" s="315" t="e">
        <f>#REF!</f>
        <v>#REF!</v>
      </c>
      <c r="I1387" s="315" t="e">
        <f>#REF!</f>
        <v>#REF!</v>
      </c>
      <c r="J1387" s="1" t="e">
        <f>#REF!</f>
        <v>#REF!</v>
      </c>
    </row>
    <row r="1388" spans="1:10" ht="13.8" thickBot="1">
      <c r="A1388" s="306" t="e">
        <f>#REF!</f>
        <v>#REF!</v>
      </c>
      <c r="B1388" s="320" t="e">
        <f>#REF!</f>
        <v>#REF!</v>
      </c>
      <c r="C1388" s="142" t="e">
        <f>#REF!</f>
        <v>#REF!</v>
      </c>
      <c r="D1388" s="142" t="e">
        <f>#REF!</f>
        <v>#REF!</v>
      </c>
      <c r="E1388" s="142" t="e">
        <f>#REF!</f>
        <v>#REF!</v>
      </c>
      <c r="F1388" s="1216" t="e">
        <f>#REF!</f>
        <v>#REF!</v>
      </c>
      <c r="G1388" s="1217" t="e">
        <f>#REF!</f>
        <v>#REF!</v>
      </c>
      <c r="H1388" s="315" t="e">
        <f>#REF!</f>
        <v>#REF!</v>
      </c>
      <c r="I1388" s="315" t="e">
        <f>#REF!</f>
        <v>#REF!</v>
      </c>
      <c r="J1388" s="1" t="e">
        <f>#REF!</f>
        <v>#REF!</v>
      </c>
    </row>
    <row r="1389" spans="1:10" ht="13.8" thickBot="1">
      <c r="A1389" s="306" t="e">
        <f>#REF!</f>
        <v>#REF!</v>
      </c>
      <c r="B1389" s="320" t="e">
        <f>#REF!</f>
        <v>#REF!</v>
      </c>
      <c r="C1389" s="142" t="e">
        <f>#REF!</f>
        <v>#REF!</v>
      </c>
      <c r="D1389" s="142" t="e">
        <f>#REF!</f>
        <v>#REF!</v>
      </c>
      <c r="E1389" s="142" t="e">
        <f>#REF!</f>
        <v>#REF!</v>
      </c>
      <c r="F1389" s="1216" t="e">
        <f>#REF!</f>
        <v>#REF!</v>
      </c>
      <c r="G1389" s="1217" t="e">
        <f>#REF!</f>
        <v>#REF!</v>
      </c>
      <c r="H1389" s="315" t="e">
        <f>#REF!</f>
        <v>#REF!</v>
      </c>
      <c r="I1389" s="315" t="e">
        <f>#REF!</f>
        <v>#REF!</v>
      </c>
      <c r="J1389" s="1" t="e">
        <f>#REF!</f>
        <v>#REF!</v>
      </c>
    </row>
    <row r="1390" spans="1:10" ht="13.8" thickBot="1">
      <c r="A1390" s="306" t="e">
        <f>#REF!</f>
        <v>#REF!</v>
      </c>
      <c r="B1390" s="320" t="e">
        <f>#REF!</f>
        <v>#REF!</v>
      </c>
      <c r="C1390" s="142" t="e">
        <f>#REF!</f>
        <v>#REF!</v>
      </c>
      <c r="D1390" s="142" t="e">
        <f>#REF!</f>
        <v>#REF!</v>
      </c>
      <c r="E1390" s="142" t="e">
        <f>#REF!</f>
        <v>#REF!</v>
      </c>
      <c r="F1390" s="1216" t="e">
        <f>#REF!</f>
        <v>#REF!</v>
      </c>
      <c r="G1390" s="1217" t="e">
        <f>#REF!</f>
        <v>#REF!</v>
      </c>
      <c r="H1390" s="315" t="e">
        <f>#REF!</f>
        <v>#REF!</v>
      </c>
      <c r="I1390" s="315" t="e">
        <f>#REF!</f>
        <v>#REF!</v>
      </c>
      <c r="J1390" s="1" t="e">
        <f>#REF!</f>
        <v>#REF!</v>
      </c>
    </row>
    <row r="1391" spans="1:10" ht="13.8" thickBot="1">
      <c r="A1391" s="306" t="e">
        <f>#REF!</f>
        <v>#REF!</v>
      </c>
      <c r="B1391" s="320" t="e">
        <f>#REF!</f>
        <v>#REF!</v>
      </c>
      <c r="C1391" s="142" t="e">
        <f>#REF!</f>
        <v>#REF!</v>
      </c>
      <c r="D1391" s="142" t="e">
        <f>#REF!</f>
        <v>#REF!</v>
      </c>
      <c r="E1391" s="142" t="e">
        <f>#REF!</f>
        <v>#REF!</v>
      </c>
      <c r="F1391" s="1216" t="e">
        <f>#REF!</f>
        <v>#REF!</v>
      </c>
      <c r="G1391" s="1217" t="e">
        <f>#REF!</f>
        <v>#REF!</v>
      </c>
      <c r="H1391" s="315" t="e">
        <f>#REF!</f>
        <v>#REF!</v>
      </c>
      <c r="I1391" s="315" t="e">
        <f>#REF!</f>
        <v>#REF!</v>
      </c>
      <c r="J1391" s="1" t="e">
        <f>#REF!</f>
        <v>#REF!</v>
      </c>
    </row>
    <row r="1392" spans="1:10" ht="13.8" thickBot="1">
      <c r="A1392" s="306" t="e">
        <f>#REF!</f>
        <v>#REF!</v>
      </c>
      <c r="B1392" s="299" t="e">
        <f>#REF!</f>
        <v>#REF!</v>
      </c>
      <c r="C1392" s="80" t="e">
        <f>#REF!</f>
        <v>#REF!</v>
      </c>
      <c r="D1392" s="80" t="e">
        <f>#REF!</f>
        <v>#REF!</v>
      </c>
      <c r="E1392" s="319" t="e">
        <f>#REF!</f>
        <v>#REF!</v>
      </c>
      <c r="F1392" s="1171" t="e">
        <f>#REF!</f>
        <v>#REF!</v>
      </c>
      <c r="G1392" s="1172" t="e">
        <f>#REF!</f>
        <v>#REF!</v>
      </c>
      <c r="H1392" s="142" t="e">
        <f>#REF!</f>
        <v>#REF!</v>
      </c>
      <c r="I1392" s="142" t="e">
        <f>#REF!</f>
        <v>#REF!</v>
      </c>
      <c r="J1392" s="1" t="e">
        <f>#REF!</f>
        <v>#REF!</v>
      </c>
    </row>
    <row r="1393" spans="1:11">
      <c r="A1393" s="1" t="e">
        <f>#REF!</f>
        <v>#REF!</v>
      </c>
      <c r="B1393" s="1" t="e">
        <f>#REF!</f>
        <v>#REF!</v>
      </c>
      <c r="C1393" s="1282" t="e">
        <f>#REF!</f>
        <v>#REF!</v>
      </c>
      <c r="D1393" s="1282" t="e">
        <f>#REF!</f>
        <v>#REF!</v>
      </c>
      <c r="E1393" s="1" t="e">
        <f>#REF!</f>
        <v>#REF!</v>
      </c>
      <c r="F1393" s="1" t="e">
        <f>#REF!</f>
        <v>#REF!</v>
      </c>
      <c r="G1393" s="1" t="e">
        <f>#REF!</f>
        <v>#REF!</v>
      </c>
      <c r="H1393" s="1" t="e">
        <f>#REF!</f>
        <v>#REF!</v>
      </c>
      <c r="I1393" s="1" t="e">
        <f>#REF!</f>
        <v>#REF!</v>
      </c>
      <c r="J1393" s="1" t="e">
        <f>#REF!</f>
        <v>#REF!</v>
      </c>
    </row>
    <row r="1394" spans="1:11" ht="13.8" thickBot="1"/>
    <row r="1395" spans="1:11">
      <c r="A1395" s="1066" t="e">
        <f>#REF!</f>
        <v>#REF!</v>
      </c>
      <c r="B1395" s="1067" t="e">
        <f>#REF!</f>
        <v>#REF!</v>
      </c>
      <c r="C1395" s="1067" t="e">
        <f>#REF!</f>
        <v>#REF!</v>
      </c>
      <c r="D1395" s="1067" t="e">
        <f>#REF!</f>
        <v>#REF!</v>
      </c>
      <c r="E1395" s="1067" t="e">
        <f>#REF!</f>
        <v>#REF!</v>
      </c>
      <c r="F1395" s="1068" t="e">
        <f>#REF!</f>
        <v>#REF!</v>
      </c>
      <c r="G1395" s="1066" t="e">
        <f>#REF!</f>
        <v>#REF!</v>
      </c>
      <c r="H1395" s="1067" t="e">
        <f>#REF!</f>
        <v>#REF!</v>
      </c>
      <c r="I1395" s="1068" t="e">
        <f>#REF!</f>
        <v>#REF!</v>
      </c>
      <c r="J1395" s="139" t="e">
        <f>#REF!</f>
        <v>#REF!</v>
      </c>
      <c r="K1395" s="101" t="e">
        <f>#REF!</f>
        <v>#REF!</v>
      </c>
    </row>
    <row r="1396" spans="1:11">
      <c r="A1396" s="1069" t="e">
        <f>#REF!</f>
        <v>#REF!</v>
      </c>
      <c r="B1396" s="1070" t="e">
        <f>#REF!</f>
        <v>#REF!</v>
      </c>
      <c r="C1396" s="1070" t="e">
        <f>#REF!</f>
        <v>#REF!</v>
      </c>
      <c r="D1396" s="1070" t="e">
        <f>#REF!</f>
        <v>#REF!</v>
      </c>
      <c r="E1396" s="1070" t="e">
        <f>#REF!</f>
        <v>#REF!</v>
      </c>
      <c r="F1396" s="1071" t="e">
        <f>#REF!</f>
        <v>#REF!</v>
      </c>
      <c r="G1396" s="1075" t="e">
        <f>#REF!</f>
        <v>#REF!</v>
      </c>
      <c r="H1396" s="1076" t="e">
        <f>#REF!</f>
        <v>#REF!</v>
      </c>
      <c r="I1396" s="1077" t="e">
        <f>#REF!</f>
        <v>#REF!</v>
      </c>
      <c r="J1396" s="138" t="e">
        <f>#REF!</f>
        <v>#REF!</v>
      </c>
      <c r="K1396" s="101" t="e">
        <f>#REF!</f>
        <v>#REF!</v>
      </c>
    </row>
    <row r="1397" spans="1:11" ht="13.8" thickBot="1">
      <c r="A1397" s="1072" t="e">
        <f>#REF!</f>
        <v>#REF!</v>
      </c>
      <c r="B1397" s="1073" t="e">
        <f>#REF!</f>
        <v>#REF!</v>
      </c>
      <c r="C1397" s="1073" t="e">
        <f>#REF!</f>
        <v>#REF!</v>
      </c>
      <c r="D1397" s="1073" t="e">
        <f>#REF!</f>
        <v>#REF!</v>
      </c>
      <c r="E1397" s="1073" t="e">
        <f>#REF!</f>
        <v>#REF!</v>
      </c>
      <c r="F1397" s="1074" t="e">
        <f>#REF!</f>
        <v>#REF!</v>
      </c>
      <c r="G1397" s="1078" t="e">
        <f>#REF!</f>
        <v>#REF!</v>
      </c>
      <c r="H1397" s="1079" t="e">
        <f>#REF!</f>
        <v>#REF!</v>
      </c>
      <c r="I1397" s="1080" t="e">
        <f>#REF!</f>
        <v>#REF!</v>
      </c>
      <c r="J1397" s="138" t="e">
        <f>#REF!</f>
        <v>#REF!</v>
      </c>
      <c r="K1397" s="101" t="e">
        <f>#REF!</f>
        <v>#REF!</v>
      </c>
    </row>
    <row r="1398" spans="1:11">
      <c r="A1398" s="1088" t="e">
        <f>#REF!</f>
        <v>#REF!</v>
      </c>
      <c r="B1398" s="1089" t="e">
        <f>#REF!</f>
        <v>#REF!</v>
      </c>
      <c r="C1398" s="1089" t="e">
        <f>#REF!</f>
        <v>#REF!</v>
      </c>
      <c r="D1398" s="1089" t="e">
        <f>#REF!</f>
        <v>#REF!</v>
      </c>
      <c r="E1398" s="1089" t="e">
        <f>#REF!</f>
        <v>#REF!</v>
      </c>
      <c r="F1398" s="1089" t="e">
        <f>#REF!</f>
        <v>#REF!</v>
      </c>
      <c r="G1398" s="1089" t="e">
        <f>#REF!</f>
        <v>#REF!</v>
      </c>
      <c r="H1398" s="1089" t="e">
        <f>#REF!</f>
        <v>#REF!</v>
      </c>
      <c r="I1398" s="1090" t="e">
        <f>#REF!</f>
        <v>#REF!</v>
      </c>
      <c r="J1398" s="101" t="e">
        <f>#REF!</f>
        <v>#REF!</v>
      </c>
      <c r="K1398" s="101" t="e">
        <f>#REF!</f>
        <v>#REF!</v>
      </c>
    </row>
    <row r="1399" spans="1:11">
      <c r="A1399" s="1091" t="e">
        <f>#REF!</f>
        <v>#REF!</v>
      </c>
      <c r="B1399" s="1092" t="e">
        <f>#REF!</f>
        <v>#REF!</v>
      </c>
      <c r="C1399" s="1092" t="e">
        <f>#REF!</f>
        <v>#REF!</v>
      </c>
      <c r="D1399" s="1092" t="e">
        <f>#REF!</f>
        <v>#REF!</v>
      </c>
      <c r="E1399" s="1092" t="e">
        <f>#REF!</f>
        <v>#REF!</v>
      </c>
      <c r="F1399" s="1092" t="e">
        <f>#REF!</f>
        <v>#REF!</v>
      </c>
      <c r="G1399" s="1092" t="e">
        <f>#REF!</f>
        <v>#REF!</v>
      </c>
      <c r="H1399" s="1092" t="e">
        <f>#REF!</f>
        <v>#REF!</v>
      </c>
      <c r="I1399" s="1093" t="e">
        <f>#REF!</f>
        <v>#REF!</v>
      </c>
      <c r="J1399" s="138" t="e">
        <f>#REF!</f>
        <v>#REF!</v>
      </c>
      <c r="K1399" s="101" t="e">
        <f>#REF!</f>
        <v>#REF!</v>
      </c>
    </row>
    <row r="1400" spans="1:11" ht="13.8" thickBot="1">
      <c r="A1400" s="1376" t="e">
        <f>#REF!</f>
        <v>#REF!</v>
      </c>
      <c r="B1400" s="1377" t="e">
        <f>#REF!</f>
        <v>#REF!</v>
      </c>
      <c r="C1400" s="1377" t="e">
        <f>#REF!</f>
        <v>#REF!</v>
      </c>
      <c r="D1400" s="1377" t="e">
        <f>#REF!</f>
        <v>#REF!</v>
      </c>
      <c r="E1400" s="1377" t="e">
        <f>#REF!</f>
        <v>#REF!</v>
      </c>
      <c r="F1400" s="1377" t="e">
        <f>#REF!</f>
        <v>#REF!</v>
      </c>
      <c r="G1400" s="1377" t="e">
        <f>#REF!</f>
        <v>#REF!</v>
      </c>
      <c r="H1400" s="1377" t="e">
        <f>#REF!</f>
        <v>#REF!</v>
      </c>
      <c r="I1400" s="1378" t="e">
        <f>#REF!</f>
        <v>#REF!</v>
      </c>
      <c r="J1400" s="101" t="e">
        <f>#REF!</f>
        <v>#REF!</v>
      </c>
      <c r="K1400" s="101" t="e">
        <f>#REF!</f>
        <v>#REF!</v>
      </c>
    </row>
    <row r="1401" spans="1:11" ht="13.8" thickBot="1">
      <c r="A1401" s="1178" t="e">
        <f>#REF!</f>
        <v>#REF!</v>
      </c>
      <c r="B1401" s="1059" t="e">
        <f>#REF!</f>
        <v>#REF!</v>
      </c>
      <c r="C1401" s="1081" t="e">
        <f>#REF!</f>
        <v>#REF!</v>
      </c>
      <c r="D1401" s="1083" t="e">
        <f>#REF!</f>
        <v>#REF!</v>
      </c>
      <c r="E1401" s="1081" t="e">
        <f>#REF!</f>
        <v>#REF!</v>
      </c>
      <c r="F1401" s="1082" t="e">
        <f>#REF!</f>
        <v>#REF!</v>
      </c>
      <c r="G1401" s="1083" t="e">
        <f>#REF!</f>
        <v>#REF!</v>
      </c>
      <c r="H1401" s="1081" t="e">
        <f>#REF!</f>
        <v>#REF!</v>
      </c>
      <c r="I1401" s="1083" t="e">
        <f>#REF!</f>
        <v>#REF!</v>
      </c>
      <c r="J1401" s="101" t="e">
        <f>#REF!</f>
        <v>#REF!</v>
      </c>
      <c r="K1401" s="101" t="e">
        <f>#REF!</f>
        <v>#REF!</v>
      </c>
    </row>
    <row r="1402" spans="1:11" ht="13.8" thickBot="1">
      <c r="A1402" s="1180" t="e">
        <f>#REF!</f>
        <v>#REF!</v>
      </c>
      <c r="B1402" s="1061" t="e">
        <f>#REF!</f>
        <v>#REF!</v>
      </c>
      <c r="C1402" s="268" t="e">
        <f>#REF!</f>
        <v>#REF!</v>
      </c>
      <c r="D1402" s="268" t="e">
        <f>#REF!</f>
        <v>#REF!</v>
      </c>
      <c r="E1402" s="268" t="e">
        <f>#REF!</f>
        <v>#REF!</v>
      </c>
      <c r="F1402" s="1081" t="e">
        <f>#REF!</f>
        <v>#REF!</v>
      </c>
      <c r="G1402" s="1083" t="e">
        <f>#REF!</f>
        <v>#REF!</v>
      </c>
      <c r="H1402" s="268" t="e">
        <f>#REF!</f>
        <v>#REF!</v>
      </c>
      <c r="I1402" s="268" t="e">
        <f>#REF!</f>
        <v>#REF!</v>
      </c>
      <c r="J1402" s="101" t="e">
        <f>#REF!</f>
        <v>#REF!</v>
      </c>
      <c r="K1402" s="101" t="e">
        <f>#REF!</f>
        <v>#REF!</v>
      </c>
    </row>
    <row r="1403" spans="1:11" ht="13.8" thickBot="1">
      <c r="A1403" s="301" t="e">
        <f>#REF!</f>
        <v>#REF!</v>
      </c>
      <c r="B1403" s="271" t="e">
        <f>#REF!</f>
        <v>#REF!</v>
      </c>
      <c r="C1403" s="315" t="e">
        <f>#REF!</f>
        <v>#REF!</v>
      </c>
      <c r="D1403" s="315" t="e">
        <f>#REF!</f>
        <v>#REF!</v>
      </c>
      <c r="E1403" s="142" t="e">
        <f>#REF!</f>
        <v>#REF!</v>
      </c>
      <c r="F1403" s="1216" t="e">
        <f>#REF!</f>
        <v>#REF!</v>
      </c>
      <c r="G1403" s="1217" t="e">
        <f>#REF!</f>
        <v>#REF!</v>
      </c>
      <c r="H1403" s="315" t="e">
        <f>#REF!</f>
        <v>#REF!</v>
      </c>
      <c r="I1403" s="315" t="e">
        <f>#REF!</f>
        <v>#REF!</v>
      </c>
      <c r="J1403" s="101" t="e">
        <f>#REF!</f>
        <v>#REF!</v>
      </c>
      <c r="K1403" s="101" t="e">
        <f>#REF!</f>
        <v>#REF!</v>
      </c>
    </row>
    <row r="1404" spans="1:11" ht="13.8" thickBot="1">
      <c r="A1404" s="301" t="e">
        <f>#REF!</f>
        <v>#REF!</v>
      </c>
      <c r="B1404" s="271" t="e">
        <f>#REF!</f>
        <v>#REF!</v>
      </c>
      <c r="C1404" s="315" t="e">
        <f>#REF!</f>
        <v>#REF!</v>
      </c>
      <c r="D1404" s="315" t="e">
        <f>#REF!</f>
        <v>#REF!</v>
      </c>
      <c r="E1404" s="142" t="e">
        <f>#REF!</f>
        <v>#REF!</v>
      </c>
      <c r="F1404" s="1216" t="e">
        <f>#REF!</f>
        <v>#REF!</v>
      </c>
      <c r="G1404" s="1217" t="e">
        <f>#REF!</f>
        <v>#REF!</v>
      </c>
      <c r="H1404" s="315" t="e">
        <f>#REF!</f>
        <v>#REF!</v>
      </c>
      <c r="I1404" s="315" t="e">
        <f>#REF!</f>
        <v>#REF!</v>
      </c>
      <c r="J1404" s="101" t="e">
        <f>#REF!</f>
        <v>#REF!</v>
      </c>
      <c r="K1404" s="101" t="e">
        <f>#REF!</f>
        <v>#REF!</v>
      </c>
    </row>
    <row r="1405" spans="1:11" ht="13.8" thickBot="1">
      <c r="A1405" s="301" t="e">
        <f>#REF!</f>
        <v>#REF!</v>
      </c>
      <c r="B1405" s="271" t="e">
        <f>#REF!</f>
        <v>#REF!</v>
      </c>
      <c r="C1405" s="315" t="e">
        <f>#REF!</f>
        <v>#REF!</v>
      </c>
      <c r="D1405" s="315" t="e">
        <f>#REF!</f>
        <v>#REF!</v>
      </c>
      <c r="E1405" s="142" t="e">
        <f>#REF!</f>
        <v>#REF!</v>
      </c>
      <c r="F1405" s="1216" t="e">
        <f>#REF!</f>
        <v>#REF!</v>
      </c>
      <c r="G1405" s="1217" t="e">
        <f>#REF!</f>
        <v>#REF!</v>
      </c>
      <c r="H1405" s="315" t="e">
        <f>#REF!</f>
        <v>#REF!</v>
      </c>
      <c r="I1405" s="315" t="e">
        <f>#REF!</f>
        <v>#REF!</v>
      </c>
      <c r="J1405" s="101" t="e">
        <f>#REF!</f>
        <v>#REF!</v>
      </c>
      <c r="K1405" s="101" t="e">
        <f>#REF!</f>
        <v>#REF!</v>
      </c>
    </row>
    <row r="1406" spans="1:11" ht="13.8" thickBot="1">
      <c r="A1406" s="301" t="e">
        <f>#REF!</f>
        <v>#REF!</v>
      </c>
      <c r="B1406" s="271" t="e">
        <f>#REF!</f>
        <v>#REF!</v>
      </c>
      <c r="C1406" s="315" t="e">
        <f>#REF!</f>
        <v>#REF!</v>
      </c>
      <c r="D1406" s="315" t="e">
        <f>#REF!</f>
        <v>#REF!</v>
      </c>
      <c r="E1406" s="142" t="e">
        <f>#REF!</f>
        <v>#REF!</v>
      </c>
      <c r="F1406" s="1216" t="e">
        <f>#REF!</f>
        <v>#REF!</v>
      </c>
      <c r="G1406" s="1217" t="e">
        <f>#REF!</f>
        <v>#REF!</v>
      </c>
      <c r="H1406" s="315" t="e">
        <f>#REF!</f>
        <v>#REF!</v>
      </c>
      <c r="I1406" s="315" t="e">
        <f>#REF!</f>
        <v>#REF!</v>
      </c>
      <c r="J1406" s="101" t="e">
        <f>#REF!</f>
        <v>#REF!</v>
      </c>
      <c r="K1406" s="101" t="e">
        <f>#REF!</f>
        <v>#REF!</v>
      </c>
    </row>
    <row r="1407" spans="1:11" ht="13.8" thickBot="1">
      <c r="A1407" s="301" t="e">
        <f>#REF!</f>
        <v>#REF!</v>
      </c>
      <c r="B1407" s="271" t="e">
        <f>#REF!</f>
        <v>#REF!</v>
      </c>
      <c r="C1407" s="142" t="e">
        <f>#REF!</f>
        <v>#REF!</v>
      </c>
      <c r="D1407" s="315" t="e">
        <f>#REF!</f>
        <v>#REF!</v>
      </c>
      <c r="E1407" s="142" t="e">
        <f>#REF!</f>
        <v>#REF!</v>
      </c>
      <c r="F1407" s="1216" t="e">
        <f>#REF!</f>
        <v>#REF!</v>
      </c>
      <c r="G1407" s="1217" t="e">
        <f>#REF!</f>
        <v>#REF!</v>
      </c>
      <c r="H1407" s="315" t="e">
        <f>#REF!</f>
        <v>#REF!</v>
      </c>
      <c r="I1407" s="315" t="e">
        <f>#REF!</f>
        <v>#REF!</v>
      </c>
      <c r="J1407" s="101" t="e">
        <f>#REF!</f>
        <v>#REF!</v>
      </c>
      <c r="K1407" s="191" t="e">
        <f>#REF!</f>
        <v>#REF!</v>
      </c>
    </row>
    <row r="1408" spans="1:11" ht="13.8" thickBot="1">
      <c r="A1408" s="301" t="e">
        <f>#REF!</f>
        <v>#REF!</v>
      </c>
      <c r="B1408" s="323" t="e">
        <f>#REF!</f>
        <v>#REF!</v>
      </c>
      <c r="C1408" s="142" t="e">
        <f>#REF!</f>
        <v>#REF!</v>
      </c>
      <c r="D1408" s="142" t="e">
        <f>#REF!</f>
        <v>#REF!</v>
      </c>
      <c r="E1408" s="142" t="e">
        <f>#REF!</f>
        <v>#REF!</v>
      </c>
      <c r="F1408" s="1216" t="e">
        <f>#REF!</f>
        <v>#REF!</v>
      </c>
      <c r="G1408" s="1217" t="e">
        <f>#REF!</f>
        <v>#REF!</v>
      </c>
      <c r="H1408" s="315" t="e">
        <f>#REF!</f>
        <v>#REF!</v>
      </c>
      <c r="I1408" s="315" t="e">
        <f>#REF!</f>
        <v>#REF!</v>
      </c>
      <c r="J1408" s="101" t="e">
        <f>#REF!</f>
        <v>#REF!</v>
      </c>
      <c r="K1408" s="101" t="e">
        <f>#REF!</f>
        <v>#REF!</v>
      </c>
    </row>
    <row r="1409" spans="1:11" ht="13.8" thickBot="1">
      <c r="A1409" s="301" t="e">
        <f>#REF!</f>
        <v>#REF!</v>
      </c>
      <c r="B1409" s="323" t="e">
        <f>#REF!</f>
        <v>#REF!</v>
      </c>
      <c r="C1409" s="142" t="e">
        <f>#REF!</f>
        <v>#REF!</v>
      </c>
      <c r="D1409" s="142" t="e">
        <f>#REF!</f>
        <v>#REF!</v>
      </c>
      <c r="E1409" s="142" t="e">
        <f>#REF!</f>
        <v>#REF!</v>
      </c>
      <c r="F1409" s="1216" t="e">
        <f>#REF!</f>
        <v>#REF!</v>
      </c>
      <c r="G1409" s="1217" t="e">
        <f>#REF!</f>
        <v>#REF!</v>
      </c>
      <c r="H1409" s="315" t="e">
        <f>#REF!</f>
        <v>#REF!</v>
      </c>
      <c r="I1409" s="315" t="e">
        <f>#REF!</f>
        <v>#REF!</v>
      </c>
      <c r="J1409" s="101" t="e">
        <f>#REF!</f>
        <v>#REF!</v>
      </c>
      <c r="K1409" s="101" t="e">
        <f>#REF!</f>
        <v>#REF!</v>
      </c>
    </row>
    <row r="1410" spans="1:11" ht="13.8" thickBot="1">
      <c r="A1410" s="301" t="e">
        <f>#REF!</f>
        <v>#REF!</v>
      </c>
      <c r="B1410" s="323" t="e">
        <f>#REF!</f>
        <v>#REF!</v>
      </c>
      <c r="C1410" s="142" t="e">
        <f>#REF!</f>
        <v>#REF!</v>
      </c>
      <c r="D1410" s="142" t="e">
        <f>#REF!</f>
        <v>#REF!</v>
      </c>
      <c r="E1410" s="142" t="e">
        <f>#REF!</f>
        <v>#REF!</v>
      </c>
      <c r="F1410" s="1216" t="e">
        <f>#REF!</f>
        <v>#REF!</v>
      </c>
      <c r="G1410" s="1217" t="e">
        <f>#REF!</f>
        <v>#REF!</v>
      </c>
      <c r="H1410" s="315" t="e">
        <f>#REF!</f>
        <v>#REF!</v>
      </c>
      <c r="I1410" s="315" t="e">
        <f>#REF!</f>
        <v>#REF!</v>
      </c>
      <c r="J1410" s="101" t="e">
        <f>#REF!</f>
        <v>#REF!</v>
      </c>
      <c r="K1410" s="101" t="e">
        <f>#REF!</f>
        <v>#REF!</v>
      </c>
    </row>
    <row r="1411" spans="1:11" ht="13.8" thickBot="1">
      <c r="A1411" s="301" t="e">
        <f>#REF!</f>
        <v>#REF!</v>
      </c>
      <c r="B1411" s="323" t="e">
        <f>#REF!</f>
        <v>#REF!</v>
      </c>
      <c r="C1411" s="142" t="e">
        <f>#REF!</f>
        <v>#REF!</v>
      </c>
      <c r="D1411" s="142" t="e">
        <f>#REF!</f>
        <v>#REF!</v>
      </c>
      <c r="E1411" s="142" t="e">
        <f>#REF!</f>
        <v>#REF!</v>
      </c>
      <c r="F1411" s="1216" t="e">
        <f>#REF!</f>
        <v>#REF!</v>
      </c>
      <c r="G1411" s="1217" t="e">
        <f>#REF!</f>
        <v>#REF!</v>
      </c>
      <c r="H1411" s="315" t="e">
        <f>#REF!</f>
        <v>#REF!</v>
      </c>
      <c r="I1411" s="315" t="e">
        <f>#REF!</f>
        <v>#REF!</v>
      </c>
      <c r="J1411" s="101" t="e">
        <f>#REF!</f>
        <v>#REF!</v>
      </c>
      <c r="K1411" s="101" t="e">
        <f>#REF!</f>
        <v>#REF!</v>
      </c>
    </row>
    <row r="1412" spans="1:11" ht="13.8" thickBot="1">
      <c r="A1412" s="301" t="e">
        <f>#REF!</f>
        <v>#REF!</v>
      </c>
      <c r="B1412" s="323" t="e">
        <f>#REF!</f>
        <v>#REF!</v>
      </c>
      <c r="C1412" s="142" t="e">
        <f>#REF!</f>
        <v>#REF!</v>
      </c>
      <c r="D1412" s="142" t="e">
        <f>#REF!</f>
        <v>#REF!</v>
      </c>
      <c r="E1412" s="142" t="e">
        <f>#REF!</f>
        <v>#REF!</v>
      </c>
      <c r="F1412" s="1216" t="e">
        <f>#REF!</f>
        <v>#REF!</v>
      </c>
      <c r="G1412" s="1217" t="e">
        <f>#REF!</f>
        <v>#REF!</v>
      </c>
      <c r="H1412" s="315" t="e">
        <f>#REF!</f>
        <v>#REF!</v>
      </c>
      <c r="I1412" s="315" t="e">
        <f>#REF!</f>
        <v>#REF!</v>
      </c>
      <c r="J1412" s="101" t="e">
        <f>#REF!</f>
        <v>#REF!</v>
      </c>
      <c r="K1412" s="101" t="e">
        <f>#REF!</f>
        <v>#REF!</v>
      </c>
    </row>
    <row r="1413" spans="1:11" ht="13.8" thickBot="1">
      <c r="A1413" s="301" t="e">
        <f>#REF!</f>
        <v>#REF!</v>
      </c>
      <c r="B1413" s="323" t="e">
        <f>#REF!</f>
        <v>#REF!</v>
      </c>
      <c r="C1413" s="142" t="e">
        <f>#REF!</f>
        <v>#REF!</v>
      </c>
      <c r="D1413" s="142" t="e">
        <f>#REF!</f>
        <v>#REF!</v>
      </c>
      <c r="E1413" s="142" t="e">
        <f>#REF!</f>
        <v>#REF!</v>
      </c>
      <c r="F1413" s="1216" t="e">
        <f>#REF!</f>
        <v>#REF!</v>
      </c>
      <c r="G1413" s="1217" t="e">
        <f>#REF!</f>
        <v>#REF!</v>
      </c>
      <c r="H1413" s="315" t="e">
        <f>#REF!</f>
        <v>#REF!</v>
      </c>
      <c r="I1413" s="315" t="e">
        <f>#REF!</f>
        <v>#REF!</v>
      </c>
      <c r="J1413" s="101" t="e">
        <f>#REF!</f>
        <v>#REF!</v>
      </c>
      <c r="K1413" s="101" t="e">
        <f>#REF!</f>
        <v>#REF!</v>
      </c>
    </row>
    <row r="1414" spans="1:11" ht="13.8" thickBot="1">
      <c r="A1414" s="301" t="e">
        <f>#REF!</f>
        <v>#REF!</v>
      </c>
      <c r="B1414" s="323" t="e">
        <f>#REF!</f>
        <v>#REF!</v>
      </c>
      <c r="C1414" s="142" t="e">
        <f>#REF!</f>
        <v>#REF!</v>
      </c>
      <c r="D1414" s="142" t="e">
        <f>#REF!</f>
        <v>#REF!</v>
      </c>
      <c r="E1414" s="142" t="e">
        <f>#REF!</f>
        <v>#REF!</v>
      </c>
      <c r="F1414" s="1216" t="e">
        <f>#REF!</f>
        <v>#REF!</v>
      </c>
      <c r="G1414" s="1217" t="e">
        <f>#REF!</f>
        <v>#REF!</v>
      </c>
      <c r="H1414" s="315" t="e">
        <f>#REF!</f>
        <v>#REF!</v>
      </c>
      <c r="I1414" s="315" t="e">
        <f>#REF!</f>
        <v>#REF!</v>
      </c>
      <c r="J1414" s="101" t="e">
        <f>#REF!</f>
        <v>#REF!</v>
      </c>
      <c r="K1414" s="101" t="e">
        <f>#REF!</f>
        <v>#REF!</v>
      </c>
    </row>
    <row r="1415" spans="1:11" ht="13.8" thickBot="1">
      <c r="A1415" s="301" t="e">
        <f>#REF!</f>
        <v>#REF!</v>
      </c>
      <c r="B1415" s="323" t="e">
        <f>#REF!</f>
        <v>#REF!</v>
      </c>
      <c r="C1415" s="142" t="e">
        <f>#REF!</f>
        <v>#REF!</v>
      </c>
      <c r="D1415" s="142" t="e">
        <f>#REF!</f>
        <v>#REF!</v>
      </c>
      <c r="E1415" s="142" t="e">
        <f>#REF!</f>
        <v>#REF!</v>
      </c>
      <c r="F1415" s="1216" t="e">
        <f>#REF!</f>
        <v>#REF!</v>
      </c>
      <c r="G1415" s="1217" t="e">
        <f>#REF!</f>
        <v>#REF!</v>
      </c>
      <c r="H1415" s="315" t="e">
        <f>#REF!</f>
        <v>#REF!</v>
      </c>
      <c r="I1415" s="315" t="e">
        <f>#REF!</f>
        <v>#REF!</v>
      </c>
      <c r="J1415" s="101" t="e">
        <f>#REF!</f>
        <v>#REF!</v>
      </c>
      <c r="K1415" s="101" t="e">
        <f>#REF!</f>
        <v>#REF!</v>
      </c>
    </row>
    <row r="1416" spans="1:11" ht="13.8" thickBot="1">
      <c r="A1416" s="301" t="e">
        <f>#REF!</f>
        <v>#REF!</v>
      </c>
      <c r="B1416" s="323" t="e">
        <f>#REF!</f>
        <v>#REF!</v>
      </c>
      <c r="C1416" s="142" t="e">
        <f>#REF!</f>
        <v>#REF!</v>
      </c>
      <c r="D1416" s="142" t="e">
        <f>#REF!</f>
        <v>#REF!</v>
      </c>
      <c r="E1416" s="142" t="e">
        <f>#REF!</f>
        <v>#REF!</v>
      </c>
      <c r="F1416" s="1216" t="e">
        <f>#REF!</f>
        <v>#REF!</v>
      </c>
      <c r="G1416" s="1217" t="e">
        <f>#REF!</f>
        <v>#REF!</v>
      </c>
      <c r="H1416" s="315" t="e">
        <f>#REF!</f>
        <v>#REF!</v>
      </c>
      <c r="I1416" s="315" t="e">
        <f>#REF!</f>
        <v>#REF!</v>
      </c>
      <c r="J1416" s="101" t="e">
        <f>#REF!</f>
        <v>#REF!</v>
      </c>
      <c r="K1416" s="101" t="e">
        <f>#REF!</f>
        <v>#REF!</v>
      </c>
    </row>
    <row r="1417" spans="1:11" ht="13.8" thickBot="1">
      <c r="A1417" s="301" t="e">
        <f>#REF!</f>
        <v>#REF!</v>
      </c>
      <c r="B1417" s="323" t="e">
        <f>#REF!</f>
        <v>#REF!</v>
      </c>
      <c r="C1417" s="142" t="e">
        <f>#REF!</f>
        <v>#REF!</v>
      </c>
      <c r="D1417" s="142" t="e">
        <f>#REF!</f>
        <v>#REF!</v>
      </c>
      <c r="E1417" s="142" t="e">
        <f>#REF!</f>
        <v>#REF!</v>
      </c>
      <c r="F1417" s="1216" t="e">
        <f>#REF!</f>
        <v>#REF!</v>
      </c>
      <c r="G1417" s="1217" t="e">
        <f>#REF!</f>
        <v>#REF!</v>
      </c>
      <c r="H1417" s="315" t="e">
        <f>#REF!</f>
        <v>#REF!</v>
      </c>
      <c r="I1417" s="315" t="e">
        <f>#REF!</f>
        <v>#REF!</v>
      </c>
      <c r="J1417" s="101" t="e">
        <f>#REF!</f>
        <v>#REF!</v>
      </c>
      <c r="K1417" s="101" t="e">
        <f>#REF!</f>
        <v>#REF!</v>
      </c>
    </row>
    <row r="1418" spans="1:11" ht="13.8" thickBot="1">
      <c r="A1418" s="301" t="e">
        <f>#REF!</f>
        <v>#REF!</v>
      </c>
      <c r="B1418" s="323" t="e">
        <f>#REF!</f>
        <v>#REF!</v>
      </c>
      <c r="C1418" s="142" t="e">
        <f>#REF!</f>
        <v>#REF!</v>
      </c>
      <c r="D1418" s="142" t="e">
        <f>#REF!</f>
        <v>#REF!</v>
      </c>
      <c r="E1418" s="142" t="e">
        <f>#REF!</f>
        <v>#REF!</v>
      </c>
      <c r="F1418" s="1216" t="e">
        <f>#REF!</f>
        <v>#REF!</v>
      </c>
      <c r="G1418" s="1217" t="e">
        <f>#REF!</f>
        <v>#REF!</v>
      </c>
      <c r="H1418" s="315" t="e">
        <f>#REF!</f>
        <v>#REF!</v>
      </c>
      <c r="I1418" s="315" t="e">
        <f>#REF!</f>
        <v>#REF!</v>
      </c>
      <c r="J1418" s="101" t="e">
        <f>#REF!</f>
        <v>#REF!</v>
      </c>
      <c r="K1418" s="101" t="e">
        <f>#REF!</f>
        <v>#REF!</v>
      </c>
    </row>
    <row r="1419" spans="1:11" ht="13.8" thickBot="1">
      <c r="A1419" s="301" t="e">
        <f>#REF!</f>
        <v>#REF!</v>
      </c>
      <c r="B1419" s="323" t="e">
        <f>#REF!</f>
        <v>#REF!</v>
      </c>
      <c r="C1419" s="142" t="e">
        <f>#REF!</f>
        <v>#REF!</v>
      </c>
      <c r="D1419" s="142" t="e">
        <f>#REF!</f>
        <v>#REF!</v>
      </c>
      <c r="E1419" s="142" t="e">
        <f>#REF!</f>
        <v>#REF!</v>
      </c>
      <c r="F1419" s="1216" t="e">
        <f>#REF!</f>
        <v>#REF!</v>
      </c>
      <c r="G1419" s="1217" t="e">
        <f>#REF!</f>
        <v>#REF!</v>
      </c>
      <c r="H1419" s="315" t="e">
        <f>#REF!</f>
        <v>#REF!</v>
      </c>
      <c r="I1419" s="315" t="e">
        <f>#REF!</f>
        <v>#REF!</v>
      </c>
      <c r="J1419" s="101" t="e">
        <f>#REF!</f>
        <v>#REF!</v>
      </c>
      <c r="K1419" s="101" t="e">
        <f>#REF!</f>
        <v>#REF!</v>
      </c>
    </row>
    <row r="1420" spans="1:11" ht="13.8" thickBot="1">
      <c r="A1420" s="301" t="e">
        <f>#REF!</f>
        <v>#REF!</v>
      </c>
      <c r="B1420" s="323" t="e">
        <f>#REF!</f>
        <v>#REF!</v>
      </c>
      <c r="C1420" s="142" t="e">
        <f>#REF!</f>
        <v>#REF!</v>
      </c>
      <c r="D1420" s="142" t="e">
        <f>#REF!</f>
        <v>#REF!</v>
      </c>
      <c r="E1420" s="142" t="e">
        <f>#REF!</f>
        <v>#REF!</v>
      </c>
      <c r="F1420" s="1216" t="e">
        <f>#REF!</f>
        <v>#REF!</v>
      </c>
      <c r="G1420" s="1217" t="e">
        <f>#REF!</f>
        <v>#REF!</v>
      </c>
      <c r="H1420" s="315" t="e">
        <f>#REF!</f>
        <v>#REF!</v>
      </c>
      <c r="I1420" s="315" t="e">
        <f>#REF!</f>
        <v>#REF!</v>
      </c>
      <c r="J1420" s="101" t="e">
        <f>#REF!</f>
        <v>#REF!</v>
      </c>
      <c r="K1420" s="101" t="e">
        <f>#REF!</f>
        <v>#REF!</v>
      </c>
    </row>
    <row r="1421" spans="1:11" ht="13.8" thickBot="1">
      <c r="A1421" s="301" t="e">
        <f>#REF!</f>
        <v>#REF!</v>
      </c>
      <c r="B1421" s="323" t="e">
        <f>#REF!</f>
        <v>#REF!</v>
      </c>
      <c r="C1421" s="142" t="e">
        <f>#REF!</f>
        <v>#REF!</v>
      </c>
      <c r="D1421" s="142" t="e">
        <f>#REF!</f>
        <v>#REF!</v>
      </c>
      <c r="E1421" s="142" t="e">
        <f>#REF!</f>
        <v>#REF!</v>
      </c>
      <c r="F1421" s="1216" t="e">
        <f>#REF!</f>
        <v>#REF!</v>
      </c>
      <c r="G1421" s="1217" t="e">
        <f>#REF!</f>
        <v>#REF!</v>
      </c>
      <c r="H1421" s="315" t="e">
        <f>#REF!</f>
        <v>#REF!</v>
      </c>
      <c r="I1421" s="315" t="e">
        <f>#REF!</f>
        <v>#REF!</v>
      </c>
      <c r="J1421" s="101" t="e">
        <f>#REF!</f>
        <v>#REF!</v>
      </c>
      <c r="K1421" s="101" t="e">
        <f>#REF!</f>
        <v>#REF!</v>
      </c>
    </row>
    <row r="1422" spans="1:11" ht="13.8" thickBot="1">
      <c r="A1422" s="301" t="e">
        <f>#REF!</f>
        <v>#REF!</v>
      </c>
      <c r="B1422" s="271" t="e">
        <f>#REF!</f>
        <v>#REF!</v>
      </c>
      <c r="C1422" s="80" t="e">
        <f>#REF!</f>
        <v>#REF!</v>
      </c>
      <c r="D1422" s="80" t="e">
        <f>#REF!</f>
        <v>#REF!</v>
      </c>
      <c r="E1422" s="319" t="e">
        <f>#REF!</f>
        <v>#REF!</v>
      </c>
      <c r="F1422" s="1171" t="e">
        <f>#REF!</f>
        <v>#REF!</v>
      </c>
      <c r="G1422" s="1172" t="e">
        <f>#REF!</f>
        <v>#REF!</v>
      </c>
      <c r="H1422" s="319" t="e">
        <f>#REF!</f>
        <v>#REF!</v>
      </c>
      <c r="I1422" s="319" t="e">
        <f>#REF!</f>
        <v>#REF!</v>
      </c>
      <c r="J1422" s="101" t="e">
        <f>#REF!</f>
        <v>#REF!</v>
      </c>
      <c r="K1422" s="101" t="e">
        <f>#REF!</f>
        <v>#REF!</v>
      </c>
    </row>
    <row r="1423" spans="1:11">
      <c r="A1423" s="101" t="e">
        <f>#REF!</f>
        <v>#REF!</v>
      </c>
      <c r="B1423" s="101" t="e">
        <f>#REF!</f>
        <v>#REF!</v>
      </c>
      <c r="C1423" s="1333" t="e">
        <f>#REF!</f>
        <v>#REF!</v>
      </c>
      <c r="D1423" s="1333" t="e">
        <f>#REF!</f>
        <v>#REF!</v>
      </c>
      <c r="E1423" s="101" t="e">
        <f>#REF!</f>
        <v>#REF!</v>
      </c>
      <c r="F1423" s="101" t="e">
        <f>#REF!</f>
        <v>#REF!</v>
      </c>
      <c r="G1423" s="101" t="e">
        <f>#REF!</f>
        <v>#REF!</v>
      </c>
      <c r="H1423" s="101" t="e">
        <f>#REF!</f>
        <v>#REF!</v>
      </c>
      <c r="I1423" s="101" t="e">
        <f>#REF!</f>
        <v>#REF!</v>
      </c>
      <c r="J1423" s="101" t="e">
        <f>#REF!</f>
        <v>#REF!</v>
      </c>
      <c r="K1423" s="101" t="e">
        <f>#REF!</f>
        <v>#REF!</v>
      </c>
    </row>
    <row r="1424" spans="1:11" ht="13.8" thickBot="1"/>
    <row r="1425" spans="1:8">
      <c r="A1425" s="1066" t="e">
        <f>#REF!</f>
        <v>#REF!</v>
      </c>
      <c r="B1425" s="1067" t="e">
        <f>#REF!</f>
        <v>#REF!</v>
      </c>
      <c r="C1425" s="1067" t="e">
        <f>#REF!</f>
        <v>#REF!</v>
      </c>
      <c r="D1425" s="1067" t="e">
        <f>#REF!</f>
        <v>#REF!</v>
      </c>
      <c r="E1425" s="1068" t="e">
        <f>#REF!</f>
        <v>#REF!</v>
      </c>
      <c r="F1425" s="1066" t="e">
        <f>#REF!</f>
        <v>#REF!</v>
      </c>
      <c r="G1425" s="1068" t="e">
        <f>#REF!</f>
        <v>#REF!</v>
      </c>
      <c r="H1425" s="139" t="e">
        <f>#REF!</f>
        <v>#REF!</v>
      </c>
    </row>
    <row r="1426" spans="1:8">
      <c r="A1426" s="1069" t="e">
        <f>#REF!</f>
        <v>#REF!</v>
      </c>
      <c r="B1426" s="1070" t="e">
        <f>#REF!</f>
        <v>#REF!</v>
      </c>
      <c r="C1426" s="1070" t="e">
        <f>#REF!</f>
        <v>#REF!</v>
      </c>
      <c r="D1426" s="1070" t="e">
        <f>#REF!</f>
        <v>#REF!</v>
      </c>
      <c r="E1426" s="1071" t="e">
        <f>#REF!</f>
        <v>#REF!</v>
      </c>
      <c r="F1426" s="1075" t="e">
        <f>#REF!</f>
        <v>#REF!</v>
      </c>
      <c r="G1426" s="1077" t="e">
        <f>#REF!</f>
        <v>#REF!</v>
      </c>
      <c r="H1426" s="138" t="e">
        <f>#REF!</f>
        <v>#REF!</v>
      </c>
    </row>
    <row r="1427" spans="1:8" ht="13.8" thickBot="1">
      <c r="A1427" s="1072" t="e">
        <f>#REF!</f>
        <v>#REF!</v>
      </c>
      <c r="B1427" s="1073" t="e">
        <f>#REF!</f>
        <v>#REF!</v>
      </c>
      <c r="C1427" s="1073" t="e">
        <f>#REF!</f>
        <v>#REF!</v>
      </c>
      <c r="D1427" s="1073" t="e">
        <f>#REF!</f>
        <v>#REF!</v>
      </c>
      <c r="E1427" s="1074" t="e">
        <f>#REF!</f>
        <v>#REF!</v>
      </c>
      <c r="F1427" s="1078" t="e">
        <f>#REF!</f>
        <v>#REF!</v>
      </c>
      <c r="G1427" s="1080" t="e">
        <f>#REF!</f>
        <v>#REF!</v>
      </c>
      <c r="H1427" s="138" t="e">
        <f>#REF!</f>
        <v>#REF!</v>
      </c>
    </row>
    <row r="1428" spans="1:8">
      <c r="A1428" s="1088" t="e">
        <f>#REF!</f>
        <v>#REF!</v>
      </c>
      <c r="B1428" s="1089" t="e">
        <f>#REF!</f>
        <v>#REF!</v>
      </c>
      <c r="C1428" s="1089" t="e">
        <f>#REF!</f>
        <v>#REF!</v>
      </c>
      <c r="D1428" s="1089" t="e">
        <f>#REF!</f>
        <v>#REF!</v>
      </c>
      <c r="E1428" s="1089" t="e">
        <f>#REF!</f>
        <v>#REF!</v>
      </c>
      <c r="F1428" s="1089" t="e">
        <f>#REF!</f>
        <v>#REF!</v>
      </c>
      <c r="G1428" s="1090" t="e">
        <f>#REF!</f>
        <v>#REF!</v>
      </c>
      <c r="H1428" s="101" t="e">
        <f>#REF!</f>
        <v>#REF!</v>
      </c>
    </row>
    <row r="1429" spans="1:8">
      <c r="A1429" s="1091" t="e">
        <f>#REF!</f>
        <v>#REF!</v>
      </c>
      <c r="B1429" s="1092" t="e">
        <f>#REF!</f>
        <v>#REF!</v>
      </c>
      <c r="C1429" s="1092" t="e">
        <f>#REF!</f>
        <v>#REF!</v>
      </c>
      <c r="D1429" s="1092" t="e">
        <f>#REF!</f>
        <v>#REF!</v>
      </c>
      <c r="E1429" s="1092" t="e">
        <f>#REF!</f>
        <v>#REF!</v>
      </c>
      <c r="F1429" s="1092" t="e">
        <f>#REF!</f>
        <v>#REF!</v>
      </c>
      <c r="G1429" s="1093" t="e">
        <f>#REF!</f>
        <v>#REF!</v>
      </c>
      <c r="H1429" s="138" t="e">
        <f>#REF!</f>
        <v>#REF!</v>
      </c>
    </row>
    <row r="1430" spans="1:8" ht="13.8" thickBot="1">
      <c r="A1430" s="1094" t="e">
        <f>#REF!</f>
        <v>#REF!</v>
      </c>
      <c r="B1430" s="1095" t="e">
        <f>#REF!</f>
        <v>#REF!</v>
      </c>
      <c r="C1430" s="1095" t="e">
        <f>#REF!</f>
        <v>#REF!</v>
      </c>
      <c r="D1430" s="1095" t="e">
        <f>#REF!</f>
        <v>#REF!</v>
      </c>
      <c r="E1430" s="1095" t="e">
        <f>#REF!</f>
        <v>#REF!</v>
      </c>
      <c r="F1430" s="1095" t="e">
        <f>#REF!</f>
        <v>#REF!</v>
      </c>
      <c r="G1430" s="1096" t="e">
        <f>#REF!</f>
        <v>#REF!</v>
      </c>
      <c r="H1430" s="101" t="e">
        <f>#REF!</f>
        <v>#REF!</v>
      </c>
    </row>
    <row r="1431" spans="1:8">
      <c r="A1431" s="1125" t="e">
        <f>#REF!</f>
        <v>#REF!</v>
      </c>
      <c r="B1431" s="1126" t="e">
        <f>#REF!</f>
        <v>#REF!</v>
      </c>
      <c r="C1431" s="1126" t="e">
        <f>#REF!</f>
        <v>#REF!</v>
      </c>
      <c r="D1431" s="1126" t="e">
        <f>#REF!</f>
        <v>#REF!</v>
      </c>
      <c r="E1431" s="1126" t="e">
        <f>#REF!</f>
        <v>#REF!</v>
      </c>
      <c r="F1431" s="1126" t="e">
        <f>#REF!</f>
        <v>#REF!</v>
      </c>
      <c r="G1431" s="1127" t="e">
        <f>#REF!</f>
        <v>#REF!</v>
      </c>
      <c r="H1431" s="101" t="e">
        <f>#REF!</f>
        <v>#REF!</v>
      </c>
    </row>
    <row r="1432" spans="1:8">
      <c r="A1432" s="1116" t="e">
        <f>#REF!</f>
        <v>#REF!</v>
      </c>
      <c r="B1432" s="1117" t="e">
        <f>#REF!</f>
        <v>#REF!</v>
      </c>
      <c r="C1432" s="1117" t="e">
        <f>#REF!</f>
        <v>#REF!</v>
      </c>
      <c r="D1432" s="1117" t="e">
        <f>#REF!</f>
        <v>#REF!</v>
      </c>
      <c r="E1432" s="1117" t="e">
        <f>#REF!</f>
        <v>#REF!</v>
      </c>
      <c r="F1432" s="1117" t="e">
        <f>#REF!</f>
        <v>#REF!</v>
      </c>
      <c r="G1432" s="1118" t="e">
        <f>#REF!</f>
        <v>#REF!</v>
      </c>
      <c r="H1432" s="101" t="e">
        <f>#REF!</f>
        <v>#REF!</v>
      </c>
    </row>
    <row r="1433" spans="1:8">
      <c r="A1433" s="1173" t="e">
        <f>#REF!</f>
        <v>#REF!</v>
      </c>
      <c r="B1433" s="1174" t="e">
        <f>#REF!</f>
        <v>#REF!</v>
      </c>
      <c r="C1433" s="1174" t="e">
        <f>#REF!</f>
        <v>#REF!</v>
      </c>
      <c r="D1433" s="1174" t="e">
        <f>#REF!</f>
        <v>#REF!</v>
      </c>
      <c r="E1433" s="1174" t="e">
        <f>#REF!</f>
        <v>#REF!</v>
      </c>
      <c r="F1433" s="1174" t="e">
        <f>#REF!</f>
        <v>#REF!</v>
      </c>
      <c r="G1433" s="1175" t="e">
        <f>#REF!</f>
        <v>#REF!</v>
      </c>
      <c r="H1433" s="101" t="e">
        <f>#REF!</f>
        <v>#REF!</v>
      </c>
    </row>
    <row r="1434" spans="1:8" ht="13.8" thickBot="1">
      <c r="A1434" s="1107" t="e">
        <f>#REF!</f>
        <v>#REF!</v>
      </c>
      <c r="B1434" s="1108" t="e">
        <f>#REF!</f>
        <v>#REF!</v>
      </c>
      <c r="C1434" s="1108" t="e">
        <f>#REF!</f>
        <v>#REF!</v>
      </c>
      <c r="D1434" s="1108" t="e">
        <f>#REF!</f>
        <v>#REF!</v>
      </c>
      <c r="E1434" s="1108" t="e">
        <f>#REF!</f>
        <v>#REF!</v>
      </c>
      <c r="F1434" s="1108" t="e">
        <f>#REF!</f>
        <v>#REF!</v>
      </c>
      <c r="G1434" s="1109" t="e">
        <f>#REF!</f>
        <v>#REF!</v>
      </c>
      <c r="H1434" s="101" t="e">
        <f>#REF!</f>
        <v>#REF!</v>
      </c>
    </row>
    <row r="1435" spans="1:8" ht="13.8" thickBot="1">
      <c r="A1435" s="1059" t="e">
        <f>#REF!</f>
        <v>#REF!</v>
      </c>
      <c r="B1435" s="1059" t="e">
        <f>#REF!</f>
        <v>#REF!</v>
      </c>
      <c r="C1435" s="1059" t="e">
        <f>#REF!</f>
        <v>#REF!</v>
      </c>
      <c r="D1435" s="1088" t="e">
        <f>#REF!</f>
        <v>#REF!</v>
      </c>
      <c r="E1435" s="1089" t="e">
        <f>#REF!</f>
        <v>#REF!</v>
      </c>
      <c r="F1435" s="1090" t="e">
        <f>#REF!</f>
        <v>#REF!</v>
      </c>
      <c r="G1435" s="1059" t="e">
        <f>#REF!</f>
        <v>#REF!</v>
      </c>
      <c r="H1435" s="101" t="e">
        <f>#REF!</f>
        <v>#REF!</v>
      </c>
    </row>
    <row r="1436" spans="1:8">
      <c r="A1436" s="1060" t="e">
        <f>#REF!</f>
        <v>#REF!</v>
      </c>
      <c r="B1436" s="1060" t="e">
        <f>#REF!</f>
        <v>#REF!</v>
      </c>
      <c r="C1436" s="1060" t="e">
        <f>#REF!</f>
        <v>#REF!</v>
      </c>
      <c r="D1436" s="254" t="e">
        <f>#REF!</f>
        <v>#REF!</v>
      </c>
      <c r="E1436" s="1088" t="e">
        <f>#REF!</f>
        <v>#REF!</v>
      </c>
      <c r="F1436" s="1090" t="e">
        <f>#REF!</f>
        <v>#REF!</v>
      </c>
      <c r="G1436" s="1060" t="e">
        <f>#REF!</f>
        <v>#REF!</v>
      </c>
      <c r="H1436" s="101" t="e">
        <f>#REF!</f>
        <v>#REF!</v>
      </c>
    </row>
    <row r="1437" spans="1:8" ht="13.8" thickBot="1">
      <c r="A1437" s="1061" t="e">
        <f>#REF!</f>
        <v>#REF!</v>
      </c>
      <c r="B1437" s="268" t="e">
        <f>#REF!</f>
        <v>#REF!</v>
      </c>
      <c r="C1437" s="268" t="e">
        <f>#REF!</f>
        <v>#REF!</v>
      </c>
      <c r="D1437" s="268" t="e">
        <f>#REF!</f>
        <v>#REF!</v>
      </c>
      <c r="E1437" s="1094" t="e">
        <f>#REF!</f>
        <v>#REF!</v>
      </c>
      <c r="F1437" s="1096" t="e">
        <f>#REF!</f>
        <v>#REF!</v>
      </c>
      <c r="G1437" s="268" t="e">
        <f>#REF!</f>
        <v>#REF!</v>
      </c>
      <c r="H1437" s="101" t="e">
        <f>#REF!</f>
        <v>#REF!</v>
      </c>
    </row>
    <row r="1438" spans="1:8" ht="13.8" thickBot="1">
      <c r="A1438" s="256" t="e">
        <f>#REF!</f>
        <v>#REF!</v>
      </c>
      <c r="B1438" s="258" t="e">
        <f>#REF!</f>
        <v>#REF!</v>
      </c>
      <c r="C1438" s="315" t="e">
        <f>#REF!</f>
        <v>#REF!</v>
      </c>
      <c r="D1438" s="258" t="e">
        <f>#REF!</f>
        <v>#REF!</v>
      </c>
      <c r="E1438" s="1169" t="e">
        <f>#REF!</f>
        <v>#REF!</v>
      </c>
      <c r="F1438" s="1170" t="e">
        <f>#REF!</f>
        <v>#REF!</v>
      </c>
      <c r="G1438" s="315" t="e">
        <f>#REF!</f>
        <v>#REF!</v>
      </c>
      <c r="H1438" s="101" t="e">
        <f>#REF!</f>
        <v>#REF!</v>
      </c>
    </row>
    <row r="1439" spans="1:8" ht="13.8" thickBot="1">
      <c r="A1439" s="256" t="e">
        <f>#REF!</f>
        <v>#REF!</v>
      </c>
      <c r="B1439" s="258" t="e">
        <f>#REF!</f>
        <v>#REF!</v>
      </c>
      <c r="C1439" s="315" t="e">
        <f>#REF!</f>
        <v>#REF!</v>
      </c>
      <c r="D1439" s="258" t="e">
        <f>#REF!</f>
        <v>#REF!</v>
      </c>
      <c r="E1439" s="1169" t="e">
        <f>#REF!</f>
        <v>#REF!</v>
      </c>
      <c r="F1439" s="1170" t="e">
        <f>#REF!</f>
        <v>#REF!</v>
      </c>
      <c r="G1439" s="315" t="e">
        <f>#REF!</f>
        <v>#REF!</v>
      </c>
      <c r="H1439" s="101" t="e">
        <f>#REF!</f>
        <v>#REF!</v>
      </c>
    </row>
    <row r="1440" spans="1:8" ht="13.8" thickBot="1">
      <c r="A1440" s="256" t="e">
        <f>#REF!</f>
        <v>#REF!</v>
      </c>
      <c r="B1440" s="258" t="e">
        <f>#REF!</f>
        <v>#REF!</v>
      </c>
      <c r="C1440" s="315" t="e">
        <f>#REF!</f>
        <v>#REF!</v>
      </c>
      <c r="D1440" s="258" t="e">
        <f>#REF!</f>
        <v>#REF!</v>
      </c>
      <c r="E1440" s="1169" t="e">
        <f>#REF!</f>
        <v>#REF!</v>
      </c>
      <c r="F1440" s="1170" t="e">
        <f>#REF!</f>
        <v>#REF!</v>
      </c>
      <c r="G1440" s="315" t="e">
        <f>#REF!</f>
        <v>#REF!</v>
      </c>
      <c r="H1440" s="101" t="e">
        <f>#REF!</f>
        <v>#REF!</v>
      </c>
    </row>
    <row r="1441" spans="1:8" ht="13.8" thickBot="1">
      <c r="A1441" s="256" t="e">
        <f>#REF!</f>
        <v>#REF!</v>
      </c>
      <c r="B1441" s="258" t="e">
        <f>#REF!</f>
        <v>#REF!</v>
      </c>
      <c r="C1441" s="315" t="e">
        <f>#REF!</f>
        <v>#REF!</v>
      </c>
      <c r="D1441" s="258" t="e">
        <f>#REF!</f>
        <v>#REF!</v>
      </c>
      <c r="E1441" s="1169" t="e">
        <f>#REF!</f>
        <v>#REF!</v>
      </c>
      <c r="F1441" s="1170" t="e">
        <f>#REF!</f>
        <v>#REF!</v>
      </c>
      <c r="G1441" s="315" t="e">
        <f>#REF!</f>
        <v>#REF!</v>
      </c>
      <c r="H1441" s="101" t="e">
        <f>#REF!</f>
        <v>#REF!</v>
      </c>
    </row>
    <row r="1442" spans="1:8" ht="13.8" thickBot="1">
      <c r="A1442" s="256" t="e">
        <f>#REF!</f>
        <v>#REF!</v>
      </c>
      <c r="B1442" s="258" t="e">
        <f>#REF!</f>
        <v>#REF!</v>
      </c>
      <c r="C1442" s="315" t="e">
        <f>#REF!</f>
        <v>#REF!</v>
      </c>
      <c r="D1442" s="258" t="e">
        <f>#REF!</f>
        <v>#REF!</v>
      </c>
      <c r="E1442" s="1169" t="e">
        <f>#REF!</f>
        <v>#REF!</v>
      </c>
      <c r="F1442" s="1170" t="e">
        <f>#REF!</f>
        <v>#REF!</v>
      </c>
      <c r="G1442" s="315" t="e">
        <f>#REF!</f>
        <v>#REF!</v>
      </c>
      <c r="H1442" s="101" t="e">
        <f>#REF!</f>
        <v>#REF!</v>
      </c>
    </row>
    <row r="1443" spans="1:8" ht="13.8" thickBot="1">
      <c r="A1443" s="256" t="e">
        <f>#REF!</f>
        <v>#REF!</v>
      </c>
      <c r="B1443" s="258" t="e">
        <f>#REF!</f>
        <v>#REF!</v>
      </c>
      <c r="C1443" s="315" t="e">
        <f>#REF!</f>
        <v>#REF!</v>
      </c>
      <c r="D1443" s="258" t="e">
        <f>#REF!</f>
        <v>#REF!</v>
      </c>
      <c r="E1443" s="1169" t="e">
        <f>#REF!</f>
        <v>#REF!</v>
      </c>
      <c r="F1443" s="1170" t="e">
        <f>#REF!</f>
        <v>#REF!</v>
      </c>
      <c r="G1443" s="315" t="e">
        <f>#REF!</f>
        <v>#REF!</v>
      </c>
      <c r="H1443" s="101" t="e">
        <f>#REF!</f>
        <v>#REF!</v>
      </c>
    </row>
    <row r="1444" spans="1:8" ht="13.8" thickBot="1">
      <c r="A1444" s="256" t="e">
        <f>#REF!</f>
        <v>#REF!</v>
      </c>
      <c r="B1444" s="258" t="e">
        <f>#REF!</f>
        <v>#REF!</v>
      </c>
      <c r="C1444" s="315" t="e">
        <f>#REF!</f>
        <v>#REF!</v>
      </c>
      <c r="D1444" s="258" t="e">
        <f>#REF!</f>
        <v>#REF!</v>
      </c>
      <c r="E1444" s="1169" t="e">
        <f>#REF!</f>
        <v>#REF!</v>
      </c>
      <c r="F1444" s="1170" t="e">
        <f>#REF!</f>
        <v>#REF!</v>
      </c>
      <c r="G1444" s="315" t="e">
        <f>#REF!</f>
        <v>#REF!</v>
      </c>
      <c r="H1444" s="101" t="e">
        <f>#REF!</f>
        <v>#REF!</v>
      </c>
    </row>
    <row r="1445" spans="1:8" ht="13.8" thickBot="1">
      <c r="A1445" s="256" t="e">
        <f>#REF!</f>
        <v>#REF!</v>
      </c>
      <c r="B1445" s="258" t="e">
        <f>#REF!</f>
        <v>#REF!</v>
      </c>
      <c r="C1445" s="315" t="e">
        <f>#REF!</f>
        <v>#REF!</v>
      </c>
      <c r="D1445" s="258" t="e">
        <f>#REF!</f>
        <v>#REF!</v>
      </c>
      <c r="E1445" s="1169" t="e">
        <f>#REF!</f>
        <v>#REF!</v>
      </c>
      <c r="F1445" s="1170" t="e">
        <f>#REF!</f>
        <v>#REF!</v>
      </c>
      <c r="G1445" s="315" t="e">
        <f>#REF!</f>
        <v>#REF!</v>
      </c>
      <c r="H1445" s="101" t="e">
        <f>#REF!</f>
        <v>#REF!</v>
      </c>
    </row>
    <row r="1446" spans="1:8" ht="13.8" thickBot="1">
      <c r="A1446" s="256" t="e">
        <f>#REF!</f>
        <v>#REF!</v>
      </c>
      <c r="B1446" s="258" t="e">
        <f>#REF!</f>
        <v>#REF!</v>
      </c>
      <c r="C1446" s="315" t="e">
        <f>#REF!</f>
        <v>#REF!</v>
      </c>
      <c r="D1446" s="258" t="e">
        <f>#REF!</f>
        <v>#REF!</v>
      </c>
      <c r="E1446" s="1169" t="e">
        <f>#REF!</f>
        <v>#REF!</v>
      </c>
      <c r="F1446" s="1170" t="e">
        <f>#REF!</f>
        <v>#REF!</v>
      </c>
      <c r="G1446" s="315" t="e">
        <f>#REF!</f>
        <v>#REF!</v>
      </c>
      <c r="H1446" s="101" t="e">
        <f>#REF!</f>
        <v>#REF!</v>
      </c>
    </row>
    <row r="1447" spans="1:8" ht="13.8" thickBot="1">
      <c r="A1447" s="256" t="e">
        <f>#REF!</f>
        <v>#REF!</v>
      </c>
      <c r="B1447" s="258" t="e">
        <f>#REF!</f>
        <v>#REF!</v>
      </c>
      <c r="C1447" s="315" t="e">
        <f>#REF!</f>
        <v>#REF!</v>
      </c>
      <c r="D1447" s="258" t="e">
        <f>#REF!</f>
        <v>#REF!</v>
      </c>
      <c r="E1447" s="1169" t="e">
        <f>#REF!</f>
        <v>#REF!</v>
      </c>
      <c r="F1447" s="1170" t="e">
        <f>#REF!</f>
        <v>#REF!</v>
      </c>
      <c r="G1447" s="315" t="e">
        <f>#REF!</f>
        <v>#REF!</v>
      </c>
      <c r="H1447" s="101" t="e">
        <f>#REF!</f>
        <v>#REF!</v>
      </c>
    </row>
    <row r="1448" spans="1:8" ht="13.8" thickBot="1">
      <c r="A1448" s="256" t="e">
        <f>#REF!</f>
        <v>#REF!</v>
      </c>
      <c r="B1448" s="258" t="e">
        <f>#REF!</f>
        <v>#REF!</v>
      </c>
      <c r="C1448" s="315" t="e">
        <f>#REF!</f>
        <v>#REF!</v>
      </c>
      <c r="D1448" s="258" t="e">
        <f>#REF!</f>
        <v>#REF!</v>
      </c>
      <c r="E1448" s="1169" t="e">
        <f>#REF!</f>
        <v>#REF!</v>
      </c>
      <c r="F1448" s="1170" t="e">
        <f>#REF!</f>
        <v>#REF!</v>
      </c>
      <c r="G1448" s="315" t="e">
        <f>#REF!</f>
        <v>#REF!</v>
      </c>
      <c r="H1448" s="101" t="e">
        <f>#REF!</f>
        <v>#REF!</v>
      </c>
    </row>
    <row r="1449" spans="1:8" ht="13.8" thickBot="1">
      <c r="A1449" s="256" t="e">
        <f>#REF!</f>
        <v>#REF!</v>
      </c>
      <c r="B1449" s="258" t="e">
        <f>#REF!</f>
        <v>#REF!</v>
      </c>
      <c r="C1449" s="315" t="e">
        <f>#REF!</f>
        <v>#REF!</v>
      </c>
      <c r="D1449" s="258" t="e">
        <f>#REF!</f>
        <v>#REF!</v>
      </c>
      <c r="E1449" s="1169" t="e">
        <f>#REF!</f>
        <v>#REF!</v>
      </c>
      <c r="F1449" s="1170" t="e">
        <f>#REF!</f>
        <v>#REF!</v>
      </c>
      <c r="G1449" s="315" t="e">
        <f>#REF!</f>
        <v>#REF!</v>
      </c>
      <c r="H1449" s="101" t="e">
        <f>#REF!</f>
        <v>#REF!</v>
      </c>
    </row>
    <row r="1450" spans="1:8" ht="13.8" thickBot="1">
      <c r="A1450" s="256" t="e">
        <f>#REF!</f>
        <v>#REF!</v>
      </c>
      <c r="B1450" s="258" t="e">
        <f>#REF!</f>
        <v>#REF!</v>
      </c>
      <c r="C1450" s="315" t="e">
        <f>#REF!</f>
        <v>#REF!</v>
      </c>
      <c r="D1450" s="258" t="e">
        <f>#REF!</f>
        <v>#REF!</v>
      </c>
      <c r="E1450" s="1169" t="e">
        <f>#REF!</f>
        <v>#REF!</v>
      </c>
      <c r="F1450" s="1170" t="e">
        <f>#REF!</f>
        <v>#REF!</v>
      </c>
      <c r="G1450" s="315" t="e">
        <f>#REF!</f>
        <v>#REF!</v>
      </c>
      <c r="H1450" s="101" t="e">
        <f>#REF!</f>
        <v>#REF!</v>
      </c>
    </row>
    <row r="1451" spans="1:8" ht="13.8" thickBot="1">
      <c r="A1451" s="256" t="e">
        <f>#REF!</f>
        <v>#REF!</v>
      </c>
      <c r="B1451" s="258" t="e">
        <f>#REF!</f>
        <v>#REF!</v>
      </c>
      <c r="C1451" s="315" t="e">
        <f>#REF!</f>
        <v>#REF!</v>
      </c>
      <c r="D1451" s="258" t="e">
        <f>#REF!</f>
        <v>#REF!</v>
      </c>
      <c r="E1451" s="1169" t="e">
        <f>#REF!</f>
        <v>#REF!</v>
      </c>
      <c r="F1451" s="1170" t="e">
        <f>#REF!</f>
        <v>#REF!</v>
      </c>
      <c r="G1451" s="315" t="e">
        <f>#REF!</f>
        <v>#REF!</v>
      </c>
      <c r="H1451" s="101" t="e">
        <f>#REF!</f>
        <v>#REF!</v>
      </c>
    </row>
    <row r="1452" spans="1:8" ht="13.8" thickBot="1">
      <c r="A1452" s="256" t="e">
        <f>#REF!</f>
        <v>#REF!</v>
      </c>
      <c r="B1452" s="258" t="e">
        <f>#REF!</f>
        <v>#REF!</v>
      </c>
      <c r="C1452" s="315" t="e">
        <f>#REF!</f>
        <v>#REF!</v>
      </c>
      <c r="D1452" s="258" t="e">
        <f>#REF!</f>
        <v>#REF!</v>
      </c>
      <c r="E1452" s="1169" t="e">
        <f>#REF!</f>
        <v>#REF!</v>
      </c>
      <c r="F1452" s="1170" t="e">
        <f>#REF!</f>
        <v>#REF!</v>
      </c>
      <c r="G1452" s="315" t="e">
        <f>#REF!</f>
        <v>#REF!</v>
      </c>
      <c r="H1452" s="101" t="e">
        <f>#REF!</f>
        <v>#REF!</v>
      </c>
    </row>
    <row r="1453" spans="1:8" ht="13.8" thickBot="1">
      <c r="A1453" s="256" t="e">
        <f>#REF!</f>
        <v>#REF!</v>
      </c>
      <c r="B1453" s="258" t="e">
        <f>#REF!</f>
        <v>#REF!</v>
      </c>
      <c r="C1453" s="315" t="e">
        <f>#REF!</f>
        <v>#REF!</v>
      </c>
      <c r="D1453" s="258" t="e">
        <f>#REF!</f>
        <v>#REF!</v>
      </c>
      <c r="E1453" s="1169" t="e">
        <f>#REF!</f>
        <v>#REF!</v>
      </c>
      <c r="F1453" s="1170" t="e">
        <f>#REF!</f>
        <v>#REF!</v>
      </c>
      <c r="G1453" s="315" t="e">
        <f>#REF!</f>
        <v>#REF!</v>
      </c>
      <c r="H1453" s="101" t="e">
        <f>#REF!</f>
        <v>#REF!</v>
      </c>
    </row>
    <row r="1454" spans="1:8" ht="13.8" thickBot="1">
      <c r="A1454" s="256" t="e">
        <f>#REF!</f>
        <v>#REF!</v>
      </c>
      <c r="B1454" s="258" t="e">
        <f>#REF!</f>
        <v>#REF!</v>
      </c>
      <c r="C1454" s="315" t="e">
        <f>#REF!</f>
        <v>#REF!</v>
      </c>
      <c r="D1454" s="258" t="e">
        <f>#REF!</f>
        <v>#REF!</v>
      </c>
      <c r="E1454" s="1169" t="e">
        <f>#REF!</f>
        <v>#REF!</v>
      </c>
      <c r="F1454" s="1170" t="e">
        <f>#REF!</f>
        <v>#REF!</v>
      </c>
      <c r="G1454" s="315" t="e">
        <f>#REF!</f>
        <v>#REF!</v>
      </c>
      <c r="H1454" s="101" t="e">
        <f>#REF!</f>
        <v>#REF!</v>
      </c>
    </row>
    <row r="1455" spans="1:8" ht="13.8" thickBot="1">
      <c r="A1455" s="256" t="e">
        <f>#REF!</f>
        <v>#REF!</v>
      </c>
      <c r="B1455" s="258" t="e">
        <f>#REF!</f>
        <v>#REF!</v>
      </c>
      <c r="C1455" s="315" t="e">
        <f>#REF!</f>
        <v>#REF!</v>
      </c>
      <c r="D1455" s="258" t="e">
        <f>#REF!</f>
        <v>#REF!</v>
      </c>
      <c r="E1455" s="1169" t="e">
        <f>#REF!</f>
        <v>#REF!</v>
      </c>
      <c r="F1455" s="1170" t="e">
        <f>#REF!</f>
        <v>#REF!</v>
      </c>
      <c r="G1455" s="315" t="e">
        <f>#REF!</f>
        <v>#REF!</v>
      </c>
      <c r="H1455" s="101" t="e">
        <f>#REF!</f>
        <v>#REF!</v>
      </c>
    </row>
    <row r="1456" spans="1:8" ht="13.8" thickBot="1">
      <c r="A1456" s="256" t="e">
        <f>#REF!</f>
        <v>#REF!</v>
      </c>
      <c r="B1456" s="258" t="e">
        <f>#REF!</f>
        <v>#REF!</v>
      </c>
      <c r="C1456" s="315" t="e">
        <f>#REF!</f>
        <v>#REF!</v>
      </c>
      <c r="D1456" s="258" t="e">
        <f>#REF!</f>
        <v>#REF!</v>
      </c>
      <c r="E1456" s="1169" t="e">
        <f>#REF!</f>
        <v>#REF!</v>
      </c>
      <c r="F1456" s="1170" t="e">
        <f>#REF!</f>
        <v>#REF!</v>
      </c>
      <c r="G1456" s="315" t="e">
        <f>#REF!</f>
        <v>#REF!</v>
      </c>
      <c r="H1456" s="101" t="e">
        <f>#REF!</f>
        <v>#REF!</v>
      </c>
    </row>
    <row r="1457" spans="1:8" ht="13.8" thickBot="1">
      <c r="A1457" s="256" t="e">
        <f>#REF!</f>
        <v>#REF!</v>
      </c>
      <c r="B1457" s="258" t="e">
        <f>#REF!</f>
        <v>#REF!</v>
      </c>
      <c r="C1457" s="315" t="e">
        <f>#REF!</f>
        <v>#REF!</v>
      </c>
      <c r="D1457" s="258" t="e">
        <f>#REF!</f>
        <v>#REF!</v>
      </c>
      <c r="E1457" s="1169" t="e">
        <f>#REF!</f>
        <v>#REF!</v>
      </c>
      <c r="F1457" s="1170" t="e">
        <f>#REF!</f>
        <v>#REF!</v>
      </c>
      <c r="G1457" s="315" t="e">
        <f>#REF!</f>
        <v>#REF!</v>
      </c>
      <c r="H1457" s="101" t="e">
        <f>#REF!</f>
        <v>#REF!</v>
      </c>
    </row>
    <row r="1458" spans="1:8" ht="13.8" thickBot="1">
      <c r="A1458" s="256" t="e">
        <f>#REF!</f>
        <v>#REF!</v>
      </c>
      <c r="B1458" s="258" t="e">
        <f>#REF!</f>
        <v>#REF!</v>
      </c>
      <c r="C1458" s="315" t="e">
        <f>#REF!</f>
        <v>#REF!</v>
      </c>
      <c r="D1458" s="258" t="e">
        <f>#REF!</f>
        <v>#REF!</v>
      </c>
      <c r="E1458" s="1169" t="e">
        <f>#REF!</f>
        <v>#REF!</v>
      </c>
      <c r="F1458" s="1170" t="e">
        <f>#REF!</f>
        <v>#REF!</v>
      </c>
      <c r="G1458" s="315" t="e">
        <f>#REF!</f>
        <v>#REF!</v>
      </c>
      <c r="H1458" s="101" t="e">
        <f>#REF!</f>
        <v>#REF!</v>
      </c>
    </row>
    <row r="1459" spans="1:8" ht="13.8" thickBot="1">
      <c r="A1459" s="256" t="e">
        <f>#REF!</f>
        <v>#REF!</v>
      </c>
      <c r="B1459" s="258" t="e">
        <f>#REF!</f>
        <v>#REF!</v>
      </c>
      <c r="C1459" s="315" t="e">
        <f>#REF!</f>
        <v>#REF!</v>
      </c>
      <c r="D1459" s="258" t="e">
        <f>#REF!</f>
        <v>#REF!</v>
      </c>
      <c r="E1459" s="1169" t="e">
        <f>#REF!</f>
        <v>#REF!</v>
      </c>
      <c r="F1459" s="1170" t="e">
        <f>#REF!</f>
        <v>#REF!</v>
      </c>
      <c r="G1459" s="315" t="e">
        <f>#REF!</f>
        <v>#REF!</v>
      </c>
      <c r="H1459" s="101" t="e">
        <f>#REF!</f>
        <v>#REF!</v>
      </c>
    </row>
    <row r="1460" spans="1:8" ht="13.8" thickBot="1">
      <c r="A1460" s="256" t="e">
        <f>#REF!</f>
        <v>#REF!</v>
      </c>
      <c r="B1460" s="258" t="e">
        <f>#REF!</f>
        <v>#REF!</v>
      </c>
      <c r="C1460" s="315" t="e">
        <f>#REF!</f>
        <v>#REF!</v>
      </c>
      <c r="D1460" s="258" t="e">
        <f>#REF!</f>
        <v>#REF!</v>
      </c>
      <c r="E1460" s="1169" t="e">
        <f>#REF!</f>
        <v>#REF!</v>
      </c>
      <c r="F1460" s="1170" t="e">
        <f>#REF!</f>
        <v>#REF!</v>
      </c>
      <c r="G1460" s="315" t="e">
        <f>#REF!</f>
        <v>#REF!</v>
      </c>
      <c r="H1460" s="101" t="e">
        <f>#REF!</f>
        <v>#REF!</v>
      </c>
    </row>
    <row r="1461" spans="1:8" ht="13.8" thickBot="1">
      <c r="A1461" s="256" t="e">
        <f>#REF!</f>
        <v>#REF!</v>
      </c>
      <c r="B1461" s="258" t="e">
        <f>#REF!</f>
        <v>#REF!</v>
      </c>
      <c r="C1461" s="315" t="e">
        <f>#REF!</f>
        <v>#REF!</v>
      </c>
      <c r="D1461" s="258" t="e">
        <f>#REF!</f>
        <v>#REF!</v>
      </c>
      <c r="E1461" s="1169" t="e">
        <f>#REF!</f>
        <v>#REF!</v>
      </c>
      <c r="F1461" s="1170" t="e">
        <f>#REF!</f>
        <v>#REF!</v>
      </c>
      <c r="G1461" s="315" t="e">
        <f>#REF!</f>
        <v>#REF!</v>
      </c>
      <c r="H1461" s="101" t="e">
        <f>#REF!</f>
        <v>#REF!</v>
      </c>
    </row>
    <row r="1462" spans="1:8">
      <c r="A1462" s="1059" t="e">
        <f>#REF!</f>
        <v>#REF!</v>
      </c>
      <c r="B1462" s="1059" t="e">
        <f>#REF!</f>
        <v>#REF!</v>
      </c>
      <c r="C1462" s="1368" t="e">
        <f>#REF!</f>
        <v>#REF!</v>
      </c>
      <c r="D1462" s="1370" t="e">
        <f>#REF!</f>
        <v>#REF!</v>
      </c>
      <c r="E1462" s="1372" t="e">
        <f>#REF!</f>
        <v>#REF!</v>
      </c>
      <c r="F1462" s="1373" t="e">
        <f>#REF!</f>
        <v>#REF!</v>
      </c>
      <c r="G1462" s="1368" t="e">
        <f>#REF!</f>
        <v>#REF!</v>
      </c>
      <c r="H1462" s="101" t="e">
        <f>#REF!</f>
        <v>#REF!</v>
      </c>
    </row>
    <row r="1463" spans="1:8" ht="13.8" thickBot="1">
      <c r="A1463" s="1061" t="e">
        <f>#REF!</f>
        <v>#REF!</v>
      </c>
      <c r="B1463" s="1061" t="e">
        <f>#REF!</f>
        <v>#REF!</v>
      </c>
      <c r="C1463" s="1369" t="e">
        <f>#REF!</f>
        <v>#REF!</v>
      </c>
      <c r="D1463" s="1371" t="e">
        <f>#REF!</f>
        <v>#REF!</v>
      </c>
      <c r="E1463" s="1374" t="e">
        <f>#REF!</f>
        <v>#REF!</v>
      </c>
      <c r="F1463" s="1375" t="e">
        <f>#REF!</f>
        <v>#REF!</v>
      </c>
      <c r="G1463" s="1369" t="e">
        <f>#REF!</f>
        <v>#REF!</v>
      </c>
      <c r="H1463" s="101" t="e">
        <f>#REF!</f>
        <v>#REF!</v>
      </c>
    </row>
    <row r="1464" spans="1:8" ht="13.8" thickBot="1"/>
    <row r="1465" spans="1:8">
      <c r="A1465" s="1066" t="e">
        <f>#REF!</f>
        <v>#REF!</v>
      </c>
      <c r="B1465" s="1067" t="e">
        <f>#REF!</f>
        <v>#REF!</v>
      </c>
      <c r="C1465" s="1068" t="e">
        <f>#REF!</f>
        <v>#REF!</v>
      </c>
      <c r="D1465" s="1066" t="e">
        <f>#REF!</f>
        <v>#REF!</v>
      </c>
      <c r="E1465" s="1068" t="e">
        <f>#REF!</f>
        <v>#REF!</v>
      </c>
      <c r="F1465" s="139" t="e">
        <f>#REF!</f>
        <v>#REF!</v>
      </c>
      <c r="G1465" s="101" t="e">
        <f>#REF!</f>
        <v>#REF!</v>
      </c>
    </row>
    <row r="1466" spans="1:8">
      <c r="A1466" s="1069" t="e">
        <f>#REF!</f>
        <v>#REF!</v>
      </c>
      <c r="B1466" s="1070" t="e">
        <f>#REF!</f>
        <v>#REF!</v>
      </c>
      <c r="C1466" s="1071" t="e">
        <f>#REF!</f>
        <v>#REF!</v>
      </c>
      <c r="D1466" s="1075" t="e">
        <f>#REF!</f>
        <v>#REF!</v>
      </c>
      <c r="E1466" s="1077" t="e">
        <f>#REF!</f>
        <v>#REF!</v>
      </c>
      <c r="F1466" s="138" t="e">
        <f>#REF!</f>
        <v>#REF!</v>
      </c>
      <c r="G1466" s="101" t="e">
        <f>#REF!</f>
        <v>#REF!</v>
      </c>
    </row>
    <row r="1467" spans="1:8" ht="13.8" thickBot="1">
      <c r="A1467" s="1072" t="e">
        <f>#REF!</f>
        <v>#REF!</v>
      </c>
      <c r="B1467" s="1073" t="e">
        <f>#REF!</f>
        <v>#REF!</v>
      </c>
      <c r="C1467" s="1074" t="e">
        <f>#REF!</f>
        <v>#REF!</v>
      </c>
      <c r="D1467" s="1078" t="e">
        <f>#REF!</f>
        <v>#REF!</v>
      </c>
      <c r="E1467" s="1080" t="e">
        <f>#REF!</f>
        <v>#REF!</v>
      </c>
      <c r="F1467" s="138" t="e">
        <f>#REF!</f>
        <v>#REF!</v>
      </c>
      <c r="G1467" s="101" t="e">
        <f>#REF!</f>
        <v>#REF!</v>
      </c>
    </row>
    <row r="1468" spans="1:8">
      <c r="A1468" s="1088" t="e">
        <f>#REF!</f>
        <v>#REF!</v>
      </c>
      <c r="B1468" s="1089" t="e">
        <f>#REF!</f>
        <v>#REF!</v>
      </c>
      <c r="C1468" s="1089" t="e">
        <f>#REF!</f>
        <v>#REF!</v>
      </c>
      <c r="D1468" s="1089" t="e">
        <f>#REF!</f>
        <v>#REF!</v>
      </c>
      <c r="E1468" s="1090" t="e">
        <f>#REF!</f>
        <v>#REF!</v>
      </c>
      <c r="F1468" s="138" t="e">
        <f>#REF!</f>
        <v>#REF!</v>
      </c>
      <c r="G1468" s="101" t="e">
        <f>#REF!</f>
        <v>#REF!</v>
      </c>
    </row>
    <row r="1469" spans="1:8" ht="13.8" thickBot="1">
      <c r="A1469" s="1094" t="e">
        <f>#REF!</f>
        <v>#REF!</v>
      </c>
      <c r="B1469" s="1095" t="e">
        <f>#REF!</f>
        <v>#REF!</v>
      </c>
      <c r="C1469" s="1095" t="e">
        <f>#REF!</f>
        <v>#REF!</v>
      </c>
      <c r="D1469" s="1095" t="e">
        <f>#REF!</f>
        <v>#REF!</v>
      </c>
      <c r="E1469" s="1096" t="e">
        <f>#REF!</f>
        <v>#REF!</v>
      </c>
      <c r="F1469" s="101" t="e">
        <f>#REF!</f>
        <v>#REF!</v>
      </c>
      <c r="G1469" s="101" t="e">
        <f>#REF!</f>
        <v>#REF!</v>
      </c>
    </row>
    <row r="1470" spans="1:8">
      <c r="A1470" s="1178" t="e">
        <f>#REF!</f>
        <v>#REF!</v>
      </c>
      <c r="B1470" s="277" t="e">
        <f>#REF!</f>
        <v>#REF!</v>
      </c>
      <c r="C1470" s="277" t="e">
        <f>#REF!</f>
        <v>#REF!</v>
      </c>
      <c r="D1470" s="277" t="e">
        <f>#REF!</f>
        <v>#REF!</v>
      </c>
      <c r="E1470" s="277" t="e">
        <f>#REF!</f>
        <v>#REF!</v>
      </c>
      <c r="F1470" s="101" t="e">
        <f>#REF!</f>
        <v>#REF!</v>
      </c>
      <c r="G1470" s="101" t="e">
        <f>#REF!</f>
        <v>#REF!</v>
      </c>
    </row>
    <row r="1471" spans="1:8">
      <c r="A1471" s="1179" t="e">
        <f>#REF!</f>
        <v>#REF!</v>
      </c>
      <c r="B1471" s="277" t="e">
        <f>#REF!</f>
        <v>#REF!</v>
      </c>
      <c r="C1471" s="277" t="e">
        <f>#REF!</f>
        <v>#REF!</v>
      </c>
      <c r="D1471" s="277" t="e">
        <f>#REF!</f>
        <v>#REF!</v>
      </c>
      <c r="E1471" s="277" t="e">
        <f>#REF!</f>
        <v>#REF!</v>
      </c>
      <c r="F1471" s="101" t="e">
        <f>#REF!</f>
        <v>#REF!</v>
      </c>
      <c r="G1471" s="101" t="e">
        <f>#REF!</f>
        <v>#REF!</v>
      </c>
    </row>
    <row r="1472" spans="1:8" ht="13.8" thickBot="1">
      <c r="A1472" s="1180" t="e">
        <f>#REF!</f>
        <v>#REF!</v>
      </c>
      <c r="B1472" s="268" t="e">
        <f>#REF!</f>
        <v>#REF!</v>
      </c>
      <c r="C1472" s="268" t="e">
        <f>#REF!</f>
        <v>#REF!</v>
      </c>
      <c r="D1472" s="268" t="e">
        <f>#REF!</f>
        <v>#REF!</v>
      </c>
      <c r="E1472" s="268" t="e">
        <f>#REF!</f>
        <v>#REF!</v>
      </c>
      <c r="F1472" s="101" t="e">
        <f>#REF!</f>
        <v>#REF!</v>
      </c>
      <c r="G1472" s="101" t="e">
        <f>#REF!</f>
        <v>#REF!</v>
      </c>
    </row>
    <row r="1473" spans="1:7" ht="13.8" thickBot="1">
      <c r="A1473" s="301" t="e">
        <f>#REF!</f>
        <v>#REF!</v>
      </c>
      <c r="B1473" s="271" t="e">
        <f>#REF!</f>
        <v>#REF!</v>
      </c>
      <c r="C1473" s="268" t="e">
        <f>#REF!</f>
        <v>#REF!</v>
      </c>
      <c r="D1473" s="79" t="e">
        <f>#REF!</f>
        <v>#REF!</v>
      </c>
      <c r="E1473" s="315" t="e">
        <f>#REF!</f>
        <v>#REF!</v>
      </c>
      <c r="F1473" s="101" t="e">
        <f>#REF!</f>
        <v>#REF!</v>
      </c>
      <c r="G1473" s="191" t="e">
        <f>#REF!</f>
        <v>#REF!</v>
      </c>
    </row>
    <row r="1474" spans="1:7" ht="13.8" thickBot="1">
      <c r="A1474" s="301" t="e">
        <f>#REF!</f>
        <v>#REF!</v>
      </c>
      <c r="B1474" s="271" t="e">
        <f>#REF!</f>
        <v>#REF!</v>
      </c>
      <c r="C1474" s="268" t="e">
        <f>#REF!</f>
        <v>#REF!</v>
      </c>
      <c r="D1474" s="315" t="e">
        <f>#REF!</f>
        <v>#REF!</v>
      </c>
      <c r="E1474" s="315" t="e">
        <f>#REF!</f>
        <v>#REF!</v>
      </c>
      <c r="F1474" s="101" t="e">
        <f>#REF!</f>
        <v>#REF!</v>
      </c>
      <c r="G1474" s="101" t="e">
        <f>#REF!</f>
        <v>#REF!</v>
      </c>
    </row>
    <row r="1475" spans="1:7" ht="13.8" thickBot="1">
      <c r="A1475" s="301" t="e">
        <f>#REF!</f>
        <v>#REF!</v>
      </c>
      <c r="B1475" s="271" t="e">
        <f>#REF!</f>
        <v>#REF!</v>
      </c>
      <c r="C1475" s="268" t="e">
        <f>#REF!</f>
        <v>#REF!</v>
      </c>
      <c r="D1475" s="79" t="e">
        <f>#REF!</f>
        <v>#REF!</v>
      </c>
      <c r="E1475" s="315" t="e">
        <f>#REF!</f>
        <v>#REF!</v>
      </c>
      <c r="F1475" s="101" t="e">
        <f>#REF!</f>
        <v>#REF!</v>
      </c>
      <c r="G1475" s="191" t="e">
        <f>#REF!</f>
        <v>#REF!</v>
      </c>
    </row>
    <row r="1476" spans="1:7" ht="13.8" thickBot="1">
      <c r="A1476" s="301" t="e">
        <f>#REF!</f>
        <v>#REF!</v>
      </c>
      <c r="B1476" s="271" t="e">
        <f>#REF!</f>
        <v>#REF!</v>
      </c>
      <c r="C1476" s="268" t="e">
        <f>#REF!</f>
        <v>#REF!</v>
      </c>
      <c r="D1476" s="315" t="e">
        <f>#REF!</f>
        <v>#REF!</v>
      </c>
      <c r="E1476" s="315" t="e">
        <f>#REF!</f>
        <v>#REF!</v>
      </c>
      <c r="F1476" s="101" t="e">
        <f>#REF!</f>
        <v>#REF!</v>
      </c>
      <c r="G1476" s="101" t="e">
        <f>#REF!</f>
        <v>#REF!</v>
      </c>
    </row>
    <row r="1477" spans="1:7" ht="13.8" thickBot="1">
      <c r="A1477" s="301" t="e">
        <f>#REF!</f>
        <v>#REF!</v>
      </c>
      <c r="B1477" s="271" t="e">
        <f>#REF!</f>
        <v>#REF!</v>
      </c>
      <c r="C1477" s="268" t="e">
        <f>#REF!</f>
        <v>#REF!</v>
      </c>
      <c r="D1477" s="315" t="e">
        <f>#REF!</f>
        <v>#REF!</v>
      </c>
      <c r="E1477" s="315" t="e">
        <f>#REF!</f>
        <v>#REF!</v>
      </c>
      <c r="F1477" s="101" t="e">
        <f>#REF!</f>
        <v>#REF!</v>
      </c>
      <c r="G1477" s="101" t="e">
        <f>#REF!</f>
        <v>#REF!</v>
      </c>
    </row>
    <row r="1478" spans="1:7" ht="13.8" thickBot="1">
      <c r="A1478" s="301" t="e">
        <f>#REF!</f>
        <v>#REF!</v>
      </c>
      <c r="B1478" s="271" t="e">
        <f>#REF!</f>
        <v>#REF!</v>
      </c>
      <c r="C1478" s="268" t="e">
        <f>#REF!</f>
        <v>#REF!</v>
      </c>
      <c r="D1478" s="315" t="e">
        <f>#REF!</f>
        <v>#REF!</v>
      </c>
      <c r="E1478" s="315" t="e">
        <f>#REF!</f>
        <v>#REF!</v>
      </c>
      <c r="F1478" s="101" t="e">
        <f>#REF!</f>
        <v>#REF!</v>
      </c>
      <c r="G1478" s="101" t="e">
        <f>#REF!</f>
        <v>#REF!</v>
      </c>
    </row>
    <row r="1479" spans="1:7" ht="13.8" thickBot="1">
      <c r="A1479" s="301" t="e">
        <f>#REF!</f>
        <v>#REF!</v>
      </c>
      <c r="B1479" s="271" t="e">
        <f>#REF!</f>
        <v>#REF!</v>
      </c>
      <c r="C1479" s="268" t="e">
        <f>#REF!</f>
        <v>#REF!</v>
      </c>
      <c r="D1479" s="79" t="e">
        <f>#REF!</f>
        <v>#REF!</v>
      </c>
      <c r="E1479" s="79" t="e">
        <f>#REF!</f>
        <v>#REF!</v>
      </c>
      <c r="F1479" s="101" t="e">
        <f>#REF!</f>
        <v>#REF!</v>
      </c>
      <c r="G1479" s="191" t="e">
        <f>#REF!</f>
        <v>#REF!</v>
      </c>
    </row>
    <row r="1480" spans="1:7" ht="13.8" thickBot="1">
      <c r="A1480" s="301" t="e">
        <f>#REF!</f>
        <v>#REF!</v>
      </c>
      <c r="B1480" s="326" t="e">
        <f>#REF!</f>
        <v>#REF!</v>
      </c>
      <c r="C1480" s="327" t="e">
        <f>#REF!</f>
        <v>#REF!</v>
      </c>
      <c r="D1480" s="142" t="e">
        <f>#REF!</f>
        <v>#REF!</v>
      </c>
      <c r="E1480" s="142" t="e">
        <f>#REF!</f>
        <v>#REF!</v>
      </c>
      <c r="F1480" s="101" t="e">
        <f>#REF!</f>
        <v>#REF!</v>
      </c>
      <c r="G1480" s="101" t="e">
        <f>#REF!</f>
        <v>#REF!</v>
      </c>
    </row>
    <row r="1481" spans="1:7" ht="13.8" thickBot="1">
      <c r="A1481" s="301" t="e">
        <f>#REF!</f>
        <v>#REF!</v>
      </c>
      <c r="B1481" s="326" t="e">
        <f>#REF!</f>
        <v>#REF!</v>
      </c>
      <c r="C1481" s="327" t="e">
        <f>#REF!</f>
        <v>#REF!</v>
      </c>
      <c r="D1481" s="142" t="e">
        <f>#REF!</f>
        <v>#REF!</v>
      </c>
      <c r="E1481" s="142" t="e">
        <f>#REF!</f>
        <v>#REF!</v>
      </c>
      <c r="F1481" s="101" t="e">
        <f>#REF!</f>
        <v>#REF!</v>
      </c>
      <c r="G1481" s="101" t="e">
        <f>#REF!</f>
        <v>#REF!</v>
      </c>
    </row>
    <row r="1482" spans="1:7" ht="13.8" thickBot="1">
      <c r="A1482" s="301" t="e">
        <f>#REF!</f>
        <v>#REF!</v>
      </c>
      <c r="B1482" s="326" t="e">
        <f>#REF!</f>
        <v>#REF!</v>
      </c>
      <c r="C1482" s="327" t="e">
        <f>#REF!</f>
        <v>#REF!</v>
      </c>
      <c r="D1482" s="142" t="e">
        <f>#REF!</f>
        <v>#REF!</v>
      </c>
      <c r="E1482" s="142" t="e">
        <f>#REF!</f>
        <v>#REF!</v>
      </c>
      <c r="F1482" s="101" t="e">
        <f>#REF!</f>
        <v>#REF!</v>
      </c>
      <c r="G1482" s="101" t="e">
        <f>#REF!</f>
        <v>#REF!</v>
      </c>
    </row>
    <row r="1483" spans="1:7" ht="13.8" thickBot="1">
      <c r="A1483" s="301" t="e">
        <f>#REF!</f>
        <v>#REF!</v>
      </c>
      <c r="B1483" s="326" t="e">
        <f>#REF!</f>
        <v>#REF!</v>
      </c>
      <c r="C1483" s="327" t="e">
        <f>#REF!</f>
        <v>#REF!</v>
      </c>
      <c r="D1483" s="142" t="e">
        <f>#REF!</f>
        <v>#REF!</v>
      </c>
      <c r="E1483" s="142" t="e">
        <f>#REF!</f>
        <v>#REF!</v>
      </c>
      <c r="F1483" s="101" t="e">
        <f>#REF!</f>
        <v>#REF!</v>
      </c>
      <c r="G1483" s="101" t="e">
        <f>#REF!</f>
        <v>#REF!</v>
      </c>
    </row>
    <row r="1484" spans="1:7" ht="13.8" thickBot="1">
      <c r="A1484" s="301" t="e">
        <f>#REF!</f>
        <v>#REF!</v>
      </c>
      <c r="B1484" s="326" t="e">
        <f>#REF!</f>
        <v>#REF!</v>
      </c>
      <c r="C1484" s="327" t="e">
        <f>#REF!</f>
        <v>#REF!</v>
      </c>
      <c r="D1484" s="142" t="e">
        <f>#REF!</f>
        <v>#REF!</v>
      </c>
      <c r="E1484" s="142" t="e">
        <f>#REF!</f>
        <v>#REF!</v>
      </c>
      <c r="F1484" s="101" t="e">
        <f>#REF!</f>
        <v>#REF!</v>
      </c>
      <c r="G1484" s="101" t="e">
        <f>#REF!</f>
        <v>#REF!</v>
      </c>
    </row>
    <row r="1485" spans="1:7" ht="13.8" thickBot="1">
      <c r="A1485" s="301" t="e">
        <f>#REF!</f>
        <v>#REF!</v>
      </c>
      <c r="B1485" s="326" t="e">
        <f>#REF!</f>
        <v>#REF!</v>
      </c>
      <c r="C1485" s="327" t="e">
        <f>#REF!</f>
        <v>#REF!</v>
      </c>
      <c r="D1485" s="142" t="e">
        <f>#REF!</f>
        <v>#REF!</v>
      </c>
      <c r="E1485" s="142" t="e">
        <f>#REF!</f>
        <v>#REF!</v>
      </c>
      <c r="F1485" s="101" t="e">
        <f>#REF!</f>
        <v>#REF!</v>
      </c>
      <c r="G1485" s="101" t="e">
        <f>#REF!</f>
        <v>#REF!</v>
      </c>
    </row>
    <row r="1486" spans="1:7" ht="13.8" thickBot="1">
      <c r="A1486" s="301" t="e">
        <f>#REF!</f>
        <v>#REF!</v>
      </c>
      <c r="B1486" s="326" t="e">
        <f>#REF!</f>
        <v>#REF!</v>
      </c>
      <c r="C1486" s="327" t="e">
        <f>#REF!</f>
        <v>#REF!</v>
      </c>
      <c r="D1486" s="142" t="e">
        <f>#REF!</f>
        <v>#REF!</v>
      </c>
      <c r="E1486" s="142" t="e">
        <f>#REF!</f>
        <v>#REF!</v>
      </c>
      <c r="F1486" s="101" t="e">
        <f>#REF!</f>
        <v>#REF!</v>
      </c>
      <c r="G1486" s="101" t="e">
        <f>#REF!</f>
        <v>#REF!</v>
      </c>
    </row>
    <row r="1487" spans="1:7" ht="13.8" thickBot="1">
      <c r="A1487" s="301" t="e">
        <f>#REF!</f>
        <v>#REF!</v>
      </c>
      <c r="B1487" s="326" t="e">
        <f>#REF!</f>
        <v>#REF!</v>
      </c>
      <c r="C1487" s="327" t="e">
        <f>#REF!</f>
        <v>#REF!</v>
      </c>
      <c r="D1487" s="142" t="e">
        <f>#REF!</f>
        <v>#REF!</v>
      </c>
      <c r="E1487" s="142" t="e">
        <f>#REF!</f>
        <v>#REF!</v>
      </c>
      <c r="F1487" s="101" t="e">
        <f>#REF!</f>
        <v>#REF!</v>
      </c>
      <c r="G1487" s="101" t="e">
        <f>#REF!</f>
        <v>#REF!</v>
      </c>
    </row>
    <row r="1488" spans="1:7" ht="13.8" thickBot="1">
      <c r="A1488" s="301" t="e">
        <f>#REF!</f>
        <v>#REF!</v>
      </c>
      <c r="B1488" s="326" t="e">
        <f>#REF!</f>
        <v>#REF!</v>
      </c>
      <c r="C1488" s="327" t="e">
        <f>#REF!</f>
        <v>#REF!</v>
      </c>
      <c r="D1488" s="142" t="e">
        <f>#REF!</f>
        <v>#REF!</v>
      </c>
      <c r="E1488" s="142" t="e">
        <f>#REF!</f>
        <v>#REF!</v>
      </c>
      <c r="F1488" s="101" t="e">
        <f>#REF!</f>
        <v>#REF!</v>
      </c>
      <c r="G1488" s="101" t="e">
        <f>#REF!</f>
        <v>#REF!</v>
      </c>
    </row>
    <row r="1489" spans="1:9" ht="13.8" thickBot="1">
      <c r="A1489" s="301" t="e">
        <f>#REF!</f>
        <v>#REF!</v>
      </c>
      <c r="B1489" s="326" t="e">
        <f>#REF!</f>
        <v>#REF!</v>
      </c>
      <c r="C1489" s="198" t="e">
        <f>#REF!</f>
        <v>#REF!</v>
      </c>
      <c r="D1489" s="142" t="e">
        <f>#REF!</f>
        <v>#REF!</v>
      </c>
      <c r="E1489" s="142" t="e">
        <f>#REF!</f>
        <v>#REF!</v>
      </c>
      <c r="F1489" s="101" t="e">
        <f>#REF!</f>
        <v>#REF!</v>
      </c>
      <c r="G1489" s="101" t="e">
        <f>#REF!</f>
        <v>#REF!</v>
      </c>
    </row>
    <row r="1490" spans="1:9" ht="13.8" thickBot="1">
      <c r="A1490" s="301" t="e">
        <f>#REF!</f>
        <v>#REF!</v>
      </c>
      <c r="B1490" s="326" t="e">
        <f>#REF!</f>
        <v>#REF!</v>
      </c>
      <c r="C1490" s="198" t="e">
        <f>#REF!</f>
        <v>#REF!</v>
      </c>
      <c r="D1490" s="142" t="e">
        <f>#REF!</f>
        <v>#REF!</v>
      </c>
      <c r="E1490" s="142" t="e">
        <f>#REF!</f>
        <v>#REF!</v>
      </c>
      <c r="F1490" s="101" t="e">
        <f>#REF!</f>
        <v>#REF!</v>
      </c>
      <c r="G1490" s="101" t="e">
        <f>#REF!</f>
        <v>#REF!</v>
      </c>
    </row>
    <row r="1491" spans="1:9" ht="13.8" thickBot="1">
      <c r="A1491" s="301" t="e">
        <f>#REF!</f>
        <v>#REF!</v>
      </c>
      <c r="B1491" s="326" t="e">
        <f>#REF!</f>
        <v>#REF!</v>
      </c>
      <c r="C1491" s="198" t="e">
        <f>#REF!</f>
        <v>#REF!</v>
      </c>
      <c r="D1491" s="142" t="e">
        <f>#REF!</f>
        <v>#REF!</v>
      </c>
      <c r="E1491" s="142" t="e">
        <f>#REF!</f>
        <v>#REF!</v>
      </c>
      <c r="F1491" s="101" t="e">
        <f>#REF!</f>
        <v>#REF!</v>
      </c>
      <c r="G1491" s="101" t="e">
        <f>#REF!</f>
        <v>#REF!</v>
      </c>
    </row>
    <row r="1492" spans="1:9" ht="13.8" thickBot="1">
      <c r="A1492" s="301" t="e">
        <f>#REF!</f>
        <v>#REF!</v>
      </c>
      <c r="B1492" s="326" t="e">
        <f>#REF!</f>
        <v>#REF!</v>
      </c>
      <c r="C1492" s="198" t="e">
        <f>#REF!</f>
        <v>#REF!</v>
      </c>
      <c r="D1492" s="142" t="e">
        <f>#REF!</f>
        <v>#REF!</v>
      </c>
      <c r="E1492" s="142" t="e">
        <f>#REF!</f>
        <v>#REF!</v>
      </c>
      <c r="F1492" s="101" t="e">
        <f>#REF!</f>
        <v>#REF!</v>
      </c>
      <c r="G1492" s="101" t="e">
        <f>#REF!</f>
        <v>#REF!</v>
      </c>
    </row>
    <row r="1493" spans="1:9" ht="13.8" thickBot="1">
      <c r="A1493" s="301" t="e">
        <f>#REF!</f>
        <v>#REF!</v>
      </c>
      <c r="B1493" s="326" t="e">
        <f>#REF!</f>
        <v>#REF!</v>
      </c>
      <c r="C1493" s="198" t="e">
        <f>#REF!</f>
        <v>#REF!</v>
      </c>
      <c r="D1493" s="142" t="e">
        <f>#REF!</f>
        <v>#REF!</v>
      </c>
      <c r="E1493" s="142" t="e">
        <f>#REF!</f>
        <v>#REF!</v>
      </c>
      <c r="F1493" s="101" t="e">
        <f>#REF!</f>
        <v>#REF!</v>
      </c>
      <c r="G1493" s="101" t="e">
        <f>#REF!</f>
        <v>#REF!</v>
      </c>
    </row>
    <row r="1494" spans="1:9" ht="13.8" thickBot="1">
      <c r="A1494" s="301" t="e">
        <f>#REF!</f>
        <v>#REF!</v>
      </c>
      <c r="B1494" s="326" t="e">
        <f>#REF!</f>
        <v>#REF!</v>
      </c>
      <c r="C1494" s="198" t="e">
        <f>#REF!</f>
        <v>#REF!</v>
      </c>
      <c r="D1494" s="142" t="e">
        <f>#REF!</f>
        <v>#REF!</v>
      </c>
      <c r="E1494" s="142" t="e">
        <f>#REF!</f>
        <v>#REF!</v>
      </c>
      <c r="F1494" s="101" t="e">
        <f>#REF!</f>
        <v>#REF!</v>
      </c>
      <c r="G1494" s="101" t="e">
        <f>#REF!</f>
        <v>#REF!</v>
      </c>
    </row>
    <row r="1495" spans="1:9" ht="13.8" thickBot="1">
      <c r="A1495" s="301" t="e">
        <f>#REF!</f>
        <v>#REF!</v>
      </c>
      <c r="B1495" s="326" t="e">
        <f>#REF!</f>
        <v>#REF!</v>
      </c>
      <c r="C1495" s="198" t="e">
        <f>#REF!</f>
        <v>#REF!</v>
      </c>
      <c r="D1495" s="142" t="e">
        <f>#REF!</f>
        <v>#REF!</v>
      </c>
      <c r="E1495" s="142" t="e">
        <f>#REF!</f>
        <v>#REF!</v>
      </c>
      <c r="F1495" s="101" t="e">
        <f>#REF!</f>
        <v>#REF!</v>
      </c>
      <c r="G1495" s="101" t="e">
        <f>#REF!</f>
        <v>#REF!</v>
      </c>
    </row>
    <row r="1496" spans="1:9" ht="13.8" thickBot="1">
      <c r="A1496" s="301" t="e">
        <f>#REF!</f>
        <v>#REF!</v>
      </c>
      <c r="B1496" s="326" t="e">
        <f>#REF!</f>
        <v>#REF!</v>
      </c>
      <c r="C1496" s="198" t="e">
        <f>#REF!</f>
        <v>#REF!</v>
      </c>
      <c r="D1496" s="142" t="e">
        <f>#REF!</f>
        <v>#REF!</v>
      </c>
      <c r="E1496" s="142" t="e">
        <f>#REF!</f>
        <v>#REF!</v>
      </c>
      <c r="F1496" s="101" t="e">
        <f>#REF!</f>
        <v>#REF!</v>
      </c>
      <c r="G1496" s="101" t="e">
        <f>#REF!</f>
        <v>#REF!</v>
      </c>
    </row>
    <row r="1497" spans="1:9" ht="13.8" thickBot="1">
      <c r="A1497" s="301" t="e">
        <f>#REF!</f>
        <v>#REF!</v>
      </c>
      <c r="B1497" s="326" t="e">
        <f>#REF!</f>
        <v>#REF!</v>
      </c>
      <c r="C1497" s="198" t="e">
        <f>#REF!</f>
        <v>#REF!</v>
      </c>
      <c r="D1497" s="142" t="e">
        <f>#REF!</f>
        <v>#REF!</v>
      </c>
      <c r="E1497" s="142" t="e">
        <f>#REF!</f>
        <v>#REF!</v>
      </c>
      <c r="F1497" s="101" t="e">
        <f>#REF!</f>
        <v>#REF!</v>
      </c>
      <c r="G1497" s="101" t="e">
        <f>#REF!</f>
        <v>#REF!</v>
      </c>
    </row>
    <row r="1498" spans="1:9" ht="13.8" thickBot="1">
      <c r="A1498" s="301" t="e">
        <f>#REF!</f>
        <v>#REF!</v>
      </c>
      <c r="B1498" s="326" t="e">
        <f>#REF!</f>
        <v>#REF!</v>
      </c>
      <c r="C1498" s="198" t="e">
        <f>#REF!</f>
        <v>#REF!</v>
      </c>
      <c r="D1498" s="142" t="e">
        <f>#REF!</f>
        <v>#REF!</v>
      </c>
      <c r="E1498" s="142" t="e">
        <f>#REF!</f>
        <v>#REF!</v>
      </c>
      <c r="F1498" s="101" t="e">
        <f>#REF!</f>
        <v>#REF!</v>
      </c>
      <c r="G1498" s="101" t="e">
        <f>#REF!</f>
        <v>#REF!</v>
      </c>
    </row>
    <row r="1499" spans="1:9" ht="13.8" thickBot="1">
      <c r="A1499" s="301" t="e">
        <f>#REF!</f>
        <v>#REF!</v>
      </c>
      <c r="B1499" s="326" t="e">
        <f>#REF!</f>
        <v>#REF!</v>
      </c>
      <c r="C1499" s="198" t="e">
        <f>#REF!</f>
        <v>#REF!</v>
      </c>
      <c r="D1499" s="142" t="e">
        <f>#REF!</f>
        <v>#REF!</v>
      </c>
      <c r="E1499" s="142" t="e">
        <f>#REF!</f>
        <v>#REF!</v>
      </c>
      <c r="F1499" s="101" t="e">
        <f>#REF!</f>
        <v>#REF!</v>
      </c>
      <c r="G1499" s="101" t="e">
        <f>#REF!</f>
        <v>#REF!</v>
      </c>
    </row>
    <row r="1500" spans="1:9" ht="13.8" thickBot="1">
      <c r="A1500" s="301" t="e">
        <f>#REF!</f>
        <v>#REF!</v>
      </c>
      <c r="B1500" s="271" t="e">
        <f>#REF!</f>
        <v>#REF!</v>
      </c>
      <c r="C1500" s="257" t="e">
        <f>#REF!</f>
        <v>#REF!</v>
      </c>
      <c r="D1500" s="80" t="e">
        <f>#REF!</f>
        <v>#REF!</v>
      </c>
      <c r="E1500" s="80" t="e">
        <f>#REF!</f>
        <v>#REF!</v>
      </c>
      <c r="F1500" s="101" t="e">
        <f>#REF!</f>
        <v>#REF!</v>
      </c>
      <c r="G1500" s="101" t="e">
        <f>#REF!</f>
        <v>#REF!</v>
      </c>
    </row>
    <row r="1501" spans="1:9" ht="13.8" thickBot="1"/>
    <row r="1502" spans="1:9">
      <c r="A1502" s="1213" t="e">
        <f>#REF!</f>
        <v>#REF!</v>
      </c>
      <c r="B1502" s="1214" t="e">
        <f>#REF!</f>
        <v>#REF!</v>
      </c>
      <c r="C1502" s="1214" t="e">
        <f>#REF!</f>
        <v>#REF!</v>
      </c>
      <c r="D1502" s="1214" t="e">
        <f>#REF!</f>
        <v>#REF!</v>
      </c>
      <c r="E1502" s="1215" t="e">
        <f>#REF!</f>
        <v>#REF!</v>
      </c>
      <c r="F1502" s="1213" t="e">
        <f>#REF!</f>
        <v>#REF!</v>
      </c>
      <c r="G1502" s="1214" t="e">
        <f>#REF!</f>
        <v>#REF!</v>
      </c>
      <c r="H1502" s="1215" t="e">
        <f>#REF!</f>
        <v>#REF!</v>
      </c>
      <c r="I1502" s="139" t="e">
        <f>#REF!</f>
        <v>#REF!</v>
      </c>
    </row>
    <row r="1503" spans="1:9">
      <c r="A1503" s="1189" t="e">
        <f>#REF!</f>
        <v>#REF!</v>
      </c>
      <c r="B1503" s="1190" t="e">
        <f>#REF!</f>
        <v>#REF!</v>
      </c>
      <c r="C1503" s="1190" t="e">
        <f>#REF!</f>
        <v>#REF!</v>
      </c>
      <c r="D1503" s="1190" t="e">
        <f>#REF!</f>
        <v>#REF!</v>
      </c>
      <c r="E1503" s="1191" t="e">
        <f>#REF!</f>
        <v>#REF!</v>
      </c>
      <c r="F1503" s="1195" t="e">
        <f>#REF!</f>
        <v>#REF!</v>
      </c>
      <c r="G1503" s="1247" t="e">
        <f>#REF!</f>
        <v>#REF!</v>
      </c>
      <c r="H1503" s="1196" t="e">
        <f>#REF!</f>
        <v>#REF!</v>
      </c>
      <c r="I1503" s="138" t="e">
        <f>#REF!</f>
        <v>#REF!</v>
      </c>
    </row>
    <row r="1504" spans="1:9" ht="13.8" thickBot="1">
      <c r="A1504" s="1192" t="e">
        <f>#REF!</f>
        <v>#REF!</v>
      </c>
      <c r="B1504" s="1193" t="e">
        <f>#REF!</f>
        <v>#REF!</v>
      </c>
      <c r="C1504" s="1193" t="e">
        <f>#REF!</f>
        <v>#REF!</v>
      </c>
      <c r="D1504" s="1193" t="e">
        <f>#REF!</f>
        <v>#REF!</v>
      </c>
      <c r="E1504" s="1194" t="e">
        <f>#REF!</f>
        <v>#REF!</v>
      </c>
      <c r="F1504" s="1197" t="e">
        <f>#REF!</f>
        <v>#REF!</v>
      </c>
      <c r="G1504" s="1248" t="e">
        <f>#REF!</f>
        <v>#REF!</v>
      </c>
      <c r="H1504" s="1198" t="e">
        <f>#REF!</f>
        <v>#REF!</v>
      </c>
      <c r="I1504" s="138" t="e">
        <f>#REF!</f>
        <v>#REF!</v>
      </c>
    </row>
    <row r="1505" spans="1:9">
      <c r="A1505" s="1199" t="e">
        <f>#REF!</f>
        <v>#REF!</v>
      </c>
      <c r="B1505" s="1200" t="e">
        <f>#REF!</f>
        <v>#REF!</v>
      </c>
      <c r="C1505" s="1200" t="e">
        <f>#REF!</f>
        <v>#REF!</v>
      </c>
      <c r="D1505" s="1200" t="e">
        <f>#REF!</f>
        <v>#REF!</v>
      </c>
      <c r="E1505" s="1200" t="e">
        <f>#REF!</f>
        <v>#REF!</v>
      </c>
      <c r="F1505" s="1200" t="e">
        <f>#REF!</f>
        <v>#REF!</v>
      </c>
      <c r="G1505" s="1200" t="e">
        <f>#REF!</f>
        <v>#REF!</v>
      </c>
      <c r="H1505" s="1201" t="e">
        <f>#REF!</f>
        <v>#REF!</v>
      </c>
      <c r="I1505" s="1" t="e">
        <f>#REF!</f>
        <v>#REF!</v>
      </c>
    </row>
    <row r="1506" spans="1:9">
      <c r="A1506" s="1234" t="e">
        <f>#REF!</f>
        <v>#REF!</v>
      </c>
      <c r="B1506" s="1257" t="e">
        <f>#REF!</f>
        <v>#REF!</v>
      </c>
      <c r="C1506" s="1257" t="e">
        <f>#REF!</f>
        <v>#REF!</v>
      </c>
      <c r="D1506" s="1257" t="e">
        <f>#REF!</f>
        <v>#REF!</v>
      </c>
      <c r="E1506" s="1257" t="e">
        <f>#REF!</f>
        <v>#REF!</v>
      </c>
      <c r="F1506" s="1257" t="e">
        <f>#REF!</f>
        <v>#REF!</v>
      </c>
      <c r="G1506" s="1257" t="e">
        <f>#REF!</f>
        <v>#REF!</v>
      </c>
      <c r="H1506" s="1235" t="e">
        <f>#REF!</f>
        <v>#REF!</v>
      </c>
      <c r="I1506" s="138" t="e">
        <f>#REF!</f>
        <v>#REF!</v>
      </c>
    </row>
    <row r="1507" spans="1:9" ht="13.8" thickBot="1">
      <c r="A1507" s="1202" t="e">
        <f>#REF!</f>
        <v>#REF!</v>
      </c>
      <c r="B1507" s="1203" t="e">
        <f>#REF!</f>
        <v>#REF!</v>
      </c>
      <c r="C1507" s="1203" t="e">
        <f>#REF!</f>
        <v>#REF!</v>
      </c>
      <c r="D1507" s="1203" t="e">
        <f>#REF!</f>
        <v>#REF!</v>
      </c>
      <c r="E1507" s="1203" t="e">
        <f>#REF!</f>
        <v>#REF!</v>
      </c>
      <c r="F1507" s="1203" t="e">
        <f>#REF!</f>
        <v>#REF!</v>
      </c>
      <c r="G1507" s="1203" t="e">
        <f>#REF!</f>
        <v>#REF!</v>
      </c>
      <c r="H1507" s="1204" t="e">
        <f>#REF!</f>
        <v>#REF!</v>
      </c>
      <c r="I1507" s="1" t="e">
        <f>#REF!</f>
        <v>#REF!</v>
      </c>
    </row>
    <row r="1508" spans="1:9" ht="13.8" thickBot="1">
      <c r="A1508" s="1232" t="e">
        <f>#REF!</f>
        <v>#REF!</v>
      </c>
      <c r="B1508" s="1232" t="e">
        <f>#REF!</f>
        <v>#REF!</v>
      </c>
      <c r="C1508" s="1232" t="e">
        <f>#REF!</f>
        <v>#REF!</v>
      </c>
      <c r="D1508" s="1232" t="e">
        <f>#REF!</f>
        <v>#REF!</v>
      </c>
      <c r="E1508" s="1236" t="e">
        <f>#REF!</f>
        <v>#REF!</v>
      </c>
      <c r="F1508" s="1237" t="e">
        <f>#REF!</f>
        <v>#REF!</v>
      </c>
      <c r="G1508" s="1238" t="e">
        <f>#REF!</f>
        <v>#REF!</v>
      </c>
      <c r="H1508" s="1232" t="e">
        <f>#REF!</f>
        <v>#REF!</v>
      </c>
      <c r="I1508" s="1" t="e">
        <f>#REF!</f>
        <v>#REF!</v>
      </c>
    </row>
    <row r="1509" spans="1:9">
      <c r="A1509" s="1233" t="e">
        <f>#REF!</f>
        <v>#REF!</v>
      </c>
      <c r="B1509" s="1233" t="e">
        <f>#REF!</f>
        <v>#REF!</v>
      </c>
      <c r="C1509" s="1233" t="e">
        <f>#REF!</f>
        <v>#REF!</v>
      </c>
      <c r="D1509" s="1233" t="e">
        <f>#REF!</f>
        <v>#REF!</v>
      </c>
      <c r="E1509" s="1233" t="e">
        <f>#REF!</f>
        <v>#REF!</v>
      </c>
      <c r="F1509" s="1233" t="e">
        <f>#REF!</f>
        <v>#REF!</v>
      </c>
      <c r="G1509" s="288" t="e">
        <f>#REF!</f>
        <v>#REF!</v>
      </c>
      <c r="H1509" s="1233" t="e">
        <f>#REF!</f>
        <v>#REF!</v>
      </c>
      <c r="I1509" s="1" t="e">
        <f>#REF!</f>
        <v>#REF!</v>
      </c>
    </row>
    <row r="1510" spans="1:9" ht="13.8" thickBot="1">
      <c r="A1510" s="1242" t="e">
        <f>#REF!</f>
        <v>#REF!</v>
      </c>
      <c r="B1510" s="289" t="e">
        <f>#REF!</f>
        <v>#REF!</v>
      </c>
      <c r="C1510" s="289" t="e">
        <f>#REF!</f>
        <v>#REF!</v>
      </c>
      <c r="D1510" s="289" t="e">
        <f>#REF!</f>
        <v>#REF!</v>
      </c>
      <c r="E1510" s="1242" t="e">
        <f>#REF!</f>
        <v>#REF!</v>
      </c>
      <c r="F1510" s="1242" t="e">
        <f>#REF!</f>
        <v>#REF!</v>
      </c>
      <c r="G1510" s="289" t="e">
        <f>#REF!</f>
        <v>#REF!</v>
      </c>
      <c r="H1510" s="289" t="e">
        <f>#REF!</f>
        <v>#REF!</v>
      </c>
      <c r="I1510" s="1" t="e">
        <f>#REF!</f>
        <v>#REF!</v>
      </c>
    </row>
    <row r="1511" spans="1:9" ht="13.8" thickBot="1">
      <c r="A1511" s="289" t="e">
        <f>#REF!</f>
        <v>#REF!</v>
      </c>
      <c r="B1511" s="323" t="e">
        <f>#REF!</f>
        <v>#REF!</v>
      </c>
      <c r="C1511" s="315" t="e">
        <f>#REF!</f>
        <v>#REF!</v>
      </c>
      <c r="D1511" s="315" t="e">
        <f>#REF!</f>
        <v>#REF!</v>
      </c>
      <c r="E1511" s="1366" t="e">
        <f>#REF!</f>
        <v>#REF!</v>
      </c>
      <c r="F1511" s="1367" t="e">
        <f>#REF!</f>
        <v>#REF!</v>
      </c>
      <c r="G1511" s="315" t="e">
        <f>#REF!</f>
        <v>#REF!</v>
      </c>
      <c r="H1511" s="315" t="e">
        <f>#REF!</f>
        <v>#REF!</v>
      </c>
      <c r="I1511" s="1" t="e">
        <f>#REF!</f>
        <v>#REF!</v>
      </c>
    </row>
    <row r="1512" spans="1:9" ht="13.8" thickBot="1">
      <c r="A1512" s="289" t="e">
        <f>#REF!</f>
        <v>#REF!</v>
      </c>
      <c r="B1512" s="323" t="e">
        <f>#REF!</f>
        <v>#REF!</v>
      </c>
      <c r="C1512" s="315" t="e">
        <f>#REF!</f>
        <v>#REF!</v>
      </c>
      <c r="D1512" s="315" t="e">
        <f>#REF!</f>
        <v>#REF!</v>
      </c>
      <c r="E1512" s="1057" t="e">
        <f>#REF!</f>
        <v>#REF!</v>
      </c>
      <c r="F1512" s="1058" t="e">
        <f>#REF!</f>
        <v>#REF!</v>
      </c>
      <c r="G1512" s="315" t="e">
        <f>#REF!</f>
        <v>#REF!</v>
      </c>
      <c r="H1512" s="315" t="e">
        <f>#REF!</f>
        <v>#REF!</v>
      </c>
      <c r="I1512" s="1" t="e">
        <f>#REF!</f>
        <v>#REF!</v>
      </c>
    </row>
    <row r="1513" spans="1:9" ht="13.8" thickBot="1">
      <c r="A1513" s="289" t="e">
        <f>#REF!</f>
        <v>#REF!</v>
      </c>
      <c r="B1513" s="323" t="e">
        <f>#REF!</f>
        <v>#REF!</v>
      </c>
      <c r="C1513" s="315" t="e">
        <f>#REF!</f>
        <v>#REF!</v>
      </c>
      <c r="D1513" s="315" t="e">
        <f>#REF!</f>
        <v>#REF!</v>
      </c>
      <c r="E1513" s="1057" t="e">
        <f>#REF!</f>
        <v>#REF!</v>
      </c>
      <c r="F1513" s="1058" t="e">
        <f>#REF!</f>
        <v>#REF!</v>
      </c>
      <c r="G1513" s="315" t="e">
        <f>#REF!</f>
        <v>#REF!</v>
      </c>
      <c r="H1513" s="315" t="e">
        <f>#REF!</f>
        <v>#REF!</v>
      </c>
      <c r="I1513" s="1" t="e">
        <f>#REF!</f>
        <v>#REF!</v>
      </c>
    </row>
    <row r="1514" spans="1:9" ht="13.8" thickBot="1">
      <c r="A1514" s="289" t="e">
        <f>#REF!</f>
        <v>#REF!</v>
      </c>
      <c r="B1514" s="323" t="e">
        <f>#REF!</f>
        <v>#REF!</v>
      </c>
      <c r="C1514" s="315" t="e">
        <f>#REF!</f>
        <v>#REF!</v>
      </c>
      <c r="D1514" s="315" t="e">
        <f>#REF!</f>
        <v>#REF!</v>
      </c>
      <c r="E1514" s="1057" t="e">
        <f>#REF!</f>
        <v>#REF!</v>
      </c>
      <c r="F1514" s="1058" t="e">
        <f>#REF!</f>
        <v>#REF!</v>
      </c>
      <c r="G1514" s="315" t="e">
        <f>#REF!</f>
        <v>#REF!</v>
      </c>
      <c r="H1514" s="315" t="e">
        <f>#REF!</f>
        <v>#REF!</v>
      </c>
      <c r="I1514" s="1" t="e">
        <f>#REF!</f>
        <v>#REF!</v>
      </c>
    </row>
    <row r="1515" spans="1:9" ht="13.8" thickBot="1">
      <c r="A1515" s="289" t="e">
        <f>#REF!</f>
        <v>#REF!</v>
      </c>
      <c r="B1515" s="323" t="e">
        <f>#REF!</f>
        <v>#REF!</v>
      </c>
      <c r="C1515" s="315" t="e">
        <f>#REF!</f>
        <v>#REF!</v>
      </c>
      <c r="D1515" s="315" t="e">
        <f>#REF!</f>
        <v>#REF!</v>
      </c>
      <c r="E1515" s="1057" t="e">
        <f>#REF!</f>
        <v>#REF!</v>
      </c>
      <c r="F1515" s="1058" t="e">
        <f>#REF!</f>
        <v>#REF!</v>
      </c>
      <c r="G1515" s="315" t="e">
        <f>#REF!</f>
        <v>#REF!</v>
      </c>
      <c r="H1515" s="315" t="e">
        <f>#REF!</f>
        <v>#REF!</v>
      </c>
      <c r="I1515" s="1" t="e">
        <f>#REF!</f>
        <v>#REF!</v>
      </c>
    </row>
    <row r="1516" spans="1:9" ht="13.8" thickBot="1">
      <c r="A1516" s="289" t="e">
        <f>#REF!</f>
        <v>#REF!</v>
      </c>
      <c r="B1516" s="323" t="e">
        <f>#REF!</f>
        <v>#REF!</v>
      </c>
      <c r="C1516" s="315" t="e">
        <f>#REF!</f>
        <v>#REF!</v>
      </c>
      <c r="D1516" s="315" t="e">
        <f>#REF!</f>
        <v>#REF!</v>
      </c>
      <c r="E1516" s="1057" t="e">
        <f>#REF!</f>
        <v>#REF!</v>
      </c>
      <c r="F1516" s="1058" t="e">
        <f>#REF!</f>
        <v>#REF!</v>
      </c>
      <c r="G1516" s="315" t="e">
        <f>#REF!</f>
        <v>#REF!</v>
      </c>
      <c r="H1516" s="315" t="e">
        <f>#REF!</f>
        <v>#REF!</v>
      </c>
      <c r="I1516" s="1" t="e">
        <f>#REF!</f>
        <v>#REF!</v>
      </c>
    </row>
    <row r="1517" spans="1:9" ht="13.8" thickBot="1">
      <c r="A1517" s="289" t="e">
        <f>#REF!</f>
        <v>#REF!</v>
      </c>
      <c r="B1517" s="323" t="e">
        <f>#REF!</f>
        <v>#REF!</v>
      </c>
      <c r="C1517" s="315" t="e">
        <f>#REF!</f>
        <v>#REF!</v>
      </c>
      <c r="D1517" s="315" t="e">
        <f>#REF!</f>
        <v>#REF!</v>
      </c>
      <c r="E1517" s="1057" t="e">
        <f>#REF!</f>
        <v>#REF!</v>
      </c>
      <c r="F1517" s="1058" t="e">
        <f>#REF!</f>
        <v>#REF!</v>
      </c>
      <c r="G1517" s="315" t="e">
        <f>#REF!</f>
        <v>#REF!</v>
      </c>
      <c r="H1517" s="315" t="e">
        <f>#REF!</f>
        <v>#REF!</v>
      </c>
      <c r="I1517" s="1" t="e">
        <f>#REF!</f>
        <v>#REF!</v>
      </c>
    </row>
    <row r="1518" spans="1:9" ht="13.8" thickBot="1">
      <c r="A1518" s="289" t="e">
        <f>#REF!</f>
        <v>#REF!</v>
      </c>
      <c r="B1518" s="323" t="e">
        <f>#REF!</f>
        <v>#REF!</v>
      </c>
      <c r="C1518" s="315" t="e">
        <f>#REF!</f>
        <v>#REF!</v>
      </c>
      <c r="D1518" s="315" t="e">
        <f>#REF!</f>
        <v>#REF!</v>
      </c>
      <c r="E1518" s="1057" t="e">
        <f>#REF!</f>
        <v>#REF!</v>
      </c>
      <c r="F1518" s="1058" t="e">
        <f>#REF!</f>
        <v>#REF!</v>
      </c>
      <c r="G1518" s="315" t="e">
        <f>#REF!</f>
        <v>#REF!</v>
      </c>
      <c r="H1518" s="315" t="e">
        <f>#REF!</f>
        <v>#REF!</v>
      </c>
      <c r="I1518" s="1" t="e">
        <f>#REF!</f>
        <v>#REF!</v>
      </c>
    </row>
    <row r="1519" spans="1:9" ht="13.8" thickBot="1">
      <c r="A1519" s="289" t="e">
        <f>#REF!</f>
        <v>#REF!</v>
      </c>
      <c r="B1519" s="323" t="e">
        <f>#REF!</f>
        <v>#REF!</v>
      </c>
      <c r="C1519" s="315" t="e">
        <f>#REF!</f>
        <v>#REF!</v>
      </c>
      <c r="D1519" s="315" t="e">
        <f>#REF!</f>
        <v>#REF!</v>
      </c>
      <c r="E1519" s="1057" t="e">
        <f>#REF!</f>
        <v>#REF!</v>
      </c>
      <c r="F1519" s="1058" t="e">
        <f>#REF!</f>
        <v>#REF!</v>
      </c>
      <c r="G1519" s="315" t="e">
        <f>#REF!</f>
        <v>#REF!</v>
      </c>
      <c r="H1519" s="315" t="e">
        <f>#REF!</f>
        <v>#REF!</v>
      </c>
      <c r="I1519" s="1" t="e">
        <f>#REF!</f>
        <v>#REF!</v>
      </c>
    </row>
    <row r="1520" spans="1:9" ht="13.8" thickBot="1">
      <c r="A1520" s="289" t="e">
        <f>#REF!</f>
        <v>#REF!</v>
      </c>
      <c r="B1520" s="323" t="e">
        <f>#REF!</f>
        <v>#REF!</v>
      </c>
      <c r="C1520" s="315" t="e">
        <f>#REF!</f>
        <v>#REF!</v>
      </c>
      <c r="D1520" s="315" t="e">
        <f>#REF!</f>
        <v>#REF!</v>
      </c>
      <c r="E1520" s="1057" t="e">
        <f>#REF!</f>
        <v>#REF!</v>
      </c>
      <c r="F1520" s="1058" t="e">
        <f>#REF!</f>
        <v>#REF!</v>
      </c>
      <c r="G1520" s="315" t="e">
        <f>#REF!</f>
        <v>#REF!</v>
      </c>
      <c r="H1520" s="315" t="e">
        <f>#REF!</f>
        <v>#REF!</v>
      </c>
      <c r="I1520" s="1" t="e">
        <f>#REF!</f>
        <v>#REF!</v>
      </c>
    </row>
    <row r="1521" spans="1:9" ht="13.8" thickBot="1">
      <c r="A1521" s="289" t="e">
        <f>#REF!</f>
        <v>#REF!</v>
      </c>
      <c r="B1521" s="323" t="e">
        <f>#REF!</f>
        <v>#REF!</v>
      </c>
      <c r="C1521" s="315" t="e">
        <f>#REF!</f>
        <v>#REF!</v>
      </c>
      <c r="D1521" s="315" t="e">
        <f>#REF!</f>
        <v>#REF!</v>
      </c>
      <c r="E1521" s="1057" t="e">
        <f>#REF!</f>
        <v>#REF!</v>
      </c>
      <c r="F1521" s="1058" t="e">
        <f>#REF!</f>
        <v>#REF!</v>
      </c>
      <c r="G1521" s="315" t="e">
        <f>#REF!</f>
        <v>#REF!</v>
      </c>
      <c r="H1521" s="315" t="e">
        <f>#REF!</f>
        <v>#REF!</v>
      </c>
      <c r="I1521" s="1" t="e">
        <f>#REF!</f>
        <v>#REF!</v>
      </c>
    </row>
    <row r="1522" spans="1:9" ht="13.8" thickBot="1">
      <c r="A1522" s="289" t="e">
        <f>#REF!</f>
        <v>#REF!</v>
      </c>
      <c r="B1522" s="323" t="e">
        <f>#REF!</f>
        <v>#REF!</v>
      </c>
      <c r="C1522" s="315" t="e">
        <f>#REF!</f>
        <v>#REF!</v>
      </c>
      <c r="D1522" s="315" t="e">
        <f>#REF!</f>
        <v>#REF!</v>
      </c>
      <c r="E1522" s="1057" t="e">
        <f>#REF!</f>
        <v>#REF!</v>
      </c>
      <c r="F1522" s="1058" t="e">
        <f>#REF!</f>
        <v>#REF!</v>
      </c>
      <c r="G1522" s="315" t="e">
        <f>#REF!</f>
        <v>#REF!</v>
      </c>
      <c r="H1522" s="315" t="e">
        <f>#REF!</f>
        <v>#REF!</v>
      </c>
      <c r="I1522" s="1" t="e">
        <f>#REF!</f>
        <v>#REF!</v>
      </c>
    </row>
    <row r="1523" spans="1:9" ht="13.8" thickBot="1">
      <c r="A1523" s="289" t="e">
        <f>#REF!</f>
        <v>#REF!</v>
      </c>
      <c r="B1523" s="323" t="e">
        <f>#REF!</f>
        <v>#REF!</v>
      </c>
      <c r="C1523" s="315" t="e">
        <f>#REF!</f>
        <v>#REF!</v>
      </c>
      <c r="D1523" s="315" t="e">
        <f>#REF!</f>
        <v>#REF!</v>
      </c>
      <c r="E1523" s="1057" t="e">
        <f>#REF!</f>
        <v>#REF!</v>
      </c>
      <c r="F1523" s="1058" t="e">
        <f>#REF!</f>
        <v>#REF!</v>
      </c>
      <c r="G1523" s="315" t="e">
        <f>#REF!</f>
        <v>#REF!</v>
      </c>
      <c r="H1523" s="315" t="e">
        <f>#REF!</f>
        <v>#REF!</v>
      </c>
      <c r="I1523" s="1" t="e">
        <f>#REF!</f>
        <v>#REF!</v>
      </c>
    </row>
    <row r="1524" spans="1:9" ht="13.8" thickBot="1">
      <c r="A1524" s="289" t="e">
        <f>#REF!</f>
        <v>#REF!</v>
      </c>
      <c r="B1524" s="323" t="e">
        <f>#REF!</f>
        <v>#REF!</v>
      </c>
      <c r="C1524" s="315" t="e">
        <f>#REF!</f>
        <v>#REF!</v>
      </c>
      <c r="D1524" s="315" t="e">
        <f>#REF!</f>
        <v>#REF!</v>
      </c>
      <c r="E1524" s="1057" t="e">
        <f>#REF!</f>
        <v>#REF!</v>
      </c>
      <c r="F1524" s="1058" t="e">
        <f>#REF!</f>
        <v>#REF!</v>
      </c>
      <c r="G1524" s="315" t="e">
        <f>#REF!</f>
        <v>#REF!</v>
      </c>
      <c r="H1524" s="315" t="e">
        <f>#REF!</f>
        <v>#REF!</v>
      </c>
      <c r="I1524" s="1" t="e">
        <f>#REF!</f>
        <v>#REF!</v>
      </c>
    </row>
    <row r="1525" spans="1:9" ht="13.8" thickBot="1">
      <c r="A1525" s="289" t="e">
        <f>#REF!</f>
        <v>#REF!</v>
      </c>
      <c r="B1525" s="323" t="e">
        <f>#REF!</f>
        <v>#REF!</v>
      </c>
      <c r="C1525" s="315" t="e">
        <f>#REF!</f>
        <v>#REF!</v>
      </c>
      <c r="D1525" s="315" t="e">
        <f>#REF!</f>
        <v>#REF!</v>
      </c>
      <c r="E1525" s="1057" t="e">
        <f>#REF!</f>
        <v>#REF!</v>
      </c>
      <c r="F1525" s="1058" t="e">
        <f>#REF!</f>
        <v>#REF!</v>
      </c>
      <c r="G1525" s="315" t="e">
        <f>#REF!</f>
        <v>#REF!</v>
      </c>
      <c r="H1525" s="315" t="e">
        <f>#REF!</f>
        <v>#REF!</v>
      </c>
      <c r="I1525" s="1" t="e">
        <f>#REF!</f>
        <v>#REF!</v>
      </c>
    </row>
    <row r="1526" spans="1:9" ht="13.8" thickBot="1">
      <c r="A1526" s="289" t="e">
        <f>#REF!</f>
        <v>#REF!</v>
      </c>
      <c r="B1526" s="323" t="e">
        <f>#REF!</f>
        <v>#REF!</v>
      </c>
      <c r="C1526" s="315" t="e">
        <f>#REF!</f>
        <v>#REF!</v>
      </c>
      <c r="D1526" s="315" t="e">
        <f>#REF!</f>
        <v>#REF!</v>
      </c>
      <c r="E1526" s="1057" t="e">
        <f>#REF!</f>
        <v>#REF!</v>
      </c>
      <c r="F1526" s="1058" t="e">
        <f>#REF!</f>
        <v>#REF!</v>
      </c>
      <c r="G1526" s="315" t="e">
        <f>#REF!</f>
        <v>#REF!</v>
      </c>
      <c r="H1526" s="315" t="e">
        <f>#REF!</f>
        <v>#REF!</v>
      </c>
      <c r="I1526" s="1" t="e">
        <f>#REF!</f>
        <v>#REF!</v>
      </c>
    </row>
    <row r="1527" spans="1:9" ht="13.8" thickBot="1">
      <c r="A1527" s="289" t="e">
        <f>#REF!</f>
        <v>#REF!</v>
      </c>
      <c r="B1527" s="323" t="e">
        <f>#REF!</f>
        <v>#REF!</v>
      </c>
      <c r="C1527" s="315" t="e">
        <f>#REF!</f>
        <v>#REF!</v>
      </c>
      <c r="D1527" s="315" t="e">
        <f>#REF!</f>
        <v>#REF!</v>
      </c>
      <c r="E1527" s="1057" t="e">
        <f>#REF!</f>
        <v>#REF!</v>
      </c>
      <c r="F1527" s="1058" t="e">
        <f>#REF!</f>
        <v>#REF!</v>
      </c>
      <c r="G1527" s="315" t="e">
        <f>#REF!</f>
        <v>#REF!</v>
      </c>
      <c r="H1527" s="315" t="e">
        <f>#REF!</f>
        <v>#REF!</v>
      </c>
      <c r="I1527" s="1" t="e">
        <f>#REF!</f>
        <v>#REF!</v>
      </c>
    </row>
    <row r="1528" spans="1:9" ht="13.8" thickBot="1">
      <c r="A1528" s="289" t="e">
        <f>#REF!</f>
        <v>#REF!</v>
      </c>
      <c r="B1528" s="323" t="e">
        <f>#REF!</f>
        <v>#REF!</v>
      </c>
      <c r="C1528" s="315" t="e">
        <f>#REF!</f>
        <v>#REF!</v>
      </c>
      <c r="D1528" s="315" t="e">
        <f>#REF!</f>
        <v>#REF!</v>
      </c>
      <c r="E1528" s="1057" t="e">
        <f>#REF!</f>
        <v>#REF!</v>
      </c>
      <c r="F1528" s="1058" t="e">
        <f>#REF!</f>
        <v>#REF!</v>
      </c>
      <c r="G1528" s="315" t="e">
        <f>#REF!</f>
        <v>#REF!</v>
      </c>
      <c r="H1528" s="315" t="e">
        <f>#REF!</f>
        <v>#REF!</v>
      </c>
      <c r="I1528" s="1" t="e">
        <f>#REF!</f>
        <v>#REF!</v>
      </c>
    </row>
    <row r="1529" spans="1:9" ht="13.8" thickBot="1">
      <c r="A1529" s="289" t="e">
        <f>#REF!</f>
        <v>#REF!</v>
      </c>
      <c r="B1529" s="323" t="e">
        <f>#REF!</f>
        <v>#REF!</v>
      </c>
      <c r="C1529" s="315" t="e">
        <f>#REF!</f>
        <v>#REF!</v>
      </c>
      <c r="D1529" s="315" t="e">
        <f>#REF!</f>
        <v>#REF!</v>
      </c>
      <c r="E1529" s="1057" t="e">
        <f>#REF!</f>
        <v>#REF!</v>
      </c>
      <c r="F1529" s="1058" t="e">
        <f>#REF!</f>
        <v>#REF!</v>
      </c>
      <c r="G1529" s="315" t="e">
        <f>#REF!</f>
        <v>#REF!</v>
      </c>
      <c r="H1529" s="315" t="e">
        <f>#REF!</f>
        <v>#REF!</v>
      </c>
      <c r="I1529" s="1" t="e">
        <f>#REF!</f>
        <v>#REF!</v>
      </c>
    </row>
    <row r="1530" spans="1:9" ht="13.8" thickBot="1">
      <c r="A1530" s="289" t="e">
        <f>#REF!</f>
        <v>#REF!</v>
      </c>
      <c r="B1530" s="323" t="e">
        <f>#REF!</f>
        <v>#REF!</v>
      </c>
      <c r="C1530" s="315" t="e">
        <f>#REF!</f>
        <v>#REF!</v>
      </c>
      <c r="D1530" s="315" t="e">
        <f>#REF!</f>
        <v>#REF!</v>
      </c>
      <c r="E1530" s="1057" t="e">
        <f>#REF!</f>
        <v>#REF!</v>
      </c>
      <c r="F1530" s="1058" t="e">
        <f>#REF!</f>
        <v>#REF!</v>
      </c>
      <c r="G1530" s="315" t="e">
        <f>#REF!</f>
        <v>#REF!</v>
      </c>
      <c r="H1530" s="315" t="e">
        <f>#REF!</f>
        <v>#REF!</v>
      </c>
      <c r="I1530" s="1" t="e">
        <f>#REF!</f>
        <v>#REF!</v>
      </c>
    </row>
    <row r="1531" spans="1:9" ht="13.8" thickBot="1">
      <c r="A1531" s="289" t="e">
        <f>#REF!</f>
        <v>#REF!</v>
      </c>
      <c r="B1531" s="323" t="e">
        <f>#REF!</f>
        <v>#REF!</v>
      </c>
      <c r="C1531" s="315" t="e">
        <f>#REF!</f>
        <v>#REF!</v>
      </c>
      <c r="D1531" s="315" t="e">
        <f>#REF!</f>
        <v>#REF!</v>
      </c>
      <c r="E1531" s="1057" t="e">
        <f>#REF!</f>
        <v>#REF!</v>
      </c>
      <c r="F1531" s="1058" t="e">
        <f>#REF!</f>
        <v>#REF!</v>
      </c>
      <c r="G1531" s="315" t="e">
        <f>#REF!</f>
        <v>#REF!</v>
      </c>
      <c r="H1531" s="315" t="e">
        <f>#REF!</f>
        <v>#REF!</v>
      </c>
      <c r="I1531" s="1" t="e">
        <f>#REF!</f>
        <v>#REF!</v>
      </c>
    </row>
    <row r="1532" spans="1:9" ht="13.8" thickBot="1">
      <c r="A1532" s="289" t="e">
        <f>#REF!</f>
        <v>#REF!</v>
      </c>
      <c r="B1532" s="323" t="e">
        <f>#REF!</f>
        <v>#REF!</v>
      </c>
      <c r="C1532" s="315" t="e">
        <f>#REF!</f>
        <v>#REF!</v>
      </c>
      <c r="D1532" s="315" t="e">
        <f>#REF!</f>
        <v>#REF!</v>
      </c>
      <c r="E1532" s="1057" t="e">
        <f>#REF!</f>
        <v>#REF!</v>
      </c>
      <c r="F1532" s="1058" t="e">
        <f>#REF!</f>
        <v>#REF!</v>
      </c>
      <c r="G1532" s="315" t="e">
        <f>#REF!</f>
        <v>#REF!</v>
      </c>
      <c r="H1532" s="315" t="e">
        <f>#REF!</f>
        <v>#REF!</v>
      </c>
      <c r="I1532" s="1" t="e">
        <f>#REF!</f>
        <v>#REF!</v>
      </c>
    </row>
    <row r="1533" spans="1:9" ht="13.8" thickBot="1">
      <c r="A1533" s="289" t="e">
        <f>#REF!</f>
        <v>#REF!</v>
      </c>
      <c r="B1533" s="323" t="e">
        <f>#REF!</f>
        <v>#REF!</v>
      </c>
      <c r="C1533" s="315" t="e">
        <f>#REF!</f>
        <v>#REF!</v>
      </c>
      <c r="D1533" s="315" t="e">
        <f>#REF!</f>
        <v>#REF!</v>
      </c>
      <c r="E1533" s="1057" t="e">
        <f>#REF!</f>
        <v>#REF!</v>
      </c>
      <c r="F1533" s="1058" t="e">
        <f>#REF!</f>
        <v>#REF!</v>
      </c>
      <c r="G1533" s="315" t="e">
        <f>#REF!</f>
        <v>#REF!</v>
      </c>
      <c r="H1533" s="315" t="e">
        <f>#REF!</f>
        <v>#REF!</v>
      </c>
      <c r="I1533" s="1" t="e">
        <f>#REF!</f>
        <v>#REF!</v>
      </c>
    </row>
    <row r="1534" spans="1:9" ht="13.8" thickBot="1">
      <c r="A1534" s="289" t="e">
        <f>#REF!</f>
        <v>#REF!</v>
      </c>
      <c r="B1534" s="323" t="e">
        <f>#REF!</f>
        <v>#REF!</v>
      </c>
      <c r="C1534" s="315" t="e">
        <f>#REF!</f>
        <v>#REF!</v>
      </c>
      <c r="D1534" s="315" t="e">
        <f>#REF!</f>
        <v>#REF!</v>
      </c>
      <c r="E1534" s="1057" t="e">
        <f>#REF!</f>
        <v>#REF!</v>
      </c>
      <c r="F1534" s="1058" t="e">
        <f>#REF!</f>
        <v>#REF!</v>
      </c>
      <c r="G1534" s="315" t="e">
        <f>#REF!</f>
        <v>#REF!</v>
      </c>
      <c r="H1534" s="315" t="e">
        <f>#REF!</f>
        <v>#REF!</v>
      </c>
      <c r="I1534" s="1" t="e">
        <f>#REF!</f>
        <v>#REF!</v>
      </c>
    </row>
    <row r="1535" spans="1:9" ht="13.8" thickBot="1">
      <c r="A1535" s="289" t="e">
        <f>#REF!</f>
        <v>#REF!</v>
      </c>
      <c r="B1535" s="323" t="e">
        <f>#REF!</f>
        <v>#REF!</v>
      </c>
      <c r="C1535" s="315" t="e">
        <f>#REF!</f>
        <v>#REF!</v>
      </c>
      <c r="D1535" s="315" t="e">
        <f>#REF!</f>
        <v>#REF!</v>
      </c>
      <c r="E1535" s="1057" t="e">
        <f>#REF!</f>
        <v>#REF!</v>
      </c>
      <c r="F1535" s="1058" t="e">
        <f>#REF!</f>
        <v>#REF!</v>
      </c>
      <c r="G1535" s="315" t="e">
        <f>#REF!</f>
        <v>#REF!</v>
      </c>
      <c r="H1535" s="315" t="e">
        <f>#REF!</f>
        <v>#REF!</v>
      </c>
      <c r="I1535" s="1" t="e">
        <f>#REF!</f>
        <v>#REF!</v>
      </c>
    </row>
    <row r="1536" spans="1:9" ht="13.8" thickBot="1">
      <c r="A1536" s="289" t="e">
        <f>#REF!</f>
        <v>#REF!</v>
      </c>
      <c r="B1536" s="323" t="e">
        <f>#REF!</f>
        <v>#REF!</v>
      </c>
      <c r="C1536" s="315" t="e">
        <f>#REF!</f>
        <v>#REF!</v>
      </c>
      <c r="D1536" s="315" t="e">
        <f>#REF!</f>
        <v>#REF!</v>
      </c>
      <c r="E1536" s="1057" t="e">
        <f>#REF!</f>
        <v>#REF!</v>
      </c>
      <c r="F1536" s="1058" t="e">
        <f>#REF!</f>
        <v>#REF!</v>
      </c>
      <c r="G1536" s="315" t="e">
        <f>#REF!</f>
        <v>#REF!</v>
      </c>
      <c r="H1536" s="315" t="e">
        <f>#REF!</f>
        <v>#REF!</v>
      </c>
      <c r="I1536" s="1" t="e">
        <f>#REF!</f>
        <v>#REF!</v>
      </c>
    </row>
    <row r="1537" spans="1:9" ht="13.8" thickBot="1">
      <c r="A1537" s="289" t="e">
        <f>#REF!</f>
        <v>#REF!</v>
      </c>
      <c r="B1537" s="323" t="e">
        <f>#REF!</f>
        <v>#REF!</v>
      </c>
      <c r="C1537" s="315" t="e">
        <f>#REF!</f>
        <v>#REF!</v>
      </c>
      <c r="D1537" s="315" t="e">
        <f>#REF!</f>
        <v>#REF!</v>
      </c>
      <c r="E1537" s="1057" t="e">
        <f>#REF!</f>
        <v>#REF!</v>
      </c>
      <c r="F1537" s="1058" t="e">
        <f>#REF!</f>
        <v>#REF!</v>
      </c>
      <c r="G1537" s="315" t="e">
        <f>#REF!</f>
        <v>#REF!</v>
      </c>
      <c r="H1537" s="315" t="e">
        <f>#REF!</f>
        <v>#REF!</v>
      </c>
      <c r="I1537" s="1" t="e">
        <f>#REF!</f>
        <v>#REF!</v>
      </c>
    </row>
    <row r="1538" spans="1:9" ht="13.8" thickBot="1">
      <c r="A1538" s="289" t="e">
        <f>#REF!</f>
        <v>#REF!</v>
      </c>
      <c r="B1538" s="323" t="e">
        <f>#REF!</f>
        <v>#REF!</v>
      </c>
      <c r="C1538" s="315" t="e">
        <f>#REF!</f>
        <v>#REF!</v>
      </c>
      <c r="D1538" s="315" t="e">
        <f>#REF!</f>
        <v>#REF!</v>
      </c>
      <c r="E1538" s="1057" t="e">
        <f>#REF!</f>
        <v>#REF!</v>
      </c>
      <c r="F1538" s="1058" t="e">
        <f>#REF!</f>
        <v>#REF!</v>
      </c>
      <c r="G1538" s="315" t="e">
        <f>#REF!</f>
        <v>#REF!</v>
      </c>
      <c r="H1538" s="315" t="e">
        <f>#REF!</f>
        <v>#REF!</v>
      </c>
      <c r="I1538" s="1" t="e">
        <f>#REF!</f>
        <v>#REF!</v>
      </c>
    </row>
    <row r="1539" spans="1:9" ht="13.8" thickBot="1">
      <c r="A1539" s="289" t="e">
        <f>#REF!</f>
        <v>#REF!</v>
      </c>
      <c r="B1539" s="323" t="e">
        <f>#REF!</f>
        <v>#REF!</v>
      </c>
      <c r="C1539" s="315" t="e">
        <f>#REF!</f>
        <v>#REF!</v>
      </c>
      <c r="D1539" s="315" t="e">
        <f>#REF!</f>
        <v>#REF!</v>
      </c>
      <c r="E1539" s="1057" t="e">
        <f>#REF!</f>
        <v>#REF!</v>
      </c>
      <c r="F1539" s="1058" t="e">
        <f>#REF!</f>
        <v>#REF!</v>
      </c>
      <c r="G1539" s="315" t="e">
        <f>#REF!</f>
        <v>#REF!</v>
      </c>
      <c r="H1539" s="315" t="e">
        <f>#REF!</f>
        <v>#REF!</v>
      </c>
      <c r="I1539" s="1" t="e">
        <f>#REF!</f>
        <v>#REF!</v>
      </c>
    </row>
    <row r="1540" spans="1:9" ht="13.8" thickBot="1">
      <c r="A1540" s="289" t="e">
        <f>#REF!</f>
        <v>#REF!</v>
      </c>
      <c r="B1540" s="323" t="e">
        <f>#REF!</f>
        <v>#REF!</v>
      </c>
      <c r="C1540" s="315" t="e">
        <f>#REF!</f>
        <v>#REF!</v>
      </c>
      <c r="D1540" s="315" t="e">
        <f>#REF!</f>
        <v>#REF!</v>
      </c>
      <c r="E1540" s="1057" t="e">
        <f>#REF!</f>
        <v>#REF!</v>
      </c>
      <c r="F1540" s="1058" t="e">
        <f>#REF!</f>
        <v>#REF!</v>
      </c>
      <c r="G1540" s="315" t="e">
        <f>#REF!</f>
        <v>#REF!</v>
      </c>
      <c r="H1540" s="315" t="e">
        <f>#REF!</f>
        <v>#REF!</v>
      </c>
      <c r="I1540" s="1" t="e">
        <f>#REF!</f>
        <v>#REF!</v>
      </c>
    </row>
    <row r="1541" spans="1:9" ht="13.8" thickBot="1">
      <c r="A1541" s="305" t="e">
        <f>#REF!</f>
        <v>#REF!</v>
      </c>
      <c r="B1541" s="305" t="e">
        <f>#REF!</f>
        <v>#REF!</v>
      </c>
      <c r="C1541" s="72" t="e">
        <f>#REF!</f>
        <v>#REF!</v>
      </c>
      <c r="D1541" s="72" t="e">
        <f>#REF!</f>
        <v>#REF!</v>
      </c>
      <c r="E1541" s="1310" t="e">
        <f>#REF!</f>
        <v>#REF!</v>
      </c>
      <c r="F1541" s="1311" t="e">
        <f>#REF!</f>
        <v>#REF!</v>
      </c>
      <c r="G1541" s="72" t="e">
        <f>#REF!</f>
        <v>#REF!</v>
      </c>
      <c r="H1541" s="192" t="e">
        <f>#REF!</f>
        <v>#REF!</v>
      </c>
      <c r="I1541" s="1" t="e">
        <f>#REF!</f>
        <v>#REF!</v>
      </c>
    </row>
    <row r="1542" spans="1:9" ht="13.8" thickBot="1"/>
    <row r="1543" spans="1:9">
      <c r="A1543" s="1213" t="e">
        <f>#REF!</f>
        <v>#REF!</v>
      </c>
      <c r="B1543" s="1214" t="e">
        <f>#REF!</f>
        <v>#REF!</v>
      </c>
      <c r="C1543" s="1214" t="e">
        <f>#REF!</f>
        <v>#REF!</v>
      </c>
      <c r="D1543" s="1214" t="e">
        <f>#REF!</f>
        <v>#REF!</v>
      </c>
      <c r="E1543" s="1215" t="e">
        <f>#REF!</f>
        <v>#REF!</v>
      </c>
      <c r="F1543" s="1213" t="e">
        <f>#REF!</f>
        <v>#REF!</v>
      </c>
      <c r="G1543" s="1214" t="e">
        <f>#REF!</f>
        <v>#REF!</v>
      </c>
      <c r="H1543" s="1215" t="e">
        <f>#REF!</f>
        <v>#REF!</v>
      </c>
      <c r="I1543" s="139" t="e">
        <f>#REF!</f>
        <v>#REF!</v>
      </c>
    </row>
    <row r="1544" spans="1:9">
      <c r="A1544" s="1189" t="e">
        <f>#REF!</f>
        <v>#REF!</v>
      </c>
      <c r="B1544" s="1190" t="e">
        <f>#REF!</f>
        <v>#REF!</v>
      </c>
      <c r="C1544" s="1190" t="e">
        <f>#REF!</f>
        <v>#REF!</v>
      </c>
      <c r="D1544" s="1190" t="e">
        <f>#REF!</f>
        <v>#REF!</v>
      </c>
      <c r="E1544" s="1191" t="e">
        <f>#REF!</f>
        <v>#REF!</v>
      </c>
      <c r="F1544" s="1195" t="e">
        <f>#REF!</f>
        <v>#REF!</v>
      </c>
      <c r="G1544" s="1247" t="e">
        <f>#REF!</f>
        <v>#REF!</v>
      </c>
      <c r="H1544" s="1196" t="e">
        <f>#REF!</f>
        <v>#REF!</v>
      </c>
      <c r="I1544" s="138" t="e">
        <f>#REF!</f>
        <v>#REF!</v>
      </c>
    </row>
    <row r="1545" spans="1:9" ht="13.8" thickBot="1">
      <c r="A1545" s="1192" t="e">
        <f>#REF!</f>
        <v>#REF!</v>
      </c>
      <c r="B1545" s="1193" t="e">
        <f>#REF!</f>
        <v>#REF!</v>
      </c>
      <c r="C1545" s="1193" t="e">
        <f>#REF!</f>
        <v>#REF!</v>
      </c>
      <c r="D1545" s="1193" t="e">
        <f>#REF!</f>
        <v>#REF!</v>
      </c>
      <c r="E1545" s="1194" t="e">
        <f>#REF!</f>
        <v>#REF!</v>
      </c>
      <c r="F1545" s="1197" t="e">
        <f>#REF!</f>
        <v>#REF!</v>
      </c>
      <c r="G1545" s="1248" t="e">
        <f>#REF!</f>
        <v>#REF!</v>
      </c>
      <c r="H1545" s="1198" t="e">
        <f>#REF!</f>
        <v>#REF!</v>
      </c>
      <c r="I1545" s="138" t="e">
        <f>#REF!</f>
        <v>#REF!</v>
      </c>
    </row>
    <row r="1546" spans="1:9">
      <c r="A1546" s="1199" t="e">
        <f>#REF!</f>
        <v>#REF!</v>
      </c>
      <c r="B1546" s="1200" t="e">
        <f>#REF!</f>
        <v>#REF!</v>
      </c>
      <c r="C1546" s="1200" t="e">
        <f>#REF!</f>
        <v>#REF!</v>
      </c>
      <c r="D1546" s="1200" t="e">
        <f>#REF!</f>
        <v>#REF!</v>
      </c>
      <c r="E1546" s="1200" t="e">
        <f>#REF!</f>
        <v>#REF!</v>
      </c>
      <c r="F1546" s="1200" t="e">
        <f>#REF!</f>
        <v>#REF!</v>
      </c>
      <c r="G1546" s="1200" t="e">
        <f>#REF!</f>
        <v>#REF!</v>
      </c>
      <c r="H1546" s="1201" t="e">
        <f>#REF!</f>
        <v>#REF!</v>
      </c>
      <c r="I1546" s="1" t="e">
        <f>#REF!</f>
        <v>#REF!</v>
      </c>
    </row>
    <row r="1547" spans="1:9">
      <c r="A1547" s="1234" t="e">
        <f>#REF!</f>
        <v>#REF!</v>
      </c>
      <c r="B1547" s="1257" t="e">
        <f>#REF!</f>
        <v>#REF!</v>
      </c>
      <c r="C1547" s="1257" t="e">
        <f>#REF!</f>
        <v>#REF!</v>
      </c>
      <c r="D1547" s="1257" t="e">
        <f>#REF!</f>
        <v>#REF!</v>
      </c>
      <c r="E1547" s="1257" t="e">
        <f>#REF!</f>
        <v>#REF!</v>
      </c>
      <c r="F1547" s="1257" t="e">
        <f>#REF!</f>
        <v>#REF!</v>
      </c>
      <c r="G1547" s="1257" t="e">
        <f>#REF!</f>
        <v>#REF!</v>
      </c>
      <c r="H1547" s="1235" t="e">
        <f>#REF!</f>
        <v>#REF!</v>
      </c>
      <c r="I1547" s="138" t="e">
        <f>#REF!</f>
        <v>#REF!</v>
      </c>
    </row>
    <row r="1548" spans="1:9" ht="13.8" thickBot="1">
      <c r="A1548" s="1202" t="e">
        <f>#REF!</f>
        <v>#REF!</v>
      </c>
      <c r="B1548" s="1203" t="e">
        <f>#REF!</f>
        <v>#REF!</v>
      </c>
      <c r="C1548" s="1203" t="e">
        <f>#REF!</f>
        <v>#REF!</v>
      </c>
      <c r="D1548" s="1203" t="e">
        <f>#REF!</f>
        <v>#REF!</v>
      </c>
      <c r="E1548" s="1203" t="e">
        <f>#REF!</f>
        <v>#REF!</v>
      </c>
      <c r="F1548" s="1203" t="e">
        <f>#REF!</f>
        <v>#REF!</v>
      </c>
      <c r="G1548" s="1203" t="e">
        <f>#REF!</f>
        <v>#REF!</v>
      </c>
      <c r="H1548" s="1204" t="e">
        <f>#REF!</f>
        <v>#REF!</v>
      </c>
      <c r="I1548" s="1" t="e">
        <f>#REF!</f>
        <v>#REF!</v>
      </c>
    </row>
    <row r="1549" spans="1:9" ht="13.8" thickBot="1">
      <c r="A1549" s="1232" t="e">
        <f>#REF!</f>
        <v>#REF!</v>
      </c>
      <c r="B1549" s="1232" t="e">
        <f>#REF!</f>
        <v>#REF!</v>
      </c>
      <c r="C1549" s="1232" t="e">
        <f>#REF!</f>
        <v>#REF!</v>
      </c>
      <c r="D1549" s="1232" t="e">
        <f>#REF!</f>
        <v>#REF!</v>
      </c>
      <c r="E1549" s="1236" t="e">
        <f>#REF!</f>
        <v>#REF!</v>
      </c>
      <c r="F1549" s="1364" t="e">
        <f>#REF!</f>
        <v>#REF!</v>
      </c>
      <c r="G1549" s="1365" t="e">
        <f>#REF!</f>
        <v>#REF!</v>
      </c>
      <c r="H1549" s="1232" t="e">
        <f>#REF!</f>
        <v>#REF!</v>
      </c>
      <c r="I1549" s="1" t="e">
        <f>#REF!</f>
        <v>#REF!</v>
      </c>
    </row>
    <row r="1550" spans="1:9">
      <c r="A1550" s="1233" t="e">
        <f>#REF!</f>
        <v>#REF!</v>
      </c>
      <c r="B1550" s="1233" t="e">
        <f>#REF!</f>
        <v>#REF!</v>
      </c>
      <c r="C1550" s="1233" t="e">
        <f>#REF!</f>
        <v>#REF!</v>
      </c>
      <c r="D1550" s="1233" t="e">
        <f>#REF!</f>
        <v>#REF!</v>
      </c>
      <c r="E1550" s="1232" t="e">
        <f>#REF!</f>
        <v>#REF!</v>
      </c>
      <c r="F1550" s="1232" t="e">
        <f>#REF!</f>
        <v>#REF!</v>
      </c>
      <c r="G1550" s="288" t="e">
        <f>#REF!</f>
        <v>#REF!</v>
      </c>
      <c r="H1550" s="1233" t="e">
        <f>#REF!</f>
        <v>#REF!</v>
      </c>
      <c r="I1550" s="1" t="e">
        <f>#REF!</f>
        <v>#REF!</v>
      </c>
    </row>
    <row r="1551" spans="1:9" ht="13.8" thickBot="1">
      <c r="A1551" s="1242" t="e">
        <f>#REF!</f>
        <v>#REF!</v>
      </c>
      <c r="B1551" s="289" t="e">
        <f>#REF!</f>
        <v>#REF!</v>
      </c>
      <c r="C1551" s="289" t="e">
        <f>#REF!</f>
        <v>#REF!</v>
      </c>
      <c r="D1551" s="289" t="e">
        <f>#REF!</f>
        <v>#REF!</v>
      </c>
      <c r="E1551" s="1242" t="e">
        <f>#REF!</f>
        <v>#REF!</v>
      </c>
      <c r="F1551" s="1242" t="e">
        <f>#REF!</f>
        <v>#REF!</v>
      </c>
      <c r="G1551" s="289" t="e">
        <f>#REF!</f>
        <v>#REF!</v>
      </c>
      <c r="H1551" s="289" t="e">
        <f>#REF!</f>
        <v>#REF!</v>
      </c>
      <c r="I1551" s="1" t="e">
        <f>#REF!</f>
        <v>#REF!</v>
      </c>
    </row>
    <row r="1552" spans="1:9" ht="13.8" thickBot="1">
      <c r="A1552" s="289" t="e">
        <f>#REF!</f>
        <v>#REF!</v>
      </c>
      <c r="B1552" s="323" t="e">
        <f>#REF!</f>
        <v>#REF!</v>
      </c>
      <c r="C1552" s="315" t="e">
        <f>#REF!</f>
        <v>#REF!</v>
      </c>
      <c r="D1552" s="315" t="e">
        <f>#REF!</f>
        <v>#REF!</v>
      </c>
      <c r="E1552" s="1363" t="e">
        <f>#REF!</f>
        <v>#REF!</v>
      </c>
      <c r="F1552" s="1158" t="e">
        <f>#REF!</f>
        <v>#REF!</v>
      </c>
      <c r="G1552" s="315" t="e">
        <f>#REF!</f>
        <v>#REF!</v>
      </c>
      <c r="H1552" s="315" t="e">
        <f>#REF!</f>
        <v>#REF!</v>
      </c>
      <c r="I1552" s="1" t="e">
        <f>#REF!</f>
        <v>#REF!</v>
      </c>
    </row>
    <row r="1553" spans="1:9" ht="13.8" thickBot="1">
      <c r="A1553" s="289" t="e">
        <f>#REF!</f>
        <v>#REF!</v>
      </c>
      <c r="B1553" s="323" t="e">
        <f>#REF!</f>
        <v>#REF!</v>
      </c>
      <c r="C1553" s="315" t="e">
        <f>#REF!</f>
        <v>#REF!</v>
      </c>
      <c r="D1553" s="315" t="e">
        <f>#REF!</f>
        <v>#REF!</v>
      </c>
      <c r="E1553" s="1138" t="e">
        <f>#REF!</f>
        <v>#REF!</v>
      </c>
      <c r="F1553" s="1139" t="e">
        <f>#REF!</f>
        <v>#REF!</v>
      </c>
      <c r="G1553" s="315" t="e">
        <f>#REF!</f>
        <v>#REF!</v>
      </c>
      <c r="H1553" s="315" t="e">
        <f>#REF!</f>
        <v>#REF!</v>
      </c>
      <c r="I1553" s="1" t="e">
        <f>#REF!</f>
        <v>#REF!</v>
      </c>
    </row>
    <row r="1554" spans="1:9" ht="13.8" thickBot="1">
      <c r="A1554" s="289" t="e">
        <f>#REF!</f>
        <v>#REF!</v>
      </c>
      <c r="B1554" s="323" t="e">
        <f>#REF!</f>
        <v>#REF!</v>
      </c>
      <c r="C1554" s="315" t="e">
        <f>#REF!</f>
        <v>#REF!</v>
      </c>
      <c r="D1554" s="315" t="e">
        <f>#REF!</f>
        <v>#REF!</v>
      </c>
      <c r="E1554" s="1138" t="e">
        <f>#REF!</f>
        <v>#REF!</v>
      </c>
      <c r="F1554" s="1139" t="e">
        <f>#REF!</f>
        <v>#REF!</v>
      </c>
      <c r="G1554" s="315" t="e">
        <f>#REF!</f>
        <v>#REF!</v>
      </c>
      <c r="H1554" s="315" t="e">
        <f>#REF!</f>
        <v>#REF!</v>
      </c>
      <c r="I1554" s="1" t="e">
        <f>#REF!</f>
        <v>#REF!</v>
      </c>
    </row>
    <row r="1555" spans="1:9" ht="13.8" thickBot="1">
      <c r="A1555" s="289" t="e">
        <f>#REF!</f>
        <v>#REF!</v>
      </c>
      <c r="B1555" s="323" t="e">
        <f>#REF!</f>
        <v>#REF!</v>
      </c>
      <c r="C1555" s="315" t="e">
        <f>#REF!</f>
        <v>#REF!</v>
      </c>
      <c r="D1555" s="315" t="e">
        <f>#REF!</f>
        <v>#REF!</v>
      </c>
      <c r="E1555" s="1138" t="e">
        <f>#REF!</f>
        <v>#REF!</v>
      </c>
      <c r="F1555" s="1139" t="e">
        <f>#REF!</f>
        <v>#REF!</v>
      </c>
      <c r="G1555" s="315" t="e">
        <f>#REF!</f>
        <v>#REF!</v>
      </c>
      <c r="H1555" s="315" t="e">
        <f>#REF!</f>
        <v>#REF!</v>
      </c>
      <c r="I1555" s="1" t="e">
        <f>#REF!</f>
        <v>#REF!</v>
      </c>
    </row>
    <row r="1556" spans="1:9" ht="13.8" thickBot="1">
      <c r="A1556" s="289" t="e">
        <f>#REF!</f>
        <v>#REF!</v>
      </c>
      <c r="B1556" s="323" t="e">
        <f>#REF!</f>
        <v>#REF!</v>
      </c>
      <c r="C1556" s="315" t="e">
        <f>#REF!</f>
        <v>#REF!</v>
      </c>
      <c r="D1556" s="315" t="e">
        <f>#REF!</f>
        <v>#REF!</v>
      </c>
      <c r="E1556" s="1138" t="e">
        <f>#REF!</f>
        <v>#REF!</v>
      </c>
      <c r="F1556" s="1139" t="e">
        <f>#REF!</f>
        <v>#REF!</v>
      </c>
      <c r="G1556" s="315" t="e">
        <f>#REF!</f>
        <v>#REF!</v>
      </c>
      <c r="H1556" s="315" t="e">
        <f>#REF!</f>
        <v>#REF!</v>
      </c>
      <c r="I1556" s="1" t="e">
        <f>#REF!</f>
        <v>#REF!</v>
      </c>
    </row>
    <row r="1557" spans="1:9" ht="13.8" thickBot="1">
      <c r="A1557" s="289" t="e">
        <f>#REF!</f>
        <v>#REF!</v>
      </c>
      <c r="B1557" s="323" t="e">
        <f>#REF!</f>
        <v>#REF!</v>
      </c>
      <c r="C1557" s="315" t="e">
        <f>#REF!</f>
        <v>#REF!</v>
      </c>
      <c r="D1557" s="315" t="e">
        <f>#REF!</f>
        <v>#REF!</v>
      </c>
      <c r="E1557" s="1138" t="e">
        <f>#REF!</f>
        <v>#REF!</v>
      </c>
      <c r="F1557" s="1139" t="e">
        <f>#REF!</f>
        <v>#REF!</v>
      </c>
      <c r="G1557" s="315" t="e">
        <f>#REF!</f>
        <v>#REF!</v>
      </c>
      <c r="H1557" s="315" t="e">
        <f>#REF!</f>
        <v>#REF!</v>
      </c>
      <c r="I1557" s="1" t="e">
        <f>#REF!</f>
        <v>#REF!</v>
      </c>
    </row>
    <row r="1558" spans="1:9" ht="13.8" thickBot="1">
      <c r="A1558" s="289" t="e">
        <f>#REF!</f>
        <v>#REF!</v>
      </c>
      <c r="B1558" s="323" t="e">
        <f>#REF!</f>
        <v>#REF!</v>
      </c>
      <c r="C1558" s="315" t="e">
        <f>#REF!</f>
        <v>#REF!</v>
      </c>
      <c r="D1558" s="315" t="e">
        <f>#REF!</f>
        <v>#REF!</v>
      </c>
      <c r="E1558" s="1138" t="e">
        <f>#REF!</f>
        <v>#REF!</v>
      </c>
      <c r="F1558" s="1139" t="e">
        <f>#REF!</f>
        <v>#REF!</v>
      </c>
      <c r="G1558" s="315" t="e">
        <f>#REF!</f>
        <v>#REF!</v>
      </c>
      <c r="H1558" s="315" t="e">
        <f>#REF!</f>
        <v>#REF!</v>
      </c>
      <c r="I1558" s="1" t="e">
        <f>#REF!</f>
        <v>#REF!</v>
      </c>
    </row>
    <row r="1559" spans="1:9" ht="13.8" thickBot="1">
      <c r="A1559" s="289" t="e">
        <f>#REF!</f>
        <v>#REF!</v>
      </c>
      <c r="B1559" s="323" t="e">
        <f>#REF!</f>
        <v>#REF!</v>
      </c>
      <c r="C1559" s="315" t="e">
        <f>#REF!</f>
        <v>#REF!</v>
      </c>
      <c r="D1559" s="315" t="e">
        <f>#REF!</f>
        <v>#REF!</v>
      </c>
      <c r="E1559" s="1138" t="e">
        <f>#REF!</f>
        <v>#REF!</v>
      </c>
      <c r="F1559" s="1139" t="e">
        <f>#REF!</f>
        <v>#REF!</v>
      </c>
      <c r="G1559" s="315" t="e">
        <f>#REF!</f>
        <v>#REF!</v>
      </c>
      <c r="H1559" s="315" t="e">
        <f>#REF!</f>
        <v>#REF!</v>
      </c>
      <c r="I1559" s="1" t="e">
        <f>#REF!</f>
        <v>#REF!</v>
      </c>
    </row>
    <row r="1560" spans="1:9" ht="13.8" thickBot="1">
      <c r="A1560" s="289" t="e">
        <f>#REF!</f>
        <v>#REF!</v>
      </c>
      <c r="B1560" s="323" t="e">
        <f>#REF!</f>
        <v>#REF!</v>
      </c>
      <c r="C1560" s="315" t="e">
        <f>#REF!</f>
        <v>#REF!</v>
      </c>
      <c r="D1560" s="315" t="e">
        <f>#REF!</f>
        <v>#REF!</v>
      </c>
      <c r="E1560" s="1138" t="e">
        <f>#REF!</f>
        <v>#REF!</v>
      </c>
      <c r="F1560" s="1139" t="e">
        <f>#REF!</f>
        <v>#REF!</v>
      </c>
      <c r="G1560" s="315" t="e">
        <f>#REF!</f>
        <v>#REF!</v>
      </c>
      <c r="H1560" s="315" t="e">
        <f>#REF!</f>
        <v>#REF!</v>
      </c>
      <c r="I1560" s="1" t="e">
        <f>#REF!</f>
        <v>#REF!</v>
      </c>
    </row>
    <row r="1561" spans="1:9" ht="13.8" thickBot="1">
      <c r="A1561" s="289" t="e">
        <f>#REF!</f>
        <v>#REF!</v>
      </c>
      <c r="B1561" s="323" t="e">
        <f>#REF!</f>
        <v>#REF!</v>
      </c>
      <c r="C1561" s="315" t="e">
        <f>#REF!</f>
        <v>#REF!</v>
      </c>
      <c r="D1561" s="315" t="e">
        <f>#REF!</f>
        <v>#REF!</v>
      </c>
      <c r="E1561" s="1138" t="e">
        <f>#REF!</f>
        <v>#REF!</v>
      </c>
      <c r="F1561" s="1139" t="e">
        <f>#REF!</f>
        <v>#REF!</v>
      </c>
      <c r="G1561" s="315" t="e">
        <f>#REF!</f>
        <v>#REF!</v>
      </c>
      <c r="H1561" s="315" t="e">
        <f>#REF!</f>
        <v>#REF!</v>
      </c>
      <c r="I1561" s="1" t="e">
        <f>#REF!</f>
        <v>#REF!</v>
      </c>
    </row>
    <row r="1562" spans="1:9" ht="13.8" thickBot="1">
      <c r="A1562" s="289" t="e">
        <f>#REF!</f>
        <v>#REF!</v>
      </c>
      <c r="B1562" s="323" t="e">
        <f>#REF!</f>
        <v>#REF!</v>
      </c>
      <c r="C1562" s="315" t="e">
        <f>#REF!</f>
        <v>#REF!</v>
      </c>
      <c r="D1562" s="315" t="e">
        <f>#REF!</f>
        <v>#REF!</v>
      </c>
      <c r="E1562" s="1138" t="e">
        <f>#REF!</f>
        <v>#REF!</v>
      </c>
      <c r="F1562" s="1139" t="e">
        <f>#REF!</f>
        <v>#REF!</v>
      </c>
      <c r="G1562" s="315" t="e">
        <f>#REF!</f>
        <v>#REF!</v>
      </c>
      <c r="H1562" s="315" t="e">
        <f>#REF!</f>
        <v>#REF!</v>
      </c>
      <c r="I1562" s="1" t="e">
        <f>#REF!</f>
        <v>#REF!</v>
      </c>
    </row>
    <row r="1563" spans="1:9" ht="13.8" thickBot="1">
      <c r="A1563" s="289" t="e">
        <f>#REF!</f>
        <v>#REF!</v>
      </c>
      <c r="B1563" s="323" t="e">
        <f>#REF!</f>
        <v>#REF!</v>
      </c>
      <c r="C1563" s="315" t="e">
        <f>#REF!</f>
        <v>#REF!</v>
      </c>
      <c r="D1563" s="315" t="e">
        <f>#REF!</f>
        <v>#REF!</v>
      </c>
      <c r="E1563" s="1138" t="e">
        <f>#REF!</f>
        <v>#REF!</v>
      </c>
      <c r="F1563" s="1139" t="e">
        <f>#REF!</f>
        <v>#REF!</v>
      </c>
      <c r="G1563" s="315" t="e">
        <f>#REF!</f>
        <v>#REF!</v>
      </c>
      <c r="H1563" s="315" t="e">
        <f>#REF!</f>
        <v>#REF!</v>
      </c>
      <c r="I1563" s="1" t="e">
        <f>#REF!</f>
        <v>#REF!</v>
      </c>
    </row>
    <row r="1564" spans="1:9" ht="13.8" thickBot="1">
      <c r="A1564" s="289" t="e">
        <f>#REF!</f>
        <v>#REF!</v>
      </c>
      <c r="B1564" s="323" t="e">
        <f>#REF!</f>
        <v>#REF!</v>
      </c>
      <c r="C1564" s="315" t="e">
        <f>#REF!</f>
        <v>#REF!</v>
      </c>
      <c r="D1564" s="315" t="e">
        <f>#REF!</f>
        <v>#REF!</v>
      </c>
      <c r="E1564" s="1138" t="e">
        <f>#REF!</f>
        <v>#REF!</v>
      </c>
      <c r="F1564" s="1139" t="e">
        <f>#REF!</f>
        <v>#REF!</v>
      </c>
      <c r="G1564" s="315" t="e">
        <f>#REF!</f>
        <v>#REF!</v>
      </c>
      <c r="H1564" s="315" t="e">
        <f>#REF!</f>
        <v>#REF!</v>
      </c>
      <c r="I1564" s="1" t="e">
        <f>#REF!</f>
        <v>#REF!</v>
      </c>
    </row>
    <row r="1565" spans="1:9" ht="13.8" thickBot="1">
      <c r="A1565" s="289" t="e">
        <f>#REF!</f>
        <v>#REF!</v>
      </c>
      <c r="B1565" s="323" t="e">
        <f>#REF!</f>
        <v>#REF!</v>
      </c>
      <c r="C1565" s="315" t="e">
        <f>#REF!</f>
        <v>#REF!</v>
      </c>
      <c r="D1565" s="315" t="e">
        <f>#REF!</f>
        <v>#REF!</v>
      </c>
      <c r="E1565" s="1138" t="e">
        <f>#REF!</f>
        <v>#REF!</v>
      </c>
      <c r="F1565" s="1139" t="e">
        <f>#REF!</f>
        <v>#REF!</v>
      </c>
      <c r="G1565" s="315" t="e">
        <f>#REF!</f>
        <v>#REF!</v>
      </c>
      <c r="H1565" s="315" t="e">
        <f>#REF!</f>
        <v>#REF!</v>
      </c>
      <c r="I1565" s="1" t="e">
        <f>#REF!</f>
        <v>#REF!</v>
      </c>
    </row>
    <row r="1566" spans="1:9" ht="13.8" thickBot="1">
      <c r="A1566" s="289" t="e">
        <f>#REF!</f>
        <v>#REF!</v>
      </c>
      <c r="B1566" s="323" t="e">
        <f>#REF!</f>
        <v>#REF!</v>
      </c>
      <c r="C1566" s="315" t="e">
        <f>#REF!</f>
        <v>#REF!</v>
      </c>
      <c r="D1566" s="315" t="e">
        <f>#REF!</f>
        <v>#REF!</v>
      </c>
      <c r="E1566" s="1138" t="e">
        <f>#REF!</f>
        <v>#REF!</v>
      </c>
      <c r="F1566" s="1139" t="e">
        <f>#REF!</f>
        <v>#REF!</v>
      </c>
      <c r="G1566" s="315" t="e">
        <f>#REF!</f>
        <v>#REF!</v>
      </c>
      <c r="H1566" s="315" t="e">
        <f>#REF!</f>
        <v>#REF!</v>
      </c>
      <c r="I1566" s="1" t="e">
        <f>#REF!</f>
        <v>#REF!</v>
      </c>
    </row>
    <row r="1567" spans="1:9" ht="13.8" thickBot="1">
      <c r="A1567" s="289" t="e">
        <f>#REF!</f>
        <v>#REF!</v>
      </c>
      <c r="B1567" s="323" t="e">
        <f>#REF!</f>
        <v>#REF!</v>
      </c>
      <c r="C1567" s="315" t="e">
        <f>#REF!</f>
        <v>#REF!</v>
      </c>
      <c r="D1567" s="315" t="e">
        <f>#REF!</f>
        <v>#REF!</v>
      </c>
      <c r="E1567" s="1138" t="e">
        <f>#REF!</f>
        <v>#REF!</v>
      </c>
      <c r="F1567" s="1139" t="e">
        <f>#REF!</f>
        <v>#REF!</v>
      </c>
      <c r="G1567" s="315" t="e">
        <f>#REF!</f>
        <v>#REF!</v>
      </c>
      <c r="H1567" s="315" t="e">
        <f>#REF!</f>
        <v>#REF!</v>
      </c>
      <c r="I1567" s="1" t="e">
        <f>#REF!</f>
        <v>#REF!</v>
      </c>
    </row>
    <row r="1568" spans="1:9" ht="13.8" thickBot="1">
      <c r="A1568" s="289" t="e">
        <f>#REF!</f>
        <v>#REF!</v>
      </c>
      <c r="B1568" s="323" t="e">
        <f>#REF!</f>
        <v>#REF!</v>
      </c>
      <c r="C1568" s="315" t="e">
        <f>#REF!</f>
        <v>#REF!</v>
      </c>
      <c r="D1568" s="315" t="e">
        <f>#REF!</f>
        <v>#REF!</v>
      </c>
      <c r="E1568" s="1138" t="e">
        <f>#REF!</f>
        <v>#REF!</v>
      </c>
      <c r="F1568" s="1139" t="e">
        <f>#REF!</f>
        <v>#REF!</v>
      </c>
      <c r="G1568" s="315" t="e">
        <f>#REF!</f>
        <v>#REF!</v>
      </c>
      <c r="H1568" s="315" t="e">
        <f>#REF!</f>
        <v>#REF!</v>
      </c>
      <c r="I1568" s="1" t="e">
        <f>#REF!</f>
        <v>#REF!</v>
      </c>
    </row>
    <row r="1569" spans="1:9" ht="13.8" thickBot="1">
      <c r="A1569" s="289" t="e">
        <f>#REF!</f>
        <v>#REF!</v>
      </c>
      <c r="B1569" s="323" t="e">
        <f>#REF!</f>
        <v>#REF!</v>
      </c>
      <c r="C1569" s="315" t="e">
        <f>#REF!</f>
        <v>#REF!</v>
      </c>
      <c r="D1569" s="315" t="e">
        <f>#REF!</f>
        <v>#REF!</v>
      </c>
      <c r="E1569" s="1138" t="e">
        <f>#REF!</f>
        <v>#REF!</v>
      </c>
      <c r="F1569" s="1139" t="e">
        <f>#REF!</f>
        <v>#REF!</v>
      </c>
      <c r="G1569" s="315" t="e">
        <f>#REF!</f>
        <v>#REF!</v>
      </c>
      <c r="H1569" s="315" t="e">
        <f>#REF!</f>
        <v>#REF!</v>
      </c>
      <c r="I1569" s="1" t="e">
        <f>#REF!</f>
        <v>#REF!</v>
      </c>
    </row>
    <row r="1570" spans="1:9" ht="13.8" thickBot="1">
      <c r="A1570" s="289" t="e">
        <f>#REF!</f>
        <v>#REF!</v>
      </c>
      <c r="B1570" s="323" t="e">
        <f>#REF!</f>
        <v>#REF!</v>
      </c>
      <c r="C1570" s="315" t="e">
        <f>#REF!</f>
        <v>#REF!</v>
      </c>
      <c r="D1570" s="315" t="e">
        <f>#REF!</f>
        <v>#REF!</v>
      </c>
      <c r="E1570" s="1138" t="e">
        <f>#REF!</f>
        <v>#REF!</v>
      </c>
      <c r="F1570" s="1139" t="e">
        <f>#REF!</f>
        <v>#REF!</v>
      </c>
      <c r="G1570" s="315" t="e">
        <f>#REF!</f>
        <v>#REF!</v>
      </c>
      <c r="H1570" s="315" t="e">
        <f>#REF!</f>
        <v>#REF!</v>
      </c>
      <c r="I1570" s="1" t="e">
        <f>#REF!</f>
        <v>#REF!</v>
      </c>
    </row>
    <row r="1571" spans="1:9" ht="13.8" thickBot="1">
      <c r="A1571" s="289" t="e">
        <f>#REF!</f>
        <v>#REF!</v>
      </c>
      <c r="B1571" s="323" t="e">
        <f>#REF!</f>
        <v>#REF!</v>
      </c>
      <c r="C1571" s="315" t="e">
        <f>#REF!</f>
        <v>#REF!</v>
      </c>
      <c r="D1571" s="315" t="e">
        <f>#REF!</f>
        <v>#REF!</v>
      </c>
      <c r="E1571" s="1138" t="e">
        <f>#REF!</f>
        <v>#REF!</v>
      </c>
      <c r="F1571" s="1139" t="e">
        <f>#REF!</f>
        <v>#REF!</v>
      </c>
      <c r="G1571" s="315" t="e">
        <f>#REF!</f>
        <v>#REF!</v>
      </c>
      <c r="H1571" s="315" t="e">
        <f>#REF!</f>
        <v>#REF!</v>
      </c>
      <c r="I1571" s="1" t="e">
        <f>#REF!</f>
        <v>#REF!</v>
      </c>
    </row>
    <row r="1572" spans="1:9" ht="13.8" thickBot="1">
      <c r="A1572" s="289" t="e">
        <f>#REF!</f>
        <v>#REF!</v>
      </c>
      <c r="B1572" s="323" t="e">
        <f>#REF!</f>
        <v>#REF!</v>
      </c>
      <c r="C1572" s="315" t="e">
        <f>#REF!</f>
        <v>#REF!</v>
      </c>
      <c r="D1572" s="315" t="e">
        <f>#REF!</f>
        <v>#REF!</v>
      </c>
      <c r="E1572" s="1138" t="e">
        <f>#REF!</f>
        <v>#REF!</v>
      </c>
      <c r="F1572" s="1139" t="e">
        <f>#REF!</f>
        <v>#REF!</v>
      </c>
      <c r="G1572" s="315" t="e">
        <f>#REF!</f>
        <v>#REF!</v>
      </c>
      <c r="H1572" s="315" t="e">
        <f>#REF!</f>
        <v>#REF!</v>
      </c>
      <c r="I1572" s="1" t="e">
        <f>#REF!</f>
        <v>#REF!</v>
      </c>
    </row>
    <row r="1573" spans="1:9" ht="13.8" thickBot="1">
      <c r="A1573" s="289" t="e">
        <f>#REF!</f>
        <v>#REF!</v>
      </c>
      <c r="B1573" s="323" t="e">
        <f>#REF!</f>
        <v>#REF!</v>
      </c>
      <c r="C1573" s="315" t="e">
        <f>#REF!</f>
        <v>#REF!</v>
      </c>
      <c r="D1573" s="315" t="e">
        <f>#REF!</f>
        <v>#REF!</v>
      </c>
      <c r="E1573" s="1138" t="e">
        <f>#REF!</f>
        <v>#REF!</v>
      </c>
      <c r="F1573" s="1139" t="e">
        <f>#REF!</f>
        <v>#REF!</v>
      </c>
      <c r="G1573" s="315" t="e">
        <f>#REF!</f>
        <v>#REF!</v>
      </c>
      <c r="H1573" s="315" t="e">
        <f>#REF!</f>
        <v>#REF!</v>
      </c>
      <c r="I1573" s="1" t="e">
        <f>#REF!</f>
        <v>#REF!</v>
      </c>
    </row>
    <row r="1574" spans="1:9" ht="13.8" thickBot="1">
      <c r="A1574" s="289" t="e">
        <f>#REF!</f>
        <v>#REF!</v>
      </c>
      <c r="B1574" s="323" t="e">
        <f>#REF!</f>
        <v>#REF!</v>
      </c>
      <c r="C1574" s="315" t="e">
        <f>#REF!</f>
        <v>#REF!</v>
      </c>
      <c r="D1574" s="315" t="e">
        <f>#REF!</f>
        <v>#REF!</v>
      </c>
      <c r="E1574" s="1138" t="e">
        <f>#REF!</f>
        <v>#REF!</v>
      </c>
      <c r="F1574" s="1139" t="e">
        <f>#REF!</f>
        <v>#REF!</v>
      </c>
      <c r="G1574" s="315" t="e">
        <f>#REF!</f>
        <v>#REF!</v>
      </c>
      <c r="H1574" s="315" t="e">
        <f>#REF!</f>
        <v>#REF!</v>
      </c>
      <c r="I1574" s="1" t="e">
        <f>#REF!</f>
        <v>#REF!</v>
      </c>
    </row>
    <row r="1575" spans="1:9" ht="13.8" thickBot="1">
      <c r="A1575" s="289" t="e">
        <f>#REF!</f>
        <v>#REF!</v>
      </c>
      <c r="B1575" s="323" t="e">
        <f>#REF!</f>
        <v>#REF!</v>
      </c>
      <c r="C1575" s="315" t="e">
        <f>#REF!</f>
        <v>#REF!</v>
      </c>
      <c r="D1575" s="315" t="e">
        <f>#REF!</f>
        <v>#REF!</v>
      </c>
      <c r="E1575" s="1138" t="e">
        <f>#REF!</f>
        <v>#REF!</v>
      </c>
      <c r="F1575" s="1139" t="e">
        <f>#REF!</f>
        <v>#REF!</v>
      </c>
      <c r="G1575" s="315" t="e">
        <f>#REF!</f>
        <v>#REF!</v>
      </c>
      <c r="H1575" s="315" t="e">
        <f>#REF!</f>
        <v>#REF!</v>
      </c>
      <c r="I1575" s="1" t="e">
        <f>#REF!</f>
        <v>#REF!</v>
      </c>
    </row>
    <row r="1576" spans="1:9" ht="13.8" thickBot="1">
      <c r="A1576" s="289" t="e">
        <f>#REF!</f>
        <v>#REF!</v>
      </c>
      <c r="B1576" s="323" t="e">
        <f>#REF!</f>
        <v>#REF!</v>
      </c>
      <c r="C1576" s="315" t="e">
        <f>#REF!</f>
        <v>#REF!</v>
      </c>
      <c r="D1576" s="315" t="e">
        <f>#REF!</f>
        <v>#REF!</v>
      </c>
      <c r="E1576" s="1138" t="e">
        <f>#REF!</f>
        <v>#REF!</v>
      </c>
      <c r="F1576" s="1139" t="e">
        <f>#REF!</f>
        <v>#REF!</v>
      </c>
      <c r="G1576" s="315" t="e">
        <f>#REF!</f>
        <v>#REF!</v>
      </c>
      <c r="H1576" s="315" t="e">
        <f>#REF!</f>
        <v>#REF!</v>
      </c>
      <c r="I1576" s="1" t="e">
        <f>#REF!</f>
        <v>#REF!</v>
      </c>
    </row>
    <row r="1577" spans="1:9" ht="13.8" thickBot="1">
      <c r="A1577" s="289" t="e">
        <f>#REF!</f>
        <v>#REF!</v>
      </c>
      <c r="B1577" s="323" t="e">
        <f>#REF!</f>
        <v>#REF!</v>
      </c>
      <c r="C1577" s="315" t="e">
        <f>#REF!</f>
        <v>#REF!</v>
      </c>
      <c r="D1577" s="315" t="e">
        <f>#REF!</f>
        <v>#REF!</v>
      </c>
      <c r="E1577" s="1138" t="e">
        <f>#REF!</f>
        <v>#REF!</v>
      </c>
      <c r="F1577" s="1139" t="e">
        <f>#REF!</f>
        <v>#REF!</v>
      </c>
      <c r="G1577" s="315" t="e">
        <f>#REF!</f>
        <v>#REF!</v>
      </c>
      <c r="H1577" s="315" t="e">
        <f>#REF!</f>
        <v>#REF!</v>
      </c>
      <c r="I1577" s="1" t="e">
        <f>#REF!</f>
        <v>#REF!</v>
      </c>
    </row>
    <row r="1578" spans="1:9" ht="13.8" thickBot="1">
      <c r="A1578" s="289" t="e">
        <f>#REF!</f>
        <v>#REF!</v>
      </c>
      <c r="B1578" s="323" t="e">
        <f>#REF!</f>
        <v>#REF!</v>
      </c>
      <c r="C1578" s="315" t="e">
        <f>#REF!</f>
        <v>#REF!</v>
      </c>
      <c r="D1578" s="315" t="e">
        <f>#REF!</f>
        <v>#REF!</v>
      </c>
      <c r="E1578" s="1138" t="e">
        <f>#REF!</f>
        <v>#REF!</v>
      </c>
      <c r="F1578" s="1139" t="e">
        <f>#REF!</f>
        <v>#REF!</v>
      </c>
      <c r="G1578" s="315" t="e">
        <f>#REF!</f>
        <v>#REF!</v>
      </c>
      <c r="H1578" s="315" t="e">
        <f>#REF!</f>
        <v>#REF!</v>
      </c>
      <c r="I1578" s="1" t="e">
        <f>#REF!</f>
        <v>#REF!</v>
      </c>
    </row>
    <row r="1579" spans="1:9" ht="13.8" thickBot="1">
      <c r="A1579" s="289" t="e">
        <f>#REF!</f>
        <v>#REF!</v>
      </c>
      <c r="B1579" s="323" t="e">
        <f>#REF!</f>
        <v>#REF!</v>
      </c>
      <c r="C1579" s="315" t="e">
        <f>#REF!</f>
        <v>#REF!</v>
      </c>
      <c r="D1579" s="315" t="e">
        <f>#REF!</f>
        <v>#REF!</v>
      </c>
      <c r="E1579" s="1138" t="e">
        <f>#REF!</f>
        <v>#REF!</v>
      </c>
      <c r="F1579" s="1139" t="e">
        <f>#REF!</f>
        <v>#REF!</v>
      </c>
      <c r="G1579" s="315" t="e">
        <f>#REF!</f>
        <v>#REF!</v>
      </c>
      <c r="H1579" s="315" t="e">
        <f>#REF!</f>
        <v>#REF!</v>
      </c>
      <c r="I1579" s="1" t="e">
        <f>#REF!</f>
        <v>#REF!</v>
      </c>
    </row>
    <row r="1580" spans="1:9" ht="13.8" thickBot="1">
      <c r="A1580" s="289" t="e">
        <f>#REF!</f>
        <v>#REF!</v>
      </c>
      <c r="B1580" s="323" t="e">
        <f>#REF!</f>
        <v>#REF!</v>
      </c>
      <c r="C1580" s="315" t="e">
        <f>#REF!</f>
        <v>#REF!</v>
      </c>
      <c r="D1580" s="315" t="e">
        <f>#REF!</f>
        <v>#REF!</v>
      </c>
      <c r="E1580" s="1138" t="e">
        <f>#REF!</f>
        <v>#REF!</v>
      </c>
      <c r="F1580" s="1139" t="e">
        <f>#REF!</f>
        <v>#REF!</v>
      </c>
      <c r="G1580" s="315" t="e">
        <f>#REF!</f>
        <v>#REF!</v>
      </c>
      <c r="H1580" s="315" t="e">
        <f>#REF!</f>
        <v>#REF!</v>
      </c>
      <c r="I1580" s="1" t="e">
        <f>#REF!</f>
        <v>#REF!</v>
      </c>
    </row>
    <row r="1581" spans="1:9" ht="13.8" thickBot="1">
      <c r="A1581" s="289" t="e">
        <f>#REF!</f>
        <v>#REF!</v>
      </c>
      <c r="B1581" s="323" t="e">
        <f>#REF!</f>
        <v>#REF!</v>
      </c>
      <c r="C1581" s="315" t="e">
        <f>#REF!</f>
        <v>#REF!</v>
      </c>
      <c r="D1581" s="315" t="e">
        <f>#REF!</f>
        <v>#REF!</v>
      </c>
      <c r="E1581" s="1138" t="e">
        <f>#REF!</f>
        <v>#REF!</v>
      </c>
      <c r="F1581" s="1139" t="e">
        <f>#REF!</f>
        <v>#REF!</v>
      </c>
      <c r="G1581" s="315" t="e">
        <f>#REF!</f>
        <v>#REF!</v>
      </c>
      <c r="H1581" s="315" t="e">
        <f>#REF!</f>
        <v>#REF!</v>
      </c>
      <c r="I1581" s="1" t="e">
        <f>#REF!</f>
        <v>#REF!</v>
      </c>
    </row>
    <row r="1582" spans="1:9" ht="13.8" thickBot="1">
      <c r="A1582" s="338" t="e">
        <f>#REF!</f>
        <v>#REF!</v>
      </c>
      <c r="B1582" s="305" t="e">
        <f>#REF!</f>
        <v>#REF!</v>
      </c>
      <c r="C1582" s="52" t="e">
        <f>#REF!</f>
        <v>#REF!</v>
      </c>
      <c r="D1582" s="52" t="e">
        <f>#REF!</f>
        <v>#REF!</v>
      </c>
      <c r="E1582" s="1244" t="e">
        <f>#REF!</f>
        <v>#REF!</v>
      </c>
      <c r="F1582" s="1246" t="e">
        <f>#REF!</f>
        <v>#REF!</v>
      </c>
      <c r="G1582" s="52" t="e">
        <f>#REF!</f>
        <v>#REF!</v>
      </c>
      <c r="H1582" s="141" t="e">
        <f>#REF!</f>
        <v>#REF!</v>
      </c>
      <c r="I1582" s="1" t="e">
        <f>#REF!</f>
        <v>#REF!</v>
      </c>
    </row>
    <row r="1583" spans="1:9" ht="13.8" thickBot="1"/>
    <row r="1584" spans="1:9">
      <c r="A1584" s="1213" t="e">
        <f>#REF!</f>
        <v>#REF!</v>
      </c>
      <c r="B1584" s="1214" t="e">
        <f>#REF!</f>
        <v>#REF!</v>
      </c>
      <c r="C1584" s="1214" t="e">
        <f>#REF!</f>
        <v>#REF!</v>
      </c>
      <c r="D1584" s="1214" t="e">
        <f>#REF!</f>
        <v>#REF!</v>
      </c>
      <c r="E1584" s="1214" t="e">
        <f>#REF!</f>
        <v>#REF!</v>
      </c>
      <c r="F1584" s="1215" t="e">
        <f>#REF!</f>
        <v>#REF!</v>
      </c>
      <c r="G1584" s="1213" t="e">
        <f>#REF!</f>
        <v>#REF!</v>
      </c>
      <c r="H1584" s="1215" t="e">
        <f>#REF!</f>
        <v>#REF!</v>
      </c>
      <c r="I1584" s="139" t="e">
        <f>#REF!</f>
        <v>#REF!</v>
      </c>
    </row>
    <row r="1585" spans="1:9">
      <c r="A1585" s="1189" t="e">
        <f>#REF!</f>
        <v>#REF!</v>
      </c>
      <c r="B1585" s="1190" t="e">
        <f>#REF!</f>
        <v>#REF!</v>
      </c>
      <c r="C1585" s="1190" t="e">
        <f>#REF!</f>
        <v>#REF!</v>
      </c>
      <c r="D1585" s="1190" t="e">
        <f>#REF!</f>
        <v>#REF!</v>
      </c>
      <c r="E1585" s="1190" t="e">
        <f>#REF!</f>
        <v>#REF!</v>
      </c>
      <c r="F1585" s="1191" t="e">
        <f>#REF!</f>
        <v>#REF!</v>
      </c>
      <c r="G1585" s="1195" t="e">
        <f>#REF!</f>
        <v>#REF!</v>
      </c>
      <c r="H1585" s="1196" t="e">
        <f>#REF!</f>
        <v>#REF!</v>
      </c>
      <c r="I1585" s="138" t="e">
        <f>#REF!</f>
        <v>#REF!</v>
      </c>
    </row>
    <row r="1586" spans="1:9" ht="13.8" thickBot="1">
      <c r="A1586" s="1192" t="e">
        <f>#REF!</f>
        <v>#REF!</v>
      </c>
      <c r="B1586" s="1193" t="e">
        <f>#REF!</f>
        <v>#REF!</v>
      </c>
      <c r="C1586" s="1193" t="e">
        <f>#REF!</f>
        <v>#REF!</v>
      </c>
      <c r="D1586" s="1193" t="e">
        <f>#REF!</f>
        <v>#REF!</v>
      </c>
      <c r="E1586" s="1193" t="e">
        <f>#REF!</f>
        <v>#REF!</v>
      </c>
      <c r="F1586" s="1194" t="e">
        <f>#REF!</f>
        <v>#REF!</v>
      </c>
      <c r="G1586" s="1197" t="e">
        <f>#REF!</f>
        <v>#REF!</v>
      </c>
      <c r="H1586" s="1198" t="e">
        <f>#REF!</f>
        <v>#REF!</v>
      </c>
      <c r="I1586" s="138" t="e">
        <f>#REF!</f>
        <v>#REF!</v>
      </c>
    </row>
    <row r="1587" spans="1:9" ht="13.8" thickBot="1">
      <c r="A1587" s="1236" t="e">
        <f>#REF!</f>
        <v>#REF!</v>
      </c>
      <c r="B1587" s="1237" t="e">
        <f>#REF!</f>
        <v>#REF!</v>
      </c>
      <c r="C1587" s="1237" t="e">
        <f>#REF!</f>
        <v>#REF!</v>
      </c>
      <c r="D1587" s="1237" t="e">
        <f>#REF!</f>
        <v>#REF!</v>
      </c>
      <c r="E1587" s="1237" t="e">
        <f>#REF!</f>
        <v>#REF!</v>
      </c>
      <c r="F1587" s="1237" t="e">
        <f>#REF!</f>
        <v>#REF!</v>
      </c>
      <c r="G1587" s="1237" t="e">
        <f>#REF!</f>
        <v>#REF!</v>
      </c>
      <c r="H1587" s="1238" t="e">
        <f>#REF!</f>
        <v>#REF!</v>
      </c>
      <c r="I1587" s="138" t="e">
        <f>#REF!</f>
        <v>#REF!</v>
      </c>
    </row>
    <row r="1588" spans="1:9">
      <c r="A1588" s="1276" t="e">
        <f>#REF!</f>
        <v>#REF!</v>
      </c>
      <c r="B1588" s="1277" t="e">
        <f>#REF!</f>
        <v>#REF!</v>
      </c>
      <c r="C1588" s="1277" t="e">
        <f>#REF!</f>
        <v>#REF!</v>
      </c>
      <c r="D1588" s="1277" t="e">
        <f>#REF!</f>
        <v>#REF!</v>
      </c>
      <c r="E1588" s="1277" t="e">
        <f>#REF!</f>
        <v>#REF!</v>
      </c>
      <c r="F1588" s="1277" t="e">
        <f>#REF!</f>
        <v>#REF!</v>
      </c>
      <c r="G1588" s="1277" t="e">
        <f>#REF!</f>
        <v>#REF!</v>
      </c>
      <c r="H1588" s="1278" t="e">
        <f>#REF!</f>
        <v>#REF!</v>
      </c>
      <c r="I1588" s="1" t="e">
        <f>#REF!</f>
        <v>#REF!</v>
      </c>
    </row>
    <row r="1589" spans="1:9">
      <c r="A1589" s="1279" t="e">
        <f>#REF!</f>
        <v>#REF!</v>
      </c>
      <c r="B1589" s="1280" t="e">
        <f>#REF!</f>
        <v>#REF!</v>
      </c>
      <c r="C1589" s="1280" t="e">
        <f>#REF!</f>
        <v>#REF!</v>
      </c>
      <c r="D1589" s="1280" t="e">
        <f>#REF!</f>
        <v>#REF!</v>
      </c>
      <c r="E1589" s="1280" t="e">
        <f>#REF!</f>
        <v>#REF!</v>
      </c>
      <c r="F1589" s="1280" t="e">
        <f>#REF!</f>
        <v>#REF!</v>
      </c>
      <c r="G1589" s="1280" t="e">
        <f>#REF!</f>
        <v>#REF!</v>
      </c>
      <c r="H1589" s="1281" t="e">
        <f>#REF!</f>
        <v>#REF!</v>
      </c>
      <c r="I1589" s="1" t="e">
        <f>#REF!</f>
        <v>#REF!</v>
      </c>
    </row>
    <row r="1590" spans="1:9">
      <c r="A1590" s="1173" t="e">
        <f>#REF!</f>
        <v>#REF!</v>
      </c>
      <c r="B1590" s="1174" t="e">
        <f>#REF!</f>
        <v>#REF!</v>
      </c>
      <c r="C1590" s="1174" t="e">
        <f>#REF!</f>
        <v>#REF!</v>
      </c>
      <c r="D1590" s="1174" t="e">
        <f>#REF!</f>
        <v>#REF!</v>
      </c>
      <c r="E1590" s="1174" t="e">
        <f>#REF!</f>
        <v>#REF!</v>
      </c>
      <c r="F1590" s="1174" t="e">
        <f>#REF!</f>
        <v>#REF!</v>
      </c>
      <c r="G1590" s="1174" t="e">
        <f>#REF!</f>
        <v>#REF!</v>
      </c>
      <c r="H1590" s="1175" t="e">
        <f>#REF!</f>
        <v>#REF!</v>
      </c>
      <c r="I1590" s="1" t="e">
        <f>#REF!</f>
        <v>#REF!</v>
      </c>
    </row>
    <row r="1591" spans="1:9" ht="13.8" thickBot="1">
      <c r="A1591" s="1273" t="e">
        <f>#REF!</f>
        <v>#REF!</v>
      </c>
      <c r="B1591" s="1274" t="e">
        <f>#REF!</f>
        <v>#REF!</v>
      </c>
      <c r="C1591" s="1274" t="e">
        <f>#REF!</f>
        <v>#REF!</v>
      </c>
      <c r="D1591" s="1274" t="e">
        <f>#REF!</f>
        <v>#REF!</v>
      </c>
      <c r="E1591" s="1274" t="e">
        <f>#REF!</f>
        <v>#REF!</v>
      </c>
      <c r="F1591" s="1274" t="e">
        <f>#REF!</f>
        <v>#REF!</v>
      </c>
      <c r="G1591" s="1274" t="e">
        <f>#REF!</f>
        <v>#REF!</v>
      </c>
      <c r="H1591" s="1275" t="e">
        <f>#REF!</f>
        <v>#REF!</v>
      </c>
      <c r="I1591" s="1" t="e">
        <f>#REF!</f>
        <v>#REF!</v>
      </c>
    </row>
    <row r="1592" spans="1:9" ht="13.8" thickBot="1">
      <c r="A1592" s="1232" t="e">
        <f>#REF!</f>
        <v>#REF!</v>
      </c>
      <c r="B1592" s="1232" t="e">
        <f>#REF!</f>
        <v>#REF!</v>
      </c>
      <c r="C1592" s="1232" t="e">
        <f>#REF!</f>
        <v>#REF!</v>
      </c>
      <c r="D1592" s="1232" t="e">
        <f>#REF!</f>
        <v>#REF!</v>
      </c>
      <c r="E1592" s="1199" t="e">
        <f>#REF!</f>
        <v>#REF!</v>
      </c>
      <c r="F1592" s="1200" t="e">
        <f>#REF!</f>
        <v>#REF!</v>
      </c>
      <c r="G1592" s="1201" t="e">
        <f>#REF!</f>
        <v>#REF!</v>
      </c>
      <c r="H1592" s="1232" t="e">
        <f>#REF!</f>
        <v>#REF!</v>
      </c>
      <c r="I1592" s="1" t="e">
        <f>#REF!</f>
        <v>#REF!</v>
      </c>
    </row>
    <row r="1593" spans="1:9">
      <c r="A1593" s="1233" t="e">
        <f>#REF!</f>
        <v>#REF!</v>
      </c>
      <c r="B1593" s="1233" t="e">
        <f>#REF!</f>
        <v>#REF!</v>
      </c>
      <c r="C1593" s="1233" t="e">
        <f>#REF!</f>
        <v>#REF!</v>
      </c>
      <c r="D1593" s="1233" t="e">
        <f>#REF!</f>
        <v>#REF!</v>
      </c>
      <c r="E1593" s="287" t="e">
        <f>#REF!</f>
        <v>#REF!</v>
      </c>
      <c r="F1593" s="1232" t="e">
        <f>#REF!</f>
        <v>#REF!</v>
      </c>
      <c r="G1593" s="1232" t="e">
        <f>#REF!</f>
        <v>#REF!</v>
      </c>
      <c r="H1593" s="1233" t="e">
        <f>#REF!</f>
        <v>#REF!</v>
      </c>
      <c r="I1593" s="1" t="e">
        <f>#REF!</f>
        <v>#REF!</v>
      </c>
    </row>
    <row r="1594" spans="1:9" ht="13.8" thickBot="1">
      <c r="A1594" s="1233" t="e">
        <f>#REF!</f>
        <v>#REF!</v>
      </c>
      <c r="B1594" s="289" t="e">
        <f>#REF!</f>
        <v>#REF!</v>
      </c>
      <c r="C1594" s="289" t="e">
        <f>#REF!</f>
        <v>#REF!</v>
      </c>
      <c r="D1594" s="289" t="e">
        <f>#REF!</f>
        <v>#REF!</v>
      </c>
      <c r="E1594" s="289" t="e">
        <f>#REF!</f>
        <v>#REF!</v>
      </c>
      <c r="F1594" s="1242" t="e">
        <f>#REF!</f>
        <v>#REF!</v>
      </c>
      <c r="G1594" s="1242" t="e">
        <f>#REF!</f>
        <v>#REF!</v>
      </c>
      <c r="H1594" s="289" t="e">
        <f>#REF!</f>
        <v>#REF!</v>
      </c>
      <c r="I1594" s="1" t="e">
        <f>#REF!</f>
        <v>#REF!</v>
      </c>
    </row>
    <row r="1595" spans="1:9" ht="13.8" thickBot="1">
      <c r="A1595" s="342" t="e">
        <f>#REF!</f>
        <v>#REF!</v>
      </c>
      <c r="B1595" s="215" t="e">
        <f>#REF!</f>
        <v>#REF!</v>
      </c>
      <c r="C1595" s="278" t="e">
        <f>#REF!</f>
        <v>#REF!</v>
      </c>
      <c r="D1595" s="278" t="e">
        <f>#REF!</f>
        <v>#REF!</v>
      </c>
      <c r="E1595" s="324" t="e">
        <f>#REF!</f>
        <v>#REF!</v>
      </c>
      <c r="F1595" s="1169" t="e">
        <f>#REF!</f>
        <v>#REF!</v>
      </c>
      <c r="G1595" s="1170" t="e">
        <f>#REF!</f>
        <v>#REF!</v>
      </c>
      <c r="H1595" s="278" t="e">
        <f>#REF!</f>
        <v>#REF!</v>
      </c>
      <c r="I1595" s="1" t="e">
        <f>#REF!</f>
        <v>#REF!</v>
      </c>
    </row>
    <row r="1596" spans="1:9" ht="13.8" thickBot="1">
      <c r="A1596" s="289" t="e">
        <f>#REF!</f>
        <v>#REF!</v>
      </c>
      <c r="B1596" s="336" t="e">
        <f>#REF!</f>
        <v>#REF!</v>
      </c>
      <c r="C1596" s="315" t="e">
        <f>#REF!</f>
        <v>#REF!</v>
      </c>
      <c r="D1596" s="315" t="e">
        <f>#REF!</f>
        <v>#REF!</v>
      </c>
      <c r="E1596" s="323" t="e">
        <f>#REF!</f>
        <v>#REF!</v>
      </c>
      <c r="F1596" s="1169" t="e">
        <f>#REF!</f>
        <v>#REF!</v>
      </c>
      <c r="G1596" s="1170" t="e">
        <f>#REF!</f>
        <v>#REF!</v>
      </c>
      <c r="H1596" s="315" t="e">
        <f>#REF!</f>
        <v>#REF!</v>
      </c>
      <c r="I1596" s="1" t="e">
        <f>#REF!</f>
        <v>#REF!</v>
      </c>
    </row>
    <row r="1597" spans="1:9" ht="13.8" thickBot="1">
      <c r="A1597" s="289" t="e">
        <f>#REF!</f>
        <v>#REF!</v>
      </c>
      <c r="B1597" s="336" t="e">
        <f>#REF!</f>
        <v>#REF!</v>
      </c>
      <c r="C1597" s="315" t="e">
        <f>#REF!</f>
        <v>#REF!</v>
      </c>
      <c r="D1597" s="315" t="e">
        <f>#REF!</f>
        <v>#REF!</v>
      </c>
      <c r="E1597" s="323" t="e">
        <f>#REF!</f>
        <v>#REF!</v>
      </c>
      <c r="F1597" s="1169" t="e">
        <f>#REF!</f>
        <v>#REF!</v>
      </c>
      <c r="G1597" s="1170" t="e">
        <f>#REF!</f>
        <v>#REF!</v>
      </c>
      <c r="H1597" s="315" t="e">
        <f>#REF!</f>
        <v>#REF!</v>
      </c>
      <c r="I1597" s="1" t="e">
        <f>#REF!</f>
        <v>#REF!</v>
      </c>
    </row>
    <row r="1598" spans="1:9" ht="13.8" thickBot="1">
      <c r="A1598" s="289" t="e">
        <f>#REF!</f>
        <v>#REF!</v>
      </c>
      <c r="B1598" s="336" t="e">
        <f>#REF!</f>
        <v>#REF!</v>
      </c>
      <c r="C1598" s="315" t="e">
        <f>#REF!</f>
        <v>#REF!</v>
      </c>
      <c r="D1598" s="315" t="e">
        <f>#REF!</f>
        <v>#REF!</v>
      </c>
      <c r="E1598" s="323" t="e">
        <f>#REF!</f>
        <v>#REF!</v>
      </c>
      <c r="F1598" s="1169" t="e">
        <f>#REF!</f>
        <v>#REF!</v>
      </c>
      <c r="G1598" s="1170" t="e">
        <f>#REF!</f>
        <v>#REF!</v>
      </c>
      <c r="H1598" s="315" t="e">
        <f>#REF!</f>
        <v>#REF!</v>
      </c>
      <c r="I1598" s="1" t="e">
        <f>#REF!</f>
        <v>#REF!</v>
      </c>
    </row>
    <row r="1599" spans="1:9" ht="13.8" thickBot="1">
      <c r="A1599" s="289" t="e">
        <f>#REF!</f>
        <v>#REF!</v>
      </c>
      <c r="B1599" s="336" t="e">
        <f>#REF!</f>
        <v>#REF!</v>
      </c>
      <c r="C1599" s="315" t="e">
        <f>#REF!</f>
        <v>#REF!</v>
      </c>
      <c r="D1599" s="315" t="e">
        <f>#REF!</f>
        <v>#REF!</v>
      </c>
      <c r="E1599" s="323" t="e">
        <f>#REF!</f>
        <v>#REF!</v>
      </c>
      <c r="F1599" s="1169" t="e">
        <f>#REF!</f>
        <v>#REF!</v>
      </c>
      <c r="G1599" s="1170" t="e">
        <f>#REF!</f>
        <v>#REF!</v>
      </c>
      <c r="H1599" s="315" t="e">
        <f>#REF!</f>
        <v>#REF!</v>
      </c>
      <c r="I1599" s="1" t="e">
        <f>#REF!</f>
        <v>#REF!</v>
      </c>
    </row>
    <row r="1600" spans="1:9" ht="13.8" thickBot="1">
      <c r="A1600" s="289" t="e">
        <f>#REF!</f>
        <v>#REF!</v>
      </c>
      <c r="B1600" s="336" t="e">
        <f>#REF!</f>
        <v>#REF!</v>
      </c>
      <c r="C1600" s="315" t="e">
        <f>#REF!</f>
        <v>#REF!</v>
      </c>
      <c r="D1600" s="315" t="e">
        <f>#REF!</f>
        <v>#REF!</v>
      </c>
      <c r="E1600" s="323" t="e">
        <f>#REF!</f>
        <v>#REF!</v>
      </c>
      <c r="F1600" s="1169" t="e">
        <f>#REF!</f>
        <v>#REF!</v>
      </c>
      <c r="G1600" s="1170" t="e">
        <f>#REF!</f>
        <v>#REF!</v>
      </c>
      <c r="H1600" s="315" t="e">
        <f>#REF!</f>
        <v>#REF!</v>
      </c>
      <c r="I1600" s="1" t="e">
        <f>#REF!</f>
        <v>#REF!</v>
      </c>
    </row>
    <row r="1601" spans="1:9" ht="13.8" thickBot="1">
      <c r="A1601" s="289" t="e">
        <f>#REF!</f>
        <v>#REF!</v>
      </c>
      <c r="B1601" s="336" t="e">
        <f>#REF!</f>
        <v>#REF!</v>
      </c>
      <c r="C1601" s="315" t="e">
        <f>#REF!</f>
        <v>#REF!</v>
      </c>
      <c r="D1601" s="315" t="e">
        <f>#REF!</f>
        <v>#REF!</v>
      </c>
      <c r="E1601" s="323" t="e">
        <f>#REF!</f>
        <v>#REF!</v>
      </c>
      <c r="F1601" s="1169" t="e">
        <f>#REF!</f>
        <v>#REF!</v>
      </c>
      <c r="G1601" s="1170" t="e">
        <f>#REF!</f>
        <v>#REF!</v>
      </c>
      <c r="H1601" s="315" t="e">
        <f>#REF!</f>
        <v>#REF!</v>
      </c>
      <c r="I1601" s="1" t="e">
        <f>#REF!</f>
        <v>#REF!</v>
      </c>
    </row>
    <row r="1602" spans="1:9" ht="13.8" thickBot="1">
      <c r="A1602" s="289" t="e">
        <f>#REF!</f>
        <v>#REF!</v>
      </c>
      <c r="B1602" s="336" t="e">
        <f>#REF!</f>
        <v>#REF!</v>
      </c>
      <c r="C1602" s="315" t="e">
        <f>#REF!</f>
        <v>#REF!</v>
      </c>
      <c r="D1602" s="315" t="e">
        <f>#REF!</f>
        <v>#REF!</v>
      </c>
      <c r="E1602" s="323" t="e">
        <f>#REF!</f>
        <v>#REF!</v>
      </c>
      <c r="F1602" s="1169" t="e">
        <f>#REF!</f>
        <v>#REF!</v>
      </c>
      <c r="G1602" s="1170" t="e">
        <f>#REF!</f>
        <v>#REF!</v>
      </c>
      <c r="H1602" s="315" t="e">
        <f>#REF!</f>
        <v>#REF!</v>
      </c>
      <c r="I1602" s="1" t="e">
        <f>#REF!</f>
        <v>#REF!</v>
      </c>
    </row>
    <row r="1603" spans="1:9" ht="13.8" thickBot="1">
      <c r="A1603" s="289" t="e">
        <f>#REF!</f>
        <v>#REF!</v>
      </c>
      <c r="B1603" s="336" t="e">
        <f>#REF!</f>
        <v>#REF!</v>
      </c>
      <c r="C1603" s="315" t="e">
        <f>#REF!</f>
        <v>#REF!</v>
      </c>
      <c r="D1603" s="315" t="e">
        <f>#REF!</f>
        <v>#REF!</v>
      </c>
      <c r="E1603" s="323" t="e">
        <f>#REF!</f>
        <v>#REF!</v>
      </c>
      <c r="F1603" s="1169" t="e">
        <f>#REF!</f>
        <v>#REF!</v>
      </c>
      <c r="G1603" s="1170" t="e">
        <f>#REF!</f>
        <v>#REF!</v>
      </c>
      <c r="H1603" s="315" t="e">
        <f>#REF!</f>
        <v>#REF!</v>
      </c>
      <c r="I1603" s="1" t="e">
        <f>#REF!</f>
        <v>#REF!</v>
      </c>
    </row>
    <row r="1604" spans="1:9" ht="13.8" thickBot="1">
      <c r="A1604" s="289" t="e">
        <f>#REF!</f>
        <v>#REF!</v>
      </c>
      <c r="B1604" s="336" t="e">
        <f>#REF!</f>
        <v>#REF!</v>
      </c>
      <c r="C1604" s="315" t="e">
        <f>#REF!</f>
        <v>#REF!</v>
      </c>
      <c r="D1604" s="315" t="e">
        <f>#REF!</f>
        <v>#REF!</v>
      </c>
      <c r="E1604" s="323" t="e">
        <f>#REF!</f>
        <v>#REF!</v>
      </c>
      <c r="F1604" s="1169" t="e">
        <f>#REF!</f>
        <v>#REF!</v>
      </c>
      <c r="G1604" s="1170" t="e">
        <f>#REF!</f>
        <v>#REF!</v>
      </c>
      <c r="H1604" s="315" t="e">
        <f>#REF!</f>
        <v>#REF!</v>
      </c>
      <c r="I1604" s="1" t="e">
        <f>#REF!</f>
        <v>#REF!</v>
      </c>
    </row>
    <row r="1605" spans="1:9" ht="13.8" thickBot="1">
      <c r="A1605" s="289" t="e">
        <f>#REF!</f>
        <v>#REF!</v>
      </c>
      <c r="B1605" s="336" t="e">
        <f>#REF!</f>
        <v>#REF!</v>
      </c>
      <c r="C1605" s="315" t="e">
        <f>#REF!</f>
        <v>#REF!</v>
      </c>
      <c r="D1605" s="315" t="e">
        <f>#REF!</f>
        <v>#REF!</v>
      </c>
      <c r="E1605" s="323" t="e">
        <f>#REF!</f>
        <v>#REF!</v>
      </c>
      <c r="F1605" s="1169" t="e">
        <f>#REF!</f>
        <v>#REF!</v>
      </c>
      <c r="G1605" s="1170" t="e">
        <f>#REF!</f>
        <v>#REF!</v>
      </c>
      <c r="H1605" s="315" t="e">
        <f>#REF!</f>
        <v>#REF!</v>
      </c>
      <c r="I1605" s="1" t="e">
        <f>#REF!</f>
        <v>#REF!</v>
      </c>
    </row>
    <row r="1606" spans="1:9" ht="13.8" thickBot="1">
      <c r="A1606" s="289" t="e">
        <f>#REF!</f>
        <v>#REF!</v>
      </c>
      <c r="B1606" s="336" t="e">
        <f>#REF!</f>
        <v>#REF!</v>
      </c>
      <c r="C1606" s="315" t="e">
        <f>#REF!</f>
        <v>#REF!</v>
      </c>
      <c r="D1606" s="315" t="e">
        <f>#REF!</f>
        <v>#REF!</v>
      </c>
      <c r="E1606" s="323" t="e">
        <f>#REF!</f>
        <v>#REF!</v>
      </c>
      <c r="F1606" s="1169" t="e">
        <f>#REF!</f>
        <v>#REF!</v>
      </c>
      <c r="G1606" s="1170" t="e">
        <f>#REF!</f>
        <v>#REF!</v>
      </c>
      <c r="H1606" s="315" t="e">
        <f>#REF!</f>
        <v>#REF!</v>
      </c>
      <c r="I1606" s="1" t="e">
        <f>#REF!</f>
        <v>#REF!</v>
      </c>
    </row>
    <row r="1607" spans="1:9" ht="13.8" thickBot="1">
      <c r="A1607" s="289" t="e">
        <f>#REF!</f>
        <v>#REF!</v>
      </c>
      <c r="B1607" s="336" t="e">
        <f>#REF!</f>
        <v>#REF!</v>
      </c>
      <c r="C1607" s="315" t="e">
        <f>#REF!</f>
        <v>#REF!</v>
      </c>
      <c r="D1607" s="315" t="e">
        <f>#REF!</f>
        <v>#REF!</v>
      </c>
      <c r="E1607" s="323" t="e">
        <f>#REF!</f>
        <v>#REF!</v>
      </c>
      <c r="F1607" s="1169" t="e">
        <f>#REF!</f>
        <v>#REF!</v>
      </c>
      <c r="G1607" s="1170" t="e">
        <f>#REF!</f>
        <v>#REF!</v>
      </c>
      <c r="H1607" s="315" t="e">
        <f>#REF!</f>
        <v>#REF!</v>
      </c>
      <c r="I1607" s="1" t="e">
        <f>#REF!</f>
        <v>#REF!</v>
      </c>
    </row>
    <row r="1608" spans="1:9" ht="13.8" thickBot="1">
      <c r="A1608" s="289" t="e">
        <f>#REF!</f>
        <v>#REF!</v>
      </c>
      <c r="B1608" s="336" t="e">
        <f>#REF!</f>
        <v>#REF!</v>
      </c>
      <c r="C1608" s="315" t="e">
        <f>#REF!</f>
        <v>#REF!</v>
      </c>
      <c r="D1608" s="315" t="e">
        <f>#REF!</f>
        <v>#REF!</v>
      </c>
      <c r="E1608" s="323" t="e">
        <f>#REF!</f>
        <v>#REF!</v>
      </c>
      <c r="F1608" s="1169" t="e">
        <f>#REF!</f>
        <v>#REF!</v>
      </c>
      <c r="G1608" s="1170" t="e">
        <f>#REF!</f>
        <v>#REF!</v>
      </c>
      <c r="H1608" s="315" t="e">
        <f>#REF!</f>
        <v>#REF!</v>
      </c>
      <c r="I1608" s="1" t="e">
        <f>#REF!</f>
        <v>#REF!</v>
      </c>
    </row>
    <row r="1609" spans="1:9" ht="13.8" thickBot="1">
      <c r="A1609" s="289" t="e">
        <f>#REF!</f>
        <v>#REF!</v>
      </c>
      <c r="B1609" s="336" t="e">
        <f>#REF!</f>
        <v>#REF!</v>
      </c>
      <c r="C1609" s="315" t="e">
        <f>#REF!</f>
        <v>#REF!</v>
      </c>
      <c r="D1609" s="315" t="e">
        <f>#REF!</f>
        <v>#REF!</v>
      </c>
      <c r="E1609" s="323" t="e">
        <f>#REF!</f>
        <v>#REF!</v>
      </c>
      <c r="F1609" s="1169" t="e">
        <f>#REF!</f>
        <v>#REF!</v>
      </c>
      <c r="G1609" s="1170" t="e">
        <f>#REF!</f>
        <v>#REF!</v>
      </c>
      <c r="H1609" s="315" t="e">
        <f>#REF!</f>
        <v>#REF!</v>
      </c>
      <c r="I1609" s="1" t="e">
        <f>#REF!</f>
        <v>#REF!</v>
      </c>
    </row>
    <row r="1610" spans="1:9" ht="13.8" thickBot="1">
      <c r="A1610" s="289" t="e">
        <f>#REF!</f>
        <v>#REF!</v>
      </c>
      <c r="B1610" s="336" t="e">
        <f>#REF!</f>
        <v>#REF!</v>
      </c>
      <c r="C1610" s="315" t="e">
        <f>#REF!</f>
        <v>#REF!</v>
      </c>
      <c r="D1610" s="315" t="e">
        <f>#REF!</f>
        <v>#REF!</v>
      </c>
      <c r="E1610" s="323" t="e">
        <f>#REF!</f>
        <v>#REF!</v>
      </c>
      <c r="F1610" s="1169" t="e">
        <f>#REF!</f>
        <v>#REF!</v>
      </c>
      <c r="G1610" s="1170" t="e">
        <f>#REF!</f>
        <v>#REF!</v>
      </c>
      <c r="H1610" s="315" t="e">
        <f>#REF!</f>
        <v>#REF!</v>
      </c>
      <c r="I1610" s="1" t="e">
        <f>#REF!</f>
        <v>#REF!</v>
      </c>
    </row>
    <row r="1611" spans="1:9" ht="13.8" thickBot="1">
      <c r="A1611" s="289" t="e">
        <f>#REF!</f>
        <v>#REF!</v>
      </c>
      <c r="B1611" s="336" t="e">
        <f>#REF!</f>
        <v>#REF!</v>
      </c>
      <c r="C1611" s="315" t="e">
        <f>#REF!</f>
        <v>#REF!</v>
      </c>
      <c r="D1611" s="315" t="e">
        <f>#REF!</f>
        <v>#REF!</v>
      </c>
      <c r="E1611" s="323" t="e">
        <f>#REF!</f>
        <v>#REF!</v>
      </c>
      <c r="F1611" s="1169" t="e">
        <f>#REF!</f>
        <v>#REF!</v>
      </c>
      <c r="G1611" s="1170" t="e">
        <f>#REF!</f>
        <v>#REF!</v>
      </c>
      <c r="H1611" s="315" t="e">
        <f>#REF!</f>
        <v>#REF!</v>
      </c>
      <c r="I1611" s="1" t="e">
        <f>#REF!</f>
        <v>#REF!</v>
      </c>
    </row>
    <row r="1612" spans="1:9" ht="13.8" thickBot="1">
      <c r="A1612" s="289" t="e">
        <f>#REF!</f>
        <v>#REF!</v>
      </c>
      <c r="B1612" s="336" t="e">
        <f>#REF!</f>
        <v>#REF!</v>
      </c>
      <c r="C1612" s="315" t="e">
        <f>#REF!</f>
        <v>#REF!</v>
      </c>
      <c r="D1612" s="315" t="e">
        <f>#REF!</f>
        <v>#REF!</v>
      </c>
      <c r="E1612" s="323" t="e">
        <f>#REF!</f>
        <v>#REF!</v>
      </c>
      <c r="F1612" s="1169" t="e">
        <f>#REF!</f>
        <v>#REF!</v>
      </c>
      <c r="G1612" s="1170" t="e">
        <f>#REF!</f>
        <v>#REF!</v>
      </c>
      <c r="H1612" s="315" t="e">
        <f>#REF!</f>
        <v>#REF!</v>
      </c>
      <c r="I1612" s="1" t="e">
        <f>#REF!</f>
        <v>#REF!</v>
      </c>
    </row>
    <row r="1613" spans="1:9" ht="13.8" thickBot="1">
      <c r="A1613" s="289" t="e">
        <f>#REF!</f>
        <v>#REF!</v>
      </c>
      <c r="B1613" s="336" t="e">
        <f>#REF!</f>
        <v>#REF!</v>
      </c>
      <c r="C1613" s="315" t="e">
        <f>#REF!</f>
        <v>#REF!</v>
      </c>
      <c r="D1613" s="315" t="e">
        <f>#REF!</f>
        <v>#REF!</v>
      </c>
      <c r="E1613" s="323" t="e">
        <f>#REF!</f>
        <v>#REF!</v>
      </c>
      <c r="F1613" s="1169" t="e">
        <f>#REF!</f>
        <v>#REF!</v>
      </c>
      <c r="G1613" s="1170" t="e">
        <f>#REF!</f>
        <v>#REF!</v>
      </c>
      <c r="H1613" s="315" t="e">
        <f>#REF!</f>
        <v>#REF!</v>
      </c>
      <c r="I1613" s="1" t="e">
        <f>#REF!</f>
        <v>#REF!</v>
      </c>
    </row>
    <row r="1614" spans="1:9" ht="13.8" thickBot="1">
      <c r="A1614" s="289" t="e">
        <f>#REF!</f>
        <v>#REF!</v>
      </c>
      <c r="B1614" s="336" t="e">
        <f>#REF!</f>
        <v>#REF!</v>
      </c>
      <c r="C1614" s="315" t="e">
        <f>#REF!</f>
        <v>#REF!</v>
      </c>
      <c r="D1614" s="315" t="e">
        <f>#REF!</f>
        <v>#REF!</v>
      </c>
      <c r="E1614" s="323" t="e">
        <f>#REF!</f>
        <v>#REF!</v>
      </c>
      <c r="F1614" s="1169" t="e">
        <f>#REF!</f>
        <v>#REF!</v>
      </c>
      <c r="G1614" s="1170" t="e">
        <f>#REF!</f>
        <v>#REF!</v>
      </c>
      <c r="H1614" s="315" t="e">
        <f>#REF!</f>
        <v>#REF!</v>
      </c>
      <c r="I1614" s="1" t="e">
        <f>#REF!</f>
        <v>#REF!</v>
      </c>
    </row>
    <row r="1615" spans="1:9" ht="13.8" thickBot="1">
      <c r="A1615" s="289" t="e">
        <f>#REF!</f>
        <v>#REF!</v>
      </c>
      <c r="B1615" s="336" t="e">
        <f>#REF!</f>
        <v>#REF!</v>
      </c>
      <c r="C1615" s="315" t="e">
        <f>#REF!</f>
        <v>#REF!</v>
      </c>
      <c r="D1615" s="315" t="e">
        <f>#REF!</f>
        <v>#REF!</v>
      </c>
      <c r="E1615" s="323" t="e">
        <f>#REF!</f>
        <v>#REF!</v>
      </c>
      <c r="F1615" s="1169" t="e">
        <f>#REF!</f>
        <v>#REF!</v>
      </c>
      <c r="G1615" s="1170" t="e">
        <f>#REF!</f>
        <v>#REF!</v>
      </c>
      <c r="H1615" s="315" t="e">
        <f>#REF!</f>
        <v>#REF!</v>
      </c>
      <c r="I1615" s="1" t="e">
        <f>#REF!</f>
        <v>#REF!</v>
      </c>
    </row>
    <row r="1616" spans="1:9" ht="13.8" thickBot="1">
      <c r="A1616" s="289" t="e">
        <f>#REF!</f>
        <v>#REF!</v>
      </c>
      <c r="B1616" s="336" t="e">
        <f>#REF!</f>
        <v>#REF!</v>
      </c>
      <c r="C1616" s="315" t="e">
        <f>#REF!</f>
        <v>#REF!</v>
      </c>
      <c r="D1616" s="315" t="e">
        <f>#REF!</f>
        <v>#REF!</v>
      </c>
      <c r="E1616" s="323" t="e">
        <f>#REF!</f>
        <v>#REF!</v>
      </c>
      <c r="F1616" s="1169" t="e">
        <f>#REF!</f>
        <v>#REF!</v>
      </c>
      <c r="G1616" s="1170" t="e">
        <f>#REF!</f>
        <v>#REF!</v>
      </c>
      <c r="H1616" s="315" t="e">
        <f>#REF!</f>
        <v>#REF!</v>
      </c>
      <c r="I1616" s="1" t="e">
        <f>#REF!</f>
        <v>#REF!</v>
      </c>
    </row>
    <row r="1617" spans="1:11" ht="13.8" thickBot="1">
      <c r="A1617" s="289" t="e">
        <f>#REF!</f>
        <v>#REF!</v>
      </c>
      <c r="B1617" s="336" t="e">
        <f>#REF!</f>
        <v>#REF!</v>
      </c>
      <c r="C1617" s="315" t="e">
        <f>#REF!</f>
        <v>#REF!</v>
      </c>
      <c r="D1617" s="315" t="e">
        <f>#REF!</f>
        <v>#REF!</v>
      </c>
      <c r="E1617" s="323" t="e">
        <f>#REF!</f>
        <v>#REF!</v>
      </c>
      <c r="F1617" s="1169" t="e">
        <f>#REF!</f>
        <v>#REF!</v>
      </c>
      <c r="G1617" s="1170" t="e">
        <f>#REF!</f>
        <v>#REF!</v>
      </c>
      <c r="H1617" s="315" t="e">
        <f>#REF!</f>
        <v>#REF!</v>
      </c>
      <c r="I1617" s="1" t="e">
        <f>#REF!</f>
        <v>#REF!</v>
      </c>
    </row>
    <row r="1618" spans="1:11" ht="13.8" thickBot="1">
      <c r="A1618" s="289" t="e">
        <f>#REF!</f>
        <v>#REF!</v>
      </c>
      <c r="B1618" s="336" t="e">
        <f>#REF!</f>
        <v>#REF!</v>
      </c>
      <c r="C1618" s="315" t="e">
        <f>#REF!</f>
        <v>#REF!</v>
      </c>
      <c r="D1618" s="315" t="e">
        <f>#REF!</f>
        <v>#REF!</v>
      </c>
      <c r="E1618" s="323" t="e">
        <f>#REF!</f>
        <v>#REF!</v>
      </c>
      <c r="F1618" s="1169" t="e">
        <f>#REF!</f>
        <v>#REF!</v>
      </c>
      <c r="G1618" s="1170" t="e">
        <f>#REF!</f>
        <v>#REF!</v>
      </c>
      <c r="H1618" s="315" t="e">
        <f>#REF!</f>
        <v>#REF!</v>
      </c>
      <c r="I1618" s="1" t="e">
        <f>#REF!</f>
        <v>#REF!</v>
      </c>
    </row>
    <row r="1619" spans="1:11" ht="13.8" thickBot="1">
      <c r="A1619" s="289" t="e">
        <f>#REF!</f>
        <v>#REF!</v>
      </c>
      <c r="B1619" s="336" t="e">
        <f>#REF!</f>
        <v>#REF!</v>
      </c>
      <c r="C1619" s="315" t="e">
        <f>#REF!</f>
        <v>#REF!</v>
      </c>
      <c r="D1619" s="315" t="e">
        <f>#REF!</f>
        <v>#REF!</v>
      </c>
      <c r="E1619" s="323" t="e">
        <f>#REF!</f>
        <v>#REF!</v>
      </c>
      <c r="F1619" s="1169" t="e">
        <f>#REF!</f>
        <v>#REF!</v>
      </c>
      <c r="G1619" s="1170" t="e">
        <f>#REF!</f>
        <v>#REF!</v>
      </c>
      <c r="H1619" s="315" t="e">
        <f>#REF!</f>
        <v>#REF!</v>
      </c>
      <c r="I1619" s="1" t="e">
        <f>#REF!</f>
        <v>#REF!</v>
      </c>
    </row>
    <row r="1620" spans="1:11" ht="13.8" thickBot="1">
      <c r="A1620" s="289" t="e">
        <f>#REF!</f>
        <v>#REF!</v>
      </c>
      <c r="B1620" s="336" t="e">
        <f>#REF!</f>
        <v>#REF!</v>
      </c>
      <c r="C1620" s="315" t="e">
        <f>#REF!</f>
        <v>#REF!</v>
      </c>
      <c r="D1620" s="315" t="e">
        <f>#REF!</f>
        <v>#REF!</v>
      </c>
      <c r="E1620" s="323" t="e">
        <f>#REF!</f>
        <v>#REF!</v>
      </c>
      <c r="F1620" s="1169" t="e">
        <f>#REF!</f>
        <v>#REF!</v>
      </c>
      <c r="G1620" s="1170" t="e">
        <f>#REF!</f>
        <v>#REF!</v>
      </c>
      <c r="H1620" s="315" t="e">
        <f>#REF!</f>
        <v>#REF!</v>
      </c>
      <c r="I1620" s="1" t="e">
        <f>#REF!</f>
        <v>#REF!</v>
      </c>
    </row>
    <row r="1621" spans="1:11" ht="13.8" thickBot="1">
      <c r="A1621" s="289" t="e">
        <f>#REF!</f>
        <v>#REF!</v>
      </c>
      <c r="B1621" s="336" t="e">
        <f>#REF!</f>
        <v>#REF!</v>
      </c>
      <c r="C1621" s="315" t="e">
        <f>#REF!</f>
        <v>#REF!</v>
      </c>
      <c r="D1621" s="315" t="e">
        <f>#REF!</f>
        <v>#REF!</v>
      </c>
      <c r="E1621" s="323" t="e">
        <f>#REF!</f>
        <v>#REF!</v>
      </c>
      <c r="F1621" s="1169" t="e">
        <f>#REF!</f>
        <v>#REF!</v>
      </c>
      <c r="G1621" s="1170" t="e">
        <f>#REF!</f>
        <v>#REF!</v>
      </c>
      <c r="H1621" s="315" t="e">
        <f>#REF!</f>
        <v>#REF!</v>
      </c>
      <c r="I1621" s="1" t="e">
        <f>#REF!</f>
        <v>#REF!</v>
      </c>
    </row>
    <row r="1622" spans="1:11" ht="13.8" thickBot="1">
      <c r="A1622" s="289" t="e">
        <f>#REF!</f>
        <v>#REF!</v>
      </c>
      <c r="B1622" s="336" t="e">
        <f>#REF!</f>
        <v>#REF!</v>
      </c>
      <c r="C1622" s="315" t="e">
        <f>#REF!</f>
        <v>#REF!</v>
      </c>
      <c r="D1622" s="315" t="e">
        <f>#REF!</f>
        <v>#REF!</v>
      </c>
      <c r="E1622" s="323" t="e">
        <f>#REF!</f>
        <v>#REF!</v>
      </c>
      <c r="F1622" s="1169" t="e">
        <f>#REF!</f>
        <v>#REF!</v>
      </c>
      <c r="G1622" s="1170" t="e">
        <f>#REF!</f>
        <v>#REF!</v>
      </c>
      <c r="H1622" s="315" t="e">
        <f>#REF!</f>
        <v>#REF!</v>
      </c>
      <c r="I1622" s="1" t="e">
        <f>#REF!</f>
        <v>#REF!</v>
      </c>
    </row>
    <row r="1623" spans="1:11" ht="13.8" thickBot="1">
      <c r="A1623" s="289" t="e">
        <f>#REF!</f>
        <v>#REF!</v>
      </c>
      <c r="B1623" s="336" t="e">
        <f>#REF!</f>
        <v>#REF!</v>
      </c>
      <c r="C1623" s="315" t="e">
        <f>#REF!</f>
        <v>#REF!</v>
      </c>
      <c r="D1623" s="315" t="e">
        <f>#REF!</f>
        <v>#REF!</v>
      </c>
      <c r="E1623" s="323" t="e">
        <f>#REF!</f>
        <v>#REF!</v>
      </c>
      <c r="F1623" s="1169" t="e">
        <f>#REF!</f>
        <v>#REF!</v>
      </c>
      <c r="G1623" s="1170" t="e">
        <f>#REF!</f>
        <v>#REF!</v>
      </c>
      <c r="H1623" s="315" t="e">
        <f>#REF!</f>
        <v>#REF!</v>
      </c>
      <c r="I1623" s="1" t="e">
        <f>#REF!</f>
        <v>#REF!</v>
      </c>
    </row>
    <row r="1624" spans="1:11" ht="13.8" thickBot="1">
      <c r="A1624" s="289" t="e">
        <f>#REF!</f>
        <v>#REF!</v>
      </c>
      <c r="B1624" s="336" t="e">
        <f>#REF!</f>
        <v>#REF!</v>
      </c>
      <c r="C1624" s="315" t="e">
        <f>#REF!</f>
        <v>#REF!</v>
      </c>
      <c r="D1624" s="315" t="e">
        <f>#REF!</f>
        <v>#REF!</v>
      </c>
      <c r="E1624" s="323" t="e">
        <f>#REF!</f>
        <v>#REF!</v>
      </c>
      <c r="F1624" s="1169" t="e">
        <f>#REF!</f>
        <v>#REF!</v>
      </c>
      <c r="G1624" s="1170" t="e">
        <f>#REF!</f>
        <v>#REF!</v>
      </c>
      <c r="H1624" s="315" t="e">
        <f>#REF!</f>
        <v>#REF!</v>
      </c>
      <c r="I1624" s="1" t="e">
        <f>#REF!</f>
        <v>#REF!</v>
      </c>
    </row>
    <row r="1625" spans="1:11" ht="13.8" thickBot="1">
      <c r="A1625" s="338" t="e">
        <f>#REF!</f>
        <v>#REF!</v>
      </c>
      <c r="B1625" s="305" t="e">
        <f>#REF!</f>
        <v>#REF!</v>
      </c>
      <c r="C1625" s="141" t="e">
        <f>#REF!</f>
        <v>#REF!</v>
      </c>
      <c r="D1625" s="52" t="e">
        <f>#REF!</f>
        <v>#REF!</v>
      </c>
      <c r="E1625" s="52" t="e">
        <f>#REF!</f>
        <v>#REF!</v>
      </c>
      <c r="F1625" s="1359" t="e">
        <f>#REF!</f>
        <v>#REF!</v>
      </c>
      <c r="G1625" s="1359" t="e">
        <f>#REF!</f>
        <v>#REF!</v>
      </c>
      <c r="H1625" s="141" t="e">
        <f>#REF!</f>
        <v>#REF!</v>
      </c>
      <c r="I1625" s="1" t="e">
        <f>#REF!</f>
        <v>#REF!</v>
      </c>
    </row>
    <row r="1626" spans="1:11" ht="13.8" thickBot="1"/>
    <row r="1627" spans="1:11">
      <c r="A1627" s="1338" t="e">
        <f>#REF!</f>
        <v>#REF!</v>
      </c>
      <c r="B1627" s="1339" t="e">
        <f>#REF!</f>
        <v>#REF!</v>
      </c>
      <c r="C1627" s="1339" t="e">
        <f>#REF!</f>
        <v>#REF!</v>
      </c>
      <c r="D1627" s="1339" t="e">
        <f>#REF!</f>
        <v>#REF!</v>
      </c>
      <c r="E1627" s="1340" t="e">
        <f>#REF!</f>
        <v>#REF!</v>
      </c>
      <c r="F1627" s="1338" t="e">
        <f>#REF!</f>
        <v>#REF!</v>
      </c>
      <c r="G1627" s="1339" t="e">
        <f>#REF!</f>
        <v>#REF!</v>
      </c>
      <c r="H1627" s="1339" t="e">
        <f>#REF!</f>
        <v>#REF!</v>
      </c>
      <c r="I1627" s="1340" t="e">
        <f>#REF!</f>
        <v>#REF!</v>
      </c>
      <c r="J1627" s="219" t="e">
        <f>#REF!</f>
        <v>#REF!</v>
      </c>
      <c r="K1627" s="220" t="e">
        <f>#REF!</f>
        <v>#REF!</v>
      </c>
    </row>
    <row r="1628" spans="1:11" ht="13.8" thickBot="1">
      <c r="A1628" s="1344" t="e">
        <f>#REF!</f>
        <v>#REF!</v>
      </c>
      <c r="B1628" s="1345" t="e">
        <f>#REF!</f>
        <v>#REF!</v>
      </c>
      <c r="C1628" s="1345" t="e">
        <f>#REF!</f>
        <v>#REF!</v>
      </c>
      <c r="D1628" s="1345" t="e">
        <f>#REF!</f>
        <v>#REF!</v>
      </c>
      <c r="E1628" s="1346" t="e">
        <f>#REF!</f>
        <v>#REF!</v>
      </c>
      <c r="F1628" s="1360" t="e">
        <f>#REF!</f>
        <v>#REF!</v>
      </c>
      <c r="G1628" s="1361" t="e">
        <f>#REF!</f>
        <v>#REF!</v>
      </c>
      <c r="H1628" s="1361" t="e">
        <f>#REF!</f>
        <v>#REF!</v>
      </c>
      <c r="I1628" s="1362" t="e">
        <f>#REF!</f>
        <v>#REF!</v>
      </c>
      <c r="J1628" s="221" t="e">
        <f>#REF!</f>
        <v>#REF!</v>
      </c>
      <c r="K1628" s="220" t="e">
        <f>#REF!</f>
        <v>#REF!</v>
      </c>
    </row>
    <row r="1629" spans="1:11" ht="13.8" thickBot="1">
      <c r="A1629" s="1335" t="e">
        <f>#REF!</f>
        <v>#REF!</v>
      </c>
      <c r="B1629" s="1336" t="e">
        <f>#REF!</f>
        <v>#REF!</v>
      </c>
      <c r="C1629" s="1336" t="e">
        <f>#REF!</f>
        <v>#REF!</v>
      </c>
      <c r="D1629" s="1336" t="e">
        <f>#REF!</f>
        <v>#REF!</v>
      </c>
      <c r="E1629" s="1336" t="e">
        <f>#REF!</f>
        <v>#REF!</v>
      </c>
      <c r="F1629" s="1336" t="e">
        <f>#REF!</f>
        <v>#REF!</v>
      </c>
      <c r="G1629" s="1336" t="e">
        <f>#REF!</f>
        <v>#REF!</v>
      </c>
      <c r="H1629" s="1336" t="e">
        <f>#REF!</f>
        <v>#REF!</v>
      </c>
      <c r="I1629" s="1337" t="e">
        <f>#REF!</f>
        <v>#REF!</v>
      </c>
      <c r="J1629" s="221" t="e">
        <f>#REF!</f>
        <v>#REF!</v>
      </c>
      <c r="K1629" s="220" t="e">
        <f>#REF!</f>
        <v>#REF!</v>
      </c>
    </row>
    <row r="1630" spans="1:11">
      <c r="A1630" s="1338" t="e">
        <f>#REF!</f>
        <v>#REF!</v>
      </c>
      <c r="B1630" s="1339" t="e">
        <f>#REF!</f>
        <v>#REF!</v>
      </c>
      <c r="C1630" s="1339" t="e">
        <f>#REF!</f>
        <v>#REF!</v>
      </c>
      <c r="D1630" s="1339" t="e">
        <f>#REF!</f>
        <v>#REF!</v>
      </c>
      <c r="E1630" s="1339" t="e">
        <f>#REF!</f>
        <v>#REF!</v>
      </c>
      <c r="F1630" s="1339" t="e">
        <f>#REF!</f>
        <v>#REF!</v>
      </c>
      <c r="G1630" s="1339" t="e">
        <f>#REF!</f>
        <v>#REF!</v>
      </c>
      <c r="H1630" s="1339" t="e">
        <f>#REF!</f>
        <v>#REF!</v>
      </c>
      <c r="I1630" s="1340" t="e">
        <f>#REF!</f>
        <v>#REF!</v>
      </c>
      <c r="J1630" s="221" t="e">
        <f>#REF!</f>
        <v>#REF!</v>
      </c>
      <c r="K1630" s="220" t="e">
        <f>#REF!</f>
        <v>#REF!</v>
      </c>
    </row>
    <row r="1631" spans="1:11">
      <c r="A1631" s="1341" t="e">
        <f>#REF!</f>
        <v>#REF!</v>
      </c>
      <c r="B1631" s="1342" t="e">
        <f>#REF!</f>
        <v>#REF!</v>
      </c>
      <c r="C1631" s="1342" t="e">
        <f>#REF!</f>
        <v>#REF!</v>
      </c>
      <c r="D1631" s="1342" t="e">
        <f>#REF!</f>
        <v>#REF!</v>
      </c>
      <c r="E1631" s="1342" t="e">
        <f>#REF!</f>
        <v>#REF!</v>
      </c>
      <c r="F1631" s="1342" t="e">
        <f>#REF!</f>
        <v>#REF!</v>
      </c>
      <c r="G1631" s="1342" t="e">
        <f>#REF!</f>
        <v>#REF!</v>
      </c>
      <c r="H1631" s="1342" t="e">
        <f>#REF!</f>
        <v>#REF!</v>
      </c>
      <c r="I1631" s="1343" t="e">
        <f>#REF!</f>
        <v>#REF!</v>
      </c>
      <c r="J1631" s="220" t="e">
        <f>#REF!</f>
        <v>#REF!</v>
      </c>
      <c r="K1631" s="220" t="e">
        <f>#REF!</f>
        <v>#REF!</v>
      </c>
    </row>
    <row r="1632" spans="1:11" ht="13.8" thickBot="1">
      <c r="A1632" s="1344" t="e">
        <f>#REF!</f>
        <v>#REF!</v>
      </c>
      <c r="B1632" s="1345" t="e">
        <f>#REF!</f>
        <v>#REF!</v>
      </c>
      <c r="C1632" s="1345" t="e">
        <f>#REF!</f>
        <v>#REF!</v>
      </c>
      <c r="D1632" s="1345" t="e">
        <f>#REF!</f>
        <v>#REF!</v>
      </c>
      <c r="E1632" s="1345" t="e">
        <f>#REF!</f>
        <v>#REF!</v>
      </c>
      <c r="F1632" s="1345" t="e">
        <f>#REF!</f>
        <v>#REF!</v>
      </c>
      <c r="G1632" s="1345" t="e">
        <f>#REF!</f>
        <v>#REF!</v>
      </c>
      <c r="H1632" s="1345" t="e">
        <f>#REF!</f>
        <v>#REF!</v>
      </c>
      <c r="I1632" s="1346" t="e">
        <f>#REF!</f>
        <v>#REF!</v>
      </c>
      <c r="J1632" s="220" t="e">
        <f>#REF!</f>
        <v>#REF!</v>
      </c>
      <c r="K1632" s="220" t="e">
        <f>#REF!</f>
        <v>#REF!</v>
      </c>
    </row>
    <row r="1633" spans="1:11">
      <c r="A1633" s="1347" t="e">
        <f>#REF!</f>
        <v>#REF!</v>
      </c>
      <c r="B1633" s="1350" t="e">
        <f>#REF!</f>
        <v>#REF!</v>
      </c>
      <c r="C1633" s="1353" t="e">
        <f>#REF!</f>
        <v>#REF!</v>
      </c>
      <c r="D1633" s="1354" t="e">
        <f>#REF!</f>
        <v>#REF!</v>
      </c>
      <c r="E1633" s="1353" t="e">
        <f>#REF!</f>
        <v>#REF!</v>
      </c>
      <c r="F1633" s="1357" t="e">
        <f>#REF!</f>
        <v>#REF!</v>
      </c>
      <c r="G1633" s="1354" t="e">
        <f>#REF!</f>
        <v>#REF!</v>
      </c>
      <c r="H1633" s="1353" t="e">
        <f>#REF!</f>
        <v>#REF!</v>
      </c>
      <c r="I1633" s="1354" t="e">
        <f>#REF!</f>
        <v>#REF!</v>
      </c>
      <c r="J1633" s="220" t="e">
        <f>#REF!</f>
        <v>#REF!</v>
      </c>
      <c r="K1633" s="220" t="e">
        <f>#REF!</f>
        <v>#REF!</v>
      </c>
    </row>
    <row r="1634" spans="1:11" ht="13.8" thickBot="1">
      <c r="A1634" s="1348" t="e">
        <f>#REF!</f>
        <v>#REF!</v>
      </c>
      <c r="B1634" s="1351" t="e">
        <f>#REF!</f>
        <v>#REF!</v>
      </c>
      <c r="C1634" s="1355" t="e">
        <f>#REF!</f>
        <v>#REF!</v>
      </c>
      <c r="D1634" s="1356" t="e">
        <f>#REF!</f>
        <v>#REF!</v>
      </c>
      <c r="E1634" s="1355" t="e">
        <f>#REF!</f>
        <v>#REF!</v>
      </c>
      <c r="F1634" s="1358" t="e">
        <f>#REF!</f>
        <v>#REF!</v>
      </c>
      <c r="G1634" s="1356" t="e">
        <f>#REF!</f>
        <v>#REF!</v>
      </c>
      <c r="H1634" s="1355" t="e">
        <f>#REF!</f>
        <v>#REF!</v>
      </c>
      <c r="I1634" s="1356" t="e">
        <f>#REF!</f>
        <v>#REF!</v>
      </c>
      <c r="J1634" s="220" t="e">
        <f>#REF!</f>
        <v>#REF!</v>
      </c>
      <c r="K1634" s="220" t="e">
        <f>#REF!</f>
        <v>#REF!</v>
      </c>
    </row>
    <row r="1635" spans="1:11" ht="13.8" thickBot="1">
      <c r="A1635" s="1349" t="e">
        <f>#REF!</f>
        <v>#REF!</v>
      </c>
      <c r="B1635" s="1352" t="e">
        <f>#REF!</f>
        <v>#REF!</v>
      </c>
      <c r="C1635" s="327" t="e">
        <f>#REF!</f>
        <v>#REF!</v>
      </c>
      <c r="D1635" s="327" t="e">
        <f>#REF!</f>
        <v>#REF!</v>
      </c>
      <c r="E1635" s="1335" t="e">
        <f>#REF!</f>
        <v>#REF!</v>
      </c>
      <c r="F1635" s="1337" t="e">
        <f>#REF!</f>
        <v>#REF!</v>
      </c>
      <c r="G1635" s="327" t="e">
        <f>#REF!</f>
        <v>#REF!</v>
      </c>
      <c r="H1635" s="327" t="e">
        <f>#REF!</f>
        <v>#REF!</v>
      </c>
      <c r="I1635" s="327" t="e">
        <f>#REF!</f>
        <v>#REF!</v>
      </c>
      <c r="J1635" s="220" t="e">
        <f>#REF!</f>
        <v>#REF!</v>
      </c>
      <c r="K1635" s="220" t="e">
        <f>#REF!</f>
        <v>#REF!</v>
      </c>
    </row>
    <row r="1636" spans="1:11" ht="13.8" thickBot="1">
      <c r="A1636" s="328" t="e">
        <f>#REF!</f>
        <v>#REF!</v>
      </c>
      <c r="B1636" s="132" t="e">
        <f>#REF!</f>
        <v>#REF!</v>
      </c>
      <c r="C1636" s="315" t="e">
        <f>#REF!</f>
        <v>#REF!</v>
      </c>
      <c r="D1636" s="315" t="e">
        <f>#REF!</f>
        <v>#REF!</v>
      </c>
      <c r="E1636" s="1216" t="e">
        <f>#REF!</f>
        <v>#REF!</v>
      </c>
      <c r="F1636" s="1217" t="e">
        <f>#REF!</f>
        <v>#REF!</v>
      </c>
      <c r="G1636" s="142" t="e">
        <f>#REF!</f>
        <v>#REF!</v>
      </c>
      <c r="H1636" s="315" t="e">
        <f>#REF!</f>
        <v>#REF!</v>
      </c>
      <c r="I1636" s="315" t="e">
        <f>#REF!</f>
        <v>#REF!</v>
      </c>
      <c r="J1636" s="220" t="e">
        <f>#REF!</f>
        <v>#REF!</v>
      </c>
      <c r="K1636" s="220" t="e">
        <f>#REF!</f>
        <v>#REF!</v>
      </c>
    </row>
    <row r="1637" spans="1:11" ht="13.8" thickBot="1">
      <c r="A1637" s="328" t="e">
        <f>#REF!</f>
        <v>#REF!</v>
      </c>
      <c r="B1637" s="132" t="e">
        <f>#REF!</f>
        <v>#REF!</v>
      </c>
      <c r="C1637" s="315" t="e">
        <f>#REF!</f>
        <v>#REF!</v>
      </c>
      <c r="D1637" s="315" t="e">
        <f>#REF!</f>
        <v>#REF!</v>
      </c>
      <c r="E1637" s="1216" t="e">
        <f>#REF!</f>
        <v>#REF!</v>
      </c>
      <c r="F1637" s="1217" t="e">
        <f>#REF!</f>
        <v>#REF!</v>
      </c>
      <c r="G1637" s="142" t="e">
        <f>#REF!</f>
        <v>#REF!</v>
      </c>
      <c r="H1637" s="315" t="e">
        <f>#REF!</f>
        <v>#REF!</v>
      </c>
      <c r="I1637" s="315" t="e">
        <f>#REF!</f>
        <v>#REF!</v>
      </c>
      <c r="J1637" s="220" t="e">
        <f>#REF!</f>
        <v>#REF!</v>
      </c>
      <c r="K1637" s="220" t="e">
        <f>#REF!</f>
        <v>#REF!</v>
      </c>
    </row>
    <row r="1638" spans="1:11" ht="13.8" thickBot="1">
      <c r="A1638" s="328" t="e">
        <f>#REF!</f>
        <v>#REF!</v>
      </c>
      <c r="B1638" s="132" t="e">
        <f>#REF!</f>
        <v>#REF!</v>
      </c>
      <c r="C1638" s="315" t="e">
        <f>#REF!</f>
        <v>#REF!</v>
      </c>
      <c r="D1638" s="315" t="e">
        <f>#REF!</f>
        <v>#REF!</v>
      </c>
      <c r="E1638" s="1216" t="e">
        <f>#REF!</f>
        <v>#REF!</v>
      </c>
      <c r="F1638" s="1217" t="e">
        <f>#REF!</f>
        <v>#REF!</v>
      </c>
      <c r="G1638" s="142" t="e">
        <f>#REF!</f>
        <v>#REF!</v>
      </c>
      <c r="H1638" s="315" t="e">
        <f>#REF!</f>
        <v>#REF!</v>
      </c>
      <c r="I1638" s="315" t="e">
        <f>#REF!</f>
        <v>#REF!</v>
      </c>
      <c r="J1638" s="220" t="e">
        <f>#REF!</f>
        <v>#REF!</v>
      </c>
      <c r="K1638" s="220" t="e">
        <f>#REF!</f>
        <v>#REF!</v>
      </c>
    </row>
    <row r="1639" spans="1:11" ht="13.8" thickBot="1">
      <c r="A1639" s="328" t="e">
        <f>#REF!</f>
        <v>#REF!</v>
      </c>
      <c r="B1639" s="132" t="e">
        <f>#REF!</f>
        <v>#REF!</v>
      </c>
      <c r="C1639" s="315" t="e">
        <f>#REF!</f>
        <v>#REF!</v>
      </c>
      <c r="D1639" s="315" t="e">
        <f>#REF!</f>
        <v>#REF!</v>
      </c>
      <c r="E1639" s="1216" t="e">
        <f>#REF!</f>
        <v>#REF!</v>
      </c>
      <c r="F1639" s="1217" t="e">
        <f>#REF!</f>
        <v>#REF!</v>
      </c>
      <c r="G1639" s="142" t="e">
        <f>#REF!</f>
        <v>#REF!</v>
      </c>
      <c r="H1639" s="315" t="e">
        <f>#REF!</f>
        <v>#REF!</v>
      </c>
      <c r="I1639" s="315" t="e">
        <f>#REF!</f>
        <v>#REF!</v>
      </c>
      <c r="J1639" s="220" t="e">
        <f>#REF!</f>
        <v>#REF!</v>
      </c>
      <c r="K1639" s="220" t="e">
        <f>#REF!</f>
        <v>#REF!</v>
      </c>
    </row>
    <row r="1640" spans="1:11" ht="13.8" thickBot="1">
      <c r="A1640" s="328" t="e">
        <f>#REF!</f>
        <v>#REF!</v>
      </c>
      <c r="B1640" s="132" t="e">
        <f>#REF!</f>
        <v>#REF!</v>
      </c>
      <c r="C1640" s="315" t="e">
        <f>#REF!</f>
        <v>#REF!</v>
      </c>
      <c r="D1640" s="315" t="e">
        <f>#REF!</f>
        <v>#REF!</v>
      </c>
      <c r="E1640" s="1216" t="e">
        <f>#REF!</f>
        <v>#REF!</v>
      </c>
      <c r="F1640" s="1217" t="e">
        <f>#REF!</f>
        <v>#REF!</v>
      </c>
      <c r="G1640" s="142" t="e">
        <f>#REF!</f>
        <v>#REF!</v>
      </c>
      <c r="H1640" s="315" t="e">
        <f>#REF!</f>
        <v>#REF!</v>
      </c>
      <c r="I1640" s="315" t="e">
        <f>#REF!</f>
        <v>#REF!</v>
      </c>
      <c r="J1640" s="220" t="e">
        <f>#REF!</f>
        <v>#REF!</v>
      </c>
      <c r="K1640" s="220" t="e">
        <f>#REF!</f>
        <v>#REF!</v>
      </c>
    </row>
    <row r="1641" spans="1:11" ht="13.8" thickBot="1">
      <c r="A1641" s="328" t="e">
        <f>#REF!</f>
        <v>#REF!</v>
      </c>
      <c r="B1641" s="132" t="e">
        <f>#REF!</f>
        <v>#REF!</v>
      </c>
      <c r="C1641" s="315" t="e">
        <f>#REF!</f>
        <v>#REF!</v>
      </c>
      <c r="D1641" s="315" t="e">
        <f>#REF!</f>
        <v>#REF!</v>
      </c>
      <c r="E1641" s="1216" t="e">
        <f>#REF!</f>
        <v>#REF!</v>
      </c>
      <c r="F1641" s="1217" t="e">
        <f>#REF!</f>
        <v>#REF!</v>
      </c>
      <c r="G1641" s="142" t="e">
        <f>#REF!</f>
        <v>#REF!</v>
      </c>
      <c r="H1641" s="315" t="e">
        <f>#REF!</f>
        <v>#REF!</v>
      </c>
      <c r="I1641" s="315" t="e">
        <f>#REF!</f>
        <v>#REF!</v>
      </c>
      <c r="J1641" s="220" t="e">
        <f>#REF!</f>
        <v>#REF!</v>
      </c>
      <c r="K1641" s="220" t="e">
        <f>#REF!</f>
        <v>#REF!</v>
      </c>
    </row>
    <row r="1642" spans="1:11" ht="13.8" thickBot="1">
      <c r="A1642" s="328" t="e">
        <f>#REF!</f>
        <v>#REF!</v>
      </c>
      <c r="B1642" s="132" t="e">
        <f>#REF!</f>
        <v>#REF!</v>
      </c>
      <c r="C1642" s="315" t="e">
        <f>#REF!</f>
        <v>#REF!</v>
      </c>
      <c r="D1642" s="315" t="e">
        <f>#REF!</f>
        <v>#REF!</v>
      </c>
      <c r="E1642" s="1216" t="e">
        <f>#REF!</f>
        <v>#REF!</v>
      </c>
      <c r="F1642" s="1217" t="e">
        <f>#REF!</f>
        <v>#REF!</v>
      </c>
      <c r="G1642" s="142" t="e">
        <f>#REF!</f>
        <v>#REF!</v>
      </c>
      <c r="H1642" s="315" t="e">
        <f>#REF!</f>
        <v>#REF!</v>
      </c>
      <c r="I1642" s="315" t="e">
        <f>#REF!</f>
        <v>#REF!</v>
      </c>
      <c r="J1642" s="220" t="e">
        <f>#REF!</f>
        <v>#REF!</v>
      </c>
      <c r="K1642" s="220" t="e">
        <f>#REF!</f>
        <v>#REF!</v>
      </c>
    </row>
    <row r="1643" spans="1:11" ht="13.8" thickBot="1">
      <c r="A1643" s="328" t="e">
        <f>#REF!</f>
        <v>#REF!</v>
      </c>
      <c r="B1643" s="132" t="e">
        <f>#REF!</f>
        <v>#REF!</v>
      </c>
      <c r="C1643" s="315" t="e">
        <f>#REF!</f>
        <v>#REF!</v>
      </c>
      <c r="D1643" s="315" t="e">
        <f>#REF!</f>
        <v>#REF!</v>
      </c>
      <c r="E1643" s="1216" t="e">
        <f>#REF!</f>
        <v>#REF!</v>
      </c>
      <c r="F1643" s="1217" t="e">
        <f>#REF!</f>
        <v>#REF!</v>
      </c>
      <c r="G1643" s="142" t="e">
        <f>#REF!</f>
        <v>#REF!</v>
      </c>
      <c r="H1643" s="315" t="e">
        <f>#REF!</f>
        <v>#REF!</v>
      </c>
      <c r="I1643" s="315" t="e">
        <f>#REF!</f>
        <v>#REF!</v>
      </c>
      <c r="J1643" s="220" t="e">
        <f>#REF!</f>
        <v>#REF!</v>
      </c>
      <c r="K1643" s="220" t="e">
        <f>#REF!</f>
        <v>#REF!</v>
      </c>
    </row>
    <row r="1644" spans="1:11" ht="13.8" thickBot="1">
      <c r="A1644" s="328" t="e">
        <f>#REF!</f>
        <v>#REF!</v>
      </c>
      <c r="B1644" s="132" t="e">
        <f>#REF!</f>
        <v>#REF!</v>
      </c>
      <c r="C1644" s="315" t="e">
        <f>#REF!</f>
        <v>#REF!</v>
      </c>
      <c r="D1644" s="315" t="e">
        <f>#REF!</f>
        <v>#REF!</v>
      </c>
      <c r="E1644" s="1216" t="e">
        <f>#REF!</f>
        <v>#REF!</v>
      </c>
      <c r="F1644" s="1217" t="e">
        <f>#REF!</f>
        <v>#REF!</v>
      </c>
      <c r="G1644" s="142" t="e">
        <f>#REF!</f>
        <v>#REF!</v>
      </c>
      <c r="H1644" s="315" t="e">
        <f>#REF!</f>
        <v>#REF!</v>
      </c>
      <c r="I1644" s="315" t="e">
        <f>#REF!</f>
        <v>#REF!</v>
      </c>
      <c r="J1644" s="220" t="e">
        <f>#REF!</f>
        <v>#REF!</v>
      </c>
      <c r="K1644" s="220" t="e">
        <f>#REF!</f>
        <v>#REF!</v>
      </c>
    </row>
    <row r="1645" spans="1:11" ht="13.8" thickBot="1">
      <c r="A1645" s="328" t="e">
        <f>#REF!</f>
        <v>#REF!</v>
      </c>
      <c r="B1645" s="132" t="e">
        <f>#REF!</f>
        <v>#REF!</v>
      </c>
      <c r="C1645" s="142" t="e">
        <f>#REF!</f>
        <v>#REF!</v>
      </c>
      <c r="D1645" s="142" t="e">
        <f>#REF!</f>
        <v>#REF!</v>
      </c>
      <c r="E1645" s="1216" t="e">
        <f>#REF!</f>
        <v>#REF!</v>
      </c>
      <c r="F1645" s="1217" t="e">
        <f>#REF!</f>
        <v>#REF!</v>
      </c>
      <c r="G1645" s="142" t="e">
        <f>#REF!</f>
        <v>#REF!</v>
      </c>
      <c r="H1645" s="315" t="e">
        <f>#REF!</f>
        <v>#REF!</v>
      </c>
      <c r="I1645" s="315" t="e">
        <f>#REF!</f>
        <v>#REF!</v>
      </c>
      <c r="J1645" s="220" t="e">
        <f>#REF!</f>
        <v>#REF!</v>
      </c>
      <c r="K1645" s="220" t="e">
        <f>#REF!</f>
        <v>#REF!</v>
      </c>
    </row>
    <row r="1646" spans="1:11" ht="13.8" thickBot="1">
      <c r="A1646" s="328" t="e">
        <f>#REF!</f>
        <v>#REF!</v>
      </c>
      <c r="B1646" s="132" t="e">
        <f>#REF!</f>
        <v>#REF!</v>
      </c>
      <c r="C1646" s="142" t="e">
        <f>#REF!</f>
        <v>#REF!</v>
      </c>
      <c r="D1646" s="142" t="e">
        <f>#REF!</f>
        <v>#REF!</v>
      </c>
      <c r="E1646" s="1216" t="e">
        <f>#REF!</f>
        <v>#REF!</v>
      </c>
      <c r="F1646" s="1217" t="e">
        <f>#REF!</f>
        <v>#REF!</v>
      </c>
      <c r="G1646" s="142" t="e">
        <f>#REF!</f>
        <v>#REF!</v>
      </c>
      <c r="H1646" s="315" t="e">
        <f>#REF!</f>
        <v>#REF!</v>
      </c>
      <c r="I1646" s="315" t="e">
        <f>#REF!</f>
        <v>#REF!</v>
      </c>
      <c r="J1646" s="220" t="e">
        <f>#REF!</f>
        <v>#REF!</v>
      </c>
      <c r="K1646" s="220" t="e">
        <f>#REF!</f>
        <v>#REF!</v>
      </c>
    </row>
    <row r="1647" spans="1:11" ht="13.8" thickBot="1">
      <c r="A1647" s="328" t="e">
        <f>#REF!</f>
        <v>#REF!</v>
      </c>
      <c r="B1647" s="132" t="e">
        <f>#REF!</f>
        <v>#REF!</v>
      </c>
      <c r="C1647" s="142" t="e">
        <f>#REF!</f>
        <v>#REF!</v>
      </c>
      <c r="D1647" s="142" t="e">
        <f>#REF!</f>
        <v>#REF!</v>
      </c>
      <c r="E1647" s="1216" t="e">
        <f>#REF!</f>
        <v>#REF!</v>
      </c>
      <c r="F1647" s="1217" t="e">
        <f>#REF!</f>
        <v>#REF!</v>
      </c>
      <c r="G1647" s="142" t="e">
        <f>#REF!</f>
        <v>#REF!</v>
      </c>
      <c r="H1647" s="142" t="e">
        <f>#REF!</f>
        <v>#REF!</v>
      </c>
      <c r="I1647" s="142" t="e">
        <f>#REF!</f>
        <v>#REF!</v>
      </c>
      <c r="J1647" s="220" t="e">
        <f>#REF!</f>
        <v>#REF!</v>
      </c>
      <c r="K1647" s="220" t="e">
        <f>#REF!</f>
        <v>#REF!</v>
      </c>
    </row>
    <row r="1648" spans="1:11" ht="13.8" thickBot="1">
      <c r="A1648" s="328" t="e">
        <f>#REF!</f>
        <v>#REF!</v>
      </c>
      <c r="B1648" s="132" t="e">
        <f>#REF!</f>
        <v>#REF!</v>
      </c>
      <c r="C1648" s="315" t="e">
        <f>#REF!</f>
        <v>#REF!</v>
      </c>
      <c r="D1648" s="315" t="e">
        <f>#REF!</f>
        <v>#REF!</v>
      </c>
      <c r="E1648" s="1216" t="e">
        <f>#REF!</f>
        <v>#REF!</v>
      </c>
      <c r="F1648" s="1217" t="e">
        <f>#REF!</f>
        <v>#REF!</v>
      </c>
      <c r="G1648" s="142" t="e">
        <f>#REF!</f>
        <v>#REF!</v>
      </c>
      <c r="H1648" s="79" t="e">
        <f>#REF!</f>
        <v>#REF!</v>
      </c>
      <c r="I1648" s="79" t="e">
        <f>#REF!</f>
        <v>#REF!</v>
      </c>
      <c r="J1648" s="220" t="e">
        <f>#REF!</f>
        <v>#REF!</v>
      </c>
      <c r="K1648" s="222" t="e">
        <f>#REF!</f>
        <v>#REF!</v>
      </c>
    </row>
    <row r="1649" spans="1:11" ht="13.8" thickBot="1">
      <c r="A1649" s="328" t="e">
        <f>#REF!</f>
        <v>#REF!</v>
      </c>
      <c r="B1649" s="132" t="e">
        <f>#REF!</f>
        <v>#REF!</v>
      </c>
      <c r="C1649" s="142" t="e">
        <f>#REF!</f>
        <v>#REF!</v>
      </c>
      <c r="D1649" s="142" t="e">
        <f>#REF!</f>
        <v>#REF!</v>
      </c>
      <c r="E1649" s="1216" t="e">
        <f>#REF!</f>
        <v>#REF!</v>
      </c>
      <c r="F1649" s="1217" t="e">
        <f>#REF!</f>
        <v>#REF!</v>
      </c>
      <c r="G1649" s="142" t="e">
        <f>#REF!</f>
        <v>#REF!</v>
      </c>
      <c r="H1649" s="142" t="e">
        <f>#REF!</f>
        <v>#REF!</v>
      </c>
      <c r="I1649" s="142" t="e">
        <f>#REF!</f>
        <v>#REF!</v>
      </c>
      <c r="J1649" s="220" t="e">
        <f>#REF!</f>
        <v>#REF!</v>
      </c>
      <c r="K1649" s="220" t="e">
        <f>#REF!</f>
        <v>#REF!</v>
      </c>
    </row>
    <row r="1650" spans="1:11" ht="13.8" thickBot="1">
      <c r="A1650" s="328" t="e">
        <f>#REF!</f>
        <v>#REF!</v>
      </c>
      <c r="B1650" s="198" t="e">
        <f>#REF!</f>
        <v>#REF!</v>
      </c>
      <c r="C1650" s="142" t="e">
        <f>#REF!</f>
        <v>#REF!</v>
      </c>
      <c r="D1650" s="142" t="e">
        <f>#REF!</f>
        <v>#REF!</v>
      </c>
      <c r="E1650" s="1216" t="e">
        <f>#REF!</f>
        <v>#REF!</v>
      </c>
      <c r="F1650" s="1217" t="e">
        <f>#REF!</f>
        <v>#REF!</v>
      </c>
      <c r="G1650" s="142" t="e">
        <f>#REF!</f>
        <v>#REF!</v>
      </c>
      <c r="H1650" s="142" t="e">
        <f>#REF!</f>
        <v>#REF!</v>
      </c>
      <c r="I1650" s="142" t="e">
        <f>#REF!</f>
        <v>#REF!</v>
      </c>
      <c r="J1650" s="220" t="e">
        <f>#REF!</f>
        <v>#REF!</v>
      </c>
      <c r="K1650" s="220" t="e">
        <f>#REF!</f>
        <v>#REF!</v>
      </c>
    </row>
    <row r="1651" spans="1:11" ht="13.8" thickBot="1">
      <c r="A1651" s="328" t="e">
        <f>#REF!</f>
        <v>#REF!</v>
      </c>
      <c r="B1651" s="198" t="e">
        <f>#REF!</f>
        <v>#REF!</v>
      </c>
      <c r="C1651" s="142" t="e">
        <f>#REF!</f>
        <v>#REF!</v>
      </c>
      <c r="D1651" s="142" t="e">
        <f>#REF!</f>
        <v>#REF!</v>
      </c>
      <c r="E1651" s="1216" t="e">
        <f>#REF!</f>
        <v>#REF!</v>
      </c>
      <c r="F1651" s="1217" t="e">
        <f>#REF!</f>
        <v>#REF!</v>
      </c>
      <c r="G1651" s="142" t="e">
        <f>#REF!</f>
        <v>#REF!</v>
      </c>
      <c r="H1651" s="142" t="e">
        <f>#REF!</f>
        <v>#REF!</v>
      </c>
      <c r="I1651" s="142" t="e">
        <f>#REF!</f>
        <v>#REF!</v>
      </c>
      <c r="J1651" s="220" t="e">
        <f>#REF!</f>
        <v>#REF!</v>
      </c>
      <c r="K1651" s="220" t="e">
        <f>#REF!</f>
        <v>#REF!</v>
      </c>
    </row>
    <row r="1652" spans="1:11" ht="13.8" thickBot="1">
      <c r="A1652" s="328" t="e">
        <f>#REF!</f>
        <v>#REF!</v>
      </c>
      <c r="B1652" s="198" t="e">
        <f>#REF!</f>
        <v>#REF!</v>
      </c>
      <c r="C1652" s="142" t="e">
        <f>#REF!</f>
        <v>#REF!</v>
      </c>
      <c r="D1652" s="142" t="e">
        <f>#REF!</f>
        <v>#REF!</v>
      </c>
      <c r="E1652" s="1216" t="e">
        <f>#REF!</f>
        <v>#REF!</v>
      </c>
      <c r="F1652" s="1217" t="e">
        <f>#REF!</f>
        <v>#REF!</v>
      </c>
      <c r="G1652" s="142" t="e">
        <f>#REF!</f>
        <v>#REF!</v>
      </c>
      <c r="H1652" s="315" t="e">
        <f>#REF!</f>
        <v>#REF!</v>
      </c>
      <c r="I1652" s="315" t="e">
        <f>#REF!</f>
        <v>#REF!</v>
      </c>
      <c r="J1652" s="220" t="e">
        <f>#REF!</f>
        <v>#REF!</v>
      </c>
      <c r="K1652" s="220" t="e">
        <f>#REF!</f>
        <v>#REF!</v>
      </c>
    </row>
    <row r="1653" spans="1:11" ht="13.8" thickBot="1">
      <c r="A1653" s="328" t="e">
        <f>#REF!</f>
        <v>#REF!</v>
      </c>
      <c r="B1653" s="132" t="e">
        <f>#REF!</f>
        <v>#REF!</v>
      </c>
      <c r="C1653" s="142" t="e">
        <f>#REF!</f>
        <v>#REF!</v>
      </c>
      <c r="D1653" s="142" t="e">
        <f>#REF!</f>
        <v>#REF!</v>
      </c>
      <c r="E1653" s="1216" t="e">
        <f>#REF!</f>
        <v>#REF!</v>
      </c>
      <c r="F1653" s="1217" t="e">
        <f>#REF!</f>
        <v>#REF!</v>
      </c>
      <c r="G1653" s="142" t="e">
        <f>#REF!</f>
        <v>#REF!</v>
      </c>
      <c r="H1653" s="315" t="e">
        <f>#REF!</f>
        <v>#REF!</v>
      </c>
      <c r="I1653" s="315" t="e">
        <f>#REF!</f>
        <v>#REF!</v>
      </c>
      <c r="J1653" s="220" t="e">
        <f>#REF!</f>
        <v>#REF!</v>
      </c>
      <c r="K1653" s="220" t="e">
        <f>#REF!</f>
        <v>#REF!</v>
      </c>
    </row>
    <row r="1654" spans="1:11" ht="13.8" thickBot="1">
      <c r="A1654" s="328" t="e">
        <f>#REF!</f>
        <v>#REF!</v>
      </c>
      <c r="B1654" s="132" t="e">
        <f>#REF!</f>
        <v>#REF!</v>
      </c>
      <c r="C1654" s="142" t="e">
        <f>#REF!</f>
        <v>#REF!</v>
      </c>
      <c r="D1654" s="142" t="e">
        <f>#REF!</f>
        <v>#REF!</v>
      </c>
      <c r="E1654" s="1216" t="e">
        <f>#REF!</f>
        <v>#REF!</v>
      </c>
      <c r="F1654" s="1217" t="e">
        <f>#REF!</f>
        <v>#REF!</v>
      </c>
      <c r="G1654" s="142" t="e">
        <f>#REF!</f>
        <v>#REF!</v>
      </c>
      <c r="H1654" s="142" t="e">
        <f>#REF!</f>
        <v>#REF!</v>
      </c>
      <c r="I1654" s="142" t="e">
        <f>#REF!</f>
        <v>#REF!</v>
      </c>
      <c r="J1654" s="220" t="e">
        <f>#REF!</f>
        <v>#REF!</v>
      </c>
      <c r="K1654" s="220" t="e">
        <f>#REF!</f>
        <v>#REF!</v>
      </c>
    </row>
    <row r="1655" spans="1:11" ht="13.8" thickBot="1">
      <c r="A1655" s="328" t="e">
        <f>#REF!</f>
        <v>#REF!</v>
      </c>
      <c r="B1655" s="132" t="e">
        <f>#REF!</f>
        <v>#REF!</v>
      </c>
      <c r="C1655" s="142" t="e">
        <f>#REF!</f>
        <v>#REF!</v>
      </c>
      <c r="D1655" s="142" t="e">
        <f>#REF!</f>
        <v>#REF!</v>
      </c>
      <c r="E1655" s="1216" t="e">
        <f>#REF!</f>
        <v>#REF!</v>
      </c>
      <c r="F1655" s="1217" t="e">
        <f>#REF!</f>
        <v>#REF!</v>
      </c>
      <c r="G1655" s="142" t="e">
        <f>#REF!</f>
        <v>#REF!</v>
      </c>
      <c r="H1655" s="142" t="e">
        <f>#REF!</f>
        <v>#REF!</v>
      </c>
      <c r="I1655" s="142" t="e">
        <f>#REF!</f>
        <v>#REF!</v>
      </c>
      <c r="J1655" s="220" t="e">
        <f>#REF!</f>
        <v>#REF!</v>
      </c>
      <c r="K1655" s="220" t="e">
        <f>#REF!</f>
        <v>#REF!</v>
      </c>
    </row>
    <row r="1656" spans="1:11" ht="13.8" thickBot="1">
      <c r="A1656" s="328" t="e">
        <f>#REF!</f>
        <v>#REF!</v>
      </c>
      <c r="B1656" s="132" t="e">
        <f>#REF!</f>
        <v>#REF!</v>
      </c>
      <c r="C1656" s="142" t="e">
        <f>#REF!</f>
        <v>#REF!</v>
      </c>
      <c r="D1656" s="142" t="e">
        <f>#REF!</f>
        <v>#REF!</v>
      </c>
      <c r="E1656" s="1216" t="e">
        <f>#REF!</f>
        <v>#REF!</v>
      </c>
      <c r="F1656" s="1217" t="e">
        <f>#REF!</f>
        <v>#REF!</v>
      </c>
      <c r="G1656" s="142" t="e">
        <f>#REF!</f>
        <v>#REF!</v>
      </c>
      <c r="H1656" s="315" t="e">
        <f>#REF!</f>
        <v>#REF!</v>
      </c>
      <c r="I1656" s="315" t="e">
        <f>#REF!</f>
        <v>#REF!</v>
      </c>
      <c r="J1656" s="220" t="e">
        <f>#REF!</f>
        <v>#REF!</v>
      </c>
      <c r="K1656" s="220" t="e">
        <f>#REF!</f>
        <v>#REF!</v>
      </c>
    </row>
    <row r="1657" spans="1:11" ht="13.8" thickBot="1">
      <c r="A1657" s="328" t="e">
        <f>#REF!</f>
        <v>#REF!</v>
      </c>
      <c r="B1657" s="198" t="e">
        <f>#REF!</f>
        <v>#REF!</v>
      </c>
      <c r="C1657" s="142" t="e">
        <f>#REF!</f>
        <v>#REF!</v>
      </c>
      <c r="D1657" s="142" t="e">
        <f>#REF!</f>
        <v>#REF!</v>
      </c>
      <c r="E1657" s="1216" t="e">
        <f>#REF!</f>
        <v>#REF!</v>
      </c>
      <c r="F1657" s="1217" t="e">
        <f>#REF!</f>
        <v>#REF!</v>
      </c>
      <c r="G1657" s="142" t="e">
        <f>#REF!</f>
        <v>#REF!</v>
      </c>
      <c r="H1657" s="142" t="e">
        <f>#REF!</f>
        <v>#REF!</v>
      </c>
      <c r="I1657" s="142" t="e">
        <f>#REF!</f>
        <v>#REF!</v>
      </c>
      <c r="J1657" s="220" t="e">
        <f>#REF!</f>
        <v>#REF!</v>
      </c>
      <c r="K1657" s="220" t="e">
        <f>#REF!</f>
        <v>#REF!</v>
      </c>
    </row>
    <row r="1658" spans="1:11" ht="13.8" thickBot="1">
      <c r="A1658" s="328" t="e">
        <f>#REF!</f>
        <v>#REF!</v>
      </c>
      <c r="B1658" s="198" t="e">
        <f>#REF!</f>
        <v>#REF!</v>
      </c>
      <c r="C1658" s="142" t="e">
        <f>#REF!</f>
        <v>#REF!</v>
      </c>
      <c r="D1658" s="142" t="e">
        <f>#REF!</f>
        <v>#REF!</v>
      </c>
      <c r="E1658" s="1216" t="e">
        <f>#REF!</f>
        <v>#REF!</v>
      </c>
      <c r="F1658" s="1217" t="e">
        <f>#REF!</f>
        <v>#REF!</v>
      </c>
      <c r="G1658" s="142" t="e">
        <f>#REF!</f>
        <v>#REF!</v>
      </c>
      <c r="H1658" s="142" t="e">
        <f>#REF!</f>
        <v>#REF!</v>
      </c>
      <c r="I1658" s="142" t="e">
        <f>#REF!</f>
        <v>#REF!</v>
      </c>
      <c r="J1658" s="220" t="e">
        <f>#REF!</f>
        <v>#REF!</v>
      </c>
      <c r="K1658" s="220" t="e">
        <f>#REF!</f>
        <v>#REF!</v>
      </c>
    </row>
    <row r="1659" spans="1:11" ht="13.8" thickBot="1">
      <c r="A1659" s="328" t="e">
        <f>#REF!</f>
        <v>#REF!</v>
      </c>
      <c r="B1659" s="198" t="e">
        <f>#REF!</f>
        <v>#REF!</v>
      </c>
      <c r="C1659" s="79" t="e">
        <f>#REF!</f>
        <v>#REF!</v>
      </c>
      <c r="D1659" s="79" t="e">
        <f>#REF!</f>
        <v>#REF!</v>
      </c>
      <c r="E1659" s="1216" t="e">
        <f>#REF!</f>
        <v>#REF!</v>
      </c>
      <c r="F1659" s="1217" t="e">
        <f>#REF!</f>
        <v>#REF!</v>
      </c>
      <c r="G1659" s="142" t="e">
        <f>#REF!</f>
        <v>#REF!</v>
      </c>
      <c r="H1659" s="142" t="e">
        <f>#REF!</f>
        <v>#REF!</v>
      </c>
      <c r="I1659" s="142" t="e">
        <f>#REF!</f>
        <v>#REF!</v>
      </c>
      <c r="J1659" s="220" t="e">
        <f>#REF!</f>
        <v>#REF!</v>
      </c>
      <c r="K1659" s="220" t="e">
        <f>#REF!</f>
        <v>#REF!</v>
      </c>
    </row>
    <row r="1660" spans="1:11">
      <c r="A1660" s="220" t="e">
        <f>#REF!</f>
        <v>#REF!</v>
      </c>
      <c r="B1660" s="220" t="e">
        <f>#REF!</f>
        <v>#REF!</v>
      </c>
      <c r="C1660" s="1334" t="e">
        <f>#REF!</f>
        <v>#REF!</v>
      </c>
      <c r="D1660" s="1334" t="e">
        <f>#REF!</f>
        <v>#REF!</v>
      </c>
      <c r="E1660" s="220" t="e">
        <f>#REF!</f>
        <v>#REF!</v>
      </c>
      <c r="F1660" s="220" t="e">
        <f>#REF!</f>
        <v>#REF!</v>
      </c>
      <c r="G1660" s="220" t="e">
        <f>#REF!</f>
        <v>#REF!</v>
      </c>
      <c r="H1660" s="220" t="e">
        <f>#REF!</f>
        <v>#REF!</v>
      </c>
      <c r="I1660" s="220" t="e">
        <f>#REF!</f>
        <v>#REF!</v>
      </c>
      <c r="J1660" s="220" t="e">
        <f>#REF!</f>
        <v>#REF!</v>
      </c>
      <c r="K1660" s="220" t="e">
        <f>#REF!</f>
        <v>#REF!</v>
      </c>
    </row>
    <row r="1661" spans="1:11" ht="13.8" thickBot="1"/>
    <row r="1662" spans="1:11">
      <c r="A1662" s="1213" t="e">
        <f>#REF!</f>
        <v>#REF!</v>
      </c>
      <c r="B1662" s="1214" t="e">
        <f>#REF!</f>
        <v>#REF!</v>
      </c>
      <c r="C1662" s="1215" t="e">
        <f>#REF!</f>
        <v>#REF!</v>
      </c>
      <c r="D1662" s="1213" t="e">
        <f>#REF!</f>
        <v>#REF!</v>
      </c>
      <c r="E1662" s="1215" t="e">
        <f>#REF!</f>
        <v>#REF!</v>
      </c>
      <c r="F1662" s="139" t="e">
        <f>#REF!</f>
        <v>#REF!</v>
      </c>
    </row>
    <row r="1663" spans="1:11" ht="13.8" thickBot="1">
      <c r="A1663" s="1192" t="e">
        <f>#REF!</f>
        <v>#REF!</v>
      </c>
      <c r="B1663" s="1193" t="e">
        <f>#REF!</f>
        <v>#REF!</v>
      </c>
      <c r="C1663" s="1194" t="e">
        <f>#REF!</f>
        <v>#REF!</v>
      </c>
      <c r="D1663" s="1197" t="e">
        <f>#REF!</f>
        <v>#REF!</v>
      </c>
      <c r="E1663" s="1198" t="e">
        <f>#REF!</f>
        <v>#REF!</v>
      </c>
      <c r="F1663" s="138" t="e">
        <f>#REF!</f>
        <v>#REF!</v>
      </c>
    </row>
    <row r="1664" spans="1:11" ht="13.8" thickBot="1">
      <c r="A1664" s="1236" t="e">
        <f>#REF!</f>
        <v>#REF!</v>
      </c>
      <c r="B1664" s="1237" t="e">
        <f>#REF!</f>
        <v>#REF!</v>
      </c>
      <c r="C1664" s="1237" t="e">
        <f>#REF!</f>
        <v>#REF!</v>
      </c>
      <c r="D1664" s="1237" t="e">
        <f>#REF!</f>
        <v>#REF!</v>
      </c>
      <c r="E1664" s="1238" t="e">
        <f>#REF!</f>
        <v>#REF!</v>
      </c>
      <c r="F1664" s="138" t="e">
        <f>#REF!</f>
        <v>#REF!</v>
      </c>
    </row>
    <row r="1665" spans="1:6">
      <c r="A1665" s="1302" t="e">
        <f>#REF!</f>
        <v>#REF!</v>
      </c>
      <c r="B1665" s="1303" t="e">
        <f>#REF!</f>
        <v>#REF!</v>
      </c>
      <c r="C1665" s="1303" t="e">
        <f>#REF!</f>
        <v>#REF!</v>
      </c>
      <c r="D1665" s="1303" t="e">
        <f>#REF!</f>
        <v>#REF!</v>
      </c>
      <c r="E1665" s="1304" t="e">
        <f>#REF!</f>
        <v>#REF!</v>
      </c>
      <c r="F1665" s="138" t="e">
        <f>#REF!</f>
        <v>#REF!</v>
      </c>
    </row>
    <row r="1666" spans="1:6" ht="13.8" thickBot="1">
      <c r="A1666" s="1312" t="e">
        <f>#REF!</f>
        <v>#REF!</v>
      </c>
      <c r="B1666" s="1313" t="e">
        <f>#REF!</f>
        <v>#REF!</v>
      </c>
      <c r="C1666" s="1313" t="e">
        <f>#REF!</f>
        <v>#REF!</v>
      </c>
      <c r="D1666" s="1313" t="e">
        <f>#REF!</f>
        <v>#REF!</v>
      </c>
      <c r="E1666" s="1314" t="e">
        <f>#REF!</f>
        <v>#REF!</v>
      </c>
      <c r="F1666" s="1" t="e">
        <f>#REF!</f>
        <v>#REF!</v>
      </c>
    </row>
    <row r="1667" spans="1:6">
      <c r="A1667" s="1232" t="e">
        <f>#REF!</f>
        <v>#REF!</v>
      </c>
      <c r="B1667" s="296" t="e">
        <f>#REF!</f>
        <v>#REF!</v>
      </c>
      <c r="C1667" s="1199" t="e">
        <f>#REF!</f>
        <v>#REF!</v>
      </c>
      <c r="D1667" s="1201" t="e">
        <f>#REF!</f>
        <v>#REF!</v>
      </c>
      <c r="E1667" s="296" t="e">
        <f>#REF!</f>
        <v>#REF!</v>
      </c>
      <c r="F1667" s="1" t="e">
        <f>#REF!</f>
        <v>#REF!</v>
      </c>
    </row>
    <row r="1668" spans="1:6">
      <c r="A1668" s="1233" t="e">
        <f>#REF!</f>
        <v>#REF!</v>
      </c>
      <c r="B1668" s="296" t="e">
        <f>#REF!</f>
        <v>#REF!</v>
      </c>
      <c r="C1668" s="1234" t="e">
        <f>#REF!</f>
        <v>#REF!</v>
      </c>
      <c r="D1668" s="1235" t="e">
        <f>#REF!</f>
        <v>#REF!</v>
      </c>
      <c r="E1668" s="296" t="e">
        <f>#REF!</f>
        <v>#REF!</v>
      </c>
      <c r="F1668" s="1" t="e">
        <f>#REF!</f>
        <v>#REF!</v>
      </c>
    </row>
    <row r="1669" spans="1:6" ht="13.8" thickBot="1">
      <c r="A1669" s="1242" t="e">
        <f>#REF!</f>
        <v>#REF!</v>
      </c>
      <c r="B1669" s="293" t="e">
        <f>#REF!</f>
        <v>#REF!</v>
      </c>
      <c r="C1669" s="1202" t="e">
        <f>#REF!</f>
        <v>#REF!</v>
      </c>
      <c r="D1669" s="1204" t="e">
        <f>#REF!</f>
        <v>#REF!</v>
      </c>
      <c r="E1669" s="293" t="e">
        <f>#REF!</f>
        <v>#REF!</v>
      </c>
      <c r="F1669" s="1" t="e">
        <f>#REF!</f>
        <v>#REF!</v>
      </c>
    </row>
    <row r="1670" spans="1:6" ht="13.8" thickBot="1">
      <c r="A1670" s="289" t="e">
        <f>#REF!</f>
        <v>#REF!</v>
      </c>
      <c r="B1670" s="318" t="e">
        <f>#REF!</f>
        <v>#REF!</v>
      </c>
      <c r="C1670" s="1207" t="e">
        <f>#REF!</f>
        <v>#REF!</v>
      </c>
      <c r="D1670" s="1208" t="e">
        <f>#REF!</f>
        <v>#REF!</v>
      </c>
      <c r="E1670" s="40" t="e">
        <f>#REF!</f>
        <v>#REF!</v>
      </c>
      <c r="F1670" s="1" t="e">
        <f>#REF!</f>
        <v>#REF!</v>
      </c>
    </row>
    <row r="1671" spans="1:6" ht="13.8" thickBot="1">
      <c r="A1671" s="289" t="e">
        <f>#REF!</f>
        <v>#REF!</v>
      </c>
      <c r="B1671" s="318" t="e">
        <f>#REF!</f>
        <v>#REF!</v>
      </c>
      <c r="C1671" s="1207" t="e">
        <f>#REF!</f>
        <v>#REF!</v>
      </c>
      <c r="D1671" s="1208" t="e">
        <f>#REF!</f>
        <v>#REF!</v>
      </c>
      <c r="E1671" s="40" t="e">
        <f>#REF!</f>
        <v>#REF!</v>
      </c>
      <c r="F1671" s="1" t="e">
        <f>#REF!</f>
        <v>#REF!</v>
      </c>
    </row>
    <row r="1672" spans="1:6" ht="13.8" thickBot="1">
      <c r="A1672" s="289" t="e">
        <f>#REF!</f>
        <v>#REF!</v>
      </c>
      <c r="B1672" s="318" t="e">
        <f>#REF!</f>
        <v>#REF!</v>
      </c>
      <c r="C1672" s="1207" t="e">
        <f>#REF!</f>
        <v>#REF!</v>
      </c>
      <c r="D1672" s="1208" t="e">
        <f>#REF!</f>
        <v>#REF!</v>
      </c>
      <c r="E1672" s="315" t="e">
        <f>#REF!</f>
        <v>#REF!</v>
      </c>
      <c r="F1672" s="1" t="e">
        <f>#REF!</f>
        <v>#REF!</v>
      </c>
    </row>
    <row r="1673" spans="1:6" ht="13.8" thickBot="1">
      <c r="A1673" s="289" t="e">
        <f>#REF!</f>
        <v>#REF!</v>
      </c>
      <c r="B1673" s="318" t="e">
        <f>#REF!</f>
        <v>#REF!</v>
      </c>
      <c r="C1673" s="1169" t="e">
        <f>#REF!</f>
        <v>#REF!</v>
      </c>
      <c r="D1673" s="1170" t="e">
        <f>#REF!</f>
        <v>#REF!</v>
      </c>
      <c r="E1673" s="315" t="e">
        <f>#REF!</f>
        <v>#REF!</v>
      </c>
      <c r="F1673" s="1" t="e">
        <f>#REF!</f>
        <v>#REF!</v>
      </c>
    </row>
    <row r="1674" spans="1:6" ht="13.8" thickBot="1">
      <c r="A1674" s="289" t="e">
        <f>#REF!</f>
        <v>#REF!</v>
      </c>
      <c r="B1674" s="318" t="e">
        <f>#REF!</f>
        <v>#REF!</v>
      </c>
      <c r="C1674" s="1169" t="e">
        <f>#REF!</f>
        <v>#REF!</v>
      </c>
      <c r="D1674" s="1170" t="e">
        <f>#REF!</f>
        <v>#REF!</v>
      </c>
      <c r="E1674" s="315" t="e">
        <f>#REF!</f>
        <v>#REF!</v>
      </c>
      <c r="F1674" s="1" t="e">
        <f>#REF!</f>
        <v>#REF!</v>
      </c>
    </row>
    <row r="1675" spans="1:6" ht="13.8" thickBot="1">
      <c r="A1675" s="289" t="e">
        <f>#REF!</f>
        <v>#REF!</v>
      </c>
      <c r="B1675" s="318" t="e">
        <f>#REF!</f>
        <v>#REF!</v>
      </c>
      <c r="C1675" s="1169" t="e">
        <f>#REF!</f>
        <v>#REF!</v>
      </c>
      <c r="D1675" s="1170" t="e">
        <f>#REF!</f>
        <v>#REF!</v>
      </c>
      <c r="E1675" s="315" t="e">
        <f>#REF!</f>
        <v>#REF!</v>
      </c>
      <c r="F1675" s="1" t="e">
        <f>#REF!</f>
        <v>#REF!</v>
      </c>
    </row>
    <row r="1676" spans="1:6" ht="13.8" thickBot="1">
      <c r="A1676" s="289" t="e">
        <f>#REF!</f>
        <v>#REF!</v>
      </c>
      <c r="B1676" s="318" t="e">
        <f>#REF!</f>
        <v>#REF!</v>
      </c>
      <c r="C1676" s="1169" t="e">
        <f>#REF!</f>
        <v>#REF!</v>
      </c>
      <c r="D1676" s="1170" t="e">
        <f>#REF!</f>
        <v>#REF!</v>
      </c>
      <c r="E1676" s="315" t="e">
        <f>#REF!</f>
        <v>#REF!</v>
      </c>
      <c r="F1676" s="1" t="e">
        <f>#REF!</f>
        <v>#REF!</v>
      </c>
    </row>
    <row r="1677" spans="1:6" ht="13.8" thickBot="1">
      <c r="A1677" s="289" t="e">
        <f>#REF!</f>
        <v>#REF!</v>
      </c>
      <c r="B1677" s="318" t="e">
        <f>#REF!</f>
        <v>#REF!</v>
      </c>
      <c r="C1677" s="1169" t="e">
        <f>#REF!</f>
        <v>#REF!</v>
      </c>
      <c r="D1677" s="1170" t="e">
        <f>#REF!</f>
        <v>#REF!</v>
      </c>
      <c r="E1677" s="315" t="e">
        <f>#REF!</f>
        <v>#REF!</v>
      </c>
      <c r="F1677" s="1" t="e">
        <f>#REF!</f>
        <v>#REF!</v>
      </c>
    </row>
    <row r="1678" spans="1:6" ht="13.8" thickBot="1">
      <c r="A1678" s="289" t="e">
        <f>#REF!</f>
        <v>#REF!</v>
      </c>
      <c r="B1678" s="318" t="e">
        <f>#REF!</f>
        <v>#REF!</v>
      </c>
      <c r="C1678" s="1169" t="e">
        <f>#REF!</f>
        <v>#REF!</v>
      </c>
      <c r="D1678" s="1170" t="e">
        <f>#REF!</f>
        <v>#REF!</v>
      </c>
      <c r="E1678" s="315" t="e">
        <f>#REF!</f>
        <v>#REF!</v>
      </c>
      <c r="F1678" s="1" t="e">
        <f>#REF!</f>
        <v>#REF!</v>
      </c>
    </row>
    <row r="1679" spans="1:6" ht="13.8" thickBot="1">
      <c r="A1679" s="289" t="e">
        <f>#REF!</f>
        <v>#REF!</v>
      </c>
      <c r="B1679" s="318" t="e">
        <f>#REF!</f>
        <v>#REF!</v>
      </c>
      <c r="C1679" s="1209" t="e">
        <f>#REF!</f>
        <v>#REF!</v>
      </c>
      <c r="D1679" s="1210" t="e">
        <f>#REF!</f>
        <v>#REF!</v>
      </c>
      <c r="E1679" s="310" t="e">
        <f>#REF!</f>
        <v>#REF!</v>
      </c>
      <c r="F1679" s="1" t="e">
        <f>#REF!</f>
        <v>#REF!</v>
      </c>
    </row>
    <row r="1680" spans="1:6" ht="13.8" thickBot="1"/>
    <row r="1681" spans="1:11">
      <c r="A1681" s="1066" t="e">
        <f>#REF!</f>
        <v>#REF!</v>
      </c>
      <c r="B1681" s="1067" t="e">
        <f>#REF!</f>
        <v>#REF!</v>
      </c>
      <c r="C1681" s="1067" t="e">
        <f>#REF!</f>
        <v>#REF!</v>
      </c>
      <c r="D1681" s="1067" t="e">
        <f>#REF!</f>
        <v>#REF!</v>
      </c>
      <c r="E1681" s="1067" t="e">
        <f>#REF!</f>
        <v>#REF!</v>
      </c>
      <c r="F1681" s="1068" t="e">
        <f>#REF!</f>
        <v>#REF!</v>
      </c>
      <c r="G1681" s="1066" t="e">
        <f>#REF!</f>
        <v>#REF!</v>
      </c>
      <c r="H1681" s="1067" t="e">
        <f>#REF!</f>
        <v>#REF!</v>
      </c>
      <c r="I1681" s="1068" t="e">
        <f>#REF!</f>
        <v>#REF!</v>
      </c>
      <c r="J1681" s="139" t="e">
        <f>#REF!</f>
        <v>#REF!</v>
      </c>
      <c r="K1681" s="101" t="e">
        <f>#REF!</f>
        <v>#REF!</v>
      </c>
    </row>
    <row r="1682" spans="1:11" ht="13.8" thickBot="1">
      <c r="A1682" s="1072" t="e">
        <f>#REF!</f>
        <v>#REF!</v>
      </c>
      <c r="B1682" s="1073" t="e">
        <f>#REF!</f>
        <v>#REF!</v>
      </c>
      <c r="C1682" s="1073" t="e">
        <f>#REF!</f>
        <v>#REF!</v>
      </c>
      <c r="D1682" s="1073" t="e">
        <f>#REF!</f>
        <v>#REF!</v>
      </c>
      <c r="E1682" s="1073" t="e">
        <f>#REF!</f>
        <v>#REF!</v>
      </c>
      <c r="F1682" s="1074" t="e">
        <f>#REF!</f>
        <v>#REF!</v>
      </c>
      <c r="G1682" s="1078" t="e">
        <f>#REF!</f>
        <v>#REF!</v>
      </c>
      <c r="H1682" s="1079" t="e">
        <f>#REF!</f>
        <v>#REF!</v>
      </c>
      <c r="I1682" s="1080" t="e">
        <f>#REF!</f>
        <v>#REF!</v>
      </c>
      <c r="J1682" s="138" t="e">
        <f>#REF!</f>
        <v>#REF!</v>
      </c>
      <c r="K1682" s="101" t="e">
        <f>#REF!</f>
        <v>#REF!</v>
      </c>
    </row>
    <row r="1683" spans="1:11" ht="13.8" thickBot="1">
      <c r="A1683" s="1081" t="e">
        <f>#REF!</f>
        <v>#REF!</v>
      </c>
      <c r="B1683" s="1082" t="e">
        <f>#REF!</f>
        <v>#REF!</v>
      </c>
      <c r="C1683" s="1082" t="e">
        <f>#REF!</f>
        <v>#REF!</v>
      </c>
      <c r="D1683" s="1082" t="e">
        <f>#REF!</f>
        <v>#REF!</v>
      </c>
      <c r="E1683" s="1082" t="e">
        <f>#REF!</f>
        <v>#REF!</v>
      </c>
      <c r="F1683" s="1082" t="e">
        <f>#REF!</f>
        <v>#REF!</v>
      </c>
      <c r="G1683" s="1082" t="e">
        <f>#REF!</f>
        <v>#REF!</v>
      </c>
      <c r="H1683" s="1082" t="e">
        <f>#REF!</f>
        <v>#REF!</v>
      </c>
      <c r="I1683" s="1083" t="e">
        <f>#REF!</f>
        <v>#REF!</v>
      </c>
      <c r="J1683" s="138" t="e">
        <f>#REF!</f>
        <v>#REF!</v>
      </c>
      <c r="K1683" s="101" t="e">
        <f>#REF!</f>
        <v>#REF!</v>
      </c>
    </row>
    <row r="1684" spans="1:11">
      <c r="A1684" s="1178" t="e">
        <f>#REF!</f>
        <v>#REF!</v>
      </c>
      <c r="B1684" s="1097" t="e">
        <f>#REF!</f>
        <v>#REF!</v>
      </c>
      <c r="C1684" s="1088" t="e">
        <f>#REF!</f>
        <v>#REF!</v>
      </c>
      <c r="D1684" s="1090" t="e">
        <f>#REF!</f>
        <v>#REF!</v>
      </c>
      <c r="E1684" s="1088" t="e">
        <f>#REF!</f>
        <v>#REF!</v>
      </c>
      <c r="F1684" s="1089" t="e">
        <f>#REF!</f>
        <v>#REF!</v>
      </c>
      <c r="G1684" s="1090" t="e">
        <f>#REF!</f>
        <v>#REF!</v>
      </c>
      <c r="H1684" s="1088" t="e">
        <f>#REF!</f>
        <v>#REF!</v>
      </c>
      <c r="I1684" s="1090" t="e">
        <f>#REF!</f>
        <v>#REF!</v>
      </c>
      <c r="J1684" s="138" t="e">
        <f>#REF!</f>
        <v>#REF!</v>
      </c>
      <c r="K1684" s="101" t="e">
        <f>#REF!</f>
        <v>#REF!</v>
      </c>
    </row>
    <row r="1685" spans="1:11" ht="13.8" thickBot="1">
      <c r="A1685" s="1179" t="e">
        <f>#REF!</f>
        <v>#REF!</v>
      </c>
      <c r="B1685" s="1098" t="e">
        <f>#REF!</f>
        <v>#REF!</v>
      </c>
      <c r="C1685" s="1094" t="e">
        <f>#REF!</f>
        <v>#REF!</v>
      </c>
      <c r="D1685" s="1096" t="e">
        <f>#REF!</f>
        <v>#REF!</v>
      </c>
      <c r="E1685" s="1094" t="e">
        <f>#REF!</f>
        <v>#REF!</v>
      </c>
      <c r="F1685" s="1095" t="e">
        <f>#REF!</f>
        <v>#REF!</v>
      </c>
      <c r="G1685" s="1096" t="e">
        <f>#REF!</f>
        <v>#REF!</v>
      </c>
      <c r="H1685" s="1094" t="e">
        <f>#REF!</f>
        <v>#REF!</v>
      </c>
      <c r="I1685" s="1096" t="e">
        <f>#REF!</f>
        <v>#REF!</v>
      </c>
      <c r="J1685" s="101" t="e">
        <f>#REF!</f>
        <v>#REF!</v>
      </c>
      <c r="K1685" s="101" t="e">
        <f>#REF!</f>
        <v>#REF!</v>
      </c>
    </row>
    <row r="1686" spans="1:11" ht="13.8" thickBot="1">
      <c r="A1686" s="1180" t="e">
        <f>#REF!</f>
        <v>#REF!</v>
      </c>
      <c r="B1686" s="1161" t="e">
        <f>#REF!</f>
        <v>#REF!</v>
      </c>
      <c r="C1686" s="268" t="e">
        <f>#REF!</f>
        <v>#REF!</v>
      </c>
      <c r="D1686" s="268" t="e">
        <f>#REF!</f>
        <v>#REF!</v>
      </c>
      <c r="E1686" s="268" t="e">
        <f>#REF!</f>
        <v>#REF!</v>
      </c>
      <c r="F1686" s="1081" t="e">
        <f>#REF!</f>
        <v>#REF!</v>
      </c>
      <c r="G1686" s="1083" t="e">
        <f>#REF!</f>
        <v>#REF!</v>
      </c>
      <c r="H1686" s="268" t="e">
        <f>#REF!</f>
        <v>#REF!</v>
      </c>
      <c r="I1686" s="268" t="e">
        <f>#REF!</f>
        <v>#REF!</v>
      </c>
      <c r="J1686" s="101" t="e">
        <f>#REF!</f>
        <v>#REF!</v>
      </c>
      <c r="K1686" s="101" t="e">
        <f>#REF!</f>
        <v>#REF!</v>
      </c>
    </row>
    <row r="1687" spans="1:11" ht="13.8" thickBot="1">
      <c r="A1687" s="301" t="e">
        <f>#REF!</f>
        <v>#REF!</v>
      </c>
      <c r="B1687" s="253" t="e">
        <f>#REF!</f>
        <v>#REF!</v>
      </c>
      <c r="C1687" s="315" t="e">
        <f>#REF!</f>
        <v>#REF!</v>
      </c>
      <c r="D1687" s="315" t="e">
        <f>#REF!</f>
        <v>#REF!</v>
      </c>
      <c r="E1687" s="142" t="e">
        <f>#REF!</f>
        <v>#REF!</v>
      </c>
      <c r="F1687" s="1216" t="e">
        <f>#REF!</f>
        <v>#REF!</v>
      </c>
      <c r="G1687" s="1217" t="e">
        <f>#REF!</f>
        <v>#REF!</v>
      </c>
      <c r="H1687" s="315" t="e">
        <f>#REF!</f>
        <v>#REF!</v>
      </c>
      <c r="I1687" s="315" t="e">
        <f>#REF!</f>
        <v>#REF!</v>
      </c>
      <c r="J1687" s="101" t="e">
        <f>#REF!</f>
        <v>#REF!</v>
      </c>
      <c r="K1687" s="101" t="e">
        <f>#REF!</f>
        <v>#REF!</v>
      </c>
    </row>
    <row r="1688" spans="1:11" ht="13.8" thickBot="1">
      <c r="A1688" s="301" t="e">
        <f>#REF!</f>
        <v>#REF!</v>
      </c>
      <c r="B1688" s="253" t="e">
        <f>#REF!</f>
        <v>#REF!</v>
      </c>
      <c r="C1688" s="315" t="e">
        <f>#REF!</f>
        <v>#REF!</v>
      </c>
      <c r="D1688" s="315" t="e">
        <f>#REF!</f>
        <v>#REF!</v>
      </c>
      <c r="E1688" s="142" t="e">
        <f>#REF!</f>
        <v>#REF!</v>
      </c>
      <c r="F1688" s="1216" t="e">
        <f>#REF!</f>
        <v>#REF!</v>
      </c>
      <c r="G1688" s="1217" t="e">
        <f>#REF!</f>
        <v>#REF!</v>
      </c>
      <c r="H1688" s="315" t="e">
        <f>#REF!</f>
        <v>#REF!</v>
      </c>
      <c r="I1688" s="315" t="e">
        <f>#REF!</f>
        <v>#REF!</v>
      </c>
      <c r="J1688" s="101" t="e">
        <f>#REF!</f>
        <v>#REF!</v>
      </c>
      <c r="K1688" s="101" t="e">
        <f>#REF!</f>
        <v>#REF!</v>
      </c>
    </row>
    <row r="1689" spans="1:11" ht="13.8" thickBot="1">
      <c r="A1689" s="301" t="e">
        <f>#REF!</f>
        <v>#REF!</v>
      </c>
      <c r="B1689" s="253" t="e">
        <f>#REF!</f>
        <v>#REF!</v>
      </c>
      <c r="C1689" s="315" t="e">
        <f>#REF!</f>
        <v>#REF!</v>
      </c>
      <c r="D1689" s="315" t="e">
        <f>#REF!</f>
        <v>#REF!</v>
      </c>
      <c r="E1689" s="142" t="e">
        <f>#REF!</f>
        <v>#REF!</v>
      </c>
      <c r="F1689" s="1216" t="e">
        <f>#REF!</f>
        <v>#REF!</v>
      </c>
      <c r="G1689" s="1217" t="e">
        <f>#REF!</f>
        <v>#REF!</v>
      </c>
      <c r="H1689" s="315" t="e">
        <f>#REF!</f>
        <v>#REF!</v>
      </c>
      <c r="I1689" s="315" t="e">
        <f>#REF!</f>
        <v>#REF!</v>
      </c>
      <c r="J1689" s="101" t="e">
        <f>#REF!</f>
        <v>#REF!</v>
      </c>
      <c r="K1689" s="101" t="e">
        <f>#REF!</f>
        <v>#REF!</v>
      </c>
    </row>
    <row r="1690" spans="1:11" ht="13.8" thickBot="1">
      <c r="A1690" s="301" t="e">
        <f>#REF!</f>
        <v>#REF!</v>
      </c>
      <c r="B1690" s="253" t="e">
        <f>#REF!</f>
        <v>#REF!</v>
      </c>
      <c r="C1690" s="315" t="e">
        <f>#REF!</f>
        <v>#REF!</v>
      </c>
      <c r="D1690" s="315" t="e">
        <f>#REF!</f>
        <v>#REF!</v>
      </c>
      <c r="E1690" s="142" t="e">
        <f>#REF!</f>
        <v>#REF!</v>
      </c>
      <c r="F1690" s="1216" t="e">
        <f>#REF!</f>
        <v>#REF!</v>
      </c>
      <c r="G1690" s="1217" t="e">
        <f>#REF!</f>
        <v>#REF!</v>
      </c>
      <c r="H1690" s="315" t="e">
        <f>#REF!</f>
        <v>#REF!</v>
      </c>
      <c r="I1690" s="315" t="e">
        <f>#REF!</f>
        <v>#REF!</v>
      </c>
      <c r="J1690" s="101" t="e">
        <f>#REF!</f>
        <v>#REF!</v>
      </c>
      <c r="K1690" s="101" t="e">
        <f>#REF!</f>
        <v>#REF!</v>
      </c>
    </row>
    <row r="1691" spans="1:11" ht="13.8" thickBot="1">
      <c r="A1691" s="301" t="e">
        <f>#REF!</f>
        <v>#REF!</v>
      </c>
      <c r="B1691" s="253" t="e">
        <f>#REF!</f>
        <v>#REF!</v>
      </c>
      <c r="C1691" s="315" t="e">
        <f>#REF!</f>
        <v>#REF!</v>
      </c>
      <c r="D1691" s="315" t="e">
        <f>#REF!</f>
        <v>#REF!</v>
      </c>
      <c r="E1691" s="142" t="e">
        <f>#REF!</f>
        <v>#REF!</v>
      </c>
      <c r="F1691" s="1216" t="e">
        <f>#REF!</f>
        <v>#REF!</v>
      </c>
      <c r="G1691" s="1217" t="e">
        <f>#REF!</f>
        <v>#REF!</v>
      </c>
      <c r="H1691" s="315" t="e">
        <f>#REF!</f>
        <v>#REF!</v>
      </c>
      <c r="I1691" s="315" t="e">
        <f>#REF!</f>
        <v>#REF!</v>
      </c>
      <c r="J1691" s="101" t="e">
        <f>#REF!</f>
        <v>#REF!</v>
      </c>
      <c r="K1691" s="101" t="e">
        <f>#REF!</f>
        <v>#REF!</v>
      </c>
    </row>
    <row r="1692" spans="1:11" ht="13.8" thickBot="1">
      <c r="A1692" s="301" t="e">
        <f>#REF!</f>
        <v>#REF!</v>
      </c>
      <c r="B1692" s="253" t="e">
        <f>#REF!</f>
        <v>#REF!</v>
      </c>
      <c r="C1692" s="142" t="e">
        <f>#REF!</f>
        <v>#REF!</v>
      </c>
      <c r="D1692" s="142" t="e">
        <f>#REF!</f>
        <v>#REF!</v>
      </c>
      <c r="E1692" s="142" t="e">
        <f>#REF!</f>
        <v>#REF!</v>
      </c>
      <c r="F1692" s="1216" t="e">
        <f>#REF!</f>
        <v>#REF!</v>
      </c>
      <c r="G1692" s="1217" t="e">
        <f>#REF!</f>
        <v>#REF!</v>
      </c>
      <c r="H1692" s="142" t="e">
        <f>#REF!</f>
        <v>#REF!</v>
      </c>
      <c r="I1692" s="142" t="e">
        <f>#REF!</f>
        <v>#REF!</v>
      </c>
      <c r="J1692" s="101" t="e">
        <f>#REF!</f>
        <v>#REF!</v>
      </c>
      <c r="K1692" s="101" t="e">
        <f>#REF!</f>
        <v>#REF!</v>
      </c>
    </row>
    <row r="1693" spans="1:11" ht="13.8" thickBot="1">
      <c r="A1693" s="301" t="e">
        <f>#REF!</f>
        <v>#REF!</v>
      </c>
      <c r="B1693" s="268" t="e">
        <f>#REF!</f>
        <v>#REF!</v>
      </c>
      <c r="C1693" s="319" t="e">
        <f>#REF!</f>
        <v>#REF!</v>
      </c>
      <c r="D1693" s="319" t="e">
        <f>#REF!</f>
        <v>#REF!</v>
      </c>
      <c r="E1693" s="142" t="e">
        <f>#REF!</f>
        <v>#REF!</v>
      </c>
      <c r="F1693" s="1216" t="e">
        <f>#REF!</f>
        <v>#REF!</v>
      </c>
      <c r="G1693" s="1217" t="e">
        <f>#REF!</f>
        <v>#REF!</v>
      </c>
      <c r="H1693" s="319" t="e">
        <f>#REF!</f>
        <v>#REF!</v>
      </c>
      <c r="I1693" s="319" t="e">
        <f>#REF!</f>
        <v>#REF!</v>
      </c>
      <c r="J1693" s="101" t="e">
        <f>#REF!</f>
        <v>#REF!</v>
      </c>
      <c r="K1693" s="101" t="e">
        <f>#REF!</f>
        <v>#REF!</v>
      </c>
    </row>
    <row r="1694" spans="1:11" ht="13.8" thickBot="1">
      <c r="A1694" s="301" t="e">
        <f>#REF!</f>
        <v>#REF!</v>
      </c>
      <c r="B1694" s="253" t="e">
        <f>#REF!</f>
        <v>#REF!</v>
      </c>
      <c r="C1694" s="319" t="e">
        <f>#REF!</f>
        <v>#REF!</v>
      </c>
      <c r="D1694" s="319" t="e">
        <f>#REF!</f>
        <v>#REF!</v>
      </c>
      <c r="E1694" s="142" t="e">
        <f>#REF!</f>
        <v>#REF!</v>
      </c>
      <c r="F1694" s="1216" t="e">
        <f>#REF!</f>
        <v>#REF!</v>
      </c>
      <c r="G1694" s="1217" t="e">
        <f>#REF!</f>
        <v>#REF!</v>
      </c>
      <c r="H1694" s="319" t="e">
        <f>#REF!</f>
        <v>#REF!</v>
      </c>
      <c r="I1694" s="319" t="e">
        <f>#REF!</f>
        <v>#REF!</v>
      </c>
      <c r="J1694" s="101" t="e">
        <f>#REF!</f>
        <v>#REF!</v>
      </c>
      <c r="K1694" s="101" t="e">
        <f>#REF!</f>
        <v>#REF!</v>
      </c>
    </row>
    <row r="1695" spans="1:11" ht="13.8" thickBot="1">
      <c r="A1695" s="301" t="e">
        <f>#REF!</f>
        <v>#REF!</v>
      </c>
      <c r="B1695" s="253" t="e">
        <f>#REF!</f>
        <v>#REF!</v>
      </c>
      <c r="C1695" s="315" t="e">
        <f>#REF!</f>
        <v>#REF!</v>
      </c>
      <c r="D1695" s="315" t="e">
        <f>#REF!</f>
        <v>#REF!</v>
      </c>
      <c r="E1695" s="142" t="e">
        <f>#REF!</f>
        <v>#REF!</v>
      </c>
      <c r="F1695" s="1216" t="e">
        <f>#REF!</f>
        <v>#REF!</v>
      </c>
      <c r="G1695" s="1217" t="e">
        <f>#REF!</f>
        <v>#REF!</v>
      </c>
      <c r="H1695" s="80" t="e">
        <f>#REF!</f>
        <v>#REF!</v>
      </c>
      <c r="I1695" s="80" t="e">
        <f>#REF!</f>
        <v>#REF!</v>
      </c>
      <c r="J1695" s="101" t="e">
        <f>#REF!</f>
        <v>#REF!</v>
      </c>
      <c r="K1695" s="189" t="e">
        <f>#REF!</f>
        <v>#REF!</v>
      </c>
    </row>
    <row r="1696" spans="1:11" ht="13.8" thickBot="1">
      <c r="A1696" s="301" t="e">
        <f>#REF!</f>
        <v>#REF!</v>
      </c>
      <c r="B1696" s="323" t="e">
        <f>#REF!</f>
        <v>#REF!</v>
      </c>
      <c r="C1696" s="142" t="e">
        <f>#REF!</f>
        <v>#REF!</v>
      </c>
      <c r="D1696" s="142" t="e">
        <f>#REF!</f>
        <v>#REF!</v>
      </c>
      <c r="E1696" s="142" t="e">
        <f>#REF!</f>
        <v>#REF!</v>
      </c>
      <c r="F1696" s="1216" t="e">
        <f>#REF!</f>
        <v>#REF!</v>
      </c>
      <c r="G1696" s="1217" t="e">
        <f>#REF!</f>
        <v>#REF!</v>
      </c>
      <c r="H1696" s="315" t="e">
        <f>#REF!</f>
        <v>#REF!</v>
      </c>
      <c r="I1696" s="315" t="e">
        <f>#REF!</f>
        <v>#REF!</v>
      </c>
      <c r="J1696" s="101" t="e">
        <f>#REF!</f>
        <v>#REF!</v>
      </c>
      <c r="K1696" s="101" t="e">
        <f>#REF!</f>
        <v>#REF!</v>
      </c>
    </row>
    <row r="1697" spans="1:11" ht="13.8" thickBot="1">
      <c r="A1697" s="301" t="e">
        <f>#REF!</f>
        <v>#REF!</v>
      </c>
      <c r="B1697" s="323" t="e">
        <f>#REF!</f>
        <v>#REF!</v>
      </c>
      <c r="C1697" s="142" t="e">
        <f>#REF!</f>
        <v>#REF!</v>
      </c>
      <c r="D1697" s="142" t="e">
        <f>#REF!</f>
        <v>#REF!</v>
      </c>
      <c r="E1697" s="142" t="e">
        <f>#REF!</f>
        <v>#REF!</v>
      </c>
      <c r="F1697" s="1216" t="e">
        <f>#REF!</f>
        <v>#REF!</v>
      </c>
      <c r="G1697" s="1217" t="e">
        <f>#REF!</f>
        <v>#REF!</v>
      </c>
      <c r="H1697" s="315" t="e">
        <f>#REF!</f>
        <v>#REF!</v>
      </c>
      <c r="I1697" s="315" t="e">
        <f>#REF!</f>
        <v>#REF!</v>
      </c>
      <c r="J1697" s="101" t="e">
        <f>#REF!</f>
        <v>#REF!</v>
      </c>
      <c r="K1697" s="101" t="e">
        <f>#REF!</f>
        <v>#REF!</v>
      </c>
    </row>
    <row r="1698" spans="1:11" ht="13.8" thickBot="1">
      <c r="A1698" s="301" t="e">
        <f>#REF!</f>
        <v>#REF!</v>
      </c>
      <c r="B1698" s="323" t="e">
        <f>#REF!</f>
        <v>#REF!</v>
      </c>
      <c r="C1698" s="142" t="e">
        <f>#REF!</f>
        <v>#REF!</v>
      </c>
      <c r="D1698" s="142" t="e">
        <f>#REF!</f>
        <v>#REF!</v>
      </c>
      <c r="E1698" s="142" t="e">
        <f>#REF!</f>
        <v>#REF!</v>
      </c>
      <c r="F1698" s="1216" t="e">
        <f>#REF!</f>
        <v>#REF!</v>
      </c>
      <c r="G1698" s="1217" t="e">
        <f>#REF!</f>
        <v>#REF!</v>
      </c>
      <c r="H1698" s="315" t="e">
        <f>#REF!</f>
        <v>#REF!</v>
      </c>
      <c r="I1698" s="315" t="e">
        <f>#REF!</f>
        <v>#REF!</v>
      </c>
      <c r="J1698" s="101" t="e">
        <f>#REF!</f>
        <v>#REF!</v>
      </c>
      <c r="K1698" s="101" t="e">
        <f>#REF!</f>
        <v>#REF!</v>
      </c>
    </row>
    <row r="1699" spans="1:11" ht="13.8" thickBot="1">
      <c r="A1699" s="301" t="e">
        <f>#REF!</f>
        <v>#REF!</v>
      </c>
      <c r="B1699" s="323" t="e">
        <f>#REF!</f>
        <v>#REF!</v>
      </c>
      <c r="C1699" s="142" t="e">
        <f>#REF!</f>
        <v>#REF!</v>
      </c>
      <c r="D1699" s="142" t="e">
        <f>#REF!</f>
        <v>#REF!</v>
      </c>
      <c r="E1699" s="142" t="e">
        <f>#REF!</f>
        <v>#REF!</v>
      </c>
      <c r="F1699" s="1216" t="e">
        <f>#REF!</f>
        <v>#REF!</v>
      </c>
      <c r="G1699" s="1217" t="e">
        <f>#REF!</f>
        <v>#REF!</v>
      </c>
      <c r="H1699" s="315" t="e">
        <f>#REF!</f>
        <v>#REF!</v>
      </c>
      <c r="I1699" s="315" t="e">
        <f>#REF!</f>
        <v>#REF!</v>
      </c>
      <c r="J1699" s="101" t="e">
        <f>#REF!</f>
        <v>#REF!</v>
      </c>
      <c r="K1699" s="101" t="e">
        <f>#REF!</f>
        <v>#REF!</v>
      </c>
    </row>
    <row r="1700" spans="1:11" ht="13.8" thickBot="1">
      <c r="A1700" s="301" t="e">
        <f>#REF!</f>
        <v>#REF!</v>
      </c>
      <c r="B1700" s="323" t="e">
        <f>#REF!</f>
        <v>#REF!</v>
      </c>
      <c r="C1700" s="142" t="e">
        <f>#REF!</f>
        <v>#REF!</v>
      </c>
      <c r="D1700" s="142" t="e">
        <f>#REF!</f>
        <v>#REF!</v>
      </c>
      <c r="E1700" s="142" t="e">
        <f>#REF!</f>
        <v>#REF!</v>
      </c>
      <c r="F1700" s="1216" t="e">
        <f>#REF!</f>
        <v>#REF!</v>
      </c>
      <c r="G1700" s="1217" t="e">
        <f>#REF!</f>
        <v>#REF!</v>
      </c>
      <c r="H1700" s="315" t="e">
        <f>#REF!</f>
        <v>#REF!</v>
      </c>
      <c r="I1700" s="315" t="e">
        <f>#REF!</f>
        <v>#REF!</v>
      </c>
      <c r="J1700" s="101" t="e">
        <f>#REF!</f>
        <v>#REF!</v>
      </c>
      <c r="K1700" s="101" t="e">
        <f>#REF!</f>
        <v>#REF!</v>
      </c>
    </row>
    <row r="1701" spans="1:11" ht="13.8" thickBot="1">
      <c r="A1701" s="301" t="e">
        <f>#REF!</f>
        <v>#REF!</v>
      </c>
      <c r="B1701" s="323" t="e">
        <f>#REF!</f>
        <v>#REF!</v>
      </c>
      <c r="C1701" s="142" t="e">
        <f>#REF!</f>
        <v>#REF!</v>
      </c>
      <c r="D1701" s="142" t="e">
        <f>#REF!</f>
        <v>#REF!</v>
      </c>
      <c r="E1701" s="142" t="e">
        <f>#REF!</f>
        <v>#REF!</v>
      </c>
      <c r="F1701" s="1216" t="e">
        <f>#REF!</f>
        <v>#REF!</v>
      </c>
      <c r="G1701" s="1217" t="e">
        <f>#REF!</f>
        <v>#REF!</v>
      </c>
      <c r="H1701" s="315" t="e">
        <f>#REF!</f>
        <v>#REF!</v>
      </c>
      <c r="I1701" s="315" t="e">
        <f>#REF!</f>
        <v>#REF!</v>
      </c>
      <c r="J1701" s="101" t="e">
        <f>#REF!</f>
        <v>#REF!</v>
      </c>
      <c r="K1701" s="101" t="e">
        <f>#REF!</f>
        <v>#REF!</v>
      </c>
    </row>
    <row r="1702" spans="1:11" ht="13.8" thickBot="1">
      <c r="A1702" s="301" t="e">
        <f>#REF!</f>
        <v>#REF!</v>
      </c>
      <c r="B1702" s="323" t="e">
        <f>#REF!</f>
        <v>#REF!</v>
      </c>
      <c r="C1702" s="142" t="e">
        <f>#REF!</f>
        <v>#REF!</v>
      </c>
      <c r="D1702" s="142" t="e">
        <f>#REF!</f>
        <v>#REF!</v>
      </c>
      <c r="E1702" s="142" t="e">
        <f>#REF!</f>
        <v>#REF!</v>
      </c>
      <c r="F1702" s="1216" t="e">
        <f>#REF!</f>
        <v>#REF!</v>
      </c>
      <c r="G1702" s="1217" t="e">
        <f>#REF!</f>
        <v>#REF!</v>
      </c>
      <c r="H1702" s="315" t="e">
        <f>#REF!</f>
        <v>#REF!</v>
      </c>
      <c r="I1702" s="315" t="e">
        <f>#REF!</f>
        <v>#REF!</v>
      </c>
      <c r="J1702" s="101" t="e">
        <f>#REF!</f>
        <v>#REF!</v>
      </c>
      <c r="K1702" s="101" t="e">
        <f>#REF!</f>
        <v>#REF!</v>
      </c>
    </row>
    <row r="1703" spans="1:11" ht="13.8" thickBot="1">
      <c r="A1703" s="301" t="e">
        <f>#REF!</f>
        <v>#REF!</v>
      </c>
      <c r="B1703" s="323" t="e">
        <f>#REF!</f>
        <v>#REF!</v>
      </c>
      <c r="C1703" s="142" t="e">
        <f>#REF!</f>
        <v>#REF!</v>
      </c>
      <c r="D1703" s="142" t="e">
        <f>#REF!</f>
        <v>#REF!</v>
      </c>
      <c r="E1703" s="142" t="e">
        <f>#REF!</f>
        <v>#REF!</v>
      </c>
      <c r="F1703" s="1216" t="e">
        <f>#REF!</f>
        <v>#REF!</v>
      </c>
      <c r="G1703" s="1217" t="e">
        <f>#REF!</f>
        <v>#REF!</v>
      </c>
      <c r="H1703" s="315" t="e">
        <f>#REF!</f>
        <v>#REF!</v>
      </c>
      <c r="I1703" s="315" t="e">
        <f>#REF!</f>
        <v>#REF!</v>
      </c>
      <c r="J1703" s="101" t="e">
        <f>#REF!</f>
        <v>#REF!</v>
      </c>
      <c r="K1703" s="101" t="e">
        <f>#REF!</f>
        <v>#REF!</v>
      </c>
    </row>
    <row r="1704" spans="1:11" ht="13.8" thickBot="1">
      <c r="A1704" s="301" t="e">
        <f>#REF!</f>
        <v>#REF!</v>
      </c>
      <c r="B1704" s="323" t="e">
        <f>#REF!</f>
        <v>#REF!</v>
      </c>
      <c r="C1704" s="142" t="e">
        <f>#REF!</f>
        <v>#REF!</v>
      </c>
      <c r="D1704" s="142" t="e">
        <f>#REF!</f>
        <v>#REF!</v>
      </c>
      <c r="E1704" s="142" t="e">
        <f>#REF!</f>
        <v>#REF!</v>
      </c>
      <c r="F1704" s="1216" t="e">
        <f>#REF!</f>
        <v>#REF!</v>
      </c>
      <c r="G1704" s="1217" t="e">
        <f>#REF!</f>
        <v>#REF!</v>
      </c>
      <c r="H1704" s="315" t="e">
        <f>#REF!</f>
        <v>#REF!</v>
      </c>
      <c r="I1704" s="315" t="e">
        <f>#REF!</f>
        <v>#REF!</v>
      </c>
      <c r="J1704" s="101" t="e">
        <f>#REF!</f>
        <v>#REF!</v>
      </c>
      <c r="K1704" s="101" t="e">
        <f>#REF!</f>
        <v>#REF!</v>
      </c>
    </row>
    <row r="1705" spans="1:11" ht="13.8" thickBot="1">
      <c r="A1705" s="301" t="e">
        <f>#REF!</f>
        <v>#REF!</v>
      </c>
      <c r="B1705" s="323" t="e">
        <f>#REF!</f>
        <v>#REF!</v>
      </c>
      <c r="C1705" s="142" t="e">
        <f>#REF!</f>
        <v>#REF!</v>
      </c>
      <c r="D1705" s="142" t="e">
        <f>#REF!</f>
        <v>#REF!</v>
      </c>
      <c r="E1705" s="142" t="e">
        <f>#REF!</f>
        <v>#REF!</v>
      </c>
      <c r="F1705" s="1216" t="e">
        <f>#REF!</f>
        <v>#REF!</v>
      </c>
      <c r="G1705" s="1217" t="e">
        <f>#REF!</f>
        <v>#REF!</v>
      </c>
      <c r="H1705" s="315" t="e">
        <f>#REF!</f>
        <v>#REF!</v>
      </c>
      <c r="I1705" s="315" t="e">
        <f>#REF!</f>
        <v>#REF!</v>
      </c>
      <c r="J1705" s="101" t="e">
        <f>#REF!</f>
        <v>#REF!</v>
      </c>
      <c r="K1705" s="101" t="e">
        <f>#REF!</f>
        <v>#REF!</v>
      </c>
    </row>
    <row r="1706" spans="1:11" ht="13.8" thickBot="1">
      <c r="A1706" s="301" t="e">
        <f>#REF!</f>
        <v>#REF!</v>
      </c>
      <c r="B1706" s="323" t="e">
        <f>#REF!</f>
        <v>#REF!</v>
      </c>
      <c r="C1706" s="142" t="e">
        <f>#REF!</f>
        <v>#REF!</v>
      </c>
      <c r="D1706" s="142" t="e">
        <f>#REF!</f>
        <v>#REF!</v>
      </c>
      <c r="E1706" s="142" t="e">
        <f>#REF!</f>
        <v>#REF!</v>
      </c>
      <c r="F1706" s="1216" t="e">
        <f>#REF!</f>
        <v>#REF!</v>
      </c>
      <c r="G1706" s="1217" t="e">
        <f>#REF!</f>
        <v>#REF!</v>
      </c>
      <c r="H1706" s="315" t="e">
        <f>#REF!</f>
        <v>#REF!</v>
      </c>
      <c r="I1706" s="315" t="e">
        <f>#REF!</f>
        <v>#REF!</v>
      </c>
      <c r="J1706" s="101" t="e">
        <f>#REF!</f>
        <v>#REF!</v>
      </c>
      <c r="K1706" s="101" t="e">
        <f>#REF!</f>
        <v>#REF!</v>
      </c>
    </row>
    <row r="1707" spans="1:11" ht="13.8" thickBot="1">
      <c r="A1707" s="301" t="e">
        <f>#REF!</f>
        <v>#REF!</v>
      </c>
      <c r="B1707" s="326" t="e">
        <f>#REF!</f>
        <v>#REF!</v>
      </c>
      <c r="C1707" s="142" t="e">
        <f>#REF!</f>
        <v>#REF!</v>
      </c>
      <c r="D1707" s="142" t="e">
        <f>#REF!</f>
        <v>#REF!</v>
      </c>
      <c r="E1707" s="142" t="e">
        <f>#REF!</f>
        <v>#REF!</v>
      </c>
      <c r="F1707" s="1216" t="e">
        <f>#REF!</f>
        <v>#REF!</v>
      </c>
      <c r="G1707" s="1217" t="e">
        <f>#REF!</f>
        <v>#REF!</v>
      </c>
      <c r="H1707" s="142" t="e">
        <f>#REF!</f>
        <v>#REF!</v>
      </c>
      <c r="I1707" s="142" t="e">
        <f>#REF!</f>
        <v>#REF!</v>
      </c>
      <c r="J1707" s="101" t="e">
        <f>#REF!</f>
        <v>#REF!</v>
      </c>
      <c r="K1707" s="101" t="e">
        <f>#REF!</f>
        <v>#REF!</v>
      </c>
    </row>
    <row r="1708" spans="1:11" ht="13.8" thickBot="1">
      <c r="A1708" s="301" t="e">
        <f>#REF!</f>
        <v>#REF!</v>
      </c>
      <c r="B1708" s="253" t="e">
        <f>#REF!</f>
        <v>#REF!</v>
      </c>
      <c r="C1708" s="80" t="e">
        <f>#REF!</f>
        <v>#REF!</v>
      </c>
      <c r="D1708" s="80" t="e">
        <f>#REF!</f>
        <v>#REF!</v>
      </c>
      <c r="E1708" s="319" t="e">
        <f>#REF!</f>
        <v>#REF!</v>
      </c>
      <c r="F1708" s="1171" t="e">
        <f>#REF!</f>
        <v>#REF!</v>
      </c>
      <c r="G1708" s="1172" t="e">
        <f>#REF!</f>
        <v>#REF!</v>
      </c>
      <c r="H1708" s="319" t="e">
        <f>#REF!</f>
        <v>#REF!</v>
      </c>
      <c r="I1708" s="319" t="e">
        <f>#REF!</f>
        <v>#REF!</v>
      </c>
      <c r="J1708" s="101" t="e">
        <f>#REF!</f>
        <v>#REF!</v>
      </c>
      <c r="K1708" s="101" t="e">
        <f>#REF!</f>
        <v>#REF!</v>
      </c>
    </row>
    <row r="1709" spans="1:11">
      <c r="A1709" s="101" t="e">
        <f>#REF!</f>
        <v>#REF!</v>
      </c>
      <c r="B1709" s="115" t="e">
        <f>#REF!</f>
        <v>#REF!</v>
      </c>
      <c r="C1709" s="1333" t="e">
        <f>#REF!</f>
        <v>#REF!</v>
      </c>
      <c r="D1709" s="1333" t="e">
        <f>#REF!</f>
        <v>#REF!</v>
      </c>
      <c r="E1709" s="101" t="e">
        <f>#REF!</f>
        <v>#REF!</v>
      </c>
      <c r="F1709" s="101" t="e">
        <f>#REF!</f>
        <v>#REF!</v>
      </c>
      <c r="G1709" s="101" t="e">
        <f>#REF!</f>
        <v>#REF!</v>
      </c>
      <c r="H1709" s="101" t="e">
        <f>#REF!</f>
        <v>#REF!</v>
      </c>
      <c r="I1709" s="101" t="e">
        <f>#REF!</f>
        <v>#REF!</v>
      </c>
      <c r="J1709" s="101" t="e">
        <f>#REF!</f>
        <v>#REF!</v>
      </c>
      <c r="K1709" s="101" t="e">
        <f>#REF!</f>
        <v>#REF!</v>
      </c>
    </row>
    <row r="1710" spans="1:11" ht="13.8" thickBot="1"/>
    <row r="1711" spans="1:11">
      <c r="A1711" s="1213" t="e">
        <f>#REF!</f>
        <v>#REF!</v>
      </c>
      <c r="B1711" s="1214" t="e">
        <f>#REF!</f>
        <v>#REF!</v>
      </c>
      <c r="C1711" s="1214" t="e">
        <f>#REF!</f>
        <v>#REF!</v>
      </c>
      <c r="D1711" s="1215" t="e">
        <f>#REF!</f>
        <v>#REF!</v>
      </c>
      <c r="E1711" s="1213" t="e">
        <f>#REF!</f>
        <v>#REF!</v>
      </c>
      <c r="F1711" s="1215" t="e">
        <f>#REF!</f>
        <v>#REF!</v>
      </c>
      <c r="G1711" s="139" t="e">
        <f>#REF!</f>
        <v>#REF!</v>
      </c>
    </row>
    <row r="1712" spans="1:11">
      <c r="A1712" s="1189" t="e">
        <f>#REF!</f>
        <v>#REF!</v>
      </c>
      <c r="B1712" s="1190" t="e">
        <f>#REF!</f>
        <v>#REF!</v>
      </c>
      <c r="C1712" s="1190" t="e">
        <f>#REF!</f>
        <v>#REF!</v>
      </c>
      <c r="D1712" s="1191" t="e">
        <f>#REF!</f>
        <v>#REF!</v>
      </c>
      <c r="E1712" s="1195" t="e">
        <f>#REF!</f>
        <v>#REF!</v>
      </c>
      <c r="F1712" s="1196" t="e">
        <f>#REF!</f>
        <v>#REF!</v>
      </c>
      <c r="G1712" s="138" t="e">
        <f>#REF!</f>
        <v>#REF!</v>
      </c>
    </row>
    <row r="1713" spans="1:7" ht="13.8" thickBot="1">
      <c r="A1713" s="1192" t="e">
        <f>#REF!</f>
        <v>#REF!</v>
      </c>
      <c r="B1713" s="1193" t="e">
        <f>#REF!</f>
        <v>#REF!</v>
      </c>
      <c r="C1713" s="1193" t="e">
        <f>#REF!</f>
        <v>#REF!</v>
      </c>
      <c r="D1713" s="1194" t="e">
        <f>#REF!</f>
        <v>#REF!</v>
      </c>
      <c r="E1713" s="1197" t="e">
        <f>#REF!</f>
        <v>#REF!</v>
      </c>
      <c r="F1713" s="1198" t="e">
        <f>#REF!</f>
        <v>#REF!</v>
      </c>
      <c r="G1713" s="138" t="e">
        <f>#REF!</f>
        <v>#REF!</v>
      </c>
    </row>
    <row r="1714" spans="1:7">
      <c r="A1714" s="1199" t="e">
        <f>#REF!</f>
        <v>#REF!</v>
      </c>
      <c r="B1714" s="1200" t="e">
        <f>#REF!</f>
        <v>#REF!</v>
      </c>
      <c r="C1714" s="1200" t="e">
        <f>#REF!</f>
        <v>#REF!</v>
      </c>
      <c r="D1714" s="1200" t="e">
        <f>#REF!</f>
        <v>#REF!</v>
      </c>
      <c r="E1714" s="1200" t="e">
        <f>#REF!</f>
        <v>#REF!</v>
      </c>
      <c r="F1714" s="1201" t="e">
        <f>#REF!</f>
        <v>#REF!</v>
      </c>
      <c r="G1714" s="1" t="e">
        <f>#REF!</f>
        <v>#REF!</v>
      </c>
    </row>
    <row r="1715" spans="1:7">
      <c r="A1715" s="1234" t="e">
        <f>#REF!</f>
        <v>#REF!</v>
      </c>
      <c r="B1715" s="1257" t="e">
        <f>#REF!</f>
        <v>#REF!</v>
      </c>
      <c r="C1715" s="1257" t="e">
        <f>#REF!</f>
        <v>#REF!</v>
      </c>
      <c r="D1715" s="1257" t="e">
        <f>#REF!</f>
        <v>#REF!</v>
      </c>
      <c r="E1715" s="1257" t="e">
        <f>#REF!</f>
        <v>#REF!</v>
      </c>
      <c r="F1715" s="1235" t="e">
        <f>#REF!</f>
        <v>#REF!</v>
      </c>
      <c r="G1715" s="138" t="e">
        <f>#REF!</f>
        <v>#REF!</v>
      </c>
    </row>
    <row r="1716" spans="1:7" ht="13.8" thickBot="1">
      <c r="A1716" s="1202" t="e">
        <f>#REF!</f>
        <v>#REF!</v>
      </c>
      <c r="B1716" s="1203" t="e">
        <f>#REF!</f>
        <v>#REF!</v>
      </c>
      <c r="C1716" s="1203" t="e">
        <f>#REF!</f>
        <v>#REF!</v>
      </c>
      <c r="D1716" s="1203" t="e">
        <f>#REF!</f>
        <v>#REF!</v>
      </c>
      <c r="E1716" s="1203" t="e">
        <f>#REF!</f>
        <v>#REF!</v>
      </c>
      <c r="F1716" s="1204" t="e">
        <f>#REF!</f>
        <v>#REF!</v>
      </c>
      <c r="G1716" s="1" t="e">
        <f>#REF!</f>
        <v>#REF!</v>
      </c>
    </row>
    <row r="1717" spans="1:7" ht="13.8" thickBot="1">
      <c r="A1717" s="1330" t="e">
        <f>#REF!</f>
        <v>#REF!</v>
      </c>
      <c r="B1717" s="1331" t="e">
        <f>#REF!</f>
        <v>#REF!</v>
      </c>
      <c r="C1717" s="1331" t="e">
        <f>#REF!</f>
        <v>#REF!</v>
      </c>
      <c r="D1717" s="1331" t="e">
        <f>#REF!</f>
        <v>#REF!</v>
      </c>
      <c r="E1717" s="1331" t="e">
        <f>#REF!</f>
        <v>#REF!</v>
      </c>
      <c r="F1717" s="1332" t="e">
        <f>#REF!</f>
        <v>#REF!</v>
      </c>
      <c r="G1717" s="1" t="e">
        <f>#REF!</f>
        <v>#REF!</v>
      </c>
    </row>
    <row r="1718" spans="1:7">
      <c r="A1718" s="1232" t="e">
        <f>#REF!</f>
        <v>#REF!</v>
      </c>
      <c r="B1718" s="332" t="e">
        <f>#REF!</f>
        <v>#REF!</v>
      </c>
      <c r="C1718" s="296" t="e">
        <f>#REF!</f>
        <v>#REF!</v>
      </c>
      <c r="D1718" s="1232" t="e">
        <f>#REF!</f>
        <v>#REF!</v>
      </c>
      <c r="E1718" s="1232" t="e">
        <f>#REF!</f>
        <v>#REF!</v>
      </c>
      <c r="F1718" s="287" t="e">
        <f>#REF!</f>
        <v>#REF!</v>
      </c>
      <c r="G1718" s="1" t="e">
        <f>#REF!</f>
        <v>#REF!</v>
      </c>
    </row>
    <row r="1719" spans="1:7">
      <c r="A1719" s="1233" t="e">
        <f>#REF!</f>
        <v>#REF!</v>
      </c>
      <c r="B1719" s="333" t="e">
        <f>#REF!</f>
        <v>#REF!</v>
      </c>
      <c r="C1719" s="73" t="e">
        <f>#REF!</f>
        <v>#REF!</v>
      </c>
      <c r="D1719" s="1233" t="e">
        <f>#REF!</f>
        <v>#REF!</v>
      </c>
      <c r="E1719" s="1233" t="e">
        <f>#REF!</f>
        <v>#REF!</v>
      </c>
      <c r="F1719" s="288" t="e">
        <f>#REF!</f>
        <v>#REF!</v>
      </c>
      <c r="G1719" s="1" t="e">
        <f>#REF!</f>
        <v>#REF!</v>
      </c>
    </row>
    <row r="1720" spans="1:7" ht="13.8" thickBot="1">
      <c r="A1720" s="1242" t="e">
        <f>#REF!</f>
        <v>#REF!</v>
      </c>
      <c r="B1720" s="335" t="e">
        <f>#REF!</f>
        <v>#REF!</v>
      </c>
      <c r="C1720" s="289" t="e">
        <f>#REF!</f>
        <v>#REF!</v>
      </c>
      <c r="D1720" s="1242" t="e">
        <f>#REF!</f>
        <v>#REF!</v>
      </c>
      <c r="E1720" s="1242" t="e">
        <f>#REF!</f>
        <v>#REF!</v>
      </c>
      <c r="F1720" s="289" t="e">
        <f>#REF!</f>
        <v>#REF!</v>
      </c>
      <c r="G1720" s="1" t="e">
        <f>#REF!</f>
        <v>#REF!</v>
      </c>
    </row>
    <row r="1721" spans="1:7" ht="13.8" thickBot="1">
      <c r="A1721" s="289" t="e">
        <f>#REF!</f>
        <v>#REF!</v>
      </c>
      <c r="B1721" s="299" t="e">
        <f>#REF!</f>
        <v>#REF!</v>
      </c>
      <c r="C1721" s="346" t="e">
        <f>#REF!</f>
        <v>#REF!</v>
      </c>
      <c r="D1721" s="1328" t="e">
        <f>#REF!</f>
        <v>#REF!</v>
      </c>
      <c r="E1721" s="1329" t="e">
        <f>#REF!</f>
        <v>#REF!</v>
      </c>
      <c r="F1721" s="331" t="e">
        <f>#REF!</f>
        <v>#REF!</v>
      </c>
      <c r="G1721" s="1" t="e">
        <f>#REF!</f>
        <v>#REF!</v>
      </c>
    </row>
    <row r="1722" spans="1:7" ht="13.8" thickBot="1">
      <c r="A1722" s="289" t="e">
        <f>#REF!</f>
        <v>#REF!</v>
      </c>
      <c r="B1722" s="299" t="e">
        <f>#REF!</f>
        <v>#REF!</v>
      </c>
      <c r="C1722" s="318" t="e">
        <f>#REF!</f>
        <v>#REF!</v>
      </c>
      <c r="D1722" s="1207" t="e">
        <f>#REF!</f>
        <v>#REF!</v>
      </c>
      <c r="E1722" s="1208" t="e">
        <f>#REF!</f>
        <v>#REF!</v>
      </c>
      <c r="F1722" s="40" t="e">
        <f>#REF!</f>
        <v>#REF!</v>
      </c>
      <c r="G1722" s="1" t="e">
        <f>#REF!</f>
        <v>#REF!</v>
      </c>
    </row>
    <row r="1723" spans="1:7" ht="13.8" thickBot="1">
      <c r="A1723" s="289" t="e">
        <f>#REF!</f>
        <v>#REF!</v>
      </c>
      <c r="B1723" s="318" t="e">
        <f>#REF!</f>
        <v>#REF!</v>
      </c>
      <c r="C1723" s="318" t="e">
        <f>#REF!</f>
        <v>#REF!</v>
      </c>
      <c r="D1723" s="1207" t="e">
        <f>#REF!</f>
        <v>#REF!</v>
      </c>
      <c r="E1723" s="1208" t="e">
        <f>#REF!</f>
        <v>#REF!</v>
      </c>
      <c r="F1723" s="315" t="e">
        <f>#REF!</f>
        <v>#REF!</v>
      </c>
      <c r="G1723" s="1" t="e">
        <f>#REF!</f>
        <v>#REF!</v>
      </c>
    </row>
    <row r="1724" spans="1:7" ht="13.8" thickBot="1">
      <c r="A1724" s="289" t="e">
        <f>#REF!</f>
        <v>#REF!</v>
      </c>
      <c r="B1724" s="299" t="e">
        <f>#REF!</f>
        <v>#REF!</v>
      </c>
      <c r="C1724" s="318" t="e">
        <f>#REF!</f>
        <v>#REF!</v>
      </c>
      <c r="D1724" s="1169" t="e">
        <f>#REF!</f>
        <v>#REF!</v>
      </c>
      <c r="E1724" s="1170" t="e">
        <f>#REF!</f>
        <v>#REF!</v>
      </c>
      <c r="F1724" s="315" t="e">
        <f>#REF!</f>
        <v>#REF!</v>
      </c>
      <c r="G1724" s="1" t="e">
        <f>#REF!</f>
        <v>#REF!</v>
      </c>
    </row>
    <row r="1725" spans="1:7" ht="13.8" thickBot="1">
      <c r="A1725" s="289" t="e">
        <f>#REF!</f>
        <v>#REF!</v>
      </c>
      <c r="B1725" s="299" t="e">
        <f>#REF!</f>
        <v>#REF!</v>
      </c>
      <c r="C1725" s="318" t="e">
        <f>#REF!</f>
        <v>#REF!</v>
      </c>
      <c r="D1725" s="1169" t="e">
        <f>#REF!</f>
        <v>#REF!</v>
      </c>
      <c r="E1725" s="1170" t="e">
        <f>#REF!</f>
        <v>#REF!</v>
      </c>
      <c r="F1725" s="315" t="e">
        <f>#REF!</f>
        <v>#REF!</v>
      </c>
      <c r="G1725" s="1" t="e">
        <f>#REF!</f>
        <v>#REF!</v>
      </c>
    </row>
    <row r="1726" spans="1:7" ht="13.8" thickBot="1">
      <c r="A1726" s="289" t="e">
        <f>#REF!</f>
        <v>#REF!</v>
      </c>
      <c r="B1726" s="293" t="e">
        <f>#REF!</f>
        <v>#REF!</v>
      </c>
      <c r="C1726" s="318" t="e">
        <f>#REF!</f>
        <v>#REF!</v>
      </c>
      <c r="D1726" s="1169" t="e">
        <f>#REF!</f>
        <v>#REF!</v>
      </c>
      <c r="E1726" s="1170" t="e">
        <f>#REF!</f>
        <v>#REF!</v>
      </c>
      <c r="F1726" s="315" t="e">
        <f>#REF!</f>
        <v>#REF!</v>
      </c>
      <c r="G1726" s="1" t="e">
        <f>#REF!</f>
        <v>#REF!</v>
      </c>
    </row>
    <row r="1727" spans="1:7" ht="13.8" thickBot="1">
      <c r="A1727" s="289" t="e">
        <f>#REF!</f>
        <v>#REF!</v>
      </c>
      <c r="B1727" s="318" t="e">
        <f>#REF!</f>
        <v>#REF!</v>
      </c>
      <c r="C1727" s="318" t="e">
        <f>#REF!</f>
        <v>#REF!</v>
      </c>
      <c r="D1727" s="1169" t="e">
        <f>#REF!</f>
        <v>#REF!</v>
      </c>
      <c r="E1727" s="1170" t="e">
        <f>#REF!</f>
        <v>#REF!</v>
      </c>
      <c r="F1727" s="315" t="e">
        <f>#REF!</f>
        <v>#REF!</v>
      </c>
      <c r="G1727" s="1" t="e">
        <f>#REF!</f>
        <v>#REF!</v>
      </c>
    </row>
    <row r="1728" spans="1:7" ht="13.8" thickBot="1">
      <c r="A1728" s="289" t="e">
        <f>#REF!</f>
        <v>#REF!</v>
      </c>
      <c r="B1728" s="318" t="e">
        <f>#REF!</f>
        <v>#REF!</v>
      </c>
      <c r="C1728" s="318" t="e">
        <f>#REF!</f>
        <v>#REF!</v>
      </c>
      <c r="D1728" s="1169" t="e">
        <f>#REF!</f>
        <v>#REF!</v>
      </c>
      <c r="E1728" s="1170" t="e">
        <f>#REF!</f>
        <v>#REF!</v>
      </c>
      <c r="F1728" s="315" t="e">
        <f>#REF!</f>
        <v>#REF!</v>
      </c>
      <c r="G1728" s="1" t="e">
        <f>#REF!</f>
        <v>#REF!</v>
      </c>
    </row>
    <row r="1729" spans="1:13" ht="13.8" thickBot="1">
      <c r="A1729" s="289" t="e">
        <f>#REF!</f>
        <v>#REF!</v>
      </c>
      <c r="B1729" s="318" t="e">
        <f>#REF!</f>
        <v>#REF!</v>
      </c>
      <c r="C1729" s="318" t="e">
        <f>#REF!</f>
        <v>#REF!</v>
      </c>
      <c r="D1729" s="1169" t="e">
        <f>#REF!</f>
        <v>#REF!</v>
      </c>
      <c r="E1729" s="1170" t="e">
        <f>#REF!</f>
        <v>#REF!</v>
      </c>
      <c r="F1729" s="315" t="e">
        <f>#REF!</f>
        <v>#REF!</v>
      </c>
      <c r="G1729" s="1" t="e">
        <f>#REF!</f>
        <v>#REF!</v>
      </c>
    </row>
    <row r="1730" spans="1:13" ht="13.8" thickBot="1">
      <c r="A1730" s="289" t="e">
        <f>#REF!</f>
        <v>#REF!</v>
      </c>
      <c r="B1730" s="318" t="e">
        <f>#REF!</f>
        <v>#REF!</v>
      </c>
      <c r="C1730" s="318" t="e">
        <f>#REF!</f>
        <v>#REF!</v>
      </c>
      <c r="D1730" s="1169" t="e">
        <f>#REF!</f>
        <v>#REF!</v>
      </c>
      <c r="E1730" s="1170" t="e">
        <f>#REF!</f>
        <v>#REF!</v>
      </c>
      <c r="F1730" s="315" t="e">
        <f>#REF!</f>
        <v>#REF!</v>
      </c>
      <c r="G1730" s="1" t="e">
        <f>#REF!</f>
        <v>#REF!</v>
      </c>
    </row>
    <row r="1731" spans="1:13" ht="13.8" thickBot="1">
      <c r="A1731" s="289" t="e">
        <f>#REF!</f>
        <v>#REF!</v>
      </c>
      <c r="B1731" s="318" t="e">
        <f>#REF!</f>
        <v>#REF!</v>
      </c>
      <c r="C1731" s="318" t="e">
        <f>#REF!</f>
        <v>#REF!</v>
      </c>
      <c r="D1731" s="1169" t="e">
        <f>#REF!</f>
        <v>#REF!</v>
      </c>
      <c r="E1731" s="1170" t="e">
        <f>#REF!</f>
        <v>#REF!</v>
      </c>
      <c r="F1731" s="315" t="e">
        <f>#REF!</f>
        <v>#REF!</v>
      </c>
      <c r="G1731" s="1" t="e">
        <f>#REF!</f>
        <v>#REF!</v>
      </c>
    </row>
    <row r="1732" spans="1:13" ht="13.8" thickBot="1">
      <c r="A1732" s="289" t="e">
        <f>#REF!</f>
        <v>#REF!</v>
      </c>
      <c r="B1732" s="318" t="e">
        <f>#REF!</f>
        <v>#REF!</v>
      </c>
      <c r="C1732" s="318" t="e">
        <f>#REF!</f>
        <v>#REF!</v>
      </c>
      <c r="D1732" s="1169" t="e">
        <f>#REF!</f>
        <v>#REF!</v>
      </c>
      <c r="E1732" s="1170" t="e">
        <f>#REF!</f>
        <v>#REF!</v>
      </c>
      <c r="F1732" s="315" t="e">
        <f>#REF!</f>
        <v>#REF!</v>
      </c>
      <c r="G1732" s="1" t="e">
        <f>#REF!</f>
        <v>#REF!</v>
      </c>
    </row>
    <row r="1733" spans="1:13" ht="13.8" thickBot="1">
      <c r="A1733" s="289" t="e">
        <f>#REF!</f>
        <v>#REF!</v>
      </c>
      <c r="B1733" s="299" t="e">
        <f>#REF!</f>
        <v>#REF!</v>
      </c>
      <c r="C1733" s="318" t="e">
        <f>#REF!</f>
        <v>#REF!</v>
      </c>
      <c r="D1733" s="1207" t="e">
        <f>#REF!</f>
        <v>#REF!</v>
      </c>
      <c r="E1733" s="1208" t="e">
        <f>#REF!</f>
        <v>#REF!</v>
      </c>
      <c r="F1733" s="40" t="e">
        <f>#REF!</f>
        <v>#REF!</v>
      </c>
      <c r="G1733" s="1" t="e">
        <f>#REF!</f>
        <v>#REF!</v>
      </c>
    </row>
    <row r="1734" spans="1:13" ht="13.8" thickBot="1">
      <c r="A1734" s="289" t="e">
        <f>#REF!</f>
        <v>#REF!</v>
      </c>
      <c r="B1734" s="299" t="e">
        <f>#REF!</f>
        <v>#REF!</v>
      </c>
      <c r="C1734" s="318" t="e">
        <f>#REF!</f>
        <v>#REF!</v>
      </c>
      <c r="D1734" s="1211" t="e">
        <f>#REF!</f>
        <v>#REF!</v>
      </c>
      <c r="E1734" s="1212" t="e">
        <f>#REF!</f>
        <v>#REF!</v>
      </c>
      <c r="F1734" s="80" t="e">
        <f>#REF!</f>
        <v>#REF!</v>
      </c>
      <c r="G1734" s="1" t="e">
        <f>#REF!</f>
        <v>#REF!</v>
      </c>
    </row>
    <row r="1735" spans="1:13" ht="13.8" thickBot="1"/>
    <row r="1736" spans="1:13">
      <c r="A1736" s="1213" t="e">
        <f>#REF!</f>
        <v>#REF!</v>
      </c>
      <c r="B1736" s="1214" t="e">
        <f>#REF!</f>
        <v>#REF!</v>
      </c>
      <c r="C1736" s="1214" t="e">
        <f>#REF!</f>
        <v>#REF!</v>
      </c>
      <c r="D1736" s="1214" t="e">
        <f>#REF!</f>
        <v>#REF!</v>
      </c>
      <c r="E1736" s="1214" t="e">
        <f>#REF!</f>
        <v>#REF!</v>
      </c>
      <c r="F1736" s="1214" t="e">
        <f>#REF!</f>
        <v>#REF!</v>
      </c>
      <c r="G1736" s="1214" t="e">
        <f>#REF!</f>
        <v>#REF!</v>
      </c>
      <c r="H1736" s="1214" t="e">
        <f>#REF!</f>
        <v>#REF!</v>
      </c>
      <c r="I1736" s="1214" t="e">
        <f>#REF!</f>
        <v>#REF!</v>
      </c>
      <c r="J1736" s="1215" t="e">
        <f>#REF!</f>
        <v>#REF!</v>
      </c>
      <c r="K1736" s="1213" t="e">
        <f>#REF!</f>
        <v>#REF!</v>
      </c>
      <c r="L1736" s="1215" t="e">
        <f>#REF!</f>
        <v>#REF!</v>
      </c>
      <c r="M1736" s="139" t="e">
        <f>#REF!</f>
        <v>#REF!</v>
      </c>
    </row>
    <row r="1737" spans="1:13">
      <c r="A1737" s="1189" t="e">
        <f>#REF!</f>
        <v>#REF!</v>
      </c>
      <c r="B1737" s="1190" t="e">
        <f>#REF!</f>
        <v>#REF!</v>
      </c>
      <c r="C1737" s="1190" t="e">
        <f>#REF!</f>
        <v>#REF!</v>
      </c>
      <c r="D1737" s="1190" t="e">
        <f>#REF!</f>
        <v>#REF!</v>
      </c>
      <c r="E1737" s="1190" t="e">
        <f>#REF!</f>
        <v>#REF!</v>
      </c>
      <c r="F1737" s="1190" t="e">
        <f>#REF!</f>
        <v>#REF!</v>
      </c>
      <c r="G1737" s="1190" t="e">
        <f>#REF!</f>
        <v>#REF!</v>
      </c>
      <c r="H1737" s="1190" t="e">
        <f>#REF!</f>
        <v>#REF!</v>
      </c>
      <c r="I1737" s="1190" t="e">
        <f>#REF!</f>
        <v>#REF!</v>
      </c>
      <c r="J1737" s="1191" t="e">
        <f>#REF!</f>
        <v>#REF!</v>
      </c>
      <c r="K1737" s="1195" t="e">
        <f>#REF!</f>
        <v>#REF!</v>
      </c>
      <c r="L1737" s="1196" t="e">
        <f>#REF!</f>
        <v>#REF!</v>
      </c>
      <c r="M1737" s="138" t="e">
        <f>#REF!</f>
        <v>#REF!</v>
      </c>
    </row>
    <row r="1738" spans="1:13" ht="13.8" thickBot="1">
      <c r="A1738" s="1192" t="e">
        <f>#REF!</f>
        <v>#REF!</v>
      </c>
      <c r="B1738" s="1193" t="e">
        <f>#REF!</f>
        <v>#REF!</v>
      </c>
      <c r="C1738" s="1193" t="e">
        <f>#REF!</f>
        <v>#REF!</v>
      </c>
      <c r="D1738" s="1193" t="e">
        <f>#REF!</f>
        <v>#REF!</v>
      </c>
      <c r="E1738" s="1193" t="e">
        <f>#REF!</f>
        <v>#REF!</v>
      </c>
      <c r="F1738" s="1193" t="e">
        <f>#REF!</f>
        <v>#REF!</v>
      </c>
      <c r="G1738" s="1193" t="e">
        <f>#REF!</f>
        <v>#REF!</v>
      </c>
      <c r="H1738" s="1193" t="e">
        <f>#REF!</f>
        <v>#REF!</v>
      </c>
      <c r="I1738" s="1193" t="e">
        <f>#REF!</f>
        <v>#REF!</v>
      </c>
      <c r="J1738" s="1194" t="e">
        <f>#REF!</f>
        <v>#REF!</v>
      </c>
      <c r="K1738" s="1197" t="e">
        <f>#REF!</f>
        <v>#REF!</v>
      </c>
      <c r="L1738" s="1198" t="e">
        <f>#REF!</f>
        <v>#REF!</v>
      </c>
      <c r="M1738" s="138" t="e">
        <f>#REF!</f>
        <v>#REF!</v>
      </c>
    </row>
    <row r="1739" spans="1:13" ht="13.8" thickBot="1">
      <c r="A1739" s="1236" t="e">
        <f>#REF!</f>
        <v>#REF!</v>
      </c>
      <c r="B1739" s="1237" t="e">
        <f>#REF!</f>
        <v>#REF!</v>
      </c>
      <c r="C1739" s="1237" t="e">
        <f>#REF!</f>
        <v>#REF!</v>
      </c>
      <c r="D1739" s="1237" t="e">
        <f>#REF!</f>
        <v>#REF!</v>
      </c>
      <c r="E1739" s="1237" t="e">
        <f>#REF!</f>
        <v>#REF!</v>
      </c>
      <c r="F1739" s="1237" t="e">
        <f>#REF!</f>
        <v>#REF!</v>
      </c>
      <c r="G1739" s="1237" t="e">
        <f>#REF!</f>
        <v>#REF!</v>
      </c>
      <c r="H1739" s="1237" t="e">
        <f>#REF!</f>
        <v>#REF!</v>
      </c>
      <c r="I1739" s="1237" t="e">
        <f>#REF!</f>
        <v>#REF!</v>
      </c>
      <c r="J1739" s="1237" t="e">
        <f>#REF!</f>
        <v>#REF!</v>
      </c>
      <c r="K1739" s="1237" t="e">
        <f>#REF!</f>
        <v>#REF!</v>
      </c>
      <c r="L1739" s="1238" t="e">
        <f>#REF!</f>
        <v>#REF!</v>
      </c>
      <c r="M1739" s="138" t="e">
        <f>#REF!</f>
        <v>#REF!</v>
      </c>
    </row>
    <row r="1740" spans="1:13">
      <c r="A1740" s="1302" t="e">
        <f>#REF!</f>
        <v>#REF!</v>
      </c>
      <c r="B1740" s="1303" t="e">
        <f>#REF!</f>
        <v>#REF!</v>
      </c>
      <c r="C1740" s="1303" t="e">
        <f>#REF!</f>
        <v>#REF!</v>
      </c>
      <c r="D1740" s="1303" t="e">
        <f>#REF!</f>
        <v>#REF!</v>
      </c>
      <c r="E1740" s="1303" t="e">
        <f>#REF!</f>
        <v>#REF!</v>
      </c>
      <c r="F1740" s="1303" t="e">
        <f>#REF!</f>
        <v>#REF!</v>
      </c>
      <c r="G1740" s="1303" t="e">
        <f>#REF!</f>
        <v>#REF!</v>
      </c>
      <c r="H1740" s="1303" t="e">
        <f>#REF!</f>
        <v>#REF!</v>
      </c>
      <c r="I1740" s="1303" t="e">
        <f>#REF!</f>
        <v>#REF!</v>
      </c>
      <c r="J1740" s="1303" t="e">
        <f>#REF!</f>
        <v>#REF!</v>
      </c>
      <c r="K1740" s="1303" t="e">
        <f>#REF!</f>
        <v>#REF!</v>
      </c>
      <c r="L1740" s="1304" t="e">
        <f>#REF!</f>
        <v>#REF!</v>
      </c>
      <c r="M1740" s="1" t="e">
        <f>#REF!</f>
        <v>#REF!</v>
      </c>
    </row>
    <row r="1741" spans="1:13">
      <c r="A1741" s="1299" t="e">
        <f>#REF!</f>
        <v>#REF!</v>
      </c>
      <c r="B1741" s="1300" t="e">
        <f>#REF!</f>
        <v>#REF!</v>
      </c>
      <c r="C1741" s="1300" t="e">
        <f>#REF!</f>
        <v>#REF!</v>
      </c>
      <c r="D1741" s="1300" t="e">
        <f>#REF!</f>
        <v>#REF!</v>
      </c>
      <c r="E1741" s="1300" t="e">
        <f>#REF!</f>
        <v>#REF!</v>
      </c>
      <c r="F1741" s="1300" t="e">
        <f>#REF!</f>
        <v>#REF!</v>
      </c>
      <c r="G1741" s="1300" t="e">
        <f>#REF!</f>
        <v>#REF!</v>
      </c>
      <c r="H1741" s="1300" t="e">
        <f>#REF!</f>
        <v>#REF!</v>
      </c>
      <c r="I1741" s="1300" t="e">
        <f>#REF!</f>
        <v>#REF!</v>
      </c>
      <c r="J1741" s="1300" t="e">
        <f>#REF!</f>
        <v>#REF!</v>
      </c>
      <c r="K1741" s="1300" t="e">
        <f>#REF!</f>
        <v>#REF!</v>
      </c>
      <c r="L1741" s="1301" t="e">
        <f>#REF!</f>
        <v>#REF!</v>
      </c>
      <c r="M1741" s="1" t="e">
        <f>#REF!</f>
        <v>#REF!</v>
      </c>
    </row>
    <row r="1742" spans="1:13" ht="13.8" thickBot="1">
      <c r="A1742" s="1312" t="e">
        <f>#REF!</f>
        <v>#REF!</v>
      </c>
      <c r="B1742" s="1313" t="e">
        <f>#REF!</f>
        <v>#REF!</v>
      </c>
      <c r="C1742" s="1313" t="e">
        <f>#REF!</f>
        <v>#REF!</v>
      </c>
      <c r="D1742" s="1313" t="e">
        <f>#REF!</f>
        <v>#REF!</v>
      </c>
      <c r="E1742" s="1313" t="e">
        <f>#REF!</f>
        <v>#REF!</v>
      </c>
      <c r="F1742" s="1313" t="e">
        <f>#REF!</f>
        <v>#REF!</v>
      </c>
      <c r="G1742" s="1313" t="e">
        <f>#REF!</f>
        <v>#REF!</v>
      </c>
      <c r="H1742" s="1313" t="e">
        <f>#REF!</f>
        <v>#REF!</v>
      </c>
      <c r="I1742" s="1313" t="e">
        <f>#REF!</f>
        <v>#REF!</v>
      </c>
      <c r="J1742" s="1313" t="e">
        <f>#REF!</f>
        <v>#REF!</v>
      </c>
      <c r="K1742" s="1313" t="e">
        <f>#REF!</f>
        <v>#REF!</v>
      </c>
      <c r="L1742" s="1314" t="e">
        <f>#REF!</f>
        <v>#REF!</v>
      </c>
      <c r="M1742" s="1" t="e">
        <f>#REF!</f>
        <v>#REF!</v>
      </c>
    </row>
    <row r="1743" spans="1:13">
      <c r="A1743" s="1232" t="e">
        <f>#REF!</f>
        <v>#REF!</v>
      </c>
      <c r="B1743" s="296" t="e">
        <f>#REF!</f>
        <v>#REF!</v>
      </c>
      <c r="C1743" s="296" t="e">
        <f>#REF!</f>
        <v>#REF!</v>
      </c>
      <c r="D1743" s="296" t="e">
        <f>#REF!</f>
        <v>#REF!</v>
      </c>
      <c r="E1743" s="296" t="e">
        <f>#REF!</f>
        <v>#REF!</v>
      </c>
      <c r="F1743" s="296" t="e">
        <f>#REF!</f>
        <v>#REF!</v>
      </c>
      <c r="G1743" s="296" t="e">
        <f>#REF!</f>
        <v>#REF!</v>
      </c>
      <c r="H1743" s="296" t="e">
        <f>#REF!</f>
        <v>#REF!</v>
      </c>
      <c r="I1743" s="296" t="e">
        <f>#REF!</f>
        <v>#REF!</v>
      </c>
      <c r="J1743" s="1199" t="e">
        <f>#REF!</f>
        <v>#REF!</v>
      </c>
      <c r="K1743" s="1201" t="e">
        <f>#REF!</f>
        <v>#REF!</v>
      </c>
      <c r="L1743" s="296" t="e">
        <f>#REF!</f>
        <v>#REF!</v>
      </c>
      <c r="M1743" s="1" t="e">
        <f>#REF!</f>
        <v>#REF!</v>
      </c>
    </row>
    <row r="1744" spans="1:13" ht="13.8" thickBot="1">
      <c r="A1744" s="1233" t="e">
        <f>#REF!</f>
        <v>#REF!</v>
      </c>
      <c r="B1744" s="296" t="e">
        <f>#REF!</f>
        <v>#REF!</v>
      </c>
      <c r="C1744" s="296" t="e">
        <f>#REF!</f>
        <v>#REF!</v>
      </c>
      <c r="D1744" s="296" t="e">
        <f>#REF!</f>
        <v>#REF!</v>
      </c>
      <c r="E1744" s="296" t="e">
        <f>#REF!</f>
        <v>#REF!</v>
      </c>
      <c r="F1744" s="296" t="e">
        <f>#REF!</f>
        <v>#REF!</v>
      </c>
      <c r="G1744" s="296" t="e">
        <f>#REF!</f>
        <v>#REF!</v>
      </c>
      <c r="H1744" s="296" t="e">
        <f>#REF!</f>
        <v>#REF!</v>
      </c>
      <c r="I1744" s="296" t="e">
        <f>#REF!</f>
        <v>#REF!</v>
      </c>
      <c r="J1744" s="1234" t="e">
        <f>#REF!</f>
        <v>#REF!</v>
      </c>
      <c r="K1744" s="1235" t="e">
        <f>#REF!</f>
        <v>#REF!</v>
      </c>
      <c r="L1744" s="296" t="e">
        <f>#REF!</f>
        <v>#REF!</v>
      </c>
      <c r="M1744" s="1" t="e">
        <f>#REF!</f>
        <v>#REF!</v>
      </c>
    </row>
    <row r="1745" spans="1:13" ht="13.8" thickBot="1">
      <c r="A1745" s="342" t="e">
        <f>#REF!</f>
        <v>#REF!</v>
      </c>
      <c r="B1745" s="216" t="e">
        <f>#REF!</f>
        <v>#REF!</v>
      </c>
      <c r="C1745" s="153" t="e">
        <f>#REF!</f>
        <v>#REF!</v>
      </c>
      <c r="D1745" s="153" t="e">
        <f>#REF!</f>
        <v>#REF!</v>
      </c>
      <c r="E1745" s="153" t="e">
        <f>#REF!</f>
        <v>#REF!</v>
      </c>
      <c r="F1745" s="153" t="e">
        <f>#REF!</f>
        <v>#REF!</v>
      </c>
      <c r="G1745" s="153" t="e">
        <f>#REF!</f>
        <v>#REF!</v>
      </c>
      <c r="H1745" s="153" t="e">
        <f>#REF!</f>
        <v>#REF!</v>
      </c>
      <c r="I1745" s="47" t="e">
        <f>#REF!</f>
        <v>#REF!</v>
      </c>
      <c r="J1745" s="1086" t="e">
        <f>#REF!</f>
        <v>#REF!</v>
      </c>
      <c r="K1745" s="1087" t="e">
        <f>#REF!</f>
        <v>#REF!</v>
      </c>
      <c r="L1745" s="217" t="e">
        <f>#REF!</f>
        <v>#REF!</v>
      </c>
      <c r="M1745" s="1" t="e">
        <f>#REF!</f>
        <v>#REF!</v>
      </c>
    </row>
    <row r="1746" spans="1:13" ht="13.8" thickBot="1">
      <c r="A1746" s="289" t="e">
        <f>#REF!</f>
        <v>#REF!</v>
      </c>
      <c r="B1746" s="323" t="e">
        <f>#REF!</f>
        <v>#REF!</v>
      </c>
      <c r="C1746" s="124" t="e">
        <f>#REF!</f>
        <v>#REF!</v>
      </c>
      <c r="D1746" s="124" t="e">
        <f>#REF!</f>
        <v>#REF!</v>
      </c>
      <c r="E1746" s="124" t="e">
        <f>#REF!</f>
        <v>#REF!</v>
      </c>
      <c r="F1746" s="124" t="e">
        <f>#REF!</f>
        <v>#REF!</v>
      </c>
      <c r="G1746" s="124" t="e">
        <f>#REF!</f>
        <v>#REF!</v>
      </c>
      <c r="H1746" s="124" t="e">
        <f>#REF!</f>
        <v>#REF!</v>
      </c>
      <c r="I1746" s="47" t="e">
        <f>#REF!</f>
        <v>#REF!</v>
      </c>
      <c r="J1746" s="1086" t="e">
        <f>#REF!</f>
        <v>#REF!</v>
      </c>
      <c r="K1746" s="1087" t="e">
        <f>#REF!</f>
        <v>#REF!</v>
      </c>
      <c r="L1746" s="320" t="e">
        <f>#REF!</f>
        <v>#REF!</v>
      </c>
      <c r="M1746" s="1" t="e">
        <f>#REF!</f>
        <v>#REF!</v>
      </c>
    </row>
    <row r="1747" spans="1:13" ht="13.8" thickBot="1">
      <c r="A1747" s="289" t="e">
        <f>#REF!</f>
        <v>#REF!</v>
      </c>
      <c r="B1747" s="323" t="e">
        <f>#REF!</f>
        <v>#REF!</v>
      </c>
      <c r="C1747" s="124" t="e">
        <f>#REF!</f>
        <v>#REF!</v>
      </c>
      <c r="D1747" s="124" t="e">
        <f>#REF!</f>
        <v>#REF!</v>
      </c>
      <c r="E1747" s="124" t="e">
        <f>#REF!</f>
        <v>#REF!</v>
      </c>
      <c r="F1747" s="124" t="e">
        <f>#REF!</f>
        <v>#REF!</v>
      </c>
      <c r="G1747" s="124" t="e">
        <f>#REF!</f>
        <v>#REF!</v>
      </c>
      <c r="H1747" s="124" t="e">
        <f>#REF!</f>
        <v>#REF!</v>
      </c>
      <c r="I1747" s="47" t="e">
        <f>#REF!</f>
        <v>#REF!</v>
      </c>
      <c r="J1747" s="1086" t="e">
        <f>#REF!</f>
        <v>#REF!</v>
      </c>
      <c r="K1747" s="1087" t="e">
        <f>#REF!</f>
        <v>#REF!</v>
      </c>
      <c r="L1747" s="320" t="e">
        <f>#REF!</f>
        <v>#REF!</v>
      </c>
      <c r="M1747" s="1" t="e">
        <f>#REF!</f>
        <v>#REF!</v>
      </c>
    </row>
    <row r="1748" spans="1:13" ht="13.8" thickBot="1">
      <c r="A1748" s="289" t="e">
        <f>#REF!</f>
        <v>#REF!</v>
      </c>
      <c r="B1748" s="323" t="e">
        <f>#REF!</f>
        <v>#REF!</v>
      </c>
      <c r="C1748" s="124" t="e">
        <f>#REF!</f>
        <v>#REF!</v>
      </c>
      <c r="D1748" s="124" t="e">
        <f>#REF!</f>
        <v>#REF!</v>
      </c>
      <c r="E1748" s="124" t="e">
        <f>#REF!</f>
        <v>#REF!</v>
      </c>
      <c r="F1748" s="124" t="e">
        <f>#REF!</f>
        <v>#REF!</v>
      </c>
      <c r="G1748" s="124" t="e">
        <f>#REF!</f>
        <v>#REF!</v>
      </c>
      <c r="H1748" s="124" t="e">
        <f>#REF!</f>
        <v>#REF!</v>
      </c>
      <c r="I1748" s="47" t="e">
        <f>#REF!</f>
        <v>#REF!</v>
      </c>
      <c r="J1748" s="1086" t="e">
        <f>#REF!</f>
        <v>#REF!</v>
      </c>
      <c r="K1748" s="1087" t="e">
        <f>#REF!</f>
        <v>#REF!</v>
      </c>
      <c r="L1748" s="320" t="e">
        <f>#REF!</f>
        <v>#REF!</v>
      </c>
      <c r="M1748" s="1" t="e">
        <f>#REF!</f>
        <v>#REF!</v>
      </c>
    </row>
    <row r="1749" spans="1:13" ht="13.8" thickBot="1">
      <c r="A1749" s="289" t="e">
        <f>#REF!</f>
        <v>#REF!</v>
      </c>
      <c r="B1749" s="323" t="e">
        <f>#REF!</f>
        <v>#REF!</v>
      </c>
      <c r="C1749" s="124" t="e">
        <f>#REF!</f>
        <v>#REF!</v>
      </c>
      <c r="D1749" s="124" t="e">
        <f>#REF!</f>
        <v>#REF!</v>
      </c>
      <c r="E1749" s="124" t="e">
        <f>#REF!</f>
        <v>#REF!</v>
      </c>
      <c r="F1749" s="124" t="e">
        <f>#REF!</f>
        <v>#REF!</v>
      </c>
      <c r="G1749" s="124" t="e">
        <f>#REF!</f>
        <v>#REF!</v>
      </c>
      <c r="H1749" s="124" t="e">
        <f>#REF!</f>
        <v>#REF!</v>
      </c>
      <c r="I1749" s="47" t="e">
        <f>#REF!</f>
        <v>#REF!</v>
      </c>
      <c r="J1749" s="1086" t="e">
        <f>#REF!</f>
        <v>#REF!</v>
      </c>
      <c r="K1749" s="1087" t="e">
        <f>#REF!</f>
        <v>#REF!</v>
      </c>
      <c r="L1749" s="320" t="e">
        <f>#REF!</f>
        <v>#REF!</v>
      </c>
      <c r="M1749" s="1" t="e">
        <f>#REF!</f>
        <v>#REF!</v>
      </c>
    </row>
    <row r="1750" spans="1:13" ht="13.8" thickBot="1">
      <c r="A1750" s="289" t="e">
        <f>#REF!</f>
        <v>#REF!</v>
      </c>
      <c r="B1750" s="323" t="e">
        <f>#REF!</f>
        <v>#REF!</v>
      </c>
      <c r="C1750" s="124" t="e">
        <f>#REF!</f>
        <v>#REF!</v>
      </c>
      <c r="D1750" s="124" t="e">
        <f>#REF!</f>
        <v>#REF!</v>
      </c>
      <c r="E1750" s="124" t="e">
        <f>#REF!</f>
        <v>#REF!</v>
      </c>
      <c r="F1750" s="124" t="e">
        <f>#REF!</f>
        <v>#REF!</v>
      </c>
      <c r="G1750" s="124" t="e">
        <f>#REF!</f>
        <v>#REF!</v>
      </c>
      <c r="H1750" s="124" t="e">
        <f>#REF!</f>
        <v>#REF!</v>
      </c>
      <c r="I1750" s="47" t="e">
        <f>#REF!</f>
        <v>#REF!</v>
      </c>
      <c r="J1750" s="1086" t="e">
        <f>#REF!</f>
        <v>#REF!</v>
      </c>
      <c r="K1750" s="1087" t="e">
        <f>#REF!</f>
        <v>#REF!</v>
      </c>
      <c r="L1750" s="320" t="e">
        <f>#REF!</f>
        <v>#REF!</v>
      </c>
      <c r="M1750" s="1" t="e">
        <f>#REF!</f>
        <v>#REF!</v>
      </c>
    </row>
    <row r="1751" spans="1:13" ht="13.8" thickBot="1">
      <c r="A1751" s="289" t="e">
        <f>#REF!</f>
        <v>#REF!</v>
      </c>
      <c r="B1751" s="323" t="e">
        <f>#REF!</f>
        <v>#REF!</v>
      </c>
      <c r="C1751" s="124" t="e">
        <f>#REF!</f>
        <v>#REF!</v>
      </c>
      <c r="D1751" s="124" t="e">
        <f>#REF!</f>
        <v>#REF!</v>
      </c>
      <c r="E1751" s="124" t="e">
        <f>#REF!</f>
        <v>#REF!</v>
      </c>
      <c r="F1751" s="124" t="e">
        <f>#REF!</f>
        <v>#REF!</v>
      </c>
      <c r="G1751" s="124" t="e">
        <f>#REF!</f>
        <v>#REF!</v>
      </c>
      <c r="H1751" s="124" t="e">
        <f>#REF!</f>
        <v>#REF!</v>
      </c>
      <c r="I1751" s="47" t="e">
        <f>#REF!</f>
        <v>#REF!</v>
      </c>
      <c r="J1751" s="1086" t="e">
        <f>#REF!</f>
        <v>#REF!</v>
      </c>
      <c r="K1751" s="1087" t="e">
        <f>#REF!</f>
        <v>#REF!</v>
      </c>
      <c r="L1751" s="320" t="e">
        <f>#REF!</f>
        <v>#REF!</v>
      </c>
      <c r="M1751" s="1" t="e">
        <f>#REF!</f>
        <v>#REF!</v>
      </c>
    </row>
    <row r="1752" spans="1:13" ht="13.8" thickBot="1">
      <c r="A1752" s="289" t="e">
        <f>#REF!</f>
        <v>#REF!</v>
      </c>
      <c r="B1752" s="323" t="e">
        <f>#REF!</f>
        <v>#REF!</v>
      </c>
      <c r="C1752" s="124" t="e">
        <f>#REF!</f>
        <v>#REF!</v>
      </c>
      <c r="D1752" s="124" t="e">
        <f>#REF!</f>
        <v>#REF!</v>
      </c>
      <c r="E1752" s="124" t="e">
        <f>#REF!</f>
        <v>#REF!</v>
      </c>
      <c r="F1752" s="124" t="e">
        <f>#REF!</f>
        <v>#REF!</v>
      </c>
      <c r="G1752" s="124" t="e">
        <f>#REF!</f>
        <v>#REF!</v>
      </c>
      <c r="H1752" s="124" t="e">
        <f>#REF!</f>
        <v>#REF!</v>
      </c>
      <c r="I1752" s="47" t="e">
        <f>#REF!</f>
        <v>#REF!</v>
      </c>
      <c r="J1752" s="1086" t="e">
        <f>#REF!</f>
        <v>#REF!</v>
      </c>
      <c r="K1752" s="1087" t="e">
        <f>#REF!</f>
        <v>#REF!</v>
      </c>
      <c r="L1752" s="320" t="e">
        <f>#REF!</f>
        <v>#REF!</v>
      </c>
      <c r="M1752" s="1" t="e">
        <f>#REF!</f>
        <v>#REF!</v>
      </c>
    </row>
    <row r="1753" spans="1:13" ht="13.8" thickBot="1">
      <c r="A1753" s="289" t="e">
        <f>#REF!</f>
        <v>#REF!</v>
      </c>
      <c r="B1753" s="323" t="e">
        <f>#REF!</f>
        <v>#REF!</v>
      </c>
      <c r="C1753" s="124" t="e">
        <f>#REF!</f>
        <v>#REF!</v>
      </c>
      <c r="D1753" s="124" t="e">
        <f>#REF!</f>
        <v>#REF!</v>
      </c>
      <c r="E1753" s="124" t="e">
        <f>#REF!</f>
        <v>#REF!</v>
      </c>
      <c r="F1753" s="124" t="e">
        <f>#REF!</f>
        <v>#REF!</v>
      </c>
      <c r="G1753" s="124" t="e">
        <f>#REF!</f>
        <v>#REF!</v>
      </c>
      <c r="H1753" s="124" t="e">
        <f>#REF!</f>
        <v>#REF!</v>
      </c>
      <c r="I1753" s="47" t="e">
        <f>#REF!</f>
        <v>#REF!</v>
      </c>
      <c r="J1753" s="1086" t="e">
        <f>#REF!</f>
        <v>#REF!</v>
      </c>
      <c r="K1753" s="1087" t="e">
        <f>#REF!</f>
        <v>#REF!</v>
      </c>
      <c r="L1753" s="320" t="e">
        <f>#REF!</f>
        <v>#REF!</v>
      </c>
      <c r="M1753" s="1" t="e">
        <f>#REF!</f>
        <v>#REF!</v>
      </c>
    </row>
    <row r="1754" spans="1:13" ht="13.8" thickBot="1">
      <c r="A1754" s="289" t="e">
        <f>#REF!</f>
        <v>#REF!</v>
      </c>
      <c r="B1754" s="323" t="e">
        <f>#REF!</f>
        <v>#REF!</v>
      </c>
      <c r="C1754" s="124" t="e">
        <f>#REF!</f>
        <v>#REF!</v>
      </c>
      <c r="D1754" s="124" t="e">
        <f>#REF!</f>
        <v>#REF!</v>
      </c>
      <c r="E1754" s="124" t="e">
        <f>#REF!</f>
        <v>#REF!</v>
      </c>
      <c r="F1754" s="124" t="e">
        <f>#REF!</f>
        <v>#REF!</v>
      </c>
      <c r="G1754" s="124" t="e">
        <f>#REF!</f>
        <v>#REF!</v>
      </c>
      <c r="H1754" s="124" t="e">
        <f>#REF!</f>
        <v>#REF!</v>
      </c>
      <c r="I1754" s="47" t="e">
        <f>#REF!</f>
        <v>#REF!</v>
      </c>
      <c r="J1754" s="1086" t="e">
        <f>#REF!</f>
        <v>#REF!</v>
      </c>
      <c r="K1754" s="1087" t="e">
        <f>#REF!</f>
        <v>#REF!</v>
      </c>
      <c r="L1754" s="320" t="e">
        <f>#REF!</f>
        <v>#REF!</v>
      </c>
      <c r="M1754" s="1" t="e">
        <f>#REF!</f>
        <v>#REF!</v>
      </c>
    </row>
    <row r="1755" spans="1:13" ht="13.8" thickBot="1">
      <c r="A1755" s="289" t="e">
        <f>#REF!</f>
        <v>#REF!</v>
      </c>
      <c r="B1755" s="323" t="e">
        <f>#REF!</f>
        <v>#REF!</v>
      </c>
      <c r="C1755" s="124" t="e">
        <f>#REF!</f>
        <v>#REF!</v>
      </c>
      <c r="D1755" s="124" t="e">
        <f>#REF!</f>
        <v>#REF!</v>
      </c>
      <c r="E1755" s="124" t="e">
        <f>#REF!</f>
        <v>#REF!</v>
      </c>
      <c r="F1755" s="124" t="e">
        <f>#REF!</f>
        <v>#REF!</v>
      </c>
      <c r="G1755" s="124" t="e">
        <f>#REF!</f>
        <v>#REF!</v>
      </c>
      <c r="H1755" s="124" t="e">
        <f>#REF!</f>
        <v>#REF!</v>
      </c>
      <c r="I1755" s="47" t="e">
        <f>#REF!</f>
        <v>#REF!</v>
      </c>
      <c r="J1755" s="1086" t="e">
        <f>#REF!</f>
        <v>#REF!</v>
      </c>
      <c r="K1755" s="1087" t="e">
        <f>#REF!</f>
        <v>#REF!</v>
      </c>
      <c r="L1755" s="320" t="e">
        <f>#REF!</f>
        <v>#REF!</v>
      </c>
      <c r="M1755" s="1" t="e">
        <f>#REF!</f>
        <v>#REF!</v>
      </c>
    </row>
    <row r="1756" spans="1:13" ht="13.8" thickBot="1">
      <c r="A1756" s="289" t="e">
        <f>#REF!</f>
        <v>#REF!</v>
      </c>
      <c r="B1756" s="199" t="e">
        <f>#REF!</f>
        <v>#REF!</v>
      </c>
      <c r="C1756" s="124" t="e">
        <f>#REF!</f>
        <v>#REF!</v>
      </c>
      <c r="D1756" s="124" t="e">
        <f>#REF!</f>
        <v>#REF!</v>
      </c>
      <c r="E1756" s="124" t="e">
        <f>#REF!</f>
        <v>#REF!</v>
      </c>
      <c r="F1756" s="124" t="e">
        <f>#REF!</f>
        <v>#REF!</v>
      </c>
      <c r="G1756" s="124" t="e">
        <f>#REF!</f>
        <v>#REF!</v>
      </c>
      <c r="H1756" s="124" t="e">
        <f>#REF!</f>
        <v>#REF!</v>
      </c>
      <c r="I1756" s="47" t="e">
        <f>#REF!</f>
        <v>#REF!</v>
      </c>
      <c r="J1756" s="1086" t="e">
        <f>#REF!</f>
        <v>#REF!</v>
      </c>
      <c r="K1756" s="1087" t="e">
        <f>#REF!</f>
        <v>#REF!</v>
      </c>
      <c r="L1756" s="320" t="e">
        <f>#REF!</f>
        <v>#REF!</v>
      </c>
      <c r="M1756" s="1" t="e">
        <f>#REF!</f>
        <v>#REF!</v>
      </c>
    </row>
    <row r="1757" spans="1:13" ht="13.8" thickBot="1">
      <c r="A1757" s="289" t="e">
        <f>#REF!</f>
        <v>#REF!</v>
      </c>
      <c r="B1757" s="199" t="e">
        <f>#REF!</f>
        <v>#REF!</v>
      </c>
      <c r="C1757" s="124" t="e">
        <f>#REF!</f>
        <v>#REF!</v>
      </c>
      <c r="D1757" s="124" t="e">
        <f>#REF!</f>
        <v>#REF!</v>
      </c>
      <c r="E1757" s="124" t="e">
        <f>#REF!</f>
        <v>#REF!</v>
      </c>
      <c r="F1757" s="124" t="e">
        <f>#REF!</f>
        <v>#REF!</v>
      </c>
      <c r="G1757" s="124" t="e">
        <f>#REF!</f>
        <v>#REF!</v>
      </c>
      <c r="H1757" s="124" t="e">
        <f>#REF!</f>
        <v>#REF!</v>
      </c>
      <c r="I1757" s="47" t="e">
        <f>#REF!</f>
        <v>#REF!</v>
      </c>
      <c r="J1757" s="1086" t="e">
        <f>#REF!</f>
        <v>#REF!</v>
      </c>
      <c r="K1757" s="1087" t="e">
        <f>#REF!</f>
        <v>#REF!</v>
      </c>
      <c r="L1757" s="320" t="e">
        <f>#REF!</f>
        <v>#REF!</v>
      </c>
      <c r="M1757" s="1" t="e">
        <f>#REF!</f>
        <v>#REF!</v>
      </c>
    </row>
    <row r="1758" spans="1:13" ht="13.8" thickBot="1">
      <c r="A1758" s="289" t="e">
        <f>#REF!</f>
        <v>#REF!</v>
      </c>
      <c r="B1758" s="199" t="e">
        <f>#REF!</f>
        <v>#REF!</v>
      </c>
      <c r="C1758" s="124" t="e">
        <f>#REF!</f>
        <v>#REF!</v>
      </c>
      <c r="D1758" s="124" t="e">
        <f>#REF!</f>
        <v>#REF!</v>
      </c>
      <c r="E1758" s="124" t="e">
        <f>#REF!</f>
        <v>#REF!</v>
      </c>
      <c r="F1758" s="124" t="e">
        <f>#REF!</f>
        <v>#REF!</v>
      </c>
      <c r="G1758" s="124" t="e">
        <f>#REF!</f>
        <v>#REF!</v>
      </c>
      <c r="H1758" s="124" t="e">
        <f>#REF!</f>
        <v>#REF!</v>
      </c>
      <c r="I1758" s="47" t="e">
        <f>#REF!</f>
        <v>#REF!</v>
      </c>
      <c r="J1758" s="1086" t="e">
        <f>#REF!</f>
        <v>#REF!</v>
      </c>
      <c r="K1758" s="1087" t="e">
        <f>#REF!</f>
        <v>#REF!</v>
      </c>
      <c r="L1758" s="320" t="e">
        <f>#REF!</f>
        <v>#REF!</v>
      </c>
      <c r="M1758" s="1" t="e">
        <f>#REF!</f>
        <v>#REF!</v>
      </c>
    </row>
    <row r="1759" spans="1:13" ht="13.8" thickBot="1">
      <c r="A1759" s="289" t="e">
        <f>#REF!</f>
        <v>#REF!</v>
      </c>
      <c r="B1759" s="199" t="e">
        <f>#REF!</f>
        <v>#REF!</v>
      </c>
      <c r="C1759" s="124" t="e">
        <f>#REF!</f>
        <v>#REF!</v>
      </c>
      <c r="D1759" s="124" t="e">
        <f>#REF!</f>
        <v>#REF!</v>
      </c>
      <c r="E1759" s="124" t="e">
        <f>#REF!</f>
        <v>#REF!</v>
      </c>
      <c r="F1759" s="124" t="e">
        <f>#REF!</f>
        <v>#REF!</v>
      </c>
      <c r="G1759" s="124" t="e">
        <f>#REF!</f>
        <v>#REF!</v>
      </c>
      <c r="H1759" s="124" t="e">
        <f>#REF!</f>
        <v>#REF!</v>
      </c>
      <c r="I1759" s="47" t="e">
        <f>#REF!</f>
        <v>#REF!</v>
      </c>
      <c r="J1759" s="1086" t="e">
        <f>#REF!</f>
        <v>#REF!</v>
      </c>
      <c r="K1759" s="1087" t="e">
        <f>#REF!</f>
        <v>#REF!</v>
      </c>
      <c r="L1759" s="320" t="e">
        <f>#REF!</f>
        <v>#REF!</v>
      </c>
      <c r="M1759" s="1" t="e">
        <f>#REF!</f>
        <v>#REF!</v>
      </c>
    </row>
    <row r="1760" spans="1:13" ht="13.8" thickBot="1">
      <c r="A1760" s="289" t="e">
        <f>#REF!</f>
        <v>#REF!</v>
      </c>
      <c r="B1760" s="199" t="e">
        <f>#REF!</f>
        <v>#REF!</v>
      </c>
      <c r="C1760" s="124" t="e">
        <f>#REF!</f>
        <v>#REF!</v>
      </c>
      <c r="D1760" s="124" t="e">
        <f>#REF!</f>
        <v>#REF!</v>
      </c>
      <c r="E1760" s="124" t="e">
        <f>#REF!</f>
        <v>#REF!</v>
      </c>
      <c r="F1760" s="124" t="e">
        <f>#REF!</f>
        <v>#REF!</v>
      </c>
      <c r="G1760" s="124" t="e">
        <f>#REF!</f>
        <v>#REF!</v>
      </c>
      <c r="H1760" s="124" t="e">
        <f>#REF!</f>
        <v>#REF!</v>
      </c>
      <c r="I1760" s="47" t="e">
        <f>#REF!</f>
        <v>#REF!</v>
      </c>
      <c r="J1760" s="1086" t="e">
        <f>#REF!</f>
        <v>#REF!</v>
      </c>
      <c r="K1760" s="1087" t="e">
        <f>#REF!</f>
        <v>#REF!</v>
      </c>
      <c r="L1760" s="320" t="e">
        <f>#REF!</f>
        <v>#REF!</v>
      </c>
      <c r="M1760" s="1" t="e">
        <f>#REF!</f>
        <v>#REF!</v>
      </c>
    </row>
    <row r="1761" spans="1:13" ht="13.8" thickBot="1">
      <c r="A1761" s="289" t="e">
        <f>#REF!</f>
        <v>#REF!</v>
      </c>
      <c r="B1761" s="199" t="e">
        <f>#REF!</f>
        <v>#REF!</v>
      </c>
      <c r="C1761" s="124" t="e">
        <f>#REF!</f>
        <v>#REF!</v>
      </c>
      <c r="D1761" s="124" t="e">
        <f>#REF!</f>
        <v>#REF!</v>
      </c>
      <c r="E1761" s="124" t="e">
        <f>#REF!</f>
        <v>#REF!</v>
      </c>
      <c r="F1761" s="124" t="e">
        <f>#REF!</f>
        <v>#REF!</v>
      </c>
      <c r="G1761" s="124" t="e">
        <f>#REF!</f>
        <v>#REF!</v>
      </c>
      <c r="H1761" s="124" t="e">
        <f>#REF!</f>
        <v>#REF!</v>
      </c>
      <c r="I1761" s="47" t="e">
        <f>#REF!</f>
        <v>#REF!</v>
      </c>
      <c r="J1761" s="1086" t="e">
        <f>#REF!</f>
        <v>#REF!</v>
      </c>
      <c r="K1761" s="1087" t="e">
        <f>#REF!</f>
        <v>#REF!</v>
      </c>
      <c r="L1761" s="320" t="e">
        <f>#REF!</f>
        <v>#REF!</v>
      </c>
      <c r="M1761" s="1" t="e">
        <f>#REF!</f>
        <v>#REF!</v>
      </c>
    </row>
    <row r="1762" spans="1:13" ht="13.8" thickBot="1">
      <c r="A1762" s="289" t="e">
        <f>#REF!</f>
        <v>#REF!</v>
      </c>
      <c r="B1762" s="199" t="e">
        <f>#REF!</f>
        <v>#REF!</v>
      </c>
      <c r="C1762" s="124" t="e">
        <f>#REF!</f>
        <v>#REF!</v>
      </c>
      <c r="D1762" s="124" t="e">
        <f>#REF!</f>
        <v>#REF!</v>
      </c>
      <c r="E1762" s="124" t="e">
        <f>#REF!</f>
        <v>#REF!</v>
      </c>
      <c r="F1762" s="124" t="e">
        <f>#REF!</f>
        <v>#REF!</v>
      </c>
      <c r="G1762" s="124" t="e">
        <f>#REF!</f>
        <v>#REF!</v>
      </c>
      <c r="H1762" s="124" t="e">
        <f>#REF!</f>
        <v>#REF!</v>
      </c>
      <c r="I1762" s="47" t="e">
        <f>#REF!</f>
        <v>#REF!</v>
      </c>
      <c r="J1762" s="1086" t="e">
        <f>#REF!</f>
        <v>#REF!</v>
      </c>
      <c r="K1762" s="1087" t="e">
        <f>#REF!</f>
        <v>#REF!</v>
      </c>
      <c r="L1762" s="320" t="e">
        <f>#REF!</f>
        <v>#REF!</v>
      </c>
      <c r="M1762" s="1" t="e">
        <f>#REF!</f>
        <v>#REF!</v>
      </c>
    </row>
    <row r="1763" spans="1:13" ht="13.8" thickBot="1">
      <c r="A1763" s="289" t="e">
        <f>#REF!</f>
        <v>#REF!</v>
      </c>
      <c r="B1763" s="199" t="e">
        <f>#REF!</f>
        <v>#REF!</v>
      </c>
      <c r="C1763" s="124" t="e">
        <f>#REF!</f>
        <v>#REF!</v>
      </c>
      <c r="D1763" s="124" t="e">
        <f>#REF!</f>
        <v>#REF!</v>
      </c>
      <c r="E1763" s="124" t="e">
        <f>#REF!</f>
        <v>#REF!</v>
      </c>
      <c r="F1763" s="124" t="e">
        <f>#REF!</f>
        <v>#REF!</v>
      </c>
      <c r="G1763" s="124" t="e">
        <f>#REF!</f>
        <v>#REF!</v>
      </c>
      <c r="H1763" s="124" t="e">
        <f>#REF!</f>
        <v>#REF!</v>
      </c>
      <c r="I1763" s="47" t="e">
        <f>#REF!</f>
        <v>#REF!</v>
      </c>
      <c r="J1763" s="1086" t="e">
        <f>#REF!</f>
        <v>#REF!</v>
      </c>
      <c r="K1763" s="1087" t="e">
        <f>#REF!</f>
        <v>#REF!</v>
      </c>
      <c r="L1763" s="320" t="e">
        <f>#REF!</f>
        <v>#REF!</v>
      </c>
      <c r="M1763" s="1" t="e">
        <f>#REF!</f>
        <v>#REF!</v>
      </c>
    </row>
    <row r="1764" spans="1:13" ht="13.8" thickBot="1">
      <c r="A1764" s="289" t="e">
        <f>#REF!</f>
        <v>#REF!</v>
      </c>
      <c r="B1764" s="199" t="e">
        <f>#REF!</f>
        <v>#REF!</v>
      </c>
      <c r="C1764" s="124" t="e">
        <f>#REF!</f>
        <v>#REF!</v>
      </c>
      <c r="D1764" s="124" t="e">
        <f>#REF!</f>
        <v>#REF!</v>
      </c>
      <c r="E1764" s="124" t="e">
        <f>#REF!</f>
        <v>#REF!</v>
      </c>
      <c r="F1764" s="124" t="e">
        <f>#REF!</f>
        <v>#REF!</v>
      </c>
      <c r="G1764" s="124" t="e">
        <f>#REF!</f>
        <v>#REF!</v>
      </c>
      <c r="H1764" s="124" t="e">
        <f>#REF!</f>
        <v>#REF!</v>
      </c>
      <c r="I1764" s="47" t="e">
        <f>#REF!</f>
        <v>#REF!</v>
      </c>
      <c r="J1764" s="1086" t="e">
        <f>#REF!</f>
        <v>#REF!</v>
      </c>
      <c r="K1764" s="1087" t="e">
        <f>#REF!</f>
        <v>#REF!</v>
      </c>
      <c r="L1764" s="320" t="e">
        <f>#REF!</f>
        <v>#REF!</v>
      </c>
      <c r="M1764" s="1" t="e">
        <f>#REF!</f>
        <v>#REF!</v>
      </c>
    </row>
    <row r="1765" spans="1:13" ht="13.8" thickBot="1">
      <c r="A1765" s="289" t="e">
        <f>#REF!</f>
        <v>#REF!</v>
      </c>
      <c r="B1765" s="199" t="e">
        <f>#REF!</f>
        <v>#REF!</v>
      </c>
      <c r="C1765" s="124" t="e">
        <f>#REF!</f>
        <v>#REF!</v>
      </c>
      <c r="D1765" s="124" t="e">
        <f>#REF!</f>
        <v>#REF!</v>
      </c>
      <c r="E1765" s="124" t="e">
        <f>#REF!</f>
        <v>#REF!</v>
      </c>
      <c r="F1765" s="124" t="e">
        <f>#REF!</f>
        <v>#REF!</v>
      </c>
      <c r="G1765" s="124" t="e">
        <f>#REF!</f>
        <v>#REF!</v>
      </c>
      <c r="H1765" s="124" t="e">
        <f>#REF!</f>
        <v>#REF!</v>
      </c>
      <c r="I1765" s="47" t="e">
        <f>#REF!</f>
        <v>#REF!</v>
      </c>
      <c r="J1765" s="1086" t="e">
        <f>#REF!</f>
        <v>#REF!</v>
      </c>
      <c r="K1765" s="1087" t="e">
        <f>#REF!</f>
        <v>#REF!</v>
      </c>
      <c r="L1765" s="320" t="e">
        <f>#REF!</f>
        <v>#REF!</v>
      </c>
      <c r="M1765" s="1" t="e">
        <f>#REF!</f>
        <v>#REF!</v>
      </c>
    </row>
    <row r="1766" spans="1:13" ht="13.8" thickBot="1">
      <c r="A1766" s="289" t="e">
        <f>#REF!</f>
        <v>#REF!</v>
      </c>
      <c r="B1766" s="199" t="e">
        <f>#REF!</f>
        <v>#REF!</v>
      </c>
      <c r="C1766" s="124" t="e">
        <f>#REF!</f>
        <v>#REF!</v>
      </c>
      <c r="D1766" s="124" t="e">
        <f>#REF!</f>
        <v>#REF!</v>
      </c>
      <c r="E1766" s="124" t="e">
        <f>#REF!</f>
        <v>#REF!</v>
      </c>
      <c r="F1766" s="124" t="e">
        <f>#REF!</f>
        <v>#REF!</v>
      </c>
      <c r="G1766" s="124" t="e">
        <f>#REF!</f>
        <v>#REF!</v>
      </c>
      <c r="H1766" s="124" t="e">
        <f>#REF!</f>
        <v>#REF!</v>
      </c>
      <c r="I1766" s="47" t="e">
        <f>#REF!</f>
        <v>#REF!</v>
      </c>
      <c r="J1766" s="1086" t="e">
        <f>#REF!</f>
        <v>#REF!</v>
      </c>
      <c r="K1766" s="1087" t="e">
        <f>#REF!</f>
        <v>#REF!</v>
      </c>
      <c r="L1766" s="320" t="e">
        <f>#REF!</f>
        <v>#REF!</v>
      </c>
      <c r="M1766" s="1" t="e">
        <f>#REF!</f>
        <v>#REF!</v>
      </c>
    </row>
    <row r="1767" spans="1:13" ht="13.8" thickBot="1">
      <c r="A1767" s="289" t="e">
        <f>#REF!</f>
        <v>#REF!</v>
      </c>
      <c r="B1767" s="199" t="e">
        <f>#REF!</f>
        <v>#REF!</v>
      </c>
      <c r="C1767" s="124" t="e">
        <f>#REF!</f>
        <v>#REF!</v>
      </c>
      <c r="D1767" s="124" t="e">
        <f>#REF!</f>
        <v>#REF!</v>
      </c>
      <c r="E1767" s="124" t="e">
        <f>#REF!</f>
        <v>#REF!</v>
      </c>
      <c r="F1767" s="124" t="e">
        <f>#REF!</f>
        <v>#REF!</v>
      </c>
      <c r="G1767" s="124" t="e">
        <f>#REF!</f>
        <v>#REF!</v>
      </c>
      <c r="H1767" s="124" t="e">
        <f>#REF!</f>
        <v>#REF!</v>
      </c>
      <c r="I1767" s="47" t="e">
        <f>#REF!</f>
        <v>#REF!</v>
      </c>
      <c r="J1767" s="1086" t="e">
        <f>#REF!</f>
        <v>#REF!</v>
      </c>
      <c r="K1767" s="1087" t="e">
        <f>#REF!</f>
        <v>#REF!</v>
      </c>
      <c r="L1767" s="320" t="e">
        <f>#REF!</f>
        <v>#REF!</v>
      </c>
      <c r="M1767" s="1" t="e">
        <f>#REF!</f>
        <v>#REF!</v>
      </c>
    </row>
    <row r="1768" spans="1:13" ht="13.8" thickBot="1">
      <c r="A1768" s="289" t="e">
        <f>#REF!</f>
        <v>#REF!</v>
      </c>
      <c r="B1768" s="199" t="e">
        <f>#REF!</f>
        <v>#REF!</v>
      </c>
      <c r="C1768" s="124" t="e">
        <f>#REF!</f>
        <v>#REF!</v>
      </c>
      <c r="D1768" s="124" t="e">
        <f>#REF!</f>
        <v>#REF!</v>
      </c>
      <c r="E1768" s="124" t="e">
        <f>#REF!</f>
        <v>#REF!</v>
      </c>
      <c r="F1768" s="124" t="e">
        <f>#REF!</f>
        <v>#REF!</v>
      </c>
      <c r="G1768" s="124" t="e">
        <f>#REF!</f>
        <v>#REF!</v>
      </c>
      <c r="H1768" s="124" t="e">
        <f>#REF!</f>
        <v>#REF!</v>
      </c>
      <c r="I1768" s="47" t="e">
        <f>#REF!</f>
        <v>#REF!</v>
      </c>
      <c r="J1768" s="1086" t="e">
        <f>#REF!</f>
        <v>#REF!</v>
      </c>
      <c r="K1768" s="1087" t="e">
        <f>#REF!</f>
        <v>#REF!</v>
      </c>
      <c r="L1768" s="320" t="e">
        <f>#REF!</f>
        <v>#REF!</v>
      </c>
      <c r="M1768" s="1" t="e">
        <f>#REF!</f>
        <v>#REF!</v>
      </c>
    </row>
    <row r="1769" spans="1:13" ht="13.8" thickBot="1">
      <c r="A1769" s="306" t="e">
        <f>#REF!</f>
        <v>#REF!</v>
      </c>
      <c r="B1769" s="4" t="e">
        <f>#REF!</f>
        <v>#REF!</v>
      </c>
      <c r="C1769" s="39" t="e">
        <f>#REF!</f>
        <v>#REF!</v>
      </c>
      <c r="D1769" s="39" t="e">
        <f>#REF!</f>
        <v>#REF!</v>
      </c>
      <c r="E1769" s="39" t="e">
        <f>#REF!</f>
        <v>#REF!</v>
      </c>
      <c r="F1769" s="39" t="e">
        <f>#REF!</f>
        <v>#REF!</v>
      </c>
      <c r="G1769" s="39" t="e">
        <f>#REF!</f>
        <v>#REF!</v>
      </c>
      <c r="H1769" s="39" t="e">
        <f>#REF!</f>
        <v>#REF!</v>
      </c>
      <c r="I1769" s="47" t="e">
        <f>#REF!</f>
        <v>#REF!</v>
      </c>
      <c r="J1769" s="1181" t="e">
        <f>#REF!</f>
        <v>#REF!</v>
      </c>
      <c r="K1769" s="1182" t="e">
        <f>#REF!</f>
        <v>#REF!</v>
      </c>
      <c r="L1769" s="320" t="e">
        <f>#REF!</f>
        <v>#REF!</v>
      </c>
      <c r="M1769" s="1" t="e">
        <f>#REF!</f>
        <v>#REF!</v>
      </c>
    </row>
    <row r="1770" spans="1:13" ht="13.8" thickBot="1"/>
    <row r="1771" spans="1:13">
      <c r="A1771" s="1213" t="e">
        <f>#REF!</f>
        <v>#REF!</v>
      </c>
      <c r="B1771" s="1214" t="e">
        <f>#REF!</f>
        <v>#REF!</v>
      </c>
      <c r="C1771" s="1214" t="e">
        <f>#REF!</f>
        <v>#REF!</v>
      </c>
      <c r="D1771" s="1214" t="e">
        <f>#REF!</f>
        <v>#REF!</v>
      </c>
      <c r="E1771" s="1214" t="e">
        <f>#REF!</f>
        <v>#REF!</v>
      </c>
      <c r="F1771" s="1214" t="e">
        <f>#REF!</f>
        <v>#REF!</v>
      </c>
      <c r="G1771" s="1215" t="e">
        <f>#REF!</f>
        <v>#REF!</v>
      </c>
      <c r="H1771" s="1213" t="e">
        <f>#REF!</f>
        <v>#REF!</v>
      </c>
      <c r="I1771" s="1215" t="e">
        <f>#REF!</f>
        <v>#REF!</v>
      </c>
      <c r="J1771" s="139" t="e">
        <f>#REF!</f>
        <v>#REF!</v>
      </c>
    </row>
    <row r="1772" spans="1:13">
      <c r="A1772" s="1189" t="e">
        <f>#REF!</f>
        <v>#REF!</v>
      </c>
      <c r="B1772" s="1190" t="e">
        <f>#REF!</f>
        <v>#REF!</v>
      </c>
      <c r="C1772" s="1190" t="e">
        <f>#REF!</f>
        <v>#REF!</v>
      </c>
      <c r="D1772" s="1190" t="e">
        <f>#REF!</f>
        <v>#REF!</v>
      </c>
      <c r="E1772" s="1190" t="e">
        <f>#REF!</f>
        <v>#REF!</v>
      </c>
      <c r="F1772" s="1190" t="e">
        <f>#REF!</f>
        <v>#REF!</v>
      </c>
      <c r="G1772" s="1191" t="e">
        <f>#REF!</f>
        <v>#REF!</v>
      </c>
      <c r="H1772" s="1195" t="e">
        <f>#REF!</f>
        <v>#REF!</v>
      </c>
      <c r="I1772" s="1196" t="e">
        <f>#REF!</f>
        <v>#REF!</v>
      </c>
      <c r="J1772" s="138" t="e">
        <f>#REF!</f>
        <v>#REF!</v>
      </c>
    </row>
    <row r="1773" spans="1:13" ht="13.8" thickBot="1">
      <c r="A1773" s="1192" t="e">
        <f>#REF!</f>
        <v>#REF!</v>
      </c>
      <c r="B1773" s="1193" t="e">
        <f>#REF!</f>
        <v>#REF!</v>
      </c>
      <c r="C1773" s="1193" t="e">
        <f>#REF!</f>
        <v>#REF!</v>
      </c>
      <c r="D1773" s="1193" t="e">
        <f>#REF!</f>
        <v>#REF!</v>
      </c>
      <c r="E1773" s="1193" t="e">
        <f>#REF!</f>
        <v>#REF!</v>
      </c>
      <c r="F1773" s="1193" t="e">
        <f>#REF!</f>
        <v>#REF!</v>
      </c>
      <c r="G1773" s="1194" t="e">
        <f>#REF!</f>
        <v>#REF!</v>
      </c>
      <c r="H1773" s="1197" t="e">
        <f>#REF!</f>
        <v>#REF!</v>
      </c>
      <c r="I1773" s="1198" t="e">
        <f>#REF!</f>
        <v>#REF!</v>
      </c>
      <c r="J1773" s="138" t="e">
        <f>#REF!</f>
        <v>#REF!</v>
      </c>
    </row>
    <row r="1774" spans="1:13">
      <c r="A1774" s="1199" t="e">
        <f>#REF!</f>
        <v>#REF!</v>
      </c>
      <c r="B1774" s="1200" t="e">
        <f>#REF!</f>
        <v>#REF!</v>
      </c>
      <c r="C1774" s="1200" t="e">
        <f>#REF!</f>
        <v>#REF!</v>
      </c>
      <c r="D1774" s="1200" t="e">
        <f>#REF!</f>
        <v>#REF!</v>
      </c>
      <c r="E1774" s="1200" t="e">
        <f>#REF!</f>
        <v>#REF!</v>
      </c>
      <c r="F1774" s="1200" t="e">
        <f>#REF!</f>
        <v>#REF!</v>
      </c>
      <c r="G1774" s="1200" t="e">
        <f>#REF!</f>
        <v>#REF!</v>
      </c>
      <c r="H1774" s="1200" t="e">
        <f>#REF!</f>
        <v>#REF!</v>
      </c>
      <c r="I1774" s="1201" t="e">
        <f>#REF!</f>
        <v>#REF!</v>
      </c>
      <c r="J1774" s="1" t="e">
        <f>#REF!</f>
        <v>#REF!</v>
      </c>
    </row>
    <row r="1775" spans="1:13">
      <c r="A1775" s="1234" t="e">
        <f>#REF!</f>
        <v>#REF!</v>
      </c>
      <c r="B1775" s="1257" t="e">
        <f>#REF!</f>
        <v>#REF!</v>
      </c>
      <c r="C1775" s="1257" t="e">
        <f>#REF!</f>
        <v>#REF!</v>
      </c>
      <c r="D1775" s="1257" t="e">
        <f>#REF!</f>
        <v>#REF!</v>
      </c>
      <c r="E1775" s="1257" t="e">
        <f>#REF!</f>
        <v>#REF!</v>
      </c>
      <c r="F1775" s="1257" t="e">
        <f>#REF!</f>
        <v>#REF!</v>
      </c>
      <c r="G1775" s="1257" t="e">
        <f>#REF!</f>
        <v>#REF!</v>
      </c>
      <c r="H1775" s="1257" t="e">
        <f>#REF!</f>
        <v>#REF!</v>
      </c>
      <c r="I1775" s="1235" t="e">
        <f>#REF!</f>
        <v>#REF!</v>
      </c>
      <c r="J1775" s="138" t="e">
        <f>#REF!</f>
        <v>#REF!</v>
      </c>
    </row>
    <row r="1776" spans="1:13" ht="13.8" thickBot="1">
      <c r="A1776" s="1202" t="e">
        <f>#REF!</f>
        <v>#REF!</v>
      </c>
      <c r="B1776" s="1203" t="e">
        <f>#REF!</f>
        <v>#REF!</v>
      </c>
      <c r="C1776" s="1203" t="e">
        <f>#REF!</f>
        <v>#REF!</v>
      </c>
      <c r="D1776" s="1203" t="e">
        <f>#REF!</f>
        <v>#REF!</v>
      </c>
      <c r="E1776" s="1203" t="e">
        <f>#REF!</f>
        <v>#REF!</v>
      </c>
      <c r="F1776" s="1203" t="e">
        <f>#REF!</f>
        <v>#REF!</v>
      </c>
      <c r="G1776" s="1203" t="e">
        <f>#REF!</f>
        <v>#REF!</v>
      </c>
      <c r="H1776" s="1203" t="e">
        <f>#REF!</f>
        <v>#REF!</v>
      </c>
      <c r="I1776" s="1204" t="e">
        <f>#REF!</f>
        <v>#REF!</v>
      </c>
      <c r="J1776" s="1" t="e">
        <f>#REF!</f>
        <v>#REF!</v>
      </c>
    </row>
    <row r="1777" spans="1:10">
      <c r="A1777" s="1302" t="e">
        <f>#REF!</f>
        <v>#REF!</v>
      </c>
      <c r="B1777" s="1303" t="e">
        <f>#REF!</f>
        <v>#REF!</v>
      </c>
      <c r="C1777" s="1303" t="e">
        <f>#REF!</f>
        <v>#REF!</v>
      </c>
      <c r="D1777" s="1303" t="e">
        <f>#REF!</f>
        <v>#REF!</v>
      </c>
      <c r="E1777" s="1303" t="e">
        <f>#REF!</f>
        <v>#REF!</v>
      </c>
      <c r="F1777" s="1303" t="e">
        <f>#REF!</f>
        <v>#REF!</v>
      </c>
      <c r="G1777" s="1303" t="e">
        <f>#REF!</f>
        <v>#REF!</v>
      </c>
      <c r="H1777" s="1303" t="e">
        <f>#REF!</f>
        <v>#REF!</v>
      </c>
      <c r="I1777" s="1304" t="e">
        <f>#REF!</f>
        <v>#REF!</v>
      </c>
      <c r="J1777" s="1" t="e">
        <f>#REF!</f>
        <v>#REF!</v>
      </c>
    </row>
    <row r="1778" spans="1:10">
      <c r="A1778" s="1299" t="e">
        <f>#REF!</f>
        <v>#REF!</v>
      </c>
      <c r="B1778" s="1300" t="e">
        <f>#REF!</f>
        <v>#REF!</v>
      </c>
      <c r="C1778" s="1300" t="e">
        <f>#REF!</f>
        <v>#REF!</v>
      </c>
      <c r="D1778" s="1300" t="e">
        <f>#REF!</f>
        <v>#REF!</v>
      </c>
      <c r="E1778" s="1300" t="e">
        <f>#REF!</f>
        <v>#REF!</v>
      </c>
      <c r="F1778" s="1300" t="e">
        <f>#REF!</f>
        <v>#REF!</v>
      </c>
      <c r="G1778" s="1300" t="e">
        <f>#REF!</f>
        <v>#REF!</v>
      </c>
      <c r="H1778" s="1300" t="e">
        <f>#REF!</f>
        <v>#REF!</v>
      </c>
      <c r="I1778" s="1301" t="e">
        <f>#REF!</f>
        <v>#REF!</v>
      </c>
      <c r="J1778" s="1" t="e">
        <f>#REF!</f>
        <v>#REF!</v>
      </c>
    </row>
    <row r="1779" spans="1:10" ht="13.8" thickBot="1">
      <c r="A1779" s="1312" t="e">
        <f>#REF!</f>
        <v>#REF!</v>
      </c>
      <c r="B1779" s="1313" t="e">
        <f>#REF!</f>
        <v>#REF!</v>
      </c>
      <c r="C1779" s="1313" t="e">
        <f>#REF!</f>
        <v>#REF!</v>
      </c>
      <c r="D1779" s="1313" t="e">
        <f>#REF!</f>
        <v>#REF!</v>
      </c>
      <c r="E1779" s="1313" t="e">
        <f>#REF!</f>
        <v>#REF!</v>
      </c>
      <c r="F1779" s="1313" t="e">
        <f>#REF!</f>
        <v>#REF!</v>
      </c>
      <c r="G1779" s="1313" t="e">
        <f>#REF!</f>
        <v>#REF!</v>
      </c>
      <c r="H1779" s="1313" t="e">
        <f>#REF!</f>
        <v>#REF!</v>
      </c>
      <c r="I1779" s="1314" t="e">
        <f>#REF!</f>
        <v>#REF!</v>
      </c>
      <c r="J1779" s="1" t="e">
        <f>#REF!</f>
        <v>#REF!</v>
      </c>
    </row>
    <row r="1780" spans="1:10" ht="13.8" thickBot="1">
      <c r="A1780" s="1232" t="e">
        <f>#REF!</f>
        <v>#REF!</v>
      </c>
      <c r="B1780" s="1232" t="e">
        <f>#REF!</f>
        <v>#REF!</v>
      </c>
      <c r="C1780" s="1232" t="e">
        <f>#REF!</f>
        <v>#REF!</v>
      </c>
      <c r="D1780" s="1236" t="e">
        <f>#REF!</f>
        <v>#REF!</v>
      </c>
      <c r="E1780" s="1237" t="e">
        <f>#REF!</f>
        <v>#REF!</v>
      </c>
      <c r="F1780" s="1237" t="e">
        <f>#REF!</f>
        <v>#REF!</v>
      </c>
      <c r="G1780" s="1237" t="e">
        <f>#REF!</f>
        <v>#REF!</v>
      </c>
      <c r="H1780" s="1238" t="e">
        <f>#REF!</f>
        <v>#REF!</v>
      </c>
      <c r="I1780" s="1232" t="e">
        <f>#REF!</f>
        <v>#REF!</v>
      </c>
      <c r="J1780" s="1" t="e">
        <f>#REF!</f>
        <v>#REF!</v>
      </c>
    </row>
    <row r="1781" spans="1:10">
      <c r="A1781" s="1233" t="e">
        <f>#REF!</f>
        <v>#REF!</v>
      </c>
      <c r="B1781" s="1233" t="e">
        <f>#REF!</f>
        <v>#REF!</v>
      </c>
      <c r="C1781" s="1233" t="e">
        <f>#REF!</f>
        <v>#REF!</v>
      </c>
      <c r="D1781" s="287" t="e">
        <f>#REF!</f>
        <v>#REF!</v>
      </c>
      <c r="E1781" s="296" t="e">
        <f>#REF!</f>
        <v>#REF!</v>
      </c>
      <c r="F1781" s="287" t="e">
        <f>#REF!</f>
        <v>#REF!</v>
      </c>
      <c r="G1781" s="1234" t="e">
        <f>#REF!</f>
        <v>#REF!</v>
      </c>
      <c r="H1781" s="1235" t="e">
        <f>#REF!</f>
        <v>#REF!</v>
      </c>
      <c r="I1781" s="1233" t="e">
        <f>#REF!</f>
        <v>#REF!</v>
      </c>
      <c r="J1781" s="1" t="e">
        <f>#REF!</f>
        <v>#REF!</v>
      </c>
    </row>
    <row r="1782" spans="1:10" ht="13.8" thickBot="1">
      <c r="A1782" s="289" t="e">
        <f>#REF!</f>
        <v>#REF!</v>
      </c>
      <c r="B1782" s="289" t="e">
        <f>#REF!</f>
        <v>#REF!</v>
      </c>
      <c r="C1782" s="289" t="e">
        <f>#REF!</f>
        <v>#REF!</v>
      </c>
      <c r="D1782" s="289" t="e">
        <f>#REF!</f>
        <v>#REF!</v>
      </c>
      <c r="E1782" s="293" t="e">
        <f>#REF!</f>
        <v>#REF!</v>
      </c>
      <c r="F1782" s="289" t="e">
        <f>#REF!</f>
        <v>#REF!</v>
      </c>
      <c r="G1782" s="1202" t="e">
        <f>#REF!</f>
        <v>#REF!</v>
      </c>
      <c r="H1782" s="1204" t="e">
        <f>#REF!</f>
        <v>#REF!</v>
      </c>
      <c r="I1782" s="289" t="e">
        <f>#REF!</f>
        <v>#REF!</v>
      </c>
      <c r="J1782" s="1" t="e">
        <f>#REF!</f>
        <v>#REF!</v>
      </c>
    </row>
    <row r="1783" spans="1:10" ht="13.8" thickBot="1">
      <c r="A1783" s="289" t="e">
        <f>#REF!</f>
        <v>#REF!</v>
      </c>
      <c r="B1783" s="323" t="e">
        <f>#REF!</f>
        <v>#REF!</v>
      </c>
      <c r="C1783" s="124" t="e">
        <f>#REF!</f>
        <v>#REF!</v>
      </c>
      <c r="D1783" s="124" t="e">
        <f>#REF!</f>
        <v>#REF!</v>
      </c>
      <c r="E1783" s="124" t="e">
        <f>#REF!</f>
        <v>#REF!</v>
      </c>
      <c r="F1783" s="124" t="e">
        <f>#REF!</f>
        <v>#REF!</v>
      </c>
      <c r="G1783" s="1181" t="e">
        <f>#REF!</f>
        <v>#REF!</v>
      </c>
      <c r="H1783" s="1182" t="e">
        <f>#REF!</f>
        <v>#REF!</v>
      </c>
      <c r="I1783" s="39" t="e">
        <f>#REF!</f>
        <v>#REF!</v>
      </c>
      <c r="J1783" s="1" t="e">
        <f>#REF!</f>
        <v>#REF!</v>
      </c>
    </row>
    <row r="1784" spans="1:10" ht="13.8" thickBot="1">
      <c r="A1784" s="289" t="e">
        <f>#REF!</f>
        <v>#REF!</v>
      </c>
      <c r="B1784" s="323" t="e">
        <f>#REF!</f>
        <v>#REF!</v>
      </c>
      <c r="C1784" s="124" t="e">
        <f>#REF!</f>
        <v>#REF!</v>
      </c>
      <c r="D1784" s="124" t="e">
        <f>#REF!</f>
        <v>#REF!</v>
      </c>
      <c r="E1784" s="124" t="e">
        <f>#REF!</f>
        <v>#REF!</v>
      </c>
      <c r="F1784" s="124" t="e">
        <f>#REF!</f>
        <v>#REF!</v>
      </c>
      <c r="G1784" s="1181" t="e">
        <f>#REF!</f>
        <v>#REF!</v>
      </c>
      <c r="H1784" s="1182" t="e">
        <f>#REF!</f>
        <v>#REF!</v>
      </c>
      <c r="I1784" s="39" t="e">
        <f>#REF!</f>
        <v>#REF!</v>
      </c>
      <c r="J1784" s="1" t="e">
        <f>#REF!</f>
        <v>#REF!</v>
      </c>
    </row>
    <row r="1785" spans="1:10" ht="13.8" thickBot="1">
      <c r="A1785" s="289" t="e">
        <f>#REF!</f>
        <v>#REF!</v>
      </c>
      <c r="B1785" s="323" t="e">
        <f>#REF!</f>
        <v>#REF!</v>
      </c>
      <c r="C1785" s="124" t="e">
        <f>#REF!</f>
        <v>#REF!</v>
      </c>
      <c r="D1785" s="124" t="e">
        <f>#REF!</f>
        <v>#REF!</v>
      </c>
      <c r="E1785" s="124" t="e">
        <f>#REF!</f>
        <v>#REF!</v>
      </c>
      <c r="F1785" s="124" t="e">
        <f>#REF!</f>
        <v>#REF!</v>
      </c>
      <c r="G1785" s="1181" t="e">
        <f>#REF!</f>
        <v>#REF!</v>
      </c>
      <c r="H1785" s="1182" t="e">
        <f>#REF!</f>
        <v>#REF!</v>
      </c>
      <c r="I1785" s="39" t="e">
        <f>#REF!</f>
        <v>#REF!</v>
      </c>
      <c r="J1785" s="1" t="e">
        <f>#REF!</f>
        <v>#REF!</v>
      </c>
    </row>
    <row r="1786" spans="1:10" ht="13.8" thickBot="1">
      <c r="A1786" s="289" t="e">
        <f>#REF!</f>
        <v>#REF!</v>
      </c>
      <c r="B1786" s="323" t="e">
        <f>#REF!</f>
        <v>#REF!</v>
      </c>
      <c r="C1786" s="124" t="e">
        <f>#REF!</f>
        <v>#REF!</v>
      </c>
      <c r="D1786" s="124" t="e">
        <f>#REF!</f>
        <v>#REF!</v>
      </c>
      <c r="E1786" s="124" t="e">
        <f>#REF!</f>
        <v>#REF!</v>
      </c>
      <c r="F1786" s="124" t="e">
        <f>#REF!</f>
        <v>#REF!</v>
      </c>
      <c r="G1786" s="1181" t="e">
        <f>#REF!</f>
        <v>#REF!</v>
      </c>
      <c r="H1786" s="1182" t="e">
        <f>#REF!</f>
        <v>#REF!</v>
      </c>
      <c r="I1786" s="39" t="e">
        <f>#REF!</f>
        <v>#REF!</v>
      </c>
      <c r="J1786" s="1" t="e">
        <f>#REF!</f>
        <v>#REF!</v>
      </c>
    </row>
    <row r="1787" spans="1:10" ht="13.8" thickBot="1">
      <c r="A1787" s="289" t="e">
        <f>#REF!</f>
        <v>#REF!</v>
      </c>
      <c r="B1787" s="323" t="e">
        <f>#REF!</f>
        <v>#REF!</v>
      </c>
      <c r="C1787" s="124" t="e">
        <f>#REF!</f>
        <v>#REF!</v>
      </c>
      <c r="D1787" s="124" t="e">
        <f>#REF!</f>
        <v>#REF!</v>
      </c>
      <c r="E1787" s="124" t="e">
        <f>#REF!</f>
        <v>#REF!</v>
      </c>
      <c r="F1787" s="124" t="e">
        <f>#REF!</f>
        <v>#REF!</v>
      </c>
      <c r="G1787" s="1181" t="e">
        <f>#REF!</f>
        <v>#REF!</v>
      </c>
      <c r="H1787" s="1182" t="e">
        <f>#REF!</f>
        <v>#REF!</v>
      </c>
      <c r="I1787" s="39" t="e">
        <f>#REF!</f>
        <v>#REF!</v>
      </c>
      <c r="J1787" s="1" t="e">
        <f>#REF!</f>
        <v>#REF!</v>
      </c>
    </row>
    <row r="1788" spans="1:10" ht="13.8" thickBot="1">
      <c r="A1788" s="289" t="e">
        <f>#REF!</f>
        <v>#REF!</v>
      </c>
      <c r="B1788" s="323" t="e">
        <f>#REF!</f>
        <v>#REF!</v>
      </c>
      <c r="C1788" s="124" t="e">
        <f>#REF!</f>
        <v>#REF!</v>
      </c>
      <c r="D1788" s="124" t="e">
        <f>#REF!</f>
        <v>#REF!</v>
      </c>
      <c r="E1788" s="124" t="e">
        <f>#REF!</f>
        <v>#REF!</v>
      </c>
      <c r="F1788" s="124" t="e">
        <f>#REF!</f>
        <v>#REF!</v>
      </c>
      <c r="G1788" s="1181" t="e">
        <f>#REF!</f>
        <v>#REF!</v>
      </c>
      <c r="H1788" s="1182" t="e">
        <f>#REF!</f>
        <v>#REF!</v>
      </c>
      <c r="I1788" s="39" t="e">
        <f>#REF!</f>
        <v>#REF!</v>
      </c>
      <c r="J1788" s="1" t="e">
        <f>#REF!</f>
        <v>#REF!</v>
      </c>
    </row>
    <row r="1789" spans="1:10" ht="13.8" thickBot="1">
      <c r="A1789" s="289" t="e">
        <f>#REF!</f>
        <v>#REF!</v>
      </c>
      <c r="B1789" s="323" t="e">
        <f>#REF!</f>
        <v>#REF!</v>
      </c>
      <c r="C1789" s="124" t="e">
        <f>#REF!</f>
        <v>#REF!</v>
      </c>
      <c r="D1789" s="124" t="e">
        <f>#REF!</f>
        <v>#REF!</v>
      </c>
      <c r="E1789" s="124" t="e">
        <f>#REF!</f>
        <v>#REF!</v>
      </c>
      <c r="F1789" s="124" t="e">
        <f>#REF!</f>
        <v>#REF!</v>
      </c>
      <c r="G1789" s="1181" t="e">
        <f>#REF!</f>
        <v>#REF!</v>
      </c>
      <c r="H1789" s="1182" t="e">
        <f>#REF!</f>
        <v>#REF!</v>
      </c>
      <c r="I1789" s="39" t="e">
        <f>#REF!</f>
        <v>#REF!</v>
      </c>
      <c r="J1789" s="1" t="e">
        <f>#REF!</f>
        <v>#REF!</v>
      </c>
    </row>
    <row r="1790" spans="1:10" ht="13.8" thickBot="1">
      <c r="A1790" s="289" t="e">
        <f>#REF!</f>
        <v>#REF!</v>
      </c>
      <c r="B1790" s="323" t="e">
        <f>#REF!</f>
        <v>#REF!</v>
      </c>
      <c r="C1790" s="124" t="e">
        <f>#REF!</f>
        <v>#REF!</v>
      </c>
      <c r="D1790" s="124" t="e">
        <f>#REF!</f>
        <v>#REF!</v>
      </c>
      <c r="E1790" s="124" t="e">
        <f>#REF!</f>
        <v>#REF!</v>
      </c>
      <c r="F1790" s="124" t="e">
        <f>#REF!</f>
        <v>#REF!</v>
      </c>
      <c r="G1790" s="1181" t="e">
        <f>#REF!</f>
        <v>#REF!</v>
      </c>
      <c r="H1790" s="1182" t="e">
        <f>#REF!</f>
        <v>#REF!</v>
      </c>
      <c r="I1790" s="39" t="e">
        <f>#REF!</f>
        <v>#REF!</v>
      </c>
      <c r="J1790" s="1" t="e">
        <f>#REF!</f>
        <v>#REF!</v>
      </c>
    </row>
    <row r="1791" spans="1:10" ht="13.8" thickBot="1">
      <c r="A1791" s="289" t="e">
        <f>#REF!</f>
        <v>#REF!</v>
      </c>
      <c r="B1791" s="323" t="e">
        <f>#REF!</f>
        <v>#REF!</v>
      </c>
      <c r="C1791" s="124" t="e">
        <f>#REF!</f>
        <v>#REF!</v>
      </c>
      <c r="D1791" s="124" t="e">
        <f>#REF!</f>
        <v>#REF!</v>
      </c>
      <c r="E1791" s="124" t="e">
        <f>#REF!</f>
        <v>#REF!</v>
      </c>
      <c r="F1791" s="124" t="e">
        <f>#REF!</f>
        <v>#REF!</v>
      </c>
      <c r="G1791" s="1181" t="e">
        <f>#REF!</f>
        <v>#REF!</v>
      </c>
      <c r="H1791" s="1182" t="e">
        <f>#REF!</f>
        <v>#REF!</v>
      </c>
      <c r="I1791" s="39" t="e">
        <f>#REF!</f>
        <v>#REF!</v>
      </c>
      <c r="J1791" s="1" t="e">
        <f>#REF!</f>
        <v>#REF!</v>
      </c>
    </row>
    <row r="1792" spans="1:10" ht="13.8" thickBot="1">
      <c r="A1792" s="289" t="e">
        <f>#REF!</f>
        <v>#REF!</v>
      </c>
      <c r="B1792" s="323" t="e">
        <f>#REF!</f>
        <v>#REF!</v>
      </c>
      <c r="C1792" s="124" t="e">
        <f>#REF!</f>
        <v>#REF!</v>
      </c>
      <c r="D1792" s="124" t="e">
        <f>#REF!</f>
        <v>#REF!</v>
      </c>
      <c r="E1792" s="124" t="e">
        <f>#REF!</f>
        <v>#REF!</v>
      </c>
      <c r="F1792" s="124" t="e">
        <f>#REF!</f>
        <v>#REF!</v>
      </c>
      <c r="G1792" s="1181" t="e">
        <f>#REF!</f>
        <v>#REF!</v>
      </c>
      <c r="H1792" s="1182" t="e">
        <f>#REF!</f>
        <v>#REF!</v>
      </c>
      <c r="I1792" s="39" t="e">
        <f>#REF!</f>
        <v>#REF!</v>
      </c>
      <c r="J1792" s="1" t="e">
        <f>#REF!</f>
        <v>#REF!</v>
      </c>
    </row>
    <row r="1793" spans="1:10" ht="13.8" thickBot="1">
      <c r="A1793" s="289" t="e">
        <f>#REF!</f>
        <v>#REF!</v>
      </c>
      <c r="B1793" s="323" t="e">
        <f>#REF!</f>
        <v>#REF!</v>
      </c>
      <c r="C1793" s="124" t="e">
        <f>#REF!</f>
        <v>#REF!</v>
      </c>
      <c r="D1793" s="124" t="e">
        <f>#REF!</f>
        <v>#REF!</v>
      </c>
      <c r="E1793" s="124" t="e">
        <f>#REF!</f>
        <v>#REF!</v>
      </c>
      <c r="F1793" s="124" t="e">
        <f>#REF!</f>
        <v>#REF!</v>
      </c>
      <c r="G1793" s="1181" t="e">
        <f>#REF!</f>
        <v>#REF!</v>
      </c>
      <c r="H1793" s="1182" t="e">
        <f>#REF!</f>
        <v>#REF!</v>
      </c>
      <c r="I1793" s="39" t="e">
        <f>#REF!</f>
        <v>#REF!</v>
      </c>
      <c r="J1793" s="1" t="e">
        <f>#REF!</f>
        <v>#REF!</v>
      </c>
    </row>
    <row r="1794" spans="1:10" ht="13.8" thickBot="1">
      <c r="A1794" s="289" t="e">
        <f>#REF!</f>
        <v>#REF!</v>
      </c>
      <c r="B1794" s="323" t="e">
        <f>#REF!</f>
        <v>#REF!</v>
      </c>
      <c r="C1794" s="124" t="e">
        <f>#REF!</f>
        <v>#REF!</v>
      </c>
      <c r="D1794" s="124" t="e">
        <f>#REF!</f>
        <v>#REF!</v>
      </c>
      <c r="E1794" s="124" t="e">
        <f>#REF!</f>
        <v>#REF!</v>
      </c>
      <c r="F1794" s="124" t="e">
        <f>#REF!</f>
        <v>#REF!</v>
      </c>
      <c r="G1794" s="1181" t="e">
        <f>#REF!</f>
        <v>#REF!</v>
      </c>
      <c r="H1794" s="1182" t="e">
        <f>#REF!</f>
        <v>#REF!</v>
      </c>
      <c r="I1794" s="39" t="e">
        <f>#REF!</f>
        <v>#REF!</v>
      </c>
      <c r="J1794" s="1" t="e">
        <f>#REF!</f>
        <v>#REF!</v>
      </c>
    </row>
    <row r="1795" spans="1:10" ht="13.8" thickBot="1">
      <c r="A1795" s="289" t="e">
        <f>#REF!</f>
        <v>#REF!</v>
      </c>
      <c r="B1795" s="323" t="e">
        <f>#REF!</f>
        <v>#REF!</v>
      </c>
      <c r="C1795" s="124" t="e">
        <f>#REF!</f>
        <v>#REF!</v>
      </c>
      <c r="D1795" s="124" t="e">
        <f>#REF!</f>
        <v>#REF!</v>
      </c>
      <c r="E1795" s="124" t="e">
        <f>#REF!</f>
        <v>#REF!</v>
      </c>
      <c r="F1795" s="124" t="e">
        <f>#REF!</f>
        <v>#REF!</v>
      </c>
      <c r="G1795" s="1181" t="e">
        <f>#REF!</f>
        <v>#REF!</v>
      </c>
      <c r="H1795" s="1182" t="e">
        <f>#REF!</f>
        <v>#REF!</v>
      </c>
      <c r="I1795" s="39" t="e">
        <f>#REF!</f>
        <v>#REF!</v>
      </c>
      <c r="J1795" s="1" t="e">
        <f>#REF!</f>
        <v>#REF!</v>
      </c>
    </row>
    <row r="1796" spans="1:10" ht="13.8" thickBot="1">
      <c r="A1796" s="289" t="e">
        <f>#REF!</f>
        <v>#REF!</v>
      </c>
      <c r="B1796" s="323" t="e">
        <f>#REF!</f>
        <v>#REF!</v>
      </c>
      <c r="C1796" s="124" t="e">
        <f>#REF!</f>
        <v>#REF!</v>
      </c>
      <c r="D1796" s="124" t="e">
        <f>#REF!</f>
        <v>#REF!</v>
      </c>
      <c r="E1796" s="124" t="e">
        <f>#REF!</f>
        <v>#REF!</v>
      </c>
      <c r="F1796" s="124" t="e">
        <f>#REF!</f>
        <v>#REF!</v>
      </c>
      <c r="G1796" s="1181" t="e">
        <f>#REF!</f>
        <v>#REF!</v>
      </c>
      <c r="H1796" s="1182" t="e">
        <f>#REF!</f>
        <v>#REF!</v>
      </c>
      <c r="I1796" s="39" t="e">
        <f>#REF!</f>
        <v>#REF!</v>
      </c>
      <c r="J1796" s="1" t="e">
        <f>#REF!</f>
        <v>#REF!</v>
      </c>
    </row>
    <row r="1797" spans="1:10" ht="13.8" thickBot="1">
      <c r="A1797" s="289" t="e">
        <f>#REF!</f>
        <v>#REF!</v>
      </c>
      <c r="B1797" s="323" t="e">
        <f>#REF!</f>
        <v>#REF!</v>
      </c>
      <c r="C1797" s="124" t="e">
        <f>#REF!</f>
        <v>#REF!</v>
      </c>
      <c r="D1797" s="124" t="e">
        <f>#REF!</f>
        <v>#REF!</v>
      </c>
      <c r="E1797" s="124" t="e">
        <f>#REF!</f>
        <v>#REF!</v>
      </c>
      <c r="F1797" s="124" t="e">
        <f>#REF!</f>
        <v>#REF!</v>
      </c>
      <c r="G1797" s="1181" t="e">
        <f>#REF!</f>
        <v>#REF!</v>
      </c>
      <c r="H1797" s="1182" t="e">
        <f>#REF!</f>
        <v>#REF!</v>
      </c>
      <c r="I1797" s="39" t="e">
        <f>#REF!</f>
        <v>#REF!</v>
      </c>
      <c r="J1797" s="1" t="e">
        <f>#REF!</f>
        <v>#REF!</v>
      </c>
    </row>
    <row r="1798" spans="1:10" ht="13.8" thickBot="1">
      <c r="A1798" s="289" t="e">
        <f>#REF!</f>
        <v>#REF!</v>
      </c>
      <c r="B1798" s="323" t="e">
        <f>#REF!</f>
        <v>#REF!</v>
      </c>
      <c r="C1798" s="124" t="e">
        <f>#REF!</f>
        <v>#REF!</v>
      </c>
      <c r="D1798" s="124" t="e">
        <f>#REF!</f>
        <v>#REF!</v>
      </c>
      <c r="E1798" s="124" t="e">
        <f>#REF!</f>
        <v>#REF!</v>
      </c>
      <c r="F1798" s="124" t="e">
        <f>#REF!</f>
        <v>#REF!</v>
      </c>
      <c r="G1798" s="1181" t="e">
        <f>#REF!</f>
        <v>#REF!</v>
      </c>
      <c r="H1798" s="1182" t="e">
        <f>#REF!</f>
        <v>#REF!</v>
      </c>
      <c r="I1798" s="39" t="e">
        <f>#REF!</f>
        <v>#REF!</v>
      </c>
      <c r="J1798" s="1" t="e">
        <f>#REF!</f>
        <v>#REF!</v>
      </c>
    </row>
    <row r="1799" spans="1:10" ht="13.8" thickBot="1">
      <c r="A1799" s="289" t="e">
        <f>#REF!</f>
        <v>#REF!</v>
      </c>
      <c r="B1799" s="323" t="e">
        <f>#REF!</f>
        <v>#REF!</v>
      </c>
      <c r="C1799" s="124" t="e">
        <f>#REF!</f>
        <v>#REF!</v>
      </c>
      <c r="D1799" s="124" t="e">
        <f>#REF!</f>
        <v>#REF!</v>
      </c>
      <c r="E1799" s="124" t="e">
        <f>#REF!</f>
        <v>#REF!</v>
      </c>
      <c r="F1799" s="124" t="e">
        <f>#REF!</f>
        <v>#REF!</v>
      </c>
      <c r="G1799" s="1181" t="e">
        <f>#REF!</f>
        <v>#REF!</v>
      </c>
      <c r="H1799" s="1182" t="e">
        <f>#REF!</f>
        <v>#REF!</v>
      </c>
      <c r="I1799" s="39" t="e">
        <f>#REF!</f>
        <v>#REF!</v>
      </c>
      <c r="J1799" s="1" t="e">
        <f>#REF!</f>
        <v>#REF!</v>
      </c>
    </row>
    <row r="1800" spans="1:10" ht="13.8" thickBot="1">
      <c r="A1800" s="289" t="e">
        <f>#REF!</f>
        <v>#REF!</v>
      </c>
      <c r="B1800" s="323" t="e">
        <f>#REF!</f>
        <v>#REF!</v>
      </c>
      <c r="C1800" s="124" t="e">
        <f>#REF!</f>
        <v>#REF!</v>
      </c>
      <c r="D1800" s="124" t="e">
        <f>#REF!</f>
        <v>#REF!</v>
      </c>
      <c r="E1800" s="124" t="e">
        <f>#REF!</f>
        <v>#REF!</v>
      </c>
      <c r="F1800" s="124" t="e">
        <f>#REF!</f>
        <v>#REF!</v>
      </c>
      <c r="G1800" s="1181" t="e">
        <f>#REF!</f>
        <v>#REF!</v>
      </c>
      <c r="H1800" s="1182" t="e">
        <f>#REF!</f>
        <v>#REF!</v>
      </c>
      <c r="I1800" s="39" t="e">
        <f>#REF!</f>
        <v>#REF!</v>
      </c>
      <c r="J1800" s="1" t="e">
        <f>#REF!</f>
        <v>#REF!</v>
      </c>
    </row>
    <row r="1801" spans="1:10" ht="13.8" thickBot="1">
      <c r="A1801" s="289" t="e">
        <f>#REF!</f>
        <v>#REF!</v>
      </c>
      <c r="B1801" s="323" t="e">
        <f>#REF!</f>
        <v>#REF!</v>
      </c>
      <c r="C1801" s="124" t="e">
        <f>#REF!</f>
        <v>#REF!</v>
      </c>
      <c r="D1801" s="124" t="e">
        <f>#REF!</f>
        <v>#REF!</v>
      </c>
      <c r="E1801" s="124" t="e">
        <f>#REF!</f>
        <v>#REF!</v>
      </c>
      <c r="F1801" s="124" t="e">
        <f>#REF!</f>
        <v>#REF!</v>
      </c>
      <c r="G1801" s="1181" t="e">
        <f>#REF!</f>
        <v>#REF!</v>
      </c>
      <c r="H1801" s="1182" t="e">
        <f>#REF!</f>
        <v>#REF!</v>
      </c>
      <c r="I1801" s="39" t="e">
        <f>#REF!</f>
        <v>#REF!</v>
      </c>
      <c r="J1801" s="1" t="e">
        <f>#REF!</f>
        <v>#REF!</v>
      </c>
    </row>
    <row r="1802" spans="1:10" ht="13.8" thickBot="1">
      <c r="A1802" s="289" t="e">
        <f>#REF!</f>
        <v>#REF!</v>
      </c>
      <c r="B1802" s="323" t="e">
        <f>#REF!</f>
        <v>#REF!</v>
      </c>
      <c r="C1802" s="124" t="e">
        <f>#REF!</f>
        <v>#REF!</v>
      </c>
      <c r="D1802" s="124" t="e">
        <f>#REF!</f>
        <v>#REF!</v>
      </c>
      <c r="E1802" s="124" t="e">
        <f>#REF!</f>
        <v>#REF!</v>
      </c>
      <c r="F1802" s="124" t="e">
        <f>#REF!</f>
        <v>#REF!</v>
      </c>
      <c r="G1802" s="1181" t="e">
        <f>#REF!</f>
        <v>#REF!</v>
      </c>
      <c r="H1802" s="1182" t="e">
        <f>#REF!</f>
        <v>#REF!</v>
      </c>
      <c r="I1802" s="39" t="e">
        <f>#REF!</f>
        <v>#REF!</v>
      </c>
      <c r="J1802" s="1" t="e">
        <f>#REF!</f>
        <v>#REF!</v>
      </c>
    </row>
    <row r="1803" spans="1:10" ht="13.8" thickBot="1">
      <c r="A1803" s="289" t="e">
        <f>#REF!</f>
        <v>#REF!</v>
      </c>
      <c r="B1803" s="323" t="e">
        <f>#REF!</f>
        <v>#REF!</v>
      </c>
      <c r="C1803" s="124" t="e">
        <f>#REF!</f>
        <v>#REF!</v>
      </c>
      <c r="D1803" s="124" t="e">
        <f>#REF!</f>
        <v>#REF!</v>
      </c>
      <c r="E1803" s="124" t="e">
        <f>#REF!</f>
        <v>#REF!</v>
      </c>
      <c r="F1803" s="124" t="e">
        <f>#REF!</f>
        <v>#REF!</v>
      </c>
      <c r="G1803" s="1181" t="e">
        <f>#REF!</f>
        <v>#REF!</v>
      </c>
      <c r="H1803" s="1182" t="e">
        <f>#REF!</f>
        <v>#REF!</v>
      </c>
      <c r="I1803" s="39" t="e">
        <f>#REF!</f>
        <v>#REF!</v>
      </c>
      <c r="J1803" s="1" t="e">
        <f>#REF!</f>
        <v>#REF!</v>
      </c>
    </row>
    <row r="1804" spans="1:10" ht="13.8" thickBot="1">
      <c r="A1804" s="289" t="e">
        <f>#REF!</f>
        <v>#REF!</v>
      </c>
      <c r="B1804" s="323" t="e">
        <f>#REF!</f>
        <v>#REF!</v>
      </c>
      <c r="C1804" s="124" t="e">
        <f>#REF!</f>
        <v>#REF!</v>
      </c>
      <c r="D1804" s="124" t="e">
        <f>#REF!</f>
        <v>#REF!</v>
      </c>
      <c r="E1804" s="124" t="e">
        <f>#REF!</f>
        <v>#REF!</v>
      </c>
      <c r="F1804" s="124" t="e">
        <f>#REF!</f>
        <v>#REF!</v>
      </c>
      <c r="G1804" s="1181" t="e">
        <f>#REF!</f>
        <v>#REF!</v>
      </c>
      <c r="H1804" s="1182" t="e">
        <f>#REF!</f>
        <v>#REF!</v>
      </c>
      <c r="I1804" s="39" t="e">
        <f>#REF!</f>
        <v>#REF!</v>
      </c>
      <c r="J1804" s="1" t="e">
        <f>#REF!</f>
        <v>#REF!</v>
      </c>
    </row>
    <row r="1805" spans="1:10" ht="13.8" thickBot="1">
      <c r="A1805" s="289" t="e">
        <f>#REF!</f>
        <v>#REF!</v>
      </c>
      <c r="B1805" s="323" t="e">
        <f>#REF!</f>
        <v>#REF!</v>
      </c>
      <c r="C1805" s="124" t="e">
        <f>#REF!</f>
        <v>#REF!</v>
      </c>
      <c r="D1805" s="124" t="e">
        <f>#REF!</f>
        <v>#REF!</v>
      </c>
      <c r="E1805" s="124" t="e">
        <f>#REF!</f>
        <v>#REF!</v>
      </c>
      <c r="F1805" s="124" t="e">
        <f>#REF!</f>
        <v>#REF!</v>
      </c>
      <c r="G1805" s="1181" t="e">
        <f>#REF!</f>
        <v>#REF!</v>
      </c>
      <c r="H1805" s="1182" t="e">
        <f>#REF!</f>
        <v>#REF!</v>
      </c>
      <c r="I1805" s="39" t="e">
        <f>#REF!</f>
        <v>#REF!</v>
      </c>
      <c r="J1805" s="1" t="e">
        <f>#REF!</f>
        <v>#REF!</v>
      </c>
    </row>
    <row r="1806" spans="1:10" ht="13.8" thickBot="1">
      <c r="A1806" s="289" t="e">
        <f>#REF!</f>
        <v>#REF!</v>
      </c>
      <c r="B1806" s="323" t="e">
        <f>#REF!</f>
        <v>#REF!</v>
      </c>
      <c r="C1806" s="124" t="e">
        <f>#REF!</f>
        <v>#REF!</v>
      </c>
      <c r="D1806" s="124" t="e">
        <f>#REF!</f>
        <v>#REF!</v>
      </c>
      <c r="E1806" s="124" t="e">
        <f>#REF!</f>
        <v>#REF!</v>
      </c>
      <c r="F1806" s="124" t="e">
        <f>#REF!</f>
        <v>#REF!</v>
      </c>
      <c r="G1806" s="1181" t="e">
        <f>#REF!</f>
        <v>#REF!</v>
      </c>
      <c r="H1806" s="1182" t="e">
        <f>#REF!</f>
        <v>#REF!</v>
      </c>
      <c r="I1806" s="39" t="e">
        <f>#REF!</f>
        <v>#REF!</v>
      </c>
      <c r="J1806" s="1" t="e">
        <f>#REF!</f>
        <v>#REF!</v>
      </c>
    </row>
    <row r="1807" spans="1:10" ht="13.8" thickBot="1">
      <c r="A1807" s="289" t="e">
        <f>#REF!</f>
        <v>#REF!</v>
      </c>
      <c r="B1807" s="323" t="e">
        <f>#REF!</f>
        <v>#REF!</v>
      </c>
      <c r="C1807" s="124" t="e">
        <f>#REF!</f>
        <v>#REF!</v>
      </c>
      <c r="D1807" s="124" t="e">
        <f>#REF!</f>
        <v>#REF!</v>
      </c>
      <c r="E1807" s="124" t="e">
        <f>#REF!</f>
        <v>#REF!</v>
      </c>
      <c r="F1807" s="124" t="e">
        <f>#REF!</f>
        <v>#REF!</v>
      </c>
      <c r="G1807" s="1181" t="e">
        <f>#REF!</f>
        <v>#REF!</v>
      </c>
      <c r="H1807" s="1182" t="e">
        <f>#REF!</f>
        <v>#REF!</v>
      </c>
      <c r="I1807" s="39" t="e">
        <f>#REF!</f>
        <v>#REF!</v>
      </c>
      <c r="J1807" s="1" t="e">
        <f>#REF!</f>
        <v>#REF!</v>
      </c>
    </row>
    <row r="1808" spans="1:10" ht="13.8" thickBot="1">
      <c r="A1808" s="289" t="e">
        <f>#REF!</f>
        <v>#REF!</v>
      </c>
      <c r="B1808" s="323" t="e">
        <f>#REF!</f>
        <v>#REF!</v>
      </c>
      <c r="C1808" s="124" t="e">
        <f>#REF!</f>
        <v>#REF!</v>
      </c>
      <c r="D1808" s="124" t="e">
        <f>#REF!</f>
        <v>#REF!</v>
      </c>
      <c r="E1808" s="124" t="e">
        <f>#REF!</f>
        <v>#REF!</v>
      </c>
      <c r="F1808" s="124" t="e">
        <f>#REF!</f>
        <v>#REF!</v>
      </c>
      <c r="G1808" s="1181" t="e">
        <f>#REF!</f>
        <v>#REF!</v>
      </c>
      <c r="H1808" s="1182" t="e">
        <f>#REF!</f>
        <v>#REF!</v>
      </c>
      <c r="I1808" s="39" t="e">
        <f>#REF!</f>
        <v>#REF!</v>
      </c>
      <c r="J1808" s="1" t="e">
        <f>#REF!</f>
        <v>#REF!</v>
      </c>
    </row>
    <row r="1809" spans="1:10" ht="13.8" thickBot="1">
      <c r="A1809" s="289" t="e">
        <f>#REF!</f>
        <v>#REF!</v>
      </c>
      <c r="B1809" s="323" t="e">
        <f>#REF!</f>
        <v>#REF!</v>
      </c>
      <c r="C1809" s="124" t="e">
        <f>#REF!</f>
        <v>#REF!</v>
      </c>
      <c r="D1809" s="124" t="e">
        <f>#REF!</f>
        <v>#REF!</v>
      </c>
      <c r="E1809" s="124" t="e">
        <f>#REF!</f>
        <v>#REF!</v>
      </c>
      <c r="F1809" s="124" t="e">
        <f>#REF!</f>
        <v>#REF!</v>
      </c>
      <c r="G1809" s="1181" t="e">
        <f>#REF!</f>
        <v>#REF!</v>
      </c>
      <c r="H1809" s="1182" t="e">
        <f>#REF!</f>
        <v>#REF!</v>
      </c>
      <c r="I1809" s="39" t="e">
        <f>#REF!</f>
        <v>#REF!</v>
      </c>
      <c r="J1809" s="1" t="e">
        <f>#REF!</f>
        <v>#REF!</v>
      </c>
    </row>
    <row r="1810" spans="1:10" ht="13.8" thickBot="1">
      <c r="A1810" s="289" t="e">
        <f>#REF!</f>
        <v>#REF!</v>
      </c>
      <c r="B1810" s="323" t="e">
        <f>#REF!</f>
        <v>#REF!</v>
      </c>
      <c r="C1810" s="124" t="e">
        <f>#REF!</f>
        <v>#REF!</v>
      </c>
      <c r="D1810" s="124" t="e">
        <f>#REF!</f>
        <v>#REF!</v>
      </c>
      <c r="E1810" s="124" t="e">
        <f>#REF!</f>
        <v>#REF!</v>
      </c>
      <c r="F1810" s="124" t="e">
        <f>#REF!</f>
        <v>#REF!</v>
      </c>
      <c r="G1810" s="1181" t="e">
        <f>#REF!</f>
        <v>#REF!</v>
      </c>
      <c r="H1810" s="1182" t="e">
        <f>#REF!</f>
        <v>#REF!</v>
      </c>
      <c r="I1810" s="39" t="e">
        <f>#REF!</f>
        <v>#REF!</v>
      </c>
      <c r="J1810" s="1" t="e">
        <f>#REF!</f>
        <v>#REF!</v>
      </c>
    </row>
    <row r="1811" spans="1:10" ht="13.8" thickBot="1">
      <c r="A1811" s="289" t="e">
        <f>#REF!</f>
        <v>#REF!</v>
      </c>
      <c r="B1811" s="323" t="e">
        <f>#REF!</f>
        <v>#REF!</v>
      </c>
      <c r="C1811" s="124" t="e">
        <f>#REF!</f>
        <v>#REF!</v>
      </c>
      <c r="D1811" s="124" t="e">
        <f>#REF!</f>
        <v>#REF!</v>
      </c>
      <c r="E1811" s="124" t="e">
        <f>#REF!</f>
        <v>#REF!</v>
      </c>
      <c r="F1811" s="124" t="e">
        <f>#REF!</f>
        <v>#REF!</v>
      </c>
      <c r="G1811" s="1181" t="e">
        <f>#REF!</f>
        <v>#REF!</v>
      </c>
      <c r="H1811" s="1182" t="e">
        <f>#REF!</f>
        <v>#REF!</v>
      </c>
      <c r="I1811" s="39" t="e">
        <f>#REF!</f>
        <v>#REF!</v>
      </c>
      <c r="J1811" s="1" t="e">
        <f>#REF!</f>
        <v>#REF!</v>
      </c>
    </row>
    <row r="1812" spans="1:10" ht="13.8" thickBot="1">
      <c r="A1812" s="289" t="e">
        <f>#REF!</f>
        <v>#REF!</v>
      </c>
      <c r="B1812" s="299" t="e">
        <f>#REF!</f>
        <v>#REF!</v>
      </c>
      <c r="C1812" s="39" t="e">
        <f>#REF!</f>
        <v>#REF!</v>
      </c>
      <c r="D1812" s="39" t="e">
        <f>#REF!</f>
        <v>#REF!</v>
      </c>
      <c r="E1812" s="39" t="e">
        <f>#REF!</f>
        <v>#REF!</v>
      </c>
      <c r="F1812" s="39" t="e">
        <f>#REF!</f>
        <v>#REF!</v>
      </c>
      <c r="G1812" s="1181" t="e">
        <f>#REF!</f>
        <v>#REF!</v>
      </c>
      <c r="H1812" s="1182" t="e">
        <f>#REF!</f>
        <v>#REF!</v>
      </c>
      <c r="I1812" s="39" t="e">
        <f>#REF!</f>
        <v>#REF!</v>
      </c>
      <c r="J1812" s="1" t="e">
        <f>#REF!</f>
        <v>#REF!</v>
      </c>
    </row>
    <row r="1813" spans="1:10" ht="13.8" thickBot="1"/>
    <row r="1814" spans="1:10">
      <c r="A1814" s="1066" t="e">
        <f>#REF!</f>
        <v>#REF!</v>
      </c>
      <c r="B1814" s="1067" t="e">
        <f>#REF!</f>
        <v>#REF!</v>
      </c>
      <c r="C1814" s="1067" t="e">
        <f>#REF!</f>
        <v>#REF!</v>
      </c>
      <c r="D1814" s="1067" t="e">
        <f>#REF!</f>
        <v>#REF!</v>
      </c>
      <c r="E1814" s="1067" t="e">
        <f>#REF!</f>
        <v>#REF!</v>
      </c>
      <c r="F1814" s="1068" t="e">
        <f>#REF!</f>
        <v>#REF!</v>
      </c>
      <c r="G1814" s="1066" t="e">
        <f>#REF!</f>
        <v>#REF!</v>
      </c>
      <c r="H1814" s="1067" t="e">
        <f>#REF!</f>
        <v>#REF!</v>
      </c>
      <c r="I1814" s="1068" t="e">
        <f>#REF!</f>
        <v>#REF!</v>
      </c>
      <c r="J1814" s="139" t="e">
        <f>#REF!</f>
        <v>#REF!</v>
      </c>
    </row>
    <row r="1815" spans="1:10" ht="13.8" thickBot="1">
      <c r="A1815" s="1072" t="e">
        <f>#REF!</f>
        <v>#REF!</v>
      </c>
      <c r="B1815" s="1073" t="e">
        <f>#REF!</f>
        <v>#REF!</v>
      </c>
      <c r="C1815" s="1073" t="e">
        <f>#REF!</f>
        <v>#REF!</v>
      </c>
      <c r="D1815" s="1073" t="e">
        <f>#REF!</f>
        <v>#REF!</v>
      </c>
      <c r="E1815" s="1073" t="e">
        <f>#REF!</f>
        <v>#REF!</v>
      </c>
      <c r="F1815" s="1074" t="e">
        <f>#REF!</f>
        <v>#REF!</v>
      </c>
      <c r="G1815" s="1078" t="e">
        <f>#REF!</f>
        <v>#REF!</v>
      </c>
      <c r="H1815" s="1079" t="e">
        <f>#REF!</f>
        <v>#REF!</v>
      </c>
      <c r="I1815" s="1080" t="e">
        <f>#REF!</f>
        <v>#REF!</v>
      </c>
      <c r="J1815" s="138" t="e">
        <f>#REF!</f>
        <v>#REF!</v>
      </c>
    </row>
    <row r="1816" spans="1:10" ht="13.8" thickBot="1">
      <c r="A1816" s="1081" t="e">
        <f>#REF!</f>
        <v>#REF!</v>
      </c>
      <c r="B1816" s="1082" t="e">
        <f>#REF!</f>
        <v>#REF!</v>
      </c>
      <c r="C1816" s="1082" t="e">
        <f>#REF!</f>
        <v>#REF!</v>
      </c>
      <c r="D1816" s="1082" t="e">
        <f>#REF!</f>
        <v>#REF!</v>
      </c>
      <c r="E1816" s="1082" t="e">
        <f>#REF!</f>
        <v>#REF!</v>
      </c>
      <c r="F1816" s="1082" t="e">
        <f>#REF!</f>
        <v>#REF!</v>
      </c>
      <c r="G1816" s="1082" t="e">
        <f>#REF!</f>
        <v>#REF!</v>
      </c>
      <c r="H1816" s="1082" t="e">
        <f>#REF!</f>
        <v>#REF!</v>
      </c>
      <c r="I1816" s="1083" t="e">
        <f>#REF!</f>
        <v>#REF!</v>
      </c>
      <c r="J1816" s="138" t="e">
        <f>#REF!</f>
        <v>#REF!</v>
      </c>
    </row>
    <row r="1817" spans="1:10">
      <c r="A1817" s="1178" t="e">
        <f>#REF!</f>
        <v>#REF!</v>
      </c>
      <c r="B1817" s="1097" t="e">
        <f>#REF!</f>
        <v>#REF!</v>
      </c>
      <c r="C1817" s="1088" t="e">
        <f>#REF!</f>
        <v>#REF!</v>
      </c>
      <c r="D1817" s="1090" t="e">
        <f>#REF!</f>
        <v>#REF!</v>
      </c>
      <c r="E1817" s="1088" t="e">
        <f>#REF!</f>
        <v>#REF!</v>
      </c>
      <c r="F1817" s="1089" t="e">
        <f>#REF!</f>
        <v>#REF!</v>
      </c>
      <c r="G1817" s="1090" t="e">
        <f>#REF!</f>
        <v>#REF!</v>
      </c>
      <c r="H1817" s="1088" t="e">
        <f>#REF!</f>
        <v>#REF!</v>
      </c>
      <c r="I1817" s="1090" t="e">
        <f>#REF!</f>
        <v>#REF!</v>
      </c>
      <c r="J1817" s="138" t="e">
        <f>#REF!</f>
        <v>#REF!</v>
      </c>
    </row>
    <row r="1818" spans="1:10" ht="13.8" thickBot="1">
      <c r="A1818" s="1179" t="e">
        <f>#REF!</f>
        <v>#REF!</v>
      </c>
      <c r="B1818" s="1098" t="e">
        <f>#REF!</f>
        <v>#REF!</v>
      </c>
      <c r="C1818" s="1094" t="e">
        <f>#REF!</f>
        <v>#REF!</v>
      </c>
      <c r="D1818" s="1096" t="e">
        <f>#REF!</f>
        <v>#REF!</v>
      </c>
      <c r="E1818" s="1094" t="e">
        <f>#REF!</f>
        <v>#REF!</v>
      </c>
      <c r="F1818" s="1095" t="e">
        <f>#REF!</f>
        <v>#REF!</v>
      </c>
      <c r="G1818" s="1096" t="e">
        <f>#REF!</f>
        <v>#REF!</v>
      </c>
      <c r="H1818" s="1094" t="e">
        <f>#REF!</f>
        <v>#REF!</v>
      </c>
      <c r="I1818" s="1096" t="e">
        <f>#REF!</f>
        <v>#REF!</v>
      </c>
      <c r="J1818" s="101" t="e">
        <f>#REF!</f>
        <v>#REF!</v>
      </c>
    </row>
    <row r="1819" spans="1:10" ht="13.8" thickBot="1">
      <c r="A1819" s="1180" t="e">
        <f>#REF!</f>
        <v>#REF!</v>
      </c>
      <c r="B1819" s="1161" t="e">
        <f>#REF!</f>
        <v>#REF!</v>
      </c>
      <c r="C1819" s="268" t="e">
        <f>#REF!</f>
        <v>#REF!</v>
      </c>
      <c r="D1819" s="268" t="e">
        <f>#REF!</f>
        <v>#REF!</v>
      </c>
      <c r="E1819" s="268" t="e">
        <f>#REF!</f>
        <v>#REF!</v>
      </c>
      <c r="F1819" s="1081" t="e">
        <f>#REF!</f>
        <v>#REF!</v>
      </c>
      <c r="G1819" s="1083" t="e">
        <f>#REF!</f>
        <v>#REF!</v>
      </c>
      <c r="H1819" s="268" t="e">
        <f>#REF!</f>
        <v>#REF!</v>
      </c>
      <c r="I1819" s="268" t="e">
        <f>#REF!</f>
        <v>#REF!</v>
      </c>
      <c r="J1819" s="101" t="e">
        <f>#REF!</f>
        <v>#REF!</v>
      </c>
    </row>
    <row r="1820" spans="1:10" ht="13.8" thickBot="1">
      <c r="A1820" s="144" t="e">
        <f>#REF!</f>
        <v>#REF!</v>
      </c>
      <c r="B1820" s="108" t="e">
        <f>#REF!</f>
        <v>#REF!</v>
      </c>
      <c r="C1820" s="204" t="e">
        <f>#REF!</f>
        <v>#REF!</v>
      </c>
      <c r="D1820" s="204" t="e">
        <f>#REF!</f>
        <v>#REF!</v>
      </c>
      <c r="E1820" s="204" t="e">
        <f>#REF!</f>
        <v>#REF!</v>
      </c>
      <c r="F1820" s="1216" t="e">
        <f>#REF!</f>
        <v>#REF!</v>
      </c>
      <c r="G1820" s="1217" t="e">
        <f>#REF!</f>
        <v>#REF!</v>
      </c>
      <c r="H1820" s="319" t="e">
        <f>#REF!</f>
        <v>#REF!</v>
      </c>
      <c r="I1820" s="319" t="e">
        <f>#REF!</f>
        <v>#REF!</v>
      </c>
      <c r="J1820" s="101" t="e">
        <f>#REF!</f>
        <v>#REF!</v>
      </c>
    </row>
    <row r="1821" spans="1:10" ht="13.8" thickBot="1">
      <c r="A1821" s="144" t="e">
        <f>#REF!</f>
        <v>#REF!</v>
      </c>
      <c r="B1821" s="108" t="e">
        <f>#REF!</f>
        <v>#REF!</v>
      </c>
      <c r="C1821" s="313" t="e">
        <f>#REF!</f>
        <v>#REF!</v>
      </c>
      <c r="D1821" s="313" t="e">
        <f>#REF!</f>
        <v>#REF!</v>
      </c>
      <c r="E1821" s="204" t="e">
        <f>#REF!</f>
        <v>#REF!</v>
      </c>
      <c r="F1821" s="1216" t="e">
        <f>#REF!</f>
        <v>#REF!</v>
      </c>
      <c r="G1821" s="1217" t="e">
        <f>#REF!</f>
        <v>#REF!</v>
      </c>
      <c r="H1821" s="315" t="e">
        <f>#REF!</f>
        <v>#REF!</v>
      </c>
      <c r="I1821" s="315" t="e">
        <f>#REF!</f>
        <v>#REF!</v>
      </c>
      <c r="J1821" s="101" t="e">
        <f>#REF!</f>
        <v>#REF!</v>
      </c>
    </row>
    <row r="1822" spans="1:10" ht="13.8" thickBot="1">
      <c r="A1822" s="144" t="e">
        <f>#REF!</f>
        <v>#REF!</v>
      </c>
      <c r="B1822" s="108" t="e">
        <f>#REF!</f>
        <v>#REF!</v>
      </c>
      <c r="C1822" s="313" t="e">
        <f>#REF!</f>
        <v>#REF!</v>
      </c>
      <c r="D1822" s="313" t="e">
        <f>#REF!</f>
        <v>#REF!</v>
      </c>
      <c r="E1822" s="204" t="e">
        <f>#REF!</f>
        <v>#REF!</v>
      </c>
      <c r="F1822" s="1216" t="e">
        <f>#REF!</f>
        <v>#REF!</v>
      </c>
      <c r="G1822" s="1217" t="e">
        <f>#REF!</f>
        <v>#REF!</v>
      </c>
      <c r="H1822" s="315" t="e">
        <f>#REF!</f>
        <v>#REF!</v>
      </c>
      <c r="I1822" s="315" t="e">
        <f>#REF!</f>
        <v>#REF!</v>
      </c>
      <c r="J1822" s="101" t="e">
        <f>#REF!</f>
        <v>#REF!</v>
      </c>
    </row>
    <row r="1823" spans="1:10" ht="13.8" thickBot="1">
      <c r="A1823" s="144" t="e">
        <f>#REF!</f>
        <v>#REF!</v>
      </c>
      <c r="B1823" s="107" t="e">
        <f>#REF!</f>
        <v>#REF!</v>
      </c>
      <c r="C1823" s="136" t="e">
        <f>#REF!</f>
        <v>#REF!</v>
      </c>
      <c r="D1823" s="136" t="e">
        <f>#REF!</f>
        <v>#REF!</v>
      </c>
      <c r="E1823" s="204" t="e">
        <f>#REF!</f>
        <v>#REF!</v>
      </c>
      <c r="F1823" s="1216" t="e">
        <f>#REF!</f>
        <v>#REF!</v>
      </c>
      <c r="G1823" s="1217" t="e">
        <f>#REF!</f>
        <v>#REF!</v>
      </c>
      <c r="H1823" s="319" t="e">
        <f>#REF!</f>
        <v>#REF!</v>
      </c>
      <c r="I1823" s="319" t="e">
        <f>#REF!</f>
        <v>#REF!</v>
      </c>
      <c r="J1823" s="101" t="e">
        <f>#REF!</f>
        <v>#REF!</v>
      </c>
    </row>
    <row r="1824" spans="1:10" ht="13.8" thickBot="1">
      <c r="A1824" s="218" t="e">
        <f>#REF!</f>
        <v>#REF!</v>
      </c>
      <c r="B1824" s="108" t="e">
        <f>#REF!</f>
        <v>#REF!</v>
      </c>
      <c r="C1824" s="204" t="e">
        <f>#REF!</f>
        <v>#REF!</v>
      </c>
      <c r="D1824" s="204" t="e">
        <f>#REF!</f>
        <v>#REF!</v>
      </c>
      <c r="E1824" s="204" t="e">
        <f>#REF!</f>
        <v>#REF!</v>
      </c>
      <c r="F1824" s="1216" t="e">
        <f>#REF!</f>
        <v>#REF!</v>
      </c>
      <c r="G1824" s="1217" t="e">
        <f>#REF!</f>
        <v>#REF!</v>
      </c>
      <c r="H1824" s="319" t="e">
        <f>#REF!</f>
        <v>#REF!</v>
      </c>
      <c r="I1824" s="319" t="e">
        <f>#REF!</f>
        <v>#REF!</v>
      </c>
      <c r="J1824" s="101" t="e">
        <f>#REF!</f>
        <v>#REF!</v>
      </c>
    </row>
    <row r="1825" spans="1:10" ht="13.8" thickBot="1">
      <c r="A1825" s="144" t="e">
        <f>#REF!</f>
        <v>#REF!</v>
      </c>
      <c r="B1825" s="108" t="e">
        <f>#REF!</f>
        <v>#REF!</v>
      </c>
      <c r="C1825" s="313" t="e">
        <f>#REF!</f>
        <v>#REF!</v>
      </c>
      <c r="D1825" s="313" t="e">
        <f>#REF!</f>
        <v>#REF!</v>
      </c>
      <c r="E1825" s="204" t="e">
        <f>#REF!</f>
        <v>#REF!</v>
      </c>
      <c r="F1825" s="1216" t="e">
        <f>#REF!</f>
        <v>#REF!</v>
      </c>
      <c r="G1825" s="1217" t="e">
        <f>#REF!</f>
        <v>#REF!</v>
      </c>
      <c r="H1825" s="315" t="e">
        <f>#REF!</f>
        <v>#REF!</v>
      </c>
      <c r="I1825" s="315" t="e">
        <f>#REF!</f>
        <v>#REF!</v>
      </c>
      <c r="J1825" s="101" t="e">
        <f>#REF!</f>
        <v>#REF!</v>
      </c>
    </row>
    <row r="1826" spans="1:10" ht="13.8" thickBot="1">
      <c r="A1826" s="144" t="e">
        <f>#REF!</f>
        <v>#REF!</v>
      </c>
      <c r="B1826" s="107" t="e">
        <f>#REF!</f>
        <v>#REF!</v>
      </c>
      <c r="C1826" s="136" t="e">
        <f>#REF!</f>
        <v>#REF!</v>
      </c>
      <c r="D1826" s="136" t="e">
        <f>#REF!</f>
        <v>#REF!</v>
      </c>
      <c r="E1826" s="204" t="e">
        <f>#REF!</f>
        <v>#REF!</v>
      </c>
      <c r="F1826" s="1216" t="e">
        <f>#REF!</f>
        <v>#REF!</v>
      </c>
      <c r="G1826" s="1217" t="e">
        <f>#REF!</f>
        <v>#REF!</v>
      </c>
      <c r="H1826" s="319" t="e">
        <f>#REF!</f>
        <v>#REF!</v>
      </c>
      <c r="I1826" s="319" t="e">
        <f>#REF!</f>
        <v>#REF!</v>
      </c>
      <c r="J1826" s="101" t="e">
        <f>#REF!</f>
        <v>#REF!</v>
      </c>
    </row>
    <row r="1827" spans="1:10" ht="13.8" thickBot="1">
      <c r="A1827" s="144" t="e">
        <f>#REF!</f>
        <v>#REF!</v>
      </c>
      <c r="B1827" s="108" t="e">
        <f>#REF!</f>
        <v>#REF!</v>
      </c>
      <c r="C1827" s="204" t="e">
        <f>#REF!</f>
        <v>#REF!</v>
      </c>
      <c r="D1827" s="204" t="e">
        <f>#REF!</f>
        <v>#REF!</v>
      </c>
      <c r="E1827" s="204" t="e">
        <f>#REF!</f>
        <v>#REF!</v>
      </c>
      <c r="F1827" s="1216" t="e">
        <f>#REF!</f>
        <v>#REF!</v>
      </c>
      <c r="G1827" s="1217" t="e">
        <f>#REF!</f>
        <v>#REF!</v>
      </c>
      <c r="H1827" s="319" t="e">
        <f>#REF!</f>
        <v>#REF!</v>
      </c>
      <c r="I1827" s="319" t="e">
        <f>#REF!</f>
        <v>#REF!</v>
      </c>
      <c r="J1827" s="101" t="e">
        <f>#REF!</f>
        <v>#REF!</v>
      </c>
    </row>
    <row r="1828" spans="1:10" ht="13.8" thickBot="1">
      <c r="A1828" s="144" t="e">
        <f>#REF!</f>
        <v>#REF!</v>
      </c>
      <c r="B1828" s="108" t="e">
        <f>#REF!</f>
        <v>#REF!</v>
      </c>
      <c r="C1828" s="313" t="e">
        <f>#REF!</f>
        <v>#REF!</v>
      </c>
      <c r="D1828" s="313" t="e">
        <f>#REF!</f>
        <v>#REF!</v>
      </c>
      <c r="E1828" s="204" t="e">
        <f>#REF!</f>
        <v>#REF!</v>
      </c>
      <c r="F1828" s="1216" t="e">
        <f>#REF!</f>
        <v>#REF!</v>
      </c>
      <c r="G1828" s="1217" t="e">
        <f>#REF!</f>
        <v>#REF!</v>
      </c>
      <c r="H1828" s="315" t="e">
        <f>#REF!</f>
        <v>#REF!</v>
      </c>
      <c r="I1828" s="315" t="e">
        <f>#REF!</f>
        <v>#REF!</v>
      </c>
      <c r="J1828" s="101" t="e">
        <f>#REF!</f>
        <v>#REF!</v>
      </c>
    </row>
    <row r="1829" spans="1:10" ht="13.8" thickBot="1">
      <c r="A1829" s="144" t="e">
        <f>#REF!</f>
        <v>#REF!</v>
      </c>
      <c r="B1829" s="144" t="e">
        <f>#REF!</f>
        <v>#REF!</v>
      </c>
      <c r="C1829" s="313" t="e">
        <f>#REF!</f>
        <v>#REF!</v>
      </c>
      <c r="D1829" s="313" t="e">
        <f>#REF!</f>
        <v>#REF!</v>
      </c>
      <c r="E1829" s="204" t="e">
        <f>#REF!</f>
        <v>#REF!</v>
      </c>
      <c r="F1829" s="1216" t="e">
        <f>#REF!</f>
        <v>#REF!</v>
      </c>
      <c r="G1829" s="1217" t="e">
        <f>#REF!</f>
        <v>#REF!</v>
      </c>
      <c r="H1829" s="315" t="e">
        <f>#REF!</f>
        <v>#REF!</v>
      </c>
      <c r="I1829" s="315" t="e">
        <f>#REF!</f>
        <v>#REF!</v>
      </c>
      <c r="J1829" s="101" t="e">
        <f>#REF!</f>
        <v>#REF!</v>
      </c>
    </row>
    <row r="1830" spans="1:10" ht="13.8" thickBot="1">
      <c r="A1830" s="144" t="e">
        <f>#REF!</f>
        <v>#REF!</v>
      </c>
      <c r="B1830" s="144" t="e">
        <f>#REF!</f>
        <v>#REF!</v>
      </c>
      <c r="C1830" s="313" t="e">
        <f>#REF!</f>
        <v>#REF!</v>
      </c>
      <c r="D1830" s="313" t="e">
        <f>#REF!</f>
        <v>#REF!</v>
      </c>
      <c r="E1830" s="204" t="e">
        <f>#REF!</f>
        <v>#REF!</v>
      </c>
      <c r="F1830" s="1216" t="e">
        <f>#REF!</f>
        <v>#REF!</v>
      </c>
      <c r="G1830" s="1217" t="e">
        <f>#REF!</f>
        <v>#REF!</v>
      </c>
      <c r="H1830" s="315" t="e">
        <f>#REF!</f>
        <v>#REF!</v>
      </c>
      <c r="I1830" s="315" t="e">
        <f>#REF!</f>
        <v>#REF!</v>
      </c>
      <c r="J1830" s="101" t="e">
        <f>#REF!</f>
        <v>#REF!</v>
      </c>
    </row>
    <row r="1831" spans="1:10" ht="13.8" thickBot="1">
      <c r="A1831" s="144" t="e">
        <f>#REF!</f>
        <v>#REF!</v>
      </c>
      <c r="B1831" s="108" t="e">
        <f>#REF!</f>
        <v>#REF!</v>
      </c>
      <c r="C1831" s="313" t="e">
        <f>#REF!</f>
        <v>#REF!</v>
      </c>
      <c r="D1831" s="313" t="e">
        <f>#REF!</f>
        <v>#REF!</v>
      </c>
      <c r="E1831" s="204" t="e">
        <f>#REF!</f>
        <v>#REF!</v>
      </c>
      <c r="F1831" s="1216" t="e">
        <f>#REF!</f>
        <v>#REF!</v>
      </c>
      <c r="G1831" s="1217" t="e">
        <f>#REF!</f>
        <v>#REF!</v>
      </c>
      <c r="H1831" s="315" t="e">
        <f>#REF!</f>
        <v>#REF!</v>
      </c>
      <c r="I1831" s="315" t="e">
        <f>#REF!</f>
        <v>#REF!</v>
      </c>
      <c r="J1831" s="101" t="e">
        <f>#REF!</f>
        <v>#REF!</v>
      </c>
    </row>
    <row r="1832" spans="1:10" ht="13.8" thickBot="1">
      <c r="A1832" s="144" t="e">
        <f>#REF!</f>
        <v>#REF!</v>
      </c>
      <c r="B1832" s="108" t="e">
        <f>#REF!</f>
        <v>#REF!</v>
      </c>
      <c r="C1832" s="313" t="e">
        <f>#REF!</f>
        <v>#REF!</v>
      </c>
      <c r="D1832" s="313" t="e">
        <f>#REF!</f>
        <v>#REF!</v>
      </c>
      <c r="E1832" s="204" t="e">
        <f>#REF!</f>
        <v>#REF!</v>
      </c>
      <c r="F1832" s="1216" t="e">
        <f>#REF!</f>
        <v>#REF!</v>
      </c>
      <c r="G1832" s="1217" t="e">
        <f>#REF!</f>
        <v>#REF!</v>
      </c>
      <c r="H1832" s="315" t="e">
        <f>#REF!</f>
        <v>#REF!</v>
      </c>
      <c r="I1832" s="315" t="e">
        <f>#REF!</f>
        <v>#REF!</v>
      </c>
      <c r="J1832" s="101" t="e">
        <f>#REF!</f>
        <v>#REF!</v>
      </c>
    </row>
    <row r="1833" spans="1:10" ht="13.8" thickBot="1">
      <c r="A1833" s="144" t="e">
        <f>#REF!</f>
        <v>#REF!</v>
      </c>
      <c r="B1833" s="108" t="e">
        <f>#REF!</f>
        <v>#REF!</v>
      </c>
      <c r="C1833" s="313" t="e">
        <f>#REF!</f>
        <v>#REF!</v>
      </c>
      <c r="D1833" s="313" t="e">
        <f>#REF!</f>
        <v>#REF!</v>
      </c>
      <c r="E1833" s="204" t="e">
        <f>#REF!</f>
        <v>#REF!</v>
      </c>
      <c r="F1833" s="1216" t="e">
        <f>#REF!</f>
        <v>#REF!</v>
      </c>
      <c r="G1833" s="1217" t="e">
        <f>#REF!</f>
        <v>#REF!</v>
      </c>
      <c r="H1833" s="315" t="e">
        <f>#REF!</f>
        <v>#REF!</v>
      </c>
      <c r="I1833" s="315" t="e">
        <f>#REF!</f>
        <v>#REF!</v>
      </c>
      <c r="J1833" s="101" t="e">
        <f>#REF!</f>
        <v>#REF!</v>
      </c>
    </row>
    <row r="1834" spans="1:10" ht="13.8" thickBot="1">
      <c r="A1834" s="144" t="e">
        <f>#REF!</f>
        <v>#REF!</v>
      </c>
      <c r="B1834" s="108" t="e">
        <f>#REF!</f>
        <v>#REF!</v>
      </c>
      <c r="C1834" s="313" t="e">
        <f>#REF!</f>
        <v>#REF!</v>
      </c>
      <c r="D1834" s="313" t="e">
        <f>#REF!</f>
        <v>#REF!</v>
      </c>
      <c r="E1834" s="204" t="e">
        <f>#REF!</f>
        <v>#REF!</v>
      </c>
      <c r="F1834" s="1216" t="e">
        <f>#REF!</f>
        <v>#REF!</v>
      </c>
      <c r="G1834" s="1217" t="e">
        <f>#REF!</f>
        <v>#REF!</v>
      </c>
      <c r="H1834" s="315" t="e">
        <f>#REF!</f>
        <v>#REF!</v>
      </c>
      <c r="I1834" s="315" t="e">
        <f>#REF!</f>
        <v>#REF!</v>
      </c>
      <c r="J1834" s="101" t="e">
        <f>#REF!</f>
        <v>#REF!</v>
      </c>
    </row>
    <row r="1835" spans="1:10" ht="13.8" thickBot="1">
      <c r="A1835" s="144" t="e">
        <f>#REF!</f>
        <v>#REF!</v>
      </c>
      <c r="B1835" s="107" t="e">
        <f>#REF!</f>
        <v>#REF!</v>
      </c>
      <c r="C1835" s="136" t="e">
        <f>#REF!</f>
        <v>#REF!</v>
      </c>
      <c r="D1835" s="136" t="e">
        <f>#REF!</f>
        <v>#REF!</v>
      </c>
      <c r="E1835" s="204" t="e">
        <f>#REF!</f>
        <v>#REF!</v>
      </c>
      <c r="F1835" s="1216" t="e">
        <f>#REF!</f>
        <v>#REF!</v>
      </c>
      <c r="G1835" s="1217" t="e">
        <f>#REF!</f>
        <v>#REF!</v>
      </c>
      <c r="H1835" s="319" t="e">
        <f>#REF!</f>
        <v>#REF!</v>
      </c>
      <c r="I1835" s="319" t="e">
        <f>#REF!</f>
        <v>#REF!</v>
      </c>
      <c r="J1835" s="101" t="e">
        <f>#REF!</f>
        <v>#REF!</v>
      </c>
    </row>
    <row r="1836" spans="1:10" ht="13.8" thickBot="1">
      <c r="A1836" s="144" t="e">
        <f>#REF!</f>
        <v>#REF!</v>
      </c>
      <c r="B1836" s="108" t="e">
        <f>#REF!</f>
        <v>#REF!</v>
      </c>
      <c r="C1836" s="204" t="e">
        <f>#REF!</f>
        <v>#REF!</v>
      </c>
      <c r="D1836" s="204" t="e">
        <f>#REF!</f>
        <v>#REF!</v>
      </c>
      <c r="E1836" s="204" t="e">
        <f>#REF!</f>
        <v>#REF!</v>
      </c>
      <c r="F1836" s="1216" t="e">
        <f>#REF!</f>
        <v>#REF!</v>
      </c>
      <c r="G1836" s="1217" t="e">
        <f>#REF!</f>
        <v>#REF!</v>
      </c>
      <c r="H1836" s="319" t="e">
        <f>#REF!</f>
        <v>#REF!</v>
      </c>
      <c r="I1836" s="319" t="e">
        <f>#REF!</f>
        <v>#REF!</v>
      </c>
      <c r="J1836" s="101" t="e">
        <f>#REF!</f>
        <v>#REF!</v>
      </c>
    </row>
    <row r="1837" spans="1:10" ht="13.8" thickBot="1">
      <c r="A1837" s="144" t="e">
        <f>#REF!</f>
        <v>#REF!</v>
      </c>
      <c r="B1837" s="108" t="e">
        <f>#REF!</f>
        <v>#REF!</v>
      </c>
      <c r="C1837" s="204" t="e">
        <f>#REF!</f>
        <v>#REF!</v>
      </c>
      <c r="D1837" s="204" t="e">
        <f>#REF!</f>
        <v>#REF!</v>
      </c>
      <c r="E1837" s="204" t="e">
        <f>#REF!</f>
        <v>#REF!</v>
      </c>
      <c r="F1837" s="1216" t="e">
        <f>#REF!</f>
        <v>#REF!</v>
      </c>
      <c r="G1837" s="1217" t="e">
        <f>#REF!</f>
        <v>#REF!</v>
      </c>
      <c r="H1837" s="319" t="e">
        <f>#REF!</f>
        <v>#REF!</v>
      </c>
      <c r="I1837" s="319" t="e">
        <f>#REF!</f>
        <v>#REF!</v>
      </c>
      <c r="J1837" s="101" t="e">
        <f>#REF!</f>
        <v>#REF!</v>
      </c>
    </row>
    <row r="1838" spans="1:10" ht="13.8" thickBot="1">
      <c r="A1838" s="144" t="e">
        <f>#REF!</f>
        <v>#REF!</v>
      </c>
      <c r="B1838" s="108" t="e">
        <f>#REF!</f>
        <v>#REF!</v>
      </c>
      <c r="C1838" s="204" t="e">
        <f>#REF!</f>
        <v>#REF!</v>
      </c>
      <c r="D1838" s="204" t="e">
        <f>#REF!</f>
        <v>#REF!</v>
      </c>
      <c r="E1838" s="204" t="e">
        <f>#REF!</f>
        <v>#REF!</v>
      </c>
      <c r="F1838" s="1216" t="e">
        <f>#REF!</f>
        <v>#REF!</v>
      </c>
      <c r="G1838" s="1217" t="e">
        <f>#REF!</f>
        <v>#REF!</v>
      </c>
      <c r="H1838" s="319" t="e">
        <f>#REF!</f>
        <v>#REF!</v>
      </c>
      <c r="I1838" s="319" t="e">
        <f>#REF!</f>
        <v>#REF!</v>
      </c>
      <c r="J1838" s="101" t="e">
        <f>#REF!</f>
        <v>#REF!</v>
      </c>
    </row>
    <row r="1839" spans="1:10" ht="13.8" thickBot="1">
      <c r="A1839" s="144" t="e">
        <f>#REF!</f>
        <v>#REF!</v>
      </c>
      <c r="B1839" s="144" t="e">
        <f>#REF!</f>
        <v>#REF!</v>
      </c>
      <c r="C1839" s="204" t="e">
        <f>#REF!</f>
        <v>#REF!</v>
      </c>
      <c r="D1839" s="204" t="e">
        <f>#REF!</f>
        <v>#REF!</v>
      </c>
      <c r="E1839" s="204" t="e">
        <f>#REF!</f>
        <v>#REF!</v>
      </c>
      <c r="F1839" s="1216" t="e">
        <f>#REF!</f>
        <v>#REF!</v>
      </c>
      <c r="G1839" s="1217" t="e">
        <f>#REF!</f>
        <v>#REF!</v>
      </c>
      <c r="H1839" s="319" t="e">
        <f>#REF!</f>
        <v>#REF!</v>
      </c>
      <c r="I1839" s="319" t="e">
        <f>#REF!</f>
        <v>#REF!</v>
      </c>
      <c r="J1839" s="101" t="e">
        <f>#REF!</f>
        <v>#REF!</v>
      </c>
    </row>
    <row r="1840" spans="1:10" ht="13.8" thickBot="1">
      <c r="A1840" s="144" t="e">
        <f>#REF!</f>
        <v>#REF!</v>
      </c>
      <c r="B1840" s="108" t="e">
        <f>#REF!</f>
        <v>#REF!</v>
      </c>
      <c r="C1840" s="313" t="e">
        <f>#REF!</f>
        <v>#REF!</v>
      </c>
      <c r="D1840" s="313" t="e">
        <f>#REF!</f>
        <v>#REF!</v>
      </c>
      <c r="E1840" s="204" t="e">
        <f>#REF!</f>
        <v>#REF!</v>
      </c>
      <c r="F1840" s="1216" t="e">
        <f>#REF!</f>
        <v>#REF!</v>
      </c>
      <c r="G1840" s="1217" t="e">
        <f>#REF!</f>
        <v>#REF!</v>
      </c>
      <c r="H1840" s="315" t="e">
        <f>#REF!</f>
        <v>#REF!</v>
      </c>
      <c r="I1840" s="315" t="e">
        <f>#REF!</f>
        <v>#REF!</v>
      </c>
      <c r="J1840" s="101" t="e">
        <f>#REF!</f>
        <v>#REF!</v>
      </c>
    </row>
    <row r="1841" spans="1:10" ht="13.8" thickBot="1">
      <c r="A1841" s="144" t="e">
        <f>#REF!</f>
        <v>#REF!</v>
      </c>
      <c r="B1841" s="217" t="e">
        <f>#REF!</f>
        <v>#REF!</v>
      </c>
      <c r="C1841" s="204" t="e">
        <f>#REF!</f>
        <v>#REF!</v>
      </c>
      <c r="D1841" s="204" t="e">
        <f>#REF!</f>
        <v>#REF!</v>
      </c>
      <c r="E1841" s="204" t="e">
        <f>#REF!</f>
        <v>#REF!</v>
      </c>
      <c r="F1841" s="1216" t="e">
        <f>#REF!</f>
        <v>#REF!</v>
      </c>
      <c r="G1841" s="1217" t="e">
        <f>#REF!</f>
        <v>#REF!</v>
      </c>
      <c r="H1841" s="315" t="e">
        <f>#REF!</f>
        <v>#REF!</v>
      </c>
      <c r="I1841" s="315" t="e">
        <f>#REF!</f>
        <v>#REF!</v>
      </c>
      <c r="J1841" s="101" t="e">
        <f>#REF!</f>
        <v>#REF!</v>
      </c>
    </row>
    <row r="1842" spans="1:10" ht="13.8" thickBot="1">
      <c r="A1842" s="144" t="e">
        <f>#REF!</f>
        <v>#REF!</v>
      </c>
      <c r="B1842" s="217" t="e">
        <f>#REF!</f>
        <v>#REF!</v>
      </c>
      <c r="C1842" s="204" t="e">
        <f>#REF!</f>
        <v>#REF!</v>
      </c>
      <c r="D1842" s="204" t="e">
        <f>#REF!</f>
        <v>#REF!</v>
      </c>
      <c r="E1842" s="204" t="e">
        <f>#REF!</f>
        <v>#REF!</v>
      </c>
      <c r="F1842" s="1216" t="e">
        <f>#REF!</f>
        <v>#REF!</v>
      </c>
      <c r="G1842" s="1217" t="e">
        <f>#REF!</f>
        <v>#REF!</v>
      </c>
      <c r="H1842" s="315" t="e">
        <f>#REF!</f>
        <v>#REF!</v>
      </c>
      <c r="I1842" s="315" t="e">
        <f>#REF!</f>
        <v>#REF!</v>
      </c>
      <c r="J1842" s="101" t="e">
        <f>#REF!</f>
        <v>#REF!</v>
      </c>
    </row>
    <row r="1843" spans="1:10" ht="13.8" thickBot="1">
      <c r="A1843" s="144" t="e">
        <f>#REF!</f>
        <v>#REF!</v>
      </c>
      <c r="B1843" s="108" t="e">
        <f>#REF!</f>
        <v>#REF!</v>
      </c>
      <c r="C1843" s="204" t="e">
        <f>#REF!</f>
        <v>#REF!</v>
      </c>
      <c r="D1843" s="204" t="e">
        <f>#REF!</f>
        <v>#REF!</v>
      </c>
      <c r="E1843" s="204" t="e">
        <f>#REF!</f>
        <v>#REF!</v>
      </c>
      <c r="F1843" s="1216" t="e">
        <f>#REF!</f>
        <v>#REF!</v>
      </c>
      <c r="G1843" s="1217" t="e">
        <f>#REF!</f>
        <v>#REF!</v>
      </c>
      <c r="H1843" s="204" t="e">
        <f>#REF!</f>
        <v>#REF!</v>
      </c>
      <c r="I1843" s="204" t="e">
        <f>#REF!</f>
        <v>#REF!</v>
      </c>
      <c r="J1843" s="101" t="e">
        <f>#REF!</f>
        <v>#REF!</v>
      </c>
    </row>
    <row r="1844" spans="1:10" ht="13.8" thickBot="1">
      <c r="A1844" s="144" t="e">
        <f>#REF!</f>
        <v>#REF!</v>
      </c>
      <c r="B1844" s="108" t="e">
        <f>#REF!</f>
        <v>#REF!</v>
      </c>
      <c r="C1844" s="274" t="e">
        <f>#REF!</f>
        <v>#REF!</v>
      </c>
      <c r="D1844" s="274" t="e">
        <f>#REF!</f>
        <v>#REF!</v>
      </c>
      <c r="E1844" s="204" t="e">
        <f>#REF!</f>
        <v>#REF!</v>
      </c>
      <c r="F1844" s="1216" t="e">
        <f>#REF!</f>
        <v>#REF!</v>
      </c>
      <c r="G1844" s="1217" t="e">
        <f>#REF!</f>
        <v>#REF!</v>
      </c>
      <c r="H1844" s="274" t="e">
        <f>#REF!</f>
        <v>#REF!</v>
      </c>
      <c r="I1844" s="274" t="e">
        <f>#REF!</f>
        <v>#REF!</v>
      </c>
      <c r="J1844" s="101" t="e">
        <f>#REF!</f>
        <v>#REF!</v>
      </c>
    </row>
    <row r="1845" spans="1:10" ht="13.8" thickBot="1"/>
    <row r="1846" spans="1:10">
      <c r="A1846" s="1066" t="e">
        <f>#REF!</f>
        <v>#REF!</v>
      </c>
      <c r="B1846" s="1067" t="e">
        <f>#REF!</f>
        <v>#REF!</v>
      </c>
      <c r="C1846" s="1067" t="e">
        <f>#REF!</f>
        <v>#REF!</v>
      </c>
      <c r="D1846" s="1067" t="e">
        <f>#REF!</f>
        <v>#REF!</v>
      </c>
      <c r="E1846" s="1067" t="e">
        <f>#REF!</f>
        <v>#REF!</v>
      </c>
      <c r="F1846" s="1067" t="e">
        <f>#REF!</f>
        <v>#REF!</v>
      </c>
      <c r="G1846" s="1068" t="e">
        <f>#REF!</f>
        <v>#REF!</v>
      </c>
      <c r="H1846" s="1066" t="e">
        <f>#REF!</f>
        <v>#REF!</v>
      </c>
      <c r="I1846" s="1068" t="e">
        <f>#REF!</f>
        <v>#REF!</v>
      </c>
      <c r="J1846" s="139" t="e">
        <f>#REF!</f>
        <v>#REF!</v>
      </c>
    </row>
    <row r="1847" spans="1:10" ht="13.8" thickBot="1">
      <c r="A1847" s="1072" t="e">
        <f>#REF!</f>
        <v>#REF!</v>
      </c>
      <c r="B1847" s="1073" t="e">
        <f>#REF!</f>
        <v>#REF!</v>
      </c>
      <c r="C1847" s="1073" t="e">
        <f>#REF!</f>
        <v>#REF!</v>
      </c>
      <c r="D1847" s="1073" t="e">
        <f>#REF!</f>
        <v>#REF!</v>
      </c>
      <c r="E1847" s="1073" t="e">
        <f>#REF!</f>
        <v>#REF!</v>
      </c>
      <c r="F1847" s="1073" t="e">
        <f>#REF!</f>
        <v>#REF!</v>
      </c>
      <c r="G1847" s="1074" t="e">
        <f>#REF!</f>
        <v>#REF!</v>
      </c>
      <c r="H1847" s="1078" t="e">
        <f>#REF!</f>
        <v>#REF!</v>
      </c>
      <c r="I1847" s="1080" t="e">
        <f>#REF!</f>
        <v>#REF!</v>
      </c>
      <c r="J1847" s="138" t="e">
        <f>#REF!</f>
        <v>#REF!</v>
      </c>
    </row>
    <row r="1848" spans="1:10" ht="13.8" thickBot="1">
      <c r="A1848" s="1081" t="e">
        <f>#REF!</f>
        <v>#REF!</v>
      </c>
      <c r="B1848" s="1082" t="e">
        <f>#REF!</f>
        <v>#REF!</v>
      </c>
      <c r="C1848" s="1082" t="e">
        <f>#REF!</f>
        <v>#REF!</v>
      </c>
      <c r="D1848" s="1082" t="e">
        <f>#REF!</f>
        <v>#REF!</v>
      </c>
      <c r="E1848" s="1082" t="e">
        <f>#REF!</f>
        <v>#REF!</v>
      </c>
      <c r="F1848" s="1082" t="e">
        <f>#REF!</f>
        <v>#REF!</v>
      </c>
      <c r="G1848" s="1082" t="e">
        <f>#REF!</f>
        <v>#REF!</v>
      </c>
      <c r="H1848" s="1082" t="e">
        <f>#REF!</f>
        <v>#REF!</v>
      </c>
      <c r="I1848" s="1083" t="e">
        <f>#REF!</f>
        <v>#REF!</v>
      </c>
      <c r="J1848" s="138" t="e">
        <f>#REF!</f>
        <v>#REF!</v>
      </c>
    </row>
    <row r="1849" spans="1:10">
      <c r="A1849" s="1178" t="e">
        <f>#REF!</f>
        <v>#REF!</v>
      </c>
      <c r="B1849" s="1097" t="e">
        <f>#REF!</f>
        <v>#REF!</v>
      </c>
      <c r="C1849" s="1088" t="e">
        <f>#REF!</f>
        <v>#REF!</v>
      </c>
      <c r="D1849" s="1090" t="e">
        <f>#REF!</f>
        <v>#REF!</v>
      </c>
      <c r="E1849" s="1088" t="e">
        <f>#REF!</f>
        <v>#REF!</v>
      </c>
      <c r="F1849" s="1090" t="e">
        <f>#REF!</f>
        <v>#REF!</v>
      </c>
      <c r="G1849" s="1088" t="e">
        <f>#REF!</f>
        <v>#REF!</v>
      </c>
      <c r="H1849" s="1089" t="e">
        <f>#REF!</f>
        <v>#REF!</v>
      </c>
      <c r="I1849" s="1090" t="e">
        <f>#REF!</f>
        <v>#REF!</v>
      </c>
      <c r="J1849" s="138" t="e">
        <f>#REF!</f>
        <v>#REF!</v>
      </c>
    </row>
    <row r="1850" spans="1:10" ht="13.8" thickBot="1">
      <c r="A1850" s="1179" t="e">
        <f>#REF!</f>
        <v>#REF!</v>
      </c>
      <c r="B1850" s="1098" t="e">
        <f>#REF!</f>
        <v>#REF!</v>
      </c>
      <c r="C1850" s="1094" t="e">
        <f>#REF!</f>
        <v>#REF!</v>
      </c>
      <c r="D1850" s="1096" t="e">
        <f>#REF!</f>
        <v>#REF!</v>
      </c>
      <c r="E1850" s="1094" t="e">
        <f>#REF!</f>
        <v>#REF!</v>
      </c>
      <c r="F1850" s="1096" t="e">
        <f>#REF!</f>
        <v>#REF!</v>
      </c>
      <c r="G1850" s="1094" t="e">
        <f>#REF!</f>
        <v>#REF!</v>
      </c>
      <c r="H1850" s="1095" t="e">
        <f>#REF!</f>
        <v>#REF!</v>
      </c>
      <c r="I1850" s="1096" t="e">
        <f>#REF!</f>
        <v>#REF!</v>
      </c>
      <c r="J1850" s="101" t="e">
        <f>#REF!</f>
        <v>#REF!</v>
      </c>
    </row>
    <row r="1851" spans="1:10" ht="13.8" thickBot="1">
      <c r="A1851" s="1180" t="e">
        <f>#REF!</f>
        <v>#REF!</v>
      </c>
      <c r="B1851" s="1161" t="e">
        <f>#REF!</f>
        <v>#REF!</v>
      </c>
      <c r="C1851" s="268" t="e">
        <f>#REF!</f>
        <v>#REF!</v>
      </c>
      <c r="D1851" s="268" t="e">
        <f>#REF!</f>
        <v>#REF!</v>
      </c>
      <c r="E1851" s="268" t="e">
        <f>#REF!</f>
        <v>#REF!</v>
      </c>
      <c r="F1851" s="268" t="e">
        <f>#REF!</f>
        <v>#REF!</v>
      </c>
      <c r="G1851" s="1081" t="e">
        <f>#REF!</f>
        <v>#REF!</v>
      </c>
      <c r="H1851" s="1083" t="e">
        <f>#REF!</f>
        <v>#REF!</v>
      </c>
      <c r="I1851" s="268" t="e">
        <f>#REF!</f>
        <v>#REF!</v>
      </c>
      <c r="J1851" s="101" t="e">
        <f>#REF!</f>
        <v>#REF!</v>
      </c>
    </row>
    <row r="1852" spans="1:10" ht="13.8" thickBot="1">
      <c r="A1852" s="301" t="e">
        <f>#REF!</f>
        <v>#REF!</v>
      </c>
      <c r="B1852" s="271" t="e">
        <f>#REF!</f>
        <v>#REF!</v>
      </c>
      <c r="C1852" s="319" t="e">
        <f>#REF!</f>
        <v>#REF!</v>
      </c>
      <c r="D1852" s="319" t="e">
        <f>#REF!</f>
        <v>#REF!</v>
      </c>
      <c r="E1852" s="319" t="e">
        <f>#REF!</f>
        <v>#REF!</v>
      </c>
      <c r="F1852" s="319" t="e">
        <f>#REF!</f>
        <v>#REF!</v>
      </c>
      <c r="G1852" s="1171" t="e">
        <f>#REF!</f>
        <v>#REF!</v>
      </c>
      <c r="H1852" s="1172" t="e">
        <f>#REF!</f>
        <v>#REF!</v>
      </c>
      <c r="I1852" s="319" t="e">
        <f>#REF!</f>
        <v>#REF!</v>
      </c>
      <c r="J1852" s="101" t="e">
        <f>#REF!</f>
        <v>#REF!</v>
      </c>
    </row>
    <row r="1853" spans="1:10" ht="13.8" thickBot="1">
      <c r="A1853" s="301" t="e">
        <f>#REF!</f>
        <v>#REF!</v>
      </c>
      <c r="B1853" s="257" t="e">
        <f>#REF!</f>
        <v>#REF!</v>
      </c>
      <c r="C1853" s="315" t="e">
        <f>#REF!</f>
        <v>#REF!</v>
      </c>
      <c r="D1853" s="315" t="e">
        <f>#REF!</f>
        <v>#REF!</v>
      </c>
      <c r="E1853" s="142" t="e">
        <f>#REF!</f>
        <v>#REF!</v>
      </c>
      <c r="F1853" s="142" t="e">
        <f>#REF!</f>
        <v>#REF!</v>
      </c>
      <c r="G1853" s="1169" t="e">
        <f>#REF!</f>
        <v>#REF!</v>
      </c>
      <c r="H1853" s="1170" t="e">
        <f>#REF!</f>
        <v>#REF!</v>
      </c>
      <c r="I1853" s="315" t="e">
        <f>#REF!</f>
        <v>#REF!</v>
      </c>
      <c r="J1853" s="101" t="e">
        <f>#REF!</f>
        <v>#REF!</v>
      </c>
    </row>
    <row r="1854" spans="1:10" ht="13.8" thickBot="1">
      <c r="A1854" s="301" t="e">
        <f>#REF!</f>
        <v>#REF!</v>
      </c>
      <c r="B1854" s="257" t="e">
        <f>#REF!</f>
        <v>#REF!</v>
      </c>
      <c r="C1854" s="315" t="e">
        <f>#REF!</f>
        <v>#REF!</v>
      </c>
      <c r="D1854" s="315" t="e">
        <f>#REF!</f>
        <v>#REF!</v>
      </c>
      <c r="E1854" s="142" t="e">
        <f>#REF!</f>
        <v>#REF!</v>
      </c>
      <c r="F1854" s="142" t="e">
        <f>#REF!</f>
        <v>#REF!</v>
      </c>
      <c r="G1854" s="1169" t="e">
        <f>#REF!</f>
        <v>#REF!</v>
      </c>
      <c r="H1854" s="1170" t="e">
        <f>#REF!</f>
        <v>#REF!</v>
      </c>
      <c r="I1854" s="315" t="e">
        <f>#REF!</f>
        <v>#REF!</v>
      </c>
      <c r="J1854" s="101" t="e">
        <f>#REF!</f>
        <v>#REF!</v>
      </c>
    </row>
    <row r="1855" spans="1:10" ht="13.8" thickBot="1">
      <c r="A1855" s="301" t="e">
        <f>#REF!</f>
        <v>#REF!</v>
      </c>
      <c r="B1855" s="271" t="e">
        <f>#REF!</f>
        <v>#REF!</v>
      </c>
      <c r="C1855" s="315" t="e">
        <f>#REF!</f>
        <v>#REF!</v>
      </c>
      <c r="D1855" s="315" t="e">
        <f>#REF!</f>
        <v>#REF!</v>
      </c>
      <c r="E1855" s="142" t="e">
        <f>#REF!</f>
        <v>#REF!</v>
      </c>
      <c r="F1855" s="142" t="e">
        <f>#REF!</f>
        <v>#REF!</v>
      </c>
      <c r="G1855" s="1169" t="e">
        <f>#REF!</f>
        <v>#REF!</v>
      </c>
      <c r="H1855" s="1170" t="e">
        <f>#REF!</f>
        <v>#REF!</v>
      </c>
      <c r="I1855" s="315" t="e">
        <f>#REF!</f>
        <v>#REF!</v>
      </c>
      <c r="J1855" s="101" t="e">
        <f>#REF!</f>
        <v>#REF!</v>
      </c>
    </row>
    <row r="1856" spans="1:10" ht="13.8" thickBot="1">
      <c r="A1856" s="301" t="e">
        <f>#REF!</f>
        <v>#REF!</v>
      </c>
      <c r="B1856" s="271" t="e">
        <f>#REF!</f>
        <v>#REF!</v>
      </c>
      <c r="C1856" s="315" t="e">
        <f>#REF!</f>
        <v>#REF!</v>
      </c>
      <c r="D1856" s="315" t="e">
        <f>#REF!</f>
        <v>#REF!</v>
      </c>
      <c r="E1856" s="142" t="e">
        <f>#REF!</f>
        <v>#REF!</v>
      </c>
      <c r="F1856" s="142" t="e">
        <f>#REF!</f>
        <v>#REF!</v>
      </c>
      <c r="G1856" s="1169" t="e">
        <f>#REF!</f>
        <v>#REF!</v>
      </c>
      <c r="H1856" s="1170" t="e">
        <f>#REF!</f>
        <v>#REF!</v>
      </c>
      <c r="I1856" s="315" t="e">
        <f>#REF!</f>
        <v>#REF!</v>
      </c>
      <c r="J1856" s="101" t="e">
        <f>#REF!</f>
        <v>#REF!</v>
      </c>
    </row>
    <row r="1857" spans="1:10" ht="13.8" thickBot="1">
      <c r="A1857" s="301" t="e">
        <f>#REF!</f>
        <v>#REF!</v>
      </c>
      <c r="B1857" s="271" t="e">
        <f>#REF!</f>
        <v>#REF!</v>
      </c>
      <c r="C1857" s="315" t="e">
        <f>#REF!</f>
        <v>#REF!</v>
      </c>
      <c r="D1857" s="315" t="e">
        <f>#REF!</f>
        <v>#REF!</v>
      </c>
      <c r="E1857" s="142" t="e">
        <f>#REF!</f>
        <v>#REF!</v>
      </c>
      <c r="F1857" s="142" t="e">
        <f>#REF!</f>
        <v>#REF!</v>
      </c>
      <c r="G1857" s="1169" t="e">
        <f>#REF!</f>
        <v>#REF!</v>
      </c>
      <c r="H1857" s="1170" t="e">
        <f>#REF!</f>
        <v>#REF!</v>
      </c>
      <c r="I1857" s="315" t="e">
        <f>#REF!</f>
        <v>#REF!</v>
      </c>
      <c r="J1857" s="101" t="e">
        <f>#REF!</f>
        <v>#REF!</v>
      </c>
    </row>
    <row r="1858" spans="1:10" ht="13.8" thickBot="1">
      <c r="A1858" s="301" t="e">
        <f>#REF!</f>
        <v>#REF!</v>
      </c>
      <c r="B1858" s="271" t="e">
        <f>#REF!</f>
        <v>#REF!</v>
      </c>
      <c r="C1858" s="315" t="e">
        <f>#REF!</f>
        <v>#REF!</v>
      </c>
      <c r="D1858" s="315" t="e">
        <f>#REF!</f>
        <v>#REF!</v>
      </c>
      <c r="E1858" s="142" t="e">
        <f>#REF!</f>
        <v>#REF!</v>
      </c>
      <c r="F1858" s="142" t="e">
        <f>#REF!</f>
        <v>#REF!</v>
      </c>
      <c r="G1858" s="1169" t="e">
        <f>#REF!</f>
        <v>#REF!</v>
      </c>
      <c r="H1858" s="1170" t="e">
        <f>#REF!</f>
        <v>#REF!</v>
      </c>
      <c r="I1858" s="315" t="e">
        <f>#REF!</f>
        <v>#REF!</v>
      </c>
      <c r="J1858" s="101" t="e">
        <f>#REF!</f>
        <v>#REF!</v>
      </c>
    </row>
    <row r="1859" spans="1:10" ht="13.8" thickBot="1">
      <c r="A1859" s="301" t="e">
        <f>#REF!</f>
        <v>#REF!</v>
      </c>
      <c r="B1859" s="217" t="e">
        <f>#REF!</f>
        <v>#REF!</v>
      </c>
      <c r="C1859" s="142" t="e">
        <f>#REF!</f>
        <v>#REF!</v>
      </c>
      <c r="D1859" s="142" t="e">
        <f>#REF!</f>
        <v>#REF!</v>
      </c>
      <c r="E1859" s="142" t="e">
        <f>#REF!</f>
        <v>#REF!</v>
      </c>
      <c r="F1859" s="142" t="e">
        <f>#REF!</f>
        <v>#REF!</v>
      </c>
      <c r="G1859" s="1169" t="e">
        <f>#REF!</f>
        <v>#REF!</v>
      </c>
      <c r="H1859" s="1170" t="e">
        <f>#REF!</f>
        <v>#REF!</v>
      </c>
      <c r="I1859" s="315" t="e">
        <f>#REF!</f>
        <v>#REF!</v>
      </c>
      <c r="J1859" s="101" t="e">
        <f>#REF!</f>
        <v>#REF!</v>
      </c>
    </row>
    <row r="1860" spans="1:10" ht="13.8" thickBot="1">
      <c r="A1860" s="301" t="e">
        <f>#REF!</f>
        <v>#REF!</v>
      </c>
      <c r="B1860" s="217" t="e">
        <f>#REF!</f>
        <v>#REF!</v>
      </c>
      <c r="C1860" s="142" t="e">
        <f>#REF!</f>
        <v>#REF!</v>
      </c>
      <c r="D1860" s="142" t="e">
        <f>#REF!</f>
        <v>#REF!</v>
      </c>
      <c r="E1860" s="142" t="e">
        <f>#REF!</f>
        <v>#REF!</v>
      </c>
      <c r="F1860" s="142" t="e">
        <f>#REF!</f>
        <v>#REF!</v>
      </c>
      <c r="G1860" s="1169" t="e">
        <f>#REF!</f>
        <v>#REF!</v>
      </c>
      <c r="H1860" s="1170" t="e">
        <f>#REF!</f>
        <v>#REF!</v>
      </c>
      <c r="I1860" s="315" t="e">
        <f>#REF!</f>
        <v>#REF!</v>
      </c>
      <c r="J1860" s="101" t="e">
        <f>#REF!</f>
        <v>#REF!</v>
      </c>
    </row>
    <row r="1861" spans="1:10" ht="13.8" thickBot="1">
      <c r="A1861" s="301" t="e">
        <f>#REF!</f>
        <v>#REF!</v>
      </c>
      <c r="B1861" s="223" t="e">
        <f>#REF!</f>
        <v>#REF!</v>
      </c>
      <c r="C1861" s="142" t="e">
        <f>#REF!</f>
        <v>#REF!</v>
      </c>
      <c r="D1861" s="142" t="e">
        <f>#REF!</f>
        <v>#REF!</v>
      </c>
      <c r="E1861" s="142" t="e">
        <f>#REF!</f>
        <v>#REF!</v>
      </c>
      <c r="F1861" s="142" t="e">
        <f>#REF!</f>
        <v>#REF!</v>
      </c>
      <c r="G1861" s="1169" t="e">
        <f>#REF!</f>
        <v>#REF!</v>
      </c>
      <c r="H1861" s="1170" t="e">
        <f>#REF!</f>
        <v>#REF!</v>
      </c>
      <c r="I1861" s="315" t="e">
        <f>#REF!</f>
        <v>#REF!</v>
      </c>
      <c r="J1861" s="101" t="e">
        <f>#REF!</f>
        <v>#REF!</v>
      </c>
    </row>
    <row r="1862" spans="1:10" ht="13.8" thickBot="1">
      <c r="A1862" s="301" t="e">
        <f>#REF!</f>
        <v>#REF!</v>
      </c>
      <c r="B1862" s="268" t="e">
        <f>#REF!</f>
        <v>#REF!</v>
      </c>
      <c r="C1862" s="80" t="e">
        <f>#REF!</f>
        <v>#REF!</v>
      </c>
      <c r="D1862" s="80" t="e">
        <f>#REF!</f>
        <v>#REF!</v>
      </c>
      <c r="E1862" s="319" t="e">
        <f>#REF!</f>
        <v>#REF!</v>
      </c>
      <c r="F1862" s="319" t="e">
        <f>#REF!</f>
        <v>#REF!</v>
      </c>
      <c r="G1862" s="1171" t="e">
        <f>#REF!</f>
        <v>#REF!</v>
      </c>
      <c r="H1862" s="1172" t="e">
        <f>#REF!</f>
        <v>#REF!</v>
      </c>
      <c r="I1862" s="319" t="e">
        <f>#REF!</f>
        <v>#REF!</v>
      </c>
      <c r="J1862" s="101" t="e">
        <f>#REF!</f>
        <v>#REF!</v>
      </c>
    </row>
    <row r="1863" spans="1:10" ht="13.8" thickBot="1">
      <c r="A1863" s="301" t="e">
        <f>#REF!</f>
        <v>#REF!</v>
      </c>
      <c r="B1863" s="257" t="e">
        <f>#REF!</f>
        <v>#REF!</v>
      </c>
      <c r="C1863" s="319" t="e">
        <f>#REF!</f>
        <v>#REF!</v>
      </c>
      <c r="D1863" s="319" t="e">
        <f>#REF!</f>
        <v>#REF!</v>
      </c>
      <c r="E1863" s="319" t="e">
        <f>#REF!</f>
        <v>#REF!</v>
      </c>
      <c r="F1863" s="319" t="e">
        <f>#REF!</f>
        <v>#REF!</v>
      </c>
      <c r="G1863" s="1171" t="e">
        <f>#REF!</f>
        <v>#REF!</v>
      </c>
      <c r="H1863" s="1172" t="e">
        <f>#REF!</f>
        <v>#REF!</v>
      </c>
      <c r="I1863" s="319" t="e">
        <f>#REF!</f>
        <v>#REF!</v>
      </c>
      <c r="J1863" s="101" t="e">
        <f>#REF!</f>
        <v>#REF!</v>
      </c>
    </row>
    <row r="1864" spans="1:10" ht="13.8" thickBot="1">
      <c r="A1864" s="301" t="e">
        <f>#REF!</f>
        <v>#REF!</v>
      </c>
      <c r="B1864" s="271" t="e">
        <f>#REF!</f>
        <v>#REF!</v>
      </c>
      <c r="C1864" s="319" t="e">
        <f>#REF!</f>
        <v>#REF!</v>
      </c>
      <c r="D1864" s="319" t="e">
        <f>#REF!</f>
        <v>#REF!</v>
      </c>
      <c r="E1864" s="319" t="e">
        <f>#REF!</f>
        <v>#REF!</v>
      </c>
      <c r="F1864" s="319" t="e">
        <f>#REF!</f>
        <v>#REF!</v>
      </c>
      <c r="G1864" s="1171" t="e">
        <f>#REF!</f>
        <v>#REF!</v>
      </c>
      <c r="H1864" s="1172" t="e">
        <f>#REF!</f>
        <v>#REF!</v>
      </c>
      <c r="I1864" s="319" t="e">
        <f>#REF!</f>
        <v>#REF!</v>
      </c>
      <c r="J1864" s="101" t="e">
        <f>#REF!</f>
        <v>#REF!</v>
      </c>
    </row>
    <row r="1865" spans="1:10" ht="13.8" thickBot="1">
      <c r="A1865" s="301" t="e">
        <f>#REF!</f>
        <v>#REF!</v>
      </c>
      <c r="B1865" s="271" t="e">
        <f>#REF!</f>
        <v>#REF!</v>
      </c>
      <c r="C1865" s="315" t="e">
        <f>#REF!</f>
        <v>#REF!</v>
      </c>
      <c r="D1865" s="315" t="e">
        <f>#REF!</f>
        <v>#REF!</v>
      </c>
      <c r="E1865" s="142" t="e">
        <f>#REF!</f>
        <v>#REF!</v>
      </c>
      <c r="F1865" s="142" t="e">
        <f>#REF!</f>
        <v>#REF!</v>
      </c>
      <c r="G1865" s="1169" t="e">
        <f>#REF!</f>
        <v>#REF!</v>
      </c>
      <c r="H1865" s="1170" t="e">
        <f>#REF!</f>
        <v>#REF!</v>
      </c>
      <c r="I1865" s="315" t="e">
        <f>#REF!</f>
        <v>#REF!</v>
      </c>
      <c r="J1865" s="101" t="e">
        <f>#REF!</f>
        <v>#REF!</v>
      </c>
    </row>
    <row r="1866" spans="1:10" ht="13.8" thickBot="1">
      <c r="A1866" s="301" t="e">
        <f>#REF!</f>
        <v>#REF!</v>
      </c>
      <c r="B1866" s="271" t="e">
        <f>#REF!</f>
        <v>#REF!</v>
      </c>
      <c r="C1866" s="315" t="e">
        <f>#REF!</f>
        <v>#REF!</v>
      </c>
      <c r="D1866" s="315" t="e">
        <f>#REF!</f>
        <v>#REF!</v>
      </c>
      <c r="E1866" s="142" t="e">
        <f>#REF!</f>
        <v>#REF!</v>
      </c>
      <c r="F1866" s="142" t="e">
        <f>#REF!</f>
        <v>#REF!</v>
      </c>
      <c r="G1866" s="1169" t="e">
        <f>#REF!</f>
        <v>#REF!</v>
      </c>
      <c r="H1866" s="1170" t="e">
        <f>#REF!</f>
        <v>#REF!</v>
      </c>
      <c r="I1866" s="315" t="e">
        <f>#REF!</f>
        <v>#REF!</v>
      </c>
      <c r="J1866" s="101" t="e">
        <f>#REF!</f>
        <v>#REF!</v>
      </c>
    </row>
    <row r="1867" spans="1:10" ht="13.8" thickBot="1">
      <c r="A1867" s="301" t="e">
        <f>#REF!</f>
        <v>#REF!</v>
      </c>
      <c r="B1867" s="125" t="e">
        <f>#REF!</f>
        <v>#REF!</v>
      </c>
      <c r="C1867" s="142" t="e">
        <f>#REF!</f>
        <v>#REF!</v>
      </c>
      <c r="D1867" s="142" t="e">
        <f>#REF!</f>
        <v>#REF!</v>
      </c>
      <c r="E1867" s="142" t="e">
        <f>#REF!</f>
        <v>#REF!</v>
      </c>
      <c r="F1867" s="142" t="e">
        <f>#REF!</f>
        <v>#REF!</v>
      </c>
      <c r="G1867" s="1169" t="e">
        <f>#REF!</f>
        <v>#REF!</v>
      </c>
      <c r="H1867" s="1170" t="e">
        <f>#REF!</f>
        <v>#REF!</v>
      </c>
      <c r="I1867" s="315" t="e">
        <f>#REF!</f>
        <v>#REF!</v>
      </c>
      <c r="J1867" s="101" t="e">
        <f>#REF!</f>
        <v>#REF!</v>
      </c>
    </row>
    <row r="1868" spans="1:10" ht="13.8" thickBot="1">
      <c r="A1868" s="301" t="e">
        <f>#REF!</f>
        <v>#REF!</v>
      </c>
      <c r="B1868" s="125" t="e">
        <f>#REF!</f>
        <v>#REF!</v>
      </c>
      <c r="C1868" s="142" t="e">
        <f>#REF!</f>
        <v>#REF!</v>
      </c>
      <c r="D1868" s="142" t="e">
        <f>#REF!</f>
        <v>#REF!</v>
      </c>
      <c r="E1868" s="142" t="e">
        <f>#REF!</f>
        <v>#REF!</v>
      </c>
      <c r="F1868" s="142" t="e">
        <f>#REF!</f>
        <v>#REF!</v>
      </c>
      <c r="G1868" s="1169" t="e">
        <f>#REF!</f>
        <v>#REF!</v>
      </c>
      <c r="H1868" s="1170" t="e">
        <f>#REF!</f>
        <v>#REF!</v>
      </c>
      <c r="I1868" s="315" t="e">
        <f>#REF!</f>
        <v>#REF!</v>
      </c>
      <c r="J1868" s="101" t="e">
        <f>#REF!</f>
        <v>#REF!</v>
      </c>
    </row>
    <row r="1869" spans="1:10" ht="13.8" thickBot="1">
      <c r="A1869" s="301" t="e">
        <f>#REF!</f>
        <v>#REF!</v>
      </c>
      <c r="B1869" s="320" t="e">
        <f>#REF!</f>
        <v>#REF!</v>
      </c>
      <c r="C1869" s="142" t="e">
        <f>#REF!</f>
        <v>#REF!</v>
      </c>
      <c r="D1869" s="142" t="e">
        <f>#REF!</f>
        <v>#REF!</v>
      </c>
      <c r="E1869" s="142" t="e">
        <f>#REF!</f>
        <v>#REF!</v>
      </c>
      <c r="F1869" s="142" t="e">
        <f>#REF!</f>
        <v>#REF!</v>
      </c>
      <c r="G1869" s="1169" t="e">
        <f>#REF!</f>
        <v>#REF!</v>
      </c>
      <c r="H1869" s="1170" t="e">
        <f>#REF!</f>
        <v>#REF!</v>
      </c>
      <c r="I1869" s="315" t="e">
        <f>#REF!</f>
        <v>#REF!</v>
      </c>
      <c r="J1869" s="101" t="e">
        <f>#REF!</f>
        <v>#REF!</v>
      </c>
    </row>
    <row r="1870" spans="1:10" ht="13.8" thickBot="1">
      <c r="A1870" s="301" t="e">
        <f>#REF!</f>
        <v>#REF!</v>
      </c>
      <c r="B1870" s="320" t="e">
        <f>#REF!</f>
        <v>#REF!</v>
      </c>
      <c r="C1870" s="142" t="e">
        <f>#REF!</f>
        <v>#REF!</v>
      </c>
      <c r="D1870" s="142" t="e">
        <f>#REF!</f>
        <v>#REF!</v>
      </c>
      <c r="E1870" s="142" t="e">
        <f>#REF!</f>
        <v>#REF!</v>
      </c>
      <c r="F1870" s="142" t="e">
        <f>#REF!</f>
        <v>#REF!</v>
      </c>
      <c r="G1870" s="1169" t="e">
        <f>#REF!</f>
        <v>#REF!</v>
      </c>
      <c r="H1870" s="1170" t="e">
        <f>#REF!</f>
        <v>#REF!</v>
      </c>
      <c r="I1870" s="315" t="e">
        <f>#REF!</f>
        <v>#REF!</v>
      </c>
      <c r="J1870" s="101" t="e">
        <f>#REF!</f>
        <v>#REF!</v>
      </c>
    </row>
    <row r="1871" spans="1:10" ht="13.8" thickBot="1">
      <c r="A1871" s="301" t="e">
        <f>#REF!</f>
        <v>#REF!</v>
      </c>
      <c r="B1871" s="320" t="e">
        <f>#REF!</f>
        <v>#REF!</v>
      </c>
      <c r="C1871" s="142" t="e">
        <f>#REF!</f>
        <v>#REF!</v>
      </c>
      <c r="D1871" s="142" t="e">
        <f>#REF!</f>
        <v>#REF!</v>
      </c>
      <c r="E1871" s="142" t="e">
        <f>#REF!</f>
        <v>#REF!</v>
      </c>
      <c r="F1871" s="142" t="e">
        <f>#REF!</f>
        <v>#REF!</v>
      </c>
      <c r="G1871" s="1169" t="e">
        <f>#REF!</f>
        <v>#REF!</v>
      </c>
      <c r="H1871" s="1170" t="e">
        <f>#REF!</f>
        <v>#REF!</v>
      </c>
      <c r="I1871" s="315" t="e">
        <f>#REF!</f>
        <v>#REF!</v>
      </c>
      <c r="J1871" s="101" t="e">
        <f>#REF!</f>
        <v>#REF!</v>
      </c>
    </row>
    <row r="1872" spans="1:10" ht="13.8" thickBot="1">
      <c r="A1872" s="301" t="e">
        <f>#REF!</f>
        <v>#REF!</v>
      </c>
      <c r="B1872" s="320" t="e">
        <f>#REF!</f>
        <v>#REF!</v>
      </c>
      <c r="C1872" s="142" t="e">
        <f>#REF!</f>
        <v>#REF!</v>
      </c>
      <c r="D1872" s="142" t="e">
        <f>#REF!</f>
        <v>#REF!</v>
      </c>
      <c r="E1872" s="142" t="e">
        <f>#REF!</f>
        <v>#REF!</v>
      </c>
      <c r="F1872" s="142" t="e">
        <f>#REF!</f>
        <v>#REF!</v>
      </c>
      <c r="G1872" s="1169" t="e">
        <f>#REF!</f>
        <v>#REF!</v>
      </c>
      <c r="H1872" s="1170" t="e">
        <f>#REF!</f>
        <v>#REF!</v>
      </c>
      <c r="I1872" s="315" t="e">
        <f>#REF!</f>
        <v>#REF!</v>
      </c>
      <c r="J1872" s="101" t="e">
        <f>#REF!</f>
        <v>#REF!</v>
      </c>
    </row>
    <row r="1873" spans="1:13" ht="13.8" thickBot="1">
      <c r="A1873" s="301" t="e">
        <f>#REF!</f>
        <v>#REF!</v>
      </c>
      <c r="B1873" s="268" t="e">
        <f>#REF!</f>
        <v>#REF!</v>
      </c>
      <c r="C1873" s="80" t="e">
        <f>#REF!</f>
        <v>#REF!</v>
      </c>
      <c r="D1873" s="80" t="e">
        <f>#REF!</f>
        <v>#REF!</v>
      </c>
      <c r="E1873" s="319" t="e">
        <f>#REF!</f>
        <v>#REF!</v>
      </c>
      <c r="F1873" s="319" t="e">
        <f>#REF!</f>
        <v>#REF!</v>
      </c>
      <c r="G1873" s="1171" t="e">
        <f>#REF!</f>
        <v>#REF!</v>
      </c>
      <c r="H1873" s="1172" t="e">
        <f>#REF!</f>
        <v>#REF!</v>
      </c>
      <c r="I1873" s="319" t="e">
        <f>#REF!</f>
        <v>#REF!</v>
      </c>
      <c r="J1873" s="101" t="e">
        <f>#REF!</f>
        <v>#REF!</v>
      </c>
    </row>
    <row r="1874" spans="1:13" ht="13.8" thickBot="1">
      <c r="A1874" s="301" t="e">
        <f>#REF!</f>
        <v>#REF!</v>
      </c>
      <c r="B1874" s="271" t="e">
        <f>#REF!</f>
        <v>#REF!</v>
      </c>
      <c r="C1874" s="319" t="e">
        <f>#REF!</f>
        <v>#REF!</v>
      </c>
      <c r="D1874" s="319" t="e">
        <f>#REF!</f>
        <v>#REF!</v>
      </c>
      <c r="E1874" s="319" t="e">
        <f>#REF!</f>
        <v>#REF!</v>
      </c>
      <c r="F1874" s="319" t="e">
        <f>#REF!</f>
        <v>#REF!</v>
      </c>
      <c r="G1874" s="1171" t="e">
        <f>#REF!</f>
        <v>#REF!</v>
      </c>
      <c r="H1874" s="1172" t="e">
        <f>#REF!</f>
        <v>#REF!</v>
      </c>
      <c r="I1874" s="319" t="e">
        <f>#REF!</f>
        <v>#REF!</v>
      </c>
      <c r="J1874" s="101" t="e">
        <f>#REF!</f>
        <v>#REF!</v>
      </c>
    </row>
    <row r="1875" spans="1:13" ht="13.8" thickBot="1">
      <c r="A1875" s="301" t="e">
        <f>#REF!</f>
        <v>#REF!</v>
      </c>
      <c r="B1875" s="271" t="e">
        <f>#REF!</f>
        <v>#REF!</v>
      </c>
      <c r="C1875" s="319" t="e">
        <f>#REF!</f>
        <v>#REF!</v>
      </c>
      <c r="D1875" s="319" t="e">
        <f>#REF!</f>
        <v>#REF!</v>
      </c>
      <c r="E1875" s="319" t="e">
        <f>#REF!</f>
        <v>#REF!</v>
      </c>
      <c r="F1875" s="319" t="e">
        <f>#REF!</f>
        <v>#REF!</v>
      </c>
      <c r="G1875" s="1171" t="e">
        <f>#REF!</f>
        <v>#REF!</v>
      </c>
      <c r="H1875" s="1172" t="e">
        <f>#REF!</f>
        <v>#REF!</v>
      </c>
      <c r="I1875" s="319" t="e">
        <f>#REF!</f>
        <v>#REF!</v>
      </c>
      <c r="J1875" s="101" t="e">
        <f>#REF!</f>
        <v>#REF!</v>
      </c>
    </row>
    <row r="1876" spans="1:13" ht="13.8" thickBot="1"/>
    <row r="1877" spans="1:13">
      <c r="A1877" s="1213" t="e">
        <f>#REF!</f>
        <v>#REF!</v>
      </c>
      <c r="B1877" s="1214" t="e">
        <f>#REF!</f>
        <v>#REF!</v>
      </c>
      <c r="C1877" s="1214" t="e">
        <f>#REF!</f>
        <v>#REF!</v>
      </c>
      <c r="D1877" s="1214" t="e">
        <f>#REF!</f>
        <v>#REF!</v>
      </c>
      <c r="E1877" s="1214" t="e">
        <f>#REF!</f>
        <v>#REF!</v>
      </c>
      <c r="F1877" s="1214" t="e">
        <f>#REF!</f>
        <v>#REF!</v>
      </c>
      <c r="G1877" s="1214" t="e">
        <f>#REF!</f>
        <v>#REF!</v>
      </c>
      <c r="H1877" s="1214" t="e">
        <f>#REF!</f>
        <v>#REF!</v>
      </c>
      <c r="I1877" s="1215" t="e">
        <f>#REF!</f>
        <v>#REF!</v>
      </c>
      <c r="J1877" s="1213" t="e">
        <f>#REF!</f>
        <v>#REF!</v>
      </c>
      <c r="K1877" s="1214" t="e">
        <f>#REF!</f>
        <v>#REF!</v>
      </c>
      <c r="L1877" s="1215" t="e">
        <f>#REF!</f>
        <v>#REF!</v>
      </c>
      <c r="M1877" s="139" t="e">
        <f>#REF!</f>
        <v>#REF!</v>
      </c>
    </row>
    <row r="1878" spans="1:13" ht="13.8" thickBot="1">
      <c r="A1878" s="1192" t="e">
        <f>#REF!</f>
        <v>#REF!</v>
      </c>
      <c r="B1878" s="1193" t="e">
        <f>#REF!</f>
        <v>#REF!</v>
      </c>
      <c r="C1878" s="1193" t="e">
        <f>#REF!</f>
        <v>#REF!</v>
      </c>
      <c r="D1878" s="1193" t="e">
        <f>#REF!</f>
        <v>#REF!</v>
      </c>
      <c r="E1878" s="1193" t="e">
        <f>#REF!</f>
        <v>#REF!</v>
      </c>
      <c r="F1878" s="1193" t="e">
        <f>#REF!</f>
        <v>#REF!</v>
      </c>
      <c r="G1878" s="1193" t="e">
        <f>#REF!</f>
        <v>#REF!</v>
      </c>
      <c r="H1878" s="1193" t="e">
        <f>#REF!</f>
        <v>#REF!</v>
      </c>
      <c r="I1878" s="1194" t="e">
        <f>#REF!</f>
        <v>#REF!</v>
      </c>
      <c r="J1878" s="1197" t="e">
        <f>#REF!</f>
        <v>#REF!</v>
      </c>
      <c r="K1878" s="1248" t="e">
        <f>#REF!</f>
        <v>#REF!</v>
      </c>
      <c r="L1878" s="1198" t="e">
        <f>#REF!</f>
        <v>#REF!</v>
      </c>
      <c r="M1878" s="138" t="e">
        <f>#REF!</f>
        <v>#REF!</v>
      </c>
    </row>
    <row r="1879" spans="1:13">
      <c r="A1879" s="1199" t="e">
        <f>#REF!</f>
        <v>#REF!</v>
      </c>
      <c r="B1879" s="1200" t="e">
        <f>#REF!</f>
        <v>#REF!</v>
      </c>
      <c r="C1879" s="1200" t="e">
        <f>#REF!</f>
        <v>#REF!</v>
      </c>
      <c r="D1879" s="1200" t="e">
        <f>#REF!</f>
        <v>#REF!</v>
      </c>
      <c r="E1879" s="1200" t="e">
        <f>#REF!</f>
        <v>#REF!</v>
      </c>
      <c r="F1879" s="1200" t="e">
        <f>#REF!</f>
        <v>#REF!</v>
      </c>
      <c r="G1879" s="1200" t="e">
        <f>#REF!</f>
        <v>#REF!</v>
      </c>
      <c r="H1879" s="1200" t="e">
        <f>#REF!</f>
        <v>#REF!</v>
      </c>
      <c r="I1879" s="1200" t="e">
        <f>#REF!</f>
        <v>#REF!</v>
      </c>
      <c r="J1879" s="1200" t="e">
        <f>#REF!</f>
        <v>#REF!</v>
      </c>
      <c r="K1879" s="1200" t="e">
        <f>#REF!</f>
        <v>#REF!</v>
      </c>
      <c r="L1879" s="1201" t="e">
        <f>#REF!</f>
        <v>#REF!</v>
      </c>
      <c r="M1879" s="1" t="e">
        <f>#REF!</f>
        <v>#REF!</v>
      </c>
    </row>
    <row r="1880" spans="1:13">
      <c r="A1880" s="1234" t="e">
        <f>#REF!</f>
        <v>#REF!</v>
      </c>
      <c r="B1880" s="1257" t="e">
        <f>#REF!</f>
        <v>#REF!</v>
      </c>
      <c r="C1880" s="1257" t="e">
        <f>#REF!</f>
        <v>#REF!</v>
      </c>
      <c r="D1880" s="1257" t="e">
        <f>#REF!</f>
        <v>#REF!</v>
      </c>
      <c r="E1880" s="1257" t="e">
        <f>#REF!</f>
        <v>#REF!</v>
      </c>
      <c r="F1880" s="1257" t="e">
        <f>#REF!</f>
        <v>#REF!</v>
      </c>
      <c r="G1880" s="1257" t="e">
        <f>#REF!</f>
        <v>#REF!</v>
      </c>
      <c r="H1880" s="1257" t="e">
        <f>#REF!</f>
        <v>#REF!</v>
      </c>
      <c r="I1880" s="1257" t="e">
        <f>#REF!</f>
        <v>#REF!</v>
      </c>
      <c r="J1880" s="1257" t="e">
        <f>#REF!</f>
        <v>#REF!</v>
      </c>
      <c r="K1880" s="1257" t="e">
        <f>#REF!</f>
        <v>#REF!</v>
      </c>
      <c r="L1880" s="1235" t="e">
        <f>#REF!</f>
        <v>#REF!</v>
      </c>
      <c r="M1880" s="138" t="e">
        <f>#REF!</f>
        <v>#REF!</v>
      </c>
    </row>
    <row r="1881" spans="1:13" ht="13.8" thickBot="1">
      <c r="A1881" s="1202" t="e">
        <f>#REF!</f>
        <v>#REF!</v>
      </c>
      <c r="B1881" s="1203" t="e">
        <f>#REF!</f>
        <v>#REF!</v>
      </c>
      <c r="C1881" s="1203" t="e">
        <f>#REF!</f>
        <v>#REF!</v>
      </c>
      <c r="D1881" s="1203" t="e">
        <f>#REF!</f>
        <v>#REF!</v>
      </c>
      <c r="E1881" s="1203" t="e">
        <f>#REF!</f>
        <v>#REF!</v>
      </c>
      <c r="F1881" s="1203" t="e">
        <f>#REF!</f>
        <v>#REF!</v>
      </c>
      <c r="G1881" s="1203" t="e">
        <f>#REF!</f>
        <v>#REF!</v>
      </c>
      <c r="H1881" s="1203" t="e">
        <f>#REF!</f>
        <v>#REF!</v>
      </c>
      <c r="I1881" s="1203" t="e">
        <f>#REF!</f>
        <v>#REF!</v>
      </c>
      <c r="J1881" s="1203" t="e">
        <f>#REF!</f>
        <v>#REF!</v>
      </c>
      <c r="K1881" s="1203" t="e">
        <f>#REF!</f>
        <v>#REF!</v>
      </c>
      <c r="L1881" s="1204" t="e">
        <f>#REF!</f>
        <v>#REF!</v>
      </c>
      <c r="M1881" s="1" t="e">
        <f>#REF!</f>
        <v>#REF!</v>
      </c>
    </row>
    <row r="1882" spans="1:13">
      <c r="A1882" s="1276" t="e">
        <f>#REF!</f>
        <v>#REF!</v>
      </c>
      <c r="B1882" s="1277" t="e">
        <f>#REF!</f>
        <v>#REF!</v>
      </c>
      <c r="C1882" s="1277" t="e">
        <f>#REF!</f>
        <v>#REF!</v>
      </c>
      <c r="D1882" s="1277" t="e">
        <f>#REF!</f>
        <v>#REF!</v>
      </c>
      <c r="E1882" s="1277" t="e">
        <f>#REF!</f>
        <v>#REF!</v>
      </c>
      <c r="F1882" s="1277" t="e">
        <f>#REF!</f>
        <v>#REF!</v>
      </c>
      <c r="G1882" s="1277" t="e">
        <f>#REF!</f>
        <v>#REF!</v>
      </c>
      <c r="H1882" s="1277" t="e">
        <f>#REF!</f>
        <v>#REF!</v>
      </c>
      <c r="I1882" s="1277" t="e">
        <f>#REF!</f>
        <v>#REF!</v>
      </c>
      <c r="J1882" s="1277" t="e">
        <f>#REF!</f>
        <v>#REF!</v>
      </c>
      <c r="K1882" s="1277" t="e">
        <f>#REF!</f>
        <v>#REF!</v>
      </c>
      <c r="L1882" s="1278" t="e">
        <f>#REF!</f>
        <v>#REF!</v>
      </c>
      <c r="M1882" s="139" t="e">
        <f>#REF!</f>
        <v>#REF!</v>
      </c>
    </row>
    <row r="1883" spans="1:13">
      <c r="A1883" s="1279" t="e">
        <f>#REF!</f>
        <v>#REF!</v>
      </c>
      <c r="B1883" s="1280" t="e">
        <f>#REF!</f>
        <v>#REF!</v>
      </c>
      <c r="C1883" s="1280" t="e">
        <f>#REF!</f>
        <v>#REF!</v>
      </c>
      <c r="D1883" s="1280" t="e">
        <f>#REF!</f>
        <v>#REF!</v>
      </c>
      <c r="E1883" s="1280" t="e">
        <f>#REF!</f>
        <v>#REF!</v>
      </c>
      <c r="F1883" s="1280" t="e">
        <f>#REF!</f>
        <v>#REF!</v>
      </c>
      <c r="G1883" s="1280" t="e">
        <f>#REF!</f>
        <v>#REF!</v>
      </c>
      <c r="H1883" s="1280" t="e">
        <f>#REF!</f>
        <v>#REF!</v>
      </c>
      <c r="I1883" s="1280" t="e">
        <f>#REF!</f>
        <v>#REF!</v>
      </c>
      <c r="J1883" s="1280" t="e">
        <f>#REF!</f>
        <v>#REF!</v>
      </c>
      <c r="K1883" s="1280" t="e">
        <f>#REF!</f>
        <v>#REF!</v>
      </c>
      <c r="L1883" s="1281" t="e">
        <f>#REF!</f>
        <v>#REF!</v>
      </c>
      <c r="M1883" s="1" t="e">
        <f>#REF!</f>
        <v>#REF!</v>
      </c>
    </row>
    <row r="1884" spans="1:13">
      <c r="A1884" s="1279" t="e">
        <f>#REF!</f>
        <v>#REF!</v>
      </c>
      <c r="B1884" s="1280" t="e">
        <f>#REF!</f>
        <v>#REF!</v>
      </c>
      <c r="C1884" s="1280" t="e">
        <f>#REF!</f>
        <v>#REF!</v>
      </c>
      <c r="D1884" s="1280" t="e">
        <f>#REF!</f>
        <v>#REF!</v>
      </c>
      <c r="E1884" s="1280" t="e">
        <f>#REF!</f>
        <v>#REF!</v>
      </c>
      <c r="F1884" s="1280" t="e">
        <f>#REF!</f>
        <v>#REF!</v>
      </c>
      <c r="G1884" s="1280" t="e">
        <f>#REF!</f>
        <v>#REF!</v>
      </c>
      <c r="H1884" s="1280" t="e">
        <f>#REF!</f>
        <v>#REF!</v>
      </c>
      <c r="I1884" s="1280" t="e">
        <f>#REF!</f>
        <v>#REF!</v>
      </c>
      <c r="J1884" s="1280" t="e">
        <f>#REF!</f>
        <v>#REF!</v>
      </c>
      <c r="K1884" s="1280" t="e">
        <f>#REF!</f>
        <v>#REF!</v>
      </c>
      <c r="L1884" s="1281" t="e">
        <f>#REF!</f>
        <v>#REF!</v>
      </c>
      <c r="M1884" s="1" t="e">
        <f>#REF!</f>
        <v>#REF!</v>
      </c>
    </row>
    <row r="1885" spans="1:13">
      <c r="A1885" s="1279" t="e">
        <f>#REF!</f>
        <v>#REF!</v>
      </c>
      <c r="B1885" s="1280" t="e">
        <f>#REF!</f>
        <v>#REF!</v>
      </c>
      <c r="C1885" s="1280" t="e">
        <f>#REF!</f>
        <v>#REF!</v>
      </c>
      <c r="D1885" s="1280" t="e">
        <f>#REF!</f>
        <v>#REF!</v>
      </c>
      <c r="E1885" s="1280" t="e">
        <f>#REF!</f>
        <v>#REF!</v>
      </c>
      <c r="F1885" s="1280" t="e">
        <f>#REF!</f>
        <v>#REF!</v>
      </c>
      <c r="G1885" s="1280" t="e">
        <f>#REF!</f>
        <v>#REF!</v>
      </c>
      <c r="H1885" s="1280" t="e">
        <f>#REF!</f>
        <v>#REF!</v>
      </c>
      <c r="I1885" s="1280" t="e">
        <f>#REF!</f>
        <v>#REF!</v>
      </c>
      <c r="J1885" s="1280" t="e">
        <f>#REF!</f>
        <v>#REF!</v>
      </c>
      <c r="K1885" s="1280" t="e">
        <f>#REF!</f>
        <v>#REF!</v>
      </c>
      <c r="L1885" s="1281" t="e">
        <f>#REF!</f>
        <v>#REF!</v>
      </c>
      <c r="M1885" s="1" t="e">
        <f>#REF!</f>
        <v>#REF!</v>
      </c>
    </row>
    <row r="1886" spans="1:13" ht="13.8" thickBot="1">
      <c r="A1886" s="1273" t="e">
        <f>#REF!</f>
        <v>#REF!</v>
      </c>
      <c r="B1886" s="1274" t="e">
        <f>#REF!</f>
        <v>#REF!</v>
      </c>
      <c r="C1886" s="1274" t="e">
        <f>#REF!</f>
        <v>#REF!</v>
      </c>
      <c r="D1886" s="1274" t="e">
        <f>#REF!</f>
        <v>#REF!</v>
      </c>
      <c r="E1886" s="1274" t="e">
        <f>#REF!</f>
        <v>#REF!</v>
      </c>
      <c r="F1886" s="1274" t="e">
        <f>#REF!</f>
        <v>#REF!</v>
      </c>
      <c r="G1886" s="1274" t="e">
        <f>#REF!</f>
        <v>#REF!</v>
      </c>
      <c r="H1886" s="1274" t="e">
        <f>#REF!</f>
        <v>#REF!</v>
      </c>
      <c r="I1886" s="1274" t="e">
        <f>#REF!</f>
        <v>#REF!</v>
      </c>
      <c r="J1886" s="1274" t="e">
        <f>#REF!</f>
        <v>#REF!</v>
      </c>
      <c r="K1886" s="1274" t="e">
        <f>#REF!</f>
        <v>#REF!</v>
      </c>
      <c r="L1886" s="1275" t="e">
        <f>#REF!</f>
        <v>#REF!</v>
      </c>
      <c r="M1886" s="1" t="e">
        <f>#REF!</f>
        <v>#REF!</v>
      </c>
    </row>
    <row r="1887" spans="1:13" ht="13.8" thickBot="1">
      <c r="A1887" s="1232" t="e">
        <f>#REF!</f>
        <v>#REF!</v>
      </c>
      <c r="B1887" s="1232" t="e">
        <f>#REF!</f>
        <v>#REF!</v>
      </c>
      <c r="C1887" s="1232" t="e">
        <f>#REF!</f>
        <v>#REF!</v>
      </c>
      <c r="D1887" s="1232" t="e">
        <f>#REF!</f>
        <v>#REF!</v>
      </c>
      <c r="E1887" s="1232" t="e">
        <f>#REF!</f>
        <v>#REF!</v>
      </c>
      <c r="F1887" s="1236" t="e">
        <f>#REF!</f>
        <v>#REF!</v>
      </c>
      <c r="G1887" s="1238" t="e">
        <f>#REF!</f>
        <v>#REF!</v>
      </c>
      <c r="H1887" s="1199" t="e">
        <f>#REF!</f>
        <v>#REF!</v>
      </c>
      <c r="I1887" s="1200" t="e">
        <f>#REF!</f>
        <v>#REF!</v>
      </c>
      <c r="J1887" s="1200" t="e">
        <f>#REF!</f>
        <v>#REF!</v>
      </c>
      <c r="K1887" s="1200" t="e">
        <f>#REF!</f>
        <v>#REF!</v>
      </c>
      <c r="L1887" s="1201" t="e">
        <f>#REF!</f>
        <v>#REF!</v>
      </c>
      <c r="M1887" s="1" t="e">
        <f>#REF!</f>
        <v>#REF!</v>
      </c>
    </row>
    <row r="1888" spans="1:13" ht="13.8" thickBot="1">
      <c r="A1888" s="1233" t="e">
        <f>#REF!</f>
        <v>#REF!</v>
      </c>
      <c r="B1888" s="1233" t="e">
        <f>#REF!</f>
        <v>#REF!</v>
      </c>
      <c r="C1888" s="1233" t="e">
        <f>#REF!</f>
        <v>#REF!</v>
      </c>
      <c r="D1888" s="1233" t="e">
        <f>#REF!</f>
        <v>#REF!</v>
      </c>
      <c r="E1888" s="1233" t="e">
        <f>#REF!</f>
        <v>#REF!</v>
      </c>
      <c r="F1888" s="287" t="e">
        <f>#REF!</f>
        <v>#REF!</v>
      </c>
      <c r="G1888" s="287" t="e">
        <f>#REF!</f>
        <v>#REF!</v>
      </c>
      <c r="H1888" s="1199" t="e">
        <f>#REF!</f>
        <v>#REF!</v>
      </c>
      <c r="I1888" s="1200" t="e">
        <f>#REF!</f>
        <v>#REF!</v>
      </c>
      <c r="J1888" s="1201" t="e">
        <f>#REF!</f>
        <v>#REF!</v>
      </c>
      <c r="K1888" s="1199" t="e">
        <f>#REF!</f>
        <v>#REF!</v>
      </c>
      <c r="L1888" s="1201" t="e">
        <f>#REF!</f>
        <v>#REF!</v>
      </c>
      <c r="M1888" s="1" t="e">
        <f>#REF!</f>
        <v>#REF!</v>
      </c>
    </row>
    <row r="1889" spans="1:13">
      <c r="A1889" s="1233" t="e">
        <f>#REF!</f>
        <v>#REF!</v>
      </c>
      <c r="B1889" s="1233" t="e">
        <f>#REF!</f>
        <v>#REF!</v>
      </c>
      <c r="C1889" s="1233" t="e">
        <f>#REF!</f>
        <v>#REF!</v>
      </c>
      <c r="D1889" s="1233" t="e">
        <f>#REF!</f>
        <v>#REF!</v>
      </c>
      <c r="E1889" s="1233" t="e">
        <f>#REF!</f>
        <v>#REF!</v>
      </c>
      <c r="F1889" s="288" t="e">
        <f>#REF!</f>
        <v>#REF!</v>
      </c>
      <c r="G1889" s="288" t="e">
        <f>#REF!</f>
        <v>#REF!</v>
      </c>
      <c r="H1889" s="287" t="e">
        <f>#REF!</f>
        <v>#REF!</v>
      </c>
      <c r="I1889" s="1199" t="e">
        <f>#REF!</f>
        <v>#REF!</v>
      </c>
      <c r="J1889" s="1201" t="e">
        <f>#REF!</f>
        <v>#REF!</v>
      </c>
      <c r="K1889" s="291" t="e">
        <f>#REF!</f>
        <v>#REF!</v>
      </c>
      <c r="L1889" s="291" t="e">
        <f>#REF!</f>
        <v>#REF!</v>
      </c>
      <c r="M1889" s="1" t="e">
        <f>#REF!</f>
        <v>#REF!</v>
      </c>
    </row>
    <row r="1890" spans="1:13" ht="13.8" thickBot="1">
      <c r="A1890" s="1242" t="e">
        <f>#REF!</f>
        <v>#REF!</v>
      </c>
      <c r="B1890" s="289" t="e">
        <f>#REF!</f>
        <v>#REF!</v>
      </c>
      <c r="C1890" s="289" t="e">
        <f>#REF!</f>
        <v>#REF!</v>
      </c>
      <c r="D1890" s="289" t="e">
        <f>#REF!</f>
        <v>#REF!</v>
      </c>
      <c r="E1890" s="289" t="e">
        <f>#REF!</f>
        <v>#REF!</v>
      </c>
      <c r="F1890" s="289" t="e">
        <f>#REF!</f>
        <v>#REF!</v>
      </c>
      <c r="G1890" s="289" t="e">
        <f>#REF!</f>
        <v>#REF!</v>
      </c>
      <c r="H1890" s="289" t="e">
        <f>#REF!</f>
        <v>#REF!</v>
      </c>
      <c r="I1890" s="1202" t="e">
        <f>#REF!</f>
        <v>#REF!</v>
      </c>
      <c r="J1890" s="1204" t="e">
        <f>#REF!</f>
        <v>#REF!</v>
      </c>
      <c r="K1890" s="293" t="e">
        <f>#REF!</f>
        <v>#REF!</v>
      </c>
      <c r="L1890" s="293" t="e">
        <f>#REF!</f>
        <v>#REF!</v>
      </c>
      <c r="M1890" s="1" t="e">
        <f>#REF!</f>
        <v>#REF!</v>
      </c>
    </row>
    <row r="1891" spans="1:13" ht="13.8" thickBot="1">
      <c r="A1891" s="289" t="e">
        <f>#REF!</f>
        <v>#REF!</v>
      </c>
      <c r="B1891" s="323" t="e">
        <f>#REF!</f>
        <v>#REF!</v>
      </c>
      <c r="C1891" s="315" t="e">
        <f>#REF!</f>
        <v>#REF!</v>
      </c>
      <c r="D1891" s="315" t="e">
        <f>#REF!</f>
        <v>#REF!</v>
      </c>
      <c r="E1891" s="315" t="e">
        <f>#REF!</f>
        <v>#REF!</v>
      </c>
      <c r="F1891" s="315" t="e">
        <f>#REF!</f>
        <v>#REF!</v>
      </c>
      <c r="G1891" s="315" t="e">
        <f>#REF!</f>
        <v>#REF!</v>
      </c>
      <c r="H1891" s="315" t="e">
        <f>#REF!</f>
        <v>#REF!</v>
      </c>
      <c r="I1891" s="1169" t="e">
        <f>#REF!</f>
        <v>#REF!</v>
      </c>
      <c r="J1891" s="1170" t="e">
        <f>#REF!</f>
        <v>#REF!</v>
      </c>
      <c r="K1891" s="315" t="e">
        <f>#REF!</f>
        <v>#REF!</v>
      </c>
      <c r="L1891" s="315" t="e">
        <f>#REF!</f>
        <v>#REF!</v>
      </c>
      <c r="M1891" s="1" t="e">
        <f>#REF!</f>
        <v>#REF!</v>
      </c>
    </row>
    <row r="1892" spans="1:13" ht="13.8" thickBot="1">
      <c r="A1892" s="289" t="e">
        <f>#REF!</f>
        <v>#REF!</v>
      </c>
      <c r="B1892" s="323" t="e">
        <f>#REF!</f>
        <v>#REF!</v>
      </c>
      <c r="C1892" s="315" t="e">
        <f>#REF!</f>
        <v>#REF!</v>
      </c>
      <c r="D1892" s="315" t="e">
        <f>#REF!</f>
        <v>#REF!</v>
      </c>
      <c r="E1892" s="315" t="e">
        <f>#REF!</f>
        <v>#REF!</v>
      </c>
      <c r="F1892" s="315" t="e">
        <f>#REF!</f>
        <v>#REF!</v>
      </c>
      <c r="G1892" s="315" t="e">
        <f>#REF!</f>
        <v>#REF!</v>
      </c>
      <c r="H1892" s="315" t="e">
        <f>#REF!</f>
        <v>#REF!</v>
      </c>
      <c r="I1892" s="1169" t="e">
        <f>#REF!</f>
        <v>#REF!</v>
      </c>
      <c r="J1892" s="1170" t="e">
        <f>#REF!</f>
        <v>#REF!</v>
      </c>
      <c r="K1892" s="315" t="e">
        <f>#REF!</f>
        <v>#REF!</v>
      </c>
      <c r="L1892" s="315" t="e">
        <f>#REF!</f>
        <v>#REF!</v>
      </c>
      <c r="M1892" s="1" t="e">
        <f>#REF!</f>
        <v>#REF!</v>
      </c>
    </row>
    <row r="1893" spans="1:13" ht="13.8" thickBot="1">
      <c r="A1893" s="289" t="e">
        <f>#REF!</f>
        <v>#REF!</v>
      </c>
      <c r="B1893" s="323" t="e">
        <f>#REF!</f>
        <v>#REF!</v>
      </c>
      <c r="C1893" s="315" t="e">
        <f>#REF!</f>
        <v>#REF!</v>
      </c>
      <c r="D1893" s="315" t="e">
        <f>#REF!</f>
        <v>#REF!</v>
      </c>
      <c r="E1893" s="315" t="e">
        <f>#REF!</f>
        <v>#REF!</v>
      </c>
      <c r="F1893" s="315" t="e">
        <f>#REF!</f>
        <v>#REF!</v>
      </c>
      <c r="G1893" s="315" t="e">
        <f>#REF!</f>
        <v>#REF!</v>
      </c>
      <c r="H1893" s="315" t="e">
        <f>#REF!</f>
        <v>#REF!</v>
      </c>
      <c r="I1893" s="1169" t="e">
        <f>#REF!</f>
        <v>#REF!</v>
      </c>
      <c r="J1893" s="1170" t="e">
        <f>#REF!</f>
        <v>#REF!</v>
      </c>
      <c r="K1893" s="315" t="e">
        <f>#REF!</f>
        <v>#REF!</v>
      </c>
      <c r="L1893" s="315" t="e">
        <f>#REF!</f>
        <v>#REF!</v>
      </c>
      <c r="M1893" s="1" t="e">
        <f>#REF!</f>
        <v>#REF!</v>
      </c>
    </row>
    <row r="1894" spans="1:13" ht="13.8" thickBot="1">
      <c r="A1894" s="289" t="e">
        <f>#REF!</f>
        <v>#REF!</v>
      </c>
      <c r="B1894" s="323" t="e">
        <f>#REF!</f>
        <v>#REF!</v>
      </c>
      <c r="C1894" s="315" t="e">
        <f>#REF!</f>
        <v>#REF!</v>
      </c>
      <c r="D1894" s="315" t="e">
        <f>#REF!</f>
        <v>#REF!</v>
      </c>
      <c r="E1894" s="315" t="e">
        <f>#REF!</f>
        <v>#REF!</v>
      </c>
      <c r="F1894" s="315" t="e">
        <f>#REF!</f>
        <v>#REF!</v>
      </c>
      <c r="G1894" s="315" t="e">
        <f>#REF!</f>
        <v>#REF!</v>
      </c>
      <c r="H1894" s="315" t="e">
        <f>#REF!</f>
        <v>#REF!</v>
      </c>
      <c r="I1894" s="1169" t="e">
        <f>#REF!</f>
        <v>#REF!</v>
      </c>
      <c r="J1894" s="1170" t="e">
        <f>#REF!</f>
        <v>#REF!</v>
      </c>
      <c r="K1894" s="315" t="e">
        <f>#REF!</f>
        <v>#REF!</v>
      </c>
      <c r="L1894" s="315" t="e">
        <f>#REF!</f>
        <v>#REF!</v>
      </c>
      <c r="M1894" s="1" t="e">
        <f>#REF!</f>
        <v>#REF!</v>
      </c>
    </row>
    <row r="1895" spans="1:13" ht="13.8" thickBot="1">
      <c r="A1895" s="289" t="e">
        <f>#REF!</f>
        <v>#REF!</v>
      </c>
      <c r="B1895" s="323" t="e">
        <f>#REF!</f>
        <v>#REF!</v>
      </c>
      <c r="C1895" s="315" t="e">
        <f>#REF!</f>
        <v>#REF!</v>
      </c>
      <c r="D1895" s="315" t="e">
        <f>#REF!</f>
        <v>#REF!</v>
      </c>
      <c r="E1895" s="315" t="e">
        <f>#REF!</f>
        <v>#REF!</v>
      </c>
      <c r="F1895" s="315" t="e">
        <f>#REF!</f>
        <v>#REF!</v>
      </c>
      <c r="G1895" s="315" t="e">
        <f>#REF!</f>
        <v>#REF!</v>
      </c>
      <c r="H1895" s="315" t="e">
        <f>#REF!</f>
        <v>#REF!</v>
      </c>
      <c r="I1895" s="1169" t="e">
        <f>#REF!</f>
        <v>#REF!</v>
      </c>
      <c r="J1895" s="1170" t="e">
        <f>#REF!</f>
        <v>#REF!</v>
      </c>
      <c r="K1895" s="315" t="e">
        <f>#REF!</f>
        <v>#REF!</v>
      </c>
      <c r="L1895" s="315" t="e">
        <f>#REF!</f>
        <v>#REF!</v>
      </c>
      <c r="M1895" s="1" t="e">
        <f>#REF!</f>
        <v>#REF!</v>
      </c>
    </row>
    <row r="1896" spans="1:13" ht="13.8" thickBot="1">
      <c r="A1896" s="289" t="e">
        <f>#REF!</f>
        <v>#REF!</v>
      </c>
      <c r="B1896" s="323" t="e">
        <f>#REF!</f>
        <v>#REF!</v>
      </c>
      <c r="C1896" s="315" t="e">
        <f>#REF!</f>
        <v>#REF!</v>
      </c>
      <c r="D1896" s="315" t="e">
        <f>#REF!</f>
        <v>#REF!</v>
      </c>
      <c r="E1896" s="315" t="e">
        <f>#REF!</f>
        <v>#REF!</v>
      </c>
      <c r="F1896" s="315" t="e">
        <f>#REF!</f>
        <v>#REF!</v>
      </c>
      <c r="G1896" s="315" t="e">
        <f>#REF!</f>
        <v>#REF!</v>
      </c>
      <c r="H1896" s="315" t="e">
        <f>#REF!</f>
        <v>#REF!</v>
      </c>
      <c r="I1896" s="1169" t="e">
        <f>#REF!</f>
        <v>#REF!</v>
      </c>
      <c r="J1896" s="1170" t="e">
        <f>#REF!</f>
        <v>#REF!</v>
      </c>
      <c r="K1896" s="315" t="e">
        <f>#REF!</f>
        <v>#REF!</v>
      </c>
      <c r="L1896" s="315" t="e">
        <f>#REF!</f>
        <v>#REF!</v>
      </c>
      <c r="M1896" s="1" t="e">
        <f>#REF!</f>
        <v>#REF!</v>
      </c>
    </row>
    <row r="1897" spans="1:13" ht="13.8" thickBot="1">
      <c r="A1897" s="289" t="e">
        <f>#REF!</f>
        <v>#REF!</v>
      </c>
      <c r="B1897" s="323" t="e">
        <f>#REF!</f>
        <v>#REF!</v>
      </c>
      <c r="C1897" s="315" t="e">
        <f>#REF!</f>
        <v>#REF!</v>
      </c>
      <c r="D1897" s="315" t="e">
        <f>#REF!</f>
        <v>#REF!</v>
      </c>
      <c r="E1897" s="315" t="e">
        <f>#REF!</f>
        <v>#REF!</v>
      </c>
      <c r="F1897" s="315" t="e">
        <f>#REF!</f>
        <v>#REF!</v>
      </c>
      <c r="G1897" s="315" t="e">
        <f>#REF!</f>
        <v>#REF!</v>
      </c>
      <c r="H1897" s="315" t="e">
        <f>#REF!</f>
        <v>#REF!</v>
      </c>
      <c r="I1897" s="1169" t="e">
        <f>#REF!</f>
        <v>#REF!</v>
      </c>
      <c r="J1897" s="1170" t="e">
        <f>#REF!</f>
        <v>#REF!</v>
      </c>
      <c r="K1897" s="315" t="e">
        <f>#REF!</f>
        <v>#REF!</v>
      </c>
      <c r="L1897" s="315" t="e">
        <f>#REF!</f>
        <v>#REF!</v>
      </c>
      <c r="M1897" s="1" t="e">
        <f>#REF!</f>
        <v>#REF!</v>
      </c>
    </row>
    <row r="1898" spans="1:13" ht="13.8" thickBot="1">
      <c r="A1898" s="289" t="e">
        <f>#REF!</f>
        <v>#REF!</v>
      </c>
      <c r="B1898" s="323" t="e">
        <f>#REF!</f>
        <v>#REF!</v>
      </c>
      <c r="C1898" s="315" t="e">
        <f>#REF!</f>
        <v>#REF!</v>
      </c>
      <c r="D1898" s="315" t="e">
        <f>#REF!</f>
        <v>#REF!</v>
      </c>
      <c r="E1898" s="315" t="e">
        <f>#REF!</f>
        <v>#REF!</v>
      </c>
      <c r="F1898" s="315" t="e">
        <f>#REF!</f>
        <v>#REF!</v>
      </c>
      <c r="G1898" s="315" t="e">
        <f>#REF!</f>
        <v>#REF!</v>
      </c>
      <c r="H1898" s="315" t="e">
        <f>#REF!</f>
        <v>#REF!</v>
      </c>
      <c r="I1898" s="1169" t="e">
        <f>#REF!</f>
        <v>#REF!</v>
      </c>
      <c r="J1898" s="1170" t="e">
        <f>#REF!</f>
        <v>#REF!</v>
      </c>
      <c r="K1898" s="315" t="e">
        <f>#REF!</f>
        <v>#REF!</v>
      </c>
      <c r="L1898" s="315" t="e">
        <f>#REF!</f>
        <v>#REF!</v>
      </c>
      <c r="M1898" s="1" t="e">
        <f>#REF!</f>
        <v>#REF!</v>
      </c>
    </row>
    <row r="1899" spans="1:13" ht="13.8" thickBot="1">
      <c r="A1899" s="289" t="e">
        <f>#REF!</f>
        <v>#REF!</v>
      </c>
      <c r="B1899" s="323" t="e">
        <f>#REF!</f>
        <v>#REF!</v>
      </c>
      <c r="C1899" s="315" t="e">
        <f>#REF!</f>
        <v>#REF!</v>
      </c>
      <c r="D1899" s="315" t="e">
        <f>#REF!</f>
        <v>#REF!</v>
      </c>
      <c r="E1899" s="315" t="e">
        <f>#REF!</f>
        <v>#REF!</v>
      </c>
      <c r="F1899" s="315" t="e">
        <f>#REF!</f>
        <v>#REF!</v>
      </c>
      <c r="G1899" s="315" t="e">
        <f>#REF!</f>
        <v>#REF!</v>
      </c>
      <c r="H1899" s="315" t="e">
        <f>#REF!</f>
        <v>#REF!</v>
      </c>
      <c r="I1899" s="1169" t="e">
        <f>#REF!</f>
        <v>#REF!</v>
      </c>
      <c r="J1899" s="1170" t="e">
        <f>#REF!</f>
        <v>#REF!</v>
      </c>
      <c r="K1899" s="315" t="e">
        <f>#REF!</f>
        <v>#REF!</v>
      </c>
      <c r="L1899" s="315" t="e">
        <f>#REF!</f>
        <v>#REF!</v>
      </c>
      <c r="M1899" s="1" t="e">
        <f>#REF!</f>
        <v>#REF!</v>
      </c>
    </row>
    <row r="1900" spans="1:13" ht="13.8" thickBot="1">
      <c r="A1900" s="289" t="e">
        <f>#REF!</f>
        <v>#REF!</v>
      </c>
      <c r="B1900" s="323" t="e">
        <f>#REF!</f>
        <v>#REF!</v>
      </c>
      <c r="C1900" s="315" t="e">
        <f>#REF!</f>
        <v>#REF!</v>
      </c>
      <c r="D1900" s="315" t="e">
        <f>#REF!</f>
        <v>#REF!</v>
      </c>
      <c r="E1900" s="315" t="e">
        <f>#REF!</f>
        <v>#REF!</v>
      </c>
      <c r="F1900" s="315" t="e">
        <f>#REF!</f>
        <v>#REF!</v>
      </c>
      <c r="G1900" s="315" t="e">
        <f>#REF!</f>
        <v>#REF!</v>
      </c>
      <c r="H1900" s="315" t="e">
        <f>#REF!</f>
        <v>#REF!</v>
      </c>
      <c r="I1900" s="1169" t="e">
        <f>#REF!</f>
        <v>#REF!</v>
      </c>
      <c r="J1900" s="1170" t="e">
        <f>#REF!</f>
        <v>#REF!</v>
      </c>
      <c r="K1900" s="315" t="e">
        <f>#REF!</f>
        <v>#REF!</v>
      </c>
      <c r="L1900" s="315" t="e">
        <f>#REF!</f>
        <v>#REF!</v>
      </c>
      <c r="M1900" s="1" t="e">
        <f>#REF!</f>
        <v>#REF!</v>
      </c>
    </row>
    <row r="1901" spans="1:13" ht="13.8" thickBot="1">
      <c r="A1901" s="289" t="e">
        <f>#REF!</f>
        <v>#REF!</v>
      </c>
      <c r="B1901" s="323" t="e">
        <f>#REF!</f>
        <v>#REF!</v>
      </c>
      <c r="C1901" s="315" t="e">
        <f>#REF!</f>
        <v>#REF!</v>
      </c>
      <c r="D1901" s="315" t="e">
        <f>#REF!</f>
        <v>#REF!</v>
      </c>
      <c r="E1901" s="315" t="e">
        <f>#REF!</f>
        <v>#REF!</v>
      </c>
      <c r="F1901" s="315" t="e">
        <f>#REF!</f>
        <v>#REF!</v>
      </c>
      <c r="G1901" s="315" t="e">
        <f>#REF!</f>
        <v>#REF!</v>
      </c>
      <c r="H1901" s="315" t="e">
        <f>#REF!</f>
        <v>#REF!</v>
      </c>
      <c r="I1901" s="1169" t="e">
        <f>#REF!</f>
        <v>#REF!</v>
      </c>
      <c r="J1901" s="1170" t="e">
        <f>#REF!</f>
        <v>#REF!</v>
      </c>
      <c r="K1901" s="315" t="e">
        <f>#REF!</f>
        <v>#REF!</v>
      </c>
      <c r="L1901" s="315" t="e">
        <f>#REF!</f>
        <v>#REF!</v>
      </c>
      <c r="M1901" s="1" t="e">
        <f>#REF!</f>
        <v>#REF!</v>
      </c>
    </row>
    <row r="1902" spans="1:13" ht="13.8" thickBot="1">
      <c r="A1902" s="289" t="e">
        <f>#REF!</f>
        <v>#REF!</v>
      </c>
      <c r="B1902" s="323" t="e">
        <f>#REF!</f>
        <v>#REF!</v>
      </c>
      <c r="C1902" s="315" t="e">
        <f>#REF!</f>
        <v>#REF!</v>
      </c>
      <c r="D1902" s="315" t="e">
        <f>#REF!</f>
        <v>#REF!</v>
      </c>
      <c r="E1902" s="315" t="e">
        <f>#REF!</f>
        <v>#REF!</v>
      </c>
      <c r="F1902" s="315" t="e">
        <f>#REF!</f>
        <v>#REF!</v>
      </c>
      <c r="G1902" s="315" t="e">
        <f>#REF!</f>
        <v>#REF!</v>
      </c>
      <c r="H1902" s="315" t="e">
        <f>#REF!</f>
        <v>#REF!</v>
      </c>
      <c r="I1902" s="1169" t="e">
        <f>#REF!</f>
        <v>#REF!</v>
      </c>
      <c r="J1902" s="1170" t="e">
        <f>#REF!</f>
        <v>#REF!</v>
      </c>
      <c r="K1902" s="315" t="e">
        <f>#REF!</f>
        <v>#REF!</v>
      </c>
      <c r="L1902" s="315" t="e">
        <f>#REF!</f>
        <v>#REF!</v>
      </c>
      <c r="M1902" s="1" t="e">
        <f>#REF!</f>
        <v>#REF!</v>
      </c>
    </row>
    <row r="1903" spans="1:13" ht="13.8" thickBot="1">
      <c r="A1903" s="289" t="e">
        <f>#REF!</f>
        <v>#REF!</v>
      </c>
      <c r="B1903" s="323" t="e">
        <f>#REF!</f>
        <v>#REF!</v>
      </c>
      <c r="C1903" s="315" t="e">
        <f>#REF!</f>
        <v>#REF!</v>
      </c>
      <c r="D1903" s="315" t="e">
        <f>#REF!</f>
        <v>#REF!</v>
      </c>
      <c r="E1903" s="315" t="e">
        <f>#REF!</f>
        <v>#REF!</v>
      </c>
      <c r="F1903" s="315" t="e">
        <f>#REF!</f>
        <v>#REF!</v>
      </c>
      <c r="G1903" s="315" t="e">
        <f>#REF!</f>
        <v>#REF!</v>
      </c>
      <c r="H1903" s="315" t="e">
        <f>#REF!</f>
        <v>#REF!</v>
      </c>
      <c r="I1903" s="1169" t="e">
        <f>#REF!</f>
        <v>#REF!</v>
      </c>
      <c r="J1903" s="1170" t="e">
        <f>#REF!</f>
        <v>#REF!</v>
      </c>
      <c r="K1903" s="315" t="e">
        <f>#REF!</f>
        <v>#REF!</v>
      </c>
      <c r="L1903" s="315" t="e">
        <f>#REF!</f>
        <v>#REF!</v>
      </c>
      <c r="M1903" s="1" t="e">
        <f>#REF!</f>
        <v>#REF!</v>
      </c>
    </row>
    <row r="1904" spans="1:13" ht="13.8" thickBot="1">
      <c r="A1904" s="289" t="e">
        <f>#REF!</f>
        <v>#REF!</v>
      </c>
      <c r="B1904" s="323" t="e">
        <f>#REF!</f>
        <v>#REF!</v>
      </c>
      <c r="C1904" s="315" t="e">
        <f>#REF!</f>
        <v>#REF!</v>
      </c>
      <c r="D1904" s="315" t="e">
        <f>#REF!</f>
        <v>#REF!</v>
      </c>
      <c r="E1904" s="315" t="e">
        <f>#REF!</f>
        <v>#REF!</v>
      </c>
      <c r="F1904" s="315" t="e">
        <f>#REF!</f>
        <v>#REF!</v>
      </c>
      <c r="G1904" s="315" t="e">
        <f>#REF!</f>
        <v>#REF!</v>
      </c>
      <c r="H1904" s="315" t="e">
        <f>#REF!</f>
        <v>#REF!</v>
      </c>
      <c r="I1904" s="1169" t="e">
        <f>#REF!</f>
        <v>#REF!</v>
      </c>
      <c r="J1904" s="1170" t="e">
        <f>#REF!</f>
        <v>#REF!</v>
      </c>
      <c r="K1904" s="315" t="e">
        <f>#REF!</f>
        <v>#REF!</v>
      </c>
      <c r="L1904" s="315" t="e">
        <f>#REF!</f>
        <v>#REF!</v>
      </c>
      <c r="M1904" s="1" t="e">
        <f>#REF!</f>
        <v>#REF!</v>
      </c>
    </row>
    <row r="1905" spans="1:13" ht="13.8" thickBot="1">
      <c r="A1905" s="289" t="e">
        <f>#REF!</f>
        <v>#REF!</v>
      </c>
      <c r="B1905" s="323" t="e">
        <f>#REF!</f>
        <v>#REF!</v>
      </c>
      <c r="C1905" s="315" t="e">
        <f>#REF!</f>
        <v>#REF!</v>
      </c>
      <c r="D1905" s="315" t="e">
        <f>#REF!</f>
        <v>#REF!</v>
      </c>
      <c r="E1905" s="315" t="e">
        <f>#REF!</f>
        <v>#REF!</v>
      </c>
      <c r="F1905" s="315" t="e">
        <f>#REF!</f>
        <v>#REF!</v>
      </c>
      <c r="G1905" s="315" t="e">
        <f>#REF!</f>
        <v>#REF!</v>
      </c>
      <c r="H1905" s="315" t="e">
        <f>#REF!</f>
        <v>#REF!</v>
      </c>
      <c r="I1905" s="1169" t="e">
        <f>#REF!</f>
        <v>#REF!</v>
      </c>
      <c r="J1905" s="1170" t="e">
        <f>#REF!</f>
        <v>#REF!</v>
      </c>
      <c r="K1905" s="315" t="e">
        <f>#REF!</f>
        <v>#REF!</v>
      </c>
      <c r="L1905" s="315" t="e">
        <f>#REF!</f>
        <v>#REF!</v>
      </c>
      <c r="M1905" s="1" t="e">
        <f>#REF!</f>
        <v>#REF!</v>
      </c>
    </row>
    <row r="1906" spans="1:13" ht="13.8" thickBot="1">
      <c r="A1906" s="289" t="e">
        <f>#REF!</f>
        <v>#REF!</v>
      </c>
      <c r="B1906" s="299" t="e">
        <f>#REF!</f>
        <v>#REF!</v>
      </c>
      <c r="C1906" s="310" t="e">
        <f>#REF!</f>
        <v>#REF!</v>
      </c>
      <c r="D1906" s="310" t="e">
        <f>#REF!</f>
        <v>#REF!</v>
      </c>
      <c r="E1906" s="310" t="e">
        <f>#REF!</f>
        <v>#REF!</v>
      </c>
      <c r="F1906" s="310" t="e">
        <f>#REF!</f>
        <v>#REF!</v>
      </c>
      <c r="G1906" s="310" t="e">
        <f>#REF!</f>
        <v>#REF!</v>
      </c>
      <c r="H1906" s="310" t="e">
        <f>#REF!</f>
        <v>#REF!</v>
      </c>
      <c r="I1906" s="1209" t="e">
        <f>#REF!</f>
        <v>#REF!</v>
      </c>
      <c r="J1906" s="1210" t="e">
        <f>#REF!</f>
        <v>#REF!</v>
      </c>
      <c r="K1906" s="310" t="e">
        <f>#REF!</f>
        <v>#REF!</v>
      </c>
      <c r="L1906" s="310" t="e">
        <f>#REF!</f>
        <v>#REF!</v>
      </c>
      <c r="M1906" s="1" t="e">
        <f>#REF!</f>
        <v>#REF!</v>
      </c>
    </row>
    <row r="1907" spans="1:13" ht="13.8" thickBot="1"/>
    <row r="1908" spans="1:13">
      <c r="A1908" s="1066" t="e">
        <f>#REF!</f>
        <v>#REF!</v>
      </c>
      <c r="B1908" s="1067" t="e">
        <f>#REF!</f>
        <v>#REF!</v>
      </c>
      <c r="C1908" s="1068" t="e">
        <f>#REF!</f>
        <v>#REF!</v>
      </c>
      <c r="D1908" s="1066" t="e">
        <f>#REF!</f>
        <v>#REF!</v>
      </c>
      <c r="E1908" s="1068" t="e">
        <f>#REF!</f>
        <v>#REF!</v>
      </c>
      <c r="F1908" s="139" t="e">
        <f>#REF!</f>
        <v>#REF!</v>
      </c>
    </row>
    <row r="1909" spans="1:13">
      <c r="A1909" s="1069" t="e">
        <f>#REF!</f>
        <v>#REF!</v>
      </c>
      <c r="B1909" s="1070" t="e">
        <f>#REF!</f>
        <v>#REF!</v>
      </c>
      <c r="C1909" s="1071" t="e">
        <f>#REF!</f>
        <v>#REF!</v>
      </c>
      <c r="D1909" s="1075" t="e">
        <f>#REF!</f>
        <v>#REF!</v>
      </c>
      <c r="E1909" s="1077" t="e">
        <f>#REF!</f>
        <v>#REF!</v>
      </c>
      <c r="F1909" s="138" t="e">
        <f>#REF!</f>
        <v>#REF!</v>
      </c>
    </row>
    <row r="1910" spans="1:13" ht="13.8" thickBot="1">
      <c r="A1910" s="1072" t="e">
        <f>#REF!</f>
        <v>#REF!</v>
      </c>
      <c r="B1910" s="1073" t="e">
        <f>#REF!</f>
        <v>#REF!</v>
      </c>
      <c r="C1910" s="1074" t="e">
        <f>#REF!</f>
        <v>#REF!</v>
      </c>
      <c r="D1910" s="1078" t="e">
        <f>#REF!</f>
        <v>#REF!</v>
      </c>
      <c r="E1910" s="1080" t="e">
        <f>#REF!</f>
        <v>#REF!</v>
      </c>
      <c r="F1910" s="138" t="e">
        <f>#REF!</f>
        <v>#REF!</v>
      </c>
    </row>
    <row r="1911" spans="1:13">
      <c r="A1911" s="1088" t="e">
        <f>#REF!</f>
        <v>#REF!</v>
      </c>
      <c r="B1911" s="1089" t="e">
        <f>#REF!</f>
        <v>#REF!</v>
      </c>
      <c r="C1911" s="1089" t="e">
        <f>#REF!</f>
        <v>#REF!</v>
      </c>
      <c r="D1911" s="1089" t="e">
        <f>#REF!</f>
        <v>#REF!</v>
      </c>
      <c r="E1911" s="1090" t="e">
        <f>#REF!</f>
        <v>#REF!</v>
      </c>
      <c r="F1911" s="101" t="e">
        <f>#REF!</f>
        <v>#REF!</v>
      </c>
    </row>
    <row r="1912" spans="1:13">
      <c r="A1912" s="1091" t="e">
        <f>#REF!</f>
        <v>#REF!</v>
      </c>
      <c r="B1912" s="1092" t="e">
        <f>#REF!</f>
        <v>#REF!</v>
      </c>
      <c r="C1912" s="1092" t="e">
        <f>#REF!</f>
        <v>#REF!</v>
      </c>
      <c r="D1912" s="1092" t="e">
        <f>#REF!</f>
        <v>#REF!</v>
      </c>
      <c r="E1912" s="1093" t="e">
        <f>#REF!</f>
        <v>#REF!</v>
      </c>
      <c r="F1912" s="138" t="e">
        <f>#REF!</f>
        <v>#REF!</v>
      </c>
    </row>
    <row r="1913" spans="1:13" ht="13.8" thickBot="1">
      <c r="A1913" s="1094" t="e">
        <f>#REF!</f>
        <v>#REF!</v>
      </c>
      <c r="B1913" s="1095" t="e">
        <f>#REF!</f>
        <v>#REF!</v>
      </c>
      <c r="C1913" s="1095" t="e">
        <f>#REF!</f>
        <v>#REF!</v>
      </c>
      <c r="D1913" s="1095" t="e">
        <f>#REF!</f>
        <v>#REF!</v>
      </c>
      <c r="E1913" s="1096" t="e">
        <f>#REF!</f>
        <v>#REF!</v>
      </c>
      <c r="F1913" s="101" t="e">
        <f>#REF!</f>
        <v>#REF!</v>
      </c>
    </row>
    <row r="1914" spans="1:13" ht="13.8" thickBot="1">
      <c r="A1914" s="1325" t="e">
        <f>#REF!</f>
        <v>#REF!</v>
      </c>
      <c r="B1914" s="1326" t="e">
        <f>#REF!</f>
        <v>#REF!</v>
      </c>
      <c r="C1914" s="1326" t="e">
        <f>#REF!</f>
        <v>#REF!</v>
      </c>
      <c r="D1914" s="1326" t="e">
        <f>#REF!</f>
        <v>#REF!</v>
      </c>
      <c r="E1914" s="1327" t="e">
        <f>#REF!</f>
        <v>#REF!</v>
      </c>
      <c r="F1914" s="101" t="e">
        <f>#REF!</f>
        <v>#REF!</v>
      </c>
    </row>
    <row r="1915" spans="1:13">
      <c r="A1915" s="1059" t="e">
        <f>#REF!</f>
        <v>#REF!</v>
      </c>
      <c r="B1915" s="116" t="e">
        <f>#REF!</f>
        <v>#REF!</v>
      </c>
      <c r="C1915" s="1088" t="e">
        <f>#REF!</f>
        <v>#REF!</v>
      </c>
      <c r="D1915" s="1090" t="e">
        <f>#REF!</f>
        <v>#REF!</v>
      </c>
      <c r="E1915" s="277" t="e">
        <f>#REF!</f>
        <v>#REF!</v>
      </c>
      <c r="F1915" s="101" t="e">
        <f>#REF!</f>
        <v>#REF!</v>
      </c>
    </row>
    <row r="1916" spans="1:13" ht="13.8" thickBot="1">
      <c r="A1916" s="1061" t="e">
        <f>#REF!</f>
        <v>#REF!</v>
      </c>
      <c r="B1916" s="117" t="e">
        <f>#REF!</f>
        <v>#REF!</v>
      </c>
      <c r="C1916" s="1094" t="e">
        <f>#REF!</f>
        <v>#REF!</v>
      </c>
      <c r="D1916" s="1096" t="e">
        <f>#REF!</f>
        <v>#REF!</v>
      </c>
      <c r="E1916" s="268" t="e">
        <f>#REF!</f>
        <v>#REF!</v>
      </c>
      <c r="F1916" s="101" t="e">
        <f>#REF!</f>
        <v>#REF!</v>
      </c>
    </row>
    <row r="1917" spans="1:13" ht="13.8" thickBot="1">
      <c r="A1917" s="256" t="e">
        <f>#REF!</f>
        <v>#REF!</v>
      </c>
      <c r="B1917" s="105" t="e">
        <f>#REF!</f>
        <v>#REF!</v>
      </c>
      <c r="C1917" s="1323" t="e">
        <f>#REF!</f>
        <v>#REF!</v>
      </c>
      <c r="D1917" s="1324" t="e">
        <f>#REF!</f>
        <v>#REF!</v>
      </c>
      <c r="E1917" s="225" t="e">
        <f>#REF!</f>
        <v>#REF!</v>
      </c>
      <c r="F1917" s="101" t="e">
        <f>#REF!</f>
        <v>#REF!</v>
      </c>
    </row>
    <row r="1918" spans="1:13" ht="13.8" thickBot="1">
      <c r="A1918" s="256" t="e">
        <f>#REF!</f>
        <v>#REF!</v>
      </c>
      <c r="B1918" s="271" t="e">
        <f>#REF!</f>
        <v>#REF!</v>
      </c>
      <c r="C1918" s="1317" t="e">
        <f>#REF!</f>
        <v>#REF!</v>
      </c>
      <c r="D1918" s="1318" t="e">
        <f>#REF!</f>
        <v>#REF!</v>
      </c>
      <c r="E1918" s="226" t="e">
        <f>#REF!</f>
        <v>#REF!</v>
      </c>
      <c r="F1918" s="101" t="e">
        <f>#REF!</f>
        <v>#REF!</v>
      </c>
    </row>
    <row r="1919" spans="1:13" ht="13.8" thickBot="1">
      <c r="A1919" s="256" t="e">
        <f>#REF!</f>
        <v>#REF!</v>
      </c>
      <c r="B1919" s="320" t="e">
        <f>#REF!</f>
        <v>#REF!</v>
      </c>
      <c r="C1919" s="1086" t="e">
        <f>#REF!</f>
        <v>#REF!</v>
      </c>
      <c r="D1919" s="1087" t="e">
        <f>#REF!</f>
        <v>#REF!</v>
      </c>
      <c r="E1919" s="124" t="e">
        <f>#REF!</f>
        <v>#REF!</v>
      </c>
      <c r="F1919" s="101" t="e">
        <f>#REF!</f>
        <v>#REF!</v>
      </c>
    </row>
    <row r="1920" spans="1:13" ht="13.8" thickBot="1">
      <c r="A1920" s="256" t="e">
        <f>#REF!</f>
        <v>#REF!</v>
      </c>
      <c r="B1920" s="271" t="e">
        <f>#REF!</f>
        <v>#REF!</v>
      </c>
      <c r="C1920" s="1321" t="e">
        <f>#REF!</f>
        <v>#REF!</v>
      </c>
      <c r="D1920" s="1322" t="e">
        <f>#REF!</f>
        <v>#REF!</v>
      </c>
      <c r="E1920" s="96" t="e">
        <f>#REF!</f>
        <v>#REF!</v>
      </c>
      <c r="F1920" s="101" t="e">
        <f>#REF!</f>
        <v>#REF!</v>
      </c>
    </row>
    <row r="1921" spans="1:6" ht="13.8" thickBot="1">
      <c r="A1921" s="256" t="e">
        <f>#REF!</f>
        <v>#REF!</v>
      </c>
      <c r="B1921" s="271" t="e">
        <f>#REF!</f>
        <v>#REF!</v>
      </c>
      <c r="C1921" s="1319" t="e">
        <f>#REF!</f>
        <v>#REF!</v>
      </c>
      <c r="D1921" s="1320" t="e">
        <f>#REF!</f>
        <v>#REF!</v>
      </c>
      <c r="E1921" s="227" t="e">
        <f>#REF!</f>
        <v>#REF!</v>
      </c>
      <c r="F1921" s="101" t="e">
        <f>#REF!</f>
        <v>#REF!</v>
      </c>
    </row>
    <row r="1922" spans="1:6" ht="13.8" thickBot="1">
      <c r="A1922" s="256" t="e">
        <f>#REF!</f>
        <v>#REF!</v>
      </c>
      <c r="B1922" s="320" t="e">
        <f>#REF!</f>
        <v>#REF!</v>
      </c>
      <c r="C1922" s="1317" t="e">
        <f>#REF!</f>
        <v>#REF!</v>
      </c>
      <c r="D1922" s="1318" t="e">
        <f>#REF!</f>
        <v>#REF!</v>
      </c>
      <c r="E1922" s="226" t="e">
        <f>#REF!</f>
        <v>#REF!</v>
      </c>
      <c r="F1922" s="101" t="e">
        <f>#REF!</f>
        <v>#REF!</v>
      </c>
    </row>
    <row r="1923" spans="1:6" ht="13.8" thickBot="1">
      <c r="A1923" s="256" t="e">
        <f>#REF!</f>
        <v>#REF!</v>
      </c>
      <c r="B1923" s="320" t="e">
        <f>#REF!</f>
        <v>#REF!</v>
      </c>
      <c r="C1923" s="1086" t="e">
        <f>#REF!</f>
        <v>#REF!</v>
      </c>
      <c r="D1923" s="1087" t="e">
        <f>#REF!</f>
        <v>#REF!</v>
      </c>
      <c r="E1923" s="124" t="e">
        <f>#REF!</f>
        <v>#REF!</v>
      </c>
      <c r="F1923" s="101" t="e">
        <f>#REF!</f>
        <v>#REF!</v>
      </c>
    </row>
    <row r="1924" spans="1:6" ht="13.8" thickBot="1">
      <c r="A1924" s="256" t="e">
        <f>#REF!</f>
        <v>#REF!</v>
      </c>
      <c r="B1924" s="320" t="e">
        <f>#REF!</f>
        <v>#REF!</v>
      </c>
      <c r="C1924" s="1255" t="e">
        <f>#REF!</f>
        <v>#REF!</v>
      </c>
      <c r="D1924" s="1256" t="e">
        <f>#REF!</f>
        <v>#REF!</v>
      </c>
      <c r="E1924" s="224" t="e">
        <f>#REF!</f>
        <v>#REF!</v>
      </c>
      <c r="F1924" s="101" t="e">
        <f>#REF!</f>
        <v>#REF!</v>
      </c>
    </row>
    <row r="1925" spans="1:6" ht="13.8" thickBot="1">
      <c r="A1925" s="256" t="e">
        <f>#REF!</f>
        <v>#REF!</v>
      </c>
      <c r="B1925" s="320" t="e">
        <f>#REF!</f>
        <v>#REF!</v>
      </c>
      <c r="C1925" s="1255" t="e">
        <f>#REF!</f>
        <v>#REF!</v>
      </c>
      <c r="D1925" s="1256" t="e">
        <f>#REF!</f>
        <v>#REF!</v>
      </c>
      <c r="E1925" s="224" t="e">
        <f>#REF!</f>
        <v>#REF!</v>
      </c>
      <c r="F1925" s="101" t="e">
        <f>#REF!</f>
        <v>#REF!</v>
      </c>
    </row>
    <row r="1926" spans="1:6" ht="13.8" thickBot="1">
      <c r="A1926" s="256" t="e">
        <f>#REF!</f>
        <v>#REF!</v>
      </c>
      <c r="B1926" s="320" t="e">
        <f>#REF!</f>
        <v>#REF!</v>
      </c>
      <c r="C1926" s="1255" t="e">
        <f>#REF!</f>
        <v>#REF!</v>
      </c>
      <c r="D1926" s="1256" t="e">
        <f>#REF!</f>
        <v>#REF!</v>
      </c>
      <c r="E1926" s="224" t="e">
        <f>#REF!</f>
        <v>#REF!</v>
      </c>
      <c r="F1926" s="101" t="e">
        <f>#REF!</f>
        <v>#REF!</v>
      </c>
    </row>
    <row r="1927" spans="1:6" ht="13.8" thickBot="1">
      <c r="A1927" s="256" t="e">
        <f>#REF!</f>
        <v>#REF!</v>
      </c>
      <c r="B1927" s="271" t="e">
        <f>#REF!</f>
        <v>#REF!</v>
      </c>
      <c r="C1927" s="1317" t="e">
        <f>#REF!</f>
        <v>#REF!</v>
      </c>
      <c r="D1927" s="1318" t="e">
        <f>#REF!</f>
        <v>#REF!</v>
      </c>
      <c r="E1927" s="226" t="e">
        <f>#REF!</f>
        <v>#REF!</v>
      </c>
      <c r="F1927" s="101" t="e">
        <f>#REF!</f>
        <v>#REF!</v>
      </c>
    </row>
    <row r="1928" spans="1:6" ht="13.8" thickBot="1">
      <c r="A1928" s="256" t="e">
        <f>#REF!</f>
        <v>#REF!</v>
      </c>
      <c r="B1928" s="271" t="e">
        <f>#REF!</f>
        <v>#REF!</v>
      </c>
      <c r="C1928" s="1321" t="e">
        <f>#REF!</f>
        <v>#REF!</v>
      </c>
      <c r="D1928" s="1322" t="e">
        <f>#REF!</f>
        <v>#REF!</v>
      </c>
      <c r="E1928" s="96" t="e">
        <f>#REF!</f>
        <v>#REF!</v>
      </c>
      <c r="F1928" s="101" t="e">
        <f>#REF!</f>
        <v>#REF!</v>
      </c>
    </row>
    <row r="1929" spans="1:6" ht="13.8" thickBot="1">
      <c r="A1929" s="256" t="e">
        <f>#REF!</f>
        <v>#REF!</v>
      </c>
      <c r="B1929" s="105" t="e">
        <f>#REF!</f>
        <v>#REF!</v>
      </c>
      <c r="C1929" s="1319" t="e">
        <f>#REF!</f>
        <v>#REF!</v>
      </c>
      <c r="D1929" s="1320" t="e">
        <f>#REF!</f>
        <v>#REF!</v>
      </c>
      <c r="E1929" s="227" t="e">
        <f>#REF!</f>
        <v>#REF!</v>
      </c>
      <c r="F1929" s="101" t="e">
        <f>#REF!</f>
        <v>#REF!</v>
      </c>
    </row>
    <row r="1930" spans="1:6" ht="13.8" thickBot="1">
      <c r="A1930" s="256" t="e">
        <f>#REF!</f>
        <v>#REF!</v>
      </c>
      <c r="B1930" s="105" t="e">
        <f>#REF!</f>
        <v>#REF!</v>
      </c>
      <c r="C1930" s="1159" t="e">
        <f>#REF!</f>
        <v>#REF!</v>
      </c>
      <c r="D1930" s="1160" t="e">
        <f>#REF!</f>
        <v>#REF!</v>
      </c>
      <c r="E1930" s="228" t="e">
        <f>#REF!</f>
        <v>#REF!</v>
      </c>
      <c r="F1930" s="101" t="e">
        <f>#REF!</f>
        <v>#REF!</v>
      </c>
    </row>
    <row r="1931" spans="1:6" ht="13.8" thickBot="1">
      <c r="A1931" s="256" t="e">
        <f>#REF!</f>
        <v>#REF!</v>
      </c>
      <c r="B1931" s="271" t="e">
        <f>#REF!</f>
        <v>#REF!</v>
      </c>
      <c r="C1931" s="1317" t="e">
        <f>#REF!</f>
        <v>#REF!</v>
      </c>
      <c r="D1931" s="1318" t="e">
        <f>#REF!</f>
        <v>#REF!</v>
      </c>
      <c r="E1931" s="226" t="e">
        <f>#REF!</f>
        <v>#REF!</v>
      </c>
      <c r="F1931" s="101" t="e">
        <f>#REF!</f>
        <v>#REF!</v>
      </c>
    </row>
    <row r="1932" spans="1:6" ht="13.8" thickBot="1">
      <c r="A1932" s="256" t="e">
        <f>#REF!</f>
        <v>#REF!</v>
      </c>
      <c r="B1932" s="320" t="e">
        <f>#REF!</f>
        <v>#REF!</v>
      </c>
      <c r="C1932" s="1086" t="e">
        <f>#REF!</f>
        <v>#REF!</v>
      </c>
      <c r="D1932" s="1087" t="e">
        <f>#REF!</f>
        <v>#REF!</v>
      </c>
      <c r="E1932" s="124" t="e">
        <f>#REF!</f>
        <v>#REF!</v>
      </c>
      <c r="F1932" s="101" t="e">
        <f>#REF!</f>
        <v>#REF!</v>
      </c>
    </row>
    <row r="1933" spans="1:6" ht="13.8" thickBot="1">
      <c r="A1933" s="256" t="e">
        <f>#REF!</f>
        <v>#REF!</v>
      </c>
      <c r="B1933" s="271" t="e">
        <f>#REF!</f>
        <v>#REF!</v>
      </c>
      <c r="C1933" s="1317" t="e">
        <f>#REF!</f>
        <v>#REF!</v>
      </c>
      <c r="D1933" s="1318" t="e">
        <f>#REF!</f>
        <v>#REF!</v>
      </c>
      <c r="E1933" s="226" t="e">
        <f>#REF!</f>
        <v>#REF!</v>
      </c>
      <c r="F1933" s="101" t="e">
        <f>#REF!</f>
        <v>#REF!</v>
      </c>
    </row>
    <row r="1934" spans="1:6" ht="13.8" thickBot="1">
      <c r="A1934" s="256" t="e">
        <f>#REF!</f>
        <v>#REF!</v>
      </c>
      <c r="B1934" s="271" t="e">
        <f>#REF!</f>
        <v>#REF!</v>
      </c>
      <c r="C1934" s="1064" t="e">
        <f>#REF!</f>
        <v>#REF!</v>
      </c>
      <c r="D1934" s="1065" t="e">
        <f>#REF!</f>
        <v>#REF!</v>
      </c>
      <c r="E1934" s="113" t="e">
        <f>#REF!</f>
        <v>#REF!</v>
      </c>
      <c r="F1934" s="101" t="e">
        <f>#REF!</f>
        <v>#REF!</v>
      </c>
    </row>
    <row r="1935" spans="1:6" ht="13.8" thickBot="1">
      <c r="A1935" s="256" t="e">
        <f>#REF!</f>
        <v>#REF!</v>
      </c>
      <c r="B1935" s="320" t="e">
        <f>#REF!</f>
        <v>#REF!</v>
      </c>
      <c r="C1935" s="1317" t="e">
        <f>#REF!</f>
        <v>#REF!</v>
      </c>
      <c r="D1935" s="1318" t="e">
        <f>#REF!</f>
        <v>#REF!</v>
      </c>
      <c r="E1935" s="226" t="e">
        <f>#REF!</f>
        <v>#REF!</v>
      </c>
      <c r="F1935" s="101" t="e">
        <f>#REF!</f>
        <v>#REF!</v>
      </c>
    </row>
    <row r="1936" spans="1:6" ht="13.8" thickBot="1">
      <c r="A1936" s="256" t="e">
        <f>#REF!</f>
        <v>#REF!</v>
      </c>
      <c r="B1936" s="320" t="e">
        <f>#REF!</f>
        <v>#REF!</v>
      </c>
      <c r="C1936" s="1086" t="e">
        <f>#REF!</f>
        <v>#REF!</v>
      </c>
      <c r="D1936" s="1087" t="e">
        <f>#REF!</f>
        <v>#REF!</v>
      </c>
      <c r="E1936" s="124" t="e">
        <f>#REF!</f>
        <v>#REF!</v>
      </c>
      <c r="F1936" s="101" t="e">
        <f>#REF!</f>
        <v>#REF!</v>
      </c>
    </row>
    <row r="1937" spans="1:7" ht="13.8" thickBot="1">
      <c r="A1937" s="256" t="e">
        <f>#REF!</f>
        <v>#REF!</v>
      </c>
      <c r="B1937" s="320" t="e">
        <f>#REF!</f>
        <v>#REF!</v>
      </c>
      <c r="C1937" s="1086" t="e">
        <f>#REF!</f>
        <v>#REF!</v>
      </c>
      <c r="D1937" s="1087" t="e">
        <f>#REF!</f>
        <v>#REF!</v>
      </c>
      <c r="E1937" s="124" t="e">
        <f>#REF!</f>
        <v>#REF!</v>
      </c>
      <c r="F1937" s="101" t="e">
        <f>#REF!</f>
        <v>#REF!</v>
      </c>
    </row>
    <row r="1938" spans="1:7" ht="13.8" thickBot="1">
      <c r="A1938" s="256" t="e">
        <f>#REF!</f>
        <v>#REF!</v>
      </c>
      <c r="B1938" s="320" t="e">
        <f>#REF!</f>
        <v>#REF!</v>
      </c>
      <c r="C1938" s="1086" t="e">
        <f>#REF!</f>
        <v>#REF!</v>
      </c>
      <c r="D1938" s="1087" t="e">
        <f>#REF!</f>
        <v>#REF!</v>
      </c>
      <c r="E1938" s="124" t="e">
        <f>#REF!</f>
        <v>#REF!</v>
      </c>
      <c r="F1938" s="101" t="e">
        <f>#REF!</f>
        <v>#REF!</v>
      </c>
    </row>
    <row r="1939" spans="1:7" ht="13.8" thickBot="1">
      <c r="A1939" s="256" t="e">
        <f>#REF!</f>
        <v>#REF!</v>
      </c>
      <c r="B1939" s="320" t="e">
        <f>#REF!</f>
        <v>#REF!</v>
      </c>
      <c r="C1939" s="1086" t="e">
        <f>#REF!</f>
        <v>#REF!</v>
      </c>
      <c r="D1939" s="1087" t="e">
        <f>#REF!</f>
        <v>#REF!</v>
      </c>
      <c r="E1939" s="124" t="e">
        <f>#REF!</f>
        <v>#REF!</v>
      </c>
      <c r="F1939" s="101" t="e">
        <f>#REF!</f>
        <v>#REF!</v>
      </c>
    </row>
    <row r="1940" spans="1:7" ht="13.8" thickBot="1">
      <c r="A1940" s="256" t="e">
        <f>#REF!</f>
        <v>#REF!</v>
      </c>
      <c r="B1940" s="271" t="e">
        <f>#REF!</f>
        <v>#REF!</v>
      </c>
      <c r="C1940" s="1317" t="e">
        <f>#REF!</f>
        <v>#REF!</v>
      </c>
      <c r="D1940" s="1318" t="e">
        <f>#REF!</f>
        <v>#REF!</v>
      </c>
      <c r="E1940" s="226" t="e">
        <f>#REF!</f>
        <v>#REF!</v>
      </c>
      <c r="F1940" s="101" t="e">
        <f>#REF!</f>
        <v>#REF!</v>
      </c>
    </row>
    <row r="1941" spans="1:7" ht="13.8" thickBot="1">
      <c r="A1941" s="256" t="e">
        <f>#REF!</f>
        <v>#REF!</v>
      </c>
      <c r="B1941" s="271" t="e">
        <f>#REF!</f>
        <v>#REF!</v>
      </c>
      <c r="C1941" s="1317" t="e">
        <f>#REF!</f>
        <v>#REF!</v>
      </c>
      <c r="D1941" s="1318" t="e">
        <f>#REF!</f>
        <v>#REF!</v>
      </c>
      <c r="E1941" s="226" t="e">
        <f>#REF!</f>
        <v>#REF!</v>
      </c>
      <c r="F1941" s="101" t="e">
        <f>#REF!</f>
        <v>#REF!</v>
      </c>
    </row>
    <row r="1942" spans="1:7" ht="13.8" thickBot="1">
      <c r="A1942" s="256" t="e">
        <f>#REF!</f>
        <v>#REF!</v>
      </c>
      <c r="B1942" s="271" t="e">
        <f>#REF!</f>
        <v>#REF!</v>
      </c>
      <c r="C1942" s="1064" t="e">
        <f>#REF!</f>
        <v>#REF!</v>
      </c>
      <c r="D1942" s="1065" t="e">
        <f>#REF!</f>
        <v>#REF!</v>
      </c>
      <c r="E1942" s="113" t="e">
        <f>#REF!</f>
        <v>#REF!</v>
      </c>
      <c r="F1942" s="101" t="e">
        <f>#REF!</f>
        <v>#REF!</v>
      </c>
    </row>
    <row r="1943" spans="1:7" ht="13.8" thickBot="1">
      <c r="A1943" s="256" t="e">
        <f>#REF!</f>
        <v>#REF!</v>
      </c>
      <c r="B1943" s="271" t="e">
        <f>#REF!</f>
        <v>#REF!</v>
      </c>
      <c r="C1943" s="1064" t="e">
        <f>#REF!</f>
        <v>#REF!</v>
      </c>
      <c r="D1943" s="1065" t="e">
        <f>#REF!</f>
        <v>#REF!</v>
      </c>
      <c r="E1943" s="113" t="e">
        <f>#REF!</f>
        <v>#REF!</v>
      </c>
      <c r="F1943" s="101" t="e">
        <f>#REF!</f>
        <v>#REF!</v>
      </c>
    </row>
    <row r="1944" spans="1:7" ht="13.8" thickBot="1">
      <c r="A1944" s="256" t="e">
        <f>#REF!</f>
        <v>#REF!</v>
      </c>
      <c r="B1944" s="271" t="e">
        <f>#REF!</f>
        <v>#REF!</v>
      </c>
      <c r="C1944" s="1064" t="e">
        <f>#REF!</f>
        <v>#REF!</v>
      </c>
      <c r="D1944" s="1065" t="e">
        <f>#REF!</f>
        <v>#REF!</v>
      </c>
      <c r="E1944" s="113" t="e">
        <f>#REF!</f>
        <v>#REF!</v>
      </c>
      <c r="F1944" s="101" t="e">
        <f>#REF!</f>
        <v>#REF!</v>
      </c>
    </row>
    <row r="1945" spans="1:7" ht="13.8" thickBot="1"/>
    <row r="1946" spans="1:7">
      <c r="A1946" s="1213" t="e">
        <f>#REF!</f>
        <v>#REF!</v>
      </c>
      <c r="B1946" s="1214" t="e">
        <f>#REF!</f>
        <v>#REF!</v>
      </c>
      <c r="C1946" s="1214" t="e">
        <f>#REF!</f>
        <v>#REF!</v>
      </c>
      <c r="D1946" s="1215" t="e">
        <f>#REF!</f>
        <v>#REF!</v>
      </c>
      <c r="E1946" s="1213" t="e">
        <f>#REF!</f>
        <v>#REF!</v>
      </c>
      <c r="F1946" s="1215" t="e">
        <f>#REF!</f>
        <v>#REF!</v>
      </c>
      <c r="G1946" s="139" t="e">
        <f>#REF!</f>
        <v>#REF!</v>
      </c>
    </row>
    <row r="1947" spans="1:7">
      <c r="A1947" s="1189" t="e">
        <f>#REF!</f>
        <v>#REF!</v>
      </c>
      <c r="B1947" s="1190" t="e">
        <f>#REF!</f>
        <v>#REF!</v>
      </c>
      <c r="C1947" s="1190" t="e">
        <f>#REF!</f>
        <v>#REF!</v>
      </c>
      <c r="D1947" s="1191" t="e">
        <f>#REF!</f>
        <v>#REF!</v>
      </c>
      <c r="E1947" s="1195" t="e">
        <f>#REF!</f>
        <v>#REF!</v>
      </c>
      <c r="F1947" s="1196" t="e">
        <f>#REF!</f>
        <v>#REF!</v>
      </c>
      <c r="G1947" s="138" t="e">
        <f>#REF!</f>
        <v>#REF!</v>
      </c>
    </row>
    <row r="1948" spans="1:7" ht="13.8" thickBot="1">
      <c r="A1948" s="1192" t="e">
        <f>#REF!</f>
        <v>#REF!</v>
      </c>
      <c r="B1948" s="1193" t="e">
        <f>#REF!</f>
        <v>#REF!</v>
      </c>
      <c r="C1948" s="1193" t="e">
        <f>#REF!</f>
        <v>#REF!</v>
      </c>
      <c r="D1948" s="1194" t="e">
        <f>#REF!</f>
        <v>#REF!</v>
      </c>
      <c r="E1948" s="1197" t="e">
        <f>#REF!</f>
        <v>#REF!</v>
      </c>
      <c r="F1948" s="1198" t="e">
        <f>#REF!</f>
        <v>#REF!</v>
      </c>
      <c r="G1948" s="138" t="e">
        <f>#REF!</f>
        <v>#REF!</v>
      </c>
    </row>
    <row r="1949" spans="1:7">
      <c r="A1949" s="1199" t="e">
        <f>#REF!</f>
        <v>#REF!</v>
      </c>
      <c r="B1949" s="1200" t="e">
        <f>#REF!</f>
        <v>#REF!</v>
      </c>
      <c r="C1949" s="1200" t="e">
        <f>#REF!</f>
        <v>#REF!</v>
      </c>
      <c r="D1949" s="1200" t="e">
        <f>#REF!</f>
        <v>#REF!</v>
      </c>
      <c r="E1949" s="1200" t="e">
        <f>#REF!</f>
        <v>#REF!</v>
      </c>
      <c r="F1949" s="1201" t="e">
        <f>#REF!</f>
        <v>#REF!</v>
      </c>
      <c r="G1949" s="1" t="e">
        <f>#REF!</f>
        <v>#REF!</v>
      </c>
    </row>
    <row r="1950" spans="1:7">
      <c r="A1950" s="1234" t="e">
        <f>#REF!</f>
        <v>#REF!</v>
      </c>
      <c r="B1950" s="1257" t="e">
        <f>#REF!</f>
        <v>#REF!</v>
      </c>
      <c r="C1950" s="1257" t="e">
        <f>#REF!</f>
        <v>#REF!</v>
      </c>
      <c r="D1950" s="1257" t="e">
        <f>#REF!</f>
        <v>#REF!</v>
      </c>
      <c r="E1950" s="1257" t="e">
        <f>#REF!</f>
        <v>#REF!</v>
      </c>
      <c r="F1950" s="1235" t="e">
        <f>#REF!</f>
        <v>#REF!</v>
      </c>
      <c r="G1950" s="138" t="e">
        <f>#REF!</f>
        <v>#REF!</v>
      </c>
    </row>
    <row r="1951" spans="1:7" ht="13.8" thickBot="1">
      <c r="A1951" s="1202" t="e">
        <f>#REF!</f>
        <v>#REF!</v>
      </c>
      <c r="B1951" s="1203" t="e">
        <f>#REF!</f>
        <v>#REF!</v>
      </c>
      <c r="C1951" s="1203" t="e">
        <f>#REF!</f>
        <v>#REF!</v>
      </c>
      <c r="D1951" s="1203" t="e">
        <f>#REF!</f>
        <v>#REF!</v>
      </c>
      <c r="E1951" s="1203" t="e">
        <f>#REF!</f>
        <v>#REF!</v>
      </c>
      <c r="F1951" s="1204" t="e">
        <f>#REF!</f>
        <v>#REF!</v>
      </c>
      <c r="G1951" s="1" t="e">
        <f>#REF!</f>
        <v>#REF!</v>
      </c>
    </row>
    <row r="1952" spans="1:7">
      <c r="A1952" s="1276" t="e">
        <f>#REF!</f>
        <v>#REF!</v>
      </c>
      <c r="B1952" s="1277" t="e">
        <f>#REF!</f>
        <v>#REF!</v>
      </c>
      <c r="C1952" s="1277" t="e">
        <f>#REF!</f>
        <v>#REF!</v>
      </c>
      <c r="D1952" s="1277" t="e">
        <f>#REF!</f>
        <v>#REF!</v>
      </c>
      <c r="E1952" s="1277" t="e">
        <f>#REF!</f>
        <v>#REF!</v>
      </c>
      <c r="F1952" s="1278" t="e">
        <f>#REF!</f>
        <v>#REF!</v>
      </c>
      <c r="G1952" s="1" t="e">
        <f>#REF!</f>
        <v>#REF!</v>
      </c>
    </row>
    <row r="1953" spans="1:7">
      <c r="A1953" s="1279" t="e">
        <f>#REF!</f>
        <v>#REF!</v>
      </c>
      <c r="B1953" s="1280" t="e">
        <f>#REF!</f>
        <v>#REF!</v>
      </c>
      <c r="C1953" s="1280" t="e">
        <f>#REF!</f>
        <v>#REF!</v>
      </c>
      <c r="D1953" s="1280" t="e">
        <f>#REF!</f>
        <v>#REF!</v>
      </c>
      <c r="E1953" s="1280" t="e">
        <f>#REF!</f>
        <v>#REF!</v>
      </c>
      <c r="F1953" s="1281" t="e">
        <f>#REF!</f>
        <v>#REF!</v>
      </c>
      <c r="G1953" s="1" t="e">
        <f>#REF!</f>
        <v>#REF!</v>
      </c>
    </row>
    <row r="1954" spans="1:7">
      <c r="A1954" s="1279" t="e">
        <f>#REF!</f>
        <v>#REF!</v>
      </c>
      <c r="B1954" s="1280" t="e">
        <f>#REF!</f>
        <v>#REF!</v>
      </c>
      <c r="C1954" s="1280" t="e">
        <f>#REF!</f>
        <v>#REF!</v>
      </c>
      <c r="D1954" s="1280" t="e">
        <f>#REF!</f>
        <v>#REF!</v>
      </c>
      <c r="E1954" s="1280" t="e">
        <f>#REF!</f>
        <v>#REF!</v>
      </c>
      <c r="F1954" s="1281" t="e">
        <f>#REF!</f>
        <v>#REF!</v>
      </c>
      <c r="G1954" s="1" t="e">
        <f>#REF!</f>
        <v>#REF!</v>
      </c>
    </row>
    <row r="1955" spans="1:7" ht="13.8" thickBot="1">
      <c r="A1955" s="1229" t="e">
        <f>#REF!</f>
        <v>#REF!</v>
      </c>
      <c r="B1955" s="1230" t="e">
        <f>#REF!</f>
        <v>#REF!</v>
      </c>
      <c r="C1955" s="1230" t="e">
        <f>#REF!</f>
        <v>#REF!</v>
      </c>
      <c r="D1955" s="1230" t="e">
        <f>#REF!</f>
        <v>#REF!</v>
      </c>
      <c r="E1955" s="1230" t="e">
        <f>#REF!</f>
        <v>#REF!</v>
      </c>
      <c r="F1955" s="1231" t="e">
        <f>#REF!</f>
        <v>#REF!</v>
      </c>
      <c r="G1955" s="1" t="e">
        <f>#REF!</f>
        <v>#REF!</v>
      </c>
    </row>
    <row r="1956" spans="1:7">
      <c r="A1956" s="1232" t="e">
        <f>#REF!</f>
        <v>#REF!</v>
      </c>
      <c r="B1956" s="14" t="e">
        <f>#REF!</f>
        <v>#REF!</v>
      </c>
      <c r="C1956" s="1232" t="e">
        <f>#REF!</f>
        <v>#REF!</v>
      </c>
      <c r="D1956" s="1199" t="e">
        <f>#REF!</f>
        <v>#REF!</v>
      </c>
      <c r="E1956" s="1201" t="e">
        <f>#REF!</f>
        <v>#REF!</v>
      </c>
      <c r="F1956" s="296" t="e">
        <f>#REF!</f>
        <v>#REF!</v>
      </c>
      <c r="G1956" s="1" t="e">
        <f>#REF!</f>
        <v>#REF!</v>
      </c>
    </row>
    <row r="1957" spans="1:7">
      <c r="A1957" s="1233" t="e">
        <f>#REF!</f>
        <v>#REF!</v>
      </c>
      <c r="B1957" s="14" t="e">
        <f>#REF!</f>
        <v>#REF!</v>
      </c>
      <c r="C1957" s="1233" t="e">
        <f>#REF!</f>
        <v>#REF!</v>
      </c>
      <c r="D1957" s="1234" t="e">
        <f>#REF!</f>
        <v>#REF!</v>
      </c>
      <c r="E1957" s="1235" t="e">
        <f>#REF!</f>
        <v>#REF!</v>
      </c>
      <c r="F1957" s="296" t="e">
        <f>#REF!</f>
        <v>#REF!</v>
      </c>
      <c r="G1957" s="1" t="e">
        <f>#REF!</f>
        <v>#REF!</v>
      </c>
    </row>
    <row r="1958" spans="1:7">
      <c r="A1958" s="1233" t="e">
        <f>#REF!</f>
        <v>#REF!</v>
      </c>
      <c r="B1958" s="14" t="e">
        <f>#REF!</f>
        <v>#REF!</v>
      </c>
      <c r="C1958" s="296" t="e">
        <f>#REF!</f>
        <v>#REF!</v>
      </c>
      <c r="D1958" s="1234" t="e">
        <f>#REF!</f>
        <v>#REF!</v>
      </c>
      <c r="E1958" s="1235" t="e">
        <f>#REF!</f>
        <v>#REF!</v>
      </c>
      <c r="F1958" s="296" t="e">
        <f>#REF!</f>
        <v>#REF!</v>
      </c>
      <c r="G1958" s="1" t="e">
        <f>#REF!</f>
        <v>#REF!</v>
      </c>
    </row>
    <row r="1959" spans="1:7" ht="13.8" thickBot="1">
      <c r="A1959" s="1233" t="e">
        <f>#REF!</f>
        <v>#REF!</v>
      </c>
      <c r="B1959" s="14" t="e">
        <f>#REF!</f>
        <v>#REF!</v>
      </c>
      <c r="C1959" s="296" t="e">
        <f>#REF!</f>
        <v>#REF!</v>
      </c>
      <c r="D1959" s="1234" t="e">
        <f>#REF!</f>
        <v>#REF!</v>
      </c>
      <c r="E1959" s="1235" t="e">
        <f>#REF!</f>
        <v>#REF!</v>
      </c>
      <c r="F1959" s="296" t="e">
        <f>#REF!</f>
        <v>#REF!</v>
      </c>
      <c r="G1959" s="1" t="e">
        <f>#REF!</f>
        <v>#REF!</v>
      </c>
    </row>
    <row r="1960" spans="1:7" ht="13.8" thickBot="1">
      <c r="A1960" s="342" t="e">
        <f>#REF!</f>
        <v>#REF!</v>
      </c>
      <c r="B1960" s="343" t="e">
        <f>#REF!</f>
        <v>#REF!</v>
      </c>
      <c r="C1960" s="307" t="e">
        <f>#REF!</f>
        <v>#REF!</v>
      </c>
      <c r="D1960" s="1315" t="e">
        <f>#REF!</f>
        <v>#REF!</v>
      </c>
      <c r="E1960" s="1316" t="e">
        <f>#REF!</f>
        <v>#REF!</v>
      </c>
      <c r="F1960" s="307" t="e">
        <f>#REF!</f>
        <v>#REF!</v>
      </c>
      <c r="G1960" s="1" t="e">
        <f>#REF!</f>
        <v>#REF!</v>
      </c>
    </row>
    <row r="1961" spans="1:7" ht="13.8" thickBot="1">
      <c r="A1961" s="289" t="e">
        <f>#REF!</f>
        <v>#REF!</v>
      </c>
      <c r="B1961" s="16" t="e">
        <f>#REF!</f>
        <v>#REF!</v>
      </c>
      <c r="C1961" s="231" t="e">
        <f>#REF!</f>
        <v>#REF!</v>
      </c>
      <c r="D1961" s="1084" t="e">
        <f>#REF!</f>
        <v>#REF!</v>
      </c>
      <c r="E1961" s="1085" t="e">
        <f>#REF!</f>
        <v>#REF!</v>
      </c>
      <c r="F1961" s="229" t="e">
        <f>#REF!</f>
        <v>#REF!</v>
      </c>
      <c r="G1961" s="1" t="e">
        <f>#REF!</f>
        <v>#REF!</v>
      </c>
    </row>
    <row r="1962" spans="1:7" ht="13.8" thickBot="1">
      <c r="A1962" s="289" t="e">
        <f>#REF!</f>
        <v>#REF!</v>
      </c>
      <c r="B1962" s="293" t="e">
        <f>#REF!</f>
        <v>#REF!</v>
      </c>
      <c r="C1962" s="56" t="e">
        <f>#REF!</f>
        <v>#REF!</v>
      </c>
      <c r="D1962" s="1220" t="e">
        <f>#REF!</f>
        <v>#REF!</v>
      </c>
      <c r="E1962" s="1221" t="e">
        <f>#REF!</f>
        <v>#REF!</v>
      </c>
      <c r="F1962" s="99" t="e">
        <f>#REF!</f>
        <v>#REF!</v>
      </c>
      <c r="G1962" s="1" t="e">
        <f>#REF!</f>
        <v>#REF!</v>
      </c>
    </row>
    <row r="1963" spans="1:7" ht="13.8" thickBot="1">
      <c r="A1963" s="289" t="e">
        <f>#REF!</f>
        <v>#REF!</v>
      </c>
      <c r="B1963" s="4" t="e">
        <f>#REF!</f>
        <v>#REF!</v>
      </c>
      <c r="C1963" s="55" t="e">
        <f>#REF!</f>
        <v>#REF!</v>
      </c>
      <c r="D1963" s="1185" t="e">
        <f>#REF!</f>
        <v>#REF!</v>
      </c>
      <c r="E1963" s="1186" t="e">
        <f>#REF!</f>
        <v>#REF!</v>
      </c>
      <c r="F1963" s="55" t="e">
        <f>#REF!</f>
        <v>#REF!</v>
      </c>
      <c r="G1963" s="1" t="e">
        <f>#REF!</f>
        <v>#REF!</v>
      </c>
    </row>
    <row r="1964" spans="1:7" ht="13.8" thickBot="1">
      <c r="A1964" s="289" t="e">
        <f>#REF!</f>
        <v>#REF!</v>
      </c>
      <c r="B1964" s="16" t="e">
        <f>#REF!</f>
        <v>#REF!</v>
      </c>
      <c r="C1964" s="232" t="e">
        <f>#REF!</f>
        <v>#REF!</v>
      </c>
      <c r="D1964" s="1086" t="e">
        <f>#REF!</f>
        <v>#REF!</v>
      </c>
      <c r="E1964" s="1087" t="e">
        <f>#REF!</f>
        <v>#REF!</v>
      </c>
      <c r="F1964" s="230" t="e">
        <f>#REF!</f>
        <v>#REF!</v>
      </c>
      <c r="G1964" s="1" t="e">
        <f>#REF!</f>
        <v>#REF!</v>
      </c>
    </row>
    <row r="1965" spans="1:7" ht="13.8" thickBot="1">
      <c r="A1965" s="289" t="e">
        <f>#REF!</f>
        <v>#REF!</v>
      </c>
      <c r="B1965" s="320" t="e">
        <f>#REF!</f>
        <v>#REF!</v>
      </c>
      <c r="C1965" s="232" t="e">
        <f>#REF!</f>
        <v>#REF!</v>
      </c>
      <c r="D1965" s="1086" t="e">
        <f>#REF!</f>
        <v>#REF!</v>
      </c>
      <c r="E1965" s="1087" t="e">
        <f>#REF!</f>
        <v>#REF!</v>
      </c>
      <c r="F1965" s="230" t="e">
        <f>#REF!</f>
        <v>#REF!</v>
      </c>
      <c r="G1965" s="1" t="e">
        <f>#REF!</f>
        <v>#REF!</v>
      </c>
    </row>
    <row r="1966" spans="1:7" ht="13.8" thickBot="1">
      <c r="A1966" s="289" t="e">
        <f>#REF!</f>
        <v>#REF!</v>
      </c>
      <c r="B1966" s="320" t="e">
        <f>#REF!</f>
        <v>#REF!</v>
      </c>
      <c r="C1966" s="232" t="e">
        <f>#REF!</f>
        <v>#REF!</v>
      </c>
      <c r="D1966" s="1086" t="e">
        <f>#REF!</f>
        <v>#REF!</v>
      </c>
      <c r="E1966" s="1087" t="e">
        <f>#REF!</f>
        <v>#REF!</v>
      </c>
      <c r="F1966" s="230" t="e">
        <f>#REF!</f>
        <v>#REF!</v>
      </c>
      <c r="G1966" s="1" t="e">
        <f>#REF!</f>
        <v>#REF!</v>
      </c>
    </row>
    <row r="1967" spans="1:7" ht="13.8" thickBot="1">
      <c r="A1967" s="289" t="e">
        <f>#REF!</f>
        <v>#REF!</v>
      </c>
      <c r="B1967" s="299" t="e">
        <f>#REF!</f>
        <v>#REF!</v>
      </c>
      <c r="C1967" s="65" t="e">
        <f>#REF!</f>
        <v>#REF!</v>
      </c>
      <c r="D1967" s="1187" t="e">
        <f>#REF!</f>
        <v>#REF!</v>
      </c>
      <c r="E1967" s="1188" t="e">
        <f>#REF!</f>
        <v>#REF!</v>
      </c>
      <c r="F1967" s="65" t="e">
        <f>#REF!</f>
        <v>#REF!</v>
      </c>
      <c r="G1967" s="1" t="e">
        <f>#REF!</f>
        <v>#REF!</v>
      </c>
    </row>
    <row r="1968" spans="1:7" ht="13.8" thickBot="1">
      <c r="A1968" s="289" t="e">
        <f>#REF!</f>
        <v>#REF!</v>
      </c>
      <c r="B1968" s="299" t="e">
        <f>#REF!</f>
        <v>#REF!</v>
      </c>
      <c r="C1968" s="39" t="e">
        <f>#REF!</f>
        <v>#REF!</v>
      </c>
      <c r="D1968" s="1181" t="e">
        <f>#REF!</f>
        <v>#REF!</v>
      </c>
      <c r="E1968" s="1182" t="e">
        <f>#REF!</f>
        <v>#REF!</v>
      </c>
      <c r="F1968" s="39" t="e">
        <f>#REF!</f>
        <v>#REF!</v>
      </c>
      <c r="G1968" s="1" t="e">
        <f>#REF!</f>
        <v>#REF!</v>
      </c>
    </row>
    <row r="1969" spans="1:7" ht="13.8" thickBot="1">
      <c r="A1969" s="289" t="e">
        <f>#REF!</f>
        <v>#REF!</v>
      </c>
      <c r="B1969" s="4" t="e">
        <f>#REF!</f>
        <v>#REF!</v>
      </c>
      <c r="C1969" s="39" t="e">
        <f>#REF!</f>
        <v>#REF!</v>
      </c>
      <c r="D1969" s="1181" t="e">
        <f>#REF!</f>
        <v>#REF!</v>
      </c>
      <c r="E1969" s="1182" t="e">
        <f>#REF!</f>
        <v>#REF!</v>
      </c>
      <c r="F1969" s="39" t="e">
        <f>#REF!</f>
        <v>#REF!</v>
      </c>
      <c r="G1969" s="1" t="e">
        <f>#REF!</f>
        <v>#REF!</v>
      </c>
    </row>
    <row r="1970" spans="1:7" ht="13.8" thickBot="1"/>
    <row r="1971" spans="1:7">
      <c r="A1971" s="1213" t="e">
        <f>#REF!</f>
        <v>#REF!</v>
      </c>
      <c r="B1971" s="1214" t="e">
        <f>#REF!</f>
        <v>#REF!</v>
      </c>
      <c r="C1971" s="1214" t="e">
        <f>#REF!</f>
        <v>#REF!</v>
      </c>
      <c r="D1971" s="1215" t="e">
        <f>#REF!</f>
        <v>#REF!</v>
      </c>
      <c r="E1971" s="1213" t="e">
        <f>#REF!</f>
        <v>#REF!</v>
      </c>
      <c r="F1971" s="1215" t="e">
        <f>#REF!</f>
        <v>#REF!</v>
      </c>
      <c r="G1971" s="139" t="e">
        <f>#REF!</f>
        <v>#REF!</v>
      </c>
    </row>
    <row r="1972" spans="1:7">
      <c r="A1972" s="1189" t="e">
        <f>#REF!</f>
        <v>#REF!</v>
      </c>
      <c r="B1972" s="1190" t="e">
        <f>#REF!</f>
        <v>#REF!</v>
      </c>
      <c r="C1972" s="1190" t="e">
        <f>#REF!</f>
        <v>#REF!</v>
      </c>
      <c r="D1972" s="1191" t="e">
        <f>#REF!</f>
        <v>#REF!</v>
      </c>
      <c r="E1972" s="1195" t="e">
        <f>#REF!</f>
        <v>#REF!</v>
      </c>
      <c r="F1972" s="1196" t="e">
        <f>#REF!</f>
        <v>#REF!</v>
      </c>
      <c r="G1972" s="138" t="e">
        <f>#REF!</f>
        <v>#REF!</v>
      </c>
    </row>
    <row r="1973" spans="1:7" ht="13.8" thickBot="1">
      <c r="A1973" s="1192" t="e">
        <f>#REF!</f>
        <v>#REF!</v>
      </c>
      <c r="B1973" s="1193" t="e">
        <f>#REF!</f>
        <v>#REF!</v>
      </c>
      <c r="C1973" s="1193" t="e">
        <f>#REF!</f>
        <v>#REF!</v>
      </c>
      <c r="D1973" s="1194" t="e">
        <f>#REF!</f>
        <v>#REF!</v>
      </c>
      <c r="E1973" s="1197" t="e">
        <f>#REF!</f>
        <v>#REF!</v>
      </c>
      <c r="F1973" s="1198" t="e">
        <f>#REF!</f>
        <v>#REF!</v>
      </c>
      <c r="G1973" s="138" t="e">
        <f>#REF!</f>
        <v>#REF!</v>
      </c>
    </row>
    <row r="1974" spans="1:7">
      <c r="A1974" s="1199" t="e">
        <f>#REF!</f>
        <v>#REF!</v>
      </c>
      <c r="B1974" s="1200" t="e">
        <f>#REF!</f>
        <v>#REF!</v>
      </c>
      <c r="C1974" s="1200" t="e">
        <f>#REF!</f>
        <v>#REF!</v>
      </c>
      <c r="D1974" s="1200" t="e">
        <f>#REF!</f>
        <v>#REF!</v>
      </c>
      <c r="E1974" s="1200" t="e">
        <f>#REF!</f>
        <v>#REF!</v>
      </c>
      <c r="F1974" s="1201" t="e">
        <f>#REF!</f>
        <v>#REF!</v>
      </c>
      <c r="G1974" s="1" t="e">
        <f>#REF!</f>
        <v>#REF!</v>
      </c>
    </row>
    <row r="1975" spans="1:7">
      <c r="A1975" s="1234" t="e">
        <f>#REF!</f>
        <v>#REF!</v>
      </c>
      <c r="B1975" s="1257" t="e">
        <f>#REF!</f>
        <v>#REF!</v>
      </c>
      <c r="C1975" s="1257" t="e">
        <f>#REF!</f>
        <v>#REF!</v>
      </c>
      <c r="D1975" s="1257" t="e">
        <f>#REF!</f>
        <v>#REF!</v>
      </c>
      <c r="E1975" s="1257" t="e">
        <f>#REF!</f>
        <v>#REF!</v>
      </c>
      <c r="F1975" s="1235" t="e">
        <f>#REF!</f>
        <v>#REF!</v>
      </c>
      <c r="G1975" s="138" t="e">
        <f>#REF!</f>
        <v>#REF!</v>
      </c>
    </row>
    <row r="1976" spans="1:7" ht="13.8" thickBot="1">
      <c r="A1976" s="1202" t="e">
        <f>#REF!</f>
        <v>#REF!</v>
      </c>
      <c r="B1976" s="1203" t="e">
        <f>#REF!</f>
        <v>#REF!</v>
      </c>
      <c r="C1976" s="1203" t="e">
        <f>#REF!</f>
        <v>#REF!</v>
      </c>
      <c r="D1976" s="1203" t="e">
        <f>#REF!</f>
        <v>#REF!</v>
      </c>
      <c r="E1976" s="1203" t="e">
        <f>#REF!</f>
        <v>#REF!</v>
      </c>
      <c r="F1976" s="1204" t="e">
        <f>#REF!</f>
        <v>#REF!</v>
      </c>
      <c r="G1976" s="1" t="e">
        <f>#REF!</f>
        <v>#REF!</v>
      </c>
    </row>
    <row r="1977" spans="1:7">
      <c r="A1977" s="1213" t="e">
        <f>#REF!</f>
        <v>#REF!</v>
      </c>
      <c r="B1977" s="1214" t="e">
        <f>#REF!</f>
        <v>#REF!</v>
      </c>
      <c r="C1977" s="1214" t="e">
        <f>#REF!</f>
        <v>#REF!</v>
      </c>
      <c r="D1977" s="1214" t="e">
        <f>#REF!</f>
        <v>#REF!</v>
      </c>
      <c r="E1977" s="1214" t="e">
        <f>#REF!</f>
        <v>#REF!</v>
      </c>
      <c r="F1977" s="1215" t="e">
        <f>#REF!</f>
        <v>#REF!</v>
      </c>
      <c r="G1977" s="1" t="e">
        <f>#REF!</f>
        <v>#REF!</v>
      </c>
    </row>
    <row r="1978" spans="1:7">
      <c r="A1978" s="1189" t="e">
        <f>#REF!</f>
        <v>#REF!</v>
      </c>
      <c r="B1978" s="1258" t="e">
        <f>#REF!</f>
        <v>#REF!</v>
      </c>
      <c r="C1978" s="1258" t="e">
        <f>#REF!</f>
        <v>#REF!</v>
      </c>
      <c r="D1978" s="1258" t="e">
        <f>#REF!</f>
        <v>#REF!</v>
      </c>
      <c r="E1978" s="1258" t="e">
        <f>#REF!</f>
        <v>#REF!</v>
      </c>
      <c r="F1978" s="1191" t="e">
        <f>#REF!</f>
        <v>#REF!</v>
      </c>
      <c r="G1978" s="1" t="e">
        <f>#REF!</f>
        <v>#REF!</v>
      </c>
    </row>
    <row r="1979" spans="1:7" ht="13.8" thickBot="1">
      <c r="A1979" s="1229" t="e">
        <f>#REF!</f>
        <v>#REF!</v>
      </c>
      <c r="B1979" s="1230" t="e">
        <f>#REF!</f>
        <v>#REF!</v>
      </c>
      <c r="C1979" s="1230" t="e">
        <f>#REF!</f>
        <v>#REF!</v>
      </c>
      <c r="D1979" s="1230" t="e">
        <f>#REF!</f>
        <v>#REF!</v>
      </c>
      <c r="E1979" s="1230" t="e">
        <f>#REF!</f>
        <v>#REF!</v>
      </c>
      <c r="F1979" s="1231" t="e">
        <f>#REF!</f>
        <v>#REF!</v>
      </c>
      <c r="G1979" s="1" t="e">
        <f>#REF!</f>
        <v>#REF!</v>
      </c>
    </row>
    <row r="1980" spans="1:7">
      <c r="A1980" s="1232" t="e">
        <f>#REF!</f>
        <v>#REF!</v>
      </c>
      <c r="B1980" s="14" t="e">
        <f>#REF!</f>
        <v>#REF!</v>
      </c>
      <c r="C1980" s="296" t="e">
        <f>#REF!</f>
        <v>#REF!</v>
      </c>
      <c r="D1980" s="1199" t="e">
        <f>#REF!</f>
        <v>#REF!</v>
      </c>
      <c r="E1980" s="1201" t="e">
        <f>#REF!</f>
        <v>#REF!</v>
      </c>
      <c r="F1980" s="296" t="e">
        <f>#REF!</f>
        <v>#REF!</v>
      </c>
      <c r="G1980" s="1" t="e">
        <f>#REF!</f>
        <v>#REF!</v>
      </c>
    </row>
    <row r="1981" spans="1:7">
      <c r="A1981" s="1233" t="e">
        <f>#REF!</f>
        <v>#REF!</v>
      </c>
      <c r="B1981" s="14" t="e">
        <f>#REF!</f>
        <v>#REF!</v>
      </c>
      <c r="C1981" s="296" t="e">
        <f>#REF!</f>
        <v>#REF!</v>
      </c>
      <c r="D1981" s="1234" t="e">
        <f>#REF!</f>
        <v>#REF!</v>
      </c>
      <c r="E1981" s="1235" t="e">
        <f>#REF!</f>
        <v>#REF!</v>
      </c>
      <c r="F1981" s="296" t="e">
        <f>#REF!</f>
        <v>#REF!</v>
      </c>
      <c r="G1981" s="1" t="e">
        <f>#REF!</f>
        <v>#REF!</v>
      </c>
    </row>
    <row r="1982" spans="1:7" ht="13.8" thickBot="1">
      <c r="A1982" s="1233" t="e">
        <f>#REF!</f>
        <v>#REF!</v>
      </c>
      <c r="B1982" s="14" t="e">
        <f>#REF!</f>
        <v>#REF!</v>
      </c>
      <c r="C1982" s="296" t="e">
        <f>#REF!</f>
        <v>#REF!</v>
      </c>
      <c r="D1982" s="1234" t="e">
        <f>#REF!</f>
        <v>#REF!</v>
      </c>
      <c r="E1982" s="1235" t="e">
        <f>#REF!</f>
        <v>#REF!</v>
      </c>
      <c r="F1982" s="296" t="e">
        <f>#REF!</f>
        <v>#REF!</v>
      </c>
      <c r="G1982" s="1" t="e">
        <f>#REF!</f>
        <v>#REF!</v>
      </c>
    </row>
    <row r="1983" spans="1:7" ht="13.8" thickBot="1">
      <c r="A1983" s="342" t="e">
        <f>#REF!</f>
        <v>#REF!</v>
      </c>
      <c r="B1983" s="343" t="e">
        <f>#REF!</f>
        <v>#REF!</v>
      </c>
      <c r="C1983" s="307" t="e">
        <f>#REF!</f>
        <v>#REF!</v>
      </c>
      <c r="D1983" s="1315" t="e">
        <f>#REF!</f>
        <v>#REF!</v>
      </c>
      <c r="E1983" s="1316" t="e">
        <f>#REF!</f>
        <v>#REF!</v>
      </c>
      <c r="F1983" s="307" t="e">
        <f>#REF!</f>
        <v>#REF!</v>
      </c>
      <c r="G1983" s="1" t="e">
        <f>#REF!</f>
        <v>#REF!</v>
      </c>
    </row>
    <row r="1984" spans="1:7" ht="13.8" thickBot="1">
      <c r="A1984" s="289" t="e">
        <f>#REF!</f>
        <v>#REF!</v>
      </c>
      <c r="B1984" s="299" t="e">
        <f>#REF!</f>
        <v>#REF!</v>
      </c>
      <c r="C1984" s="232" t="e">
        <f>#REF!</f>
        <v>#REF!</v>
      </c>
      <c r="D1984" s="1084" t="e">
        <f>#REF!</f>
        <v>#REF!</v>
      </c>
      <c r="E1984" s="1085" t="e">
        <f>#REF!</f>
        <v>#REF!</v>
      </c>
      <c r="F1984" s="230" t="e">
        <f>#REF!</f>
        <v>#REF!</v>
      </c>
      <c r="G1984" s="1" t="e">
        <f>#REF!</f>
        <v>#REF!</v>
      </c>
    </row>
    <row r="1985" spans="1:14" ht="13.8" thickBot="1">
      <c r="A1985" s="289" t="e">
        <f>#REF!</f>
        <v>#REF!</v>
      </c>
      <c r="B1985" s="299" t="e">
        <f>#REF!</f>
        <v>#REF!</v>
      </c>
      <c r="C1985" s="56" t="e">
        <f>#REF!</f>
        <v>#REF!</v>
      </c>
      <c r="D1985" s="1220" t="e">
        <f>#REF!</f>
        <v>#REF!</v>
      </c>
      <c r="E1985" s="1221" t="e">
        <f>#REF!</f>
        <v>#REF!</v>
      </c>
      <c r="F1985" s="99" t="e">
        <f>#REF!</f>
        <v>#REF!</v>
      </c>
      <c r="G1985" s="1" t="e">
        <f>#REF!</f>
        <v>#REF!</v>
      </c>
    </row>
    <row r="1986" spans="1:14" ht="13.8" thickBot="1">
      <c r="A1986" s="289" t="e">
        <f>#REF!</f>
        <v>#REF!</v>
      </c>
      <c r="B1986" s="4" t="e">
        <f>#REF!</f>
        <v>#REF!</v>
      </c>
      <c r="C1986" s="55" t="e">
        <f>#REF!</f>
        <v>#REF!</v>
      </c>
      <c r="D1986" s="1185" t="e">
        <f>#REF!</f>
        <v>#REF!</v>
      </c>
      <c r="E1986" s="1186" t="e">
        <f>#REF!</f>
        <v>#REF!</v>
      </c>
      <c r="F1986" s="55" t="e">
        <f>#REF!</f>
        <v>#REF!</v>
      </c>
      <c r="G1986" s="1" t="e">
        <f>#REF!</f>
        <v>#REF!</v>
      </c>
    </row>
    <row r="1987" spans="1:14" ht="13.8" thickBot="1">
      <c r="A1987" s="289" t="e">
        <f>#REF!</f>
        <v>#REF!</v>
      </c>
      <c r="B1987" s="299" t="e">
        <f>#REF!</f>
        <v>#REF!</v>
      </c>
      <c r="C1987" s="232" t="e">
        <f>#REF!</f>
        <v>#REF!</v>
      </c>
      <c r="D1987" s="1086" t="e">
        <f>#REF!</f>
        <v>#REF!</v>
      </c>
      <c r="E1987" s="1087" t="e">
        <f>#REF!</f>
        <v>#REF!</v>
      </c>
      <c r="F1987" s="230" t="e">
        <f>#REF!</f>
        <v>#REF!</v>
      </c>
      <c r="G1987" s="1" t="e">
        <f>#REF!</f>
        <v>#REF!</v>
      </c>
    </row>
    <row r="1988" spans="1:14" ht="13.8" thickBot="1">
      <c r="A1988" s="289" t="e">
        <f>#REF!</f>
        <v>#REF!</v>
      </c>
      <c r="B1988" s="320" t="e">
        <f>#REF!</f>
        <v>#REF!</v>
      </c>
      <c r="C1988" s="232" t="e">
        <f>#REF!</f>
        <v>#REF!</v>
      </c>
      <c r="D1988" s="1086" t="e">
        <f>#REF!</f>
        <v>#REF!</v>
      </c>
      <c r="E1988" s="1087" t="e">
        <f>#REF!</f>
        <v>#REF!</v>
      </c>
      <c r="F1988" s="230" t="e">
        <f>#REF!</f>
        <v>#REF!</v>
      </c>
      <c r="G1988" s="1" t="e">
        <f>#REF!</f>
        <v>#REF!</v>
      </c>
    </row>
    <row r="1989" spans="1:14" ht="13.8" thickBot="1">
      <c r="A1989" s="289" t="e">
        <f>#REF!</f>
        <v>#REF!</v>
      </c>
      <c r="B1989" s="320" t="e">
        <f>#REF!</f>
        <v>#REF!</v>
      </c>
      <c r="C1989" s="232" t="e">
        <f>#REF!</f>
        <v>#REF!</v>
      </c>
      <c r="D1989" s="1086" t="e">
        <f>#REF!</f>
        <v>#REF!</v>
      </c>
      <c r="E1989" s="1087" t="e">
        <f>#REF!</f>
        <v>#REF!</v>
      </c>
      <c r="F1989" s="230" t="e">
        <f>#REF!</f>
        <v>#REF!</v>
      </c>
      <c r="G1989" s="1" t="e">
        <f>#REF!</f>
        <v>#REF!</v>
      </c>
    </row>
    <row r="1990" spans="1:14" ht="13.8" thickBot="1">
      <c r="A1990" s="289" t="e">
        <f>#REF!</f>
        <v>#REF!</v>
      </c>
      <c r="B1990" s="299" t="e">
        <f>#REF!</f>
        <v>#REF!</v>
      </c>
      <c r="C1990" s="65" t="e">
        <f>#REF!</f>
        <v>#REF!</v>
      </c>
      <c r="D1990" s="1187" t="e">
        <f>#REF!</f>
        <v>#REF!</v>
      </c>
      <c r="E1990" s="1188" t="e">
        <f>#REF!</f>
        <v>#REF!</v>
      </c>
      <c r="F1990" s="65" t="e">
        <f>#REF!</f>
        <v>#REF!</v>
      </c>
      <c r="G1990" s="1" t="e">
        <f>#REF!</f>
        <v>#REF!</v>
      </c>
    </row>
    <row r="1991" spans="1:14" ht="13.8" thickBot="1">
      <c r="A1991" s="289" t="e">
        <f>#REF!</f>
        <v>#REF!</v>
      </c>
      <c r="B1991" s="299" t="e">
        <f>#REF!</f>
        <v>#REF!</v>
      </c>
      <c r="C1991" s="39" t="e">
        <f>#REF!</f>
        <v>#REF!</v>
      </c>
      <c r="D1991" s="1181" t="e">
        <f>#REF!</f>
        <v>#REF!</v>
      </c>
      <c r="E1991" s="1182" t="e">
        <f>#REF!</f>
        <v>#REF!</v>
      </c>
      <c r="F1991" s="39" t="e">
        <f>#REF!</f>
        <v>#REF!</v>
      </c>
      <c r="G1991" s="1" t="e">
        <f>#REF!</f>
        <v>#REF!</v>
      </c>
    </row>
    <row r="1992" spans="1:14" ht="13.8" thickBot="1">
      <c r="A1992" s="289" t="e">
        <f>#REF!</f>
        <v>#REF!</v>
      </c>
      <c r="B1992" s="4" t="e">
        <f>#REF!</f>
        <v>#REF!</v>
      </c>
      <c r="C1992" s="39" t="e">
        <f>#REF!</f>
        <v>#REF!</v>
      </c>
      <c r="D1992" s="1181" t="e">
        <f>#REF!</f>
        <v>#REF!</v>
      </c>
      <c r="E1992" s="1182" t="e">
        <f>#REF!</f>
        <v>#REF!</v>
      </c>
      <c r="F1992" s="39" t="e">
        <f>#REF!</f>
        <v>#REF!</v>
      </c>
      <c r="G1992" s="1" t="e">
        <f>#REF!</f>
        <v>#REF!</v>
      </c>
    </row>
    <row r="1993" spans="1:14" ht="13.8" thickBot="1"/>
    <row r="1994" spans="1:14">
      <c r="A1994" s="1213" t="e">
        <f>#REF!</f>
        <v>#REF!</v>
      </c>
      <c r="B1994" s="1214" t="e">
        <f>#REF!</f>
        <v>#REF!</v>
      </c>
      <c r="C1994" s="1214" t="e">
        <f>#REF!</f>
        <v>#REF!</v>
      </c>
      <c r="D1994" s="1214" t="e">
        <f>#REF!</f>
        <v>#REF!</v>
      </c>
      <c r="E1994" s="1214" t="e">
        <f>#REF!</f>
        <v>#REF!</v>
      </c>
      <c r="F1994" s="1214" t="e">
        <f>#REF!</f>
        <v>#REF!</v>
      </c>
      <c r="G1994" s="1214" t="e">
        <f>#REF!</f>
        <v>#REF!</v>
      </c>
      <c r="H1994" s="1214" t="e">
        <f>#REF!</f>
        <v>#REF!</v>
      </c>
      <c r="I1994" s="1214" t="e">
        <f>#REF!</f>
        <v>#REF!</v>
      </c>
      <c r="J1994" s="1214" t="e">
        <f>#REF!</f>
        <v>#REF!</v>
      </c>
      <c r="K1994" s="1215" t="e">
        <f>#REF!</f>
        <v>#REF!</v>
      </c>
      <c r="L1994" s="1213" t="e">
        <f>#REF!</f>
        <v>#REF!</v>
      </c>
      <c r="M1994" s="1215" t="e">
        <f>#REF!</f>
        <v>#REF!</v>
      </c>
      <c r="N1994" s="139" t="e">
        <f>#REF!</f>
        <v>#REF!</v>
      </c>
    </row>
    <row r="1995" spans="1:14">
      <c r="A1995" s="1189" t="e">
        <f>#REF!</f>
        <v>#REF!</v>
      </c>
      <c r="B1995" s="1190" t="e">
        <f>#REF!</f>
        <v>#REF!</v>
      </c>
      <c r="C1995" s="1190" t="e">
        <f>#REF!</f>
        <v>#REF!</v>
      </c>
      <c r="D1995" s="1190" t="e">
        <f>#REF!</f>
        <v>#REF!</v>
      </c>
      <c r="E1995" s="1190" t="e">
        <f>#REF!</f>
        <v>#REF!</v>
      </c>
      <c r="F1995" s="1190" t="e">
        <f>#REF!</f>
        <v>#REF!</v>
      </c>
      <c r="G1995" s="1190" t="e">
        <f>#REF!</f>
        <v>#REF!</v>
      </c>
      <c r="H1995" s="1190" t="e">
        <f>#REF!</f>
        <v>#REF!</v>
      </c>
      <c r="I1995" s="1190" t="e">
        <f>#REF!</f>
        <v>#REF!</v>
      </c>
      <c r="J1995" s="1190" t="e">
        <f>#REF!</f>
        <v>#REF!</v>
      </c>
      <c r="K1995" s="1191" t="e">
        <f>#REF!</f>
        <v>#REF!</v>
      </c>
      <c r="L1995" s="1195" t="e">
        <f>#REF!</f>
        <v>#REF!</v>
      </c>
      <c r="M1995" s="1196" t="e">
        <f>#REF!</f>
        <v>#REF!</v>
      </c>
      <c r="N1995" s="138" t="e">
        <f>#REF!</f>
        <v>#REF!</v>
      </c>
    </row>
    <row r="1996" spans="1:14" ht="13.8" thickBot="1">
      <c r="A1996" s="1192" t="e">
        <f>#REF!</f>
        <v>#REF!</v>
      </c>
      <c r="B1996" s="1193" t="e">
        <f>#REF!</f>
        <v>#REF!</v>
      </c>
      <c r="C1996" s="1193" t="e">
        <f>#REF!</f>
        <v>#REF!</v>
      </c>
      <c r="D1996" s="1193" t="e">
        <f>#REF!</f>
        <v>#REF!</v>
      </c>
      <c r="E1996" s="1193" t="e">
        <f>#REF!</f>
        <v>#REF!</v>
      </c>
      <c r="F1996" s="1193" t="e">
        <f>#REF!</f>
        <v>#REF!</v>
      </c>
      <c r="G1996" s="1193" t="e">
        <f>#REF!</f>
        <v>#REF!</v>
      </c>
      <c r="H1996" s="1193" t="e">
        <f>#REF!</f>
        <v>#REF!</v>
      </c>
      <c r="I1996" s="1193" t="e">
        <f>#REF!</f>
        <v>#REF!</v>
      </c>
      <c r="J1996" s="1193" t="e">
        <f>#REF!</f>
        <v>#REF!</v>
      </c>
      <c r="K1996" s="1194" t="e">
        <f>#REF!</f>
        <v>#REF!</v>
      </c>
      <c r="L1996" s="1197" t="e">
        <f>#REF!</f>
        <v>#REF!</v>
      </c>
      <c r="M1996" s="1198" t="e">
        <f>#REF!</f>
        <v>#REF!</v>
      </c>
      <c r="N1996" s="138" t="e">
        <f>#REF!</f>
        <v>#REF!</v>
      </c>
    </row>
    <row r="1997" spans="1:14">
      <c r="A1997" s="1199" t="e">
        <f>#REF!</f>
        <v>#REF!</v>
      </c>
      <c r="B1997" s="1200" t="e">
        <f>#REF!</f>
        <v>#REF!</v>
      </c>
      <c r="C1997" s="1200" t="e">
        <f>#REF!</f>
        <v>#REF!</v>
      </c>
      <c r="D1997" s="1200" t="e">
        <f>#REF!</f>
        <v>#REF!</v>
      </c>
      <c r="E1997" s="1200" t="e">
        <f>#REF!</f>
        <v>#REF!</v>
      </c>
      <c r="F1997" s="1200" t="e">
        <f>#REF!</f>
        <v>#REF!</v>
      </c>
      <c r="G1997" s="1200" t="e">
        <f>#REF!</f>
        <v>#REF!</v>
      </c>
      <c r="H1997" s="1200" t="e">
        <f>#REF!</f>
        <v>#REF!</v>
      </c>
      <c r="I1997" s="1200" t="e">
        <f>#REF!</f>
        <v>#REF!</v>
      </c>
      <c r="J1997" s="1200" t="e">
        <f>#REF!</f>
        <v>#REF!</v>
      </c>
      <c r="K1997" s="1200" t="e">
        <f>#REF!</f>
        <v>#REF!</v>
      </c>
      <c r="L1997" s="1200" t="e">
        <f>#REF!</f>
        <v>#REF!</v>
      </c>
      <c r="M1997" s="1201" t="e">
        <f>#REF!</f>
        <v>#REF!</v>
      </c>
      <c r="N1997" s="1" t="e">
        <f>#REF!</f>
        <v>#REF!</v>
      </c>
    </row>
    <row r="1998" spans="1:14">
      <c r="A1998" s="1234" t="e">
        <f>#REF!</f>
        <v>#REF!</v>
      </c>
      <c r="B1998" s="1257" t="e">
        <f>#REF!</f>
        <v>#REF!</v>
      </c>
      <c r="C1998" s="1257" t="e">
        <f>#REF!</f>
        <v>#REF!</v>
      </c>
      <c r="D1998" s="1257" t="e">
        <f>#REF!</f>
        <v>#REF!</v>
      </c>
      <c r="E1998" s="1257" t="e">
        <f>#REF!</f>
        <v>#REF!</v>
      </c>
      <c r="F1998" s="1257" t="e">
        <f>#REF!</f>
        <v>#REF!</v>
      </c>
      <c r="G1998" s="1257" t="e">
        <f>#REF!</f>
        <v>#REF!</v>
      </c>
      <c r="H1998" s="1257" t="e">
        <f>#REF!</f>
        <v>#REF!</v>
      </c>
      <c r="I1998" s="1257" t="e">
        <f>#REF!</f>
        <v>#REF!</v>
      </c>
      <c r="J1998" s="1257" t="e">
        <f>#REF!</f>
        <v>#REF!</v>
      </c>
      <c r="K1998" s="1257" t="e">
        <f>#REF!</f>
        <v>#REF!</v>
      </c>
      <c r="L1998" s="1257" t="e">
        <f>#REF!</f>
        <v>#REF!</v>
      </c>
      <c r="M1998" s="1235" t="e">
        <f>#REF!</f>
        <v>#REF!</v>
      </c>
      <c r="N1998" s="138" t="e">
        <f>#REF!</f>
        <v>#REF!</v>
      </c>
    </row>
    <row r="1999" spans="1:14" ht="13.8" thickBot="1">
      <c r="A1999" s="1202" t="e">
        <f>#REF!</f>
        <v>#REF!</v>
      </c>
      <c r="B1999" s="1203" t="e">
        <f>#REF!</f>
        <v>#REF!</v>
      </c>
      <c r="C1999" s="1203" t="e">
        <f>#REF!</f>
        <v>#REF!</v>
      </c>
      <c r="D1999" s="1203" t="e">
        <f>#REF!</f>
        <v>#REF!</v>
      </c>
      <c r="E1999" s="1203" t="e">
        <f>#REF!</f>
        <v>#REF!</v>
      </c>
      <c r="F1999" s="1203" t="e">
        <f>#REF!</f>
        <v>#REF!</v>
      </c>
      <c r="G1999" s="1203" t="e">
        <f>#REF!</f>
        <v>#REF!</v>
      </c>
      <c r="H1999" s="1203" t="e">
        <f>#REF!</f>
        <v>#REF!</v>
      </c>
      <c r="I1999" s="1203" t="e">
        <f>#REF!</f>
        <v>#REF!</v>
      </c>
      <c r="J1999" s="1203" t="e">
        <f>#REF!</f>
        <v>#REF!</v>
      </c>
      <c r="K1999" s="1203" t="e">
        <f>#REF!</f>
        <v>#REF!</v>
      </c>
      <c r="L1999" s="1203" t="e">
        <f>#REF!</f>
        <v>#REF!</v>
      </c>
      <c r="M1999" s="1204" t="e">
        <f>#REF!</f>
        <v>#REF!</v>
      </c>
      <c r="N1999" s="1" t="e">
        <f>#REF!</f>
        <v>#REF!</v>
      </c>
    </row>
    <row r="2000" spans="1:14">
      <c r="A2000" s="1302" t="e">
        <f>#REF!</f>
        <v>#REF!</v>
      </c>
      <c r="B2000" s="1303" t="e">
        <f>#REF!</f>
        <v>#REF!</v>
      </c>
      <c r="C2000" s="1303" t="e">
        <f>#REF!</f>
        <v>#REF!</v>
      </c>
      <c r="D2000" s="1303" t="e">
        <f>#REF!</f>
        <v>#REF!</v>
      </c>
      <c r="E2000" s="1303" t="e">
        <f>#REF!</f>
        <v>#REF!</v>
      </c>
      <c r="F2000" s="1303" t="e">
        <f>#REF!</f>
        <v>#REF!</v>
      </c>
      <c r="G2000" s="1303" t="e">
        <f>#REF!</f>
        <v>#REF!</v>
      </c>
      <c r="H2000" s="1303" t="e">
        <f>#REF!</f>
        <v>#REF!</v>
      </c>
      <c r="I2000" s="1303" t="e">
        <f>#REF!</f>
        <v>#REF!</v>
      </c>
      <c r="J2000" s="1303" t="e">
        <f>#REF!</f>
        <v>#REF!</v>
      </c>
      <c r="K2000" s="1303" t="e">
        <f>#REF!</f>
        <v>#REF!</v>
      </c>
      <c r="L2000" s="1303" t="e">
        <f>#REF!</f>
        <v>#REF!</v>
      </c>
      <c r="M2000" s="1304" t="e">
        <f>#REF!</f>
        <v>#REF!</v>
      </c>
      <c r="N2000" s="1" t="e">
        <f>#REF!</f>
        <v>#REF!</v>
      </c>
    </row>
    <row r="2001" spans="1:14">
      <c r="A2001" s="1299" t="e">
        <f>#REF!</f>
        <v>#REF!</v>
      </c>
      <c r="B2001" s="1300" t="e">
        <f>#REF!</f>
        <v>#REF!</v>
      </c>
      <c r="C2001" s="1300" t="e">
        <f>#REF!</f>
        <v>#REF!</v>
      </c>
      <c r="D2001" s="1300" t="e">
        <f>#REF!</f>
        <v>#REF!</v>
      </c>
      <c r="E2001" s="1300" t="e">
        <f>#REF!</f>
        <v>#REF!</v>
      </c>
      <c r="F2001" s="1300" t="e">
        <f>#REF!</f>
        <v>#REF!</v>
      </c>
      <c r="G2001" s="1300" t="e">
        <f>#REF!</f>
        <v>#REF!</v>
      </c>
      <c r="H2001" s="1300" t="e">
        <f>#REF!</f>
        <v>#REF!</v>
      </c>
      <c r="I2001" s="1300" t="e">
        <f>#REF!</f>
        <v>#REF!</v>
      </c>
      <c r="J2001" s="1300" t="e">
        <f>#REF!</f>
        <v>#REF!</v>
      </c>
      <c r="K2001" s="1300" t="e">
        <f>#REF!</f>
        <v>#REF!</v>
      </c>
      <c r="L2001" s="1300" t="e">
        <f>#REF!</f>
        <v>#REF!</v>
      </c>
      <c r="M2001" s="1301" t="e">
        <f>#REF!</f>
        <v>#REF!</v>
      </c>
      <c r="N2001" s="1" t="e">
        <f>#REF!</f>
        <v>#REF!</v>
      </c>
    </row>
    <row r="2002" spans="1:14">
      <c r="A2002" s="1299" t="e">
        <f>#REF!</f>
        <v>#REF!</v>
      </c>
      <c r="B2002" s="1300" t="e">
        <f>#REF!</f>
        <v>#REF!</v>
      </c>
      <c r="C2002" s="1300" t="e">
        <f>#REF!</f>
        <v>#REF!</v>
      </c>
      <c r="D2002" s="1300" t="e">
        <f>#REF!</f>
        <v>#REF!</v>
      </c>
      <c r="E2002" s="1300" t="e">
        <f>#REF!</f>
        <v>#REF!</v>
      </c>
      <c r="F2002" s="1300" t="e">
        <f>#REF!</f>
        <v>#REF!</v>
      </c>
      <c r="G2002" s="1300" t="e">
        <f>#REF!</f>
        <v>#REF!</v>
      </c>
      <c r="H2002" s="1300" t="e">
        <f>#REF!</f>
        <v>#REF!</v>
      </c>
      <c r="I2002" s="1300" t="e">
        <f>#REF!</f>
        <v>#REF!</v>
      </c>
      <c r="J2002" s="1300" t="e">
        <f>#REF!</f>
        <v>#REF!</v>
      </c>
      <c r="K2002" s="1300" t="e">
        <f>#REF!</f>
        <v>#REF!</v>
      </c>
      <c r="L2002" s="1300" t="e">
        <f>#REF!</f>
        <v>#REF!</v>
      </c>
      <c r="M2002" s="1301" t="e">
        <f>#REF!</f>
        <v>#REF!</v>
      </c>
      <c r="N2002" s="1" t="e">
        <f>#REF!</f>
        <v>#REF!</v>
      </c>
    </row>
    <row r="2003" spans="1:14">
      <c r="A2003" s="1299" t="e">
        <f>#REF!</f>
        <v>#REF!</v>
      </c>
      <c r="B2003" s="1300" t="e">
        <f>#REF!</f>
        <v>#REF!</v>
      </c>
      <c r="C2003" s="1300" t="e">
        <f>#REF!</f>
        <v>#REF!</v>
      </c>
      <c r="D2003" s="1300" t="e">
        <f>#REF!</f>
        <v>#REF!</v>
      </c>
      <c r="E2003" s="1300" t="e">
        <f>#REF!</f>
        <v>#REF!</v>
      </c>
      <c r="F2003" s="1300" t="e">
        <f>#REF!</f>
        <v>#REF!</v>
      </c>
      <c r="G2003" s="1300" t="e">
        <f>#REF!</f>
        <v>#REF!</v>
      </c>
      <c r="H2003" s="1300" t="e">
        <f>#REF!</f>
        <v>#REF!</v>
      </c>
      <c r="I2003" s="1300" t="e">
        <f>#REF!</f>
        <v>#REF!</v>
      </c>
      <c r="J2003" s="1300" t="e">
        <f>#REF!</f>
        <v>#REF!</v>
      </c>
      <c r="K2003" s="1300" t="e">
        <f>#REF!</f>
        <v>#REF!</v>
      </c>
      <c r="L2003" s="1300" t="e">
        <f>#REF!</f>
        <v>#REF!</v>
      </c>
      <c r="M2003" s="1301" t="e">
        <f>#REF!</f>
        <v>#REF!</v>
      </c>
      <c r="N2003" s="1" t="e">
        <f>#REF!</f>
        <v>#REF!</v>
      </c>
    </row>
    <row r="2004" spans="1:14" ht="13.8" thickBot="1">
      <c r="A2004" s="1312" t="e">
        <f>#REF!</f>
        <v>#REF!</v>
      </c>
      <c r="B2004" s="1313" t="e">
        <f>#REF!</f>
        <v>#REF!</v>
      </c>
      <c r="C2004" s="1313" t="e">
        <f>#REF!</f>
        <v>#REF!</v>
      </c>
      <c r="D2004" s="1313" t="e">
        <f>#REF!</f>
        <v>#REF!</v>
      </c>
      <c r="E2004" s="1313" t="e">
        <f>#REF!</f>
        <v>#REF!</v>
      </c>
      <c r="F2004" s="1313" t="e">
        <f>#REF!</f>
        <v>#REF!</v>
      </c>
      <c r="G2004" s="1313" t="e">
        <f>#REF!</f>
        <v>#REF!</v>
      </c>
      <c r="H2004" s="1313" t="e">
        <f>#REF!</f>
        <v>#REF!</v>
      </c>
      <c r="I2004" s="1313" t="e">
        <f>#REF!</f>
        <v>#REF!</v>
      </c>
      <c r="J2004" s="1313" t="e">
        <f>#REF!</f>
        <v>#REF!</v>
      </c>
      <c r="K2004" s="1313" t="e">
        <f>#REF!</f>
        <v>#REF!</v>
      </c>
      <c r="L2004" s="1313" t="e">
        <f>#REF!</f>
        <v>#REF!</v>
      </c>
      <c r="M2004" s="1314" t="e">
        <f>#REF!</f>
        <v>#REF!</v>
      </c>
      <c r="N2004" s="1" t="e">
        <f>#REF!</f>
        <v>#REF!</v>
      </c>
    </row>
    <row r="2005" spans="1:14" ht="13.8" thickBot="1">
      <c r="A2005" s="1307" t="e">
        <f>#REF!</f>
        <v>#REF!</v>
      </c>
      <c r="B2005" s="1308" t="e">
        <f>#REF!</f>
        <v>#REF!</v>
      </c>
      <c r="C2005" s="1308" t="e">
        <f>#REF!</f>
        <v>#REF!</v>
      </c>
      <c r="D2005" s="1308" t="e">
        <f>#REF!</f>
        <v>#REF!</v>
      </c>
      <c r="E2005" s="1308" t="e">
        <f>#REF!</f>
        <v>#REF!</v>
      </c>
      <c r="F2005" s="1308" t="e">
        <f>#REF!</f>
        <v>#REF!</v>
      </c>
      <c r="G2005" s="1308" t="e">
        <f>#REF!</f>
        <v>#REF!</v>
      </c>
      <c r="H2005" s="1308" t="e">
        <f>#REF!</f>
        <v>#REF!</v>
      </c>
      <c r="I2005" s="1308" t="e">
        <f>#REF!</f>
        <v>#REF!</v>
      </c>
      <c r="J2005" s="1308" t="e">
        <f>#REF!</f>
        <v>#REF!</v>
      </c>
      <c r="K2005" s="1308" t="e">
        <f>#REF!</f>
        <v>#REF!</v>
      </c>
      <c r="L2005" s="1308" t="e">
        <f>#REF!</f>
        <v>#REF!</v>
      </c>
      <c r="M2005" s="1309" t="e">
        <f>#REF!</f>
        <v>#REF!</v>
      </c>
      <c r="N2005" s="1" t="e">
        <f>#REF!</f>
        <v>#REF!</v>
      </c>
    </row>
    <row r="2006" spans="1:14">
      <c r="A2006" s="288" t="e">
        <f>#REF!</f>
        <v>#REF!</v>
      </c>
      <c r="B2006" s="296" t="e">
        <f>#REF!</f>
        <v>#REF!</v>
      </c>
      <c r="C2006" s="296" t="e">
        <f>#REF!</f>
        <v>#REF!</v>
      </c>
      <c r="D2006" s="296" t="e">
        <f>#REF!</f>
        <v>#REF!</v>
      </c>
      <c r="E2006" s="296" t="e">
        <f>#REF!</f>
        <v>#REF!</v>
      </c>
      <c r="F2006" s="296" t="e">
        <f>#REF!</f>
        <v>#REF!</v>
      </c>
      <c r="G2006" s="296" t="e">
        <f>#REF!</f>
        <v>#REF!</v>
      </c>
      <c r="H2006" s="296" t="e">
        <f>#REF!</f>
        <v>#REF!</v>
      </c>
      <c r="I2006" s="296" t="e">
        <f>#REF!</f>
        <v>#REF!</v>
      </c>
      <c r="J2006" s="296" t="e">
        <f>#REF!</f>
        <v>#REF!</v>
      </c>
      <c r="K2006" s="1199" t="e">
        <f>#REF!</f>
        <v>#REF!</v>
      </c>
      <c r="L2006" s="1201" t="e">
        <f>#REF!</f>
        <v>#REF!</v>
      </c>
      <c r="M2006" s="296" t="e">
        <f>#REF!</f>
        <v>#REF!</v>
      </c>
      <c r="N2006" s="1" t="e">
        <f>#REF!</f>
        <v>#REF!</v>
      </c>
    </row>
    <row r="2007" spans="1:14">
      <c r="A2007" s="288" t="e">
        <f>#REF!</f>
        <v>#REF!</v>
      </c>
      <c r="B2007" s="73" t="e">
        <f>#REF!</f>
        <v>#REF!</v>
      </c>
      <c r="C2007" s="288" t="e">
        <f>#REF!</f>
        <v>#REF!</v>
      </c>
      <c r="D2007" s="288" t="e">
        <f>#REF!</f>
        <v>#REF!</v>
      </c>
      <c r="E2007" s="288" t="e">
        <f>#REF!</f>
        <v>#REF!</v>
      </c>
      <c r="F2007" s="288" t="e">
        <f>#REF!</f>
        <v>#REF!</v>
      </c>
      <c r="G2007" s="288" t="e">
        <f>#REF!</f>
        <v>#REF!</v>
      </c>
      <c r="H2007" s="288" t="e">
        <f>#REF!</f>
        <v>#REF!</v>
      </c>
      <c r="I2007" s="288" t="e">
        <f>#REF!</f>
        <v>#REF!</v>
      </c>
      <c r="J2007" s="288" t="e">
        <f>#REF!</f>
        <v>#REF!</v>
      </c>
      <c r="K2007" s="77" t="e">
        <f>#REF!</f>
        <v>#REF!</v>
      </c>
      <c r="L2007" s="314" t="e">
        <f>#REF!</f>
        <v>#REF!</v>
      </c>
      <c r="M2007" s="288" t="e">
        <f>#REF!</f>
        <v>#REF!</v>
      </c>
      <c r="N2007" s="1" t="e">
        <f>#REF!</f>
        <v>#REF!</v>
      </c>
    </row>
    <row r="2008" spans="1:14" ht="13.8" thickBot="1">
      <c r="A2008" s="288" t="e">
        <f>#REF!</f>
        <v>#REF!</v>
      </c>
      <c r="B2008" s="296" t="e">
        <f>#REF!</f>
        <v>#REF!</v>
      </c>
      <c r="C2008" s="296" t="e">
        <f>#REF!</f>
        <v>#REF!</v>
      </c>
      <c r="D2008" s="296" t="e">
        <f>#REF!</f>
        <v>#REF!</v>
      </c>
      <c r="E2008" s="296" t="e">
        <f>#REF!</f>
        <v>#REF!</v>
      </c>
      <c r="F2008" s="296" t="e">
        <f>#REF!</f>
        <v>#REF!</v>
      </c>
      <c r="G2008" s="296" t="e">
        <f>#REF!</f>
        <v>#REF!</v>
      </c>
      <c r="H2008" s="296" t="e">
        <f>#REF!</f>
        <v>#REF!</v>
      </c>
      <c r="I2008" s="296" t="e">
        <f>#REF!</f>
        <v>#REF!</v>
      </c>
      <c r="J2008" s="296" t="e">
        <f>#REF!</f>
        <v>#REF!</v>
      </c>
      <c r="K2008" s="1234" t="e">
        <f>#REF!</f>
        <v>#REF!</v>
      </c>
      <c r="L2008" s="1235" t="e">
        <f>#REF!</f>
        <v>#REF!</v>
      </c>
      <c r="M2008" s="296" t="e">
        <f>#REF!</f>
        <v>#REF!</v>
      </c>
      <c r="N2008" s="1" t="e">
        <f>#REF!</f>
        <v>#REF!</v>
      </c>
    </row>
    <row r="2009" spans="1:14" ht="13.8" thickBot="1">
      <c r="A2009" s="233" t="e">
        <f>#REF!</f>
        <v>#REF!</v>
      </c>
      <c r="B2009" s="269" t="e">
        <f>#REF!</f>
        <v>#REF!</v>
      </c>
      <c r="C2009" s="234" t="e">
        <f>#REF!</f>
        <v>#REF!</v>
      </c>
      <c r="D2009" s="234" t="e">
        <f>#REF!</f>
        <v>#REF!</v>
      </c>
      <c r="E2009" s="321" t="e">
        <f>#REF!</f>
        <v>#REF!</v>
      </c>
      <c r="F2009" s="321" t="e">
        <f>#REF!</f>
        <v>#REF!</v>
      </c>
      <c r="G2009" s="269" t="e">
        <f>#REF!</f>
        <v>#REF!</v>
      </c>
      <c r="H2009" s="269" t="e">
        <f>#REF!</f>
        <v>#REF!</v>
      </c>
      <c r="I2009" s="269" t="e">
        <f>#REF!</f>
        <v>#REF!</v>
      </c>
      <c r="J2009" s="269" t="e">
        <f>#REF!</f>
        <v>#REF!</v>
      </c>
      <c r="K2009" s="1057" t="e">
        <f>#REF!</f>
        <v>#REF!</v>
      </c>
      <c r="L2009" s="1058" t="e">
        <f>#REF!</f>
        <v>#REF!</v>
      </c>
      <c r="M2009" s="321" t="e">
        <f>#REF!</f>
        <v>#REF!</v>
      </c>
      <c r="N2009" s="76" t="e">
        <f>#REF!</f>
        <v>#REF!</v>
      </c>
    </row>
    <row r="2010" spans="1:14" ht="13.8" thickBot="1">
      <c r="A2010" s="235" t="e">
        <f>#REF!</f>
        <v>#REF!</v>
      </c>
      <c r="B2010" s="124" t="e">
        <f>#REF!</f>
        <v>#REF!</v>
      </c>
      <c r="C2010" s="236" t="e">
        <f>#REF!</f>
        <v>#REF!</v>
      </c>
      <c r="D2010" s="236" t="e">
        <f>#REF!</f>
        <v>#REF!</v>
      </c>
      <c r="E2010" s="320" t="e">
        <f>#REF!</f>
        <v>#REF!</v>
      </c>
      <c r="F2010" s="320" t="e">
        <f>#REF!</f>
        <v>#REF!</v>
      </c>
      <c r="G2010" s="124" t="e">
        <f>#REF!</f>
        <v>#REF!</v>
      </c>
      <c r="H2010" s="124" t="e">
        <f>#REF!</f>
        <v>#REF!</v>
      </c>
      <c r="I2010" s="124" t="e">
        <f>#REF!</f>
        <v>#REF!</v>
      </c>
      <c r="J2010" s="124" t="e">
        <f>#REF!</f>
        <v>#REF!</v>
      </c>
      <c r="K2010" s="1057" t="e">
        <f>#REF!</f>
        <v>#REF!</v>
      </c>
      <c r="L2010" s="1058" t="e">
        <f>#REF!</f>
        <v>#REF!</v>
      </c>
      <c r="M2010" s="320" t="e">
        <f>#REF!</f>
        <v>#REF!</v>
      </c>
      <c r="N2010" s="76" t="e">
        <f>#REF!</f>
        <v>#REF!</v>
      </c>
    </row>
    <row r="2011" spans="1:14" ht="13.8" thickBot="1">
      <c r="A2011" s="235" t="e">
        <f>#REF!</f>
        <v>#REF!</v>
      </c>
      <c r="B2011" s="124" t="e">
        <f>#REF!</f>
        <v>#REF!</v>
      </c>
      <c r="C2011" s="236" t="e">
        <f>#REF!</f>
        <v>#REF!</v>
      </c>
      <c r="D2011" s="236" t="e">
        <f>#REF!</f>
        <v>#REF!</v>
      </c>
      <c r="E2011" s="320" t="e">
        <f>#REF!</f>
        <v>#REF!</v>
      </c>
      <c r="F2011" s="320" t="e">
        <f>#REF!</f>
        <v>#REF!</v>
      </c>
      <c r="G2011" s="124" t="e">
        <f>#REF!</f>
        <v>#REF!</v>
      </c>
      <c r="H2011" s="124" t="e">
        <f>#REF!</f>
        <v>#REF!</v>
      </c>
      <c r="I2011" s="124" t="e">
        <f>#REF!</f>
        <v>#REF!</v>
      </c>
      <c r="J2011" s="124" t="e">
        <f>#REF!</f>
        <v>#REF!</v>
      </c>
      <c r="K2011" s="1057" t="e">
        <f>#REF!</f>
        <v>#REF!</v>
      </c>
      <c r="L2011" s="1058" t="e">
        <f>#REF!</f>
        <v>#REF!</v>
      </c>
      <c r="M2011" s="320" t="e">
        <f>#REF!</f>
        <v>#REF!</v>
      </c>
      <c r="N2011" s="76" t="e">
        <f>#REF!</f>
        <v>#REF!</v>
      </c>
    </row>
    <row r="2012" spans="1:14" ht="13.8" thickBot="1">
      <c r="A2012" s="235" t="e">
        <f>#REF!</f>
        <v>#REF!</v>
      </c>
      <c r="B2012" s="124" t="e">
        <f>#REF!</f>
        <v>#REF!</v>
      </c>
      <c r="C2012" s="236" t="e">
        <f>#REF!</f>
        <v>#REF!</v>
      </c>
      <c r="D2012" s="236" t="e">
        <f>#REF!</f>
        <v>#REF!</v>
      </c>
      <c r="E2012" s="320" t="e">
        <f>#REF!</f>
        <v>#REF!</v>
      </c>
      <c r="F2012" s="320" t="e">
        <f>#REF!</f>
        <v>#REF!</v>
      </c>
      <c r="G2012" s="124" t="e">
        <f>#REF!</f>
        <v>#REF!</v>
      </c>
      <c r="H2012" s="124" t="e">
        <f>#REF!</f>
        <v>#REF!</v>
      </c>
      <c r="I2012" s="124" t="e">
        <f>#REF!</f>
        <v>#REF!</v>
      </c>
      <c r="J2012" s="124" t="e">
        <f>#REF!</f>
        <v>#REF!</v>
      </c>
      <c r="K2012" s="1057" t="e">
        <f>#REF!</f>
        <v>#REF!</v>
      </c>
      <c r="L2012" s="1058" t="e">
        <f>#REF!</f>
        <v>#REF!</v>
      </c>
      <c r="M2012" s="320" t="e">
        <f>#REF!</f>
        <v>#REF!</v>
      </c>
      <c r="N2012" s="76" t="e">
        <f>#REF!</f>
        <v>#REF!</v>
      </c>
    </row>
    <row r="2013" spans="1:14" ht="13.8" thickBot="1">
      <c r="A2013" s="235" t="e">
        <f>#REF!</f>
        <v>#REF!</v>
      </c>
      <c r="B2013" s="124" t="e">
        <f>#REF!</f>
        <v>#REF!</v>
      </c>
      <c r="C2013" s="236" t="e">
        <f>#REF!</f>
        <v>#REF!</v>
      </c>
      <c r="D2013" s="236" t="e">
        <f>#REF!</f>
        <v>#REF!</v>
      </c>
      <c r="E2013" s="320" t="e">
        <f>#REF!</f>
        <v>#REF!</v>
      </c>
      <c r="F2013" s="320" t="e">
        <f>#REF!</f>
        <v>#REF!</v>
      </c>
      <c r="G2013" s="124" t="e">
        <f>#REF!</f>
        <v>#REF!</v>
      </c>
      <c r="H2013" s="124" t="e">
        <f>#REF!</f>
        <v>#REF!</v>
      </c>
      <c r="I2013" s="124" t="e">
        <f>#REF!</f>
        <v>#REF!</v>
      </c>
      <c r="J2013" s="124" t="e">
        <f>#REF!</f>
        <v>#REF!</v>
      </c>
      <c r="K2013" s="1057" t="e">
        <f>#REF!</f>
        <v>#REF!</v>
      </c>
      <c r="L2013" s="1058" t="e">
        <f>#REF!</f>
        <v>#REF!</v>
      </c>
      <c r="M2013" s="320" t="e">
        <f>#REF!</f>
        <v>#REF!</v>
      </c>
      <c r="N2013" s="76" t="e">
        <f>#REF!</f>
        <v>#REF!</v>
      </c>
    </row>
    <row r="2014" spans="1:14" ht="13.8" thickBot="1">
      <c r="A2014" s="235" t="e">
        <f>#REF!</f>
        <v>#REF!</v>
      </c>
      <c r="B2014" s="124" t="e">
        <f>#REF!</f>
        <v>#REF!</v>
      </c>
      <c r="C2014" s="236" t="e">
        <f>#REF!</f>
        <v>#REF!</v>
      </c>
      <c r="D2014" s="236" t="e">
        <f>#REF!</f>
        <v>#REF!</v>
      </c>
      <c r="E2014" s="320" t="e">
        <f>#REF!</f>
        <v>#REF!</v>
      </c>
      <c r="F2014" s="320" t="e">
        <f>#REF!</f>
        <v>#REF!</v>
      </c>
      <c r="G2014" s="124" t="e">
        <f>#REF!</f>
        <v>#REF!</v>
      </c>
      <c r="H2014" s="124" t="e">
        <f>#REF!</f>
        <v>#REF!</v>
      </c>
      <c r="I2014" s="124" t="e">
        <f>#REF!</f>
        <v>#REF!</v>
      </c>
      <c r="J2014" s="124" t="e">
        <f>#REF!</f>
        <v>#REF!</v>
      </c>
      <c r="K2014" s="1057" t="e">
        <f>#REF!</f>
        <v>#REF!</v>
      </c>
      <c r="L2014" s="1058" t="e">
        <f>#REF!</f>
        <v>#REF!</v>
      </c>
      <c r="M2014" s="320" t="e">
        <f>#REF!</f>
        <v>#REF!</v>
      </c>
      <c r="N2014" s="76" t="e">
        <f>#REF!</f>
        <v>#REF!</v>
      </c>
    </row>
    <row r="2015" spans="1:14" ht="13.8" thickBot="1">
      <c r="A2015" s="235" t="e">
        <f>#REF!</f>
        <v>#REF!</v>
      </c>
      <c r="B2015" s="124" t="e">
        <f>#REF!</f>
        <v>#REF!</v>
      </c>
      <c r="C2015" s="236" t="e">
        <f>#REF!</f>
        <v>#REF!</v>
      </c>
      <c r="D2015" s="236" t="e">
        <f>#REF!</f>
        <v>#REF!</v>
      </c>
      <c r="E2015" s="320" t="e">
        <f>#REF!</f>
        <v>#REF!</v>
      </c>
      <c r="F2015" s="320" t="e">
        <f>#REF!</f>
        <v>#REF!</v>
      </c>
      <c r="G2015" s="124" t="e">
        <f>#REF!</f>
        <v>#REF!</v>
      </c>
      <c r="H2015" s="124" t="e">
        <f>#REF!</f>
        <v>#REF!</v>
      </c>
      <c r="I2015" s="124" t="e">
        <f>#REF!</f>
        <v>#REF!</v>
      </c>
      <c r="J2015" s="124" t="e">
        <f>#REF!</f>
        <v>#REF!</v>
      </c>
      <c r="K2015" s="1057" t="e">
        <f>#REF!</f>
        <v>#REF!</v>
      </c>
      <c r="L2015" s="1058" t="e">
        <f>#REF!</f>
        <v>#REF!</v>
      </c>
      <c r="M2015" s="320" t="e">
        <f>#REF!</f>
        <v>#REF!</v>
      </c>
      <c r="N2015" s="76" t="e">
        <f>#REF!</f>
        <v>#REF!</v>
      </c>
    </row>
    <row r="2016" spans="1:14" ht="13.8" thickBot="1">
      <c r="A2016" s="235" t="e">
        <f>#REF!</f>
        <v>#REF!</v>
      </c>
      <c r="B2016" s="124" t="e">
        <f>#REF!</f>
        <v>#REF!</v>
      </c>
      <c r="C2016" s="236" t="e">
        <f>#REF!</f>
        <v>#REF!</v>
      </c>
      <c r="D2016" s="236" t="e">
        <f>#REF!</f>
        <v>#REF!</v>
      </c>
      <c r="E2016" s="320" t="e">
        <f>#REF!</f>
        <v>#REF!</v>
      </c>
      <c r="F2016" s="320" t="e">
        <f>#REF!</f>
        <v>#REF!</v>
      </c>
      <c r="G2016" s="124" t="e">
        <f>#REF!</f>
        <v>#REF!</v>
      </c>
      <c r="H2016" s="124" t="e">
        <f>#REF!</f>
        <v>#REF!</v>
      </c>
      <c r="I2016" s="124" t="e">
        <f>#REF!</f>
        <v>#REF!</v>
      </c>
      <c r="J2016" s="124" t="e">
        <f>#REF!</f>
        <v>#REF!</v>
      </c>
      <c r="K2016" s="1057" t="e">
        <f>#REF!</f>
        <v>#REF!</v>
      </c>
      <c r="L2016" s="1058" t="e">
        <f>#REF!</f>
        <v>#REF!</v>
      </c>
      <c r="M2016" s="320" t="e">
        <f>#REF!</f>
        <v>#REF!</v>
      </c>
      <c r="N2016" s="76" t="e">
        <f>#REF!</f>
        <v>#REF!</v>
      </c>
    </row>
    <row r="2017" spans="1:14" ht="13.8" thickBot="1">
      <c r="A2017" s="235" t="e">
        <f>#REF!</f>
        <v>#REF!</v>
      </c>
      <c r="B2017" s="124" t="e">
        <f>#REF!</f>
        <v>#REF!</v>
      </c>
      <c r="C2017" s="236" t="e">
        <f>#REF!</f>
        <v>#REF!</v>
      </c>
      <c r="D2017" s="236" t="e">
        <f>#REF!</f>
        <v>#REF!</v>
      </c>
      <c r="E2017" s="320" t="e">
        <f>#REF!</f>
        <v>#REF!</v>
      </c>
      <c r="F2017" s="320" t="e">
        <f>#REF!</f>
        <v>#REF!</v>
      </c>
      <c r="G2017" s="124" t="e">
        <f>#REF!</f>
        <v>#REF!</v>
      </c>
      <c r="H2017" s="124" t="e">
        <f>#REF!</f>
        <v>#REF!</v>
      </c>
      <c r="I2017" s="124" t="e">
        <f>#REF!</f>
        <v>#REF!</v>
      </c>
      <c r="J2017" s="124" t="e">
        <f>#REF!</f>
        <v>#REF!</v>
      </c>
      <c r="K2017" s="1057" t="e">
        <f>#REF!</f>
        <v>#REF!</v>
      </c>
      <c r="L2017" s="1058" t="e">
        <f>#REF!</f>
        <v>#REF!</v>
      </c>
      <c r="M2017" s="320" t="e">
        <f>#REF!</f>
        <v>#REF!</v>
      </c>
      <c r="N2017" s="76" t="e">
        <f>#REF!</f>
        <v>#REF!</v>
      </c>
    </row>
    <row r="2018" spans="1:14" ht="13.8" thickBot="1">
      <c r="A2018" s="235" t="e">
        <f>#REF!</f>
        <v>#REF!</v>
      </c>
      <c r="B2018" s="124" t="e">
        <f>#REF!</f>
        <v>#REF!</v>
      </c>
      <c r="C2018" s="236" t="e">
        <f>#REF!</f>
        <v>#REF!</v>
      </c>
      <c r="D2018" s="236" t="e">
        <f>#REF!</f>
        <v>#REF!</v>
      </c>
      <c r="E2018" s="320" t="e">
        <f>#REF!</f>
        <v>#REF!</v>
      </c>
      <c r="F2018" s="320" t="e">
        <f>#REF!</f>
        <v>#REF!</v>
      </c>
      <c r="G2018" s="124" t="e">
        <f>#REF!</f>
        <v>#REF!</v>
      </c>
      <c r="H2018" s="124" t="e">
        <f>#REF!</f>
        <v>#REF!</v>
      </c>
      <c r="I2018" s="124" t="e">
        <f>#REF!</f>
        <v>#REF!</v>
      </c>
      <c r="J2018" s="124" t="e">
        <f>#REF!</f>
        <v>#REF!</v>
      </c>
      <c r="K2018" s="1057" t="e">
        <f>#REF!</f>
        <v>#REF!</v>
      </c>
      <c r="L2018" s="1058" t="e">
        <f>#REF!</f>
        <v>#REF!</v>
      </c>
      <c r="M2018" s="320" t="e">
        <f>#REF!</f>
        <v>#REF!</v>
      </c>
      <c r="N2018" s="76" t="e">
        <f>#REF!</f>
        <v>#REF!</v>
      </c>
    </row>
    <row r="2019" spans="1:14" ht="13.8" thickBot="1">
      <c r="A2019" s="235" t="e">
        <f>#REF!</f>
        <v>#REF!</v>
      </c>
      <c r="B2019" s="124" t="e">
        <f>#REF!</f>
        <v>#REF!</v>
      </c>
      <c r="C2019" s="236" t="e">
        <f>#REF!</f>
        <v>#REF!</v>
      </c>
      <c r="D2019" s="236" t="e">
        <f>#REF!</f>
        <v>#REF!</v>
      </c>
      <c r="E2019" s="320" t="e">
        <f>#REF!</f>
        <v>#REF!</v>
      </c>
      <c r="F2019" s="320" t="e">
        <f>#REF!</f>
        <v>#REF!</v>
      </c>
      <c r="G2019" s="124" t="e">
        <f>#REF!</f>
        <v>#REF!</v>
      </c>
      <c r="H2019" s="124" t="e">
        <f>#REF!</f>
        <v>#REF!</v>
      </c>
      <c r="I2019" s="124" t="e">
        <f>#REF!</f>
        <v>#REF!</v>
      </c>
      <c r="J2019" s="124" t="e">
        <f>#REF!</f>
        <v>#REF!</v>
      </c>
      <c r="K2019" s="1057" t="e">
        <f>#REF!</f>
        <v>#REF!</v>
      </c>
      <c r="L2019" s="1058" t="e">
        <f>#REF!</f>
        <v>#REF!</v>
      </c>
      <c r="M2019" s="320" t="e">
        <f>#REF!</f>
        <v>#REF!</v>
      </c>
      <c r="N2019" s="76" t="e">
        <f>#REF!</f>
        <v>#REF!</v>
      </c>
    </row>
    <row r="2020" spans="1:14" ht="13.8" thickBot="1">
      <c r="A2020" s="235" t="e">
        <f>#REF!</f>
        <v>#REF!</v>
      </c>
      <c r="B2020" s="124" t="e">
        <f>#REF!</f>
        <v>#REF!</v>
      </c>
      <c r="C2020" s="236" t="e">
        <f>#REF!</f>
        <v>#REF!</v>
      </c>
      <c r="D2020" s="236" t="e">
        <f>#REF!</f>
        <v>#REF!</v>
      </c>
      <c r="E2020" s="320" t="e">
        <f>#REF!</f>
        <v>#REF!</v>
      </c>
      <c r="F2020" s="320" t="e">
        <f>#REF!</f>
        <v>#REF!</v>
      </c>
      <c r="G2020" s="124" t="e">
        <f>#REF!</f>
        <v>#REF!</v>
      </c>
      <c r="H2020" s="124" t="e">
        <f>#REF!</f>
        <v>#REF!</v>
      </c>
      <c r="I2020" s="124" t="e">
        <f>#REF!</f>
        <v>#REF!</v>
      </c>
      <c r="J2020" s="124" t="e">
        <f>#REF!</f>
        <v>#REF!</v>
      </c>
      <c r="K2020" s="1057" t="e">
        <f>#REF!</f>
        <v>#REF!</v>
      </c>
      <c r="L2020" s="1058" t="e">
        <f>#REF!</f>
        <v>#REF!</v>
      </c>
      <c r="M2020" s="320" t="e">
        <f>#REF!</f>
        <v>#REF!</v>
      </c>
      <c r="N2020" s="1" t="e">
        <f>#REF!</f>
        <v>#REF!</v>
      </c>
    </row>
    <row r="2021" spans="1:14" ht="13.8" thickBot="1">
      <c r="A2021" s="235" t="e">
        <f>#REF!</f>
        <v>#REF!</v>
      </c>
      <c r="B2021" s="124" t="e">
        <f>#REF!</f>
        <v>#REF!</v>
      </c>
      <c r="C2021" s="236" t="e">
        <f>#REF!</f>
        <v>#REF!</v>
      </c>
      <c r="D2021" s="236" t="e">
        <f>#REF!</f>
        <v>#REF!</v>
      </c>
      <c r="E2021" s="320" t="e">
        <f>#REF!</f>
        <v>#REF!</v>
      </c>
      <c r="F2021" s="320" t="e">
        <f>#REF!</f>
        <v>#REF!</v>
      </c>
      <c r="G2021" s="124" t="e">
        <f>#REF!</f>
        <v>#REF!</v>
      </c>
      <c r="H2021" s="124" t="e">
        <f>#REF!</f>
        <v>#REF!</v>
      </c>
      <c r="I2021" s="124" t="e">
        <f>#REF!</f>
        <v>#REF!</v>
      </c>
      <c r="J2021" s="124" t="e">
        <f>#REF!</f>
        <v>#REF!</v>
      </c>
      <c r="K2021" s="1057" t="e">
        <f>#REF!</f>
        <v>#REF!</v>
      </c>
      <c r="L2021" s="1058" t="e">
        <f>#REF!</f>
        <v>#REF!</v>
      </c>
      <c r="M2021" s="320" t="e">
        <f>#REF!</f>
        <v>#REF!</v>
      </c>
      <c r="N2021" s="1" t="e">
        <f>#REF!</f>
        <v>#REF!</v>
      </c>
    </row>
    <row r="2022" spans="1:14" ht="13.8" thickBot="1">
      <c r="A2022" s="235" t="e">
        <f>#REF!</f>
        <v>#REF!</v>
      </c>
      <c r="B2022" s="124" t="e">
        <f>#REF!</f>
        <v>#REF!</v>
      </c>
      <c r="C2022" s="236" t="e">
        <f>#REF!</f>
        <v>#REF!</v>
      </c>
      <c r="D2022" s="236" t="e">
        <f>#REF!</f>
        <v>#REF!</v>
      </c>
      <c r="E2022" s="320" t="e">
        <f>#REF!</f>
        <v>#REF!</v>
      </c>
      <c r="F2022" s="320" t="e">
        <f>#REF!</f>
        <v>#REF!</v>
      </c>
      <c r="G2022" s="124" t="e">
        <f>#REF!</f>
        <v>#REF!</v>
      </c>
      <c r="H2022" s="124" t="e">
        <f>#REF!</f>
        <v>#REF!</v>
      </c>
      <c r="I2022" s="124" t="e">
        <f>#REF!</f>
        <v>#REF!</v>
      </c>
      <c r="J2022" s="124" t="e">
        <f>#REF!</f>
        <v>#REF!</v>
      </c>
      <c r="K2022" s="1057" t="e">
        <f>#REF!</f>
        <v>#REF!</v>
      </c>
      <c r="L2022" s="1058" t="e">
        <f>#REF!</f>
        <v>#REF!</v>
      </c>
      <c r="M2022" s="320" t="e">
        <f>#REF!</f>
        <v>#REF!</v>
      </c>
      <c r="N2022" s="1" t="e">
        <f>#REF!</f>
        <v>#REF!</v>
      </c>
    </row>
    <row r="2023" spans="1:14" ht="13.8" thickBot="1">
      <c r="A2023" s="235" t="e">
        <f>#REF!</f>
        <v>#REF!</v>
      </c>
      <c r="B2023" s="124" t="e">
        <f>#REF!</f>
        <v>#REF!</v>
      </c>
      <c r="C2023" s="236" t="e">
        <f>#REF!</f>
        <v>#REF!</v>
      </c>
      <c r="D2023" s="236" t="e">
        <f>#REF!</f>
        <v>#REF!</v>
      </c>
      <c r="E2023" s="320" t="e">
        <f>#REF!</f>
        <v>#REF!</v>
      </c>
      <c r="F2023" s="320" t="e">
        <f>#REF!</f>
        <v>#REF!</v>
      </c>
      <c r="G2023" s="124" t="e">
        <f>#REF!</f>
        <v>#REF!</v>
      </c>
      <c r="H2023" s="124" t="e">
        <f>#REF!</f>
        <v>#REF!</v>
      </c>
      <c r="I2023" s="124" t="e">
        <f>#REF!</f>
        <v>#REF!</v>
      </c>
      <c r="J2023" s="124" t="e">
        <f>#REF!</f>
        <v>#REF!</v>
      </c>
      <c r="K2023" s="1057" t="e">
        <f>#REF!</f>
        <v>#REF!</v>
      </c>
      <c r="L2023" s="1058" t="e">
        <f>#REF!</f>
        <v>#REF!</v>
      </c>
      <c r="M2023" s="320" t="e">
        <f>#REF!</f>
        <v>#REF!</v>
      </c>
      <c r="N2023" s="1" t="e">
        <f>#REF!</f>
        <v>#REF!</v>
      </c>
    </row>
    <row r="2024" spans="1:14" ht="13.8" thickBot="1">
      <c r="A2024" s="339" t="e">
        <f>#REF!</f>
        <v>#REF!</v>
      </c>
      <c r="B2024" s="39" t="e">
        <f>#REF!</f>
        <v>#REF!</v>
      </c>
      <c r="C2024" s="57" t="e">
        <f>#REF!</f>
        <v>#REF!</v>
      </c>
      <c r="D2024" s="57" t="e">
        <f>#REF!</f>
        <v>#REF!</v>
      </c>
      <c r="E2024" s="299" t="e">
        <f>#REF!</f>
        <v>#REF!</v>
      </c>
      <c r="F2024" s="299" t="e">
        <f>#REF!</f>
        <v>#REF!</v>
      </c>
      <c r="G2024" s="39" t="e">
        <f>#REF!</f>
        <v>#REF!</v>
      </c>
      <c r="H2024" s="39" t="e">
        <f>#REF!</f>
        <v>#REF!</v>
      </c>
      <c r="I2024" s="39" t="e">
        <f>#REF!</f>
        <v>#REF!</v>
      </c>
      <c r="J2024" s="39" t="e">
        <f>#REF!</f>
        <v>#REF!</v>
      </c>
      <c r="K2024" s="1310" t="e">
        <f>#REF!</f>
        <v>#REF!</v>
      </c>
      <c r="L2024" s="1311" t="e">
        <f>#REF!</f>
        <v>#REF!</v>
      </c>
      <c r="M2024" s="299" t="e">
        <f>#REF!</f>
        <v>#REF!</v>
      </c>
      <c r="N2024" s="1" t="e">
        <f>#REF!</f>
        <v>#REF!</v>
      </c>
    </row>
    <row r="2025" spans="1:14" ht="13.8" thickBot="1">
      <c r="A2025" s="339" t="e">
        <f>#REF!</f>
        <v>#REF!</v>
      </c>
      <c r="B2025" s="39" t="e">
        <f>#REF!</f>
        <v>#REF!</v>
      </c>
      <c r="C2025" s="57" t="e">
        <f>#REF!</f>
        <v>#REF!</v>
      </c>
      <c r="D2025" s="57" t="e">
        <f>#REF!</f>
        <v>#REF!</v>
      </c>
      <c r="E2025" s="299" t="e">
        <f>#REF!</f>
        <v>#REF!</v>
      </c>
      <c r="F2025" s="299" t="e">
        <f>#REF!</f>
        <v>#REF!</v>
      </c>
      <c r="G2025" s="39" t="e">
        <f>#REF!</f>
        <v>#REF!</v>
      </c>
      <c r="H2025" s="97" t="e">
        <f>#REF!</f>
        <v>#REF!</v>
      </c>
      <c r="I2025" s="97" t="e">
        <f>#REF!</f>
        <v>#REF!</v>
      </c>
      <c r="J2025" s="39" t="e">
        <f>#REF!</f>
        <v>#REF!</v>
      </c>
      <c r="K2025" s="1310" t="e">
        <f>#REF!</f>
        <v>#REF!</v>
      </c>
      <c r="L2025" s="1311" t="e">
        <f>#REF!</f>
        <v>#REF!</v>
      </c>
      <c r="M2025" s="39" t="e">
        <f>#REF!</f>
        <v>#REF!</v>
      </c>
      <c r="N2025" s="1" t="e">
        <f>#REF!</f>
        <v>#REF!</v>
      </c>
    </row>
    <row r="2026" spans="1:14" ht="13.8" thickBot="1">
      <c r="A2026" s="339" t="e">
        <f>#REF!</f>
        <v>#REF!</v>
      </c>
      <c r="B2026" s="39" t="e">
        <f>#REF!</f>
        <v>#REF!</v>
      </c>
      <c r="C2026" s="57" t="e">
        <f>#REF!</f>
        <v>#REF!</v>
      </c>
      <c r="D2026" s="57" t="e">
        <f>#REF!</f>
        <v>#REF!</v>
      </c>
      <c r="E2026" s="299" t="e">
        <f>#REF!</f>
        <v>#REF!</v>
      </c>
      <c r="F2026" s="299" t="e">
        <f>#REF!</f>
        <v>#REF!</v>
      </c>
      <c r="G2026" s="39" t="e">
        <f>#REF!</f>
        <v>#REF!</v>
      </c>
      <c r="H2026" s="39" t="e">
        <f>#REF!</f>
        <v>#REF!</v>
      </c>
      <c r="I2026" s="39" t="e">
        <f>#REF!</f>
        <v>#REF!</v>
      </c>
      <c r="J2026" s="39" t="e">
        <f>#REF!</f>
        <v>#REF!</v>
      </c>
      <c r="K2026" s="1310" t="e">
        <f>#REF!</f>
        <v>#REF!</v>
      </c>
      <c r="L2026" s="1311" t="e">
        <f>#REF!</f>
        <v>#REF!</v>
      </c>
      <c r="M2026" s="299" t="e">
        <f>#REF!</f>
        <v>#REF!</v>
      </c>
      <c r="N2026" s="1" t="e">
        <f>#REF!</f>
        <v>#REF!</v>
      </c>
    </row>
    <row r="2027" spans="1:14" ht="13.8" thickBot="1">
      <c r="A2027" s="339" t="e">
        <f>#REF!</f>
        <v>#REF!</v>
      </c>
      <c r="B2027" s="39" t="e">
        <f>#REF!</f>
        <v>#REF!</v>
      </c>
      <c r="C2027" s="57" t="e">
        <f>#REF!</f>
        <v>#REF!</v>
      </c>
      <c r="D2027" s="57" t="e">
        <f>#REF!</f>
        <v>#REF!</v>
      </c>
      <c r="E2027" s="299" t="e">
        <f>#REF!</f>
        <v>#REF!</v>
      </c>
      <c r="F2027" s="299" t="e">
        <f>#REF!</f>
        <v>#REF!</v>
      </c>
      <c r="G2027" s="39" t="e">
        <f>#REF!</f>
        <v>#REF!</v>
      </c>
      <c r="H2027" s="39" t="e">
        <f>#REF!</f>
        <v>#REF!</v>
      </c>
      <c r="I2027" s="39" t="e">
        <f>#REF!</f>
        <v>#REF!</v>
      </c>
      <c r="J2027" s="39" t="e">
        <f>#REF!</f>
        <v>#REF!</v>
      </c>
      <c r="K2027" s="1310" t="e">
        <f>#REF!</f>
        <v>#REF!</v>
      </c>
      <c r="L2027" s="1311" t="e">
        <f>#REF!</f>
        <v>#REF!</v>
      </c>
      <c r="M2027" s="299" t="e">
        <f>#REF!</f>
        <v>#REF!</v>
      </c>
      <c r="N2027" s="1" t="e">
        <f>#REF!</f>
        <v>#REF!</v>
      </c>
    </row>
    <row r="2028" spans="1:14" ht="13.8" thickBot="1">
      <c r="A2028" s="339" t="e">
        <f>#REF!</f>
        <v>#REF!</v>
      </c>
      <c r="B2028" s="124" t="e">
        <f>#REF!</f>
        <v>#REF!</v>
      </c>
      <c r="C2028" s="236" t="e">
        <f>#REF!</f>
        <v>#REF!</v>
      </c>
      <c r="D2028" s="236" t="e">
        <f>#REF!</f>
        <v>#REF!</v>
      </c>
      <c r="E2028" s="320" t="e">
        <f>#REF!</f>
        <v>#REF!</v>
      </c>
      <c r="F2028" s="320" t="e">
        <f>#REF!</f>
        <v>#REF!</v>
      </c>
      <c r="G2028" s="124" t="e">
        <f>#REF!</f>
        <v>#REF!</v>
      </c>
      <c r="H2028" s="124" t="e">
        <f>#REF!</f>
        <v>#REF!</v>
      </c>
      <c r="I2028" s="237" t="e">
        <f>#REF!</f>
        <v>#REF!</v>
      </c>
      <c r="J2028" s="124" t="e">
        <f>#REF!</f>
        <v>#REF!</v>
      </c>
      <c r="K2028" s="1057" t="e">
        <f>#REF!</f>
        <v>#REF!</v>
      </c>
      <c r="L2028" s="1058" t="e">
        <f>#REF!</f>
        <v>#REF!</v>
      </c>
      <c r="M2028" s="320" t="e">
        <f>#REF!</f>
        <v>#REF!</v>
      </c>
      <c r="N2028" s="1" t="e">
        <f>#REF!</f>
        <v>#REF!</v>
      </c>
    </row>
    <row r="2029" spans="1:14">
      <c r="A2029" s="1" t="e">
        <f>#REF!</f>
        <v>#REF!</v>
      </c>
      <c r="B2029" s="1" t="e">
        <f>#REF!</f>
        <v>#REF!</v>
      </c>
      <c r="C2029" s="1" t="e">
        <f>#REF!</f>
        <v>#REF!</v>
      </c>
      <c r="D2029" s="1" t="e">
        <f>#REF!</f>
        <v>#REF!</v>
      </c>
      <c r="E2029" s="1" t="e">
        <f>#REF!</f>
        <v>#REF!</v>
      </c>
      <c r="F2029" s="1" t="e">
        <f>#REF!</f>
        <v>#REF!</v>
      </c>
      <c r="G2029" s="1" t="e">
        <f>#REF!</f>
        <v>#REF!</v>
      </c>
      <c r="H2029" s="87" t="e">
        <f>#REF!</f>
        <v>#REF!</v>
      </c>
      <c r="I2029" s="87" t="e">
        <f>#REF!</f>
        <v>#REF!</v>
      </c>
      <c r="J2029" s="1" t="e">
        <f>#REF!</f>
        <v>#REF!</v>
      </c>
      <c r="K2029" s="1" t="e">
        <f>#REF!</f>
        <v>#REF!</v>
      </c>
      <c r="L2029" s="1" t="e">
        <f>#REF!</f>
        <v>#REF!</v>
      </c>
      <c r="M2029" s="1" t="e">
        <f>#REF!</f>
        <v>#REF!</v>
      </c>
      <c r="N2029" s="1" t="e">
        <f>#REF!</f>
        <v>#REF!</v>
      </c>
    </row>
    <row r="2030" spans="1:14" ht="13.8" thickBot="1"/>
    <row r="2031" spans="1:14">
      <c r="A2031" s="1213" t="e">
        <f>#REF!</f>
        <v>#REF!</v>
      </c>
      <c r="B2031" s="1214" t="e">
        <f>#REF!</f>
        <v>#REF!</v>
      </c>
      <c r="C2031" s="1214" t="e">
        <f>#REF!</f>
        <v>#REF!</v>
      </c>
      <c r="D2031" s="1214" t="e">
        <f>#REF!</f>
        <v>#REF!</v>
      </c>
      <c r="E2031" s="1214" t="e">
        <f>#REF!</f>
        <v>#REF!</v>
      </c>
      <c r="F2031" s="1214" t="e">
        <f>#REF!</f>
        <v>#REF!</v>
      </c>
      <c r="G2031" s="1214" t="e">
        <f>#REF!</f>
        <v>#REF!</v>
      </c>
      <c r="H2031" s="1214" t="e">
        <f>#REF!</f>
        <v>#REF!</v>
      </c>
      <c r="I2031" s="1215" t="e">
        <f>#REF!</f>
        <v>#REF!</v>
      </c>
      <c r="J2031" s="1213" t="e">
        <f>#REF!</f>
        <v>#REF!</v>
      </c>
      <c r="K2031" s="1215" t="e">
        <f>#REF!</f>
        <v>#REF!</v>
      </c>
      <c r="L2031" s="139" t="e">
        <f>#REF!</f>
        <v>#REF!</v>
      </c>
      <c r="M2031" s="1" t="e">
        <f>#REF!</f>
        <v>#REF!</v>
      </c>
    </row>
    <row r="2032" spans="1:14">
      <c r="A2032" s="1189" t="e">
        <f>#REF!</f>
        <v>#REF!</v>
      </c>
      <c r="B2032" s="1190" t="e">
        <f>#REF!</f>
        <v>#REF!</v>
      </c>
      <c r="C2032" s="1190" t="e">
        <f>#REF!</f>
        <v>#REF!</v>
      </c>
      <c r="D2032" s="1190" t="e">
        <f>#REF!</f>
        <v>#REF!</v>
      </c>
      <c r="E2032" s="1190" t="e">
        <f>#REF!</f>
        <v>#REF!</v>
      </c>
      <c r="F2032" s="1190" t="e">
        <f>#REF!</f>
        <v>#REF!</v>
      </c>
      <c r="G2032" s="1190" t="e">
        <f>#REF!</f>
        <v>#REF!</v>
      </c>
      <c r="H2032" s="1190" t="e">
        <f>#REF!</f>
        <v>#REF!</v>
      </c>
      <c r="I2032" s="1191" t="e">
        <f>#REF!</f>
        <v>#REF!</v>
      </c>
      <c r="J2032" s="1195" t="e">
        <f>#REF!</f>
        <v>#REF!</v>
      </c>
      <c r="K2032" s="1196" t="e">
        <f>#REF!</f>
        <v>#REF!</v>
      </c>
      <c r="L2032" s="138" t="e">
        <f>#REF!</f>
        <v>#REF!</v>
      </c>
      <c r="M2032" s="1" t="e">
        <f>#REF!</f>
        <v>#REF!</v>
      </c>
    </row>
    <row r="2033" spans="1:13" ht="13.8" thickBot="1">
      <c r="A2033" s="1192" t="e">
        <f>#REF!</f>
        <v>#REF!</v>
      </c>
      <c r="B2033" s="1193" t="e">
        <f>#REF!</f>
        <v>#REF!</v>
      </c>
      <c r="C2033" s="1193" t="e">
        <f>#REF!</f>
        <v>#REF!</v>
      </c>
      <c r="D2033" s="1193" t="e">
        <f>#REF!</f>
        <v>#REF!</v>
      </c>
      <c r="E2033" s="1193" t="e">
        <f>#REF!</f>
        <v>#REF!</v>
      </c>
      <c r="F2033" s="1193" t="e">
        <f>#REF!</f>
        <v>#REF!</v>
      </c>
      <c r="G2033" s="1193" t="e">
        <f>#REF!</f>
        <v>#REF!</v>
      </c>
      <c r="H2033" s="1193" t="e">
        <f>#REF!</f>
        <v>#REF!</v>
      </c>
      <c r="I2033" s="1194" t="e">
        <f>#REF!</f>
        <v>#REF!</v>
      </c>
      <c r="J2033" s="1197" t="e">
        <f>#REF!</f>
        <v>#REF!</v>
      </c>
      <c r="K2033" s="1198" t="e">
        <f>#REF!</f>
        <v>#REF!</v>
      </c>
      <c r="L2033" s="138" t="e">
        <f>#REF!</f>
        <v>#REF!</v>
      </c>
      <c r="M2033" s="1" t="e">
        <f>#REF!</f>
        <v>#REF!</v>
      </c>
    </row>
    <row r="2034" spans="1:13">
      <c r="A2034" s="1199" t="e">
        <f>#REF!</f>
        <v>#REF!</v>
      </c>
      <c r="B2034" s="1200" t="e">
        <f>#REF!</f>
        <v>#REF!</v>
      </c>
      <c r="C2034" s="1200" t="e">
        <f>#REF!</f>
        <v>#REF!</v>
      </c>
      <c r="D2034" s="1200" t="e">
        <f>#REF!</f>
        <v>#REF!</v>
      </c>
      <c r="E2034" s="1200" t="e">
        <f>#REF!</f>
        <v>#REF!</v>
      </c>
      <c r="F2034" s="1200" t="e">
        <f>#REF!</f>
        <v>#REF!</v>
      </c>
      <c r="G2034" s="1200" t="e">
        <f>#REF!</f>
        <v>#REF!</v>
      </c>
      <c r="H2034" s="1200" t="e">
        <f>#REF!</f>
        <v>#REF!</v>
      </c>
      <c r="I2034" s="1200" t="e">
        <f>#REF!</f>
        <v>#REF!</v>
      </c>
      <c r="J2034" s="1200" t="e">
        <f>#REF!</f>
        <v>#REF!</v>
      </c>
      <c r="K2034" s="1201" t="e">
        <f>#REF!</f>
        <v>#REF!</v>
      </c>
      <c r="L2034" s="1" t="e">
        <f>#REF!</f>
        <v>#REF!</v>
      </c>
      <c r="M2034" s="1" t="e">
        <f>#REF!</f>
        <v>#REF!</v>
      </c>
    </row>
    <row r="2035" spans="1:13">
      <c r="A2035" s="1234" t="e">
        <f>#REF!</f>
        <v>#REF!</v>
      </c>
      <c r="B2035" s="1257" t="e">
        <f>#REF!</f>
        <v>#REF!</v>
      </c>
      <c r="C2035" s="1257" t="e">
        <f>#REF!</f>
        <v>#REF!</v>
      </c>
      <c r="D2035" s="1257" t="e">
        <f>#REF!</f>
        <v>#REF!</v>
      </c>
      <c r="E2035" s="1257" t="e">
        <f>#REF!</f>
        <v>#REF!</v>
      </c>
      <c r="F2035" s="1257" t="e">
        <f>#REF!</f>
        <v>#REF!</v>
      </c>
      <c r="G2035" s="1257" t="e">
        <f>#REF!</f>
        <v>#REF!</v>
      </c>
      <c r="H2035" s="1257" t="e">
        <f>#REF!</f>
        <v>#REF!</v>
      </c>
      <c r="I2035" s="1257" t="e">
        <f>#REF!</f>
        <v>#REF!</v>
      </c>
      <c r="J2035" s="1257" t="e">
        <f>#REF!</f>
        <v>#REF!</v>
      </c>
      <c r="K2035" s="1235" t="e">
        <f>#REF!</f>
        <v>#REF!</v>
      </c>
      <c r="L2035" s="138" t="e">
        <f>#REF!</f>
        <v>#REF!</v>
      </c>
      <c r="M2035" s="1" t="e">
        <f>#REF!</f>
        <v>#REF!</v>
      </c>
    </row>
    <row r="2036" spans="1:13" ht="13.8" thickBot="1">
      <c r="A2036" s="1202" t="e">
        <f>#REF!</f>
        <v>#REF!</v>
      </c>
      <c r="B2036" s="1203" t="e">
        <f>#REF!</f>
        <v>#REF!</v>
      </c>
      <c r="C2036" s="1203" t="e">
        <f>#REF!</f>
        <v>#REF!</v>
      </c>
      <c r="D2036" s="1203" t="e">
        <f>#REF!</f>
        <v>#REF!</v>
      </c>
      <c r="E2036" s="1203" t="e">
        <f>#REF!</f>
        <v>#REF!</v>
      </c>
      <c r="F2036" s="1203" t="e">
        <f>#REF!</f>
        <v>#REF!</v>
      </c>
      <c r="G2036" s="1203" t="e">
        <f>#REF!</f>
        <v>#REF!</v>
      </c>
      <c r="H2036" s="1203" t="e">
        <f>#REF!</f>
        <v>#REF!</v>
      </c>
      <c r="I2036" s="1203" t="e">
        <f>#REF!</f>
        <v>#REF!</v>
      </c>
      <c r="J2036" s="1203" t="e">
        <f>#REF!</f>
        <v>#REF!</v>
      </c>
      <c r="K2036" s="1204" t="e">
        <f>#REF!</f>
        <v>#REF!</v>
      </c>
      <c r="L2036" s="1" t="e">
        <f>#REF!</f>
        <v>#REF!</v>
      </c>
      <c r="M2036" s="1" t="e">
        <f>#REF!</f>
        <v>#REF!</v>
      </c>
    </row>
    <row r="2037" spans="1:13">
      <c r="A2037" s="1276" t="e">
        <f>#REF!</f>
        <v>#REF!</v>
      </c>
      <c r="B2037" s="1277" t="e">
        <f>#REF!</f>
        <v>#REF!</v>
      </c>
      <c r="C2037" s="1277" t="e">
        <f>#REF!</f>
        <v>#REF!</v>
      </c>
      <c r="D2037" s="1277" t="e">
        <f>#REF!</f>
        <v>#REF!</v>
      </c>
      <c r="E2037" s="1277" t="e">
        <f>#REF!</f>
        <v>#REF!</v>
      </c>
      <c r="F2037" s="1277" t="e">
        <f>#REF!</f>
        <v>#REF!</v>
      </c>
      <c r="G2037" s="1277" t="e">
        <f>#REF!</f>
        <v>#REF!</v>
      </c>
      <c r="H2037" s="1277" t="e">
        <f>#REF!</f>
        <v>#REF!</v>
      </c>
      <c r="I2037" s="1277" t="e">
        <f>#REF!</f>
        <v>#REF!</v>
      </c>
      <c r="J2037" s="1277" t="e">
        <f>#REF!</f>
        <v>#REF!</v>
      </c>
      <c r="K2037" s="1278" t="e">
        <f>#REF!</f>
        <v>#REF!</v>
      </c>
      <c r="L2037" s="1" t="e">
        <f>#REF!</f>
        <v>#REF!</v>
      </c>
      <c r="M2037" s="1" t="e">
        <f>#REF!</f>
        <v>#REF!</v>
      </c>
    </row>
    <row r="2038" spans="1:13">
      <c r="A2038" s="1279" t="e">
        <f>#REF!</f>
        <v>#REF!</v>
      </c>
      <c r="B2038" s="1280" t="e">
        <f>#REF!</f>
        <v>#REF!</v>
      </c>
      <c r="C2038" s="1280" t="e">
        <f>#REF!</f>
        <v>#REF!</v>
      </c>
      <c r="D2038" s="1280" t="e">
        <f>#REF!</f>
        <v>#REF!</v>
      </c>
      <c r="E2038" s="1280" t="e">
        <f>#REF!</f>
        <v>#REF!</v>
      </c>
      <c r="F2038" s="1280" t="e">
        <f>#REF!</f>
        <v>#REF!</v>
      </c>
      <c r="G2038" s="1280" t="e">
        <f>#REF!</f>
        <v>#REF!</v>
      </c>
      <c r="H2038" s="1280" t="e">
        <f>#REF!</f>
        <v>#REF!</v>
      </c>
      <c r="I2038" s="1280" t="e">
        <f>#REF!</f>
        <v>#REF!</v>
      </c>
      <c r="J2038" s="1280" t="e">
        <f>#REF!</f>
        <v>#REF!</v>
      </c>
      <c r="K2038" s="1281" t="e">
        <f>#REF!</f>
        <v>#REF!</v>
      </c>
      <c r="L2038" s="1" t="e">
        <f>#REF!</f>
        <v>#REF!</v>
      </c>
      <c r="M2038" s="1" t="e">
        <f>#REF!</f>
        <v>#REF!</v>
      </c>
    </row>
    <row r="2039" spans="1:13">
      <c r="A2039" s="1279" t="e">
        <f>#REF!</f>
        <v>#REF!</v>
      </c>
      <c r="B2039" s="1280" t="e">
        <f>#REF!</f>
        <v>#REF!</v>
      </c>
      <c r="C2039" s="1280" t="e">
        <f>#REF!</f>
        <v>#REF!</v>
      </c>
      <c r="D2039" s="1280" t="e">
        <f>#REF!</f>
        <v>#REF!</v>
      </c>
      <c r="E2039" s="1280" t="e">
        <f>#REF!</f>
        <v>#REF!</v>
      </c>
      <c r="F2039" s="1280" t="e">
        <f>#REF!</f>
        <v>#REF!</v>
      </c>
      <c r="G2039" s="1280" t="e">
        <f>#REF!</f>
        <v>#REF!</v>
      </c>
      <c r="H2039" s="1280" t="e">
        <f>#REF!</f>
        <v>#REF!</v>
      </c>
      <c r="I2039" s="1280" t="e">
        <f>#REF!</f>
        <v>#REF!</v>
      </c>
      <c r="J2039" s="1280" t="e">
        <f>#REF!</f>
        <v>#REF!</v>
      </c>
      <c r="K2039" s="1281" t="e">
        <f>#REF!</f>
        <v>#REF!</v>
      </c>
      <c r="L2039" s="1" t="e">
        <f>#REF!</f>
        <v>#REF!</v>
      </c>
      <c r="M2039" s="1" t="e">
        <f>#REF!</f>
        <v>#REF!</v>
      </c>
    </row>
    <row r="2040" spans="1:13">
      <c r="A2040" s="1279" t="e">
        <f>#REF!</f>
        <v>#REF!</v>
      </c>
      <c r="B2040" s="1280" t="e">
        <f>#REF!</f>
        <v>#REF!</v>
      </c>
      <c r="C2040" s="1280" t="e">
        <f>#REF!</f>
        <v>#REF!</v>
      </c>
      <c r="D2040" s="1280" t="e">
        <f>#REF!</f>
        <v>#REF!</v>
      </c>
      <c r="E2040" s="1280" t="e">
        <f>#REF!</f>
        <v>#REF!</v>
      </c>
      <c r="F2040" s="1280" t="e">
        <f>#REF!</f>
        <v>#REF!</v>
      </c>
      <c r="G2040" s="1280" t="e">
        <f>#REF!</f>
        <v>#REF!</v>
      </c>
      <c r="H2040" s="1280" t="e">
        <f>#REF!</f>
        <v>#REF!</v>
      </c>
      <c r="I2040" s="1280" t="e">
        <f>#REF!</f>
        <v>#REF!</v>
      </c>
      <c r="J2040" s="1280" t="e">
        <f>#REF!</f>
        <v>#REF!</v>
      </c>
      <c r="K2040" s="1281" t="e">
        <f>#REF!</f>
        <v>#REF!</v>
      </c>
      <c r="L2040" s="1" t="e">
        <f>#REF!</f>
        <v>#REF!</v>
      </c>
      <c r="M2040" s="1" t="e">
        <f>#REF!</f>
        <v>#REF!</v>
      </c>
    </row>
    <row r="2041" spans="1:13">
      <c r="A2041" s="1279" t="e">
        <f>#REF!</f>
        <v>#REF!</v>
      </c>
      <c r="B2041" s="1280" t="e">
        <f>#REF!</f>
        <v>#REF!</v>
      </c>
      <c r="C2041" s="1280" t="e">
        <f>#REF!</f>
        <v>#REF!</v>
      </c>
      <c r="D2041" s="1280" t="e">
        <f>#REF!</f>
        <v>#REF!</v>
      </c>
      <c r="E2041" s="1280" t="e">
        <f>#REF!</f>
        <v>#REF!</v>
      </c>
      <c r="F2041" s="1280" t="e">
        <f>#REF!</f>
        <v>#REF!</v>
      </c>
      <c r="G2041" s="1280" t="e">
        <f>#REF!</f>
        <v>#REF!</v>
      </c>
      <c r="H2041" s="1280" t="e">
        <f>#REF!</f>
        <v>#REF!</v>
      </c>
      <c r="I2041" s="1280" t="e">
        <f>#REF!</f>
        <v>#REF!</v>
      </c>
      <c r="J2041" s="1280" t="e">
        <f>#REF!</f>
        <v>#REF!</v>
      </c>
      <c r="K2041" s="1281" t="e">
        <f>#REF!</f>
        <v>#REF!</v>
      </c>
      <c r="L2041" s="1" t="e">
        <f>#REF!</f>
        <v>#REF!</v>
      </c>
      <c r="M2041" s="1" t="e">
        <f>#REF!</f>
        <v>#REF!</v>
      </c>
    </row>
    <row r="2042" spans="1:13">
      <c r="A2042" s="1279" t="e">
        <f>#REF!</f>
        <v>#REF!</v>
      </c>
      <c r="B2042" s="1280" t="e">
        <f>#REF!</f>
        <v>#REF!</v>
      </c>
      <c r="C2042" s="1280" t="e">
        <f>#REF!</f>
        <v>#REF!</v>
      </c>
      <c r="D2042" s="1280" t="e">
        <f>#REF!</f>
        <v>#REF!</v>
      </c>
      <c r="E2042" s="1280" t="e">
        <f>#REF!</f>
        <v>#REF!</v>
      </c>
      <c r="F2042" s="1280" t="e">
        <f>#REF!</f>
        <v>#REF!</v>
      </c>
      <c r="G2042" s="1280" t="e">
        <f>#REF!</f>
        <v>#REF!</v>
      </c>
      <c r="H2042" s="1280" t="e">
        <f>#REF!</f>
        <v>#REF!</v>
      </c>
      <c r="I2042" s="1280" t="e">
        <f>#REF!</f>
        <v>#REF!</v>
      </c>
      <c r="J2042" s="1280" t="e">
        <f>#REF!</f>
        <v>#REF!</v>
      </c>
      <c r="K2042" s="1281" t="e">
        <f>#REF!</f>
        <v>#REF!</v>
      </c>
      <c r="L2042" s="1" t="e">
        <f>#REF!</f>
        <v>#REF!</v>
      </c>
      <c r="M2042" s="1" t="e">
        <f>#REF!</f>
        <v>#REF!</v>
      </c>
    </row>
    <row r="2043" spans="1:13">
      <c r="A2043" s="1279" t="e">
        <f>#REF!</f>
        <v>#REF!</v>
      </c>
      <c r="B2043" s="1280" t="e">
        <f>#REF!</f>
        <v>#REF!</v>
      </c>
      <c r="C2043" s="1280" t="e">
        <f>#REF!</f>
        <v>#REF!</v>
      </c>
      <c r="D2043" s="1280" t="e">
        <f>#REF!</f>
        <v>#REF!</v>
      </c>
      <c r="E2043" s="1280" t="e">
        <f>#REF!</f>
        <v>#REF!</v>
      </c>
      <c r="F2043" s="1280" t="e">
        <f>#REF!</f>
        <v>#REF!</v>
      </c>
      <c r="G2043" s="1280" t="e">
        <f>#REF!</f>
        <v>#REF!</v>
      </c>
      <c r="H2043" s="1280" t="e">
        <f>#REF!</f>
        <v>#REF!</v>
      </c>
      <c r="I2043" s="1280" t="e">
        <f>#REF!</f>
        <v>#REF!</v>
      </c>
      <c r="J2043" s="1280" t="e">
        <f>#REF!</f>
        <v>#REF!</v>
      </c>
      <c r="K2043" s="1281" t="e">
        <f>#REF!</f>
        <v>#REF!</v>
      </c>
      <c r="L2043" s="1" t="e">
        <f>#REF!</f>
        <v>#REF!</v>
      </c>
      <c r="M2043" s="1" t="e">
        <f>#REF!</f>
        <v>#REF!</v>
      </c>
    </row>
    <row r="2044" spans="1:13">
      <c r="A2044" s="1279" t="e">
        <f>#REF!</f>
        <v>#REF!</v>
      </c>
      <c r="B2044" s="1280" t="e">
        <f>#REF!</f>
        <v>#REF!</v>
      </c>
      <c r="C2044" s="1280" t="e">
        <f>#REF!</f>
        <v>#REF!</v>
      </c>
      <c r="D2044" s="1280" t="e">
        <f>#REF!</f>
        <v>#REF!</v>
      </c>
      <c r="E2044" s="1280" t="e">
        <f>#REF!</f>
        <v>#REF!</v>
      </c>
      <c r="F2044" s="1280" t="e">
        <f>#REF!</f>
        <v>#REF!</v>
      </c>
      <c r="G2044" s="1280" t="e">
        <f>#REF!</f>
        <v>#REF!</v>
      </c>
      <c r="H2044" s="1280" t="e">
        <f>#REF!</f>
        <v>#REF!</v>
      </c>
      <c r="I2044" s="1280" t="e">
        <f>#REF!</f>
        <v>#REF!</v>
      </c>
      <c r="J2044" s="1280" t="e">
        <f>#REF!</f>
        <v>#REF!</v>
      </c>
      <c r="K2044" s="1281" t="e">
        <f>#REF!</f>
        <v>#REF!</v>
      </c>
      <c r="L2044" s="1" t="e">
        <f>#REF!</f>
        <v>#REF!</v>
      </c>
      <c r="M2044" s="1" t="e">
        <f>#REF!</f>
        <v>#REF!</v>
      </c>
    </row>
    <row r="2045" spans="1:13">
      <c r="A2045" s="1279" t="e">
        <f>#REF!</f>
        <v>#REF!</v>
      </c>
      <c r="B2045" s="1280" t="e">
        <f>#REF!</f>
        <v>#REF!</v>
      </c>
      <c r="C2045" s="1280" t="e">
        <f>#REF!</f>
        <v>#REF!</v>
      </c>
      <c r="D2045" s="1280" t="e">
        <f>#REF!</f>
        <v>#REF!</v>
      </c>
      <c r="E2045" s="1280" t="e">
        <f>#REF!</f>
        <v>#REF!</v>
      </c>
      <c r="F2045" s="1280" t="e">
        <f>#REF!</f>
        <v>#REF!</v>
      </c>
      <c r="G2045" s="1280" t="e">
        <f>#REF!</f>
        <v>#REF!</v>
      </c>
      <c r="H2045" s="1280" t="e">
        <f>#REF!</f>
        <v>#REF!</v>
      </c>
      <c r="I2045" s="1280" t="e">
        <f>#REF!</f>
        <v>#REF!</v>
      </c>
      <c r="J2045" s="1280" t="e">
        <f>#REF!</f>
        <v>#REF!</v>
      </c>
      <c r="K2045" s="1281" t="e">
        <f>#REF!</f>
        <v>#REF!</v>
      </c>
      <c r="L2045" s="1" t="e">
        <f>#REF!</f>
        <v>#REF!</v>
      </c>
      <c r="M2045" s="1" t="e">
        <f>#REF!</f>
        <v>#REF!</v>
      </c>
    </row>
    <row r="2046" spans="1:13">
      <c r="A2046" s="1279" t="e">
        <f>#REF!</f>
        <v>#REF!</v>
      </c>
      <c r="B2046" s="1280" t="e">
        <f>#REF!</f>
        <v>#REF!</v>
      </c>
      <c r="C2046" s="1280" t="e">
        <f>#REF!</f>
        <v>#REF!</v>
      </c>
      <c r="D2046" s="1280" t="e">
        <f>#REF!</f>
        <v>#REF!</v>
      </c>
      <c r="E2046" s="1280" t="e">
        <f>#REF!</f>
        <v>#REF!</v>
      </c>
      <c r="F2046" s="1280" t="e">
        <f>#REF!</f>
        <v>#REF!</v>
      </c>
      <c r="G2046" s="1280" t="e">
        <f>#REF!</f>
        <v>#REF!</v>
      </c>
      <c r="H2046" s="1280" t="e">
        <f>#REF!</f>
        <v>#REF!</v>
      </c>
      <c r="I2046" s="1280" t="e">
        <f>#REF!</f>
        <v>#REF!</v>
      </c>
      <c r="J2046" s="1280" t="e">
        <f>#REF!</f>
        <v>#REF!</v>
      </c>
      <c r="K2046" s="1281" t="e">
        <f>#REF!</f>
        <v>#REF!</v>
      </c>
      <c r="L2046" s="1" t="e">
        <f>#REF!</f>
        <v>#REF!</v>
      </c>
      <c r="M2046" s="1" t="e">
        <f>#REF!</f>
        <v>#REF!</v>
      </c>
    </row>
    <row r="2047" spans="1:13">
      <c r="A2047" s="1279" t="e">
        <f>#REF!</f>
        <v>#REF!</v>
      </c>
      <c r="B2047" s="1280" t="e">
        <f>#REF!</f>
        <v>#REF!</v>
      </c>
      <c r="C2047" s="1280" t="e">
        <f>#REF!</f>
        <v>#REF!</v>
      </c>
      <c r="D2047" s="1280" t="e">
        <f>#REF!</f>
        <v>#REF!</v>
      </c>
      <c r="E2047" s="1280" t="e">
        <f>#REF!</f>
        <v>#REF!</v>
      </c>
      <c r="F2047" s="1280" t="e">
        <f>#REF!</f>
        <v>#REF!</v>
      </c>
      <c r="G2047" s="1280" t="e">
        <f>#REF!</f>
        <v>#REF!</v>
      </c>
      <c r="H2047" s="1280" t="e">
        <f>#REF!</f>
        <v>#REF!</v>
      </c>
      <c r="I2047" s="1280" t="e">
        <f>#REF!</f>
        <v>#REF!</v>
      </c>
      <c r="J2047" s="1280" t="e">
        <f>#REF!</f>
        <v>#REF!</v>
      </c>
      <c r="K2047" s="1281" t="e">
        <f>#REF!</f>
        <v>#REF!</v>
      </c>
      <c r="L2047" s="1" t="e">
        <f>#REF!</f>
        <v>#REF!</v>
      </c>
      <c r="M2047" s="1" t="e">
        <f>#REF!</f>
        <v>#REF!</v>
      </c>
    </row>
    <row r="2048" spans="1:13">
      <c r="A2048" s="1279" t="e">
        <f>#REF!</f>
        <v>#REF!</v>
      </c>
      <c r="B2048" s="1280" t="e">
        <f>#REF!</f>
        <v>#REF!</v>
      </c>
      <c r="C2048" s="1280" t="e">
        <f>#REF!</f>
        <v>#REF!</v>
      </c>
      <c r="D2048" s="1280" t="e">
        <f>#REF!</f>
        <v>#REF!</v>
      </c>
      <c r="E2048" s="1280" t="e">
        <f>#REF!</f>
        <v>#REF!</v>
      </c>
      <c r="F2048" s="1280" t="e">
        <f>#REF!</f>
        <v>#REF!</v>
      </c>
      <c r="G2048" s="1280" t="e">
        <f>#REF!</f>
        <v>#REF!</v>
      </c>
      <c r="H2048" s="1280" t="e">
        <f>#REF!</f>
        <v>#REF!</v>
      </c>
      <c r="I2048" s="1280" t="e">
        <f>#REF!</f>
        <v>#REF!</v>
      </c>
      <c r="J2048" s="1280" t="e">
        <f>#REF!</f>
        <v>#REF!</v>
      </c>
      <c r="K2048" s="1281" t="e">
        <f>#REF!</f>
        <v>#REF!</v>
      </c>
      <c r="L2048" s="1" t="e">
        <f>#REF!</f>
        <v>#REF!</v>
      </c>
      <c r="M2048" s="1" t="e">
        <f>#REF!</f>
        <v>#REF!</v>
      </c>
    </row>
    <row r="2049" spans="1:13" ht="13.8" thickBot="1">
      <c r="A2049" s="1273" t="e">
        <f>#REF!</f>
        <v>#REF!</v>
      </c>
      <c r="B2049" s="1274" t="e">
        <f>#REF!</f>
        <v>#REF!</v>
      </c>
      <c r="C2049" s="1274" t="e">
        <f>#REF!</f>
        <v>#REF!</v>
      </c>
      <c r="D2049" s="1274" t="e">
        <f>#REF!</f>
        <v>#REF!</v>
      </c>
      <c r="E2049" s="1274" t="e">
        <f>#REF!</f>
        <v>#REF!</v>
      </c>
      <c r="F2049" s="1274" t="e">
        <f>#REF!</f>
        <v>#REF!</v>
      </c>
      <c r="G2049" s="1274" t="e">
        <f>#REF!</f>
        <v>#REF!</v>
      </c>
      <c r="H2049" s="1274" t="e">
        <f>#REF!</f>
        <v>#REF!</v>
      </c>
      <c r="I2049" s="1274" t="e">
        <f>#REF!</f>
        <v>#REF!</v>
      </c>
      <c r="J2049" s="1274" t="e">
        <f>#REF!</f>
        <v>#REF!</v>
      </c>
      <c r="K2049" s="1275" t="e">
        <f>#REF!</f>
        <v>#REF!</v>
      </c>
      <c r="L2049" s="1" t="e">
        <f>#REF!</f>
        <v>#REF!</v>
      </c>
      <c r="M2049" s="1" t="e">
        <f>#REF!</f>
        <v>#REF!</v>
      </c>
    </row>
    <row r="2050" spans="1:13">
      <c r="A2050" s="1232" t="e">
        <f>#REF!</f>
        <v>#REF!</v>
      </c>
      <c r="B2050" s="1232" t="e">
        <f>#REF!</f>
        <v>#REF!</v>
      </c>
      <c r="C2050" s="1232" t="e">
        <f>#REF!</f>
        <v>#REF!</v>
      </c>
      <c r="D2050" s="1232" t="e">
        <f>#REF!</f>
        <v>#REF!</v>
      </c>
      <c r="E2050" s="1232" t="e">
        <f>#REF!</f>
        <v>#REF!</v>
      </c>
      <c r="F2050" s="1232" t="e">
        <f>#REF!</f>
        <v>#REF!</v>
      </c>
      <c r="G2050" s="1232" t="e">
        <f>#REF!</f>
        <v>#REF!</v>
      </c>
      <c r="H2050" s="1232" t="e">
        <f>#REF!</f>
        <v>#REF!</v>
      </c>
      <c r="I2050" s="1199" t="e">
        <f>#REF!</f>
        <v>#REF!</v>
      </c>
      <c r="J2050" s="1201" t="e">
        <f>#REF!</f>
        <v>#REF!</v>
      </c>
      <c r="K2050" s="1232" t="e">
        <f>#REF!</f>
        <v>#REF!</v>
      </c>
      <c r="L2050" s="1" t="e">
        <f>#REF!</f>
        <v>#REF!</v>
      </c>
      <c r="M2050" s="1" t="e">
        <f>#REF!</f>
        <v>#REF!</v>
      </c>
    </row>
    <row r="2051" spans="1:13">
      <c r="A2051" s="1233" t="e">
        <f>#REF!</f>
        <v>#REF!</v>
      </c>
      <c r="B2051" s="1233" t="e">
        <f>#REF!</f>
        <v>#REF!</v>
      </c>
      <c r="C2051" s="1233" t="e">
        <f>#REF!</f>
        <v>#REF!</v>
      </c>
      <c r="D2051" s="1233" t="e">
        <f>#REF!</f>
        <v>#REF!</v>
      </c>
      <c r="E2051" s="1233" t="e">
        <f>#REF!</f>
        <v>#REF!</v>
      </c>
      <c r="F2051" s="1233" t="e">
        <f>#REF!</f>
        <v>#REF!</v>
      </c>
      <c r="G2051" s="1233" t="e">
        <f>#REF!</f>
        <v>#REF!</v>
      </c>
      <c r="H2051" s="1233" t="e">
        <f>#REF!</f>
        <v>#REF!</v>
      </c>
      <c r="I2051" s="1234" t="e">
        <f>#REF!</f>
        <v>#REF!</v>
      </c>
      <c r="J2051" s="1235" t="e">
        <f>#REF!</f>
        <v>#REF!</v>
      </c>
      <c r="K2051" s="1233" t="e">
        <f>#REF!</f>
        <v>#REF!</v>
      </c>
      <c r="L2051" s="1" t="e">
        <f>#REF!</f>
        <v>#REF!</v>
      </c>
      <c r="M2051" s="1" t="e">
        <f>#REF!</f>
        <v>#REF!</v>
      </c>
    </row>
    <row r="2052" spans="1:13">
      <c r="A2052" s="1233" t="e">
        <f>#REF!</f>
        <v>#REF!</v>
      </c>
      <c r="B2052" s="1233" t="e">
        <f>#REF!</f>
        <v>#REF!</v>
      </c>
      <c r="C2052" s="1233" t="e">
        <f>#REF!</f>
        <v>#REF!</v>
      </c>
      <c r="D2052" s="1233" t="e">
        <f>#REF!</f>
        <v>#REF!</v>
      </c>
      <c r="E2052" s="1233" t="e">
        <f>#REF!</f>
        <v>#REF!</v>
      </c>
      <c r="F2052" s="1233" t="e">
        <f>#REF!</f>
        <v>#REF!</v>
      </c>
      <c r="G2052" s="1233" t="e">
        <f>#REF!</f>
        <v>#REF!</v>
      </c>
      <c r="H2052" s="1233" t="e">
        <f>#REF!</f>
        <v>#REF!</v>
      </c>
      <c r="I2052" s="1234" t="e">
        <f>#REF!</f>
        <v>#REF!</v>
      </c>
      <c r="J2052" s="1235" t="e">
        <f>#REF!</f>
        <v>#REF!</v>
      </c>
      <c r="K2052" s="1233" t="e">
        <f>#REF!</f>
        <v>#REF!</v>
      </c>
      <c r="L2052" s="1" t="e">
        <f>#REF!</f>
        <v>#REF!</v>
      </c>
      <c r="M2052" s="1" t="e">
        <f>#REF!</f>
        <v>#REF!</v>
      </c>
    </row>
    <row r="2053" spans="1:13" ht="13.8" thickBot="1">
      <c r="A2053" s="289" t="e">
        <f>#REF!</f>
        <v>#REF!</v>
      </c>
      <c r="B2053" s="289" t="e">
        <f>#REF!</f>
        <v>#REF!</v>
      </c>
      <c r="C2053" s="289" t="e">
        <f>#REF!</f>
        <v>#REF!</v>
      </c>
      <c r="D2053" s="289" t="e">
        <f>#REF!</f>
        <v>#REF!</v>
      </c>
      <c r="E2053" s="289" t="e">
        <f>#REF!</f>
        <v>#REF!</v>
      </c>
      <c r="F2053" s="289" t="e">
        <f>#REF!</f>
        <v>#REF!</v>
      </c>
      <c r="G2053" s="289" t="e">
        <f>#REF!</f>
        <v>#REF!</v>
      </c>
      <c r="H2053" s="289" t="e">
        <f>#REF!</f>
        <v>#REF!</v>
      </c>
      <c r="I2053" s="1234" t="e">
        <f>#REF!</f>
        <v>#REF!</v>
      </c>
      <c r="J2053" s="1235" t="e">
        <f>#REF!</f>
        <v>#REF!</v>
      </c>
      <c r="K2053" s="293" t="e">
        <f>#REF!</f>
        <v>#REF!</v>
      </c>
      <c r="L2053" s="1" t="e">
        <f>#REF!</f>
        <v>#REF!</v>
      </c>
      <c r="M2053" s="1" t="e">
        <f>#REF!</f>
        <v>#REF!</v>
      </c>
    </row>
    <row r="2054" spans="1:13" ht="13.8" thickBot="1">
      <c r="A2054" s="306" t="e">
        <f>#REF!</f>
        <v>#REF!</v>
      </c>
      <c r="B2054" s="124" t="e">
        <f>#REF!</f>
        <v>#REF!</v>
      </c>
      <c r="C2054" s="315" t="e">
        <f>#REF!</f>
        <v>#REF!</v>
      </c>
      <c r="D2054" s="336" t="e">
        <f>#REF!</f>
        <v>#REF!</v>
      </c>
      <c r="E2054" s="336" t="e">
        <f>#REF!</f>
        <v>#REF!</v>
      </c>
      <c r="F2054" s="336" t="e">
        <f>#REF!</f>
        <v>#REF!</v>
      </c>
      <c r="G2054" s="315" t="e">
        <f>#REF!</f>
        <v>#REF!</v>
      </c>
      <c r="H2054" s="315" t="e">
        <f>#REF!</f>
        <v>#REF!</v>
      </c>
      <c r="I2054" s="1169" t="e">
        <f>#REF!</f>
        <v>#REF!</v>
      </c>
      <c r="J2054" s="1170" t="e">
        <f>#REF!</f>
        <v>#REF!</v>
      </c>
      <c r="K2054" s="315" t="e">
        <f>#REF!</f>
        <v>#REF!</v>
      </c>
      <c r="L2054" s="1" t="e">
        <f>#REF!</f>
        <v>#REF!</v>
      </c>
      <c r="M2054" s="1" t="e">
        <f>#REF!</f>
        <v>#REF!</v>
      </c>
    </row>
    <row r="2055" spans="1:13" ht="13.8" thickBot="1">
      <c r="A2055" s="306" t="e">
        <f>#REF!</f>
        <v>#REF!</v>
      </c>
      <c r="B2055" s="65" t="e">
        <f>#REF!</f>
        <v>#REF!</v>
      </c>
      <c r="C2055" s="40" t="e">
        <f>#REF!</f>
        <v>#REF!</v>
      </c>
      <c r="D2055" s="51" t="e">
        <f>#REF!</f>
        <v>#REF!</v>
      </c>
      <c r="E2055" s="51" t="e">
        <f>#REF!</f>
        <v>#REF!</v>
      </c>
      <c r="F2055" s="51" t="e">
        <f>#REF!</f>
        <v>#REF!</v>
      </c>
      <c r="G2055" s="40" t="e">
        <f>#REF!</f>
        <v>#REF!</v>
      </c>
      <c r="H2055" s="40" t="e">
        <f>#REF!</f>
        <v>#REF!</v>
      </c>
      <c r="I2055" s="1207" t="e">
        <f>#REF!</f>
        <v>#REF!</v>
      </c>
      <c r="J2055" s="1208" t="e">
        <f>#REF!</f>
        <v>#REF!</v>
      </c>
      <c r="K2055" s="40" t="e">
        <f>#REF!</f>
        <v>#REF!</v>
      </c>
      <c r="L2055" s="1" t="e">
        <f>#REF!</f>
        <v>#REF!</v>
      </c>
      <c r="M2055" s="1" t="e">
        <f>#REF!</f>
        <v>#REF!</v>
      </c>
    </row>
    <row r="2056" spans="1:13" ht="13.8" thickBot="1">
      <c r="A2056" s="306" t="e">
        <f>#REF!</f>
        <v>#REF!</v>
      </c>
      <c r="B2056" s="65" t="e">
        <f>#REF!</f>
        <v>#REF!</v>
      </c>
      <c r="C2056" s="65" t="e">
        <f>#REF!</f>
        <v>#REF!</v>
      </c>
      <c r="D2056" s="51" t="e">
        <f>#REF!</f>
        <v>#REF!</v>
      </c>
      <c r="E2056" s="51" t="e">
        <f>#REF!</f>
        <v>#REF!</v>
      </c>
      <c r="F2056" s="51" t="e">
        <f>#REF!</f>
        <v>#REF!</v>
      </c>
      <c r="G2056" s="95" t="e">
        <f>#REF!</f>
        <v>#REF!</v>
      </c>
      <c r="H2056" s="65" t="e">
        <f>#REF!</f>
        <v>#REF!</v>
      </c>
      <c r="I2056" s="1207" t="e">
        <f>#REF!</f>
        <v>#REF!</v>
      </c>
      <c r="J2056" s="1208" t="e">
        <f>#REF!</f>
        <v>#REF!</v>
      </c>
      <c r="K2056" s="65" t="e">
        <f>#REF!</f>
        <v>#REF!</v>
      </c>
      <c r="L2056" s="1" t="e">
        <f>#REF!</f>
        <v>#REF!</v>
      </c>
      <c r="M2056" s="1" t="e">
        <f>#REF!</f>
        <v>#REF!</v>
      </c>
    </row>
    <row r="2057" spans="1:13" ht="13.8" thickBot="1">
      <c r="A2057" s="306" t="e">
        <f>#REF!</f>
        <v>#REF!</v>
      </c>
      <c r="B2057" s="124" t="e">
        <f>#REF!</f>
        <v>#REF!</v>
      </c>
      <c r="C2057" s="315" t="e">
        <f>#REF!</f>
        <v>#REF!</v>
      </c>
      <c r="D2057" s="336" t="e">
        <f>#REF!</f>
        <v>#REF!</v>
      </c>
      <c r="E2057" s="336" t="e">
        <f>#REF!</f>
        <v>#REF!</v>
      </c>
      <c r="F2057" s="336" t="e">
        <f>#REF!</f>
        <v>#REF!</v>
      </c>
      <c r="G2057" s="315" t="e">
        <f>#REF!</f>
        <v>#REF!</v>
      </c>
      <c r="H2057" s="315" t="e">
        <f>#REF!</f>
        <v>#REF!</v>
      </c>
      <c r="I2057" s="1169" t="e">
        <f>#REF!</f>
        <v>#REF!</v>
      </c>
      <c r="J2057" s="1170" t="e">
        <f>#REF!</f>
        <v>#REF!</v>
      </c>
      <c r="K2057" s="315" t="e">
        <f>#REF!</f>
        <v>#REF!</v>
      </c>
      <c r="L2057" s="1" t="e">
        <f>#REF!</f>
        <v>#REF!</v>
      </c>
      <c r="M2057" s="1" t="e">
        <f>#REF!</f>
        <v>#REF!</v>
      </c>
    </row>
    <row r="2058" spans="1:13" ht="13.8" thickBot="1">
      <c r="A2058" s="306" t="e">
        <f>#REF!</f>
        <v>#REF!</v>
      </c>
      <c r="B2058" s="65" t="e">
        <f>#REF!</f>
        <v>#REF!</v>
      </c>
      <c r="C2058" s="40" t="e">
        <f>#REF!</f>
        <v>#REF!</v>
      </c>
      <c r="D2058" s="51" t="e">
        <f>#REF!</f>
        <v>#REF!</v>
      </c>
      <c r="E2058" s="51" t="e">
        <f>#REF!</f>
        <v>#REF!</v>
      </c>
      <c r="F2058" s="51" t="e">
        <f>#REF!</f>
        <v>#REF!</v>
      </c>
      <c r="G2058" s="40" t="e">
        <f>#REF!</f>
        <v>#REF!</v>
      </c>
      <c r="H2058" s="40" t="e">
        <f>#REF!</f>
        <v>#REF!</v>
      </c>
      <c r="I2058" s="1207" t="e">
        <f>#REF!</f>
        <v>#REF!</v>
      </c>
      <c r="J2058" s="1208" t="e">
        <f>#REF!</f>
        <v>#REF!</v>
      </c>
      <c r="K2058" s="40" t="e">
        <f>#REF!</f>
        <v>#REF!</v>
      </c>
      <c r="L2058" s="1" t="e">
        <f>#REF!</f>
        <v>#REF!</v>
      </c>
      <c r="M2058" s="1" t="e">
        <f>#REF!</f>
        <v>#REF!</v>
      </c>
    </row>
    <row r="2059" spans="1:13" ht="13.8" thickBot="1">
      <c r="A2059" s="306" t="e">
        <f>#REF!</f>
        <v>#REF!</v>
      </c>
      <c r="B2059" s="65" t="e">
        <f>#REF!</f>
        <v>#REF!</v>
      </c>
      <c r="C2059" s="65" t="e">
        <f>#REF!</f>
        <v>#REF!</v>
      </c>
      <c r="D2059" s="51" t="e">
        <f>#REF!</f>
        <v>#REF!</v>
      </c>
      <c r="E2059" s="51" t="e">
        <f>#REF!</f>
        <v>#REF!</v>
      </c>
      <c r="F2059" s="51" t="e">
        <f>#REF!</f>
        <v>#REF!</v>
      </c>
      <c r="G2059" s="95" t="e">
        <f>#REF!</f>
        <v>#REF!</v>
      </c>
      <c r="H2059" s="65" t="e">
        <f>#REF!</f>
        <v>#REF!</v>
      </c>
      <c r="I2059" s="1207" t="e">
        <f>#REF!</f>
        <v>#REF!</v>
      </c>
      <c r="J2059" s="1208" t="e">
        <f>#REF!</f>
        <v>#REF!</v>
      </c>
      <c r="K2059" s="65" t="e">
        <f>#REF!</f>
        <v>#REF!</v>
      </c>
      <c r="L2059" s="1" t="e">
        <f>#REF!</f>
        <v>#REF!</v>
      </c>
      <c r="M2059" s="1" t="e">
        <f>#REF!</f>
        <v>#REF!</v>
      </c>
    </row>
    <row r="2060" spans="1:13" ht="13.8" thickBot="1">
      <c r="A2060" s="306" t="e">
        <f>#REF!</f>
        <v>#REF!</v>
      </c>
      <c r="B2060" s="124" t="e">
        <f>#REF!</f>
        <v>#REF!</v>
      </c>
      <c r="C2060" s="315" t="e">
        <f>#REF!</f>
        <v>#REF!</v>
      </c>
      <c r="D2060" s="336" t="e">
        <f>#REF!</f>
        <v>#REF!</v>
      </c>
      <c r="E2060" s="336" t="e">
        <f>#REF!</f>
        <v>#REF!</v>
      </c>
      <c r="F2060" s="336" t="e">
        <f>#REF!</f>
        <v>#REF!</v>
      </c>
      <c r="G2060" s="315" t="e">
        <f>#REF!</f>
        <v>#REF!</v>
      </c>
      <c r="H2060" s="315" t="e">
        <f>#REF!</f>
        <v>#REF!</v>
      </c>
      <c r="I2060" s="1169" t="e">
        <f>#REF!</f>
        <v>#REF!</v>
      </c>
      <c r="J2060" s="1170" t="e">
        <f>#REF!</f>
        <v>#REF!</v>
      </c>
      <c r="K2060" s="315" t="e">
        <f>#REF!</f>
        <v>#REF!</v>
      </c>
      <c r="L2060" s="1" t="e">
        <f>#REF!</f>
        <v>#REF!</v>
      </c>
      <c r="M2060" s="1" t="e">
        <f>#REF!</f>
        <v>#REF!</v>
      </c>
    </row>
    <row r="2061" spans="1:13" ht="13.8" thickBot="1">
      <c r="A2061" s="306" t="e">
        <f>#REF!</f>
        <v>#REF!</v>
      </c>
      <c r="B2061" s="65" t="e">
        <f>#REF!</f>
        <v>#REF!</v>
      </c>
      <c r="C2061" s="65" t="e">
        <f>#REF!</f>
        <v>#REF!</v>
      </c>
      <c r="D2061" s="51" t="e">
        <f>#REF!</f>
        <v>#REF!</v>
      </c>
      <c r="E2061" s="51" t="e">
        <f>#REF!</f>
        <v>#REF!</v>
      </c>
      <c r="F2061" s="51" t="e">
        <f>#REF!</f>
        <v>#REF!</v>
      </c>
      <c r="G2061" s="96" t="e">
        <f>#REF!</f>
        <v>#REF!</v>
      </c>
      <c r="H2061" s="65" t="e">
        <f>#REF!</f>
        <v>#REF!</v>
      </c>
      <c r="I2061" s="1207" t="e">
        <f>#REF!</f>
        <v>#REF!</v>
      </c>
      <c r="J2061" s="1208" t="e">
        <f>#REF!</f>
        <v>#REF!</v>
      </c>
      <c r="K2061" s="65" t="e">
        <f>#REF!</f>
        <v>#REF!</v>
      </c>
      <c r="L2061" s="1" t="e">
        <f>#REF!</f>
        <v>#REF!</v>
      </c>
      <c r="M2061" s="1" t="e">
        <f>#REF!</f>
        <v>#REF!</v>
      </c>
    </row>
    <row r="2062" spans="1:13" ht="13.8" thickBot="1">
      <c r="A2062" s="306" t="e">
        <f>#REF!</f>
        <v>#REF!</v>
      </c>
      <c r="B2062" s="39" t="e">
        <f>#REF!</f>
        <v>#REF!</v>
      </c>
      <c r="C2062" s="39" t="e">
        <f>#REF!</f>
        <v>#REF!</v>
      </c>
      <c r="D2062" s="318" t="e">
        <f>#REF!</f>
        <v>#REF!</v>
      </c>
      <c r="E2062" s="318" t="e">
        <f>#REF!</f>
        <v>#REF!</v>
      </c>
      <c r="F2062" s="318" t="e">
        <f>#REF!</f>
        <v>#REF!</v>
      </c>
      <c r="G2062" s="39" t="e">
        <f>#REF!</f>
        <v>#REF!</v>
      </c>
      <c r="H2062" s="97" t="e">
        <f>#REF!</f>
        <v>#REF!</v>
      </c>
      <c r="I2062" s="1209" t="e">
        <f>#REF!</f>
        <v>#REF!</v>
      </c>
      <c r="J2062" s="1210" t="e">
        <f>#REF!</f>
        <v>#REF!</v>
      </c>
      <c r="K2062" s="39" t="e">
        <f>#REF!</f>
        <v>#REF!</v>
      </c>
      <c r="L2062" s="1" t="e">
        <f>#REF!</f>
        <v>#REF!</v>
      </c>
      <c r="M2062" s="1" t="e">
        <f>#REF!</f>
        <v>#REF!</v>
      </c>
    </row>
    <row r="2063" spans="1:13" ht="13.8" thickBot="1"/>
    <row r="2064" spans="1:13">
      <c r="A2064" s="1213" t="e">
        <f>#REF!</f>
        <v>#REF!</v>
      </c>
      <c r="B2064" s="1214" t="e">
        <f>#REF!</f>
        <v>#REF!</v>
      </c>
      <c r="C2064" s="1214" t="e">
        <f>#REF!</f>
        <v>#REF!</v>
      </c>
      <c r="D2064" s="1214" t="e">
        <f>#REF!</f>
        <v>#REF!</v>
      </c>
      <c r="E2064" s="1214" t="e">
        <f>#REF!</f>
        <v>#REF!</v>
      </c>
      <c r="F2064" s="1214" t="e">
        <f>#REF!</f>
        <v>#REF!</v>
      </c>
      <c r="G2064" s="1214" t="e">
        <f>#REF!</f>
        <v>#REF!</v>
      </c>
      <c r="H2064" s="1215" t="e">
        <f>#REF!</f>
        <v>#REF!</v>
      </c>
      <c r="I2064" s="1213" t="e">
        <f>#REF!</f>
        <v>#REF!</v>
      </c>
      <c r="J2064" s="1215" t="e">
        <f>#REF!</f>
        <v>#REF!</v>
      </c>
      <c r="K2064" s="139" t="e">
        <f>#REF!</f>
        <v>#REF!</v>
      </c>
    </row>
    <row r="2065" spans="1:11">
      <c r="A2065" s="1189" t="e">
        <f>#REF!</f>
        <v>#REF!</v>
      </c>
      <c r="B2065" s="1190" t="e">
        <f>#REF!</f>
        <v>#REF!</v>
      </c>
      <c r="C2065" s="1190" t="e">
        <f>#REF!</f>
        <v>#REF!</v>
      </c>
      <c r="D2065" s="1190" t="e">
        <f>#REF!</f>
        <v>#REF!</v>
      </c>
      <c r="E2065" s="1190" t="e">
        <f>#REF!</f>
        <v>#REF!</v>
      </c>
      <c r="F2065" s="1190" t="e">
        <f>#REF!</f>
        <v>#REF!</v>
      </c>
      <c r="G2065" s="1190" t="e">
        <f>#REF!</f>
        <v>#REF!</v>
      </c>
      <c r="H2065" s="1191" t="e">
        <f>#REF!</f>
        <v>#REF!</v>
      </c>
      <c r="I2065" s="1195" t="e">
        <f>#REF!</f>
        <v>#REF!</v>
      </c>
      <c r="J2065" s="1196" t="e">
        <f>#REF!</f>
        <v>#REF!</v>
      </c>
      <c r="K2065" s="138" t="e">
        <f>#REF!</f>
        <v>#REF!</v>
      </c>
    </row>
    <row r="2066" spans="1:11" ht="13.8" thickBot="1">
      <c r="A2066" s="1192" t="e">
        <f>#REF!</f>
        <v>#REF!</v>
      </c>
      <c r="B2066" s="1193" t="e">
        <f>#REF!</f>
        <v>#REF!</v>
      </c>
      <c r="C2066" s="1193" t="e">
        <f>#REF!</f>
        <v>#REF!</v>
      </c>
      <c r="D2066" s="1193" t="e">
        <f>#REF!</f>
        <v>#REF!</v>
      </c>
      <c r="E2066" s="1193" t="e">
        <f>#REF!</f>
        <v>#REF!</v>
      </c>
      <c r="F2066" s="1193" t="e">
        <f>#REF!</f>
        <v>#REF!</v>
      </c>
      <c r="G2066" s="1193" t="e">
        <f>#REF!</f>
        <v>#REF!</v>
      </c>
      <c r="H2066" s="1194" t="e">
        <f>#REF!</f>
        <v>#REF!</v>
      </c>
      <c r="I2066" s="1197" t="e">
        <f>#REF!</f>
        <v>#REF!</v>
      </c>
      <c r="J2066" s="1198" t="e">
        <f>#REF!</f>
        <v>#REF!</v>
      </c>
      <c r="K2066" s="138" t="e">
        <f>#REF!</f>
        <v>#REF!</v>
      </c>
    </row>
    <row r="2067" spans="1:11" ht="13.8" thickBot="1">
      <c r="A2067" s="1236" t="e">
        <f>#REF!</f>
        <v>#REF!</v>
      </c>
      <c r="B2067" s="1237" t="e">
        <f>#REF!</f>
        <v>#REF!</v>
      </c>
      <c r="C2067" s="1237" t="e">
        <f>#REF!</f>
        <v>#REF!</v>
      </c>
      <c r="D2067" s="1237" t="e">
        <f>#REF!</f>
        <v>#REF!</v>
      </c>
      <c r="E2067" s="1237" t="e">
        <f>#REF!</f>
        <v>#REF!</v>
      </c>
      <c r="F2067" s="1237" t="e">
        <f>#REF!</f>
        <v>#REF!</v>
      </c>
      <c r="G2067" s="1237" t="e">
        <f>#REF!</f>
        <v>#REF!</v>
      </c>
      <c r="H2067" s="1237" t="e">
        <f>#REF!</f>
        <v>#REF!</v>
      </c>
      <c r="I2067" s="1237" t="e">
        <f>#REF!</f>
        <v>#REF!</v>
      </c>
      <c r="J2067" s="1238" t="e">
        <f>#REF!</f>
        <v>#REF!</v>
      </c>
      <c r="K2067" s="138" t="e">
        <f>#REF!</f>
        <v>#REF!</v>
      </c>
    </row>
    <row r="2068" spans="1:11" ht="13.8" thickBot="1">
      <c r="A2068" s="1307" t="e">
        <f>#REF!</f>
        <v>#REF!</v>
      </c>
      <c r="B2068" s="1308" t="e">
        <f>#REF!</f>
        <v>#REF!</v>
      </c>
      <c r="C2068" s="1308" t="e">
        <f>#REF!</f>
        <v>#REF!</v>
      </c>
      <c r="D2068" s="1308" t="e">
        <f>#REF!</f>
        <v>#REF!</v>
      </c>
      <c r="E2068" s="1308" t="e">
        <f>#REF!</f>
        <v>#REF!</v>
      </c>
      <c r="F2068" s="1308" t="e">
        <f>#REF!</f>
        <v>#REF!</v>
      </c>
      <c r="G2068" s="1308" t="e">
        <f>#REF!</f>
        <v>#REF!</v>
      </c>
      <c r="H2068" s="1308" t="e">
        <f>#REF!</f>
        <v>#REF!</v>
      </c>
      <c r="I2068" s="1308" t="e">
        <f>#REF!</f>
        <v>#REF!</v>
      </c>
      <c r="J2068" s="1309" t="e">
        <f>#REF!</f>
        <v>#REF!</v>
      </c>
      <c r="K2068" s="138" t="e">
        <f>#REF!</f>
        <v>#REF!</v>
      </c>
    </row>
    <row r="2069" spans="1:11" ht="13.8" thickBot="1">
      <c r="A2069" s="1232" t="e">
        <f>#REF!</f>
        <v>#REF!</v>
      </c>
      <c r="B2069" s="1224" t="e">
        <f>#REF!</f>
        <v>#REF!</v>
      </c>
      <c r="C2069" s="1232" t="e">
        <f>#REF!</f>
        <v>#REF!</v>
      </c>
      <c r="D2069" s="1232" t="e">
        <f>#REF!</f>
        <v>#REF!</v>
      </c>
      <c r="E2069" s="1236" t="e">
        <f>#REF!</f>
        <v>#REF!</v>
      </c>
      <c r="F2069" s="1238" t="e">
        <f>#REF!</f>
        <v>#REF!</v>
      </c>
      <c r="G2069" s="1232" t="e">
        <f>#REF!</f>
        <v>#REF!</v>
      </c>
      <c r="H2069" s="1199" t="e">
        <f>#REF!</f>
        <v>#REF!</v>
      </c>
      <c r="I2069" s="1201" t="e">
        <f>#REF!</f>
        <v>#REF!</v>
      </c>
      <c r="J2069" s="1232" t="e">
        <f>#REF!</f>
        <v>#REF!</v>
      </c>
      <c r="K2069" s="1" t="e">
        <f>#REF!</f>
        <v>#REF!</v>
      </c>
    </row>
    <row r="2070" spans="1:11">
      <c r="A2070" s="1233" t="e">
        <f>#REF!</f>
        <v>#REF!</v>
      </c>
      <c r="B2070" s="1291" t="e">
        <f>#REF!</f>
        <v>#REF!</v>
      </c>
      <c r="C2070" s="1233" t="e">
        <f>#REF!</f>
        <v>#REF!</v>
      </c>
      <c r="D2070" s="1233" t="e">
        <f>#REF!</f>
        <v>#REF!</v>
      </c>
      <c r="E2070" s="287" t="e">
        <f>#REF!</f>
        <v>#REF!</v>
      </c>
      <c r="F2070" s="287" t="e">
        <f>#REF!</f>
        <v>#REF!</v>
      </c>
      <c r="G2070" s="1233" t="e">
        <f>#REF!</f>
        <v>#REF!</v>
      </c>
      <c r="H2070" s="1234" t="e">
        <f>#REF!</f>
        <v>#REF!</v>
      </c>
      <c r="I2070" s="1235" t="e">
        <f>#REF!</f>
        <v>#REF!</v>
      </c>
      <c r="J2070" s="1233" t="e">
        <f>#REF!</f>
        <v>#REF!</v>
      </c>
      <c r="K2070" s="1" t="e">
        <f>#REF!</f>
        <v>#REF!</v>
      </c>
    </row>
    <row r="2071" spans="1:11" ht="13.8" thickBot="1">
      <c r="A2071" s="1233" t="e">
        <f>#REF!</f>
        <v>#REF!</v>
      </c>
      <c r="B2071" s="333" t="e">
        <f>#REF!</f>
        <v>#REF!</v>
      </c>
      <c r="C2071" s="288" t="e">
        <f>#REF!</f>
        <v>#REF!</v>
      </c>
      <c r="D2071" s="288" t="e">
        <f>#REF!</f>
        <v>#REF!</v>
      </c>
      <c r="E2071" s="288" t="e">
        <f>#REF!</f>
        <v>#REF!</v>
      </c>
      <c r="F2071" s="288" t="e">
        <f>#REF!</f>
        <v>#REF!</v>
      </c>
      <c r="G2071" s="288" t="e">
        <f>#REF!</f>
        <v>#REF!</v>
      </c>
      <c r="H2071" s="1234" t="e">
        <f>#REF!</f>
        <v>#REF!</v>
      </c>
      <c r="I2071" s="1235" t="e">
        <f>#REF!</f>
        <v>#REF!</v>
      </c>
      <c r="J2071" s="288" t="e">
        <f>#REF!</f>
        <v>#REF!</v>
      </c>
      <c r="K2071" s="1" t="e">
        <f>#REF!</f>
        <v>#REF!</v>
      </c>
    </row>
    <row r="2072" spans="1:11" ht="13.8" thickBot="1">
      <c r="A2072" s="23" t="e">
        <f>#REF!</f>
        <v>#REF!</v>
      </c>
      <c r="B2072" s="36" t="e">
        <f>#REF!</f>
        <v>#REF!</v>
      </c>
      <c r="C2072" s="58" t="e">
        <f>#REF!</f>
        <v>#REF!</v>
      </c>
      <c r="D2072" s="61" t="e">
        <f>#REF!</f>
        <v>#REF!</v>
      </c>
      <c r="E2072" s="334" t="e">
        <f>#REF!</f>
        <v>#REF!</v>
      </c>
      <c r="F2072" s="334" t="e">
        <f>#REF!</f>
        <v>#REF!</v>
      </c>
      <c r="G2072" s="334" t="e">
        <f>#REF!</f>
        <v>#REF!</v>
      </c>
      <c r="H2072" s="1305" t="e">
        <f>#REF!</f>
        <v>#REF!</v>
      </c>
      <c r="I2072" s="1306" t="e">
        <f>#REF!</f>
        <v>#REF!</v>
      </c>
      <c r="J2072" s="334" t="e">
        <f>#REF!</f>
        <v>#REF!</v>
      </c>
      <c r="K2072" s="76" t="e">
        <f>#REF!</f>
        <v>#REF!</v>
      </c>
    </row>
    <row r="2073" spans="1:11" ht="13.8" thickBot="1">
      <c r="A2073" s="24" t="e">
        <f>#REF!</f>
        <v>#REF!</v>
      </c>
      <c r="B2073" s="323" t="e">
        <f>#REF!</f>
        <v>#REF!</v>
      </c>
      <c r="C2073" s="323" t="e">
        <f>#REF!</f>
        <v>#REF!</v>
      </c>
      <c r="D2073" s="238" t="e">
        <f>#REF!</f>
        <v>#REF!</v>
      </c>
      <c r="E2073" s="124" t="e">
        <f>#REF!</f>
        <v>#REF!</v>
      </c>
      <c r="F2073" s="124" t="e">
        <f>#REF!</f>
        <v>#REF!</v>
      </c>
      <c r="G2073" s="124" t="e">
        <f>#REF!</f>
        <v>#REF!</v>
      </c>
      <c r="H2073" s="1086" t="e">
        <f>#REF!</f>
        <v>#REF!</v>
      </c>
      <c r="I2073" s="1087" t="e">
        <f>#REF!</f>
        <v>#REF!</v>
      </c>
      <c r="J2073" s="124" t="e">
        <f>#REF!</f>
        <v>#REF!</v>
      </c>
      <c r="K2073" s="76" t="e">
        <f>#REF!</f>
        <v>#REF!</v>
      </c>
    </row>
    <row r="2074" spans="1:11" ht="13.8" thickBot="1">
      <c r="A2074" s="24" t="e">
        <f>#REF!</f>
        <v>#REF!</v>
      </c>
      <c r="B2074" s="323" t="e">
        <f>#REF!</f>
        <v>#REF!</v>
      </c>
      <c r="C2074" s="323" t="e">
        <f>#REF!</f>
        <v>#REF!</v>
      </c>
      <c r="D2074" s="238" t="e">
        <f>#REF!</f>
        <v>#REF!</v>
      </c>
      <c r="E2074" s="124" t="e">
        <f>#REF!</f>
        <v>#REF!</v>
      </c>
      <c r="F2074" s="124" t="e">
        <f>#REF!</f>
        <v>#REF!</v>
      </c>
      <c r="G2074" s="124" t="e">
        <f>#REF!</f>
        <v>#REF!</v>
      </c>
      <c r="H2074" s="1086" t="e">
        <f>#REF!</f>
        <v>#REF!</v>
      </c>
      <c r="I2074" s="1087" t="e">
        <f>#REF!</f>
        <v>#REF!</v>
      </c>
      <c r="J2074" s="124" t="e">
        <f>#REF!</f>
        <v>#REF!</v>
      </c>
      <c r="K2074" s="76" t="e">
        <f>#REF!</f>
        <v>#REF!</v>
      </c>
    </row>
    <row r="2075" spans="1:11" ht="13.8" thickBot="1">
      <c r="A2075" s="24" t="e">
        <f>#REF!</f>
        <v>#REF!</v>
      </c>
      <c r="B2075" s="323" t="e">
        <f>#REF!</f>
        <v>#REF!</v>
      </c>
      <c r="C2075" s="323" t="e">
        <f>#REF!</f>
        <v>#REF!</v>
      </c>
      <c r="D2075" s="238" t="e">
        <f>#REF!</f>
        <v>#REF!</v>
      </c>
      <c r="E2075" s="124" t="e">
        <f>#REF!</f>
        <v>#REF!</v>
      </c>
      <c r="F2075" s="124" t="e">
        <f>#REF!</f>
        <v>#REF!</v>
      </c>
      <c r="G2075" s="124" t="e">
        <f>#REF!</f>
        <v>#REF!</v>
      </c>
      <c r="H2075" s="1086" t="e">
        <f>#REF!</f>
        <v>#REF!</v>
      </c>
      <c r="I2075" s="1087" t="e">
        <f>#REF!</f>
        <v>#REF!</v>
      </c>
      <c r="J2075" s="124" t="e">
        <f>#REF!</f>
        <v>#REF!</v>
      </c>
      <c r="K2075" s="76" t="e">
        <f>#REF!</f>
        <v>#REF!</v>
      </c>
    </row>
    <row r="2076" spans="1:11" ht="13.8" thickBot="1">
      <c r="A2076" s="24" t="e">
        <f>#REF!</f>
        <v>#REF!</v>
      </c>
      <c r="B2076" s="323" t="e">
        <f>#REF!</f>
        <v>#REF!</v>
      </c>
      <c r="C2076" s="323" t="e">
        <f>#REF!</f>
        <v>#REF!</v>
      </c>
      <c r="D2076" s="238" t="e">
        <f>#REF!</f>
        <v>#REF!</v>
      </c>
      <c r="E2076" s="124" t="e">
        <f>#REF!</f>
        <v>#REF!</v>
      </c>
      <c r="F2076" s="124" t="e">
        <f>#REF!</f>
        <v>#REF!</v>
      </c>
      <c r="G2076" s="124" t="e">
        <f>#REF!</f>
        <v>#REF!</v>
      </c>
      <c r="H2076" s="1086" t="e">
        <f>#REF!</f>
        <v>#REF!</v>
      </c>
      <c r="I2076" s="1087" t="e">
        <f>#REF!</f>
        <v>#REF!</v>
      </c>
      <c r="J2076" s="124" t="e">
        <f>#REF!</f>
        <v>#REF!</v>
      </c>
      <c r="K2076" s="76" t="e">
        <f>#REF!</f>
        <v>#REF!</v>
      </c>
    </row>
    <row r="2077" spans="1:11" ht="13.8" thickBot="1">
      <c r="A2077" s="24" t="e">
        <f>#REF!</f>
        <v>#REF!</v>
      </c>
      <c r="B2077" s="323" t="e">
        <f>#REF!</f>
        <v>#REF!</v>
      </c>
      <c r="C2077" s="323" t="e">
        <f>#REF!</f>
        <v>#REF!</v>
      </c>
      <c r="D2077" s="238" t="e">
        <f>#REF!</f>
        <v>#REF!</v>
      </c>
      <c r="E2077" s="124" t="e">
        <f>#REF!</f>
        <v>#REF!</v>
      </c>
      <c r="F2077" s="124" t="e">
        <f>#REF!</f>
        <v>#REF!</v>
      </c>
      <c r="G2077" s="124" t="e">
        <f>#REF!</f>
        <v>#REF!</v>
      </c>
      <c r="H2077" s="1086" t="e">
        <f>#REF!</f>
        <v>#REF!</v>
      </c>
      <c r="I2077" s="1087" t="e">
        <f>#REF!</f>
        <v>#REF!</v>
      </c>
      <c r="J2077" s="124" t="e">
        <f>#REF!</f>
        <v>#REF!</v>
      </c>
      <c r="K2077" s="76" t="e">
        <f>#REF!</f>
        <v>#REF!</v>
      </c>
    </row>
    <row r="2078" spans="1:11" ht="13.8" thickBot="1">
      <c r="A2078" s="24" t="e">
        <f>#REF!</f>
        <v>#REF!</v>
      </c>
      <c r="B2078" s="323" t="e">
        <f>#REF!</f>
        <v>#REF!</v>
      </c>
      <c r="C2078" s="323" t="e">
        <f>#REF!</f>
        <v>#REF!</v>
      </c>
      <c r="D2078" s="238" t="e">
        <f>#REF!</f>
        <v>#REF!</v>
      </c>
      <c r="E2078" s="124" t="e">
        <f>#REF!</f>
        <v>#REF!</v>
      </c>
      <c r="F2078" s="124" t="e">
        <f>#REF!</f>
        <v>#REF!</v>
      </c>
      <c r="G2078" s="124" t="e">
        <f>#REF!</f>
        <v>#REF!</v>
      </c>
      <c r="H2078" s="1086" t="e">
        <f>#REF!</f>
        <v>#REF!</v>
      </c>
      <c r="I2078" s="1087" t="e">
        <f>#REF!</f>
        <v>#REF!</v>
      </c>
      <c r="J2078" s="124" t="e">
        <f>#REF!</f>
        <v>#REF!</v>
      </c>
      <c r="K2078" s="76" t="e">
        <f>#REF!</f>
        <v>#REF!</v>
      </c>
    </row>
    <row r="2079" spans="1:11" ht="13.8" thickBot="1">
      <c r="A2079" s="24" t="e">
        <f>#REF!</f>
        <v>#REF!</v>
      </c>
      <c r="B2079" s="323" t="e">
        <f>#REF!</f>
        <v>#REF!</v>
      </c>
      <c r="C2079" s="323" t="e">
        <f>#REF!</f>
        <v>#REF!</v>
      </c>
      <c r="D2079" s="238" t="e">
        <f>#REF!</f>
        <v>#REF!</v>
      </c>
      <c r="E2079" s="124" t="e">
        <f>#REF!</f>
        <v>#REF!</v>
      </c>
      <c r="F2079" s="124" t="e">
        <f>#REF!</f>
        <v>#REF!</v>
      </c>
      <c r="G2079" s="124" t="e">
        <f>#REF!</f>
        <v>#REF!</v>
      </c>
      <c r="H2079" s="1086" t="e">
        <f>#REF!</f>
        <v>#REF!</v>
      </c>
      <c r="I2079" s="1087" t="e">
        <f>#REF!</f>
        <v>#REF!</v>
      </c>
      <c r="J2079" s="124" t="e">
        <f>#REF!</f>
        <v>#REF!</v>
      </c>
      <c r="K2079" s="76" t="e">
        <f>#REF!</f>
        <v>#REF!</v>
      </c>
    </row>
    <row r="2080" spans="1:11" ht="13.8" thickBot="1">
      <c r="A2080" s="24" t="e">
        <f>#REF!</f>
        <v>#REF!</v>
      </c>
      <c r="B2080" s="323" t="e">
        <f>#REF!</f>
        <v>#REF!</v>
      </c>
      <c r="C2080" s="323" t="e">
        <f>#REF!</f>
        <v>#REF!</v>
      </c>
      <c r="D2080" s="238" t="e">
        <f>#REF!</f>
        <v>#REF!</v>
      </c>
      <c r="E2080" s="124" t="e">
        <f>#REF!</f>
        <v>#REF!</v>
      </c>
      <c r="F2080" s="124" t="e">
        <f>#REF!</f>
        <v>#REF!</v>
      </c>
      <c r="G2080" s="124" t="e">
        <f>#REF!</f>
        <v>#REF!</v>
      </c>
      <c r="H2080" s="1086" t="e">
        <f>#REF!</f>
        <v>#REF!</v>
      </c>
      <c r="I2080" s="1087" t="e">
        <f>#REF!</f>
        <v>#REF!</v>
      </c>
      <c r="J2080" s="124" t="e">
        <f>#REF!</f>
        <v>#REF!</v>
      </c>
      <c r="K2080" s="76" t="e">
        <f>#REF!</f>
        <v>#REF!</v>
      </c>
    </row>
    <row r="2081" spans="1:11" ht="13.8" thickBot="1">
      <c r="A2081" s="24" t="e">
        <f>#REF!</f>
        <v>#REF!</v>
      </c>
      <c r="B2081" s="323" t="e">
        <f>#REF!</f>
        <v>#REF!</v>
      </c>
      <c r="C2081" s="323" t="e">
        <f>#REF!</f>
        <v>#REF!</v>
      </c>
      <c r="D2081" s="238" t="e">
        <f>#REF!</f>
        <v>#REF!</v>
      </c>
      <c r="E2081" s="124" t="e">
        <f>#REF!</f>
        <v>#REF!</v>
      </c>
      <c r="F2081" s="124" t="e">
        <f>#REF!</f>
        <v>#REF!</v>
      </c>
      <c r="G2081" s="124" t="e">
        <f>#REF!</f>
        <v>#REF!</v>
      </c>
      <c r="H2081" s="1086" t="e">
        <f>#REF!</f>
        <v>#REF!</v>
      </c>
      <c r="I2081" s="1087" t="e">
        <f>#REF!</f>
        <v>#REF!</v>
      </c>
      <c r="J2081" s="124" t="e">
        <f>#REF!</f>
        <v>#REF!</v>
      </c>
      <c r="K2081" s="76" t="e">
        <f>#REF!</f>
        <v>#REF!</v>
      </c>
    </row>
    <row r="2082" spans="1:11" ht="13.8" thickBot="1">
      <c r="A2082" s="24" t="e">
        <f>#REF!</f>
        <v>#REF!</v>
      </c>
      <c r="B2082" s="323" t="e">
        <f>#REF!</f>
        <v>#REF!</v>
      </c>
      <c r="C2082" s="323" t="e">
        <f>#REF!</f>
        <v>#REF!</v>
      </c>
      <c r="D2082" s="238" t="e">
        <f>#REF!</f>
        <v>#REF!</v>
      </c>
      <c r="E2082" s="124" t="e">
        <f>#REF!</f>
        <v>#REF!</v>
      </c>
      <c r="F2082" s="124" t="e">
        <f>#REF!</f>
        <v>#REF!</v>
      </c>
      <c r="G2082" s="124" t="e">
        <f>#REF!</f>
        <v>#REF!</v>
      </c>
      <c r="H2082" s="1086" t="e">
        <f>#REF!</f>
        <v>#REF!</v>
      </c>
      <c r="I2082" s="1087" t="e">
        <f>#REF!</f>
        <v>#REF!</v>
      </c>
      <c r="J2082" s="124" t="e">
        <f>#REF!</f>
        <v>#REF!</v>
      </c>
      <c r="K2082" s="76" t="e">
        <f>#REF!</f>
        <v>#REF!</v>
      </c>
    </row>
    <row r="2083" spans="1:11" ht="13.8" thickBot="1">
      <c r="A2083" s="24" t="e">
        <f>#REF!</f>
        <v>#REF!</v>
      </c>
      <c r="B2083" s="323" t="e">
        <f>#REF!</f>
        <v>#REF!</v>
      </c>
      <c r="C2083" s="323" t="e">
        <f>#REF!</f>
        <v>#REF!</v>
      </c>
      <c r="D2083" s="238" t="e">
        <f>#REF!</f>
        <v>#REF!</v>
      </c>
      <c r="E2083" s="124" t="e">
        <f>#REF!</f>
        <v>#REF!</v>
      </c>
      <c r="F2083" s="124" t="e">
        <f>#REF!</f>
        <v>#REF!</v>
      </c>
      <c r="G2083" s="124" t="e">
        <f>#REF!</f>
        <v>#REF!</v>
      </c>
      <c r="H2083" s="1086" t="e">
        <f>#REF!</f>
        <v>#REF!</v>
      </c>
      <c r="I2083" s="1087" t="e">
        <f>#REF!</f>
        <v>#REF!</v>
      </c>
      <c r="J2083" s="124" t="e">
        <f>#REF!</f>
        <v>#REF!</v>
      </c>
      <c r="K2083" s="76" t="e">
        <f>#REF!</f>
        <v>#REF!</v>
      </c>
    </row>
    <row r="2084" spans="1:11" ht="13.8" thickBot="1">
      <c r="A2084" s="24" t="e">
        <f>#REF!</f>
        <v>#REF!</v>
      </c>
      <c r="B2084" s="323" t="e">
        <f>#REF!</f>
        <v>#REF!</v>
      </c>
      <c r="C2084" s="323" t="e">
        <f>#REF!</f>
        <v>#REF!</v>
      </c>
      <c r="D2084" s="238" t="e">
        <f>#REF!</f>
        <v>#REF!</v>
      </c>
      <c r="E2084" s="124" t="e">
        <f>#REF!</f>
        <v>#REF!</v>
      </c>
      <c r="F2084" s="124" t="e">
        <f>#REF!</f>
        <v>#REF!</v>
      </c>
      <c r="G2084" s="124" t="e">
        <f>#REF!</f>
        <v>#REF!</v>
      </c>
      <c r="H2084" s="1086" t="e">
        <f>#REF!</f>
        <v>#REF!</v>
      </c>
      <c r="I2084" s="1087" t="e">
        <f>#REF!</f>
        <v>#REF!</v>
      </c>
      <c r="J2084" s="124" t="e">
        <f>#REF!</f>
        <v>#REF!</v>
      </c>
      <c r="K2084" s="76" t="e">
        <f>#REF!</f>
        <v>#REF!</v>
      </c>
    </row>
    <row r="2085" spans="1:11" ht="13.8" thickBot="1">
      <c r="A2085" s="24" t="e">
        <f>#REF!</f>
        <v>#REF!</v>
      </c>
      <c r="B2085" s="59" t="e">
        <f>#REF!</f>
        <v>#REF!</v>
      </c>
      <c r="C2085" s="59" t="e">
        <f>#REF!</f>
        <v>#REF!</v>
      </c>
      <c r="D2085" s="62" t="e">
        <f>#REF!</f>
        <v>#REF!</v>
      </c>
      <c r="E2085" s="65" t="e">
        <f>#REF!</f>
        <v>#REF!</v>
      </c>
      <c r="F2085" s="65" t="e">
        <f>#REF!</f>
        <v>#REF!</v>
      </c>
      <c r="G2085" s="65" t="e">
        <f>#REF!</f>
        <v>#REF!</v>
      </c>
      <c r="H2085" s="1187" t="e">
        <f>#REF!</f>
        <v>#REF!</v>
      </c>
      <c r="I2085" s="1188" t="e">
        <f>#REF!</f>
        <v>#REF!</v>
      </c>
      <c r="J2085" s="65" t="e">
        <f>#REF!</f>
        <v>#REF!</v>
      </c>
      <c r="K2085" s="76" t="e">
        <f>#REF!</f>
        <v>#REF!</v>
      </c>
    </row>
    <row r="2086" spans="1:11" ht="13.8" thickBot="1">
      <c r="A2086" s="24" t="e">
        <f>#REF!</f>
        <v>#REF!</v>
      </c>
      <c r="B2086" s="59" t="e">
        <f>#REF!</f>
        <v>#REF!</v>
      </c>
      <c r="C2086" s="59" t="e">
        <f>#REF!</f>
        <v>#REF!</v>
      </c>
      <c r="D2086" s="62" t="e">
        <f>#REF!</f>
        <v>#REF!</v>
      </c>
      <c r="E2086" s="65" t="e">
        <f>#REF!</f>
        <v>#REF!</v>
      </c>
      <c r="F2086" s="65" t="e">
        <f>#REF!</f>
        <v>#REF!</v>
      </c>
      <c r="G2086" s="65" t="e">
        <f>#REF!</f>
        <v>#REF!</v>
      </c>
      <c r="H2086" s="1187" t="e">
        <f>#REF!</f>
        <v>#REF!</v>
      </c>
      <c r="I2086" s="1188" t="e">
        <f>#REF!</f>
        <v>#REF!</v>
      </c>
      <c r="J2086" s="65" t="e">
        <f>#REF!</f>
        <v>#REF!</v>
      </c>
      <c r="K2086" s="76" t="e">
        <f>#REF!</f>
        <v>#REF!</v>
      </c>
    </row>
    <row r="2087" spans="1:11" ht="13.8" thickBot="1">
      <c r="A2087" s="24" t="e">
        <f>#REF!</f>
        <v>#REF!</v>
      </c>
      <c r="B2087" s="59" t="e">
        <f>#REF!</f>
        <v>#REF!</v>
      </c>
      <c r="C2087" s="60" t="e">
        <f>#REF!</f>
        <v>#REF!</v>
      </c>
      <c r="D2087" s="63" t="e">
        <f>#REF!</f>
        <v>#REF!</v>
      </c>
      <c r="E2087" s="66" t="e">
        <f>#REF!</f>
        <v>#REF!</v>
      </c>
      <c r="F2087" s="66" t="e">
        <f>#REF!</f>
        <v>#REF!</v>
      </c>
      <c r="G2087" s="66" t="e">
        <f>#REF!</f>
        <v>#REF!</v>
      </c>
      <c r="H2087" s="1305" t="e">
        <f>#REF!</f>
        <v>#REF!</v>
      </c>
      <c r="I2087" s="1306" t="e">
        <f>#REF!</f>
        <v>#REF!</v>
      </c>
      <c r="J2087" s="66" t="e">
        <f>#REF!</f>
        <v>#REF!</v>
      </c>
      <c r="K2087" s="76" t="e">
        <f>#REF!</f>
        <v>#REF!</v>
      </c>
    </row>
    <row r="2088" spans="1:11" ht="13.8" thickBot="1">
      <c r="A2088" s="24" t="e">
        <f>#REF!</f>
        <v>#REF!</v>
      </c>
      <c r="B2088" s="323" t="e">
        <f>#REF!</f>
        <v>#REF!</v>
      </c>
      <c r="C2088" s="323" t="e">
        <f>#REF!</f>
        <v>#REF!</v>
      </c>
      <c r="D2088" s="238" t="e">
        <f>#REF!</f>
        <v>#REF!</v>
      </c>
      <c r="E2088" s="124" t="e">
        <f>#REF!</f>
        <v>#REF!</v>
      </c>
      <c r="F2088" s="124" t="e">
        <f>#REF!</f>
        <v>#REF!</v>
      </c>
      <c r="G2088" s="124" t="e">
        <f>#REF!</f>
        <v>#REF!</v>
      </c>
      <c r="H2088" s="1086" t="e">
        <f>#REF!</f>
        <v>#REF!</v>
      </c>
      <c r="I2088" s="1087" t="e">
        <f>#REF!</f>
        <v>#REF!</v>
      </c>
      <c r="J2088" s="124" t="e">
        <f>#REF!</f>
        <v>#REF!</v>
      </c>
      <c r="K2088" s="76" t="e">
        <f>#REF!</f>
        <v>#REF!</v>
      </c>
    </row>
    <row r="2089" spans="1:11" ht="13.8" thickBot="1">
      <c r="A2089" s="24" t="e">
        <f>#REF!</f>
        <v>#REF!</v>
      </c>
      <c r="B2089" s="323" t="e">
        <f>#REF!</f>
        <v>#REF!</v>
      </c>
      <c r="C2089" s="323" t="e">
        <f>#REF!</f>
        <v>#REF!</v>
      </c>
      <c r="D2089" s="238" t="e">
        <f>#REF!</f>
        <v>#REF!</v>
      </c>
      <c r="E2089" s="124" t="e">
        <f>#REF!</f>
        <v>#REF!</v>
      </c>
      <c r="F2089" s="124" t="e">
        <f>#REF!</f>
        <v>#REF!</v>
      </c>
      <c r="G2089" s="124" t="e">
        <f>#REF!</f>
        <v>#REF!</v>
      </c>
      <c r="H2089" s="1086" t="e">
        <f>#REF!</f>
        <v>#REF!</v>
      </c>
      <c r="I2089" s="1087" t="e">
        <f>#REF!</f>
        <v>#REF!</v>
      </c>
      <c r="J2089" s="124" t="e">
        <f>#REF!</f>
        <v>#REF!</v>
      </c>
      <c r="K2089" s="76" t="e">
        <f>#REF!</f>
        <v>#REF!</v>
      </c>
    </row>
    <row r="2090" spans="1:11" ht="13.8" thickBot="1">
      <c r="A2090" s="24" t="e">
        <f>#REF!</f>
        <v>#REF!</v>
      </c>
      <c r="B2090" s="323" t="e">
        <f>#REF!</f>
        <v>#REF!</v>
      </c>
      <c r="C2090" s="323" t="e">
        <f>#REF!</f>
        <v>#REF!</v>
      </c>
      <c r="D2090" s="238" t="e">
        <f>#REF!</f>
        <v>#REF!</v>
      </c>
      <c r="E2090" s="124" t="e">
        <f>#REF!</f>
        <v>#REF!</v>
      </c>
      <c r="F2090" s="124" t="e">
        <f>#REF!</f>
        <v>#REF!</v>
      </c>
      <c r="G2090" s="124" t="e">
        <f>#REF!</f>
        <v>#REF!</v>
      </c>
      <c r="H2090" s="1086" t="e">
        <f>#REF!</f>
        <v>#REF!</v>
      </c>
      <c r="I2090" s="1087" t="e">
        <f>#REF!</f>
        <v>#REF!</v>
      </c>
      <c r="J2090" s="124" t="e">
        <f>#REF!</f>
        <v>#REF!</v>
      </c>
      <c r="K2090" s="76" t="e">
        <f>#REF!</f>
        <v>#REF!</v>
      </c>
    </row>
    <row r="2091" spans="1:11" ht="13.8" thickBot="1">
      <c r="A2091" s="289" t="e">
        <f>#REF!</f>
        <v>#REF!</v>
      </c>
      <c r="B2091" s="323" t="e">
        <f>#REF!</f>
        <v>#REF!</v>
      </c>
      <c r="C2091" s="323" t="e">
        <f>#REF!</f>
        <v>#REF!</v>
      </c>
      <c r="D2091" s="238" t="e">
        <f>#REF!</f>
        <v>#REF!</v>
      </c>
      <c r="E2091" s="124" t="e">
        <f>#REF!</f>
        <v>#REF!</v>
      </c>
      <c r="F2091" s="124" t="e">
        <f>#REF!</f>
        <v>#REF!</v>
      </c>
      <c r="G2091" s="124" t="e">
        <f>#REF!</f>
        <v>#REF!</v>
      </c>
      <c r="H2091" s="1086" t="e">
        <f>#REF!</f>
        <v>#REF!</v>
      </c>
      <c r="I2091" s="1087" t="e">
        <f>#REF!</f>
        <v>#REF!</v>
      </c>
      <c r="J2091" s="124" t="e">
        <f>#REF!</f>
        <v>#REF!</v>
      </c>
      <c r="K2091" s="1" t="e">
        <f>#REF!</f>
        <v>#REF!</v>
      </c>
    </row>
    <row r="2092" spans="1:11" ht="13.8" thickBot="1">
      <c r="A2092" s="289" t="e">
        <f>#REF!</f>
        <v>#REF!</v>
      </c>
      <c r="B2092" s="323" t="e">
        <f>#REF!</f>
        <v>#REF!</v>
      </c>
      <c r="C2092" s="323" t="e">
        <f>#REF!</f>
        <v>#REF!</v>
      </c>
      <c r="D2092" s="238" t="e">
        <f>#REF!</f>
        <v>#REF!</v>
      </c>
      <c r="E2092" s="124" t="e">
        <f>#REF!</f>
        <v>#REF!</v>
      </c>
      <c r="F2092" s="124" t="e">
        <f>#REF!</f>
        <v>#REF!</v>
      </c>
      <c r="G2092" s="124" t="e">
        <f>#REF!</f>
        <v>#REF!</v>
      </c>
      <c r="H2092" s="1086" t="e">
        <f>#REF!</f>
        <v>#REF!</v>
      </c>
      <c r="I2092" s="1087" t="e">
        <f>#REF!</f>
        <v>#REF!</v>
      </c>
      <c r="J2092" s="124" t="e">
        <f>#REF!</f>
        <v>#REF!</v>
      </c>
      <c r="K2092" s="1" t="e">
        <f>#REF!</f>
        <v>#REF!</v>
      </c>
    </row>
    <row r="2093" spans="1:11" ht="13.8" thickBot="1">
      <c r="A2093" s="289" t="e">
        <f>#REF!</f>
        <v>#REF!</v>
      </c>
      <c r="B2093" s="286" t="e">
        <f>#REF!</f>
        <v>#REF!</v>
      </c>
      <c r="C2093" s="286" t="e">
        <f>#REF!</f>
        <v>#REF!</v>
      </c>
      <c r="D2093" s="64" t="e">
        <f>#REF!</f>
        <v>#REF!</v>
      </c>
      <c r="E2093" s="39" t="e">
        <f>#REF!</f>
        <v>#REF!</v>
      </c>
      <c r="F2093" s="39" t="e">
        <f>#REF!</f>
        <v>#REF!</v>
      </c>
      <c r="G2093" s="39" t="e">
        <f>#REF!</f>
        <v>#REF!</v>
      </c>
      <c r="H2093" s="1181" t="e">
        <f>#REF!</f>
        <v>#REF!</v>
      </c>
      <c r="I2093" s="1182" t="e">
        <f>#REF!</f>
        <v>#REF!</v>
      </c>
      <c r="J2093" s="39" t="e">
        <f>#REF!</f>
        <v>#REF!</v>
      </c>
      <c r="K2093" s="1" t="e">
        <f>#REF!</f>
        <v>#REF!</v>
      </c>
    </row>
    <row r="2094" spans="1:11" ht="13.8" thickBot="1">
      <c r="A2094" s="289" t="e">
        <f>#REF!</f>
        <v>#REF!</v>
      </c>
      <c r="B2094" s="286" t="e">
        <f>#REF!</f>
        <v>#REF!</v>
      </c>
      <c r="C2094" s="286" t="e">
        <f>#REF!</f>
        <v>#REF!</v>
      </c>
      <c r="D2094" s="64" t="e">
        <f>#REF!</f>
        <v>#REF!</v>
      </c>
      <c r="E2094" s="39" t="e">
        <f>#REF!</f>
        <v>#REF!</v>
      </c>
      <c r="F2094" s="39" t="e">
        <f>#REF!</f>
        <v>#REF!</v>
      </c>
      <c r="G2094" s="39" t="e">
        <f>#REF!</f>
        <v>#REF!</v>
      </c>
      <c r="H2094" s="1181" t="e">
        <f>#REF!</f>
        <v>#REF!</v>
      </c>
      <c r="I2094" s="1182" t="e">
        <f>#REF!</f>
        <v>#REF!</v>
      </c>
      <c r="J2094" s="39" t="e">
        <f>#REF!</f>
        <v>#REF!</v>
      </c>
      <c r="K2094" s="1" t="e">
        <f>#REF!</f>
        <v>#REF!</v>
      </c>
    </row>
    <row r="2095" spans="1:11" ht="13.8" thickBot="1">
      <c r="A2095" s="289" t="e">
        <f>#REF!</f>
        <v>#REF!</v>
      </c>
      <c r="B2095" s="286" t="e">
        <f>#REF!</f>
        <v>#REF!</v>
      </c>
      <c r="C2095" s="286" t="e">
        <f>#REF!</f>
        <v>#REF!</v>
      </c>
      <c r="D2095" s="64" t="e">
        <f>#REF!</f>
        <v>#REF!</v>
      </c>
      <c r="E2095" s="39" t="e">
        <f>#REF!</f>
        <v>#REF!</v>
      </c>
      <c r="F2095" s="39" t="e">
        <f>#REF!</f>
        <v>#REF!</v>
      </c>
      <c r="G2095" s="39" t="e">
        <f>#REF!</f>
        <v>#REF!</v>
      </c>
      <c r="H2095" s="1181" t="e">
        <f>#REF!</f>
        <v>#REF!</v>
      </c>
      <c r="I2095" s="1182" t="e">
        <f>#REF!</f>
        <v>#REF!</v>
      </c>
      <c r="J2095" s="39" t="e">
        <f>#REF!</f>
        <v>#REF!</v>
      </c>
      <c r="K2095" s="1" t="e">
        <f>#REF!</f>
        <v>#REF!</v>
      </c>
    </row>
    <row r="2096" spans="1:11" ht="13.8" thickBot="1">
      <c r="A2096" s="306" t="e">
        <f>#REF!</f>
        <v>#REF!</v>
      </c>
      <c r="B2096" s="286" t="e">
        <f>#REF!</f>
        <v>#REF!</v>
      </c>
      <c r="C2096" s="323" t="e">
        <f>#REF!</f>
        <v>#REF!</v>
      </c>
      <c r="D2096" s="238" t="e">
        <f>#REF!</f>
        <v>#REF!</v>
      </c>
      <c r="E2096" s="124" t="e">
        <f>#REF!</f>
        <v>#REF!</v>
      </c>
      <c r="F2096" s="124" t="e">
        <f>#REF!</f>
        <v>#REF!</v>
      </c>
      <c r="G2096" s="124" t="e">
        <f>#REF!</f>
        <v>#REF!</v>
      </c>
      <c r="H2096" s="1086" t="e">
        <f>#REF!</f>
        <v>#REF!</v>
      </c>
      <c r="I2096" s="1087" t="e">
        <f>#REF!</f>
        <v>#REF!</v>
      </c>
      <c r="J2096" s="124" t="e">
        <f>#REF!</f>
        <v>#REF!</v>
      </c>
      <c r="K2096" s="1" t="e">
        <f>#REF!</f>
        <v>#REF!</v>
      </c>
    </row>
    <row r="2097" spans="1:11">
      <c r="A2097" s="1" t="e">
        <f>#REF!</f>
        <v>#REF!</v>
      </c>
      <c r="B2097" s="74" t="e">
        <f>#REF!</f>
        <v>#REF!</v>
      </c>
      <c r="C2097" s="1" t="e">
        <f>#REF!</f>
        <v>#REF!</v>
      </c>
      <c r="D2097" s="1" t="e">
        <f>#REF!</f>
        <v>#REF!</v>
      </c>
      <c r="E2097" s="88" t="e">
        <f>#REF!</f>
        <v>#REF!</v>
      </c>
      <c r="F2097" s="1" t="e">
        <f>#REF!</f>
        <v>#REF!</v>
      </c>
      <c r="G2097" s="1" t="e">
        <f>#REF!</f>
        <v>#REF!</v>
      </c>
      <c r="H2097" s="1" t="e">
        <f>#REF!</f>
        <v>#REF!</v>
      </c>
      <c r="I2097" s="1" t="e">
        <f>#REF!</f>
        <v>#REF!</v>
      </c>
      <c r="J2097" s="88" t="e">
        <f>#REF!</f>
        <v>#REF!</v>
      </c>
      <c r="K2097" s="88" t="e">
        <f>#REF!</f>
        <v>#REF!</v>
      </c>
    </row>
    <row r="2098" spans="1:11" ht="13.8" thickBot="1">
      <c r="A2098" s="1" t="e">
        <f>#REF!</f>
        <v>#REF!</v>
      </c>
      <c r="B2098" s="74" t="e">
        <f>#REF!</f>
        <v>#REF!</v>
      </c>
      <c r="C2098" s="1" t="e">
        <f>#REF!</f>
        <v>#REF!</v>
      </c>
      <c r="D2098" s="1" t="e">
        <f>#REF!</f>
        <v>#REF!</v>
      </c>
      <c r="E2098" s="88" t="e">
        <f>#REF!</f>
        <v>#REF!</v>
      </c>
      <c r="F2098" s="1" t="e">
        <f>#REF!</f>
        <v>#REF!</v>
      </c>
      <c r="G2098" s="1" t="e">
        <f>#REF!</f>
        <v>#REF!</v>
      </c>
      <c r="H2098" s="1" t="e">
        <f>#REF!</f>
        <v>#REF!</v>
      </c>
      <c r="I2098" s="1" t="e">
        <f>#REF!</f>
        <v>#REF!</v>
      </c>
      <c r="J2098" s="92" t="e">
        <f>#REF!</f>
        <v>#REF!</v>
      </c>
      <c r="K2098" s="88" t="e">
        <f>#REF!</f>
        <v>#REF!</v>
      </c>
    </row>
    <row r="2099" spans="1:11" ht="13.8" thickBot="1">
      <c r="A2099" s="1" t="e">
        <f>#REF!</f>
        <v>#REF!</v>
      </c>
      <c r="B2099" s="1" t="e">
        <f>#REF!</f>
        <v>#REF!</v>
      </c>
      <c r="C2099" s="1" t="e">
        <f>#REF!</f>
        <v>#REF!</v>
      </c>
      <c r="D2099" s="1" t="e">
        <f>#REF!</f>
        <v>#REF!</v>
      </c>
      <c r="E2099" s="1" t="e">
        <f>#REF!</f>
        <v>#REF!</v>
      </c>
      <c r="F2099" s="1" t="e">
        <f>#REF!</f>
        <v>#REF!</v>
      </c>
      <c r="G2099" s="1" t="e">
        <f>#REF!</f>
        <v>#REF!</v>
      </c>
      <c r="H2099" s="1" t="e">
        <f>#REF!</f>
        <v>#REF!</v>
      </c>
      <c r="I2099" s="89" t="e">
        <f>#REF!</f>
        <v>#REF!</v>
      </c>
      <c r="J2099" s="93" t="e">
        <f>#REF!</f>
        <v>#REF!</v>
      </c>
      <c r="K2099" s="88" t="e">
        <f>#REF!</f>
        <v>#REF!</v>
      </c>
    </row>
    <row r="2100" spans="1:11" ht="13.8" thickBot="1">
      <c r="A2100" s="1" t="e">
        <f>#REF!</f>
        <v>#REF!</v>
      </c>
      <c r="B2100" s="74" t="e">
        <f>#REF!</f>
        <v>#REF!</v>
      </c>
      <c r="C2100" s="1" t="e">
        <f>#REF!</f>
        <v>#REF!</v>
      </c>
      <c r="D2100" s="1" t="e">
        <f>#REF!</f>
        <v>#REF!</v>
      </c>
      <c r="E2100" s="1" t="e">
        <f>#REF!</f>
        <v>#REF!</v>
      </c>
      <c r="F2100" s="1" t="e">
        <f>#REF!</f>
        <v>#REF!</v>
      </c>
      <c r="G2100" s="1" t="e">
        <f>#REF!</f>
        <v>#REF!</v>
      </c>
      <c r="H2100" s="1" t="e">
        <f>#REF!</f>
        <v>#REF!</v>
      </c>
      <c r="I2100" s="89" t="e">
        <f>#REF!</f>
        <v>#REF!</v>
      </c>
      <c r="J2100" s="93" t="e">
        <f>#REF!</f>
        <v>#REF!</v>
      </c>
      <c r="K2100" s="76" t="e">
        <f>#REF!</f>
        <v>#REF!</v>
      </c>
    </row>
    <row r="2101" spans="1:11" ht="13.8" thickBot="1">
      <c r="A2101" s="74" t="e">
        <f>#REF!</f>
        <v>#REF!</v>
      </c>
      <c r="B2101" s="74" t="e">
        <f>#REF!</f>
        <v>#REF!</v>
      </c>
      <c r="C2101" s="74" t="e">
        <f>#REF!</f>
        <v>#REF!</v>
      </c>
      <c r="D2101" s="74" t="e">
        <f>#REF!</f>
        <v>#REF!</v>
      </c>
      <c r="E2101" s="74" t="e">
        <f>#REF!</f>
        <v>#REF!</v>
      </c>
      <c r="F2101" s="74" t="e">
        <f>#REF!</f>
        <v>#REF!</v>
      </c>
      <c r="G2101" s="1" t="e">
        <f>#REF!</f>
        <v>#REF!</v>
      </c>
      <c r="H2101" s="1" t="e">
        <f>#REF!</f>
        <v>#REF!</v>
      </c>
      <c r="I2101" s="89" t="e">
        <f>#REF!</f>
        <v>#REF!</v>
      </c>
      <c r="J2101" s="133" t="e">
        <f>#REF!</f>
        <v>#REF!</v>
      </c>
      <c r="K2101" s="76" t="e">
        <f>#REF!</f>
        <v>#REF!</v>
      </c>
    </row>
    <row r="2102" spans="1:11" ht="13.8" thickBot="1">
      <c r="A2102" s="74" t="e">
        <f>#REF!</f>
        <v>#REF!</v>
      </c>
      <c r="B2102" s="74" t="e">
        <f>#REF!</f>
        <v>#REF!</v>
      </c>
      <c r="C2102" s="74" t="e">
        <f>#REF!</f>
        <v>#REF!</v>
      </c>
      <c r="D2102" s="74" t="e">
        <f>#REF!</f>
        <v>#REF!</v>
      </c>
      <c r="E2102" s="74" t="e">
        <f>#REF!</f>
        <v>#REF!</v>
      </c>
      <c r="F2102" s="74" t="e">
        <f>#REF!</f>
        <v>#REF!</v>
      </c>
      <c r="G2102" s="1" t="e">
        <f>#REF!</f>
        <v>#REF!</v>
      </c>
      <c r="H2102" s="1" t="e">
        <f>#REF!</f>
        <v>#REF!</v>
      </c>
      <c r="I2102" s="90" t="e">
        <f>#REF!</f>
        <v>#REF!</v>
      </c>
      <c r="J2102" s="91" t="e">
        <f>#REF!</f>
        <v>#REF!</v>
      </c>
      <c r="K2102" s="76" t="e">
        <f>#REF!</f>
        <v>#REF!</v>
      </c>
    </row>
    <row r="2103" spans="1:11" ht="13.8" thickBot="1">
      <c r="A2103" s="74" t="e">
        <f>#REF!</f>
        <v>#REF!</v>
      </c>
      <c r="B2103" s="74" t="e">
        <f>#REF!</f>
        <v>#REF!</v>
      </c>
      <c r="C2103" s="74" t="e">
        <f>#REF!</f>
        <v>#REF!</v>
      </c>
      <c r="D2103" s="74" t="e">
        <f>#REF!</f>
        <v>#REF!</v>
      </c>
      <c r="E2103" s="74" t="e">
        <f>#REF!</f>
        <v>#REF!</v>
      </c>
      <c r="F2103" s="74" t="e">
        <f>#REF!</f>
        <v>#REF!</v>
      </c>
      <c r="G2103" s="1" t="e">
        <f>#REF!</f>
        <v>#REF!</v>
      </c>
      <c r="H2103" s="1" t="e">
        <f>#REF!</f>
        <v>#REF!</v>
      </c>
      <c r="I2103" s="89" t="e">
        <f>#REF!</f>
        <v>#REF!</v>
      </c>
      <c r="J2103" s="93" t="e">
        <f>#REF!</f>
        <v>#REF!</v>
      </c>
      <c r="K2103" s="88" t="e">
        <f>#REF!</f>
        <v>#REF!</v>
      </c>
    </row>
    <row r="2104" spans="1:11" ht="13.8" thickBot="1">
      <c r="A2104" s="74" t="e">
        <f>#REF!</f>
        <v>#REF!</v>
      </c>
      <c r="B2104" s="74" t="e">
        <f>#REF!</f>
        <v>#REF!</v>
      </c>
      <c r="C2104" s="74" t="e">
        <f>#REF!</f>
        <v>#REF!</v>
      </c>
      <c r="D2104" s="74" t="e">
        <f>#REF!</f>
        <v>#REF!</v>
      </c>
      <c r="E2104" s="74" t="e">
        <f>#REF!</f>
        <v>#REF!</v>
      </c>
      <c r="F2104" s="74" t="e">
        <f>#REF!</f>
        <v>#REF!</v>
      </c>
      <c r="G2104" s="1" t="e">
        <f>#REF!</f>
        <v>#REF!</v>
      </c>
      <c r="H2104" s="1" t="e">
        <f>#REF!</f>
        <v>#REF!</v>
      </c>
      <c r="I2104" s="89" t="e">
        <f>#REF!</f>
        <v>#REF!</v>
      </c>
      <c r="J2104" s="93" t="e">
        <f>#REF!</f>
        <v>#REF!</v>
      </c>
      <c r="K2104" s="88" t="e">
        <f>#REF!</f>
        <v>#REF!</v>
      </c>
    </row>
    <row r="2105" spans="1:11" ht="13.8" thickBot="1">
      <c r="A2105" s="74" t="e">
        <f>#REF!</f>
        <v>#REF!</v>
      </c>
      <c r="B2105" s="74" t="e">
        <f>#REF!</f>
        <v>#REF!</v>
      </c>
      <c r="C2105" s="74" t="e">
        <f>#REF!</f>
        <v>#REF!</v>
      </c>
      <c r="D2105" s="74" t="e">
        <f>#REF!</f>
        <v>#REF!</v>
      </c>
      <c r="E2105" s="74" t="e">
        <f>#REF!</f>
        <v>#REF!</v>
      </c>
      <c r="F2105" s="74" t="e">
        <f>#REF!</f>
        <v>#REF!</v>
      </c>
      <c r="G2105" s="1" t="e">
        <f>#REF!</f>
        <v>#REF!</v>
      </c>
      <c r="H2105" s="1" t="e">
        <f>#REF!</f>
        <v>#REF!</v>
      </c>
      <c r="I2105" s="89" t="e">
        <f>#REF!</f>
        <v>#REF!</v>
      </c>
      <c r="J2105" s="93" t="e">
        <f>#REF!</f>
        <v>#REF!</v>
      </c>
      <c r="K2105" s="76" t="e">
        <f>#REF!</f>
        <v>#REF!</v>
      </c>
    </row>
    <row r="2106" spans="1:11" ht="13.8" thickBot="1">
      <c r="A2106" s="1" t="e">
        <f>#REF!</f>
        <v>#REF!</v>
      </c>
      <c r="B2106" s="74" t="e">
        <f>#REF!</f>
        <v>#REF!</v>
      </c>
      <c r="C2106" s="1" t="e">
        <f>#REF!</f>
        <v>#REF!</v>
      </c>
      <c r="D2106" s="1" t="e">
        <f>#REF!</f>
        <v>#REF!</v>
      </c>
      <c r="E2106" s="1" t="e">
        <f>#REF!</f>
        <v>#REF!</v>
      </c>
      <c r="F2106" s="1" t="e">
        <f>#REF!</f>
        <v>#REF!</v>
      </c>
      <c r="G2106" s="1" t="e">
        <f>#REF!</f>
        <v>#REF!</v>
      </c>
      <c r="H2106" s="1" t="e">
        <f>#REF!</f>
        <v>#REF!</v>
      </c>
      <c r="I2106" s="89" t="e">
        <f>#REF!</f>
        <v>#REF!</v>
      </c>
      <c r="J2106" s="94" t="e">
        <f>#REF!</f>
        <v>#REF!</v>
      </c>
      <c r="K2106" s="76" t="e">
        <f>#REF!</f>
        <v>#REF!</v>
      </c>
    </row>
    <row r="2107" spans="1:11" ht="13.8" thickBot="1"/>
    <row r="2108" spans="1:11">
      <c r="A2108" s="1213" t="e">
        <f>#REF!</f>
        <v>#REF!</v>
      </c>
      <c r="B2108" s="1214" t="e">
        <f>#REF!</f>
        <v>#REF!</v>
      </c>
      <c r="C2108" s="1214" t="e">
        <f>#REF!</f>
        <v>#REF!</v>
      </c>
      <c r="D2108" s="1214" t="e">
        <f>#REF!</f>
        <v>#REF!</v>
      </c>
      <c r="E2108" s="1214" t="e">
        <f>#REF!</f>
        <v>#REF!</v>
      </c>
      <c r="F2108" s="1215" t="e">
        <f>#REF!</f>
        <v>#REF!</v>
      </c>
      <c r="G2108" s="1213" t="e">
        <f>#REF!</f>
        <v>#REF!</v>
      </c>
      <c r="H2108" s="1214" t="e">
        <f>#REF!</f>
        <v>#REF!</v>
      </c>
      <c r="I2108" s="1215" t="e">
        <f>#REF!</f>
        <v>#REF!</v>
      </c>
      <c r="J2108" s="139" t="e">
        <f>#REF!</f>
        <v>#REF!</v>
      </c>
    </row>
    <row r="2109" spans="1:11">
      <c r="A2109" s="1189" t="e">
        <f>#REF!</f>
        <v>#REF!</v>
      </c>
      <c r="B2109" s="1190" t="e">
        <f>#REF!</f>
        <v>#REF!</v>
      </c>
      <c r="C2109" s="1190" t="e">
        <f>#REF!</f>
        <v>#REF!</v>
      </c>
      <c r="D2109" s="1190" t="e">
        <f>#REF!</f>
        <v>#REF!</v>
      </c>
      <c r="E2109" s="1190" t="e">
        <f>#REF!</f>
        <v>#REF!</v>
      </c>
      <c r="F2109" s="1191" t="e">
        <f>#REF!</f>
        <v>#REF!</v>
      </c>
      <c r="G2109" s="1195" t="e">
        <f>#REF!</f>
        <v>#REF!</v>
      </c>
      <c r="H2109" s="1247" t="e">
        <f>#REF!</f>
        <v>#REF!</v>
      </c>
      <c r="I2109" s="1196" t="e">
        <f>#REF!</f>
        <v>#REF!</v>
      </c>
      <c r="J2109" s="138" t="e">
        <f>#REF!</f>
        <v>#REF!</v>
      </c>
    </row>
    <row r="2110" spans="1:11" ht="13.8" thickBot="1">
      <c r="A2110" s="1192" t="e">
        <f>#REF!</f>
        <v>#REF!</v>
      </c>
      <c r="B2110" s="1193" t="e">
        <f>#REF!</f>
        <v>#REF!</v>
      </c>
      <c r="C2110" s="1193" t="e">
        <f>#REF!</f>
        <v>#REF!</v>
      </c>
      <c r="D2110" s="1193" t="e">
        <f>#REF!</f>
        <v>#REF!</v>
      </c>
      <c r="E2110" s="1193" t="e">
        <f>#REF!</f>
        <v>#REF!</v>
      </c>
      <c r="F2110" s="1194" t="e">
        <f>#REF!</f>
        <v>#REF!</v>
      </c>
      <c r="G2110" s="1197" t="e">
        <f>#REF!</f>
        <v>#REF!</v>
      </c>
      <c r="H2110" s="1248" t="e">
        <f>#REF!</f>
        <v>#REF!</v>
      </c>
      <c r="I2110" s="1198" t="e">
        <f>#REF!</f>
        <v>#REF!</v>
      </c>
      <c r="J2110" s="138" t="e">
        <f>#REF!</f>
        <v>#REF!</v>
      </c>
    </row>
    <row r="2111" spans="1:11">
      <c r="A2111" s="1199" t="e">
        <f>#REF!</f>
        <v>#REF!</v>
      </c>
      <c r="B2111" s="1200" t="e">
        <f>#REF!</f>
        <v>#REF!</v>
      </c>
      <c r="C2111" s="1200" t="e">
        <f>#REF!</f>
        <v>#REF!</v>
      </c>
      <c r="D2111" s="1200" t="e">
        <f>#REF!</f>
        <v>#REF!</v>
      </c>
      <c r="E2111" s="1200" t="e">
        <f>#REF!</f>
        <v>#REF!</v>
      </c>
      <c r="F2111" s="1200" t="e">
        <f>#REF!</f>
        <v>#REF!</v>
      </c>
      <c r="G2111" s="1200" t="e">
        <f>#REF!</f>
        <v>#REF!</v>
      </c>
      <c r="H2111" s="1200" t="e">
        <f>#REF!</f>
        <v>#REF!</v>
      </c>
      <c r="I2111" s="1201" t="e">
        <f>#REF!</f>
        <v>#REF!</v>
      </c>
      <c r="J2111" s="138" t="e">
        <f>#REF!</f>
        <v>#REF!</v>
      </c>
    </row>
    <row r="2112" spans="1:11" ht="13.8" thickBot="1">
      <c r="A2112" s="1202" t="e">
        <f>#REF!</f>
        <v>#REF!</v>
      </c>
      <c r="B2112" s="1203" t="e">
        <f>#REF!</f>
        <v>#REF!</v>
      </c>
      <c r="C2112" s="1203" t="e">
        <f>#REF!</f>
        <v>#REF!</v>
      </c>
      <c r="D2112" s="1203" t="e">
        <f>#REF!</f>
        <v>#REF!</v>
      </c>
      <c r="E2112" s="1203" t="e">
        <f>#REF!</f>
        <v>#REF!</v>
      </c>
      <c r="F2112" s="1203" t="e">
        <f>#REF!</f>
        <v>#REF!</v>
      </c>
      <c r="G2112" s="1203" t="e">
        <f>#REF!</f>
        <v>#REF!</v>
      </c>
      <c r="H2112" s="1203" t="e">
        <f>#REF!</f>
        <v>#REF!</v>
      </c>
      <c r="I2112" s="1204" t="e">
        <f>#REF!</f>
        <v>#REF!</v>
      </c>
      <c r="J2112" s="1" t="e">
        <f>#REF!</f>
        <v>#REF!</v>
      </c>
    </row>
    <row r="2113" spans="1:10">
      <c r="A2113" s="1222" t="e">
        <f>#REF!</f>
        <v>#REF!</v>
      </c>
      <c r="B2113" s="1224" t="e">
        <f>#REF!</f>
        <v>#REF!</v>
      </c>
      <c r="C2113" s="1199" t="e">
        <f>#REF!</f>
        <v>#REF!</v>
      </c>
      <c r="D2113" s="1201" t="e">
        <f>#REF!</f>
        <v>#REF!</v>
      </c>
      <c r="E2113" s="1199" t="e">
        <f>#REF!</f>
        <v>#REF!</v>
      </c>
      <c r="F2113" s="1200" t="e">
        <f>#REF!</f>
        <v>#REF!</v>
      </c>
      <c r="G2113" s="1201" t="e">
        <f>#REF!</f>
        <v>#REF!</v>
      </c>
      <c r="H2113" s="1199" t="e">
        <f>#REF!</f>
        <v>#REF!</v>
      </c>
      <c r="I2113" s="1201" t="e">
        <f>#REF!</f>
        <v>#REF!</v>
      </c>
      <c r="J2113" s="1" t="e">
        <f>#REF!</f>
        <v>#REF!</v>
      </c>
    </row>
    <row r="2114" spans="1:10" ht="13.8" thickBot="1">
      <c r="A2114" s="1259" t="e">
        <f>#REF!</f>
        <v>#REF!</v>
      </c>
      <c r="B2114" s="1291" t="e">
        <f>#REF!</f>
        <v>#REF!</v>
      </c>
      <c r="C2114" s="1202" t="e">
        <f>#REF!</f>
        <v>#REF!</v>
      </c>
      <c r="D2114" s="1204" t="e">
        <f>#REF!</f>
        <v>#REF!</v>
      </c>
      <c r="E2114" s="1202" t="e">
        <f>#REF!</f>
        <v>#REF!</v>
      </c>
      <c r="F2114" s="1203" t="e">
        <f>#REF!</f>
        <v>#REF!</v>
      </c>
      <c r="G2114" s="1204" t="e">
        <f>#REF!</f>
        <v>#REF!</v>
      </c>
      <c r="H2114" s="1202" t="e">
        <f>#REF!</f>
        <v>#REF!</v>
      </c>
      <c r="I2114" s="1204" t="e">
        <f>#REF!</f>
        <v>#REF!</v>
      </c>
      <c r="J2114" s="1" t="e">
        <f>#REF!</f>
        <v>#REF!</v>
      </c>
    </row>
    <row r="2115" spans="1:10" ht="13.8" thickBot="1">
      <c r="A2115" s="1223" t="e">
        <f>#REF!</f>
        <v>#REF!</v>
      </c>
      <c r="B2115" s="1225" t="e">
        <f>#REF!</f>
        <v>#REF!</v>
      </c>
      <c r="C2115" s="293" t="e">
        <f>#REF!</f>
        <v>#REF!</v>
      </c>
      <c r="D2115" s="293" t="e">
        <f>#REF!</f>
        <v>#REF!</v>
      </c>
      <c r="E2115" s="293" t="e">
        <f>#REF!</f>
        <v>#REF!</v>
      </c>
      <c r="F2115" s="1236" t="e">
        <f>#REF!</f>
        <v>#REF!</v>
      </c>
      <c r="G2115" s="1238" t="e">
        <f>#REF!</f>
        <v>#REF!</v>
      </c>
      <c r="H2115" s="293" t="e">
        <f>#REF!</f>
        <v>#REF!</v>
      </c>
      <c r="I2115" s="293" t="e">
        <f>#REF!</f>
        <v>#REF!</v>
      </c>
      <c r="J2115" s="1" t="e">
        <f>#REF!</f>
        <v>#REF!</v>
      </c>
    </row>
    <row r="2116" spans="1:10" ht="13.8" thickBot="1">
      <c r="A2116" s="75" t="e">
        <f>#REF!</f>
        <v>#REF!</v>
      </c>
      <c r="B2116" s="345" t="e">
        <f>#REF!</f>
        <v>#REF!</v>
      </c>
      <c r="C2116" s="312" t="e">
        <f>#REF!</f>
        <v>#REF!</v>
      </c>
      <c r="D2116" s="304" t="e">
        <f>#REF!</f>
        <v>#REF!</v>
      </c>
      <c r="E2116" s="304" t="e">
        <f>#REF!</f>
        <v>#REF!</v>
      </c>
      <c r="F2116" s="1283" t="e">
        <f>#REF!</f>
        <v>#REF!</v>
      </c>
      <c r="G2116" s="1284" t="e">
        <f>#REF!</f>
        <v>#REF!</v>
      </c>
      <c r="H2116" s="304" t="e">
        <f>#REF!</f>
        <v>#REF!</v>
      </c>
      <c r="I2116" s="304" t="e">
        <f>#REF!</f>
        <v>#REF!</v>
      </c>
      <c r="J2116" s="1" t="e">
        <f>#REF!</f>
        <v>#REF!</v>
      </c>
    </row>
    <row r="2117" spans="1:10" ht="13.8" thickBot="1">
      <c r="A2117" s="347" t="e">
        <f>#REF!</f>
        <v>#REF!</v>
      </c>
      <c r="B2117" s="347" t="e">
        <f>#REF!</f>
        <v>#REF!</v>
      </c>
      <c r="C2117" s="313" t="e">
        <f>#REF!</f>
        <v>#REF!</v>
      </c>
      <c r="D2117" s="315" t="e">
        <f>#REF!</f>
        <v>#REF!</v>
      </c>
      <c r="E2117" s="40" t="e">
        <f>#REF!</f>
        <v>#REF!</v>
      </c>
      <c r="F2117" s="1207" t="e">
        <f>#REF!</f>
        <v>#REF!</v>
      </c>
      <c r="G2117" s="1208" t="e">
        <f>#REF!</f>
        <v>#REF!</v>
      </c>
      <c r="H2117" s="313" t="e">
        <f>#REF!</f>
        <v>#REF!</v>
      </c>
      <c r="I2117" s="315" t="e">
        <f>#REF!</f>
        <v>#REF!</v>
      </c>
      <c r="J2117" s="1" t="e">
        <f>#REF!</f>
        <v>#REF!</v>
      </c>
    </row>
    <row r="2118" spans="1:10" ht="13.8" thickBot="1">
      <c r="A2118" s="347" t="e">
        <f>#REF!</f>
        <v>#REF!</v>
      </c>
      <c r="B2118" s="345" t="e">
        <f>#REF!</f>
        <v>#REF!</v>
      </c>
      <c r="C2118" s="313" t="e">
        <f>#REF!</f>
        <v>#REF!</v>
      </c>
      <c r="D2118" s="315" t="e">
        <f>#REF!</f>
        <v>#REF!</v>
      </c>
      <c r="E2118" s="40" t="e">
        <f>#REF!</f>
        <v>#REF!</v>
      </c>
      <c r="F2118" s="1207" t="e">
        <f>#REF!</f>
        <v>#REF!</v>
      </c>
      <c r="G2118" s="1208" t="e">
        <f>#REF!</f>
        <v>#REF!</v>
      </c>
      <c r="H2118" s="313" t="e">
        <f>#REF!</f>
        <v>#REF!</v>
      </c>
      <c r="I2118" s="315" t="e">
        <f>#REF!</f>
        <v>#REF!</v>
      </c>
      <c r="J2118" s="1" t="e">
        <f>#REF!</f>
        <v>#REF!</v>
      </c>
    </row>
    <row r="2119" spans="1:10" ht="13.8" thickBot="1">
      <c r="A2119" s="347" t="e">
        <f>#REF!</f>
        <v>#REF!</v>
      </c>
      <c r="B2119" s="345" t="e">
        <f>#REF!</f>
        <v>#REF!</v>
      </c>
      <c r="C2119" s="313" t="e">
        <f>#REF!</f>
        <v>#REF!</v>
      </c>
      <c r="D2119" s="315" t="e">
        <f>#REF!</f>
        <v>#REF!</v>
      </c>
      <c r="E2119" s="40" t="e">
        <f>#REF!</f>
        <v>#REF!</v>
      </c>
      <c r="F2119" s="1207" t="e">
        <f>#REF!</f>
        <v>#REF!</v>
      </c>
      <c r="G2119" s="1208" t="e">
        <f>#REF!</f>
        <v>#REF!</v>
      </c>
      <c r="H2119" s="313" t="e">
        <f>#REF!</f>
        <v>#REF!</v>
      </c>
      <c r="I2119" s="315" t="e">
        <f>#REF!</f>
        <v>#REF!</v>
      </c>
      <c r="J2119" s="1" t="e">
        <f>#REF!</f>
        <v>#REF!</v>
      </c>
    </row>
    <row r="2120" spans="1:10" ht="13.8" thickBot="1">
      <c r="A2120" s="347" t="e">
        <f>#REF!</f>
        <v>#REF!</v>
      </c>
      <c r="B2120" s="239" t="e">
        <f>#REF!</f>
        <v>#REF!</v>
      </c>
      <c r="C2120" s="53" t="e">
        <f>#REF!</f>
        <v>#REF!</v>
      </c>
      <c r="D2120" s="40" t="e">
        <f>#REF!</f>
        <v>#REF!</v>
      </c>
      <c r="E2120" s="40" t="e">
        <f>#REF!</f>
        <v>#REF!</v>
      </c>
      <c r="F2120" s="1207" t="e">
        <f>#REF!</f>
        <v>#REF!</v>
      </c>
      <c r="G2120" s="1208" t="e">
        <f>#REF!</f>
        <v>#REF!</v>
      </c>
      <c r="H2120" s="313" t="e">
        <f>#REF!</f>
        <v>#REF!</v>
      </c>
      <c r="I2120" s="315" t="e">
        <f>#REF!</f>
        <v>#REF!</v>
      </c>
      <c r="J2120" s="1" t="e">
        <f>#REF!</f>
        <v>#REF!</v>
      </c>
    </row>
    <row r="2121" spans="1:10" ht="13.8" thickBot="1">
      <c r="A2121" s="347" t="e">
        <f>#REF!</f>
        <v>#REF!</v>
      </c>
      <c r="B2121" s="239" t="e">
        <f>#REF!</f>
        <v>#REF!</v>
      </c>
      <c r="C2121" s="53" t="e">
        <f>#REF!</f>
        <v>#REF!</v>
      </c>
      <c r="D2121" s="40" t="e">
        <f>#REF!</f>
        <v>#REF!</v>
      </c>
      <c r="E2121" s="40" t="e">
        <f>#REF!</f>
        <v>#REF!</v>
      </c>
      <c r="F2121" s="1207" t="e">
        <f>#REF!</f>
        <v>#REF!</v>
      </c>
      <c r="G2121" s="1208" t="e">
        <f>#REF!</f>
        <v>#REF!</v>
      </c>
      <c r="H2121" s="313" t="e">
        <f>#REF!</f>
        <v>#REF!</v>
      </c>
      <c r="I2121" s="315" t="e">
        <f>#REF!</f>
        <v>#REF!</v>
      </c>
      <c r="J2121" s="1" t="e">
        <f>#REF!</f>
        <v>#REF!</v>
      </c>
    </row>
    <row r="2122" spans="1:10" ht="13.8" thickBot="1">
      <c r="A2122" s="347" t="e">
        <f>#REF!</f>
        <v>#REF!</v>
      </c>
      <c r="B2122" s="239" t="e">
        <f>#REF!</f>
        <v>#REF!</v>
      </c>
      <c r="C2122" s="83" t="e">
        <f>#REF!</f>
        <v>#REF!</v>
      </c>
      <c r="D2122" s="310" t="e">
        <f>#REF!</f>
        <v>#REF!</v>
      </c>
      <c r="E2122" s="40" t="e">
        <f>#REF!</f>
        <v>#REF!</v>
      </c>
      <c r="F2122" s="1207" t="e">
        <f>#REF!</f>
        <v>#REF!</v>
      </c>
      <c r="G2122" s="1208" t="e">
        <f>#REF!</f>
        <v>#REF!</v>
      </c>
      <c r="H2122" s="313" t="e">
        <f>#REF!</f>
        <v>#REF!</v>
      </c>
      <c r="I2122" s="315" t="e">
        <f>#REF!</f>
        <v>#REF!</v>
      </c>
      <c r="J2122" s="1" t="e">
        <f>#REF!</f>
        <v>#REF!</v>
      </c>
    </row>
    <row r="2123" spans="1:10" ht="13.8" thickBot="1">
      <c r="A2123" s="347" t="e">
        <f>#REF!</f>
        <v>#REF!</v>
      </c>
      <c r="B2123" s="345" t="e">
        <f>#REF!</f>
        <v>#REF!</v>
      </c>
      <c r="C2123" s="280" t="e">
        <f>#REF!</f>
        <v>#REF!</v>
      </c>
      <c r="D2123" s="280" t="e">
        <f>#REF!</f>
        <v>#REF!</v>
      </c>
      <c r="E2123" s="310" t="e">
        <f>#REF!</f>
        <v>#REF!</v>
      </c>
      <c r="F2123" s="1209" t="e">
        <f>#REF!</f>
        <v>#REF!</v>
      </c>
      <c r="G2123" s="1210" t="e">
        <f>#REF!</f>
        <v>#REF!</v>
      </c>
      <c r="H2123" s="310" t="e">
        <f>#REF!</f>
        <v>#REF!</v>
      </c>
      <c r="I2123" s="310" t="e">
        <f>#REF!</f>
        <v>#REF!</v>
      </c>
      <c r="J2123" s="1" t="e">
        <f>#REF!</f>
        <v>#REF!</v>
      </c>
    </row>
    <row r="2124" spans="1:10">
      <c r="A2124" s="1276" t="e">
        <f>#REF!</f>
        <v>#REF!</v>
      </c>
      <c r="B2124" s="1277" t="e">
        <f>#REF!</f>
        <v>#REF!</v>
      </c>
      <c r="C2124" s="1277" t="e">
        <f>#REF!</f>
        <v>#REF!</v>
      </c>
      <c r="D2124" s="1277" t="e">
        <f>#REF!</f>
        <v>#REF!</v>
      </c>
      <c r="E2124" s="1277" t="e">
        <f>#REF!</f>
        <v>#REF!</v>
      </c>
      <c r="F2124" s="1277" t="e">
        <f>#REF!</f>
        <v>#REF!</v>
      </c>
      <c r="G2124" s="1277" t="e">
        <f>#REF!</f>
        <v>#REF!</v>
      </c>
      <c r="H2124" s="1277" t="e">
        <f>#REF!</f>
        <v>#REF!</v>
      </c>
      <c r="I2124" s="1278" t="e">
        <f>#REF!</f>
        <v>#REF!</v>
      </c>
      <c r="J2124" s="1" t="e">
        <f>#REF!</f>
        <v>#REF!</v>
      </c>
    </row>
    <row r="2125" spans="1:10">
      <c r="A2125" s="1279" t="e">
        <f>#REF!</f>
        <v>#REF!</v>
      </c>
      <c r="B2125" s="1280" t="e">
        <f>#REF!</f>
        <v>#REF!</v>
      </c>
      <c r="C2125" s="1280" t="e">
        <f>#REF!</f>
        <v>#REF!</v>
      </c>
      <c r="D2125" s="1280" t="e">
        <f>#REF!</f>
        <v>#REF!</v>
      </c>
      <c r="E2125" s="1280" t="e">
        <f>#REF!</f>
        <v>#REF!</v>
      </c>
      <c r="F2125" s="1280" t="e">
        <f>#REF!</f>
        <v>#REF!</v>
      </c>
      <c r="G2125" s="1280" t="e">
        <f>#REF!</f>
        <v>#REF!</v>
      </c>
      <c r="H2125" s="1280" t="e">
        <f>#REF!</f>
        <v>#REF!</v>
      </c>
      <c r="I2125" s="1281" t="e">
        <f>#REF!</f>
        <v>#REF!</v>
      </c>
      <c r="J2125" s="1" t="e">
        <f>#REF!</f>
        <v>#REF!</v>
      </c>
    </row>
    <row r="2126" spans="1:10">
      <c r="A2126" s="1279" t="e">
        <f>#REF!</f>
        <v>#REF!</v>
      </c>
      <c r="B2126" s="1280" t="e">
        <f>#REF!</f>
        <v>#REF!</v>
      </c>
      <c r="C2126" s="1280" t="e">
        <f>#REF!</f>
        <v>#REF!</v>
      </c>
      <c r="D2126" s="1280" t="e">
        <f>#REF!</f>
        <v>#REF!</v>
      </c>
      <c r="E2126" s="1280" t="e">
        <f>#REF!</f>
        <v>#REF!</v>
      </c>
      <c r="F2126" s="1280" t="e">
        <f>#REF!</f>
        <v>#REF!</v>
      </c>
      <c r="G2126" s="1280" t="e">
        <f>#REF!</f>
        <v>#REF!</v>
      </c>
      <c r="H2126" s="1280" t="e">
        <f>#REF!</f>
        <v>#REF!</v>
      </c>
      <c r="I2126" s="1281" t="e">
        <f>#REF!</f>
        <v>#REF!</v>
      </c>
      <c r="J2126" s="1" t="e">
        <f>#REF!</f>
        <v>#REF!</v>
      </c>
    </row>
    <row r="2127" spans="1:10">
      <c r="A2127" s="1279" t="e">
        <f>#REF!</f>
        <v>#REF!</v>
      </c>
      <c r="B2127" s="1280" t="e">
        <f>#REF!</f>
        <v>#REF!</v>
      </c>
      <c r="C2127" s="1280" t="e">
        <f>#REF!</f>
        <v>#REF!</v>
      </c>
      <c r="D2127" s="1280" t="e">
        <f>#REF!</f>
        <v>#REF!</v>
      </c>
      <c r="E2127" s="1280" t="e">
        <f>#REF!</f>
        <v>#REF!</v>
      </c>
      <c r="F2127" s="1280" t="e">
        <f>#REF!</f>
        <v>#REF!</v>
      </c>
      <c r="G2127" s="1280" t="e">
        <f>#REF!</f>
        <v>#REF!</v>
      </c>
      <c r="H2127" s="1280" t="e">
        <f>#REF!</f>
        <v>#REF!</v>
      </c>
      <c r="I2127" s="1281" t="e">
        <f>#REF!</f>
        <v>#REF!</v>
      </c>
      <c r="J2127" s="1" t="e">
        <f>#REF!</f>
        <v>#REF!</v>
      </c>
    </row>
    <row r="2128" spans="1:10">
      <c r="A2128" s="1279" t="e">
        <f>#REF!</f>
        <v>#REF!</v>
      </c>
      <c r="B2128" s="1280" t="e">
        <f>#REF!</f>
        <v>#REF!</v>
      </c>
      <c r="C2128" s="1280" t="e">
        <f>#REF!</f>
        <v>#REF!</v>
      </c>
      <c r="D2128" s="1280" t="e">
        <f>#REF!</f>
        <v>#REF!</v>
      </c>
      <c r="E2128" s="1280" t="e">
        <f>#REF!</f>
        <v>#REF!</v>
      </c>
      <c r="F2128" s="1280" t="e">
        <f>#REF!</f>
        <v>#REF!</v>
      </c>
      <c r="G2128" s="1280" t="e">
        <f>#REF!</f>
        <v>#REF!</v>
      </c>
      <c r="H2128" s="1280" t="e">
        <f>#REF!</f>
        <v>#REF!</v>
      </c>
      <c r="I2128" s="1281" t="e">
        <f>#REF!</f>
        <v>#REF!</v>
      </c>
      <c r="J2128" s="1" t="e">
        <f>#REF!</f>
        <v>#REF!</v>
      </c>
    </row>
    <row r="2129" spans="1:10">
      <c r="A2129" s="1279" t="e">
        <f>#REF!</f>
        <v>#REF!</v>
      </c>
      <c r="B2129" s="1280" t="e">
        <f>#REF!</f>
        <v>#REF!</v>
      </c>
      <c r="C2129" s="1280" t="e">
        <f>#REF!</f>
        <v>#REF!</v>
      </c>
      <c r="D2129" s="1280" t="e">
        <f>#REF!</f>
        <v>#REF!</v>
      </c>
      <c r="E2129" s="1280" t="e">
        <f>#REF!</f>
        <v>#REF!</v>
      </c>
      <c r="F2129" s="1280" t="e">
        <f>#REF!</f>
        <v>#REF!</v>
      </c>
      <c r="G2129" s="1280" t="e">
        <f>#REF!</f>
        <v>#REF!</v>
      </c>
      <c r="H2129" s="1280" t="e">
        <f>#REF!</f>
        <v>#REF!</v>
      </c>
      <c r="I2129" s="1281" t="e">
        <f>#REF!</f>
        <v>#REF!</v>
      </c>
      <c r="J2129" s="1" t="e">
        <f>#REF!</f>
        <v>#REF!</v>
      </c>
    </row>
    <row r="2130" spans="1:10" ht="13.8" thickBot="1">
      <c r="A2130" s="1273" t="e">
        <f>#REF!</f>
        <v>#REF!</v>
      </c>
      <c r="B2130" s="1274" t="e">
        <f>#REF!</f>
        <v>#REF!</v>
      </c>
      <c r="C2130" s="1274" t="e">
        <f>#REF!</f>
        <v>#REF!</v>
      </c>
      <c r="D2130" s="1274" t="e">
        <f>#REF!</f>
        <v>#REF!</v>
      </c>
      <c r="E2130" s="1274" t="e">
        <f>#REF!</f>
        <v>#REF!</v>
      </c>
      <c r="F2130" s="1274" t="e">
        <f>#REF!</f>
        <v>#REF!</v>
      </c>
      <c r="G2130" s="1274" t="e">
        <f>#REF!</f>
        <v>#REF!</v>
      </c>
      <c r="H2130" s="1274" t="e">
        <f>#REF!</f>
        <v>#REF!</v>
      </c>
      <c r="I2130" s="1275" t="e">
        <f>#REF!</f>
        <v>#REF!</v>
      </c>
      <c r="J2130" s="1" t="e">
        <f>#REF!</f>
        <v>#REF!</v>
      </c>
    </row>
    <row r="2131" spans="1:10" ht="13.8" thickBot="1"/>
    <row r="2132" spans="1:10">
      <c r="A2132" s="1213" t="e">
        <f>#REF!</f>
        <v>#REF!</v>
      </c>
      <c r="B2132" s="1214" t="e">
        <f>#REF!</f>
        <v>#REF!</v>
      </c>
      <c r="C2132" s="1215" t="e">
        <f>#REF!</f>
        <v>#REF!</v>
      </c>
      <c r="D2132" s="1213" t="e">
        <f>#REF!</f>
        <v>#REF!</v>
      </c>
      <c r="E2132" s="1215" t="e">
        <f>#REF!</f>
        <v>#REF!</v>
      </c>
      <c r="F2132" s="139" t="e">
        <f>#REF!</f>
        <v>#REF!</v>
      </c>
    </row>
    <row r="2133" spans="1:10">
      <c r="A2133" s="1189" t="e">
        <f>#REF!</f>
        <v>#REF!</v>
      </c>
      <c r="B2133" s="1190" t="e">
        <f>#REF!</f>
        <v>#REF!</v>
      </c>
      <c r="C2133" s="1191" t="e">
        <f>#REF!</f>
        <v>#REF!</v>
      </c>
      <c r="D2133" s="1195" t="e">
        <f>#REF!</f>
        <v>#REF!</v>
      </c>
      <c r="E2133" s="1196" t="e">
        <f>#REF!</f>
        <v>#REF!</v>
      </c>
      <c r="F2133" s="138" t="e">
        <f>#REF!</f>
        <v>#REF!</v>
      </c>
    </row>
    <row r="2134" spans="1:10" ht="13.8" thickBot="1">
      <c r="A2134" s="1192" t="e">
        <f>#REF!</f>
        <v>#REF!</v>
      </c>
      <c r="B2134" s="1193" t="e">
        <f>#REF!</f>
        <v>#REF!</v>
      </c>
      <c r="C2134" s="1194" t="e">
        <f>#REF!</f>
        <v>#REF!</v>
      </c>
      <c r="D2134" s="1197" t="e">
        <f>#REF!</f>
        <v>#REF!</v>
      </c>
      <c r="E2134" s="1198" t="e">
        <f>#REF!</f>
        <v>#REF!</v>
      </c>
      <c r="F2134" s="138" t="e">
        <f>#REF!</f>
        <v>#REF!</v>
      </c>
    </row>
    <row r="2135" spans="1:10">
      <c r="A2135" s="1199" t="e">
        <f>#REF!</f>
        <v>#REF!</v>
      </c>
      <c r="B2135" s="1200" t="e">
        <f>#REF!</f>
        <v>#REF!</v>
      </c>
      <c r="C2135" s="1200" t="e">
        <f>#REF!</f>
        <v>#REF!</v>
      </c>
      <c r="D2135" s="1200" t="e">
        <f>#REF!</f>
        <v>#REF!</v>
      </c>
      <c r="E2135" s="1201" t="e">
        <f>#REF!</f>
        <v>#REF!</v>
      </c>
      <c r="F2135" s="1" t="e">
        <f>#REF!</f>
        <v>#REF!</v>
      </c>
    </row>
    <row r="2136" spans="1:10">
      <c r="A2136" s="1234" t="e">
        <f>#REF!</f>
        <v>#REF!</v>
      </c>
      <c r="B2136" s="1257" t="e">
        <f>#REF!</f>
        <v>#REF!</v>
      </c>
      <c r="C2136" s="1257" t="e">
        <f>#REF!</f>
        <v>#REF!</v>
      </c>
      <c r="D2136" s="1257" t="e">
        <f>#REF!</f>
        <v>#REF!</v>
      </c>
      <c r="E2136" s="1235" t="e">
        <f>#REF!</f>
        <v>#REF!</v>
      </c>
      <c r="F2136" s="138" t="e">
        <f>#REF!</f>
        <v>#REF!</v>
      </c>
    </row>
    <row r="2137" spans="1:10" ht="13.8" thickBot="1">
      <c r="A2137" s="1202" t="e">
        <f>#REF!</f>
        <v>#REF!</v>
      </c>
      <c r="B2137" s="1203" t="e">
        <f>#REF!</f>
        <v>#REF!</v>
      </c>
      <c r="C2137" s="1203" t="e">
        <f>#REF!</f>
        <v>#REF!</v>
      </c>
      <c r="D2137" s="1203" t="e">
        <f>#REF!</f>
        <v>#REF!</v>
      </c>
      <c r="E2137" s="1204" t="e">
        <f>#REF!</f>
        <v>#REF!</v>
      </c>
      <c r="F2137" s="1" t="e">
        <f>#REF!</f>
        <v>#REF!</v>
      </c>
    </row>
    <row r="2138" spans="1:10">
      <c r="A2138" s="1239" t="e">
        <f>#REF!</f>
        <v>#REF!</v>
      </c>
      <c r="B2138" s="1240" t="e">
        <f>#REF!</f>
        <v>#REF!</v>
      </c>
      <c r="C2138" s="1240" t="e">
        <f>#REF!</f>
        <v>#REF!</v>
      </c>
      <c r="D2138" s="1240" t="e">
        <f>#REF!</f>
        <v>#REF!</v>
      </c>
      <c r="E2138" s="1241" t="e">
        <f>#REF!</f>
        <v>#REF!</v>
      </c>
      <c r="F2138" s="1" t="e">
        <f>#REF!</f>
        <v>#REF!</v>
      </c>
    </row>
    <row r="2139" spans="1:10" ht="13.8" thickBot="1">
      <c r="A2139" s="1229" t="e">
        <f>#REF!</f>
        <v>#REF!</v>
      </c>
      <c r="B2139" s="1230" t="e">
        <f>#REF!</f>
        <v>#REF!</v>
      </c>
      <c r="C2139" s="1230" t="e">
        <f>#REF!</f>
        <v>#REF!</v>
      </c>
      <c r="D2139" s="1230" t="e">
        <f>#REF!</f>
        <v>#REF!</v>
      </c>
      <c r="E2139" s="1231" t="e">
        <f>#REF!</f>
        <v>#REF!</v>
      </c>
      <c r="F2139" s="1" t="e">
        <f>#REF!</f>
        <v>#REF!</v>
      </c>
    </row>
    <row r="2140" spans="1:10" ht="13.8" thickBot="1">
      <c r="A2140" s="289" t="e">
        <f>#REF!</f>
        <v>#REF!</v>
      </c>
      <c r="B2140" s="13" t="e">
        <f>#REF!</f>
        <v>#REF!</v>
      </c>
      <c r="C2140" s="1236" t="e">
        <f>#REF!</f>
        <v>#REF!</v>
      </c>
      <c r="D2140" s="1238" t="e">
        <f>#REF!</f>
        <v>#REF!</v>
      </c>
      <c r="E2140" s="293" t="e">
        <f>#REF!</f>
        <v>#REF!</v>
      </c>
      <c r="F2140" s="1" t="e">
        <f>#REF!</f>
        <v>#REF!</v>
      </c>
    </row>
    <row r="2141" spans="1:10" ht="13.8" thickBot="1">
      <c r="A2141" s="289" t="e">
        <f>#REF!</f>
        <v>#REF!</v>
      </c>
      <c r="B2141" s="4" t="e">
        <f>#REF!</f>
        <v>#REF!</v>
      </c>
      <c r="C2141" s="1185" t="e">
        <f>#REF!</f>
        <v>#REF!</v>
      </c>
      <c r="D2141" s="1186" t="e">
        <f>#REF!</f>
        <v>#REF!</v>
      </c>
      <c r="E2141" s="55" t="e">
        <f>#REF!</f>
        <v>#REF!</v>
      </c>
      <c r="F2141" s="1" t="e">
        <f>#REF!</f>
        <v>#REF!</v>
      </c>
    </row>
    <row r="2142" spans="1:10" ht="13.8" thickBot="1">
      <c r="A2142" s="289" t="e">
        <f>#REF!</f>
        <v>#REF!</v>
      </c>
      <c r="B2142" s="299" t="e">
        <f>#REF!</f>
        <v>#REF!</v>
      </c>
      <c r="C2142" s="1086" t="e">
        <f>#REF!</f>
        <v>#REF!</v>
      </c>
      <c r="D2142" s="1087" t="e">
        <f>#REF!</f>
        <v>#REF!</v>
      </c>
      <c r="E2142" s="124" t="e">
        <f>#REF!</f>
        <v>#REF!</v>
      </c>
      <c r="F2142" s="1" t="e">
        <f>#REF!</f>
        <v>#REF!</v>
      </c>
    </row>
    <row r="2143" spans="1:10" ht="13.8" thickBot="1">
      <c r="A2143" s="289" t="e">
        <f>#REF!</f>
        <v>#REF!</v>
      </c>
      <c r="B2143" s="299" t="e">
        <f>#REF!</f>
        <v>#REF!</v>
      </c>
      <c r="C2143" s="1086" t="e">
        <f>#REF!</f>
        <v>#REF!</v>
      </c>
      <c r="D2143" s="1087" t="e">
        <f>#REF!</f>
        <v>#REF!</v>
      </c>
      <c r="E2143" s="124" t="e">
        <f>#REF!</f>
        <v>#REF!</v>
      </c>
      <c r="F2143" s="1" t="e">
        <f>#REF!</f>
        <v>#REF!</v>
      </c>
    </row>
    <row r="2144" spans="1:10" ht="13.8" thickBot="1">
      <c r="A2144" s="289" t="e">
        <f>#REF!</f>
        <v>#REF!</v>
      </c>
      <c r="B2144" s="299" t="e">
        <f>#REF!</f>
        <v>#REF!</v>
      </c>
      <c r="C2144" s="1086" t="e">
        <f>#REF!</f>
        <v>#REF!</v>
      </c>
      <c r="D2144" s="1087" t="e">
        <f>#REF!</f>
        <v>#REF!</v>
      </c>
      <c r="E2144" s="124" t="e">
        <f>#REF!</f>
        <v>#REF!</v>
      </c>
      <c r="F2144" s="1" t="e">
        <f>#REF!</f>
        <v>#REF!</v>
      </c>
    </row>
    <row r="2145" spans="1:6" ht="13.8" thickBot="1">
      <c r="A2145" s="289" t="e">
        <f>#REF!</f>
        <v>#REF!</v>
      </c>
      <c r="B2145" s="299" t="e">
        <f>#REF!</f>
        <v>#REF!</v>
      </c>
      <c r="C2145" s="1086" t="e">
        <f>#REF!</f>
        <v>#REF!</v>
      </c>
      <c r="D2145" s="1087" t="e">
        <f>#REF!</f>
        <v>#REF!</v>
      </c>
      <c r="E2145" s="124" t="e">
        <f>#REF!</f>
        <v>#REF!</v>
      </c>
      <c r="F2145" s="1" t="e">
        <f>#REF!</f>
        <v>#REF!</v>
      </c>
    </row>
    <row r="2146" spans="1:6" ht="13.8" thickBot="1">
      <c r="A2146" s="289" t="e">
        <f>#REF!</f>
        <v>#REF!</v>
      </c>
      <c r="B2146" s="320" t="e">
        <f>#REF!</f>
        <v>#REF!</v>
      </c>
      <c r="C2146" s="1086" t="e">
        <f>#REF!</f>
        <v>#REF!</v>
      </c>
      <c r="D2146" s="1087" t="e">
        <f>#REF!</f>
        <v>#REF!</v>
      </c>
      <c r="E2146" s="124" t="e">
        <f>#REF!</f>
        <v>#REF!</v>
      </c>
      <c r="F2146" s="1" t="e">
        <f>#REF!</f>
        <v>#REF!</v>
      </c>
    </row>
    <row r="2147" spans="1:6" ht="13.8" thickBot="1">
      <c r="A2147" s="289" t="e">
        <f>#REF!</f>
        <v>#REF!</v>
      </c>
      <c r="B2147" s="320" t="e">
        <f>#REF!</f>
        <v>#REF!</v>
      </c>
      <c r="C2147" s="1086" t="e">
        <f>#REF!</f>
        <v>#REF!</v>
      </c>
      <c r="D2147" s="1087" t="e">
        <f>#REF!</f>
        <v>#REF!</v>
      </c>
      <c r="E2147" s="124" t="e">
        <f>#REF!</f>
        <v>#REF!</v>
      </c>
      <c r="F2147" s="1" t="e">
        <f>#REF!</f>
        <v>#REF!</v>
      </c>
    </row>
    <row r="2148" spans="1:6" ht="13.8" thickBot="1">
      <c r="A2148" s="289" t="e">
        <f>#REF!</f>
        <v>#REF!</v>
      </c>
      <c r="B2148" s="320" t="e">
        <f>#REF!</f>
        <v>#REF!</v>
      </c>
      <c r="C2148" s="1086" t="e">
        <f>#REF!</f>
        <v>#REF!</v>
      </c>
      <c r="D2148" s="1087" t="e">
        <f>#REF!</f>
        <v>#REF!</v>
      </c>
      <c r="E2148" s="124" t="e">
        <f>#REF!</f>
        <v>#REF!</v>
      </c>
      <c r="F2148" s="1" t="e">
        <f>#REF!</f>
        <v>#REF!</v>
      </c>
    </row>
    <row r="2149" spans="1:6" ht="13.8" thickBot="1">
      <c r="A2149" s="289" t="e">
        <f>#REF!</f>
        <v>#REF!</v>
      </c>
      <c r="B2149" s="320" t="e">
        <f>#REF!</f>
        <v>#REF!</v>
      </c>
      <c r="C2149" s="1086" t="e">
        <f>#REF!</f>
        <v>#REF!</v>
      </c>
      <c r="D2149" s="1087" t="e">
        <f>#REF!</f>
        <v>#REF!</v>
      </c>
      <c r="E2149" s="124" t="e">
        <f>#REF!</f>
        <v>#REF!</v>
      </c>
      <c r="F2149" s="1" t="e">
        <f>#REF!</f>
        <v>#REF!</v>
      </c>
    </row>
    <row r="2150" spans="1:6" ht="13.8" thickBot="1">
      <c r="A2150" s="289" t="e">
        <f>#REF!</f>
        <v>#REF!</v>
      </c>
      <c r="B2150" s="320" t="e">
        <f>#REF!</f>
        <v>#REF!</v>
      </c>
      <c r="C2150" s="1086" t="e">
        <f>#REF!</f>
        <v>#REF!</v>
      </c>
      <c r="D2150" s="1087" t="e">
        <f>#REF!</f>
        <v>#REF!</v>
      </c>
      <c r="E2150" s="124" t="e">
        <f>#REF!</f>
        <v>#REF!</v>
      </c>
      <c r="F2150" s="1" t="e">
        <f>#REF!</f>
        <v>#REF!</v>
      </c>
    </row>
    <row r="2151" spans="1:6" ht="13.8" thickBot="1">
      <c r="A2151" s="289" t="e">
        <f>#REF!</f>
        <v>#REF!</v>
      </c>
      <c r="B2151" s="320" t="e">
        <f>#REF!</f>
        <v>#REF!</v>
      </c>
      <c r="C2151" s="1086" t="e">
        <f>#REF!</f>
        <v>#REF!</v>
      </c>
      <c r="D2151" s="1087" t="e">
        <f>#REF!</f>
        <v>#REF!</v>
      </c>
      <c r="E2151" s="124" t="e">
        <f>#REF!</f>
        <v>#REF!</v>
      </c>
      <c r="F2151" s="1" t="e">
        <f>#REF!</f>
        <v>#REF!</v>
      </c>
    </row>
    <row r="2152" spans="1:6" ht="13.8" thickBot="1">
      <c r="A2152" s="289" t="e">
        <f>#REF!</f>
        <v>#REF!</v>
      </c>
      <c r="B2152" s="320" t="e">
        <f>#REF!</f>
        <v>#REF!</v>
      </c>
      <c r="C2152" s="1086" t="e">
        <f>#REF!</f>
        <v>#REF!</v>
      </c>
      <c r="D2152" s="1087" t="e">
        <f>#REF!</f>
        <v>#REF!</v>
      </c>
      <c r="E2152" s="124" t="e">
        <f>#REF!</f>
        <v>#REF!</v>
      </c>
      <c r="F2152" s="1" t="e">
        <f>#REF!</f>
        <v>#REF!</v>
      </c>
    </row>
    <row r="2153" spans="1:6" ht="13.8" thickBot="1">
      <c r="A2153" s="289" t="e">
        <f>#REF!</f>
        <v>#REF!</v>
      </c>
      <c r="B2153" s="320" t="e">
        <f>#REF!</f>
        <v>#REF!</v>
      </c>
      <c r="C2153" s="1086" t="e">
        <f>#REF!</f>
        <v>#REF!</v>
      </c>
      <c r="D2153" s="1087" t="e">
        <f>#REF!</f>
        <v>#REF!</v>
      </c>
      <c r="E2153" s="124" t="e">
        <f>#REF!</f>
        <v>#REF!</v>
      </c>
      <c r="F2153" s="1" t="e">
        <f>#REF!</f>
        <v>#REF!</v>
      </c>
    </row>
    <row r="2154" spans="1:6" ht="13.8" thickBot="1">
      <c r="A2154" s="289" t="e">
        <f>#REF!</f>
        <v>#REF!</v>
      </c>
      <c r="B2154" s="320" t="e">
        <f>#REF!</f>
        <v>#REF!</v>
      </c>
      <c r="C2154" s="1086" t="e">
        <f>#REF!</f>
        <v>#REF!</v>
      </c>
      <c r="D2154" s="1087" t="e">
        <f>#REF!</f>
        <v>#REF!</v>
      </c>
      <c r="E2154" s="124" t="e">
        <f>#REF!</f>
        <v>#REF!</v>
      </c>
      <c r="F2154" s="1" t="e">
        <f>#REF!</f>
        <v>#REF!</v>
      </c>
    </row>
    <row r="2155" spans="1:6" ht="13.8" thickBot="1">
      <c r="A2155" s="289" t="e">
        <f>#REF!</f>
        <v>#REF!</v>
      </c>
      <c r="B2155" s="320" t="e">
        <f>#REF!</f>
        <v>#REF!</v>
      </c>
      <c r="C2155" s="1086" t="e">
        <f>#REF!</f>
        <v>#REF!</v>
      </c>
      <c r="D2155" s="1087" t="e">
        <f>#REF!</f>
        <v>#REF!</v>
      </c>
      <c r="E2155" s="124" t="e">
        <f>#REF!</f>
        <v>#REF!</v>
      </c>
      <c r="F2155" s="1" t="e">
        <f>#REF!</f>
        <v>#REF!</v>
      </c>
    </row>
    <row r="2156" spans="1:6" ht="13.8" thickBot="1">
      <c r="A2156" s="289" t="e">
        <f>#REF!</f>
        <v>#REF!</v>
      </c>
      <c r="B2156" s="320" t="e">
        <f>#REF!</f>
        <v>#REF!</v>
      </c>
      <c r="C2156" s="1086" t="e">
        <f>#REF!</f>
        <v>#REF!</v>
      </c>
      <c r="D2156" s="1087" t="e">
        <f>#REF!</f>
        <v>#REF!</v>
      </c>
      <c r="E2156" s="124" t="e">
        <f>#REF!</f>
        <v>#REF!</v>
      </c>
      <c r="F2156" s="1" t="e">
        <f>#REF!</f>
        <v>#REF!</v>
      </c>
    </row>
    <row r="2157" spans="1:6" ht="13.8" thickBot="1">
      <c r="A2157" s="289" t="e">
        <f>#REF!</f>
        <v>#REF!</v>
      </c>
      <c r="B2157" s="320" t="e">
        <f>#REF!</f>
        <v>#REF!</v>
      </c>
      <c r="C2157" s="1086" t="e">
        <f>#REF!</f>
        <v>#REF!</v>
      </c>
      <c r="D2157" s="1087" t="e">
        <f>#REF!</f>
        <v>#REF!</v>
      </c>
      <c r="E2157" s="124" t="e">
        <f>#REF!</f>
        <v>#REF!</v>
      </c>
      <c r="F2157" s="1" t="e">
        <f>#REF!</f>
        <v>#REF!</v>
      </c>
    </row>
    <row r="2158" spans="1:6" ht="13.8" thickBot="1">
      <c r="A2158" s="289" t="e">
        <f>#REF!</f>
        <v>#REF!</v>
      </c>
      <c r="B2158" s="320" t="e">
        <f>#REF!</f>
        <v>#REF!</v>
      </c>
      <c r="C2158" s="1086" t="e">
        <f>#REF!</f>
        <v>#REF!</v>
      </c>
      <c r="D2158" s="1087" t="e">
        <f>#REF!</f>
        <v>#REF!</v>
      </c>
      <c r="E2158" s="124" t="e">
        <f>#REF!</f>
        <v>#REF!</v>
      </c>
      <c r="F2158" s="1" t="e">
        <f>#REF!</f>
        <v>#REF!</v>
      </c>
    </row>
    <row r="2159" spans="1:6" ht="13.8" thickBot="1">
      <c r="A2159" s="289" t="e">
        <f>#REF!</f>
        <v>#REF!</v>
      </c>
      <c r="B2159" s="320" t="e">
        <f>#REF!</f>
        <v>#REF!</v>
      </c>
      <c r="C2159" s="1086" t="e">
        <f>#REF!</f>
        <v>#REF!</v>
      </c>
      <c r="D2159" s="1087" t="e">
        <f>#REF!</f>
        <v>#REF!</v>
      </c>
      <c r="E2159" s="124" t="e">
        <f>#REF!</f>
        <v>#REF!</v>
      </c>
      <c r="F2159" s="1" t="e">
        <f>#REF!</f>
        <v>#REF!</v>
      </c>
    </row>
    <row r="2160" spans="1:6" ht="13.8" thickBot="1">
      <c r="A2160" s="289" t="e">
        <f>#REF!</f>
        <v>#REF!</v>
      </c>
      <c r="B2160" s="320" t="e">
        <f>#REF!</f>
        <v>#REF!</v>
      </c>
      <c r="C2160" s="1086" t="e">
        <f>#REF!</f>
        <v>#REF!</v>
      </c>
      <c r="D2160" s="1087" t="e">
        <f>#REF!</f>
        <v>#REF!</v>
      </c>
      <c r="E2160" s="124" t="e">
        <f>#REF!</f>
        <v>#REF!</v>
      </c>
      <c r="F2160" s="1" t="e">
        <f>#REF!</f>
        <v>#REF!</v>
      </c>
    </row>
    <row r="2161" spans="1:6" ht="13.8" thickBot="1">
      <c r="A2161" s="289" t="e">
        <f>#REF!</f>
        <v>#REF!</v>
      </c>
      <c r="B2161" s="320" t="e">
        <f>#REF!</f>
        <v>#REF!</v>
      </c>
      <c r="C2161" s="1086" t="e">
        <f>#REF!</f>
        <v>#REF!</v>
      </c>
      <c r="D2161" s="1087" t="e">
        <f>#REF!</f>
        <v>#REF!</v>
      </c>
      <c r="E2161" s="124" t="e">
        <f>#REF!</f>
        <v>#REF!</v>
      </c>
      <c r="F2161" s="1" t="e">
        <f>#REF!</f>
        <v>#REF!</v>
      </c>
    </row>
    <row r="2162" spans="1:6" ht="13.8" thickBot="1">
      <c r="A2162" s="289" t="e">
        <f>#REF!</f>
        <v>#REF!</v>
      </c>
      <c r="B2162" s="320" t="e">
        <f>#REF!</f>
        <v>#REF!</v>
      </c>
      <c r="C2162" s="1086" t="e">
        <f>#REF!</f>
        <v>#REF!</v>
      </c>
      <c r="D2162" s="1087" t="e">
        <f>#REF!</f>
        <v>#REF!</v>
      </c>
      <c r="E2162" s="124" t="e">
        <f>#REF!</f>
        <v>#REF!</v>
      </c>
      <c r="F2162" s="1" t="e">
        <f>#REF!</f>
        <v>#REF!</v>
      </c>
    </row>
    <row r="2163" spans="1:6" ht="13.8" thickBot="1">
      <c r="A2163" s="289" t="e">
        <f>#REF!</f>
        <v>#REF!</v>
      </c>
      <c r="B2163" s="320" t="e">
        <f>#REF!</f>
        <v>#REF!</v>
      </c>
      <c r="C2163" s="1086" t="e">
        <f>#REF!</f>
        <v>#REF!</v>
      </c>
      <c r="D2163" s="1087" t="e">
        <f>#REF!</f>
        <v>#REF!</v>
      </c>
      <c r="E2163" s="124" t="e">
        <f>#REF!</f>
        <v>#REF!</v>
      </c>
      <c r="F2163" s="1" t="e">
        <f>#REF!</f>
        <v>#REF!</v>
      </c>
    </row>
    <row r="2164" spans="1:6" ht="13.8" thickBot="1">
      <c r="A2164" s="289" t="e">
        <f>#REF!</f>
        <v>#REF!</v>
      </c>
      <c r="B2164" s="320" t="e">
        <f>#REF!</f>
        <v>#REF!</v>
      </c>
      <c r="C2164" s="1086" t="e">
        <f>#REF!</f>
        <v>#REF!</v>
      </c>
      <c r="D2164" s="1087" t="e">
        <f>#REF!</f>
        <v>#REF!</v>
      </c>
      <c r="E2164" s="124" t="e">
        <f>#REF!</f>
        <v>#REF!</v>
      </c>
      <c r="F2164" s="1" t="e">
        <f>#REF!</f>
        <v>#REF!</v>
      </c>
    </row>
    <row r="2165" spans="1:6" ht="13.8" thickBot="1">
      <c r="A2165" s="289" t="e">
        <f>#REF!</f>
        <v>#REF!</v>
      </c>
      <c r="B2165" s="320" t="e">
        <f>#REF!</f>
        <v>#REF!</v>
      </c>
      <c r="C2165" s="1086" t="e">
        <f>#REF!</f>
        <v>#REF!</v>
      </c>
      <c r="D2165" s="1087" t="e">
        <f>#REF!</f>
        <v>#REF!</v>
      </c>
      <c r="E2165" s="124" t="e">
        <f>#REF!</f>
        <v>#REF!</v>
      </c>
      <c r="F2165" s="1" t="e">
        <f>#REF!</f>
        <v>#REF!</v>
      </c>
    </row>
    <row r="2166" spans="1:6" ht="13.8" thickBot="1">
      <c r="A2166" s="289" t="e">
        <f>#REF!</f>
        <v>#REF!</v>
      </c>
      <c r="B2166" s="320" t="e">
        <f>#REF!</f>
        <v>#REF!</v>
      </c>
      <c r="C2166" s="1086" t="e">
        <f>#REF!</f>
        <v>#REF!</v>
      </c>
      <c r="D2166" s="1087" t="e">
        <f>#REF!</f>
        <v>#REF!</v>
      </c>
      <c r="E2166" s="124" t="e">
        <f>#REF!</f>
        <v>#REF!</v>
      </c>
      <c r="F2166" s="1" t="e">
        <f>#REF!</f>
        <v>#REF!</v>
      </c>
    </row>
    <row r="2167" spans="1:6" ht="13.8" thickBot="1">
      <c r="A2167" s="289" t="e">
        <f>#REF!</f>
        <v>#REF!</v>
      </c>
      <c r="B2167" s="4" t="e">
        <f>#REF!</f>
        <v>#REF!</v>
      </c>
      <c r="C2167" s="1086" t="e">
        <f>#REF!</f>
        <v>#REF!</v>
      </c>
      <c r="D2167" s="1087" t="e">
        <f>#REF!</f>
        <v>#REF!</v>
      </c>
      <c r="E2167" s="124" t="e">
        <f>#REF!</f>
        <v>#REF!</v>
      </c>
      <c r="F2167" s="1" t="e">
        <f>#REF!</f>
        <v>#REF!</v>
      </c>
    </row>
    <row r="2168" spans="1:6" ht="13.8" thickBot="1">
      <c r="A2168" s="289" t="e">
        <f>#REF!</f>
        <v>#REF!</v>
      </c>
      <c r="B2168" s="299" t="e">
        <f>#REF!</f>
        <v>#REF!</v>
      </c>
      <c r="C2168" s="1086" t="e">
        <f>#REF!</f>
        <v>#REF!</v>
      </c>
      <c r="D2168" s="1087" t="e">
        <f>#REF!</f>
        <v>#REF!</v>
      </c>
      <c r="E2168" s="124" t="e">
        <f>#REF!</f>
        <v>#REF!</v>
      </c>
      <c r="F2168" s="1" t="e">
        <f>#REF!</f>
        <v>#REF!</v>
      </c>
    </row>
    <row r="2169" spans="1:6" ht="13.8" thickBot="1">
      <c r="A2169" s="289" t="e">
        <f>#REF!</f>
        <v>#REF!</v>
      </c>
      <c r="B2169" s="299" t="e">
        <f>#REF!</f>
        <v>#REF!</v>
      </c>
      <c r="C2169" s="1086" t="e">
        <f>#REF!</f>
        <v>#REF!</v>
      </c>
      <c r="D2169" s="1087" t="e">
        <f>#REF!</f>
        <v>#REF!</v>
      </c>
      <c r="E2169" s="124" t="e">
        <f>#REF!</f>
        <v>#REF!</v>
      </c>
      <c r="F2169" s="1" t="e">
        <f>#REF!</f>
        <v>#REF!</v>
      </c>
    </row>
    <row r="2170" spans="1:6" ht="13.8" thickBot="1">
      <c r="A2170" s="289" t="e">
        <f>#REF!</f>
        <v>#REF!</v>
      </c>
      <c r="B2170" s="299" t="e">
        <f>#REF!</f>
        <v>#REF!</v>
      </c>
      <c r="C2170" s="1086" t="e">
        <f>#REF!</f>
        <v>#REF!</v>
      </c>
      <c r="D2170" s="1087" t="e">
        <f>#REF!</f>
        <v>#REF!</v>
      </c>
      <c r="E2170" s="124" t="e">
        <f>#REF!</f>
        <v>#REF!</v>
      </c>
      <c r="F2170" s="1" t="e">
        <f>#REF!</f>
        <v>#REF!</v>
      </c>
    </row>
    <row r="2171" spans="1:6" ht="13.8" thickBot="1">
      <c r="A2171" s="289" t="e">
        <f>#REF!</f>
        <v>#REF!</v>
      </c>
      <c r="B2171" s="299" t="e">
        <f>#REF!</f>
        <v>#REF!</v>
      </c>
      <c r="C2171" s="1086" t="e">
        <f>#REF!</f>
        <v>#REF!</v>
      </c>
      <c r="D2171" s="1087" t="e">
        <f>#REF!</f>
        <v>#REF!</v>
      </c>
      <c r="E2171" s="124" t="e">
        <f>#REF!</f>
        <v>#REF!</v>
      </c>
      <c r="F2171" s="1" t="e">
        <f>#REF!</f>
        <v>#REF!</v>
      </c>
    </row>
    <row r="2172" spans="1:6" ht="13.8" thickBot="1">
      <c r="A2172" s="289" t="e">
        <f>#REF!</f>
        <v>#REF!</v>
      </c>
      <c r="B2172" s="4" t="e">
        <f>#REF!</f>
        <v>#REF!</v>
      </c>
      <c r="C2172" s="1086" t="e">
        <f>#REF!</f>
        <v>#REF!</v>
      </c>
      <c r="D2172" s="1087" t="e">
        <f>#REF!</f>
        <v>#REF!</v>
      </c>
      <c r="E2172" s="124" t="e">
        <f>#REF!</f>
        <v>#REF!</v>
      </c>
      <c r="F2172" s="1" t="e">
        <f>#REF!</f>
        <v>#REF!</v>
      </c>
    </row>
    <row r="2173" spans="1:6" ht="13.8" thickBot="1">
      <c r="A2173" s="289" t="e">
        <f>#REF!</f>
        <v>#REF!</v>
      </c>
      <c r="B2173" s="4" t="e">
        <f>#REF!</f>
        <v>#REF!</v>
      </c>
      <c r="C2173" s="1181" t="e">
        <f>#REF!</f>
        <v>#REF!</v>
      </c>
      <c r="D2173" s="1182" t="e">
        <f>#REF!</f>
        <v>#REF!</v>
      </c>
      <c r="E2173" s="39" t="e">
        <f>#REF!</f>
        <v>#REF!</v>
      </c>
      <c r="F2173" s="1" t="e">
        <f>#REF!</f>
        <v>#REF!</v>
      </c>
    </row>
    <row r="2174" spans="1:6" ht="13.8" thickBot="1">
      <c r="A2174" s="289" t="e">
        <f>#REF!</f>
        <v>#REF!</v>
      </c>
      <c r="B2174" s="4" t="e">
        <f>#REF!</f>
        <v>#REF!</v>
      </c>
      <c r="C2174" s="1183" t="e">
        <f>#REF!</f>
        <v>#REF!</v>
      </c>
      <c r="D2174" s="1184" t="e">
        <f>#REF!</f>
        <v>#REF!</v>
      </c>
      <c r="E2174" s="97" t="e">
        <f>#REF!</f>
        <v>#REF!</v>
      </c>
      <c r="F2174" s="1" t="e">
        <f>#REF!</f>
        <v>#REF!</v>
      </c>
    </row>
    <row r="2175" spans="1:6">
      <c r="A2175" s="1" t="e">
        <f>#REF!</f>
        <v>#REF!</v>
      </c>
      <c r="B2175" s="74" t="e">
        <f>#REF!</f>
        <v>#REF!</v>
      </c>
      <c r="C2175" s="1282" t="e">
        <f>#REF!</f>
        <v>#REF!</v>
      </c>
      <c r="D2175" s="1282" t="e">
        <f>#REF!</f>
        <v>#REF!</v>
      </c>
      <c r="E2175" s="1282" t="e">
        <f>#REF!</f>
        <v>#REF!</v>
      </c>
      <c r="F2175" s="1" t="e">
        <f>#REF!</f>
        <v>#REF!</v>
      </c>
    </row>
    <row r="2176" spans="1:6" ht="13.8" thickBot="1"/>
    <row r="2177" spans="1:9">
      <c r="A2177" s="1213" t="e">
        <f>#REF!</f>
        <v>#REF!</v>
      </c>
      <c r="B2177" s="1214" t="e">
        <f>#REF!</f>
        <v>#REF!</v>
      </c>
      <c r="C2177" s="1214" t="e">
        <f>#REF!</f>
        <v>#REF!</v>
      </c>
      <c r="D2177" s="1214" t="e">
        <f>#REF!</f>
        <v>#REF!</v>
      </c>
      <c r="E2177" s="1215" t="e">
        <f>#REF!</f>
        <v>#REF!</v>
      </c>
      <c r="F2177" s="1213" t="e">
        <f>#REF!</f>
        <v>#REF!</v>
      </c>
      <c r="G2177" s="1214" t="e">
        <f>#REF!</f>
        <v>#REF!</v>
      </c>
      <c r="H2177" s="1215" t="e">
        <f>#REF!</f>
        <v>#REF!</v>
      </c>
      <c r="I2177" s="139" t="e">
        <f>#REF!</f>
        <v>#REF!</v>
      </c>
    </row>
    <row r="2178" spans="1:9">
      <c r="A2178" s="1189" t="e">
        <f>#REF!</f>
        <v>#REF!</v>
      </c>
      <c r="B2178" s="1190" t="e">
        <f>#REF!</f>
        <v>#REF!</v>
      </c>
      <c r="C2178" s="1190" t="e">
        <f>#REF!</f>
        <v>#REF!</v>
      </c>
      <c r="D2178" s="1190" t="e">
        <f>#REF!</f>
        <v>#REF!</v>
      </c>
      <c r="E2178" s="1191" t="e">
        <f>#REF!</f>
        <v>#REF!</v>
      </c>
      <c r="F2178" s="1195" t="e">
        <f>#REF!</f>
        <v>#REF!</v>
      </c>
      <c r="G2178" s="1247" t="e">
        <f>#REF!</f>
        <v>#REF!</v>
      </c>
      <c r="H2178" s="1196" t="e">
        <f>#REF!</f>
        <v>#REF!</v>
      </c>
      <c r="I2178" s="138" t="e">
        <f>#REF!</f>
        <v>#REF!</v>
      </c>
    </row>
    <row r="2179" spans="1:9" ht="13.8" thickBot="1">
      <c r="A2179" s="1192" t="e">
        <f>#REF!</f>
        <v>#REF!</v>
      </c>
      <c r="B2179" s="1193" t="e">
        <f>#REF!</f>
        <v>#REF!</v>
      </c>
      <c r="C2179" s="1193" t="e">
        <f>#REF!</f>
        <v>#REF!</v>
      </c>
      <c r="D2179" s="1193" t="e">
        <f>#REF!</f>
        <v>#REF!</v>
      </c>
      <c r="E2179" s="1194" t="e">
        <f>#REF!</f>
        <v>#REF!</v>
      </c>
      <c r="F2179" s="1197" t="e">
        <f>#REF!</f>
        <v>#REF!</v>
      </c>
      <c r="G2179" s="1248" t="e">
        <f>#REF!</f>
        <v>#REF!</v>
      </c>
      <c r="H2179" s="1198" t="e">
        <f>#REF!</f>
        <v>#REF!</v>
      </c>
      <c r="I2179" s="138" t="e">
        <f>#REF!</f>
        <v>#REF!</v>
      </c>
    </row>
    <row r="2180" spans="1:9">
      <c r="A2180" s="1199" t="e">
        <f>#REF!</f>
        <v>#REF!</v>
      </c>
      <c r="B2180" s="1200" t="e">
        <f>#REF!</f>
        <v>#REF!</v>
      </c>
      <c r="C2180" s="1200" t="e">
        <f>#REF!</f>
        <v>#REF!</v>
      </c>
      <c r="D2180" s="1200" t="e">
        <f>#REF!</f>
        <v>#REF!</v>
      </c>
      <c r="E2180" s="1200" t="e">
        <f>#REF!</f>
        <v>#REF!</v>
      </c>
      <c r="F2180" s="1200" t="e">
        <f>#REF!</f>
        <v>#REF!</v>
      </c>
      <c r="G2180" s="1200" t="e">
        <f>#REF!</f>
        <v>#REF!</v>
      </c>
      <c r="H2180" s="1201" t="e">
        <f>#REF!</f>
        <v>#REF!</v>
      </c>
      <c r="I2180" s="1" t="e">
        <f>#REF!</f>
        <v>#REF!</v>
      </c>
    </row>
    <row r="2181" spans="1:9">
      <c r="A2181" s="1234" t="e">
        <f>#REF!</f>
        <v>#REF!</v>
      </c>
      <c r="B2181" s="1257" t="e">
        <f>#REF!</f>
        <v>#REF!</v>
      </c>
      <c r="C2181" s="1257" t="e">
        <f>#REF!</f>
        <v>#REF!</v>
      </c>
      <c r="D2181" s="1257" t="e">
        <f>#REF!</f>
        <v>#REF!</v>
      </c>
      <c r="E2181" s="1257" t="e">
        <f>#REF!</f>
        <v>#REF!</v>
      </c>
      <c r="F2181" s="1257" t="e">
        <f>#REF!</f>
        <v>#REF!</v>
      </c>
      <c r="G2181" s="1257" t="e">
        <f>#REF!</f>
        <v>#REF!</v>
      </c>
      <c r="H2181" s="1235" t="e">
        <f>#REF!</f>
        <v>#REF!</v>
      </c>
      <c r="I2181" s="138" t="e">
        <f>#REF!</f>
        <v>#REF!</v>
      </c>
    </row>
    <row r="2182" spans="1:9" ht="13.8" thickBot="1">
      <c r="A2182" s="1202" t="e">
        <f>#REF!</f>
        <v>#REF!</v>
      </c>
      <c r="B2182" s="1203" t="e">
        <f>#REF!</f>
        <v>#REF!</v>
      </c>
      <c r="C2182" s="1203" t="e">
        <f>#REF!</f>
        <v>#REF!</v>
      </c>
      <c r="D2182" s="1203" t="e">
        <f>#REF!</f>
        <v>#REF!</v>
      </c>
      <c r="E2182" s="1203" t="e">
        <f>#REF!</f>
        <v>#REF!</v>
      </c>
      <c r="F2182" s="1203" t="e">
        <f>#REF!</f>
        <v>#REF!</v>
      </c>
      <c r="G2182" s="1203" t="e">
        <f>#REF!</f>
        <v>#REF!</v>
      </c>
      <c r="H2182" s="1204" t="e">
        <f>#REF!</f>
        <v>#REF!</v>
      </c>
      <c r="I2182" s="1" t="e">
        <f>#REF!</f>
        <v>#REF!</v>
      </c>
    </row>
    <row r="2183" spans="1:9">
      <c r="A2183" s="1302" t="e">
        <f>#REF!</f>
        <v>#REF!</v>
      </c>
      <c r="B2183" s="1303" t="e">
        <f>#REF!</f>
        <v>#REF!</v>
      </c>
      <c r="C2183" s="1303" t="e">
        <f>#REF!</f>
        <v>#REF!</v>
      </c>
      <c r="D2183" s="1303" t="e">
        <f>#REF!</f>
        <v>#REF!</v>
      </c>
      <c r="E2183" s="1303" t="e">
        <f>#REF!</f>
        <v>#REF!</v>
      </c>
      <c r="F2183" s="1303" t="e">
        <f>#REF!</f>
        <v>#REF!</v>
      </c>
      <c r="G2183" s="1303" t="e">
        <f>#REF!</f>
        <v>#REF!</v>
      </c>
      <c r="H2183" s="1304" t="e">
        <f>#REF!</f>
        <v>#REF!</v>
      </c>
      <c r="I2183" s="1" t="e">
        <f>#REF!</f>
        <v>#REF!</v>
      </c>
    </row>
    <row r="2184" spans="1:9">
      <c r="A2184" s="1299" t="e">
        <f>#REF!</f>
        <v>#REF!</v>
      </c>
      <c r="B2184" s="1300" t="e">
        <f>#REF!</f>
        <v>#REF!</v>
      </c>
      <c r="C2184" s="1300" t="e">
        <f>#REF!</f>
        <v>#REF!</v>
      </c>
      <c r="D2184" s="1300" t="e">
        <f>#REF!</f>
        <v>#REF!</v>
      </c>
      <c r="E2184" s="1300" t="e">
        <f>#REF!</f>
        <v>#REF!</v>
      </c>
      <c r="F2184" s="1300" t="e">
        <f>#REF!</f>
        <v>#REF!</v>
      </c>
      <c r="G2184" s="1300" t="e">
        <f>#REF!</f>
        <v>#REF!</v>
      </c>
      <c r="H2184" s="1301" t="e">
        <f>#REF!</f>
        <v>#REF!</v>
      </c>
      <c r="I2184" s="1" t="e">
        <f>#REF!</f>
        <v>#REF!</v>
      </c>
    </row>
    <row r="2185" spans="1:9">
      <c r="A2185" s="1299" t="e">
        <f>#REF!</f>
        <v>#REF!</v>
      </c>
      <c r="B2185" s="1300" t="e">
        <f>#REF!</f>
        <v>#REF!</v>
      </c>
      <c r="C2185" s="1300" t="e">
        <f>#REF!</f>
        <v>#REF!</v>
      </c>
      <c r="D2185" s="1300" t="e">
        <f>#REF!</f>
        <v>#REF!</v>
      </c>
      <c r="E2185" s="1300" t="e">
        <f>#REF!</f>
        <v>#REF!</v>
      </c>
      <c r="F2185" s="1300" t="e">
        <f>#REF!</f>
        <v>#REF!</v>
      </c>
      <c r="G2185" s="1300" t="e">
        <f>#REF!</f>
        <v>#REF!</v>
      </c>
      <c r="H2185" s="1301" t="e">
        <f>#REF!</f>
        <v>#REF!</v>
      </c>
      <c r="I2185" s="1" t="e">
        <f>#REF!</f>
        <v>#REF!</v>
      </c>
    </row>
    <row r="2186" spans="1:9">
      <c r="A2186" s="1299" t="e">
        <f>#REF!</f>
        <v>#REF!</v>
      </c>
      <c r="B2186" s="1300" t="e">
        <f>#REF!</f>
        <v>#REF!</v>
      </c>
      <c r="C2186" s="1300" t="e">
        <f>#REF!</f>
        <v>#REF!</v>
      </c>
      <c r="D2186" s="1300" t="e">
        <f>#REF!</f>
        <v>#REF!</v>
      </c>
      <c r="E2186" s="1300" t="e">
        <f>#REF!</f>
        <v>#REF!</v>
      </c>
      <c r="F2186" s="1300" t="e">
        <f>#REF!</f>
        <v>#REF!</v>
      </c>
      <c r="G2186" s="1300" t="e">
        <f>#REF!</f>
        <v>#REF!</v>
      </c>
      <c r="H2186" s="1301" t="e">
        <f>#REF!</f>
        <v>#REF!</v>
      </c>
      <c r="I2186" s="1" t="e">
        <f>#REF!</f>
        <v>#REF!</v>
      </c>
    </row>
    <row r="2187" spans="1:9" ht="13.8" thickBot="1">
      <c r="A2187" s="1202" t="e">
        <f>#REF!</f>
        <v>#REF!</v>
      </c>
      <c r="B2187" s="1203" t="e">
        <f>#REF!</f>
        <v>#REF!</v>
      </c>
      <c r="C2187" s="1203" t="e">
        <f>#REF!</f>
        <v>#REF!</v>
      </c>
      <c r="D2187" s="1203" t="e">
        <f>#REF!</f>
        <v>#REF!</v>
      </c>
      <c r="E2187" s="1203" t="e">
        <f>#REF!</f>
        <v>#REF!</v>
      </c>
      <c r="F2187" s="1203" t="e">
        <f>#REF!</f>
        <v>#REF!</v>
      </c>
      <c r="G2187" s="1203" t="e">
        <f>#REF!</f>
        <v>#REF!</v>
      </c>
      <c r="H2187" s="1204" t="e">
        <f>#REF!</f>
        <v>#REF!</v>
      </c>
      <c r="I2187" s="1" t="e">
        <f>#REF!</f>
        <v>#REF!</v>
      </c>
    </row>
    <row r="2188" spans="1:9">
      <c r="A2188" s="1222" t="e">
        <f>#REF!</f>
        <v>#REF!</v>
      </c>
      <c r="B2188" s="14" t="e">
        <f>#REF!</f>
        <v>#REF!</v>
      </c>
      <c r="C2188" s="1232" t="e">
        <f>#REF!</f>
        <v>#REF!</v>
      </c>
      <c r="D2188" s="1232" t="e">
        <f>#REF!</f>
        <v>#REF!</v>
      </c>
      <c r="E2188" s="1199" t="e">
        <f>#REF!</f>
        <v>#REF!</v>
      </c>
      <c r="F2188" s="1201" t="e">
        <f>#REF!</f>
        <v>#REF!</v>
      </c>
      <c r="G2188" s="1232" t="e">
        <f>#REF!</f>
        <v>#REF!</v>
      </c>
      <c r="H2188" s="1232" t="e">
        <f>#REF!</f>
        <v>#REF!</v>
      </c>
      <c r="I2188" s="1" t="e">
        <f>#REF!</f>
        <v>#REF!</v>
      </c>
    </row>
    <row r="2189" spans="1:9">
      <c r="A2189" s="1259" t="e">
        <f>#REF!</f>
        <v>#REF!</v>
      </c>
      <c r="B2189" s="14" t="e">
        <f>#REF!</f>
        <v>#REF!</v>
      </c>
      <c r="C2189" s="1233" t="e">
        <f>#REF!</f>
        <v>#REF!</v>
      </c>
      <c r="D2189" s="1233" t="e">
        <f>#REF!</f>
        <v>#REF!</v>
      </c>
      <c r="E2189" s="1234" t="e">
        <f>#REF!</f>
        <v>#REF!</v>
      </c>
      <c r="F2189" s="1235" t="e">
        <f>#REF!</f>
        <v>#REF!</v>
      </c>
      <c r="G2189" s="1233" t="e">
        <f>#REF!</f>
        <v>#REF!</v>
      </c>
      <c r="H2189" s="1233" t="e">
        <f>#REF!</f>
        <v>#REF!</v>
      </c>
      <c r="I2189" s="1" t="e">
        <f>#REF!</f>
        <v>#REF!</v>
      </c>
    </row>
    <row r="2190" spans="1:9">
      <c r="A2190" s="1259" t="e">
        <f>#REF!</f>
        <v>#REF!</v>
      </c>
      <c r="B2190" s="14" t="e">
        <f>#REF!</f>
        <v>#REF!</v>
      </c>
      <c r="C2190" s="1233" t="e">
        <f>#REF!</f>
        <v>#REF!</v>
      </c>
      <c r="D2190" s="1233" t="e">
        <f>#REF!</f>
        <v>#REF!</v>
      </c>
      <c r="E2190" s="1234" t="e">
        <f>#REF!</f>
        <v>#REF!</v>
      </c>
      <c r="F2190" s="1235" t="e">
        <f>#REF!</f>
        <v>#REF!</v>
      </c>
      <c r="G2190" s="1233" t="e">
        <f>#REF!</f>
        <v>#REF!</v>
      </c>
      <c r="H2190" s="1233" t="e">
        <f>#REF!</f>
        <v>#REF!</v>
      </c>
      <c r="I2190" s="1" t="e">
        <f>#REF!</f>
        <v>#REF!</v>
      </c>
    </row>
    <row r="2191" spans="1:9" ht="13.8" thickBot="1">
      <c r="A2191" s="306" t="e">
        <f>#REF!</f>
        <v>#REF!</v>
      </c>
      <c r="B2191" s="13" t="e">
        <f>#REF!</f>
        <v>#REF!</v>
      </c>
      <c r="C2191" s="293" t="e">
        <f>#REF!</f>
        <v>#REF!</v>
      </c>
      <c r="D2191" s="293" t="e">
        <f>#REF!</f>
        <v>#REF!</v>
      </c>
      <c r="E2191" s="1202" t="e">
        <f>#REF!</f>
        <v>#REF!</v>
      </c>
      <c r="F2191" s="1204" t="e">
        <f>#REF!</f>
        <v>#REF!</v>
      </c>
      <c r="G2191" s="293" t="e">
        <f>#REF!</f>
        <v>#REF!</v>
      </c>
      <c r="H2191" s="293" t="e">
        <f>#REF!</f>
        <v>#REF!</v>
      </c>
      <c r="I2191" s="1" t="e">
        <f>#REF!</f>
        <v>#REF!</v>
      </c>
    </row>
    <row r="2192" spans="1:9" ht="13.8" thickBot="1">
      <c r="A2192" s="306" t="e">
        <f>#REF!</f>
        <v>#REF!</v>
      </c>
      <c r="B2192" s="299" t="e">
        <f>#REF!</f>
        <v>#REF!</v>
      </c>
      <c r="C2192" s="40" t="e">
        <f>#REF!</f>
        <v>#REF!</v>
      </c>
      <c r="D2192" s="79" t="e">
        <f>#REF!</f>
        <v>#REF!</v>
      </c>
      <c r="E2192" s="1297" t="e">
        <f>#REF!</f>
        <v>#REF!</v>
      </c>
      <c r="F2192" s="1298" t="e">
        <f>#REF!</f>
        <v>#REF!</v>
      </c>
      <c r="G2192" s="79" t="e">
        <f>#REF!</f>
        <v>#REF!</v>
      </c>
      <c r="H2192" s="240" t="e">
        <f>#REF!</f>
        <v>#REF!</v>
      </c>
      <c r="I2192" s="1" t="e">
        <f>#REF!</f>
        <v>#REF!</v>
      </c>
    </row>
    <row r="2193" spans="1:9" ht="13.8" thickBot="1">
      <c r="A2193" s="306" t="e">
        <f>#REF!</f>
        <v>#REF!</v>
      </c>
      <c r="B2193" s="299" t="e">
        <f>#REF!</f>
        <v>#REF!</v>
      </c>
      <c r="C2193" s="315" t="e">
        <f>#REF!</f>
        <v>#REF!</v>
      </c>
      <c r="D2193" s="315" t="e">
        <f>#REF!</f>
        <v>#REF!</v>
      </c>
      <c r="E2193" s="1169" t="e">
        <f>#REF!</f>
        <v>#REF!</v>
      </c>
      <c r="F2193" s="1170" t="e">
        <f>#REF!</f>
        <v>#REF!</v>
      </c>
      <c r="G2193" s="315" t="e">
        <f>#REF!</f>
        <v>#REF!</v>
      </c>
      <c r="H2193" s="240" t="e">
        <f>#REF!</f>
        <v>#REF!</v>
      </c>
      <c r="I2193" s="1" t="e">
        <f>#REF!</f>
        <v>#REF!</v>
      </c>
    </row>
    <row r="2194" spans="1:9" ht="13.8" thickBot="1">
      <c r="A2194" s="306" t="e">
        <f>#REF!</f>
        <v>#REF!</v>
      </c>
      <c r="B2194" s="299" t="e">
        <f>#REF!</f>
        <v>#REF!</v>
      </c>
      <c r="C2194" s="315" t="e">
        <f>#REF!</f>
        <v>#REF!</v>
      </c>
      <c r="D2194" s="315" t="e">
        <f>#REF!</f>
        <v>#REF!</v>
      </c>
      <c r="E2194" s="1169" t="e">
        <f>#REF!</f>
        <v>#REF!</v>
      </c>
      <c r="F2194" s="1170" t="e">
        <f>#REF!</f>
        <v>#REF!</v>
      </c>
      <c r="G2194" s="315" t="e">
        <f>#REF!</f>
        <v>#REF!</v>
      </c>
      <c r="H2194" s="240" t="e">
        <f>#REF!</f>
        <v>#REF!</v>
      </c>
      <c r="I2194" s="1" t="e">
        <f>#REF!</f>
        <v>#REF!</v>
      </c>
    </row>
    <row r="2195" spans="1:9" ht="13.8" thickBot="1">
      <c r="A2195" s="306" t="e">
        <f>#REF!</f>
        <v>#REF!</v>
      </c>
      <c r="B2195" s="299" t="e">
        <f>#REF!</f>
        <v>#REF!</v>
      </c>
      <c r="C2195" s="315" t="e">
        <f>#REF!</f>
        <v>#REF!</v>
      </c>
      <c r="D2195" s="315" t="e">
        <f>#REF!</f>
        <v>#REF!</v>
      </c>
      <c r="E2195" s="1169" t="e">
        <f>#REF!</f>
        <v>#REF!</v>
      </c>
      <c r="F2195" s="1170" t="e">
        <f>#REF!</f>
        <v>#REF!</v>
      </c>
      <c r="G2195" s="315" t="e">
        <f>#REF!</f>
        <v>#REF!</v>
      </c>
      <c r="H2195" s="240" t="e">
        <f>#REF!</f>
        <v>#REF!</v>
      </c>
      <c r="I2195" s="1" t="e">
        <f>#REF!</f>
        <v>#REF!</v>
      </c>
    </row>
    <row r="2196" spans="1:9" ht="13.8" thickBot="1">
      <c r="A2196" s="306" t="e">
        <f>#REF!</f>
        <v>#REF!</v>
      </c>
      <c r="B2196" s="299" t="e">
        <f>#REF!</f>
        <v>#REF!</v>
      </c>
      <c r="C2196" s="79" t="e">
        <f>#REF!</f>
        <v>#REF!</v>
      </c>
      <c r="D2196" s="79" t="e">
        <f>#REF!</f>
        <v>#REF!</v>
      </c>
      <c r="E2196" s="1297" t="e">
        <f>#REF!</f>
        <v>#REF!</v>
      </c>
      <c r="F2196" s="1298" t="e">
        <f>#REF!</f>
        <v>#REF!</v>
      </c>
      <c r="G2196" s="79" t="e">
        <f>#REF!</f>
        <v>#REF!</v>
      </c>
      <c r="H2196" s="240" t="e">
        <f>#REF!</f>
        <v>#REF!</v>
      </c>
      <c r="I2196" s="1" t="e">
        <f>#REF!</f>
        <v>#REF!</v>
      </c>
    </row>
    <row r="2197" spans="1:9" ht="13.8" thickBot="1">
      <c r="A2197" s="306" t="e">
        <f>#REF!</f>
        <v>#REF!</v>
      </c>
      <c r="B2197" s="43" t="e">
        <f>#REF!</f>
        <v>#REF!</v>
      </c>
      <c r="C2197" s="40" t="e">
        <f>#REF!</f>
        <v>#REF!</v>
      </c>
      <c r="D2197" s="40" t="e">
        <f>#REF!</f>
        <v>#REF!</v>
      </c>
      <c r="E2197" s="1207" t="e">
        <f>#REF!</f>
        <v>#REF!</v>
      </c>
      <c r="F2197" s="1208" t="e">
        <f>#REF!</f>
        <v>#REF!</v>
      </c>
      <c r="G2197" s="40" t="e">
        <f>#REF!</f>
        <v>#REF!</v>
      </c>
      <c r="H2197" s="140" t="e">
        <f>#REF!</f>
        <v>#REF!</v>
      </c>
      <c r="I2197" s="1" t="e">
        <f>#REF!</f>
        <v>#REF!</v>
      </c>
    </row>
    <row r="2198" spans="1:9" ht="13.8" thickBot="1">
      <c r="A2198" s="306" t="e">
        <f>#REF!</f>
        <v>#REF!</v>
      </c>
      <c r="B2198" s="16" t="e">
        <f>#REF!</f>
        <v>#REF!</v>
      </c>
      <c r="C2198" s="40" t="e">
        <f>#REF!</f>
        <v>#REF!</v>
      </c>
      <c r="D2198" s="40" t="e">
        <f>#REF!</f>
        <v>#REF!</v>
      </c>
      <c r="E2198" s="1207" t="e">
        <f>#REF!</f>
        <v>#REF!</v>
      </c>
      <c r="F2198" s="1208" t="e">
        <f>#REF!</f>
        <v>#REF!</v>
      </c>
      <c r="G2198" s="40" t="e">
        <f>#REF!</f>
        <v>#REF!</v>
      </c>
      <c r="H2198" s="140" t="e">
        <f>#REF!</f>
        <v>#REF!</v>
      </c>
      <c r="I2198" s="1" t="e">
        <f>#REF!</f>
        <v>#REF!</v>
      </c>
    </row>
    <row r="2199" spans="1:9" ht="13.8" thickBot="1">
      <c r="A2199" s="306" t="e">
        <f>#REF!</f>
        <v>#REF!</v>
      </c>
      <c r="B2199" s="16" t="e">
        <f>#REF!</f>
        <v>#REF!</v>
      </c>
      <c r="C2199" s="40" t="e">
        <f>#REF!</f>
        <v>#REF!</v>
      </c>
      <c r="D2199" s="40" t="e">
        <f>#REF!</f>
        <v>#REF!</v>
      </c>
      <c r="E2199" s="1207" t="e">
        <f>#REF!</f>
        <v>#REF!</v>
      </c>
      <c r="F2199" s="1208" t="e">
        <f>#REF!</f>
        <v>#REF!</v>
      </c>
      <c r="G2199" s="40" t="e">
        <f>#REF!</f>
        <v>#REF!</v>
      </c>
      <c r="H2199" s="140" t="e">
        <f>#REF!</f>
        <v>#REF!</v>
      </c>
      <c r="I2199" s="1" t="e">
        <f>#REF!</f>
        <v>#REF!</v>
      </c>
    </row>
    <row r="2200" spans="1:9" ht="13.8" thickBot="1">
      <c r="A2200" s="306" t="e">
        <f>#REF!</f>
        <v>#REF!</v>
      </c>
      <c r="B2200" s="51" t="e">
        <f>#REF!</f>
        <v>#REF!</v>
      </c>
      <c r="C2200" s="40" t="e">
        <f>#REF!</f>
        <v>#REF!</v>
      </c>
      <c r="D2200" s="40" t="e">
        <f>#REF!</f>
        <v>#REF!</v>
      </c>
      <c r="E2200" s="1207" t="e">
        <f>#REF!</f>
        <v>#REF!</v>
      </c>
      <c r="F2200" s="1208" t="e">
        <f>#REF!</f>
        <v>#REF!</v>
      </c>
      <c r="G2200" s="40" t="e">
        <f>#REF!</f>
        <v>#REF!</v>
      </c>
      <c r="H2200" s="140" t="e">
        <f>#REF!</f>
        <v>#REF!</v>
      </c>
      <c r="I2200" s="1" t="e">
        <f>#REF!</f>
        <v>#REF!</v>
      </c>
    </row>
    <row r="2201" spans="1:9" ht="13.8" thickBot="1">
      <c r="A2201" s="306" t="e">
        <f>#REF!</f>
        <v>#REF!</v>
      </c>
      <c r="B2201" s="51" t="e">
        <f>#REF!</f>
        <v>#REF!</v>
      </c>
      <c r="C2201" s="40" t="e">
        <f>#REF!</f>
        <v>#REF!</v>
      </c>
      <c r="D2201" s="40" t="e">
        <f>#REF!</f>
        <v>#REF!</v>
      </c>
      <c r="E2201" s="1207" t="e">
        <f>#REF!</f>
        <v>#REF!</v>
      </c>
      <c r="F2201" s="1208" t="e">
        <f>#REF!</f>
        <v>#REF!</v>
      </c>
      <c r="G2201" s="40" t="e">
        <f>#REF!</f>
        <v>#REF!</v>
      </c>
      <c r="H2201" s="140" t="e">
        <f>#REF!</f>
        <v>#REF!</v>
      </c>
      <c r="I2201" s="1" t="e">
        <f>#REF!</f>
        <v>#REF!</v>
      </c>
    </row>
    <row r="2202" spans="1:9" ht="13.8" thickBot="1">
      <c r="A2202" s="306" t="e">
        <f>#REF!</f>
        <v>#REF!</v>
      </c>
      <c r="B2202" s="16" t="e">
        <f>#REF!</f>
        <v>#REF!</v>
      </c>
      <c r="C2202" s="40" t="e">
        <f>#REF!</f>
        <v>#REF!</v>
      </c>
      <c r="D2202" s="40" t="e">
        <f>#REF!</f>
        <v>#REF!</v>
      </c>
      <c r="E2202" s="1207" t="e">
        <f>#REF!</f>
        <v>#REF!</v>
      </c>
      <c r="F2202" s="1208" t="e">
        <f>#REF!</f>
        <v>#REF!</v>
      </c>
      <c r="G2202" s="40" t="e">
        <f>#REF!</f>
        <v>#REF!</v>
      </c>
      <c r="H2202" s="140" t="e">
        <f>#REF!</f>
        <v>#REF!</v>
      </c>
      <c r="I2202" s="1" t="e">
        <f>#REF!</f>
        <v>#REF!</v>
      </c>
    </row>
    <row r="2203" spans="1:9" ht="13.8" thickBot="1">
      <c r="A2203" s="306" t="e">
        <f>#REF!</f>
        <v>#REF!</v>
      </c>
      <c r="B2203" s="16" t="e">
        <f>#REF!</f>
        <v>#REF!</v>
      </c>
      <c r="C2203" s="40" t="e">
        <f>#REF!</f>
        <v>#REF!</v>
      </c>
      <c r="D2203" s="40" t="e">
        <f>#REF!</f>
        <v>#REF!</v>
      </c>
      <c r="E2203" s="1207" t="e">
        <f>#REF!</f>
        <v>#REF!</v>
      </c>
      <c r="F2203" s="1208" t="e">
        <f>#REF!</f>
        <v>#REF!</v>
      </c>
      <c r="G2203" s="40" t="e">
        <f>#REF!</f>
        <v>#REF!</v>
      </c>
      <c r="H2203" s="140" t="e">
        <f>#REF!</f>
        <v>#REF!</v>
      </c>
      <c r="I2203" s="1" t="e">
        <f>#REF!</f>
        <v>#REF!</v>
      </c>
    </row>
    <row r="2204" spans="1:9" ht="13.8" thickBot="1">
      <c r="A2204" s="306" t="e">
        <f>#REF!</f>
        <v>#REF!</v>
      </c>
      <c r="B2204" s="16" t="e">
        <f>#REF!</f>
        <v>#REF!</v>
      </c>
      <c r="C2204" s="40" t="e">
        <f>#REF!</f>
        <v>#REF!</v>
      </c>
      <c r="D2204" s="40" t="e">
        <f>#REF!</f>
        <v>#REF!</v>
      </c>
      <c r="E2204" s="1207" t="e">
        <f>#REF!</f>
        <v>#REF!</v>
      </c>
      <c r="F2204" s="1208" t="e">
        <f>#REF!</f>
        <v>#REF!</v>
      </c>
      <c r="G2204" s="40" t="e">
        <f>#REF!</f>
        <v>#REF!</v>
      </c>
      <c r="H2204" s="140" t="e">
        <f>#REF!</f>
        <v>#REF!</v>
      </c>
      <c r="I2204" s="1" t="e">
        <f>#REF!</f>
        <v>#REF!</v>
      </c>
    </row>
    <row r="2205" spans="1:9" ht="13.8" thickBot="1">
      <c r="A2205" s="306" t="e">
        <f>#REF!</f>
        <v>#REF!</v>
      </c>
      <c r="B2205" s="16" t="e">
        <f>#REF!</f>
        <v>#REF!</v>
      </c>
      <c r="C2205" s="40" t="e">
        <f>#REF!</f>
        <v>#REF!</v>
      </c>
      <c r="D2205" s="40" t="e">
        <f>#REF!</f>
        <v>#REF!</v>
      </c>
      <c r="E2205" s="1207" t="e">
        <f>#REF!</f>
        <v>#REF!</v>
      </c>
      <c r="F2205" s="1208" t="e">
        <f>#REF!</f>
        <v>#REF!</v>
      </c>
      <c r="G2205" s="40" t="e">
        <f>#REF!</f>
        <v>#REF!</v>
      </c>
      <c r="H2205" s="140" t="e">
        <f>#REF!</f>
        <v>#REF!</v>
      </c>
      <c r="I2205" s="1" t="e">
        <f>#REF!</f>
        <v>#REF!</v>
      </c>
    </row>
    <row r="2206" spans="1:9" ht="13.8" thickBot="1">
      <c r="A2206" s="306" t="e">
        <f>#REF!</f>
        <v>#REF!</v>
      </c>
      <c r="B2206" s="16" t="e">
        <f>#REF!</f>
        <v>#REF!</v>
      </c>
      <c r="C2206" s="40" t="e">
        <f>#REF!</f>
        <v>#REF!</v>
      </c>
      <c r="D2206" s="40" t="e">
        <f>#REF!</f>
        <v>#REF!</v>
      </c>
      <c r="E2206" s="1207" t="e">
        <f>#REF!</f>
        <v>#REF!</v>
      </c>
      <c r="F2206" s="1208" t="e">
        <f>#REF!</f>
        <v>#REF!</v>
      </c>
      <c r="G2206" s="40" t="e">
        <f>#REF!</f>
        <v>#REF!</v>
      </c>
      <c r="H2206" s="140" t="e">
        <f>#REF!</f>
        <v>#REF!</v>
      </c>
      <c r="I2206" s="1" t="e">
        <f>#REF!</f>
        <v>#REF!</v>
      </c>
    </row>
    <row r="2207" spans="1:9" ht="13.8" thickBot="1">
      <c r="A2207" s="306" t="e">
        <f>#REF!</f>
        <v>#REF!</v>
      </c>
      <c r="B2207" s="16" t="e">
        <f>#REF!</f>
        <v>#REF!</v>
      </c>
      <c r="C2207" s="40" t="e">
        <f>#REF!</f>
        <v>#REF!</v>
      </c>
      <c r="D2207" s="40" t="e">
        <f>#REF!</f>
        <v>#REF!</v>
      </c>
      <c r="E2207" s="1207" t="e">
        <f>#REF!</f>
        <v>#REF!</v>
      </c>
      <c r="F2207" s="1208" t="e">
        <f>#REF!</f>
        <v>#REF!</v>
      </c>
      <c r="G2207" s="40" t="e">
        <f>#REF!</f>
        <v>#REF!</v>
      </c>
      <c r="H2207" s="140" t="e">
        <f>#REF!</f>
        <v>#REF!</v>
      </c>
      <c r="I2207" s="1" t="e">
        <f>#REF!</f>
        <v>#REF!</v>
      </c>
    </row>
    <row r="2208" spans="1:9" ht="13.8" thickBot="1">
      <c r="A2208" s="306" t="e">
        <f>#REF!</f>
        <v>#REF!</v>
      </c>
      <c r="B2208" s="16" t="e">
        <f>#REF!</f>
        <v>#REF!</v>
      </c>
      <c r="C2208" s="40" t="e">
        <f>#REF!</f>
        <v>#REF!</v>
      </c>
      <c r="D2208" s="40" t="e">
        <f>#REF!</f>
        <v>#REF!</v>
      </c>
      <c r="E2208" s="1207" t="e">
        <f>#REF!</f>
        <v>#REF!</v>
      </c>
      <c r="F2208" s="1208" t="e">
        <f>#REF!</f>
        <v>#REF!</v>
      </c>
      <c r="G2208" s="40" t="e">
        <f>#REF!</f>
        <v>#REF!</v>
      </c>
      <c r="H2208" s="140" t="e">
        <f>#REF!</f>
        <v>#REF!</v>
      </c>
      <c r="I2208" s="1" t="e">
        <f>#REF!</f>
        <v>#REF!</v>
      </c>
    </row>
    <row r="2209" spans="1:9" ht="13.8" thickBot="1">
      <c r="A2209" s="306" t="e">
        <f>#REF!</f>
        <v>#REF!</v>
      </c>
      <c r="B2209" s="16" t="e">
        <f>#REF!</f>
        <v>#REF!</v>
      </c>
      <c r="C2209" s="40" t="e">
        <f>#REF!</f>
        <v>#REF!</v>
      </c>
      <c r="D2209" s="40" t="e">
        <f>#REF!</f>
        <v>#REF!</v>
      </c>
      <c r="E2209" s="1207" t="e">
        <f>#REF!</f>
        <v>#REF!</v>
      </c>
      <c r="F2209" s="1208" t="e">
        <f>#REF!</f>
        <v>#REF!</v>
      </c>
      <c r="G2209" s="40" t="e">
        <f>#REF!</f>
        <v>#REF!</v>
      </c>
      <c r="H2209" s="140" t="e">
        <f>#REF!</f>
        <v>#REF!</v>
      </c>
      <c r="I2209" s="1" t="e">
        <f>#REF!</f>
        <v>#REF!</v>
      </c>
    </row>
    <row r="2210" spans="1:9" ht="13.8" thickBot="1">
      <c r="A2210" s="306" t="e">
        <f>#REF!</f>
        <v>#REF!</v>
      </c>
      <c r="B2210" s="43" t="e">
        <f>#REF!</f>
        <v>#REF!</v>
      </c>
      <c r="C2210" s="40" t="e">
        <f>#REF!</f>
        <v>#REF!</v>
      </c>
      <c r="D2210" s="40" t="e">
        <f>#REF!</f>
        <v>#REF!</v>
      </c>
      <c r="E2210" s="1207" t="e">
        <f>#REF!</f>
        <v>#REF!</v>
      </c>
      <c r="F2210" s="1208" t="e">
        <f>#REF!</f>
        <v>#REF!</v>
      </c>
      <c r="G2210" s="40" t="e">
        <f>#REF!</f>
        <v>#REF!</v>
      </c>
      <c r="H2210" s="140" t="e">
        <f>#REF!</f>
        <v>#REF!</v>
      </c>
      <c r="I2210" s="1" t="e">
        <f>#REF!</f>
        <v>#REF!</v>
      </c>
    </row>
    <row r="2211" spans="1:9" ht="13.8" thickBot="1">
      <c r="A2211" s="306" t="e">
        <f>#REF!</f>
        <v>#REF!</v>
      </c>
      <c r="B2211" s="51" t="e">
        <f>#REF!</f>
        <v>#REF!</v>
      </c>
      <c r="C2211" s="40" t="e">
        <f>#REF!</f>
        <v>#REF!</v>
      </c>
      <c r="D2211" s="40" t="e">
        <f>#REF!</f>
        <v>#REF!</v>
      </c>
      <c r="E2211" s="1207" t="e">
        <f>#REF!</f>
        <v>#REF!</v>
      </c>
      <c r="F2211" s="1208" t="e">
        <f>#REF!</f>
        <v>#REF!</v>
      </c>
      <c r="G2211" s="40" t="e">
        <f>#REF!</f>
        <v>#REF!</v>
      </c>
      <c r="H2211" s="140" t="e">
        <f>#REF!</f>
        <v>#REF!</v>
      </c>
      <c r="I2211" s="1" t="e">
        <f>#REF!</f>
        <v>#REF!</v>
      </c>
    </row>
    <row r="2212" spans="1:9" ht="13.8" thickBot="1">
      <c r="A2212" s="306" t="e">
        <f>#REF!</f>
        <v>#REF!</v>
      </c>
      <c r="B2212" s="51" t="e">
        <f>#REF!</f>
        <v>#REF!</v>
      </c>
      <c r="C2212" s="40" t="e">
        <f>#REF!</f>
        <v>#REF!</v>
      </c>
      <c r="D2212" s="40" t="e">
        <f>#REF!</f>
        <v>#REF!</v>
      </c>
      <c r="E2212" s="1207" t="e">
        <f>#REF!</f>
        <v>#REF!</v>
      </c>
      <c r="F2212" s="1208" t="e">
        <f>#REF!</f>
        <v>#REF!</v>
      </c>
      <c r="G2212" s="40" t="e">
        <f>#REF!</f>
        <v>#REF!</v>
      </c>
      <c r="H2212" s="140" t="e">
        <f>#REF!</f>
        <v>#REF!</v>
      </c>
      <c r="I2212" s="1" t="e">
        <f>#REF!</f>
        <v>#REF!</v>
      </c>
    </row>
    <row r="2213" spans="1:9" ht="13.8" thickBot="1">
      <c r="A2213" s="306" t="e">
        <f>#REF!</f>
        <v>#REF!</v>
      </c>
      <c r="B2213" s="51" t="e">
        <f>#REF!</f>
        <v>#REF!</v>
      </c>
      <c r="C2213" s="40" t="e">
        <f>#REF!</f>
        <v>#REF!</v>
      </c>
      <c r="D2213" s="40" t="e">
        <f>#REF!</f>
        <v>#REF!</v>
      </c>
      <c r="E2213" s="1207" t="e">
        <f>#REF!</f>
        <v>#REF!</v>
      </c>
      <c r="F2213" s="1208" t="e">
        <f>#REF!</f>
        <v>#REF!</v>
      </c>
      <c r="G2213" s="40" t="e">
        <f>#REF!</f>
        <v>#REF!</v>
      </c>
      <c r="H2213" s="140" t="e">
        <f>#REF!</f>
        <v>#REF!</v>
      </c>
      <c r="I2213" s="1" t="e">
        <f>#REF!</f>
        <v>#REF!</v>
      </c>
    </row>
    <row r="2214" spans="1:9" ht="13.8" thickBot="1">
      <c r="A2214" s="306" t="e">
        <f>#REF!</f>
        <v>#REF!</v>
      </c>
      <c r="B2214" s="51" t="e">
        <f>#REF!</f>
        <v>#REF!</v>
      </c>
      <c r="C2214" s="40" t="e">
        <f>#REF!</f>
        <v>#REF!</v>
      </c>
      <c r="D2214" s="40" t="e">
        <f>#REF!</f>
        <v>#REF!</v>
      </c>
      <c r="E2214" s="1207" t="e">
        <f>#REF!</f>
        <v>#REF!</v>
      </c>
      <c r="F2214" s="1208" t="e">
        <f>#REF!</f>
        <v>#REF!</v>
      </c>
      <c r="G2214" s="40" t="e">
        <f>#REF!</f>
        <v>#REF!</v>
      </c>
      <c r="H2214" s="140" t="e">
        <f>#REF!</f>
        <v>#REF!</v>
      </c>
      <c r="I2214" s="1" t="e">
        <f>#REF!</f>
        <v>#REF!</v>
      </c>
    </row>
    <row r="2215" spans="1:9" ht="13.8" thickBot="1">
      <c r="A2215" s="306" t="e">
        <f>#REF!</f>
        <v>#REF!</v>
      </c>
      <c r="B2215" s="16" t="e">
        <f>#REF!</f>
        <v>#REF!</v>
      </c>
      <c r="C2215" s="40" t="e">
        <f>#REF!</f>
        <v>#REF!</v>
      </c>
      <c r="D2215" s="40" t="e">
        <f>#REF!</f>
        <v>#REF!</v>
      </c>
      <c r="E2215" s="1207" t="e">
        <f>#REF!</f>
        <v>#REF!</v>
      </c>
      <c r="F2215" s="1208" t="e">
        <f>#REF!</f>
        <v>#REF!</v>
      </c>
      <c r="G2215" s="40" t="e">
        <f>#REF!</f>
        <v>#REF!</v>
      </c>
      <c r="H2215" s="140" t="e">
        <f>#REF!</f>
        <v>#REF!</v>
      </c>
      <c r="I2215" s="1" t="e">
        <f>#REF!</f>
        <v>#REF!</v>
      </c>
    </row>
    <row r="2216" spans="1:9" ht="13.8" thickBot="1">
      <c r="A2216" s="306" t="e">
        <f>#REF!</f>
        <v>#REF!</v>
      </c>
      <c r="B2216" s="16" t="e">
        <f>#REF!</f>
        <v>#REF!</v>
      </c>
      <c r="C2216" s="40" t="e">
        <f>#REF!</f>
        <v>#REF!</v>
      </c>
      <c r="D2216" s="40" t="e">
        <f>#REF!</f>
        <v>#REF!</v>
      </c>
      <c r="E2216" s="1207" t="e">
        <f>#REF!</f>
        <v>#REF!</v>
      </c>
      <c r="F2216" s="1208" t="e">
        <f>#REF!</f>
        <v>#REF!</v>
      </c>
      <c r="G2216" s="40" t="e">
        <f>#REF!</f>
        <v>#REF!</v>
      </c>
      <c r="H2216" s="140" t="e">
        <f>#REF!</f>
        <v>#REF!</v>
      </c>
      <c r="I2216" s="1" t="e">
        <f>#REF!</f>
        <v>#REF!</v>
      </c>
    </row>
    <row r="2217" spans="1:9" ht="13.8" thickBot="1">
      <c r="A2217" s="306" t="e">
        <f>#REF!</f>
        <v>#REF!</v>
      </c>
      <c r="B2217" s="16" t="e">
        <f>#REF!</f>
        <v>#REF!</v>
      </c>
      <c r="C2217" s="40" t="e">
        <f>#REF!</f>
        <v>#REF!</v>
      </c>
      <c r="D2217" s="40" t="e">
        <f>#REF!</f>
        <v>#REF!</v>
      </c>
      <c r="E2217" s="1207" t="e">
        <f>#REF!</f>
        <v>#REF!</v>
      </c>
      <c r="F2217" s="1208" t="e">
        <f>#REF!</f>
        <v>#REF!</v>
      </c>
      <c r="G2217" s="40" t="e">
        <f>#REF!</f>
        <v>#REF!</v>
      </c>
      <c r="H2217" s="140" t="e">
        <f>#REF!</f>
        <v>#REF!</v>
      </c>
      <c r="I2217" s="1" t="e">
        <f>#REF!</f>
        <v>#REF!</v>
      </c>
    </row>
    <row r="2218" spans="1:9" ht="13.8" thickBot="1">
      <c r="A2218" s="306" t="e">
        <f>#REF!</f>
        <v>#REF!</v>
      </c>
      <c r="B2218" s="16" t="e">
        <f>#REF!</f>
        <v>#REF!</v>
      </c>
      <c r="C2218" s="40" t="e">
        <f>#REF!</f>
        <v>#REF!</v>
      </c>
      <c r="D2218" s="40" t="e">
        <f>#REF!</f>
        <v>#REF!</v>
      </c>
      <c r="E2218" s="1207" t="e">
        <f>#REF!</f>
        <v>#REF!</v>
      </c>
      <c r="F2218" s="1208" t="e">
        <f>#REF!</f>
        <v>#REF!</v>
      </c>
      <c r="G2218" s="40" t="e">
        <f>#REF!</f>
        <v>#REF!</v>
      </c>
      <c r="H2218" s="140" t="e">
        <f>#REF!</f>
        <v>#REF!</v>
      </c>
      <c r="I2218" s="1" t="e">
        <f>#REF!</f>
        <v>#REF!</v>
      </c>
    </row>
    <row r="2219" spans="1:9" ht="13.8" thickBot="1">
      <c r="A2219" s="306" t="e">
        <f>#REF!</f>
        <v>#REF!</v>
      </c>
      <c r="B2219" s="299" t="e">
        <f>#REF!</f>
        <v>#REF!</v>
      </c>
      <c r="C2219" s="310" t="e">
        <f>#REF!</f>
        <v>#REF!</v>
      </c>
      <c r="D2219" s="310" t="e">
        <f>#REF!</f>
        <v>#REF!</v>
      </c>
      <c r="E2219" s="1209" t="e">
        <f>#REF!</f>
        <v>#REF!</v>
      </c>
      <c r="F2219" s="1210" t="e">
        <f>#REF!</f>
        <v>#REF!</v>
      </c>
      <c r="G2219" s="310" t="e">
        <f>#REF!</f>
        <v>#REF!</v>
      </c>
      <c r="H2219" s="67" t="e">
        <f>#REF!</f>
        <v>#REF!</v>
      </c>
      <c r="I2219" s="1" t="e">
        <f>#REF!</f>
        <v>#REF!</v>
      </c>
    </row>
    <row r="2220" spans="1:9" ht="13.8" thickBot="1">
      <c r="A2220" s="306" t="e">
        <f>#REF!</f>
        <v>#REF!</v>
      </c>
      <c r="B2220" s="299" t="e">
        <f>#REF!</f>
        <v>#REF!</v>
      </c>
      <c r="C2220" s="80" t="e">
        <f>#REF!</f>
        <v>#REF!</v>
      </c>
      <c r="D2220" s="310" t="e">
        <f>#REF!</f>
        <v>#REF!</v>
      </c>
      <c r="E2220" s="1209" t="e">
        <f>#REF!</f>
        <v>#REF!</v>
      </c>
      <c r="F2220" s="1210" t="e">
        <f>#REF!</f>
        <v>#REF!</v>
      </c>
      <c r="G2220" s="80" t="e">
        <f>#REF!</f>
        <v>#REF!</v>
      </c>
      <c r="H2220" s="67" t="e">
        <f>#REF!</f>
        <v>#REF!</v>
      </c>
      <c r="I2220" s="1" t="e">
        <f>#REF!</f>
        <v>#REF!</v>
      </c>
    </row>
    <row r="2221" spans="1:9">
      <c r="A2221" s="1" t="e">
        <f>#REF!</f>
        <v>#REF!</v>
      </c>
      <c r="B2221" s="74" t="e">
        <f>#REF!</f>
        <v>#REF!</v>
      </c>
      <c r="C2221" s="87" t="e">
        <f>#REF!</f>
        <v>#REF!</v>
      </c>
      <c r="D2221" s="1" t="e">
        <f>#REF!</f>
        <v>#REF!</v>
      </c>
      <c r="E2221" s="1" t="e">
        <f>#REF!</f>
        <v>#REF!</v>
      </c>
      <c r="F2221" s="1" t="e">
        <f>#REF!</f>
        <v>#REF!</v>
      </c>
      <c r="G2221" s="87" t="e">
        <f>#REF!</f>
        <v>#REF!</v>
      </c>
      <c r="H2221" s="1" t="e">
        <f>#REF!</f>
        <v>#REF!</v>
      </c>
      <c r="I2221" s="1" t="e">
        <f>#REF!</f>
        <v>#REF!</v>
      </c>
    </row>
    <row r="2222" spans="1:9" ht="13.8" thickBot="1"/>
    <row r="2223" spans="1:9">
      <c r="A2223" s="1213" t="e">
        <f>#REF!</f>
        <v>#REF!</v>
      </c>
      <c r="B2223" s="1214" t="e">
        <f>#REF!</f>
        <v>#REF!</v>
      </c>
      <c r="C2223" s="1214" t="e">
        <f>#REF!</f>
        <v>#REF!</v>
      </c>
      <c r="D2223" s="1214" t="e">
        <f>#REF!</f>
        <v>#REF!</v>
      </c>
      <c r="E2223" s="1215" t="e">
        <f>#REF!</f>
        <v>#REF!</v>
      </c>
      <c r="F2223" s="1213" t="e">
        <f>#REF!</f>
        <v>#REF!</v>
      </c>
      <c r="G2223" s="1215" t="e">
        <f>#REF!</f>
        <v>#REF!</v>
      </c>
      <c r="H2223" s="139" t="e">
        <f>#REF!</f>
        <v>#REF!</v>
      </c>
    </row>
    <row r="2224" spans="1:9">
      <c r="A2224" s="1189" t="e">
        <f>#REF!</f>
        <v>#REF!</v>
      </c>
      <c r="B2224" s="1190" t="e">
        <f>#REF!</f>
        <v>#REF!</v>
      </c>
      <c r="C2224" s="1190" t="e">
        <f>#REF!</f>
        <v>#REF!</v>
      </c>
      <c r="D2224" s="1190" t="e">
        <f>#REF!</f>
        <v>#REF!</v>
      </c>
      <c r="E2224" s="1191" t="e">
        <f>#REF!</f>
        <v>#REF!</v>
      </c>
      <c r="F2224" s="1195" t="e">
        <f>#REF!</f>
        <v>#REF!</v>
      </c>
      <c r="G2224" s="1196" t="e">
        <f>#REF!</f>
        <v>#REF!</v>
      </c>
      <c r="H2224" s="138" t="e">
        <f>#REF!</f>
        <v>#REF!</v>
      </c>
    </row>
    <row r="2225" spans="1:8" ht="13.8" thickBot="1">
      <c r="A2225" s="1192" t="e">
        <f>#REF!</f>
        <v>#REF!</v>
      </c>
      <c r="B2225" s="1193" t="e">
        <f>#REF!</f>
        <v>#REF!</v>
      </c>
      <c r="C2225" s="1193" t="e">
        <f>#REF!</f>
        <v>#REF!</v>
      </c>
      <c r="D2225" s="1193" t="e">
        <f>#REF!</f>
        <v>#REF!</v>
      </c>
      <c r="E2225" s="1194" t="e">
        <f>#REF!</f>
        <v>#REF!</v>
      </c>
      <c r="F2225" s="1197" t="e">
        <f>#REF!</f>
        <v>#REF!</v>
      </c>
      <c r="G2225" s="1198" t="e">
        <f>#REF!</f>
        <v>#REF!</v>
      </c>
      <c r="H2225" s="138" t="e">
        <f>#REF!</f>
        <v>#REF!</v>
      </c>
    </row>
    <row r="2226" spans="1:8">
      <c r="A2226" s="1199" t="e">
        <f>#REF!</f>
        <v>#REF!</v>
      </c>
      <c r="B2226" s="1200" t="e">
        <f>#REF!</f>
        <v>#REF!</v>
      </c>
      <c r="C2226" s="1200" t="e">
        <f>#REF!</f>
        <v>#REF!</v>
      </c>
      <c r="D2226" s="1200" t="e">
        <f>#REF!</f>
        <v>#REF!</v>
      </c>
      <c r="E2226" s="1200" t="e">
        <f>#REF!</f>
        <v>#REF!</v>
      </c>
      <c r="F2226" s="1200" t="e">
        <f>#REF!</f>
        <v>#REF!</v>
      </c>
      <c r="G2226" s="1201" t="e">
        <f>#REF!</f>
        <v>#REF!</v>
      </c>
      <c r="H2226" s="1" t="e">
        <f>#REF!</f>
        <v>#REF!</v>
      </c>
    </row>
    <row r="2227" spans="1:8">
      <c r="A2227" s="1234" t="e">
        <f>#REF!</f>
        <v>#REF!</v>
      </c>
      <c r="B2227" s="1257" t="e">
        <f>#REF!</f>
        <v>#REF!</v>
      </c>
      <c r="C2227" s="1257" t="e">
        <f>#REF!</f>
        <v>#REF!</v>
      </c>
      <c r="D2227" s="1257" t="e">
        <f>#REF!</f>
        <v>#REF!</v>
      </c>
      <c r="E2227" s="1257" t="e">
        <f>#REF!</f>
        <v>#REF!</v>
      </c>
      <c r="F2227" s="1257" t="e">
        <f>#REF!</f>
        <v>#REF!</v>
      </c>
      <c r="G2227" s="1235" t="e">
        <f>#REF!</f>
        <v>#REF!</v>
      </c>
      <c r="H2227" s="138" t="e">
        <f>#REF!</f>
        <v>#REF!</v>
      </c>
    </row>
    <row r="2228" spans="1:8" ht="13.8" thickBot="1">
      <c r="A2228" s="1202" t="e">
        <f>#REF!</f>
        <v>#REF!</v>
      </c>
      <c r="B2228" s="1203" t="e">
        <f>#REF!</f>
        <v>#REF!</v>
      </c>
      <c r="C2228" s="1203" t="e">
        <f>#REF!</f>
        <v>#REF!</v>
      </c>
      <c r="D2228" s="1203" t="e">
        <f>#REF!</f>
        <v>#REF!</v>
      </c>
      <c r="E2228" s="1203" t="e">
        <f>#REF!</f>
        <v>#REF!</v>
      </c>
      <c r="F2228" s="1203" t="e">
        <f>#REF!</f>
        <v>#REF!</v>
      </c>
      <c r="G2228" s="1204" t="e">
        <f>#REF!</f>
        <v>#REF!</v>
      </c>
      <c r="H2228" s="1" t="e">
        <f>#REF!</f>
        <v>#REF!</v>
      </c>
    </row>
    <row r="2229" spans="1:8">
      <c r="A2229" s="1276" t="e">
        <f>#REF!</f>
        <v>#REF!</v>
      </c>
      <c r="B2229" s="1277" t="e">
        <f>#REF!</f>
        <v>#REF!</v>
      </c>
      <c r="C2229" s="1277" t="e">
        <f>#REF!</f>
        <v>#REF!</v>
      </c>
      <c r="D2229" s="1277" t="e">
        <f>#REF!</f>
        <v>#REF!</v>
      </c>
      <c r="E2229" s="1277" t="e">
        <f>#REF!</f>
        <v>#REF!</v>
      </c>
      <c r="F2229" s="1277" t="e">
        <f>#REF!</f>
        <v>#REF!</v>
      </c>
      <c r="G2229" s="1278" t="e">
        <f>#REF!</f>
        <v>#REF!</v>
      </c>
      <c r="H2229" s="1" t="e">
        <f>#REF!</f>
        <v>#REF!</v>
      </c>
    </row>
    <row r="2230" spans="1:8">
      <c r="A2230" s="1279" t="e">
        <f>#REF!</f>
        <v>#REF!</v>
      </c>
      <c r="B2230" s="1280" t="e">
        <f>#REF!</f>
        <v>#REF!</v>
      </c>
      <c r="C2230" s="1280" t="e">
        <f>#REF!</f>
        <v>#REF!</v>
      </c>
      <c r="D2230" s="1280" t="e">
        <f>#REF!</f>
        <v>#REF!</v>
      </c>
      <c r="E2230" s="1280" t="e">
        <f>#REF!</f>
        <v>#REF!</v>
      </c>
      <c r="F2230" s="1280" t="e">
        <f>#REF!</f>
        <v>#REF!</v>
      </c>
      <c r="G2230" s="1281" t="e">
        <f>#REF!</f>
        <v>#REF!</v>
      </c>
      <c r="H2230" s="1" t="e">
        <f>#REF!</f>
        <v>#REF!</v>
      </c>
    </row>
    <row r="2231" spans="1:8" ht="13.8" thickBot="1">
      <c r="A2231" s="1292" t="e">
        <f>#REF!</f>
        <v>#REF!</v>
      </c>
      <c r="B2231" s="1293" t="e">
        <f>#REF!</f>
        <v>#REF!</v>
      </c>
      <c r="C2231" s="1293" t="e">
        <f>#REF!</f>
        <v>#REF!</v>
      </c>
      <c r="D2231" s="1293" t="e">
        <f>#REF!</f>
        <v>#REF!</v>
      </c>
      <c r="E2231" s="1293" t="e">
        <f>#REF!</f>
        <v>#REF!</v>
      </c>
      <c r="F2231" s="1293" t="e">
        <f>#REF!</f>
        <v>#REF!</v>
      </c>
      <c r="G2231" s="1294" t="e">
        <f>#REF!</f>
        <v>#REF!</v>
      </c>
      <c r="H2231" s="1" t="e">
        <f>#REF!</f>
        <v>#REF!</v>
      </c>
    </row>
    <row r="2232" spans="1:8" ht="13.8" thickBot="1">
      <c r="A2232" s="1232" t="e">
        <f>#REF!</f>
        <v>#REF!</v>
      </c>
      <c r="B2232" s="1232" t="e">
        <f>#REF!</f>
        <v>#REF!</v>
      </c>
      <c r="C2232" s="1236" t="e">
        <f>#REF!</f>
        <v>#REF!</v>
      </c>
      <c r="D2232" s="1238" t="e">
        <f>#REF!</f>
        <v>#REF!</v>
      </c>
      <c r="E2232" s="1199" t="e">
        <f>#REF!</f>
        <v>#REF!</v>
      </c>
      <c r="F2232" s="1201" t="e">
        <f>#REF!</f>
        <v>#REF!</v>
      </c>
      <c r="G2232" s="1232" t="e">
        <f>#REF!</f>
        <v>#REF!</v>
      </c>
      <c r="H2232" s="1" t="e">
        <f>#REF!</f>
        <v>#REF!</v>
      </c>
    </row>
    <row r="2233" spans="1:8">
      <c r="A2233" s="1233" t="e">
        <f>#REF!</f>
        <v>#REF!</v>
      </c>
      <c r="B2233" s="1233" t="e">
        <f>#REF!</f>
        <v>#REF!</v>
      </c>
      <c r="C2233" s="287" t="e">
        <f>#REF!</f>
        <v>#REF!</v>
      </c>
      <c r="D2233" s="287" t="e">
        <f>#REF!</f>
        <v>#REF!</v>
      </c>
      <c r="E2233" s="1234" t="e">
        <f>#REF!</f>
        <v>#REF!</v>
      </c>
      <c r="F2233" s="1235" t="e">
        <f>#REF!</f>
        <v>#REF!</v>
      </c>
      <c r="G2233" s="1233" t="e">
        <f>#REF!</f>
        <v>#REF!</v>
      </c>
      <c r="H2233" s="1" t="e">
        <f>#REF!</f>
        <v>#REF!</v>
      </c>
    </row>
    <row r="2234" spans="1:8" ht="13.8" thickBot="1">
      <c r="A2234" s="1233" t="e">
        <f>#REF!</f>
        <v>#REF!</v>
      </c>
      <c r="B2234" s="288" t="e">
        <f>#REF!</f>
        <v>#REF!</v>
      </c>
      <c r="C2234" s="288" t="e">
        <f>#REF!</f>
        <v>#REF!</v>
      </c>
      <c r="D2234" s="288" t="e">
        <f>#REF!</f>
        <v>#REF!</v>
      </c>
      <c r="E2234" s="1234" t="e">
        <f>#REF!</f>
        <v>#REF!</v>
      </c>
      <c r="F2234" s="1235" t="e">
        <f>#REF!</f>
        <v>#REF!</v>
      </c>
      <c r="G2234" s="288" t="e">
        <f>#REF!</f>
        <v>#REF!</v>
      </c>
      <c r="H2234" s="1" t="e">
        <f>#REF!</f>
        <v>#REF!</v>
      </c>
    </row>
    <row r="2235" spans="1:8" ht="13.8" thickBot="1">
      <c r="A2235" s="342" t="e">
        <f>#REF!</f>
        <v>#REF!</v>
      </c>
      <c r="B2235" s="324" t="e">
        <f>#REF!</f>
        <v>#REF!</v>
      </c>
      <c r="C2235" s="324" t="e">
        <f>#REF!</f>
        <v>#REF!</v>
      </c>
      <c r="D2235" s="278" t="e">
        <f>#REF!</f>
        <v>#REF!</v>
      </c>
      <c r="E2235" s="1169" t="e">
        <f>#REF!</f>
        <v>#REF!</v>
      </c>
      <c r="F2235" s="1170" t="e">
        <f>#REF!</f>
        <v>#REF!</v>
      </c>
      <c r="G2235" s="278" t="e">
        <f>#REF!</f>
        <v>#REF!</v>
      </c>
      <c r="H2235" s="1" t="e">
        <f>#REF!</f>
        <v>#REF!</v>
      </c>
    </row>
    <row r="2236" spans="1:8" ht="13.8" thickBot="1">
      <c r="A2236" s="289" t="e">
        <f>#REF!</f>
        <v>#REF!</v>
      </c>
      <c r="B2236" s="323" t="e">
        <f>#REF!</f>
        <v>#REF!</v>
      </c>
      <c r="C2236" s="323" t="e">
        <f>#REF!</f>
        <v>#REF!</v>
      </c>
      <c r="D2236" s="315" t="e">
        <f>#REF!</f>
        <v>#REF!</v>
      </c>
      <c r="E2236" s="1169" t="e">
        <f>#REF!</f>
        <v>#REF!</v>
      </c>
      <c r="F2236" s="1170" t="e">
        <f>#REF!</f>
        <v>#REF!</v>
      </c>
      <c r="G2236" s="315" t="e">
        <f>#REF!</f>
        <v>#REF!</v>
      </c>
      <c r="H2236" s="1" t="e">
        <f>#REF!</f>
        <v>#REF!</v>
      </c>
    </row>
    <row r="2237" spans="1:8" ht="13.8" thickBot="1">
      <c r="A2237" s="289" t="e">
        <f>#REF!</f>
        <v>#REF!</v>
      </c>
      <c r="B2237" s="323" t="e">
        <f>#REF!</f>
        <v>#REF!</v>
      </c>
      <c r="C2237" s="323" t="e">
        <f>#REF!</f>
        <v>#REF!</v>
      </c>
      <c r="D2237" s="315" t="e">
        <f>#REF!</f>
        <v>#REF!</v>
      </c>
      <c r="E2237" s="1169" t="e">
        <f>#REF!</f>
        <v>#REF!</v>
      </c>
      <c r="F2237" s="1170" t="e">
        <f>#REF!</f>
        <v>#REF!</v>
      </c>
      <c r="G2237" s="315" t="e">
        <f>#REF!</f>
        <v>#REF!</v>
      </c>
      <c r="H2237" s="1" t="e">
        <f>#REF!</f>
        <v>#REF!</v>
      </c>
    </row>
    <row r="2238" spans="1:8" ht="13.8" thickBot="1">
      <c r="A2238" s="289" t="e">
        <f>#REF!</f>
        <v>#REF!</v>
      </c>
      <c r="B2238" s="323" t="e">
        <f>#REF!</f>
        <v>#REF!</v>
      </c>
      <c r="C2238" s="323" t="e">
        <f>#REF!</f>
        <v>#REF!</v>
      </c>
      <c r="D2238" s="315" t="e">
        <f>#REF!</f>
        <v>#REF!</v>
      </c>
      <c r="E2238" s="1169" t="e">
        <f>#REF!</f>
        <v>#REF!</v>
      </c>
      <c r="F2238" s="1170" t="e">
        <f>#REF!</f>
        <v>#REF!</v>
      </c>
      <c r="G2238" s="315" t="e">
        <f>#REF!</f>
        <v>#REF!</v>
      </c>
      <c r="H2238" s="1" t="e">
        <f>#REF!</f>
        <v>#REF!</v>
      </c>
    </row>
    <row r="2239" spans="1:8" ht="13.8" thickBot="1">
      <c r="A2239" s="289" t="e">
        <f>#REF!</f>
        <v>#REF!</v>
      </c>
      <c r="B2239" s="323" t="e">
        <f>#REF!</f>
        <v>#REF!</v>
      </c>
      <c r="C2239" s="323" t="e">
        <f>#REF!</f>
        <v>#REF!</v>
      </c>
      <c r="D2239" s="315" t="e">
        <f>#REF!</f>
        <v>#REF!</v>
      </c>
      <c r="E2239" s="1169" t="e">
        <f>#REF!</f>
        <v>#REF!</v>
      </c>
      <c r="F2239" s="1170" t="e">
        <f>#REF!</f>
        <v>#REF!</v>
      </c>
      <c r="G2239" s="315" t="e">
        <f>#REF!</f>
        <v>#REF!</v>
      </c>
      <c r="H2239" s="1" t="e">
        <f>#REF!</f>
        <v>#REF!</v>
      </c>
    </row>
    <row r="2240" spans="1:8" ht="13.8" thickBot="1">
      <c r="A2240" s="289" t="e">
        <f>#REF!</f>
        <v>#REF!</v>
      </c>
      <c r="B2240" s="323" t="e">
        <f>#REF!</f>
        <v>#REF!</v>
      </c>
      <c r="C2240" s="323" t="e">
        <f>#REF!</f>
        <v>#REF!</v>
      </c>
      <c r="D2240" s="315" t="e">
        <f>#REF!</f>
        <v>#REF!</v>
      </c>
      <c r="E2240" s="1169" t="e">
        <f>#REF!</f>
        <v>#REF!</v>
      </c>
      <c r="F2240" s="1170" t="e">
        <f>#REF!</f>
        <v>#REF!</v>
      </c>
      <c r="G2240" s="315" t="e">
        <f>#REF!</f>
        <v>#REF!</v>
      </c>
      <c r="H2240" s="1" t="e">
        <f>#REF!</f>
        <v>#REF!</v>
      </c>
    </row>
    <row r="2241" spans="1:8" ht="13.8" thickBot="1">
      <c r="A2241" s="289" t="e">
        <f>#REF!</f>
        <v>#REF!</v>
      </c>
      <c r="B2241" s="323" t="e">
        <f>#REF!</f>
        <v>#REF!</v>
      </c>
      <c r="C2241" s="323" t="e">
        <f>#REF!</f>
        <v>#REF!</v>
      </c>
      <c r="D2241" s="315" t="e">
        <f>#REF!</f>
        <v>#REF!</v>
      </c>
      <c r="E2241" s="1169" t="e">
        <f>#REF!</f>
        <v>#REF!</v>
      </c>
      <c r="F2241" s="1170" t="e">
        <f>#REF!</f>
        <v>#REF!</v>
      </c>
      <c r="G2241" s="315" t="e">
        <f>#REF!</f>
        <v>#REF!</v>
      </c>
      <c r="H2241" s="1" t="e">
        <f>#REF!</f>
        <v>#REF!</v>
      </c>
    </row>
    <row r="2242" spans="1:8" ht="13.8" thickBot="1">
      <c r="A2242" s="289" t="e">
        <f>#REF!</f>
        <v>#REF!</v>
      </c>
      <c r="B2242" s="323" t="e">
        <f>#REF!</f>
        <v>#REF!</v>
      </c>
      <c r="C2242" s="323" t="e">
        <f>#REF!</f>
        <v>#REF!</v>
      </c>
      <c r="D2242" s="315" t="e">
        <f>#REF!</f>
        <v>#REF!</v>
      </c>
      <c r="E2242" s="1169" t="e">
        <f>#REF!</f>
        <v>#REF!</v>
      </c>
      <c r="F2242" s="1170" t="e">
        <f>#REF!</f>
        <v>#REF!</v>
      </c>
      <c r="G2242" s="315" t="e">
        <f>#REF!</f>
        <v>#REF!</v>
      </c>
      <c r="H2242" s="1" t="e">
        <f>#REF!</f>
        <v>#REF!</v>
      </c>
    </row>
    <row r="2243" spans="1:8" ht="13.8" thickBot="1">
      <c r="A2243" s="289" t="e">
        <f>#REF!</f>
        <v>#REF!</v>
      </c>
      <c r="B2243" s="323" t="e">
        <f>#REF!</f>
        <v>#REF!</v>
      </c>
      <c r="C2243" s="323" t="e">
        <f>#REF!</f>
        <v>#REF!</v>
      </c>
      <c r="D2243" s="315" t="e">
        <f>#REF!</f>
        <v>#REF!</v>
      </c>
      <c r="E2243" s="1169" t="e">
        <f>#REF!</f>
        <v>#REF!</v>
      </c>
      <c r="F2243" s="1170" t="e">
        <f>#REF!</f>
        <v>#REF!</v>
      </c>
      <c r="G2243" s="315" t="e">
        <f>#REF!</f>
        <v>#REF!</v>
      </c>
      <c r="H2243" s="1" t="e">
        <f>#REF!</f>
        <v>#REF!</v>
      </c>
    </row>
    <row r="2244" spans="1:8" ht="13.8" thickBot="1">
      <c r="A2244" s="289" t="e">
        <f>#REF!</f>
        <v>#REF!</v>
      </c>
      <c r="B2244" s="323" t="e">
        <f>#REF!</f>
        <v>#REF!</v>
      </c>
      <c r="C2244" s="323" t="e">
        <f>#REF!</f>
        <v>#REF!</v>
      </c>
      <c r="D2244" s="315" t="e">
        <f>#REF!</f>
        <v>#REF!</v>
      </c>
      <c r="E2244" s="1169" t="e">
        <f>#REF!</f>
        <v>#REF!</v>
      </c>
      <c r="F2244" s="1170" t="e">
        <f>#REF!</f>
        <v>#REF!</v>
      </c>
      <c r="G2244" s="315" t="e">
        <f>#REF!</f>
        <v>#REF!</v>
      </c>
      <c r="H2244" s="1" t="e">
        <f>#REF!</f>
        <v>#REF!</v>
      </c>
    </row>
    <row r="2245" spans="1:8" ht="13.8" thickBot="1">
      <c r="A2245" s="289" t="e">
        <f>#REF!</f>
        <v>#REF!</v>
      </c>
      <c r="B2245" s="323" t="e">
        <f>#REF!</f>
        <v>#REF!</v>
      </c>
      <c r="C2245" s="323" t="e">
        <f>#REF!</f>
        <v>#REF!</v>
      </c>
      <c r="D2245" s="315" t="e">
        <f>#REF!</f>
        <v>#REF!</v>
      </c>
      <c r="E2245" s="1169" t="e">
        <f>#REF!</f>
        <v>#REF!</v>
      </c>
      <c r="F2245" s="1170" t="e">
        <f>#REF!</f>
        <v>#REF!</v>
      </c>
      <c r="G2245" s="315" t="e">
        <f>#REF!</f>
        <v>#REF!</v>
      </c>
      <c r="H2245" s="1" t="e">
        <f>#REF!</f>
        <v>#REF!</v>
      </c>
    </row>
    <row r="2246" spans="1:8" ht="13.8" thickBot="1">
      <c r="A2246" s="289" t="e">
        <f>#REF!</f>
        <v>#REF!</v>
      </c>
      <c r="B2246" s="323" t="e">
        <f>#REF!</f>
        <v>#REF!</v>
      </c>
      <c r="C2246" s="323" t="e">
        <f>#REF!</f>
        <v>#REF!</v>
      </c>
      <c r="D2246" s="315" t="e">
        <f>#REF!</f>
        <v>#REF!</v>
      </c>
      <c r="E2246" s="1169" t="e">
        <f>#REF!</f>
        <v>#REF!</v>
      </c>
      <c r="F2246" s="1170" t="e">
        <f>#REF!</f>
        <v>#REF!</v>
      </c>
      <c r="G2246" s="315" t="e">
        <f>#REF!</f>
        <v>#REF!</v>
      </c>
      <c r="H2246" s="1" t="e">
        <f>#REF!</f>
        <v>#REF!</v>
      </c>
    </row>
    <row r="2247" spans="1:8" ht="13.8" thickBot="1">
      <c r="A2247" s="289" t="e">
        <f>#REF!</f>
        <v>#REF!</v>
      </c>
      <c r="B2247" s="323" t="e">
        <f>#REF!</f>
        <v>#REF!</v>
      </c>
      <c r="C2247" s="323" t="e">
        <f>#REF!</f>
        <v>#REF!</v>
      </c>
      <c r="D2247" s="315" t="e">
        <f>#REF!</f>
        <v>#REF!</v>
      </c>
      <c r="E2247" s="1169" t="e">
        <f>#REF!</f>
        <v>#REF!</v>
      </c>
      <c r="F2247" s="1170" t="e">
        <f>#REF!</f>
        <v>#REF!</v>
      </c>
      <c r="G2247" s="315" t="e">
        <f>#REF!</f>
        <v>#REF!</v>
      </c>
      <c r="H2247" s="1" t="e">
        <f>#REF!</f>
        <v>#REF!</v>
      </c>
    </row>
    <row r="2248" spans="1:8" ht="13.8" thickBot="1">
      <c r="A2248" s="289" t="e">
        <f>#REF!</f>
        <v>#REF!</v>
      </c>
      <c r="B2248" s="323" t="e">
        <f>#REF!</f>
        <v>#REF!</v>
      </c>
      <c r="C2248" s="323" t="e">
        <f>#REF!</f>
        <v>#REF!</v>
      </c>
      <c r="D2248" s="315" t="e">
        <f>#REF!</f>
        <v>#REF!</v>
      </c>
      <c r="E2248" s="1169" t="e">
        <f>#REF!</f>
        <v>#REF!</v>
      </c>
      <c r="F2248" s="1170" t="e">
        <f>#REF!</f>
        <v>#REF!</v>
      </c>
      <c r="G2248" s="315" t="e">
        <f>#REF!</f>
        <v>#REF!</v>
      </c>
      <c r="H2248" s="1" t="e">
        <f>#REF!</f>
        <v>#REF!</v>
      </c>
    </row>
    <row r="2249" spans="1:8" ht="13.8" thickBot="1">
      <c r="A2249" s="289" t="e">
        <f>#REF!</f>
        <v>#REF!</v>
      </c>
      <c r="B2249" s="323" t="e">
        <f>#REF!</f>
        <v>#REF!</v>
      </c>
      <c r="C2249" s="323" t="e">
        <f>#REF!</f>
        <v>#REF!</v>
      </c>
      <c r="D2249" s="315" t="e">
        <f>#REF!</f>
        <v>#REF!</v>
      </c>
      <c r="E2249" s="1169" t="e">
        <f>#REF!</f>
        <v>#REF!</v>
      </c>
      <c r="F2249" s="1170" t="e">
        <f>#REF!</f>
        <v>#REF!</v>
      </c>
      <c r="G2249" s="315" t="e">
        <f>#REF!</f>
        <v>#REF!</v>
      </c>
      <c r="H2249" s="1" t="e">
        <f>#REF!</f>
        <v>#REF!</v>
      </c>
    </row>
    <row r="2250" spans="1:8" ht="13.8" thickBot="1">
      <c r="A2250" s="289" t="e">
        <f>#REF!</f>
        <v>#REF!</v>
      </c>
      <c r="B2250" s="323" t="e">
        <f>#REF!</f>
        <v>#REF!</v>
      </c>
      <c r="C2250" s="323" t="e">
        <f>#REF!</f>
        <v>#REF!</v>
      </c>
      <c r="D2250" s="315" t="e">
        <f>#REF!</f>
        <v>#REF!</v>
      </c>
      <c r="E2250" s="1169" t="e">
        <f>#REF!</f>
        <v>#REF!</v>
      </c>
      <c r="F2250" s="1170" t="e">
        <f>#REF!</f>
        <v>#REF!</v>
      </c>
      <c r="G2250" s="315" t="e">
        <f>#REF!</f>
        <v>#REF!</v>
      </c>
      <c r="H2250" s="1" t="e">
        <f>#REF!</f>
        <v>#REF!</v>
      </c>
    </row>
    <row r="2251" spans="1:8" ht="13.8" thickBot="1">
      <c r="A2251" s="289" t="e">
        <f>#REF!</f>
        <v>#REF!</v>
      </c>
      <c r="B2251" s="323" t="e">
        <f>#REF!</f>
        <v>#REF!</v>
      </c>
      <c r="C2251" s="323" t="e">
        <f>#REF!</f>
        <v>#REF!</v>
      </c>
      <c r="D2251" s="315" t="e">
        <f>#REF!</f>
        <v>#REF!</v>
      </c>
      <c r="E2251" s="1169" t="e">
        <f>#REF!</f>
        <v>#REF!</v>
      </c>
      <c r="F2251" s="1170" t="e">
        <f>#REF!</f>
        <v>#REF!</v>
      </c>
      <c r="G2251" s="315" t="e">
        <f>#REF!</f>
        <v>#REF!</v>
      </c>
      <c r="H2251" s="1" t="e">
        <f>#REF!</f>
        <v>#REF!</v>
      </c>
    </row>
    <row r="2252" spans="1:8" ht="13.8" thickBot="1">
      <c r="A2252" s="289" t="e">
        <f>#REF!</f>
        <v>#REF!</v>
      </c>
      <c r="B2252" s="323" t="e">
        <f>#REF!</f>
        <v>#REF!</v>
      </c>
      <c r="C2252" s="323" t="e">
        <f>#REF!</f>
        <v>#REF!</v>
      </c>
      <c r="D2252" s="315" t="e">
        <f>#REF!</f>
        <v>#REF!</v>
      </c>
      <c r="E2252" s="1169" t="e">
        <f>#REF!</f>
        <v>#REF!</v>
      </c>
      <c r="F2252" s="1170" t="e">
        <f>#REF!</f>
        <v>#REF!</v>
      </c>
      <c r="G2252" s="315" t="e">
        <f>#REF!</f>
        <v>#REF!</v>
      </c>
      <c r="H2252" s="1" t="e">
        <f>#REF!</f>
        <v>#REF!</v>
      </c>
    </row>
    <row r="2253" spans="1:8" ht="13.8" thickBot="1">
      <c r="A2253" s="289" t="e">
        <f>#REF!</f>
        <v>#REF!</v>
      </c>
      <c r="B2253" s="323" t="e">
        <f>#REF!</f>
        <v>#REF!</v>
      </c>
      <c r="C2253" s="323" t="e">
        <f>#REF!</f>
        <v>#REF!</v>
      </c>
      <c r="D2253" s="315" t="e">
        <f>#REF!</f>
        <v>#REF!</v>
      </c>
      <c r="E2253" s="1169" t="e">
        <f>#REF!</f>
        <v>#REF!</v>
      </c>
      <c r="F2253" s="1170" t="e">
        <f>#REF!</f>
        <v>#REF!</v>
      </c>
      <c r="G2253" s="315" t="e">
        <f>#REF!</f>
        <v>#REF!</v>
      </c>
      <c r="H2253" s="1" t="e">
        <f>#REF!</f>
        <v>#REF!</v>
      </c>
    </row>
    <row r="2254" spans="1:8" ht="13.8" thickBot="1">
      <c r="A2254" s="289" t="e">
        <f>#REF!</f>
        <v>#REF!</v>
      </c>
      <c r="B2254" s="323" t="e">
        <f>#REF!</f>
        <v>#REF!</v>
      </c>
      <c r="C2254" s="323" t="e">
        <f>#REF!</f>
        <v>#REF!</v>
      </c>
      <c r="D2254" s="315" t="e">
        <f>#REF!</f>
        <v>#REF!</v>
      </c>
      <c r="E2254" s="1169" t="e">
        <f>#REF!</f>
        <v>#REF!</v>
      </c>
      <c r="F2254" s="1170" t="e">
        <f>#REF!</f>
        <v>#REF!</v>
      </c>
      <c r="G2254" s="315" t="e">
        <f>#REF!</f>
        <v>#REF!</v>
      </c>
      <c r="H2254" s="1" t="e">
        <f>#REF!</f>
        <v>#REF!</v>
      </c>
    </row>
    <row r="2255" spans="1:8" ht="13.8" thickBot="1">
      <c r="A2255" s="289" t="e">
        <f>#REF!</f>
        <v>#REF!</v>
      </c>
      <c r="B2255" s="323" t="e">
        <f>#REF!</f>
        <v>#REF!</v>
      </c>
      <c r="C2255" s="323" t="e">
        <f>#REF!</f>
        <v>#REF!</v>
      </c>
      <c r="D2255" s="315" t="e">
        <f>#REF!</f>
        <v>#REF!</v>
      </c>
      <c r="E2255" s="1169" t="e">
        <f>#REF!</f>
        <v>#REF!</v>
      </c>
      <c r="F2255" s="1170" t="e">
        <f>#REF!</f>
        <v>#REF!</v>
      </c>
      <c r="G2255" s="315" t="e">
        <f>#REF!</f>
        <v>#REF!</v>
      </c>
      <c r="H2255" s="1" t="e">
        <f>#REF!</f>
        <v>#REF!</v>
      </c>
    </row>
    <row r="2256" spans="1:8" ht="13.8" thickBot="1">
      <c r="A2256" s="289" t="e">
        <f>#REF!</f>
        <v>#REF!</v>
      </c>
      <c r="B2256" s="323" t="e">
        <f>#REF!</f>
        <v>#REF!</v>
      </c>
      <c r="C2256" s="323" t="e">
        <f>#REF!</f>
        <v>#REF!</v>
      </c>
      <c r="D2256" s="315" t="e">
        <f>#REF!</f>
        <v>#REF!</v>
      </c>
      <c r="E2256" s="1169" t="e">
        <f>#REF!</f>
        <v>#REF!</v>
      </c>
      <c r="F2256" s="1170" t="e">
        <f>#REF!</f>
        <v>#REF!</v>
      </c>
      <c r="G2256" s="315" t="e">
        <f>#REF!</f>
        <v>#REF!</v>
      </c>
      <c r="H2256" s="1" t="e">
        <f>#REF!</f>
        <v>#REF!</v>
      </c>
    </row>
    <row r="2257" spans="1:9" ht="13.8" thickBot="1">
      <c r="A2257" s="289" t="e">
        <f>#REF!</f>
        <v>#REF!</v>
      </c>
      <c r="B2257" s="323" t="e">
        <f>#REF!</f>
        <v>#REF!</v>
      </c>
      <c r="C2257" s="323" t="e">
        <f>#REF!</f>
        <v>#REF!</v>
      </c>
      <c r="D2257" s="315" t="e">
        <f>#REF!</f>
        <v>#REF!</v>
      </c>
      <c r="E2257" s="1169" t="e">
        <f>#REF!</f>
        <v>#REF!</v>
      </c>
      <c r="F2257" s="1170" t="e">
        <f>#REF!</f>
        <v>#REF!</v>
      </c>
      <c r="G2257" s="315" t="e">
        <f>#REF!</f>
        <v>#REF!</v>
      </c>
      <c r="H2257" s="1" t="e">
        <f>#REF!</f>
        <v>#REF!</v>
      </c>
    </row>
    <row r="2258" spans="1:9" ht="13.8" thickBot="1">
      <c r="A2258" s="289" t="e">
        <f>#REF!</f>
        <v>#REF!</v>
      </c>
      <c r="B2258" s="323" t="e">
        <f>#REF!</f>
        <v>#REF!</v>
      </c>
      <c r="C2258" s="323" t="e">
        <f>#REF!</f>
        <v>#REF!</v>
      </c>
      <c r="D2258" s="315" t="e">
        <f>#REF!</f>
        <v>#REF!</v>
      </c>
      <c r="E2258" s="1169" t="e">
        <f>#REF!</f>
        <v>#REF!</v>
      </c>
      <c r="F2258" s="1170" t="e">
        <f>#REF!</f>
        <v>#REF!</v>
      </c>
      <c r="G2258" s="315" t="e">
        <f>#REF!</f>
        <v>#REF!</v>
      </c>
      <c r="H2258" s="1" t="e">
        <f>#REF!</f>
        <v>#REF!</v>
      </c>
    </row>
    <row r="2259" spans="1:9" ht="13.8" thickBot="1">
      <c r="A2259" s="289" t="e">
        <f>#REF!</f>
        <v>#REF!</v>
      </c>
      <c r="B2259" s="286" t="e">
        <f>#REF!</f>
        <v>#REF!</v>
      </c>
      <c r="C2259" s="286" t="e">
        <f>#REF!</f>
        <v>#REF!</v>
      </c>
      <c r="D2259" s="310" t="e">
        <f>#REF!</f>
        <v>#REF!</v>
      </c>
      <c r="E2259" s="1209" t="e">
        <f>#REF!</f>
        <v>#REF!</v>
      </c>
      <c r="F2259" s="1210" t="e">
        <f>#REF!</f>
        <v>#REF!</v>
      </c>
      <c r="G2259" s="310" t="e">
        <f>#REF!</f>
        <v>#REF!</v>
      </c>
      <c r="H2259" s="1" t="e">
        <f>#REF!</f>
        <v>#REF!</v>
      </c>
    </row>
    <row r="2260" spans="1:9" ht="13.8" thickBot="1">
      <c r="A2260" s="338" t="e">
        <f>#REF!</f>
        <v>#REF!</v>
      </c>
      <c r="B2260" s="287" t="e">
        <f>#REF!</f>
        <v>#REF!</v>
      </c>
      <c r="C2260" s="338" t="e">
        <f>#REF!</f>
        <v>#REF!</v>
      </c>
      <c r="D2260" s="141" t="e">
        <f>#REF!</f>
        <v>#REF!</v>
      </c>
      <c r="E2260" s="1295" t="e">
        <f>#REF!</f>
        <v>#REF!</v>
      </c>
      <c r="F2260" s="1296" t="e">
        <f>#REF!</f>
        <v>#REF!</v>
      </c>
      <c r="G2260" s="141" t="e">
        <f>#REF!</f>
        <v>#REF!</v>
      </c>
      <c r="H2260" s="1" t="e">
        <f>#REF!</f>
        <v>#REF!</v>
      </c>
    </row>
    <row r="2261" spans="1:9" ht="13.8" thickBot="1"/>
    <row r="2262" spans="1:9">
      <c r="A2262" s="1213" t="e">
        <f>#REF!</f>
        <v>#REF!</v>
      </c>
      <c r="B2262" s="1214" t="e">
        <f>#REF!</f>
        <v>#REF!</v>
      </c>
      <c r="C2262" s="1214" t="e">
        <f>#REF!</f>
        <v>#REF!</v>
      </c>
      <c r="D2262" s="1214" t="e">
        <f>#REF!</f>
        <v>#REF!</v>
      </c>
      <c r="E2262" s="1214" t="e">
        <f>#REF!</f>
        <v>#REF!</v>
      </c>
      <c r="F2262" s="1215" t="e">
        <f>#REF!</f>
        <v>#REF!</v>
      </c>
      <c r="G2262" s="1213" t="e">
        <f>#REF!</f>
        <v>#REF!</v>
      </c>
      <c r="H2262" s="1215" t="e">
        <f>#REF!</f>
        <v>#REF!</v>
      </c>
      <c r="I2262" s="139" t="e">
        <f>#REF!</f>
        <v>#REF!</v>
      </c>
    </row>
    <row r="2263" spans="1:9">
      <c r="A2263" s="1189" t="e">
        <f>#REF!</f>
        <v>#REF!</v>
      </c>
      <c r="B2263" s="1190" t="e">
        <f>#REF!</f>
        <v>#REF!</v>
      </c>
      <c r="C2263" s="1190" t="e">
        <f>#REF!</f>
        <v>#REF!</v>
      </c>
      <c r="D2263" s="1190" t="e">
        <f>#REF!</f>
        <v>#REF!</v>
      </c>
      <c r="E2263" s="1190" t="e">
        <f>#REF!</f>
        <v>#REF!</v>
      </c>
      <c r="F2263" s="1191" t="e">
        <f>#REF!</f>
        <v>#REF!</v>
      </c>
      <c r="G2263" s="1195" t="e">
        <f>#REF!</f>
        <v>#REF!</v>
      </c>
      <c r="H2263" s="1196" t="e">
        <f>#REF!</f>
        <v>#REF!</v>
      </c>
      <c r="I2263" s="138" t="e">
        <f>#REF!</f>
        <v>#REF!</v>
      </c>
    </row>
    <row r="2264" spans="1:9" ht="13.8" thickBot="1">
      <c r="A2264" s="1192" t="e">
        <f>#REF!</f>
        <v>#REF!</v>
      </c>
      <c r="B2264" s="1193" t="e">
        <f>#REF!</f>
        <v>#REF!</v>
      </c>
      <c r="C2264" s="1193" t="e">
        <f>#REF!</f>
        <v>#REF!</v>
      </c>
      <c r="D2264" s="1193" t="e">
        <f>#REF!</f>
        <v>#REF!</v>
      </c>
      <c r="E2264" s="1193" t="e">
        <f>#REF!</f>
        <v>#REF!</v>
      </c>
      <c r="F2264" s="1194" t="e">
        <f>#REF!</f>
        <v>#REF!</v>
      </c>
      <c r="G2264" s="1197" t="e">
        <f>#REF!</f>
        <v>#REF!</v>
      </c>
      <c r="H2264" s="1198" t="e">
        <f>#REF!</f>
        <v>#REF!</v>
      </c>
      <c r="I2264" s="138" t="e">
        <f>#REF!</f>
        <v>#REF!</v>
      </c>
    </row>
    <row r="2265" spans="1:9">
      <c r="A2265" s="1199" t="e">
        <f>#REF!</f>
        <v>#REF!</v>
      </c>
      <c r="B2265" s="1200" t="e">
        <f>#REF!</f>
        <v>#REF!</v>
      </c>
      <c r="C2265" s="1200" t="e">
        <f>#REF!</f>
        <v>#REF!</v>
      </c>
      <c r="D2265" s="1200" t="e">
        <f>#REF!</f>
        <v>#REF!</v>
      </c>
      <c r="E2265" s="1200" t="e">
        <f>#REF!</f>
        <v>#REF!</v>
      </c>
      <c r="F2265" s="1200" t="e">
        <f>#REF!</f>
        <v>#REF!</v>
      </c>
      <c r="G2265" s="1200" t="e">
        <f>#REF!</f>
        <v>#REF!</v>
      </c>
      <c r="H2265" s="1201" t="e">
        <f>#REF!</f>
        <v>#REF!</v>
      </c>
      <c r="I2265" s="1" t="e">
        <f>#REF!</f>
        <v>#REF!</v>
      </c>
    </row>
    <row r="2266" spans="1:9">
      <c r="A2266" s="1234" t="e">
        <f>#REF!</f>
        <v>#REF!</v>
      </c>
      <c r="B2266" s="1257" t="e">
        <f>#REF!</f>
        <v>#REF!</v>
      </c>
      <c r="C2266" s="1257" t="e">
        <f>#REF!</f>
        <v>#REF!</v>
      </c>
      <c r="D2266" s="1257" t="e">
        <f>#REF!</f>
        <v>#REF!</v>
      </c>
      <c r="E2266" s="1257" t="e">
        <f>#REF!</f>
        <v>#REF!</v>
      </c>
      <c r="F2266" s="1257" t="e">
        <f>#REF!</f>
        <v>#REF!</v>
      </c>
      <c r="G2266" s="1257" t="e">
        <f>#REF!</f>
        <v>#REF!</v>
      </c>
      <c r="H2266" s="1235" t="e">
        <f>#REF!</f>
        <v>#REF!</v>
      </c>
      <c r="I2266" s="138" t="e">
        <f>#REF!</f>
        <v>#REF!</v>
      </c>
    </row>
    <row r="2267" spans="1:9" ht="13.8" thickBot="1">
      <c r="A2267" s="1202" t="e">
        <f>#REF!</f>
        <v>#REF!</v>
      </c>
      <c r="B2267" s="1203" t="e">
        <f>#REF!</f>
        <v>#REF!</v>
      </c>
      <c r="C2267" s="1203" t="e">
        <f>#REF!</f>
        <v>#REF!</v>
      </c>
      <c r="D2267" s="1203" t="e">
        <f>#REF!</f>
        <v>#REF!</v>
      </c>
      <c r="E2267" s="1203" t="e">
        <f>#REF!</f>
        <v>#REF!</v>
      </c>
      <c r="F2267" s="1203" t="e">
        <f>#REF!</f>
        <v>#REF!</v>
      </c>
      <c r="G2267" s="1203" t="e">
        <f>#REF!</f>
        <v>#REF!</v>
      </c>
      <c r="H2267" s="1204" t="e">
        <f>#REF!</f>
        <v>#REF!</v>
      </c>
      <c r="I2267" s="1" t="e">
        <f>#REF!</f>
        <v>#REF!</v>
      </c>
    </row>
    <row r="2268" spans="1:9">
      <c r="A2268" s="1276" t="e">
        <f>#REF!</f>
        <v>#REF!</v>
      </c>
      <c r="B2268" s="1277" t="e">
        <f>#REF!</f>
        <v>#REF!</v>
      </c>
      <c r="C2268" s="1277" t="e">
        <f>#REF!</f>
        <v>#REF!</v>
      </c>
      <c r="D2268" s="1277" t="e">
        <f>#REF!</f>
        <v>#REF!</v>
      </c>
      <c r="E2268" s="1277" t="e">
        <f>#REF!</f>
        <v>#REF!</v>
      </c>
      <c r="F2268" s="1277" t="e">
        <f>#REF!</f>
        <v>#REF!</v>
      </c>
      <c r="G2268" s="1277" t="e">
        <f>#REF!</f>
        <v>#REF!</v>
      </c>
      <c r="H2268" s="1278" t="e">
        <f>#REF!</f>
        <v>#REF!</v>
      </c>
      <c r="I2268" s="1" t="e">
        <f>#REF!</f>
        <v>#REF!</v>
      </c>
    </row>
    <row r="2269" spans="1:9">
      <c r="A2269" s="1279" t="e">
        <f>#REF!</f>
        <v>#REF!</v>
      </c>
      <c r="B2269" s="1280" t="e">
        <f>#REF!</f>
        <v>#REF!</v>
      </c>
      <c r="C2269" s="1280" t="e">
        <f>#REF!</f>
        <v>#REF!</v>
      </c>
      <c r="D2269" s="1280" t="e">
        <f>#REF!</f>
        <v>#REF!</v>
      </c>
      <c r="E2269" s="1280" t="e">
        <f>#REF!</f>
        <v>#REF!</v>
      </c>
      <c r="F2269" s="1280" t="e">
        <f>#REF!</f>
        <v>#REF!</v>
      </c>
      <c r="G2269" s="1280" t="e">
        <f>#REF!</f>
        <v>#REF!</v>
      </c>
      <c r="H2269" s="1281" t="e">
        <f>#REF!</f>
        <v>#REF!</v>
      </c>
      <c r="I2269" s="1" t="e">
        <f>#REF!</f>
        <v>#REF!</v>
      </c>
    </row>
    <row r="2270" spans="1:9" ht="13.8" thickBot="1">
      <c r="A2270" s="1292" t="e">
        <f>#REF!</f>
        <v>#REF!</v>
      </c>
      <c r="B2270" s="1293" t="e">
        <f>#REF!</f>
        <v>#REF!</v>
      </c>
      <c r="C2270" s="1293" t="e">
        <f>#REF!</f>
        <v>#REF!</v>
      </c>
      <c r="D2270" s="1293" t="e">
        <f>#REF!</f>
        <v>#REF!</v>
      </c>
      <c r="E2270" s="1293" t="e">
        <f>#REF!</f>
        <v>#REF!</v>
      </c>
      <c r="F2270" s="1293" t="e">
        <f>#REF!</f>
        <v>#REF!</v>
      </c>
      <c r="G2270" s="1293" t="e">
        <f>#REF!</f>
        <v>#REF!</v>
      </c>
      <c r="H2270" s="1294" t="e">
        <f>#REF!</f>
        <v>#REF!</v>
      </c>
      <c r="I2270" s="1" t="e">
        <f>#REF!</f>
        <v>#REF!</v>
      </c>
    </row>
    <row r="2271" spans="1:9" ht="13.8" thickBot="1">
      <c r="A2271" s="1232" t="e">
        <f>#REF!</f>
        <v>#REF!</v>
      </c>
      <c r="B2271" s="1232" t="e">
        <f>#REF!</f>
        <v>#REF!</v>
      </c>
      <c r="C2271" s="1232" t="e">
        <f>#REF!</f>
        <v>#REF!</v>
      </c>
      <c r="D2271" s="1236" t="e">
        <f>#REF!</f>
        <v>#REF!</v>
      </c>
      <c r="E2271" s="1238" t="e">
        <f>#REF!</f>
        <v>#REF!</v>
      </c>
      <c r="F2271" s="1199" t="e">
        <f>#REF!</f>
        <v>#REF!</v>
      </c>
      <c r="G2271" s="1201" t="e">
        <f>#REF!</f>
        <v>#REF!</v>
      </c>
      <c r="H2271" s="1232" t="e">
        <f>#REF!</f>
        <v>#REF!</v>
      </c>
      <c r="I2271" s="1" t="e">
        <f>#REF!</f>
        <v>#REF!</v>
      </c>
    </row>
    <row r="2272" spans="1:9">
      <c r="A2272" s="1233" t="e">
        <f>#REF!</f>
        <v>#REF!</v>
      </c>
      <c r="B2272" s="1233" t="e">
        <f>#REF!</f>
        <v>#REF!</v>
      </c>
      <c r="C2272" s="1233" t="e">
        <f>#REF!</f>
        <v>#REF!</v>
      </c>
      <c r="D2272" s="287" t="e">
        <f>#REF!</f>
        <v>#REF!</v>
      </c>
      <c r="E2272" s="287" t="e">
        <f>#REF!</f>
        <v>#REF!</v>
      </c>
      <c r="F2272" s="1234" t="e">
        <f>#REF!</f>
        <v>#REF!</v>
      </c>
      <c r="G2272" s="1235" t="e">
        <f>#REF!</f>
        <v>#REF!</v>
      </c>
      <c r="H2272" s="1233" t="e">
        <f>#REF!</f>
        <v>#REF!</v>
      </c>
      <c r="I2272" s="1" t="e">
        <f>#REF!</f>
        <v>#REF!</v>
      </c>
    </row>
    <row r="2273" spans="1:9" ht="13.8" thickBot="1">
      <c r="A2273" s="1233" t="e">
        <f>#REF!</f>
        <v>#REF!</v>
      </c>
      <c r="B2273" s="288" t="e">
        <f>#REF!</f>
        <v>#REF!</v>
      </c>
      <c r="C2273" s="288" t="e">
        <f>#REF!</f>
        <v>#REF!</v>
      </c>
      <c r="D2273" s="288" t="e">
        <f>#REF!</f>
        <v>#REF!</v>
      </c>
      <c r="E2273" s="288" t="e">
        <f>#REF!</f>
        <v>#REF!</v>
      </c>
      <c r="F2273" s="1234" t="e">
        <f>#REF!</f>
        <v>#REF!</v>
      </c>
      <c r="G2273" s="1235" t="e">
        <f>#REF!</f>
        <v>#REF!</v>
      </c>
      <c r="H2273" s="288" t="e">
        <f>#REF!</f>
        <v>#REF!</v>
      </c>
      <c r="I2273" s="1" t="e">
        <f>#REF!</f>
        <v>#REF!</v>
      </c>
    </row>
    <row r="2274" spans="1:9" ht="13.8" thickBot="1">
      <c r="A2274" s="342" t="e">
        <f>#REF!</f>
        <v>#REF!</v>
      </c>
      <c r="B2274" s="324" t="e">
        <f>#REF!</f>
        <v>#REF!</v>
      </c>
      <c r="C2274" s="278" t="e">
        <f>#REF!</f>
        <v>#REF!</v>
      </c>
      <c r="D2274" s="324" t="e">
        <f>#REF!</f>
        <v>#REF!</v>
      </c>
      <c r="E2274" s="278" t="e">
        <f>#REF!</f>
        <v>#REF!</v>
      </c>
      <c r="F2274" s="1169" t="e">
        <f>#REF!</f>
        <v>#REF!</v>
      </c>
      <c r="G2274" s="1170" t="e">
        <f>#REF!</f>
        <v>#REF!</v>
      </c>
      <c r="H2274" s="40" t="e">
        <f>#REF!</f>
        <v>#REF!</v>
      </c>
      <c r="I2274" s="1" t="e">
        <f>#REF!</f>
        <v>#REF!</v>
      </c>
    </row>
    <row r="2275" spans="1:9" ht="13.8" thickBot="1">
      <c r="A2275" s="289" t="e">
        <f>#REF!</f>
        <v>#REF!</v>
      </c>
      <c r="B2275" s="323" t="e">
        <f>#REF!</f>
        <v>#REF!</v>
      </c>
      <c r="C2275" s="315" t="e">
        <f>#REF!</f>
        <v>#REF!</v>
      </c>
      <c r="D2275" s="323" t="e">
        <f>#REF!</f>
        <v>#REF!</v>
      </c>
      <c r="E2275" s="315" t="e">
        <f>#REF!</f>
        <v>#REF!</v>
      </c>
      <c r="F2275" s="1169" t="e">
        <f>#REF!</f>
        <v>#REF!</v>
      </c>
      <c r="G2275" s="1170" t="e">
        <f>#REF!</f>
        <v>#REF!</v>
      </c>
      <c r="H2275" s="40" t="e">
        <f>#REF!</f>
        <v>#REF!</v>
      </c>
      <c r="I2275" s="1" t="e">
        <f>#REF!</f>
        <v>#REF!</v>
      </c>
    </row>
    <row r="2276" spans="1:9" ht="13.8" thickBot="1">
      <c r="A2276" s="289" t="e">
        <f>#REF!</f>
        <v>#REF!</v>
      </c>
      <c r="B2276" s="323" t="e">
        <f>#REF!</f>
        <v>#REF!</v>
      </c>
      <c r="C2276" s="315" t="e">
        <f>#REF!</f>
        <v>#REF!</v>
      </c>
      <c r="D2276" s="323" t="e">
        <f>#REF!</f>
        <v>#REF!</v>
      </c>
      <c r="E2276" s="315" t="e">
        <f>#REF!</f>
        <v>#REF!</v>
      </c>
      <c r="F2276" s="1169" t="e">
        <f>#REF!</f>
        <v>#REF!</v>
      </c>
      <c r="G2276" s="1170" t="e">
        <f>#REF!</f>
        <v>#REF!</v>
      </c>
      <c r="H2276" s="40" t="e">
        <f>#REF!</f>
        <v>#REF!</v>
      </c>
      <c r="I2276" s="1" t="e">
        <f>#REF!</f>
        <v>#REF!</v>
      </c>
    </row>
    <row r="2277" spans="1:9" ht="13.8" thickBot="1">
      <c r="A2277" s="289" t="e">
        <f>#REF!</f>
        <v>#REF!</v>
      </c>
      <c r="B2277" s="323" t="e">
        <f>#REF!</f>
        <v>#REF!</v>
      </c>
      <c r="C2277" s="315" t="e">
        <f>#REF!</f>
        <v>#REF!</v>
      </c>
      <c r="D2277" s="323" t="e">
        <f>#REF!</f>
        <v>#REF!</v>
      </c>
      <c r="E2277" s="315" t="e">
        <f>#REF!</f>
        <v>#REF!</v>
      </c>
      <c r="F2277" s="1169" t="e">
        <f>#REF!</f>
        <v>#REF!</v>
      </c>
      <c r="G2277" s="1170" t="e">
        <f>#REF!</f>
        <v>#REF!</v>
      </c>
      <c r="H2277" s="40" t="e">
        <f>#REF!</f>
        <v>#REF!</v>
      </c>
      <c r="I2277" s="1" t="e">
        <f>#REF!</f>
        <v>#REF!</v>
      </c>
    </row>
    <row r="2278" spans="1:9" ht="13.8" thickBot="1">
      <c r="A2278" s="289" t="e">
        <f>#REF!</f>
        <v>#REF!</v>
      </c>
      <c r="B2278" s="323" t="e">
        <f>#REF!</f>
        <v>#REF!</v>
      </c>
      <c r="C2278" s="315" t="e">
        <f>#REF!</f>
        <v>#REF!</v>
      </c>
      <c r="D2278" s="323" t="e">
        <f>#REF!</f>
        <v>#REF!</v>
      </c>
      <c r="E2278" s="315" t="e">
        <f>#REF!</f>
        <v>#REF!</v>
      </c>
      <c r="F2278" s="1169" t="e">
        <f>#REF!</f>
        <v>#REF!</v>
      </c>
      <c r="G2278" s="1170" t="e">
        <f>#REF!</f>
        <v>#REF!</v>
      </c>
      <c r="H2278" s="40" t="e">
        <f>#REF!</f>
        <v>#REF!</v>
      </c>
      <c r="I2278" s="1" t="e">
        <f>#REF!</f>
        <v>#REF!</v>
      </c>
    </row>
    <row r="2279" spans="1:9" ht="13.8" thickBot="1">
      <c r="A2279" s="289" t="e">
        <f>#REF!</f>
        <v>#REF!</v>
      </c>
      <c r="B2279" s="323" t="e">
        <f>#REF!</f>
        <v>#REF!</v>
      </c>
      <c r="C2279" s="315" t="e">
        <f>#REF!</f>
        <v>#REF!</v>
      </c>
      <c r="D2279" s="323" t="e">
        <f>#REF!</f>
        <v>#REF!</v>
      </c>
      <c r="E2279" s="315" t="e">
        <f>#REF!</f>
        <v>#REF!</v>
      </c>
      <c r="F2279" s="1169" t="e">
        <f>#REF!</f>
        <v>#REF!</v>
      </c>
      <c r="G2279" s="1170" t="e">
        <f>#REF!</f>
        <v>#REF!</v>
      </c>
      <c r="H2279" s="40" t="e">
        <f>#REF!</f>
        <v>#REF!</v>
      </c>
      <c r="I2279" s="1" t="e">
        <f>#REF!</f>
        <v>#REF!</v>
      </c>
    </row>
    <row r="2280" spans="1:9" ht="13.8" thickBot="1">
      <c r="A2280" s="289" t="e">
        <f>#REF!</f>
        <v>#REF!</v>
      </c>
      <c r="B2280" s="323" t="e">
        <f>#REF!</f>
        <v>#REF!</v>
      </c>
      <c r="C2280" s="315" t="e">
        <f>#REF!</f>
        <v>#REF!</v>
      </c>
      <c r="D2280" s="323" t="e">
        <f>#REF!</f>
        <v>#REF!</v>
      </c>
      <c r="E2280" s="315" t="e">
        <f>#REF!</f>
        <v>#REF!</v>
      </c>
      <c r="F2280" s="1169" t="e">
        <f>#REF!</f>
        <v>#REF!</v>
      </c>
      <c r="G2280" s="1170" t="e">
        <f>#REF!</f>
        <v>#REF!</v>
      </c>
      <c r="H2280" s="40" t="e">
        <f>#REF!</f>
        <v>#REF!</v>
      </c>
      <c r="I2280" s="1" t="e">
        <f>#REF!</f>
        <v>#REF!</v>
      </c>
    </row>
    <row r="2281" spans="1:9" ht="13.8" thickBot="1">
      <c r="A2281" s="289" t="e">
        <f>#REF!</f>
        <v>#REF!</v>
      </c>
      <c r="B2281" s="323" t="e">
        <f>#REF!</f>
        <v>#REF!</v>
      </c>
      <c r="C2281" s="315" t="e">
        <f>#REF!</f>
        <v>#REF!</v>
      </c>
      <c r="D2281" s="323" t="e">
        <f>#REF!</f>
        <v>#REF!</v>
      </c>
      <c r="E2281" s="315" t="e">
        <f>#REF!</f>
        <v>#REF!</v>
      </c>
      <c r="F2281" s="1169" t="e">
        <f>#REF!</f>
        <v>#REF!</v>
      </c>
      <c r="G2281" s="1170" t="e">
        <f>#REF!</f>
        <v>#REF!</v>
      </c>
      <c r="H2281" s="40" t="e">
        <f>#REF!</f>
        <v>#REF!</v>
      </c>
      <c r="I2281" s="1" t="e">
        <f>#REF!</f>
        <v>#REF!</v>
      </c>
    </row>
    <row r="2282" spans="1:9" ht="13.8" thickBot="1">
      <c r="A2282" s="289" t="e">
        <f>#REF!</f>
        <v>#REF!</v>
      </c>
      <c r="B2282" s="323" t="e">
        <f>#REF!</f>
        <v>#REF!</v>
      </c>
      <c r="C2282" s="315" t="e">
        <f>#REF!</f>
        <v>#REF!</v>
      </c>
      <c r="D2282" s="323" t="e">
        <f>#REF!</f>
        <v>#REF!</v>
      </c>
      <c r="E2282" s="315" t="e">
        <f>#REF!</f>
        <v>#REF!</v>
      </c>
      <c r="F2282" s="1169" t="e">
        <f>#REF!</f>
        <v>#REF!</v>
      </c>
      <c r="G2282" s="1170" t="e">
        <f>#REF!</f>
        <v>#REF!</v>
      </c>
      <c r="H2282" s="40" t="e">
        <f>#REF!</f>
        <v>#REF!</v>
      </c>
      <c r="I2282" s="1" t="e">
        <f>#REF!</f>
        <v>#REF!</v>
      </c>
    </row>
    <row r="2283" spans="1:9" ht="13.8" thickBot="1">
      <c r="A2283" s="289" t="e">
        <f>#REF!</f>
        <v>#REF!</v>
      </c>
      <c r="B2283" s="323" t="e">
        <f>#REF!</f>
        <v>#REF!</v>
      </c>
      <c r="C2283" s="315" t="e">
        <f>#REF!</f>
        <v>#REF!</v>
      </c>
      <c r="D2283" s="323" t="e">
        <f>#REF!</f>
        <v>#REF!</v>
      </c>
      <c r="E2283" s="315" t="e">
        <f>#REF!</f>
        <v>#REF!</v>
      </c>
      <c r="F2283" s="1169" t="e">
        <f>#REF!</f>
        <v>#REF!</v>
      </c>
      <c r="G2283" s="1170" t="e">
        <f>#REF!</f>
        <v>#REF!</v>
      </c>
      <c r="H2283" s="40" t="e">
        <f>#REF!</f>
        <v>#REF!</v>
      </c>
      <c r="I2283" s="1" t="e">
        <f>#REF!</f>
        <v>#REF!</v>
      </c>
    </row>
    <row r="2284" spans="1:9" ht="13.8" thickBot="1">
      <c r="A2284" s="289" t="e">
        <f>#REF!</f>
        <v>#REF!</v>
      </c>
      <c r="B2284" s="323" t="e">
        <f>#REF!</f>
        <v>#REF!</v>
      </c>
      <c r="C2284" s="315" t="e">
        <f>#REF!</f>
        <v>#REF!</v>
      </c>
      <c r="D2284" s="323" t="e">
        <f>#REF!</f>
        <v>#REF!</v>
      </c>
      <c r="E2284" s="315" t="e">
        <f>#REF!</f>
        <v>#REF!</v>
      </c>
      <c r="F2284" s="1169" t="e">
        <f>#REF!</f>
        <v>#REF!</v>
      </c>
      <c r="G2284" s="1170" t="e">
        <f>#REF!</f>
        <v>#REF!</v>
      </c>
      <c r="H2284" s="40" t="e">
        <f>#REF!</f>
        <v>#REF!</v>
      </c>
      <c r="I2284" s="1" t="e">
        <f>#REF!</f>
        <v>#REF!</v>
      </c>
    </row>
    <row r="2285" spans="1:9" ht="13.8" thickBot="1">
      <c r="A2285" s="289" t="e">
        <f>#REF!</f>
        <v>#REF!</v>
      </c>
      <c r="B2285" s="323" t="e">
        <f>#REF!</f>
        <v>#REF!</v>
      </c>
      <c r="C2285" s="315" t="e">
        <f>#REF!</f>
        <v>#REF!</v>
      </c>
      <c r="D2285" s="323" t="e">
        <f>#REF!</f>
        <v>#REF!</v>
      </c>
      <c r="E2285" s="315" t="e">
        <f>#REF!</f>
        <v>#REF!</v>
      </c>
      <c r="F2285" s="1169" t="e">
        <f>#REF!</f>
        <v>#REF!</v>
      </c>
      <c r="G2285" s="1170" t="e">
        <f>#REF!</f>
        <v>#REF!</v>
      </c>
      <c r="H2285" s="40" t="e">
        <f>#REF!</f>
        <v>#REF!</v>
      </c>
      <c r="I2285" s="1" t="e">
        <f>#REF!</f>
        <v>#REF!</v>
      </c>
    </row>
    <row r="2286" spans="1:9" ht="13.8" thickBot="1">
      <c r="A2286" s="289" t="e">
        <f>#REF!</f>
        <v>#REF!</v>
      </c>
      <c r="B2286" s="323" t="e">
        <f>#REF!</f>
        <v>#REF!</v>
      </c>
      <c r="C2286" s="315" t="e">
        <f>#REF!</f>
        <v>#REF!</v>
      </c>
      <c r="D2286" s="323" t="e">
        <f>#REF!</f>
        <v>#REF!</v>
      </c>
      <c r="E2286" s="315" t="e">
        <f>#REF!</f>
        <v>#REF!</v>
      </c>
      <c r="F2286" s="1169" t="e">
        <f>#REF!</f>
        <v>#REF!</v>
      </c>
      <c r="G2286" s="1170" t="e">
        <f>#REF!</f>
        <v>#REF!</v>
      </c>
      <c r="H2286" s="40" t="e">
        <f>#REF!</f>
        <v>#REF!</v>
      </c>
      <c r="I2286" s="1" t="e">
        <f>#REF!</f>
        <v>#REF!</v>
      </c>
    </row>
    <row r="2287" spans="1:9" ht="13.8" thickBot="1">
      <c r="A2287" s="289" t="e">
        <f>#REF!</f>
        <v>#REF!</v>
      </c>
      <c r="B2287" s="323" t="e">
        <f>#REF!</f>
        <v>#REF!</v>
      </c>
      <c r="C2287" s="315" t="e">
        <f>#REF!</f>
        <v>#REF!</v>
      </c>
      <c r="D2287" s="323" t="e">
        <f>#REF!</f>
        <v>#REF!</v>
      </c>
      <c r="E2287" s="315" t="e">
        <f>#REF!</f>
        <v>#REF!</v>
      </c>
      <c r="F2287" s="1169" t="e">
        <f>#REF!</f>
        <v>#REF!</v>
      </c>
      <c r="G2287" s="1170" t="e">
        <f>#REF!</f>
        <v>#REF!</v>
      </c>
      <c r="H2287" s="40" t="e">
        <f>#REF!</f>
        <v>#REF!</v>
      </c>
      <c r="I2287" s="1" t="e">
        <f>#REF!</f>
        <v>#REF!</v>
      </c>
    </row>
    <row r="2288" spans="1:9" ht="13.8" thickBot="1">
      <c r="A2288" s="289" t="e">
        <f>#REF!</f>
        <v>#REF!</v>
      </c>
      <c r="B2288" s="323" t="e">
        <f>#REF!</f>
        <v>#REF!</v>
      </c>
      <c r="C2288" s="315" t="e">
        <f>#REF!</f>
        <v>#REF!</v>
      </c>
      <c r="D2288" s="323" t="e">
        <f>#REF!</f>
        <v>#REF!</v>
      </c>
      <c r="E2288" s="315" t="e">
        <f>#REF!</f>
        <v>#REF!</v>
      </c>
      <c r="F2288" s="1169" t="e">
        <f>#REF!</f>
        <v>#REF!</v>
      </c>
      <c r="G2288" s="1170" t="e">
        <f>#REF!</f>
        <v>#REF!</v>
      </c>
      <c r="H2288" s="40" t="e">
        <f>#REF!</f>
        <v>#REF!</v>
      </c>
      <c r="I2288" s="1" t="e">
        <f>#REF!</f>
        <v>#REF!</v>
      </c>
    </row>
    <row r="2289" spans="1:9" ht="13.8" thickBot="1">
      <c r="A2289" s="289" t="e">
        <f>#REF!</f>
        <v>#REF!</v>
      </c>
      <c r="B2289" s="323" t="e">
        <f>#REF!</f>
        <v>#REF!</v>
      </c>
      <c r="C2289" s="315" t="e">
        <f>#REF!</f>
        <v>#REF!</v>
      </c>
      <c r="D2289" s="323" t="e">
        <f>#REF!</f>
        <v>#REF!</v>
      </c>
      <c r="E2289" s="315" t="e">
        <f>#REF!</f>
        <v>#REF!</v>
      </c>
      <c r="F2289" s="1169" t="e">
        <f>#REF!</f>
        <v>#REF!</v>
      </c>
      <c r="G2289" s="1170" t="e">
        <f>#REF!</f>
        <v>#REF!</v>
      </c>
      <c r="H2289" s="40" t="e">
        <f>#REF!</f>
        <v>#REF!</v>
      </c>
      <c r="I2289" s="1" t="e">
        <f>#REF!</f>
        <v>#REF!</v>
      </c>
    </row>
    <row r="2290" spans="1:9" ht="13.8" thickBot="1">
      <c r="A2290" s="289" t="e">
        <f>#REF!</f>
        <v>#REF!</v>
      </c>
      <c r="B2290" s="323" t="e">
        <f>#REF!</f>
        <v>#REF!</v>
      </c>
      <c r="C2290" s="315" t="e">
        <f>#REF!</f>
        <v>#REF!</v>
      </c>
      <c r="D2290" s="323" t="e">
        <f>#REF!</f>
        <v>#REF!</v>
      </c>
      <c r="E2290" s="315" t="e">
        <f>#REF!</f>
        <v>#REF!</v>
      </c>
      <c r="F2290" s="1169" t="e">
        <f>#REF!</f>
        <v>#REF!</v>
      </c>
      <c r="G2290" s="1170" t="e">
        <f>#REF!</f>
        <v>#REF!</v>
      </c>
      <c r="H2290" s="40" t="e">
        <f>#REF!</f>
        <v>#REF!</v>
      </c>
      <c r="I2290" s="1" t="e">
        <f>#REF!</f>
        <v>#REF!</v>
      </c>
    </row>
    <row r="2291" spans="1:9" ht="13.8" thickBot="1">
      <c r="A2291" s="289" t="e">
        <f>#REF!</f>
        <v>#REF!</v>
      </c>
      <c r="B2291" s="323" t="e">
        <f>#REF!</f>
        <v>#REF!</v>
      </c>
      <c r="C2291" s="315" t="e">
        <f>#REF!</f>
        <v>#REF!</v>
      </c>
      <c r="D2291" s="323" t="e">
        <f>#REF!</f>
        <v>#REF!</v>
      </c>
      <c r="E2291" s="315" t="e">
        <f>#REF!</f>
        <v>#REF!</v>
      </c>
      <c r="F2291" s="1169" t="e">
        <f>#REF!</f>
        <v>#REF!</v>
      </c>
      <c r="G2291" s="1170" t="e">
        <f>#REF!</f>
        <v>#REF!</v>
      </c>
      <c r="H2291" s="40" t="e">
        <f>#REF!</f>
        <v>#REF!</v>
      </c>
      <c r="I2291" s="1" t="e">
        <f>#REF!</f>
        <v>#REF!</v>
      </c>
    </row>
    <row r="2292" spans="1:9" ht="13.8" thickBot="1">
      <c r="A2292" s="289" t="e">
        <f>#REF!</f>
        <v>#REF!</v>
      </c>
      <c r="B2292" s="323" t="e">
        <f>#REF!</f>
        <v>#REF!</v>
      </c>
      <c r="C2292" s="315" t="e">
        <f>#REF!</f>
        <v>#REF!</v>
      </c>
      <c r="D2292" s="323" t="e">
        <f>#REF!</f>
        <v>#REF!</v>
      </c>
      <c r="E2292" s="315" t="e">
        <f>#REF!</f>
        <v>#REF!</v>
      </c>
      <c r="F2292" s="1169" t="e">
        <f>#REF!</f>
        <v>#REF!</v>
      </c>
      <c r="G2292" s="1170" t="e">
        <f>#REF!</f>
        <v>#REF!</v>
      </c>
      <c r="H2292" s="40" t="e">
        <f>#REF!</f>
        <v>#REF!</v>
      </c>
      <c r="I2292" s="1" t="e">
        <f>#REF!</f>
        <v>#REF!</v>
      </c>
    </row>
    <row r="2293" spans="1:9" ht="13.8" thickBot="1">
      <c r="A2293" s="289" t="e">
        <f>#REF!</f>
        <v>#REF!</v>
      </c>
      <c r="B2293" s="323" t="e">
        <f>#REF!</f>
        <v>#REF!</v>
      </c>
      <c r="C2293" s="315" t="e">
        <f>#REF!</f>
        <v>#REF!</v>
      </c>
      <c r="D2293" s="323" t="e">
        <f>#REF!</f>
        <v>#REF!</v>
      </c>
      <c r="E2293" s="315" t="e">
        <f>#REF!</f>
        <v>#REF!</v>
      </c>
      <c r="F2293" s="1169" t="e">
        <f>#REF!</f>
        <v>#REF!</v>
      </c>
      <c r="G2293" s="1170" t="e">
        <f>#REF!</f>
        <v>#REF!</v>
      </c>
      <c r="H2293" s="40" t="e">
        <f>#REF!</f>
        <v>#REF!</v>
      </c>
      <c r="I2293" s="1" t="e">
        <f>#REF!</f>
        <v>#REF!</v>
      </c>
    </row>
    <row r="2294" spans="1:9" ht="13.8" thickBot="1">
      <c r="A2294" s="289" t="e">
        <f>#REF!</f>
        <v>#REF!</v>
      </c>
      <c r="B2294" s="323" t="e">
        <f>#REF!</f>
        <v>#REF!</v>
      </c>
      <c r="C2294" s="315" t="e">
        <f>#REF!</f>
        <v>#REF!</v>
      </c>
      <c r="D2294" s="323" t="e">
        <f>#REF!</f>
        <v>#REF!</v>
      </c>
      <c r="E2294" s="315" t="e">
        <f>#REF!</f>
        <v>#REF!</v>
      </c>
      <c r="F2294" s="1169" t="e">
        <f>#REF!</f>
        <v>#REF!</v>
      </c>
      <c r="G2294" s="1170" t="e">
        <f>#REF!</f>
        <v>#REF!</v>
      </c>
      <c r="H2294" s="40" t="e">
        <f>#REF!</f>
        <v>#REF!</v>
      </c>
      <c r="I2294" s="1" t="e">
        <f>#REF!</f>
        <v>#REF!</v>
      </c>
    </row>
    <row r="2295" spans="1:9" ht="13.8" thickBot="1">
      <c r="A2295" s="289" t="e">
        <f>#REF!</f>
        <v>#REF!</v>
      </c>
      <c r="B2295" s="323" t="e">
        <f>#REF!</f>
        <v>#REF!</v>
      </c>
      <c r="C2295" s="315" t="e">
        <f>#REF!</f>
        <v>#REF!</v>
      </c>
      <c r="D2295" s="323" t="e">
        <f>#REF!</f>
        <v>#REF!</v>
      </c>
      <c r="E2295" s="315" t="e">
        <f>#REF!</f>
        <v>#REF!</v>
      </c>
      <c r="F2295" s="1169" t="e">
        <f>#REF!</f>
        <v>#REF!</v>
      </c>
      <c r="G2295" s="1170" t="e">
        <f>#REF!</f>
        <v>#REF!</v>
      </c>
      <c r="H2295" s="40" t="e">
        <f>#REF!</f>
        <v>#REF!</v>
      </c>
      <c r="I2295" s="1" t="e">
        <f>#REF!</f>
        <v>#REF!</v>
      </c>
    </row>
    <row r="2296" spans="1:9" ht="13.8" thickBot="1">
      <c r="A2296" s="289" t="e">
        <f>#REF!</f>
        <v>#REF!</v>
      </c>
      <c r="B2296" s="323" t="e">
        <f>#REF!</f>
        <v>#REF!</v>
      </c>
      <c r="C2296" s="315" t="e">
        <f>#REF!</f>
        <v>#REF!</v>
      </c>
      <c r="D2296" s="323" t="e">
        <f>#REF!</f>
        <v>#REF!</v>
      </c>
      <c r="E2296" s="315" t="e">
        <f>#REF!</f>
        <v>#REF!</v>
      </c>
      <c r="F2296" s="1169" t="e">
        <f>#REF!</f>
        <v>#REF!</v>
      </c>
      <c r="G2296" s="1170" t="e">
        <f>#REF!</f>
        <v>#REF!</v>
      </c>
      <c r="H2296" s="40" t="e">
        <f>#REF!</f>
        <v>#REF!</v>
      </c>
      <c r="I2296" s="1" t="e">
        <f>#REF!</f>
        <v>#REF!</v>
      </c>
    </row>
    <row r="2297" spans="1:9" ht="13.8" thickBot="1">
      <c r="A2297" s="289" t="e">
        <f>#REF!</f>
        <v>#REF!</v>
      </c>
      <c r="B2297" s="323" t="e">
        <f>#REF!</f>
        <v>#REF!</v>
      </c>
      <c r="C2297" s="315" t="e">
        <f>#REF!</f>
        <v>#REF!</v>
      </c>
      <c r="D2297" s="323" t="e">
        <f>#REF!</f>
        <v>#REF!</v>
      </c>
      <c r="E2297" s="315" t="e">
        <f>#REF!</f>
        <v>#REF!</v>
      </c>
      <c r="F2297" s="1169" t="e">
        <f>#REF!</f>
        <v>#REF!</v>
      </c>
      <c r="G2297" s="1170" t="e">
        <f>#REF!</f>
        <v>#REF!</v>
      </c>
      <c r="H2297" s="40" t="e">
        <f>#REF!</f>
        <v>#REF!</v>
      </c>
      <c r="I2297" s="1" t="e">
        <f>#REF!</f>
        <v>#REF!</v>
      </c>
    </row>
    <row r="2298" spans="1:9" ht="13.8" thickBot="1">
      <c r="A2298" s="289" t="e">
        <f>#REF!</f>
        <v>#REF!</v>
      </c>
      <c r="B2298" s="323" t="e">
        <f>#REF!</f>
        <v>#REF!</v>
      </c>
      <c r="C2298" s="315" t="e">
        <f>#REF!</f>
        <v>#REF!</v>
      </c>
      <c r="D2298" s="323" t="e">
        <f>#REF!</f>
        <v>#REF!</v>
      </c>
      <c r="E2298" s="315" t="e">
        <f>#REF!</f>
        <v>#REF!</v>
      </c>
      <c r="F2298" s="1169" t="e">
        <f>#REF!</f>
        <v>#REF!</v>
      </c>
      <c r="G2298" s="1170" t="e">
        <f>#REF!</f>
        <v>#REF!</v>
      </c>
      <c r="H2298" s="40" t="e">
        <f>#REF!</f>
        <v>#REF!</v>
      </c>
      <c r="I2298" s="1" t="e">
        <f>#REF!</f>
        <v>#REF!</v>
      </c>
    </row>
    <row r="2299" spans="1:9" ht="13.8" thickBot="1">
      <c r="A2299" s="289" t="e">
        <f>#REF!</f>
        <v>#REF!</v>
      </c>
      <c r="B2299" s="323" t="e">
        <f>#REF!</f>
        <v>#REF!</v>
      </c>
      <c r="C2299" s="315" t="e">
        <f>#REF!</f>
        <v>#REF!</v>
      </c>
      <c r="D2299" s="323" t="e">
        <f>#REF!</f>
        <v>#REF!</v>
      </c>
      <c r="E2299" s="315" t="e">
        <f>#REF!</f>
        <v>#REF!</v>
      </c>
      <c r="F2299" s="1169" t="e">
        <f>#REF!</f>
        <v>#REF!</v>
      </c>
      <c r="G2299" s="1170" t="e">
        <f>#REF!</f>
        <v>#REF!</v>
      </c>
      <c r="H2299" s="40" t="e">
        <f>#REF!</f>
        <v>#REF!</v>
      </c>
      <c r="I2299" s="1" t="e">
        <f>#REF!</f>
        <v>#REF!</v>
      </c>
    </row>
    <row r="2300" spans="1:9" ht="13.8" thickBot="1">
      <c r="A2300" s="289" t="e">
        <f>#REF!</f>
        <v>#REF!</v>
      </c>
      <c r="B2300" s="323" t="e">
        <f>#REF!</f>
        <v>#REF!</v>
      </c>
      <c r="C2300" s="315" t="e">
        <f>#REF!</f>
        <v>#REF!</v>
      </c>
      <c r="D2300" s="323" t="e">
        <f>#REF!</f>
        <v>#REF!</v>
      </c>
      <c r="E2300" s="315" t="e">
        <f>#REF!</f>
        <v>#REF!</v>
      </c>
      <c r="F2300" s="1169" t="e">
        <f>#REF!</f>
        <v>#REF!</v>
      </c>
      <c r="G2300" s="1170" t="e">
        <f>#REF!</f>
        <v>#REF!</v>
      </c>
      <c r="H2300" s="40" t="e">
        <f>#REF!</f>
        <v>#REF!</v>
      </c>
      <c r="I2300" s="1" t="e">
        <f>#REF!</f>
        <v>#REF!</v>
      </c>
    </row>
    <row r="2301" spans="1:9" ht="13.8" thickBot="1">
      <c r="A2301" s="289" t="e">
        <f>#REF!</f>
        <v>#REF!</v>
      </c>
      <c r="B2301" s="323" t="e">
        <f>#REF!</f>
        <v>#REF!</v>
      </c>
      <c r="C2301" s="315" t="e">
        <f>#REF!</f>
        <v>#REF!</v>
      </c>
      <c r="D2301" s="323" t="e">
        <f>#REF!</f>
        <v>#REF!</v>
      </c>
      <c r="E2301" s="315" t="e">
        <f>#REF!</f>
        <v>#REF!</v>
      </c>
      <c r="F2301" s="1169" t="e">
        <f>#REF!</f>
        <v>#REF!</v>
      </c>
      <c r="G2301" s="1170" t="e">
        <f>#REF!</f>
        <v>#REF!</v>
      </c>
      <c r="H2301" s="40" t="e">
        <f>#REF!</f>
        <v>#REF!</v>
      </c>
      <c r="I2301" s="1" t="e">
        <f>#REF!</f>
        <v>#REF!</v>
      </c>
    </row>
    <row r="2302" spans="1:9" ht="13.8" thickBot="1">
      <c r="A2302" s="289" t="e">
        <f>#REF!</f>
        <v>#REF!</v>
      </c>
      <c r="B2302" s="323" t="e">
        <f>#REF!</f>
        <v>#REF!</v>
      </c>
      <c r="C2302" s="315" t="e">
        <f>#REF!</f>
        <v>#REF!</v>
      </c>
      <c r="D2302" s="323" t="e">
        <f>#REF!</f>
        <v>#REF!</v>
      </c>
      <c r="E2302" s="315" t="e">
        <f>#REF!</f>
        <v>#REF!</v>
      </c>
      <c r="F2302" s="1169" t="e">
        <f>#REF!</f>
        <v>#REF!</v>
      </c>
      <c r="G2302" s="1170" t="e">
        <f>#REF!</f>
        <v>#REF!</v>
      </c>
      <c r="H2302" s="40" t="e">
        <f>#REF!</f>
        <v>#REF!</v>
      </c>
      <c r="I2302" s="1" t="e">
        <f>#REF!</f>
        <v>#REF!</v>
      </c>
    </row>
    <row r="2303" spans="1:9" ht="13.8" thickBot="1">
      <c r="A2303" s="289" t="e">
        <f>#REF!</f>
        <v>#REF!</v>
      </c>
      <c r="B2303" s="318" t="e">
        <f>#REF!</f>
        <v>#REF!</v>
      </c>
      <c r="C2303" s="310" t="e">
        <f>#REF!</f>
        <v>#REF!</v>
      </c>
      <c r="D2303" s="318" t="e">
        <f>#REF!</f>
        <v>#REF!</v>
      </c>
      <c r="E2303" s="310" t="e">
        <f>#REF!</f>
        <v>#REF!</v>
      </c>
      <c r="F2303" s="1209" t="e">
        <f>#REF!</f>
        <v>#REF!</v>
      </c>
      <c r="G2303" s="1210" t="e">
        <f>#REF!</f>
        <v>#REF!</v>
      </c>
      <c r="H2303" s="310" t="e">
        <f>#REF!</f>
        <v>#REF!</v>
      </c>
      <c r="I2303" s="1" t="e">
        <f>#REF!</f>
        <v>#REF!</v>
      </c>
    </row>
    <row r="2304" spans="1:9" ht="13.8" thickBot="1">
      <c r="A2304" s="289" t="e">
        <f>#REF!</f>
        <v>#REF!</v>
      </c>
      <c r="B2304" s="318" t="e">
        <f>#REF!</f>
        <v>#REF!</v>
      </c>
      <c r="C2304" s="80" t="e">
        <f>#REF!</f>
        <v>#REF!</v>
      </c>
      <c r="D2304" s="318" t="e">
        <f>#REF!</f>
        <v>#REF!</v>
      </c>
      <c r="E2304" s="80" t="e">
        <f>#REF!</f>
        <v>#REF!</v>
      </c>
      <c r="F2304" s="1211" t="e">
        <f>#REF!</f>
        <v>#REF!</v>
      </c>
      <c r="G2304" s="1212" t="e">
        <f>#REF!</f>
        <v>#REF!</v>
      </c>
      <c r="H2304" s="80" t="e">
        <f>#REF!</f>
        <v>#REF!</v>
      </c>
      <c r="I2304" s="1" t="e">
        <f>#REF!</f>
        <v>#REF!</v>
      </c>
    </row>
    <row r="2305" spans="1:10" ht="13.8" thickBot="1"/>
    <row r="2306" spans="1:10">
      <c r="A2306" s="1213" t="e">
        <f>#REF!</f>
        <v>#REF!</v>
      </c>
      <c r="B2306" s="1214" t="e">
        <f>#REF!</f>
        <v>#REF!</v>
      </c>
      <c r="C2306" s="1214" t="e">
        <f>#REF!</f>
        <v>#REF!</v>
      </c>
      <c r="D2306" s="1214" t="e">
        <f>#REF!</f>
        <v>#REF!</v>
      </c>
      <c r="E2306" s="1214" t="e">
        <f>#REF!</f>
        <v>#REF!</v>
      </c>
      <c r="F2306" s="1215" t="e">
        <f>#REF!</f>
        <v>#REF!</v>
      </c>
      <c r="G2306" s="1213" t="e">
        <f>#REF!</f>
        <v>#REF!</v>
      </c>
      <c r="H2306" s="1214" t="e">
        <f>#REF!</f>
        <v>#REF!</v>
      </c>
      <c r="I2306" s="1215" t="e">
        <f>#REF!</f>
        <v>#REF!</v>
      </c>
      <c r="J2306" s="139" t="e">
        <f>#REF!</f>
        <v>#REF!</v>
      </c>
    </row>
    <row r="2307" spans="1:10">
      <c r="A2307" s="1189" t="e">
        <f>#REF!</f>
        <v>#REF!</v>
      </c>
      <c r="B2307" s="1190" t="e">
        <f>#REF!</f>
        <v>#REF!</v>
      </c>
      <c r="C2307" s="1190" t="e">
        <f>#REF!</f>
        <v>#REF!</v>
      </c>
      <c r="D2307" s="1190" t="e">
        <f>#REF!</f>
        <v>#REF!</v>
      </c>
      <c r="E2307" s="1190" t="e">
        <f>#REF!</f>
        <v>#REF!</v>
      </c>
      <c r="F2307" s="1191" t="e">
        <f>#REF!</f>
        <v>#REF!</v>
      </c>
      <c r="G2307" s="1195" t="e">
        <f>#REF!</f>
        <v>#REF!</v>
      </c>
      <c r="H2307" s="1247" t="e">
        <f>#REF!</f>
        <v>#REF!</v>
      </c>
      <c r="I2307" s="1196" t="e">
        <f>#REF!</f>
        <v>#REF!</v>
      </c>
      <c r="J2307" s="138" t="e">
        <f>#REF!</f>
        <v>#REF!</v>
      </c>
    </row>
    <row r="2308" spans="1:10" ht="13.8" thickBot="1">
      <c r="A2308" s="1192" t="e">
        <f>#REF!</f>
        <v>#REF!</v>
      </c>
      <c r="B2308" s="1193" t="e">
        <f>#REF!</f>
        <v>#REF!</v>
      </c>
      <c r="C2308" s="1193" t="e">
        <f>#REF!</f>
        <v>#REF!</v>
      </c>
      <c r="D2308" s="1193" t="e">
        <f>#REF!</f>
        <v>#REF!</v>
      </c>
      <c r="E2308" s="1193" t="e">
        <f>#REF!</f>
        <v>#REF!</v>
      </c>
      <c r="F2308" s="1194" t="e">
        <f>#REF!</f>
        <v>#REF!</v>
      </c>
      <c r="G2308" s="1197" t="e">
        <f>#REF!</f>
        <v>#REF!</v>
      </c>
      <c r="H2308" s="1248" t="e">
        <f>#REF!</f>
        <v>#REF!</v>
      </c>
      <c r="I2308" s="1198" t="e">
        <f>#REF!</f>
        <v>#REF!</v>
      </c>
      <c r="J2308" s="138" t="e">
        <f>#REF!</f>
        <v>#REF!</v>
      </c>
    </row>
    <row r="2309" spans="1:10">
      <c r="A2309" s="1199" t="e">
        <f>#REF!</f>
        <v>#REF!</v>
      </c>
      <c r="B2309" s="1200" t="e">
        <f>#REF!</f>
        <v>#REF!</v>
      </c>
      <c r="C2309" s="1200" t="e">
        <f>#REF!</f>
        <v>#REF!</v>
      </c>
      <c r="D2309" s="1200" t="e">
        <f>#REF!</f>
        <v>#REF!</v>
      </c>
      <c r="E2309" s="1200" t="e">
        <f>#REF!</f>
        <v>#REF!</v>
      </c>
      <c r="F2309" s="1200" t="e">
        <f>#REF!</f>
        <v>#REF!</v>
      </c>
      <c r="G2309" s="1200" t="e">
        <f>#REF!</f>
        <v>#REF!</v>
      </c>
      <c r="H2309" s="1200" t="e">
        <f>#REF!</f>
        <v>#REF!</v>
      </c>
      <c r="I2309" s="1201" t="e">
        <f>#REF!</f>
        <v>#REF!</v>
      </c>
      <c r="J2309" s="138" t="e">
        <f>#REF!</f>
        <v>#REF!</v>
      </c>
    </row>
    <row r="2310" spans="1:10" ht="13.8" thickBot="1">
      <c r="A2310" s="1202" t="e">
        <f>#REF!</f>
        <v>#REF!</v>
      </c>
      <c r="B2310" s="1203" t="e">
        <f>#REF!</f>
        <v>#REF!</v>
      </c>
      <c r="C2310" s="1203" t="e">
        <f>#REF!</f>
        <v>#REF!</v>
      </c>
      <c r="D2310" s="1203" t="e">
        <f>#REF!</f>
        <v>#REF!</v>
      </c>
      <c r="E2310" s="1203" t="e">
        <f>#REF!</f>
        <v>#REF!</v>
      </c>
      <c r="F2310" s="1203" t="e">
        <f>#REF!</f>
        <v>#REF!</v>
      </c>
      <c r="G2310" s="1203" t="e">
        <f>#REF!</f>
        <v>#REF!</v>
      </c>
      <c r="H2310" s="1203" t="e">
        <f>#REF!</f>
        <v>#REF!</v>
      </c>
      <c r="I2310" s="1204" t="e">
        <f>#REF!</f>
        <v>#REF!</v>
      </c>
      <c r="J2310" s="1" t="e">
        <f>#REF!</f>
        <v>#REF!</v>
      </c>
    </row>
    <row r="2311" spans="1:10">
      <c r="A2311" s="1222" t="e">
        <f>#REF!</f>
        <v>#REF!</v>
      </c>
      <c r="B2311" s="1224" t="e">
        <f>#REF!</f>
        <v>#REF!</v>
      </c>
      <c r="C2311" s="1199" t="e">
        <f>#REF!</f>
        <v>#REF!</v>
      </c>
      <c r="D2311" s="1201" t="e">
        <f>#REF!</f>
        <v>#REF!</v>
      </c>
      <c r="E2311" s="1199" t="e">
        <f>#REF!</f>
        <v>#REF!</v>
      </c>
      <c r="F2311" s="1200" t="e">
        <f>#REF!</f>
        <v>#REF!</v>
      </c>
      <c r="G2311" s="1201" t="e">
        <f>#REF!</f>
        <v>#REF!</v>
      </c>
      <c r="H2311" s="1199" t="e">
        <f>#REF!</f>
        <v>#REF!</v>
      </c>
      <c r="I2311" s="1201" t="e">
        <f>#REF!</f>
        <v>#REF!</v>
      </c>
      <c r="J2311" s="1" t="e">
        <f>#REF!</f>
        <v>#REF!</v>
      </c>
    </row>
    <row r="2312" spans="1:10" ht="13.8" thickBot="1">
      <c r="A2312" s="1259" t="e">
        <f>#REF!</f>
        <v>#REF!</v>
      </c>
      <c r="B2312" s="1291" t="e">
        <f>#REF!</f>
        <v>#REF!</v>
      </c>
      <c r="C2312" s="1202" t="e">
        <f>#REF!</f>
        <v>#REF!</v>
      </c>
      <c r="D2312" s="1204" t="e">
        <f>#REF!</f>
        <v>#REF!</v>
      </c>
      <c r="E2312" s="1202" t="e">
        <f>#REF!</f>
        <v>#REF!</v>
      </c>
      <c r="F2312" s="1203" t="e">
        <f>#REF!</f>
        <v>#REF!</v>
      </c>
      <c r="G2312" s="1204" t="e">
        <f>#REF!</f>
        <v>#REF!</v>
      </c>
      <c r="H2312" s="1202" t="e">
        <f>#REF!</f>
        <v>#REF!</v>
      </c>
      <c r="I2312" s="1204" t="e">
        <f>#REF!</f>
        <v>#REF!</v>
      </c>
      <c r="J2312" s="1" t="e">
        <f>#REF!</f>
        <v>#REF!</v>
      </c>
    </row>
    <row r="2313" spans="1:10" ht="13.8" thickBot="1">
      <c r="A2313" s="1223" t="e">
        <f>#REF!</f>
        <v>#REF!</v>
      </c>
      <c r="B2313" s="1225" t="e">
        <f>#REF!</f>
        <v>#REF!</v>
      </c>
      <c r="C2313" s="293" t="e">
        <f>#REF!</f>
        <v>#REF!</v>
      </c>
      <c r="D2313" s="293" t="e">
        <f>#REF!</f>
        <v>#REF!</v>
      </c>
      <c r="E2313" s="293" t="e">
        <f>#REF!</f>
        <v>#REF!</v>
      </c>
      <c r="F2313" s="1236" t="e">
        <f>#REF!</f>
        <v>#REF!</v>
      </c>
      <c r="G2313" s="1238" t="e">
        <f>#REF!</f>
        <v>#REF!</v>
      </c>
      <c r="H2313" s="293" t="e">
        <f>#REF!</f>
        <v>#REF!</v>
      </c>
      <c r="I2313" s="293" t="e">
        <f>#REF!</f>
        <v>#REF!</v>
      </c>
      <c r="J2313" s="1" t="e">
        <f>#REF!</f>
        <v>#REF!</v>
      </c>
    </row>
    <row r="2314" spans="1:10" ht="13.8" thickBot="1">
      <c r="A2314" s="306" t="e">
        <f>#REF!</f>
        <v>#REF!</v>
      </c>
      <c r="B2314" s="299" t="e">
        <f>#REF!</f>
        <v>#REF!</v>
      </c>
      <c r="C2314" s="304" t="e">
        <f>#REF!</f>
        <v>#REF!</v>
      </c>
      <c r="D2314" s="304" t="e">
        <f>#REF!</f>
        <v>#REF!</v>
      </c>
      <c r="E2314" s="304" t="e">
        <f>#REF!</f>
        <v>#REF!</v>
      </c>
      <c r="F2314" s="1283" t="e">
        <f>#REF!</f>
        <v>#REF!</v>
      </c>
      <c r="G2314" s="1284" t="e">
        <f>#REF!</f>
        <v>#REF!</v>
      </c>
      <c r="H2314" s="304" t="e">
        <f>#REF!</f>
        <v>#REF!</v>
      </c>
      <c r="I2314" s="304" t="e">
        <f>#REF!</f>
        <v>#REF!</v>
      </c>
      <c r="J2314" s="1" t="e">
        <f>#REF!</f>
        <v>#REF!</v>
      </c>
    </row>
    <row r="2315" spans="1:10" ht="13.8" thickBot="1">
      <c r="A2315" s="306" t="e">
        <f>#REF!</f>
        <v>#REF!</v>
      </c>
      <c r="B2315" s="299" t="e">
        <f>#REF!</f>
        <v>#REF!</v>
      </c>
      <c r="C2315" s="315" t="e">
        <f>#REF!</f>
        <v>#REF!</v>
      </c>
      <c r="D2315" s="315" t="e">
        <f>#REF!</f>
        <v>#REF!</v>
      </c>
      <c r="E2315" s="142" t="e">
        <f>#REF!</f>
        <v>#REF!</v>
      </c>
      <c r="F2315" s="1216" t="e">
        <f>#REF!</f>
        <v>#REF!</v>
      </c>
      <c r="G2315" s="1217" t="e">
        <f>#REF!</f>
        <v>#REF!</v>
      </c>
      <c r="H2315" s="315" t="e">
        <f>#REF!</f>
        <v>#REF!</v>
      </c>
      <c r="I2315" s="315" t="e">
        <f>#REF!</f>
        <v>#REF!</v>
      </c>
      <c r="J2315" s="1" t="e">
        <f>#REF!</f>
        <v>#REF!</v>
      </c>
    </row>
    <row r="2316" spans="1:10" ht="13.8" thickBot="1">
      <c r="A2316" s="306" t="e">
        <f>#REF!</f>
        <v>#REF!</v>
      </c>
      <c r="B2316" s="299" t="e">
        <f>#REF!</f>
        <v>#REF!</v>
      </c>
      <c r="C2316" s="315" t="e">
        <f>#REF!</f>
        <v>#REF!</v>
      </c>
      <c r="D2316" s="315" t="e">
        <f>#REF!</f>
        <v>#REF!</v>
      </c>
      <c r="E2316" s="142" t="e">
        <f>#REF!</f>
        <v>#REF!</v>
      </c>
      <c r="F2316" s="1216" t="e">
        <f>#REF!</f>
        <v>#REF!</v>
      </c>
      <c r="G2316" s="1217" t="e">
        <f>#REF!</f>
        <v>#REF!</v>
      </c>
      <c r="H2316" s="315" t="e">
        <f>#REF!</f>
        <v>#REF!</v>
      </c>
      <c r="I2316" s="315" t="e">
        <f>#REF!</f>
        <v>#REF!</v>
      </c>
      <c r="J2316" s="1" t="e">
        <f>#REF!</f>
        <v>#REF!</v>
      </c>
    </row>
    <row r="2317" spans="1:10" ht="13.8" thickBot="1">
      <c r="A2317" s="306" t="e">
        <f>#REF!</f>
        <v>#REF!</v>
      </c>
      <c r="B2317" s="299" t="e">
        <f>#REF!</f>
        <v>#REF!</v>
      </c>
      <c r="C2317" s="315" t="e">
        <f>#REF!</f>
        <v>#REF!</v>
      </c>
      <c r="D2317" s="315" t="e">
        <f>#REF!</f>
        <v>#REF!</v>
      </c>
      <c r="E2317" s="142" t="e">
        <f>#REF!</f>
        <v>#REF!</v>
      </c>
      <c r="F2317" s="1216" t="e">
        <f>#REF!</f>
        <v>#REF!</v>
      </c>
      <c r="G2317" s="1217" t="e">
        <f>#REF!</f>
        <v>#REF!</v>
      </c>
      <c r="H2317" s="315" t="e">
        <f>#REF!</f>
        <v>#REF!</v>
      </c>
      <c r="I2317" s="315" t="e">
        <f>#REF!</f>
        <v>#REF!</v>
      </c>
      <c r="J2317" s="1" t="e">
        <f>#REF!</f>
        <v>#REF!</v>
      </c>
    </row>
    <row r="2318" spans="1:10" ht="13.8" thickBot="1">
      <c r="A2318" s="306" t="e">
        <f>#REF!</f>
        <v>#REF!</v>
      </c>
      <c r="B2318" s="318" t="e">
        <f>#REF!</f>
        <v>#REF!</v>
      </c>
      <c r="C2318" s="315" t="e">
        <f>#REF!</f>
        <v>#REF!</v>
      </c>
      <c r="D2318" s="315" t="e">
        <f>#REF!</f>
        <v>#REF!</v>
      </c>
      <c r="E2318" s="142" t="e">
        <f>#REF!</f>
        <v>#REF!</v>
      </c>
      <c r="F2318" s="1216" t="e">
        <f>#REF!</f>
        <v>#REF!</v>
      </c>
      <c r="G2318" s="1217" t="e">
        <f>#REF!</f>
        <v>#REF!</v>
      </c>
      <c r="H2318" s="315" t="e">
        <f>#REF!</f>
        <v>#REF!</v>
      </c>
      <c r="I2318" s="315" t="e">
        <f>#REF!</f>
        <v>#REF!</v>
      </c>
      <c r="J2318" s="1" t="e">
        <f>#REF!</f>
        <v>#REF!</v>
      </c>
    </row>
    <row r="2319" spans="1:10" ht="13.8" thickBot="1">
      <c r="A2319" s="306" t="e">
        <f>#REF!</f>
        <v>#REF!</v>
      </c>
      <c r="B2319" s="318" t="e">
        <f>#REF!</f>
        <v>#REF!</v>
      </c>
      <c r="C2319" s="315" t="e">
        <f>#REF!</f>
        <v>#REF!</v>
      </c>
      <c r="D2319" s="315" t="e">
        <f>#REF!</f>
        <v>#REF!</v>
      </c>
      <c r="E2319" s="142" t="e">
        <f>#REF!</f>
        <v>#REF!</v>
      </c>
      <c r="F2319" s="1216" t="e">
        <f>#REF!</f>
        <v>#REF!</v>
      </c>
      <c r="G2319" s="1217" t="e">
        <f>#REF!</f>
        <v>#REF!</v>
      </c>
      <c r="H2319" s="315" t="e">
        <f>#REF!</f>
        <v>#REF!</v>
      </c>
      <c r="I2319" s="315" t="e">
        <f>#REF!</f>
        <v>#REF!</v>
      </c>
      <c r="J2319" s="1" t="e">
        <f>#REF!</f>
        <v>#REF!</v>
      </c>
    </row>
    <row r="2320" spans="1:10" ht="13.8" thickBot="1">
      <c r="A2320" s="306" t="e">
        <f>#REF!</f>
        <v>#REF!</v>
      </c>
      <c r="B2320" s="318" t="e">
        <f>#REF!</f>
        <v>#REF!</v>
      </c>
      <c r="C2320" s="315" t="e">
        <f>#REF!</f>
        <v>#REF!</v>
      </c>
      <c r="D2320" s="315" t="e">
        <f>#REF!</f>
        <v>#REF!</v>
      </c>
      <c r="E2320" s="142" t="e">
        <f>#REF!</f>
        <v>#REF!</v>
      </c>
      <c r="F2320" s="1216" t="e">
        <f>#REF!</f>
        <v>#REF!</v>
      </c>
      <c r="G2320" s="1217" t="e">
        <f>#REF!</f>
        <v>#REF!</v>
      </c>
      <c r="H2320" s="315" t="e">
        <f>#REF!</f>
        <v>#REF!</v>
      </c>
      <c r="I2320" s="315" t="e">
        <f>#REF!</f>
        <v>#REF!</v>
      </c>
      <c r="J2320" s="1" t="e">
        <f>#REF!</f>
        <v>#REF!</v>
      </c>
    </row>
    <row r="2321" spans="1:10" ht="13.8" thickBot="1">
      <c r="A2321" s="306" t="e">
        <f>#REF!</f>
        <v>#REF!</v>
      </c>
      <c r="B2321" s="299" t="e">
        <f>#REF!</f>
        <v>#REF!</v>
      </c>
      <c r="C2321" s="315" t="e">
        <f>#REF!</f>
        <v>#REF!</v>
      </c>
      <c r="D2321" s="315" t="e">
        <f>#REF!</f>
        <v>#REF!</v>
      </c>
      <c r="E2321" s="142" t="e">
        <f>#REF!</f>
        <v>#REF!</v>
      </c>
      <c r="F2321" s="1216" t="e">
        <f>#REF!</f>
        <v>#REF!</v>
      </c>
      <c r="G2321" s="1217" t="e">
        <f>#REF!</f>
        <v>#REF!</v>
      </c>
      <c r="H2321" s="315" t="e">
        <f>#REF!</f>
        <v>#REF!</v>
      </c>
      <c r="I2321" s="315" t="e">
        <f>#REF!</f>
        <v>#REF!</v>
      </c>
      <c r="J2321" s="1" t="e">
        <f>#REF!</f>
        <v>#REF!</v>
      </c>
    </row>
    <row r="2322" spans="1:10" ht="13.8" thickBot="1">
      <c r="A2322" s="306" t="e">
        <f>#REF!</f>
        <v>#REF!</v>
      </c>
      <c r="B2322" s="323" t="e">
        <f>#REF!</f>
        <v>#REF!</v>
      </c>
      <c r="C2322" s="142" t="e">
        <f>#REF!</f>
        <v>#REF!</v>
      </c>
      <c r="D2322" s="142" t="e">
        <f>#REF!</f>
        <v>#REF!</v>
      </c>
      <c r="E2322" s="142" t="e">
        <f>#REF!</f>
        <v>#REF!</v>
      </c>
      <c r="F2322" s="1216" t="e">
        <f>#REF!</f>
        <v>#REF!</v>
      </c>
      <c r="G2322" s="1217" t="e">
        <f>#REF!</f>
        <v>#REF!</v>
      </c>
      <c r="H2322" s="315" t="e">
        <f>#REF!</f>
        <v>#REF!</v>
      </c>
      <c r="I2322" s="315" t="e">
        <f>#REF!</f>
        <v>#REF!</v>
      </c>
      <c r="J2322" s="1" t="e">
        <f>#REF!</f>
        <v>#REF!</v>
      </c>
    </row>
    <row r="2323" spans="1:10" ht="13.8" thickBot="1">
      <c r="A2323" s="306" t="e">
        <f>#REF!</f>
        <v>#REF!</v>
      </c>
      <c r="B2323" s="323" t="e">
        <f>#REF!</f>
        <v>#REF!</v>
      </c>
      <c r="C2323" s="142" t="e">
        <f>#REF!</f>
        <v>#REF!</v>
      </c>
      <c r="D2323" s="142" t="e">
        <f>#REF!</f>
        <v>#REF!</v>
      </c>
      <c r="E2323" s="142" t="e">
        <f>#REF!</f>
        <v>#REF!</v>
      </c>
      <c r="F2323" s="1216" t="e">
        <f>#REF!</f>
        <v>#REF!</v>
      </c>
      <c r="G2323" s="1217" t="e">
        <f>#REF!</f>
        <v>#REF!</v>
      </c>
      <c r="H2323" s="315" t="e">
        <f>#REF!</f>
        <v>#REF!</v>
      </c>
      <c r="I2323" s="315" t="e">
        <f>#REF!</f>
        <v>#REF!</v>
      </c>
      <c r="J2323" s="1" t="e">
        <f>#REF!</f>
        <v>#REF!</v>
      </c>
    </row>
    <row r="2324" spans="1:10" ht="13.8" thickBot="1">
      <c r="A2324" s="306" t="e">
        <f>#REF!</f>
        <v>#REF!</v>
      </c>
      <c r="B2324" s="323" t="e">
        <f>#REF!</f>
        <v>#REF!</v>
      </c>
      <c r="C2324" s="142" t="e">
        <f>#REF!</f>
        <v>#REF!</v>
      </c>
      <c r="D2324" s="142" t="e">
        <f>#REF!</f>
        <v>#REF!</v>
      </c>
      <c r="E2324" s="142" t="e">
        <f>#REF!</f>
        <v>#REF!</v>
      </c>
      <c r="F2324" s="1216" t="e">
        <f>#REF!</f>
        <v>#REF!</v>
      </c>
      <c r="G2324" s="1217" t="e">
        <f>#REF!</f>
        <v>#REF!</v>
      </c>
      <c r="H2324" s="315" t="e">
        <f>#REF!</f>
        <v>#REF!</v>
      </c>
      <c r="I2324" s="315" t="e">
        <f>#REF!</f>
        <v>#REF!</v>
      </c>
      <c r="J2324" s="1" t="e">
        <f>#REF!</f>
        <v>#REF!</v>
      </c>
    </row>
    <row r="2325" spans="1:10" ht="13.8" thickBot="1">
      <c r="A2325" s="306" t="e">
        <f>#REF!</f>
        <v>#REF!</v>
      </c>
      <c r="B2325" s="323" t="e">
        <f>#REF!</f>
        <v>#REF!</v>
      </c>
      <c r="C2325" s="142" t="e">
        <f>#REF!</f>
        <v>#REF!</v>
      </c>
      <c r="D2325" s="142" t="e">
        <f>#REF!</f>
        <v>#REF!</v>
      </c>
      <c r="E2325" s="142" t="e">
        <f>#REF!</f>
        <v>#REF!</v>
      </c>
      <c r="F2325" s="1216" t="e">
        <f>#REF!</f>
        <v>#REF!</v>
      </c>
      <c r="G2325" s="1217" t="e">
        <f>#REF!</f>
        <v>#REF!</v>
      </c>
      <c r="H2325" s="315" t="e">
        <f>#REF!</f>
        <v>#REF!</v>
      </c>
      <c r="I2325" s="315" t="e">
        <f>#REF!</f>
        <v>#REF!</v>
      </c>
      <c r="J2325" s="1" t="e">
        <f>#REF!</f>
        <v>#REF!</v>
      </c>
    </row>
    <row r="2326" spans="1:10" ht="13.8" thickBot="1">
      <c r="A2326" s="306" t="e">
        <f>#REF!</f>
        <v>#REF!</v>
      </c>
      <c r="B2326" s="323" t="e">
        <f>#REF!</f>
        <v>#REF!</v>
      </c>
      <c r="C2326" s="142" t="e">
        <f>#REF!</f>
        <v>#REF!</v>
      </c>
      <c r="D2326" s="142" t="e">
        <f>#REF!</f>
        <v>#REF!</v>
      </c>
      <c r="E2326" s="142" t="e">
        <f>#REF!</f>
        <v>#REF!</v>
      </c>
      <c r="F2326" s="1216" t="e">
        <f>#REF!</f>
        <v>#REF!</v>
      </c>
      <c r="G2326" s="1217" t="e">
        <f>#REF!</f>
        <v>#REF!</v>
      </c>
      <c r="H2326" s="315" t="e">
        <f>#REF!</f>
        <v>#REF!</v>
      </c>
      <c r="I2326" s="315" t="e">
        <f>#REF!</f>
        <v>#REF!</v>
      </c>
      <c r="J2326" s="1" t="e">
        <f>#REF!</f>
        <v>#REF!</v>
      </c>
    </row>
    <row r="2327" spans="1:10" ht="13.8" thickBot="1">
      <c r="A2327" s="306" t="e">
        <f>#REF!</f>
        <v>#REF!</v>
      </c>
      <c r="B2327" s="323" t="e">
        <f>#REF!</f>
        <v>#REF!</v>
      </c>
      <c r="C2327" s="142" t="e">
        <f>#REF!</f>
        <v>#REF!</v>
      </c>
      <c r="D2327" s="142" t="e">
        <f>#REF!</f>
        <v>#REF!</v>
      </c>
      <c r="E2327" s="142" t="e">
        <f>#REF!</f>
        <v>#REF!</v>
      </c>
      <c r="F2327" s="1216" t="e">
        <f>#REF!</f>
        <v>#REF!</v>
      </c>
      <c r="G2327" s="1217" t="e">
        <f>#REF!</f>
        <v>#REF!</v>
      </c>
      <c r="H2327" s="315" t="e">
        <f>#REF!</f>
        <v>#REF!</v>
      </c>
      <c r="I2327" s="315" t="e">
        <f>#REF!</f>
        <v>#REF!</v>
      </c>
      <c r="J2327" s="1" t="e">
        <f>#REF!</f>
        <v>#REF!</v>
      </c>
    </row>
    <row r="2328" spans="1:10" ht="13.8" thickBot="1">
      <c r="A2328" s="306" t="e">
        <f>#REF!</f>
        <v>#REF!</v>
      </c>
      <c r="B2328" s="323" t="e">
        <f>#REF!</f>
        <v>#REF!</v>
      </c>
      <c r="C2328" s="142" t="e">
        <f>#REF!</f>
        <v>#REF!</v>
      </c>
      <c r="D2328" s="142" t="e">
        <f>#REF!</f>
        <v>#REF!</v>
      </c>
      <c r="E2328" s="142" t="e">
        <f>#REF!</f>
        <v>#REF!</v>
      </c>
      <c r="F2328" s="1216" t="e">
        <f>#REF!</f>
        <v>#REF!</v>
      </c>
      <c r="G2328" s="1217" t="e">
        <f>#REF!</f>
        <v>#REF!</v>
      </c>
      <c r="H2328" s="315" t="e">
        <f>#REF!</f>
        <v>#REF!</v>
      </c>
      <c r="I2328" s="315" t="e">
        <f>#REF!</f>
        <v>#REF!</v>
      </c>
      <c r="J2328" s="1" t="e">
        <f>#REF!</f>
        <v>#REF!</v>
      </c>
    </row>
    <row r="2329" spans="1:10" ht="13.8" thickBot="1">
      <c r="A2329" s="306" t="e">
        <f>#REF!</f>
        <v>#REF!</v>
      </c>
      <c r="B2329" s="323" t="e">
        <f>#REF!</f>
        <v>#REF!</v>
      </c>
      <c r="C2329" s="142" t="e">
        <f>#REF!</f>
        <v>#REF!</v>
      </c>
      <c r="D2329" s="142" t="e">
        <f>#REF!</f>
        <v>#REF!</v>
      </c>
      <c r="E2329" s="142" t="e">
        <f>#REF!</f>
        <v>#REF!</v>
      </c>
      <c r="F2329" s="1216" t="e">
        <f>#REF!</f>
        <v>#REF!</v>
      </c>
      <c r="G2329" s="1217" t="e">
        <f>#REF!</f>
        <v>#REF!</v>
      </c>
      <c r="H2329" s="315" t="e">
        <f>#REF!</f>
        <v>#REF!</v>
      </c>
      <c r="I2329" s="315" t="e">
        <f>#REF!</f>
        <v>#REF!</v>
      </c>
      <c r="J2329" s="1" t="e">
        <f>#REF!</f>
        <v>#REF!</v>
      </c>
    </row>
    <row r="2330" spans="1:10" ht="13.8" thickBot="1">
      <c r="A2330" s="306" t="e">
        <f>#REF!</f>
        <v>#REF!</v>
      </c>
      <c r="B2330" s="323" t="e">
        <f>#REF!</f>
        <v>#REF!</v>
      </c>
      <c r="C2330" s="142" t="e">
        <f>#REF!</f>
        <v>#REF!</v>
      </c>
      <c r="D2330" s="142" t="e">
        <f>#REF!</f>
        <v>#REF!</v>
      </c>
      <c r="E2330" s="142" t="e">
        <f>#REF!</f>
        <v>#REF!</v>
      </c>
      <c r="F2330" s="1216" t="e">
        <f>#REF!</f>
        <v>#REF!</v>
      </c>
      <c r="G2330" s="1217" t="e">
        <f>#REF!</f>
        <v>#REF!</v>
      </c>
      <c r="H2330" s="315" t="e">
        <f>#REF!</f>
        <v>#REF!</v>
      </c>
      <c r="I2330" s="315" t="e">
        <f>#REF!</f>
        <v>#REF!</v>
      </c>
      <c r="J2330" s="1" t="e">
        <f>#REF!</f>
        <v>#REF!</v>
      </c>
    </row>
    <row r="2331" spans="1:10" ht="13.8" thickBot="1">
      <c r="A2331" s="306" t="e">
        <f>#REF!</f>
        <v>#REF!</v>
      </c>
      <c r="B2331" s="323" t="e">
        <f>#REF!</f>
        <v>#REF!</v>
      </c>
      <c r="C2331" s="142" t="e">
        <f>#REF!</f>
        <v>#REF!</v>
      </c>
      <c r="D2331" s="142" t="e">
        <f>#REF!</f>
        <v>#REF!</v>
      </c>
      <c r="E2331" s="142" t="e">
        <f>#REF!</f>
        <v>#REF!</v>
      </c>
      <c r="F2331" s="1216" t="e">
        <f>#REF!</f>
        <v>#REF!</v>
      </c>
      <c r="G2331" s="1217" t="e">
        <f>#REF!</f>
        <v>#REF!</v>
      </c>
      <c r="H2331" s="315" t="e">
        <f>#REF!</f>
        <v>#REF!</v>
      </c>
      <c r="I2331" s="315" t="e">
        <f>#REF!</f>
        <v>#REF!</v>
      </c>
      <c r="J2331" s="1" t="e">
        <f>#REF!</f>
        <v>#REF!</v>
      </c>
    </row>
    <row r="2332" spans="1:10" ht="13.8" thickBot="1">
      <c r="A2332" s="306" t="e">
        <f>#REF!</f>
        <v>#REF!</v>
      </c>
      <c r="B2332" s="323" t="e">
        <f>#REF!</f>
        <v>#REF!</v>
      </c>
      <c r="C2332" s="142" t="e">
        <f>#REF!</f>
        <v>#REF!</v>
      </c>
      <c r="D2332" s="142" t="e">
        <f>#REF!</f>
        <v>#REF!</v>
      </c>
      <c r="E2332" s="142" t="e">
        <f>#REF!</f>
        <v>#REF!</v>
      </c>
      <c r="F2332" s="1216" t="e">
        <f>#REF!</f>
        <v>#REF!</v>
      </c>
      <c r="G2332" s="1217" t="e">
        <f>#REF!</f>
        <v>#REF!</v>
      </c>
      <c r="H2332" s="315" t="e">
        <f>#REF!</f>
        <v>#REF!</v>
      </c>
      <c r="I2332" s="315" t="e">
        <f>#REF!</f>
        <v>#REF!</v>
      </c>
      <c r="J2332" s="1" t="e">
        <f>#REF!</f>
        <v>#REF!</v>
      </c>
    </row>
    <row r="2333" spans="1:10" ht="13.8" thickBot="1">
      <c r="A2333" s="306" t="e">
        <f>#REF!</f>
        <v>#REF!</v>
      </c>
      <c r="B2333" s="323" t="e">
        <f>#REF!</f>
        <v>#REF!</v>
      </c>
      <c r="C2333" s="142" t="e">
        <f>#REF!</f>
        <v>#REF!</v>
      </c>
      <c r="D2333" s="142" t="e">
        <f>#REF!</f>
        <v>#REF!</v>
      </c>
      <c r="E2333" s="142" t="e">
        <f>#REF!</f>
        <v>#REF!</v>
      </c>
      <c r="F2333" s="1216" t="e">
        <f>#REF!</f>
        <v>#REF!</v>
      </c>
      <c r="G2333" s="1217" t="e">
        <f>#REF!</f>
        <v>#REF!</v>
      </c>
      <c r="H2333" s="315" t="e">
        <f>#REF!</f>
        <v>#REF!</v>
      </c>
      <c r="I2333" s="315" t="e">
        <f>#REF!</f>
        <v>#REF!</v>
      </c>
      <c r="J2333" s="1" t="e">
        <f>#REF!</f>
        <v>#REF!</v>
      </c>
    </row>
    <row r="2334" spans="1:10" ht="13.8" thickBot="1">
      <c r="A2334" s="306" t="e">
        <f>#REF!</f>
        <v>#REF!</v>
      </c>
      <c r="B2334" s="323" t="e">
        <f>#REF!</f>
        <v>#REF!</v>
      </c>
      <c r="C2334" s="142" t="e">
        <f>#REF!</f>
        <v>#REF!</v>
      </c>
      <c r="D2334" s="142" t="e">
        <f>#REF!</f>
        <v>#REF!</v>
      </c>
      <c r="E2334" s="142" t="e">
        <f>#REF!</f>
        <v>#REF!</v>
      </c>
      <c r="F2334" s="1216" t="e">
        <f>#REF!</f>
        <v>#REF!</v>
      </c>
      <c r="G2334" s="1217" t="e">
        <f>#REF!</f>
        <v>#REF!</v>
      </c>
      <c r="H2334" s="315" t="e">
        <f>#REF!</f>
        <v>#REF!</v>
      </c>
      <c r="I2334" s="315" t="e">
        <f>#REF!</f>
        <v>#REF!</v>
      </c>
      <c r="J2334" s="1" t="e">
        <f>#REF!</f>
        <v>#REF!</v>
      </c>
    </row>
    <row r="2335" spans="1:10" ht="13.8" thickBot="1">
      <c r="A2335" s="306" t="e">
        <f>#REF!</f>
        <v>#REF!</v>
      </c>
      <c r="B2335" s="12" t="e">
        <f>#REF!</f>
        <v>#REF!</v>
      </c>
      <c r="C2335" s="80" t="e">
        <f>#REF!</f>
        <v>#REF!</v>
      </c>
      <c r="D2335" s="80" t="e">
        <f>#REF!</f>
        <v>#REF!</v>
      </c>
      <c r="E2335" s="319" t="e">
        <f>#REF!</f>
        <v>#REF!</v>
      </c>
      <c r="F2335" s="1171" t="e">
        <f>#REF!</f>
        <v>#REF!</v>
      </c>
      <c r="G2335" s="1172" t="e">
        <f>#REF!</f>
        <v>#REF!</v>
      </c>
      <c r="H2335" s="310" t="e">
        <f>#REF!</f>
        <v>#REF!</v>
      </c>
      <c r="I2335" s="310" t="e">
        <f>#REF!</f>
        <v>#REF!</v>
      </c>
      <c r="J2335" s="1" t="e">
        <f>#REF!</f>
        <v>#REF!</v>
      </c>
    </row>
    <row r="2336" spans="1:10" ht="13.8" thickBot="1"/>
    <row r="2337" spans="1:9">
      <c r="A2337" s="1213" t="e">
        <f>#REF!</f>
        <v>#REF!</v>
      </c>
      <c r="B2337" s="1214" t="e">
        <f>#REF!</f>
        <v>#REF!</v>
      </c>
      <c r="C2337" s="1214" t="e">
        <f>#REF!</f>
        <v>#REF!</v>
      </c>
      <c r="D2337" s="1214" t="e">
        <f>#REF!</f>
        <v>#REF!</v>
      </c>
      <c r="E2337" s="1215" t="e">
        <f>#REF!</f>
        <v>#REF!</v>
      </c>
      <c r="F2337" s="1213" t="e">
        <f>#REF!</f>
        <v>#REF!</v>
      </c>
      <c r="G2337" s="1214" t="e">
        <f>#REF!</f>
        <v>#REF!</v>
      </c>
      <c r="H2337" s="1215" t="e">
        <f>#REF!</f>
        <v>#REF!</v>
      </c>
      <c r="I2337" s="139" t="e">
        <f>#REF!</f>
        <v>#REF!</v>
      </c>
    </row>
    <row r="2338" spans="1:9" ht="13.8" thickBot="1">
      <c r="A2338" s="1192" t="e">
        <f>#REF!</f>
        <v>#REF!</v>
      </c>
      <c r="B2338" s="1193" t="e">
        <f>#REF!</f>
        <v>#REF!</v>
      </c>
      <c r="C2338" s="1193" t="e">
        <f>#REF!</f>
        <v>#REF!</v>
      </c>
      <c r="D2338" s="1193" t="e">
        <f>#REF!</f>
        <v>#REF!</v>
      </c>
      <c r="E2338" s="1194" t="e">
        <f>#REF!</f>
        <v>#REF!</v>
      </c>
      <c r="F2338" s="1197" t="e">
        <f>#REF!</f>
        <v>#REF!</v>
      </c>
      <c r="G2338" s="1248" t="e">
        <f>#REF!</f>
        <v>#REF!</v>
      </c>
      <c r="H2338" s="1198" t="e">
        <f>#REF!</f>
        <v>#REF!</v>
      </c>
      <c r="I2338" s="138" t="e">
        <f>#REF!</f>
        <v>#REF!</v>
      </c>
    </row>
    <row r="2339" spans="1:9" ht="13.8" thickBot="1">
      <c r="A2339" s="1236" t="e">
        <f>#REF!</f>
        <v>#REF!</v>
      </c>
      <c r="B2339" s="1237" t="e">
        <f>#REF!</f>
        <v>#REF!</v>
      </c>
      <c r="C2339" s="1237" t="e">
        <f>#REF!</f>
        <v>#REF!</v>
      </c>
      <c r="D2339" s="1237" t="e">
        <f>#REF!</f>
        <v>#REF!</v>
      </c>
      <c r="E2339" s="1237" t="e">
        <f>#REF!</f>
        <v>#REF!</v>
      </c>
      <c r="F2339" s="1237" t="e">
        <f>#REF!</f>
        <v>#REF!</v>
      </c>
      <c r="G2339" s="1237" t="e">
        <f>#REF!</f>
        <v>#REF!</v>
      </c>
      <c r="H2339" s="1238" t="e">
        <f>#REF!</f>
        <v>#REF!</v>
      </c>
      <c r="I2339" s="138" t="e">
        <f>#REF!</f>
        <v>#REF!</v>
      </c>
    </row>
    <row r="2340" spans="1:9">
      <c r="A2340" s="1222" t="e">
        <f>#REF!</f>
        <v>#REF!</v>
      </c>
      <c r="B2340" s="1224" t="e">
        <f>#REF!</f>
        <v>#REF!</v>
      </c>
      <c r="C2340" s="1199" t="e">
        <f>#REF!</f>
        <v>#REF!</v>
      </c>
      <c r="D2340" s="1201" t="e">
        <f>#REF!</f>
        <v>#REF!</v>
      </c>
      <c r="E2340" s="1199" t="e">
        <f>#REF!</f>
        <v>#REF!</v>
      </c>
      <c r="F2340" s="1201" t="e">
        <f>#REF!</f>
        <v>#REF!</v>
      </c>
      <c r="G2340" s="1199" t="e">
        <f>#REF!</f>
        <v>#REF!</v>
      </c>
      <c r="H2340" s="1201" t="e">
        <f>#REF!</f>
        <v>#REF!</v>
      </c>
      <c r="I2340" s="138" t="e">
        <f>#REF!</f>
        <v>#REF!</v>
      </c>
    </row>
    <row r="2341" spans="1:9" ht="13.8" thickBot="1">
      <c r="A2341" s="1259" t="e">
        <f>#REF!</f>
        <v>#REF!</v>
      </c>
      <c r="B2341" s="1291" t="e">
        <f>#REF!</f>
        <v>#REF!</v>
      </c>
      <c r="C2341" s="1202" t="e">
        <f>#REF!</f>
        <v>#REF!</v>
      </c>
      <c r="D2341" s="1204" t="e">
        <f>#REF!</f>
        <v>#REF!</v>
      </c>
      <c r="E2341" s="1202" t="e">
        <f>#REF!</f>
        <v>#REF!</v>
      </c>
      <c r="F2341" s="1204" t="e">
        <f>#REF!</f>
        <v>#REF!</v>
      </c>
      <c r="G2341" s="1202" t="e">
        <f>#REF!</f>
        <v>#REF!</v>
      </c>
      <c r="H2341" s="1204" t="e">
        <f>#REF!</f>
        <v>#REF!</v>
      </c>
      <c r="I2341" s="1" t="e">
        <f>#REF!</f>
        <v>#REF!</v>
      </c>
    </row>
    <row r="2342" spans="1:9" ht="13.8" thickBot="1">
      <c r="A2342" s="1223" t="e">
        <f>#REF!</f>
        <v>#REF!</v>
      </c>
      <c r="B2342" s="1225" t="e">
        <f>#REF!</f>
        <v>#REF!</v>
      </c>
      <c r="C2342" s="293" t="e">
        <f>#REF!</f>
        <v>#REF!</v>
      </c>
      <c r="D2342" s="293" t="e">
        <f>#REF!</f>
        <v>#REF!</v>
      </c>
      <c r="E2342" s="293" t="e">
        <f>#REF!</f>
        <v>#REF!</v>
      </c>
      <c r="F2342" s="293" t="e">
        <f>#REF!</f>
        <v>#REF!</v>
      </c>
      <c r="G2342" s="293" t="e">
        <f>#REF!</f>
        <v>#REF!</v>
      </c>
      <c r="H2342" s="293" t="e">
        <f>#REF!</f>
        <v>#REF!</v>
      </c>
      <c r="I2342" s="1" t="e">
        <f>#REF!</f>
        <v>#REF!</v>
      </c>
    </row>
    <row r="2343" spans="1:9" ht="13.8" thickBot="1">
      <c r="A2343" s="347" t="e">
        <f>#REF!</f>
        <v>#REF!</v>
      </c>
      <c r="B2343" s="345" t="e">
        <f>#REF!</f>
        <v>#REF!</v>
      </c>
      <c r="C2343" s="312" t="e">
        <f>#REF!</f>
        <v>#REF!</v>
      </c>
      <c r="D2343" s="312" t="e">
        <f>#REF!</f>
        <v>#REF!</v>
      </c>
      <c r="E2343" s="312" t="e">
        <f>#REF!</f>
        <v>#REF!</v>
      </c>
      <c r="F2343" s="312" t="e">
        <f>#REF!</f>
        <v>#REF!</v>
      </c>
      <c r="G2343" s="312" t="e">
        <f>#REF!</f>
        <v>#REF!</v>
      </c>
      <c r="H2343" s="312" t="e">
        <f>#REF!</f>
        <v>#REF!</v>
      </c>
      <c r="I2343" s="1" t="e">
        <f>#REF!</f>
        <v>#REF!</v>
      </c>
    </row>
    <row r="2344" spans="1:9" ht="13.8" thickBot="1">
      <c r="A2344" s="347" t="e">
        <f>#REF!</f>
        <v>#REF!</v>
      </c>
      <c r="B2344" s="345" t="e">
        <f>#REF!</f>
        <v>#REF!</v>
      </c>
      <c r="C2344" s="313" t="e">
        <f>#REF!</f>
        <v>#REF!</v>
      </c>
      <c r="D2344" s="313" t="e">
        <f>#REF!</f>
        <v>#REF!</v>
      </c>
      <c r="E2344" s="53" t="e">
        <f>#REF!</f>
        <v>#REF!</v>
      </c>
      <c r="F2344" s="53" t="e">
        <f>#REF!</f>
        <v>#REF!</v>
      </c>
      <c r="G2344" s="313" t="e">
        <f>#REF!</f>
        <v>#REF!</v>
      </c>
      <c r="H2344" s="313" t="e">
        <f>#REF!</f>
        <v>#REF!</v>
      </c>
      <c r="I2344" s="1" t="e">
        <f>#REF!</f>
        <v>#REF!</v>
      </c>
    </row>
    <row r="2345" spans="1:9" ht="13.8" thickBot="1">
      <c r="A2345" s="347" t="e">
        <f>#REF!</f>
        <v>#REF!</v>
      </c>
      <c r="B2345" s="345" t="e">
        <f>#REF!</f>
        <v>#REF!</v>
      </c>
      <c r="C2345" s="313" t="e">
        <f>#REF!</f>
        <v>#REF!</v>
      </c>
      <c r="D2345" s="313" t="e">
        <f>#REF!</f>
        <v>#REF!</v>
      </c>
      <c r="E2345" s="53" t="e">
        <f>#REF!</f>
        <v>#REF!</v>
      </c>
      <c r="F2345" s="53" t="e">
        <f>#REF!</f>
        <v>#REF!</v>
      </c>
      <c r="G2345" s="313" t="e">
        <f>#REF!</f>
        <v>#REF!</v>
      </c>
      <c r="H2345" s="313" t="e">
        <f>#REF!</f>
        <v>#REF!</v>
      </c>
      <c r="I2345" s="1" t="e">
        <f>#REF!</f>
        <v>#REF!</v>
      </c>
    </row>
    <row r="2346" spans="1:9" ht="13.8" thickBot="1">
      <c r="A2346" s="347" t="e">
        <f>#REF!</f>
        <v>#REF!</v>
      </c>
      <c r="B2346" s="345" t="e">
        <f>#REF!</f>
        <v>#REF!</v>
      </c>
      <c r="C2346" s="313" t="e">
        <f>#REF!</f>
        <v>#REF!</v>
      </c>
      <c r="D2346" s="313" t="e">
        <f>#REF!</f>
        <v>#REF!</v>
      </c>
      <c r="E2346" s="53" t="e">
        <f>#REF!</f>
        <v>#REF!</v>
      </c>
      <c r="F2346" s="53" t="e">
        <f>#REF!</f>
        <v>#REF!</v>
      </c>
      <c r="G2346" s="313" t="e">
        <f>#REF!</f>
        <v>#REF!</v>
      </c>
      <c r="H2346" s="313" t="e">
        <f>#REF!</f>
        <v>#REF!</v>
      </c>
      <c r="I2346" s="1" t="e">
        <f>#REF!</f>
        <v>#REF!</v>
      </c>
    </row>
    <row r="2347" spans="1:9" ht="13.8" thickBot="1">
      <c r="A2347" s="347" t="e">
        <f>#REF!</f>
        <v>#REF!</v>
      </c>
      <c r="B2347" s="345" t="e">
        <f>#REF!</f>
        <v>#REF!</v>
      </c>
      <c r="C2347" s="313" t="e">
        <f>#REF!</f>
        <v>#REF!</v>
      </c>
      <c r="D2347" s="313" t="e">
        <f>#REF!</f>
        <v>#REF!</v>
      </c>
      <c r="E2347" s="53" t="e">
        <f>#REF!</f>
        <v>#REF!</v>
      </c>
      <c r="F2347" s="53" t="e">
        <f>#REF!</f>
        <v>#REF!</v>
      </c>
      <c r="G2347" s="313" t="e">
        <f>#REF!</f>
        <v>#REF!</v>
      </c>
      <c r="H2347" s="313" t="e">
        <f>#REF!</f>
        <v>#REF!</v>
      </c>
      <c r="I2347" s="1" t="e">
        <f>#REF!</f>
        <v>#REF!</v>
      </c>
    </row>
    <row r="2348" spans="1:9" ht="13.8" thickBot="1">
      <c r="A2348" s="347" t="e">
        <f>#REF!</f>
        <v>#REF!</v>
      </c>
      <c r="B2348" s="342" t="e">
        <f>#REF!</f>
        <v>#REF!</v>
      </c>
      <c r="C2348" s="83" t="e">
        <f>#REF!</f>
        <v>#REF!</v>
      </c>
      <c r="D2348" s="83" t="e">
        <f>#REF!</f>
        <v>#REF!</v>
      </c>
      <c r="E2348" s="83" t="e">
        <f>#REF!</f>
        <v>#REF!</v>
      </c>
      <c r="F2348" s="83" t="e">
        <f>#REF!</f>
        <v>#REF!</v>
      </c>
      <c r="G2348" s="83" t="e">
        <f>#REF!</f>
        <v>#REF!</v>
      </c>
      <c r="H2348" s="83" t="e">
        <f>#REF!</f>
        <v>#REF!</v>
      </c>
      <c r="I2348" s="1" t="e">
        <f>#REF!</f>
        <v>#REF!</v>
      </c>
    </row>
    <row r="2349" spans="1:9" ht="13.8" thickBot="1">
      <c r="A2349" s="75" t="e">
        <f>#REF!</f>
        <v>#REF!</v>
      </c>
      <c r="B2349" s="345" t="e">
        <f>#REF!</f>
        <v>#REF!</v>
      </c>
      <c r="C2349" s="312" t="e">
        <f>#REF!</f>
        <v>#REF!</v>
      </c>
      <c r="D2349" s="312" t="e">
        <f>#REF!</f>
        <v>#REF!</v>
      </c>
      <c r="E2349" s="312" t="e">
        <f>#REF!</f>
        <v>#REF!</v>
      </c>
      <c r="F2349" s="312" t="e">
        <f>#REF!</f>
        <v>#REF!</v>
      </c>
      <c r="G2349" s="312" t="e">
        <f>#REF!</f>
        <v>#REF!</v>
      </c>
      <c r="H2349" s="312" t="e">
        <f>#REF!</f>
        <v>#REF!</v>
      </c>
      <c r="I2349" s="1" t="e">
        <f>#REF!</f>
        <v>#REF!</v>
      </c>
    </row>
    <row r="2350" spans="1:9" ht="13.8" thickBot="1">
      <c r="A2350" s="347" t="e">
        <f>#REF!</f>
        <v>#REF!</v>
      </c>
      <c r="B2350" s="345" t="e">
        <f>#REF!</f>
        <v>#REF!</v>
      </c>
      <c r="C2350" s="313" t="e">
        <f>#REF!</f>
        <v>#REF!</v>
      </c>
      <c r="D2350" s="313" t="e">
        <f>#REF!</f>
        <v>#REF!</v>
      </c>
      <c r="E2350" s="53" t="e">
        <f>#REF!</f>
        <v>#REF!</v>
      </c>
      <c r="F2350" s="53" t="e">
        <f>#REF!</f>
        <v>#REF!</v>
      </c>
      <c r="G2350" s="313" t="e">
        <f>#REF!</f>
        <v>#REF!</v>
      </c>
      <c r="H2350" s="313" t="e">
        <f>#REF!</f>
        <v>#REF!</v>
      </c>
      <c r="I2350" s="1" t="e">
        <f>#REF!</f>
        <v>#REF!</v>
      </c>
    </row>
    <row r="2351" spans="1:9" ht="13.8" thickBot="1">
      <c r="A2351" s="347" t="e">
        <f>#REF!</f>
        <v>#REF!</v>
      </c>
      <c r="B2351" s="345" t="e">
        <f>#REF!</f>
        <v>#REF!</v>
      </c>
      <c r="C2351" s="313" t="e">
        <f>#REF!</f>
        <v>#REF!</v>
      </c>
      <c r="D2351" s="313" t="e">
        <f>#REF!</f>
        <v>#REF!</v>
      </c>
      <c r="E2351" s="53" t="e">
        <f>#REF!</f>
        <v>#REF!</v>
      </c>
      <c r="F2351" s="53" t="e">
        <f>#REF!</f>
        <v>#REF!</v>
      </c>
      <c r="G2351" s="313" t="e">
        <f>#REF!</f>
        <v>#REF!</v>
      </c>
      <c r="H2351" s="313" t="e">
        <f>#REF!</f>
        <v>#REF!</v>
      </c>
      <c r="I2351" s="1" t="e">
        <f>#REF!</f>
        <v>#REF!</v>
      </c>
    </row>
    <row r="2352" spans="1:9" ht="13.8" thickBot="1">
      <c r="A2352" s="347" t="e">
        <f>#REF!</f>
        <v>#REF!</v>
      </c>
      <c r="B2352" s="345" t="e">
        <f>#REF!</f>
        <v>#REF!</v>
      </c>
      <c r="C2352" s="313" t="e">
        <f>#REF!</f>
        <v>#REF!</v>
      </c>
      <c r="D2352" s="313" t="e">
        <f>#REF!</f>
        <v>#REF!</v>
      </c>
      <c r="E2352" s="53" t="e">
        <f>#REF!</f>
        <v>#REF!</v>
      </c>
      <c r="F2352" s="53" t="e">
        <f>#REF!</f>
        <v>#REF!</v>
      </c>
      <c r="G2352" s="313" t="e">
        <f>#REF!</f>
        <v>#REF!</v>
      </c>
      <c r="H2352" s="313" t="e">
        <f>#REF!</f>
        <v>#REF!</v>
      </c>
      <c r="I2352" s="1" t="e">
        <f>#REF!</f>
        <v>#REF!</v>
      </c>
    </row>
    <row r="2353" spans="1:9" ht="13.8" thickBot="1">
      <c r="A2353" s="347" t="e">
        <f>#REF!</f>
        <v>#REF!</v>
      </c>
      <c r="B2353" s="345" t="e">
        <f>#REF!</f>
        <v>#REF!</v>
      </c>
      <c r="C2353" s="313" t="e">
        <f>#REF!</f>
        <v>#REF!</v>
      </c>
      <c r="D2353" s="313" t="e">
        <f>#REF!</f>
        <v>#REF!</v>
      </c>
      <c r="E2353" s="53" t="e">
        <f>#REF!</f>
        <v>#REF!</v>
      </c>
      <c r="F2353" s="53" t="e">
        <f>#REF!</f>
        <v>#REF!</v>
      </c>
      <c r="G2353" s="313" t="e">
        <f>#REF!</f>
        <v>#REF!</v>
      </c>
      <c r="H2353" s="313" t="e">
        <f>#REF!</f>
        <v>#REF!</v>
      </c>
      <c r="I2353" s="1" t="e">
        <f>#REF!</f>
        <v>#REF!</v>
      </c>
    </row>
    <row r="2354" spans="1:9" ht="13.8" thickBot="1">
      <c r="A2354" s="347" t="e">
        <f>#REF!</f>
        <v>#REF!</v>
      </c>
      <c r="B2354" s="345" t="e">
        <f>#REF!</f>
        <v>#REF!</v>
      </c>
      <c r="C2354" s="313" t="e">
        <f>#REF!</f>
        <v>#REF!</v>
      </c>
      <c r="D2354" s="313" t="e">
        <f>#REF!</f>
        <v>#REF!</v>
      </c>
      <c r="E2354" s="53" t="e">
        <f>#REF!</f>
        <v>#REF!</v>
      </c>
      <c r="F2354" s="53" t="e">
        <f>#REF!</f>
        <v>#REF!</v>
      </c>
      <c r="G2354" s="313" t="e">
        <f>#REF!</f>
        <v>#REF!</v>
      </c>
      <c r="H2354" s="313" t="e">
        <f>#REF!</f>
        <v>#REF!</v>
      </c>
      <c r="I2354" s="1" t="e">
        <f>#REF!</f>
        <v>#REF!</v>
      </c>
    </row>
    <row r="2355" spans="1:9" ht="13.8" thickBot="1">
      <c r="A2355" s="347" t="e">
        <f>#REF!</f>
        <v>#REF!</v>
      </c>
      <c r="B2355" s="347" t="e">
        <f>#REF!</f>
        <v>#REF!</v>
      </c>
      <c r="C2355" s="313" t="e">
        <f>#REF!</f>
        <v>#REF!</v>
      </c>
      <c r="D2355" s="313" t="e">
        <f>#REF!</f>
        <v>#REF!</v>
      </c>
      <c r="E2355" s="53" t="e">
        <f>#REF!</f>
        <v>#REF!</v>
      </c>
      <c r="F2355" s="53" t="e">
        <f>#REF!</f>
        <v>#REF!</v>
      </c>
      <c r="G2355" s="313" t="e">
        <f>#REF!</f>
        <v>#REF!</v>
      </c>
      <c r="H2355" s="313" t="e">
        <f>#REF!</f>
        <v>#REF!</v>
      </c>
      <c r="I2355" s="1" t="e">
        <f>#REF!</f>
        <v>#REF!</v>
      </c>
    </row>
    <row r="2356" spans="1:9" ht="13.8" thickBot="1">
      <c r="A2356" s="347" t="e">
        <f>#REF!</f>
        <v>#REF!</v>
      </c>
      <c r="B2356" s="345" t="e">
        <f>#REF!</f>
        <v>#REF!</v>
      </c>
      <c r="C2356" s="313" t="e">
        <f>#REF!</f>
        <v>#REF!</v>
      </c>
      <c r="D2356" s="313" t="e">
        <f>#REF!</f>
        <v>#REF!</v>
      </c>
      <c r="E2356" s="53" t="e">
        <f>#REF!</f>
        <v>#REF!</v>
      </c>
      <c r="F2356" s="53" t="e">
        <f>#REF!</f>
        <v>#REF!</v>
      </c>
      <c r="G2356" s="313" t="e">
        <f>#REF!</f>
        <v>#REF!</v>
      </c>
      <c r="H2356" s="313" t="e">
        <f>#REF!</f>
        <v>#REF!</v>
      </c>
      <c r="I2356" s="1" t="e">
        <f>#REF!</f>
        <v>#REF!</v>
      </c>
    </row>
    <row r="2357" spans="1:9" ht="13.8" thickBot="1">
      <c r="A2357" s="347" t="e">
        <f>#REF!</f>
        <v>#REF!</v>
      </c>
      <c r="B2357" s="342" t="e">
        <f>#REF!</f>
        <v>#REF!</v>
      </c>
      <c r="C2357" s="83" t="e">
        <f>#REF!</f>
        <v>#REF!</v>
      </c>
      <c r="D2357" s="83" t="e">
        <f>#REF!</f>
        <v>#REF!</v>
      </c>
      <c r="E2357" s="83" t="e">
        <f>#REF!</f>
        <v>#REF!</v>
      </c>
      <c r="F2357" s="83" t="e">
        <f>#REF!</f>
        <v>#REF!</v>
      </c>
      <c r="G2357" s="83" t="e">
        <f>#REF!</f>
        <v>#REF!</v>
      </c>
      <c r="H2357" s="83" t="e">
        <f>#REF!</f>
        <v>#REF!</v>
      </c>
      <c r="I2357" s="1" t="e">
        <f>#REF!</f>
        <v>#REF!</v>
      </c>
    </row>
    <row r="2358" spans="1:9" ht="13.8" thickBot="1">
      <c r="A2358" s="347" t="e">
        <f>#REF!</f>
        <v>#REF!</v>
      </c>
      <c r="B2358" s="345" t="e">
        <f>#REF!</f>
        <v>#REF!</v>
      </c>
      <c r="C2358" s="312" t="e">
        <f>#REF!</f>
        <v>#REF!</v>
      </c>
      <c r="D2358" s="312" t="e">
        <f>#REF!</f>
        <v>#REF!</v>
      </c>
      <c r="E2358" s="312" t="e">
        <f>#REF!</f>
        <v>#REF!</v>
      </c>
      <c r="F2358" s="312" t="e">
        <f>#REF!</f>
        <v>#REF!</v>
      </c>
      <c r="G2358" s="312" t="e">
        <f>#REF!</f>
        <v>#REF!</v>
      </c>
      <c r="H2358" s="312" t="e">
        <f>#REF!</f>
        <v>#REF!</v>
      </c>
      <c r="I2358" s="1" t="e">
        <f>#REF!</f>
        <v>#REF!</v>
      </c>
    </row>
    <row r="2359" spans="1:9" ht="13.8" thickBot="1">
      <c r="A2359" s="347" t="e">
        <f>#REF!</f>
        <v>#REF!</v>
      </c>
      <c r="B2359" s="345" t="e">
        <f>#REF!</f>
        <v>#REF!</v>
      </c>
      <c r="C2359" s="83" t="e">
        <f>#REF!</f>
        <v>#REF!</v>
      </c>
      <c r="D2359" s="83" t="e">
        <f>#REF!</f>
        <v>#REF!</v>
      </c>
      <c r="E2359" s="83" t="e">
        <f>#REF!</f>
        <v>#REF!</v>
      </c>
      <c r="F2359" s="83" t="e">
        <f>#REF!</f>
        <v>#REF!</v>
      </c>
      <c r="G2359" s="83" t="e">
        <f>#REF!</f>
        <v>#REF!</v>
      </c>
      <c r="H2359" s="83" t="e">
        <f>#REF!</f>
        <v>#REF!</v>
      </c>
      <c r="I2359" s="1" t="e">
        <f>#REF!</f>
        <v>#REF!</v>
      </c>
    </row>
    <row r="2360" spans="1:9" ht="13.8" thickBot="1">
      <c r="A2360" s="347" t="e">
        <f>#REF!</f>
        <v>#REF!</v>
      </c>
      <c r="B2360" s="345" t="e">
        <f>#REF!</f>
        <v>#REF!</v>
      </c>
      <c r="C2360" s="313" t="e">
        <f>#REF!</f>
        <v>#REF!</v>
      </c>
      <c r="D2360" s="313" t="e">
        <f>#REF!</f>
        <v>#REF!</v>
      </c>
      <c r="E2360" s="53" t="e">
        <f>#REF!</f>
        <v>#REF!</v>
      </c>
      <c r="F2360" s="53" t="e">
        <f>#REF!</f>
        <v>#REF!</v>
      </c>
      <c r="G2360" s="313" t="e">
        <f>#REF!</f>
        <v>#REF!</v>
      </c>
      <c r="H2360" s="313" t="e">
        <f>#REF!</f>
        <v>#REF!</v>
      </c>
      <c r="I2360" s="1" t="e">
        <f>#REF!</f>
        <v>#REF!</v>
      </c>
    </row>
    <row r="2361" spans="1:9" ht="13.8" thickBot="1">
      <c r="A2361" s="347" t="e">
        <f>#REF!</f>
        <v>#REF!</v>
      </c>
      <c r="B2361" s="345" t="e">
        <f>#REF!</f>
        <v>#REF!</v>
      </c>
      <c r="C2361" s="313" t="e">
        <f>#REF!</f>
        <v>#REF!</v>
      </c>
      <c r="D2361" s="313" t="e">
        <f>#REF!</f>
        <v>#REF!</v>
      </c>
      <c r="E2361" s="53" t="e">
        <f>#REF!</f>
        <v>#REF!</v>
      </c>
      <c r="F2361" s="53" t="e">
        <f>#REF!</f>
        <v>#REF!</v>
      </c>
      <c r="G2361" s="313" t="e">
        <f>#REF!</f>
        <v>#REF!</v>
      </c>
      <c r="H2361" s="313" t="e">
        <f>#REF!</f>
        <v>#REF!</v>
      </c>
      <c r="I2361" s="1" t="e">
        <f>#REF!</f>
        <v>#REF!</v>
      </c>
    </row>
    <row r="2362" spans="1:9" ht="13.8" thickBot="1">
      <c r="A2362" s="347" t="e">
        <f>#REF!</f>
        <v>#REF!</v>
      </c>
      <c r="B2362" s="345" t="e">
        <f>#REF!</f>
        <v>#REF!</v>
      </c>
      <c r="C2362" s="313" t="e">
        <f>#REF!</f>
        <v>#REF!</v>
      </c>
      <c r="D2362" s="313" t="e">
        <f>#REF!</f>
        <v>#REF!</v>
      </c>
      <c r="E2362" s="53" t="e">
        <f>#REF!</f>
        <v>#REF!</v>
      </c>
      <c r="F2362" s="53" t="e">
        <f>#REF!</f>
        <v>#REF!</v>
      </c>
      <c r="G2362" s="313" t="e">
        <f>#REF!</f>
        <v>#REF!</v>
      </c>
      <c r="H2362" s="313" t="e">
        <f>#REF!</f>
        <v>#REF!</v>
      </c>
      <c r="I2362" s="1" t="e">
        <f>#REF!</f>
        <v>#REF!</v>
      </c>
    </row>
    <row r="2363" spans="1:9" ht="13.8" thickBot="1">
      <c r="A2363" s="347" t="e">
        <f>#REF!</f>
        <v>#REF!</v>
      </c>
      <c r="B2363" s="345" t="e">
        <f>#REF!</f>
        <v>#REF!</v>
      </c>
      <c r="C2363" s="313" t="e">
        <f>#REF!</f>
        <v>#REF!</v>
      </c>
      <c r="D2363" s="313" t="e">
        <f>#REF!</f>
        <v>#REF!</v>
      </c>
      <c r="E2363" s="53" t="e">
        <f>#REF!</f>
        <v>#REF!</v>
      </c>
      <c r="F2363" s="53" t="e">
        <f>#REF!</f>
        <v>#REF!</v>
      </c>
      <c r="G2363" s="313" t="e">
        <f>#REF!</f>
        <v>#REF!</v>
      </c>
      <c r="H2363" s="313" t="e">
        <f>#REF!</f>
        <v>#REF!</v>
      </c>
      <c r="I2363" s="1" t="e">
        <f>#REF!</f>
        <v>#REF!</v>
      </c>
    </row>
    <row r="2364" spans="1:9" ht="13.8" thickBot="1">
      <c r="A2364" s="347" t="e">
        <f>#REF!</f>
        <v>#REF!</v>
      </c>
      <c r="B2364" s="345" t="e">
        <f>#REF!</f>
        <v>#REF!</v>
      </c>
      <c r="C2364" s="313" t="e">
        <f>#REF!</f>
        <v>#REF!</v>
      </c>
      <c r="D2364" s="313" t="e">
        <f>#REF!</f>
        <v>#REF!</v>
      </c>
      <c r="E2364" s="53" t="e">
        <f>#REF!</f>
        <v>#REF!</v>
      </c>
      <c r="F2364" s="53" t="e">
        <f>#REF!</f>
        <v>#REF!</v>
      </c>
      <c r="G2364" s="313" t="e">
        <f>#REF!</f>
        <v>#REF!</v>
      </c>
      <c r="H2364" s="313" t="e">
        <f>#REF!</f>
        <v>#REF!</v>
      </c>
      <c r="I2364" s="1" t="e">
        <f>#REF!</f>
        <v>#REF!</v>
      </c>
    </row>
    <row r="2365" spans="1:9" ht="13.8" thickBot="1">
      <c r="A2365" s="347" t="e">
        <f>#REF!</f>
        <v>#REF!</v>
      </c>
      <c r="B2365" s="345" t="e">
        <f>#REF!</f>
        <v>#REF!</v>
      </c>
      <c r="C2365" s="313" t="e">
        <f>#REF!</f>
        <v>#REF!</v>
      </c>
      <c r="D2365" s="313" t="e">
        <f>#REF!</f>
        <v>#REF!</v>
      </c>
      <c r="E2365" s="53" t="e">
        <f>#REF!</f>
        <v>#REF!</v>
      </c>
      <c r="F2365" s="53" t="e">
        <f>#REF!</f>
        <v>#REF!</v>
      </c>
      <c r="G2365" s="313" t="e">
        <f>#REF!</f>
        <v>#REF!</v>
      </c>
      <c r="H2365" s="313" t="e">
        <f>#REF!</f>
        <v>#REF!</v>
      </c>
      <c r="I2365" s="1" t="e">
        <f>#REF!</f>
        <v>#REF!</v>
      </c>
    </row>
    <row r="2366" spans="1:9" ht="13.8" thickBot="1">
      <c r="A2366" s="347" t="e">
        <f>#REF!</f>
        <v>#REF!</v>
      </c>
      <c r="B2366" s="345" t="e">
        <f>#REF!</f>
        <v>#REF!</v>
      </c>
      <c r="C2366" s="313" t="e">
        <f>#REF!</f>
        <v>#REF!</v>
      </c>
      <c r="D2366" s="313" t="e">
        <f>#REF!</f>
        <v>#REF!</v>
      </c>
      <c r="E2366" s="53" t="e">
        <f>#REF!</f>
        <v>#REF!</v>
      </c>
      <c r="F2366" s="53" t="e">
        <f>#REF!</f>
        <v>#REF!</v>
      </c>
      <c r="G2366" s="313" t="e">
        <f>#REF!</f>
        <v>#REF!</v>
      </c>
      <c r="H2366" s="313" t="e">
        <f>#REF!</f>
        <v>#REF!</v>
      </c>
      <c r="I2366" s="1" t="e">
        <f>#REF!</f>
        <v>#REF!</v>
      </c>
    </row>
    <row r="2367" spans="1:9" ht="13.8" thickBot="1">
      <c r="A2367" s="306" t="e">
        <f>#REF!</f>
        <v>#REF!</v>
      </c>
      <c r="B2367" s="299" t="e">
        <f>#REF!</f>
        <v>#REF!</v>
      </c>
      <c r="C2367" s="315" t="e">
        <f>#REF!</f>
        <v>#REF!</v>
      </c>
      <c r="D2367" s="315" t="e">
        <f>#REF!</f>
        <v>#REF!</v>
      </c>
      <c r="E2367" s="53" t="e">
        <f>#REF!</f>
        <v>#REF!</v>
      </c>
      <c r="F2367" s="53" t="e">
        <f>#REF!</f>
        <v>#REF!</v>
      </c>
      <c r="G2367" s="315" t="e">
        <f>#REF!</f>
        <v>#REF!</v>
      </c>
      <c r="H2367" s="315" t="e">
        <f>#REF!</f>
        <v>#REF!</v>
      </c>
      <c r="I2367" s="1" t="e">
        <f>#REF!</f>
        <v>#REF!</v>
      </c>
    </row>
    <row r="2368" spans="1:9" ht="13.8" thickBot="1">
      <c r="A2368" s="306" t="e">
        <f>#REF!</f>
        <v>#REF!</v>
      </c>
      <c r="B2368" s="299" t="e">
        <f>#REF!</f>
        <v>#REF!</v>
      </c>
      <c r="C2368" s="315" t="e">
        <f>#REF!</f>
        <v>#REF!</v>
      </c>
      <c r="D2368" s="315" t="e">
        <f>#REF!</f>
        <v>#REF!</v>
      </c>
      <c r="E2368" s="53" t="e">
        <f>#REF!</f>
        <v>#REF!</v>
      </c>
      <c r="F2368" s="53" t="e">
        <f>#REF!</f>
        <v>#REF!</v>
      </c>
      <c r="G2368" s="315" t="e">
        <f>#REF!</f>
        <v>#REF!</v>
      </c>
      <c r="H2368" s="315" t="e">
        <f>#REF!</f>
        <v>#REF!</v>
      </c>
      <c r="I2368" s="1" t="e">
        <f>#REF!</f>
        <v>#REF!</v>
      </c>
    </row>
    <row r="2369" spans="1:9" ht="13.8" thickBot="1">
      <c r="A2369" s="306" t="e">
        <f>#REF!</f>
        <v>#REF!</v>
      </c>
      <c r="B2369" s="318" t="e">
        <f>#REF!</f>
        <v>#REF!</v>
      </c>
      <c r="C2369" s="315" t="e">
        <f>#REF!</f>
        <v>#REF!</v>
      </c>
      <c r="D2369" s="315" t="e">
        <f>#REF!</f>
        <v>#REF!</v>
      </c>
      <c r="E2369" s="53" t="e">
        <f>#REF!</f>
        <v>#REF!</v>
      </c>
      <c r="F2369" s="53" t="e">
        <f>#REF!</f>
        <v>#REF!</v>
      </c>
      <c r="G2369" s="315" t="e">
        <f>#REF!</f>
        <v>#REF!</v>
      </c>
      <c r="H2369" s="315" t="e">
        <f>#REF!</f>
        <v>#REF!</v>
      </c>
      <c r="I2369" s="1" t="e">
        <f>#REF!</f>
        <v>#REF!</v>
      </c>
    </row>
    <row r="2370" spans="1:9" ht="13.8" thickBot="1">
      <c r="A2370" s="306" t="e">
        <f>#REF!</f>
        <v>#REF!</v>
      </c>
      <c r="B2370" s="299" t="e">
        <f>#REF!</f>
        <v>#REF!</v>
      </c>
      <c r="C2370" s="315" t="e">
        <f>#REF!</f>
        <v>#REF!</v>
      </c>
      <c r="D2370" s="315" t="e">
        <f>#REF!</f>
        <v>#REF!</v>
      </c>
      <c r="E2370" s="53" t="e">
        <f>#REF!</f>
        <v>#REF!</v>
      </c>
      <c r="F2370" s="53" t="e">
        <f>#REF!</f>
        <v>#REF!</v>
      </c>
      <c r="G2370" s="315" t="e">
        <f>#REF!</f>
        <v>#REF!</v>
      </c>
      <c r="H2370" s="315" t="e">
        <f>#REF!</f>
        <v>#REF!</v>
      </c>
      <c r="I2370" s="1" t="e">
        <f>#REF!</f>
        <v>#REF!</v>
      </c>
    </row>
    <row r="2371" spans="1:9" ht="13.8" thickBot="1">
      <c r="A2371" s="306" t="e">
        <f>#REF!</f>
        <v>#REF!</v>
      </c>
      <c r="B2371" s="299" t="e">
        <f>#REF!</f>
        <v>#REF!</v>
      </c>
      <c r="C2371" s="315" t="e">
        <f>#REF!</f>
        <v>#REF!</v>
      </c>
      <c r="D2371" s="315" t="e">
        <f>#REF!</f>
        <v>#REF!</v>
      </c>
      <c r="E2371" s="53" t="e">
        <f>#REF!</f>
        <v>#REF!</v>
      </c>
      <c r="F2371" s="53" t="e">
        <f>#REF!</f>
        <v>#REF!</v>
      </c>
      <c r="G2371" s="315" t="e">
        <f>#REF!</f>
        <v>#REF!</v>
      </c>
      <c r="H2371" s="315" t="e">
        <f>#REF!</f>
        <v>#REF!</v>
      </c>
      <c r="I2371" s="1" t="e">
        <f>#REF!</f>
        <v>#REF!</v>
      </c>
    </row>
    <row r="2372" spans="1:9" ht="13.8" thickBot="1">
      <c r="A2372" s="306" t="e">
        <f>#REF!</f>
        <v>#REF!</v>
      </c>
      <c r="B2372" s="318" t="e">
        <f>#REF!</f>
        <v>#REF!</v>
      </c>
      <c r="C2372" s="315" t="e">
        <f>#REF!</f>
        <v>#REF!</v>
      </c>
      <c r="D2372" s="315" t="e">
        <f>#REF!</f>
        <v>#REF!</v>
      </c>
      <c r="E2372" s="53" t="e">
        <f>#REF!</f>
        <v>#REF!</v>
      </c>
      <c r="F2372" s="53" t="e">
        <f>#REF!</f>
        <v>#REF!</v>
      </c>
      <c r="G2372" s="315" t="e">
        <f>#REF!</f>
        <v>#REF!</v>
      </c>
      <c r="H2372" s="315" t="e">
        <f>#REF!</f>
        <v>#REF!</v>
      </c>
      <c r="I2372" s="1" t="e">
        <f>#REF!</f>
        <v>#REF!</v>
      </c>
    </row>
    <row r="2373" spans="1:9" ht="13.8" thickBot="1">
      <c r="A2373" s="306" t="e">
        <f>#REF!</f>
        <v>#REF!</v>
      </c>
      <c r="B2373" s="318" t="e">
        <f>#REF!</f>
        <v>#REF!</v>
      </c>
      <c r="C2373" s="315" t="e">
        <f>#REF!</f>
        <v>#REF!</v>
      </c>
      <c r="D2373" s="315" t="e">
        <f>#REF!</f>
        <v>#REF!</v>
      </c>
      <c r="E2373" s="53" t="e">
        <f>#REF!</f>
        <v>#REF!</v>
      </c>
      <c r="F2373" s="53" t="e">
        <f>#REF!</f>
        <v>#REF!</v>
      </c>
      <c r="G2373" s="315" t="e">
        <f>#REF!</f>
        <v>#REF!</v>
      </c>
      <c r="H2373" s="315" t="e">
        <f>#REF!</f>
        <v>#REF!</v>
      </c>
      <c r="I2373" s="1" t="e">
        <f>#REF!</f>
        <v>#REF!</v>
      </c>
    </row>
    <row r="2374" spans="1:9" ht="13.8" thickBot="1">
      <c r="A2374" s="306" t="e">
        <f>#REF!</f>
        <v>#REF!</v>
      </c>
      <c r="B2374" s="318" t="e">
        <f>#REF!</f>
        <v>#REF!</v>
      </c>
      <c r="C2374" s="315" t="e">
        <f>#REF!</f>
        <v>#REF!</v>
      </c>
      <c r="D2374" s="315" t="e">
        <f>#REF!</f>
        <v>#REF!</v>
      </c>
      <c r="E2374" s="53" t="e">
        <f>#REF!</f>
        <v>#REF!</v>
      </c>
      <c r="F2374" s="53" t="e">
        <f>#REF!</f>
        <v>#REF!</v>
      </c>
      <c r="G2374" s="315" t="e">
        <f>#REF!</f>
        <v>#REF!</v>
      </c>
      <c r="H2374" s="315" t="e">
        <f>#REF!</f>
        <v>#REF!</v>
      </c>
      <c r="I2374" s="1" t="e">
        <f>#REF!</f>
        <v>#REF!</v>
      </c>
    </row>
    <row r="2375" spans="1:9" ht="13.8" thickBot="1">
      <c r="A2375" s="306" t="e">
        <f>#REF!</f>
        <v>#REF!</v>
      </c>
      <c r="B2375" s="318" t="e">
        <f>#REF!</f>
        <v>#REF!</v>
      </c>
      <c r="C2375" s="40" t="e">
        <f>#REF!</f>
        <v>#REF!</v>
      </c>
      <c r="D2375" s="40" t="e">
        <f>#REF!</f>
        <v>#REF!</v>
      </c>
      <c r="E2375" s="53" t="e">
        <f>#REF!</f>
        <v>#REF!</v>
      </c>
      <c r="F2375" s="53" t="e">
        <f>#REF!</f>
        <v>#REF!</v>
      </c>
      <c r="G2375" s="315" t="e">
        <f>#REF!</f>
        <v>#REF!</v>
      </c>
      <c r="H2375" s="315" t="e">
        <f>#REF!</f>
        <v>#REF!</v>
      </c>
      <c r="I2375" s="1" t="e">
        <f>#REF!</f>
        <v>#REF!</v>
      </c>
    </row>
    <row r="2376" spans="1:9" ht="13.8" thickBot="1">
      <c r="A2376" s="306" t="e">
        <f>#REF!</f>
        <v>#REF!</v>
      </c>
      <c r="B2376" s="323" t="e">
        <f>#REF!</f>
        <v>#REF!</v>
      </c>
      <c r="C2376" s="40" t="e">
        <f>#REF!</f>
        <v>#REF!</v>
      </c>
      <c r="D2376" s="40" t="e">
        <f>#REF!</f>
        <v>#REF!</v>
      </c>
      <c r="E2376" s="53" t="e">
        <f>#REF!</f>
        <v>#REF!</v>
      </c>
      <c r="F2376" s="53" t="e">
        <f>#REF!</f>
        <v>#REF!</v>
      </c>
      <c r="G2376" s="315" t="e">
        <f>#REF!</f>
        <v>#REF!</v>
      </c>
      <c r="H2376" s="315" t="e">
        <f>#REF!</f>
        <v>#REF!</v>
      </c>
      <c r="I2376" s="1" t="e">
        <f>#REF!</f>
        <v>#REF!</v>
      </c>
    </row>
    <row r="2377" spans="1:9" ht="13.8" thickBot="1">
      <c r="A2377" s="306" t="e">
        <f>#REF!</f>
        <v>#REF!</v>
      </c>
      <c r="B2377" s="323" t="e">
        <f>#REF!</f>
        <v>#REF!</v>
      </c>
      <c r="C2377" s="40" t="e">
        <f>#REF!</f>
        <v>#REF!</v>
      </c>
      <c r="D2377" s="40" t="e">
        <f>#REF!</f>
        <v>#REF!</v>
      </c>
      <c r="E2377" s="53" t="e">
        <f>#REF!</f>
        <v>#REF!</v>
      </c>
      <c r="F2377" s="53" t="e">
        <f>#REF!</f>
        <v>#REF!</v>
      </c>
      <c r="G2377" s="315" t="e">
        <f>#REF!</f>
        <v>#REF!</v>
      </c>
      <c r="H2377" s="315" t="e">
        <f>#REF!</f>
        <v>#REF!</v>
      </c>
      <c r="I2377" s="1" t="e">
        <f>#REF!</f>
        <v>#REF!</v>
      </c>
    </row>
    <row r="2378" spans="1:9" ht="13.8" thickBot="1">
      <c r="A2378" s="306" t="e">
        <f>#REF!</f>
        <v>#REF!</v>
      </c>
      <c r="B2378" s="323" t="e">
        <f>#REF!</f>
        <v>#REF!</v>
      </c>
      <c r="C2378" s="40" t="e">
        <f>#REF!</f>
        <v>#REF!</v>
      </c>
      <c r="D2378" s="40" t="e">
        <f>#REF!</f>
        <v>#REF!</v>
      </c>
      <c r="E2378" s="53" t="e">
        <f>#REF!</f>
        <v>#REF!</v>
      </c>
      <c r="F2378" s="53" t="e">
        <f>#REF!</f>
        <v>#REF!</v>
      </c>
      <c r="G2378" s="315" t="e">
        <f>#REF!</f>
        <v>#REF!</v>
      </c>
      <c r="H2378" s="315" t="e">
        <f>#REF!</f>
        <v>#REF!</v>
      </c>
      <c r="I2378" s="1" t="e">
        <f>#REF!</f>
        <v>#REF!</v>
      </c>
    </row>
    <row r="2379" spans="1:9" ht="13.8" thickBot="1">
      <c r="A2379" s="306" t="e">
        <f>#REF!</f>
        <v>#REF!</v>
      </c>
      <c r="B2379" s="323" t="e">
        <f>#REF!</f>
        <v>#REF!</v>
      </c>
      <c r="C2379" s="40" t="e">
        <f>#REF!</f>
        <v>#REF!</v>
      </c>
      <c r="D2379" s="40" t="e">
        <f>#REF!</f>
        <v>#REF!</v>
      </c>
      <c r="E2379" s="53" t="e">
        <f>#REF!</f>
        <v>#REF!</v>
      </c>
      <c r="F2379" s="53" t="e">
        <f>#REF!</f>
        <v>#REF!</v>
      </c>
      <c r="G2379" s="315" t="e">
        <f>#REF!</f>
        <v>#REF!</v>
      </c>
      <c r="H2379" s="315" t="e">
        <f>#REF!</f>
        <v>#REF!</v>
      </c>
      <c r="I2379" s="1" t="e">
        <f>#REF!</f>
        <v>#REF!</v>
      </c>
    </row>
    <row r="2380" spans="1:9" ht="13.8" thickBot="1">
      <c r="A2380" s="306" t="e">
        <f>#REF!</f>
        <v>#REF!</v>
      </c>
      <c r="B2380" s="293" t="e">
        <f>#REF!</f>
        <v>#REF!</v>
      </c>
      <c r="C2380" s="310" t="e">
        <f>#REF!</f>
        <v>#REF!</v>
      </c>
      <c r="D2380" s="310" t="e">
        <f>#REF!</f>
        <v>#REF!</v>
      </c>
      <c r="E2380" s="310" t="e">
        <f>#REF!</f>
        <v>#REF!</v>
      </c>
      <c r="F2380" s="310" t="e">
        <f>#REF!</f>
        <v>#REF!</v>
      </c>
      <c r="G2380" s="310" t="e">
        <f>#REF!</f>
        <v>#REF!</v>
      </c>
      <c r="H2380" s="310" t="e">
        <f>#REF!</f>
        <v>#REF!</v>
      </c>
      <c r="I2380" s="1" t="e">
        <f>#REF!</f>
        <v>#REF!</v>
      </c>
    </row>
    <row r="2381" spans="1:9" ht="13.8" thickBot="1">
      <c r="A2381" s="306" t="e">
        <f>#REF!</f>
        <v>#REF!</v>
      </c>
      <c r="B2381" s="299" t="e">
        <f>#REF!</f>
        <v>#REF!</v>
      </c>
      <c r="C2381" s="310" t="e">
        <f>#REF!</f>
        <v>#REF!</v>
      </c>
      <c r="D2381" s="310" t="e">
        <f>#REF!</f>
        <v>#REF!</v>
      </c>
      <c r="E2381" s="310" t="e">
        <f>#REF!</f>
        <v>#REF!</v>
      </c>
      <c r="F2381" s="310" t="e">
        <f>#REF!</f>
        <v>#REF!</v>
      </c>
      <c r="G2381" s="310" t="e">
        <f>#REF!</f>
        <v>#REF!</v>
      </c>
      <c r="H2381" s="310" t="e">
        <f>#REF!</f>
        <v>#REF!</v>
      </c>
      <c r="I2381" s="1" t="e">
        <f>#REF!</f>
        <v>#REF!</v>
      </c>
    </row>
    <row r="2382" spans="1:9" ht="13.8" thickBot="1">
      <c r="A2382" s="306" t="e">
        <f>#REF!</f>
        <v>#REF!</v>
      </c>
      <c r="B2382" s="299" t="e">
        <f>#REF!</f>
        <v>#REF!</v>
      </c>
      <c r="C2382" s="310" t="e">
        <f>#REF!</f>
        <v>#REF!</v>
      </c>
      <c r="D2382" s="310" t="e">
        <f>#REF!</f>
        <v>#REF!</v>
      </c>
      <c r="E2382" s="310" t="e">
        <f>#REF!</f>
        <v>#REF!</v>
      </c>
      <c r="F2382" s="310" t="e">
        <f>#REF!</f>
        <v>#REF!</v>
      </c>
      <c r="G2382" s="310" t="e">
        <f>#REF!</f>
        <v>#REF!</v>
      </c>
      <c r="H2382" s="310" t="e">
        <f>#REF!</f>
        <v>#REF!</v>
      </c>
      <c r="I2382" s="1" t="e">
        <f>#REF!</f>
        <v>#REF!</v>
      </c>
    </row>
    <row r="2383" spans="1:9" ht="13.8" thickBot="1">
      <c r="A2383" s="306" t="e">
        <f>#REF!</f>
        <v>#REF!</v>
      </c>
      <c r="B2383" s="299" t="e">
        <f>#REF!</f>
        <v>#REF!</v>
      </c>
      <c r="C2383" s="80" t="e">
        <f>#REF!</f>
        <v>#REF!</v>
      </c>
      <c r="D2383" s="80" t="e">
        <f>#REF!</f>
        <v>#REF!</v>
      </c>
      <c r="E2383" s="310" t="e">
        <f>#REF!</f>
        <v>#REF!</v>
      </c>
      <c r="F2383" s="310" t="e">
        <f>#REF!</f>
        <v>#REF!</v>
      </c>
      <c r="G2383" s="310" t="e">
        <f>#REF!</f>
        <v>#REF!</v>
      </c>
      <c r="H2383" s="310" t="e">
        <f>#REF!</f>
        <v>#REF!</v>
      </c>
      <c r="I2383" s="1" t="e">
        <f>#REF!</f>
        <v>#REF!</v>
      </c>
    </row>
    <row r="2384" spans="1:9">
      <c r="A2384" s="1" t="e">
        <f>#REF!</f>
        <v>#REF!</v>
      </c>
      <c r="B2384" s="74" t="e">
        <f>#REF!</f>
        <v>#REF!</v>
      </c>
      <c r="C2384" s="1282" t="e">
        <f>#REF!</f>
        <v>#REF!</v>
      </c>
      <c r="D2384" s="1282" t="e">
        <f>#REF!</f>
        <v>#REF!</v>
      </c>
      <c r="E2384" s="1" t="e">
        <f>#REF!</f>
        <v>#REF!</v>
      </c>
      <c r="F2384" s="1" t="e">
        <f>#REF!</f>
        <v>#REF!</v>
      </c>
      <c r="G2384" s="1" t="e">
        <f>#REF!</f>
        <v>#REF!</v>
      </c>
      <c r="H2384" s="1" t="e">
        <f>#REF!</f>
        <v>#REF!</v>
      </c>
      <c r="I2384" s="1" t="e">
        <f>#REF!</f>
        <v>#REF!</v>
      </c>
    </row>
    <row r="2385" spans="1:10" ht="13.8" thickBot="1"/>
    <row r="2386" spans="1:10">
      <c r="A2386" s="1213" t="e">
        <f>#REF!</f>
        <v>#REF!</v>
      </c>
      <c r="B2386" s="1214" t="e">
        <f>#REF!</f>
        <v>#REF!</v>
      </c>
      <c r="C2386" s="1214" t="e">
        <f>#REF!</f>
        <v>#REF!</v>
      </c>
      <c r="D2386" s="1214" t="e">
        <f>#REF!</f>
        <v>#REF!</v>
      </c>
      <c r="E2386" s="1214" t="e">
        <f>#REF!</f>
        <v>#REF!</v>
      </c>
      <c r="F2386" s="1215" t="e">
        <f>#REF!</f>
        <v>#REF!</v>
      </c>
      <c r="G2386" s="1213" t="e">
        <f>#REF!</f>
        <v>#REF!</v>
      </c>
      <c r="H2386" s="1214" t="e">
        <f>#REF!</f>
        <v>#REF!</v>
      </c>
      <c r="I2386" s="1215" t="e">
        <f>#REF!</f>
        <v>#REF!</v>
      </c>
      <c r="J2386" s="139" t="e">
        <f>#REF!</f>
        <v>#REF!</v>
      </c>
    </row>
    <row r="2387" spans="1:10" ht="13.8" thickBot="1">
      <c r="A2387" s="1192" t="e">
        <f>#REF!</f>
        <v>#REF!</v>
      </c>
      <c r="B2387" s="1193" t="e">
        <f>#REF!</f>
        <v>#REF!</v>
      </c>
      <c r="C2387" s="1193" t="e">
        <f>#REF!</f>
        <v>#REF!</v>
      </c>
      <c r="D2387" s="1193" t="e">
        <f>#REF!</f>
        <v>#REF!</v>
      </c>
      <c r="E2387" s="1193" t="e">
        <f>#REF!</f>
        <v>#REF!</v>
      </c>
      <c r="F2387" s="1194" t="e">
        <f>#REF!</f>
        <v>#REF!</v>
      </c>
      <c r="G2387" s="1197" t="e">
        <f>#REF!</f>
        <v>#REF!</v>
      </c>
      <c r="H2387" s="1248" t="e">
        <f>#REF!</f>
        <v>#REF!</v>
      </c>
      <c r="I2387" s="1198" t="e">
        <f>#REF!</f>
        <v>#REF!</v>
      </c>
      <c r="J2387" s="138" t="e">
        <f>#REF!</f>
        <v>#REF!</v>
      </c>
    </row>
    <row r="2388" spans="1:10">
      <c r="A2388" s="1199" t="e">
        <f>#REF!</f>
        <v>#REF!</v>
      </c>
      <c r="B2388" s="1200" t="e">
        <f>#REF!</f>
        <v>#REF!</v>
      </c>
      <c r="C2388" s="1200" t="e">
        <f>#REF!</f>
        <v>#REF!</v>
      </c>
      <c r="D2388" s="1200" t="e">
        <f>#REF!</f>
        <v>#REF!</v>
      </c>
      <c r="E2388" s="1200" t="e">
        <f>#REF!</f>
        <v>#REF!</v>
      </c>
      <c r="F2388" s="1200" t="e">
        <f>#REF!</f>
        <v>#REF!</v>
      </c>
      <c r="G2388" s="1200" t="e">
        <f>#REF!</f>
        <v>#REF!</v>
      </c>
      <c r="H2388" s="1200" t="e">
        <f>#REF!</f>
        <v>#REF!</v>
      </c>
      <c r="I2388" s="1201" t="e">
        <f>#REF!</f>
        <v>#REF!</v>
      </c>
      <c r="J2388" s="1" t="e">
        <f>#REF!</f>
        <v>#REF!</v>
      </c>
    </row>
    <row r="2389" spans="1:10">
      <c r="A2389" s="1234" t="e">
        <f>#REF!</f>
        <v>#REF!</v>
      </c>
      <c r="B2389" s="1257" t="e">
        <f>#REF!</f>
        <v>#REF!</v>
      </c>
      <c r="C2389" s="1257" t="e">
        <f>#REF!</f>
        <v>#REF!</v>
      </c>
      <c r="D2389" s="1257" t="e">
        <f>#REF!</f>
        <v>#REF!</v>
      </c>
      <c r="E2389" s="1257" t="e">
        <f>#REF!</f>
        <v>#REF!</v>
      </c>
      <c r="F2389" s="1257" t="e">
        <f>#REF!</f>
        <v>#REF!</v>
      </c>
      <c r="G2389" s="1257" t="e">
        <f>#REF!</f>
        <v>#REF!</v>
      </c>
      <c r="H2389" s="1257" t="e">
        <f>#REF!</f>
        <v>#REF!</v>
      </c>
      <c r="I2389" s="1235" t="e">
        <f>#REF!</f>
        <v>#REF!</v>
      </c>
      <c r="J2389" s="138" t="e">
        <f>#REF!</f>
        <v>#REF!</v>
      </c>
    </row>
    <row r="2390" spans="1:10" ht="13.8" thickBot="1">
      <c r="A2390" s="1202" t="e">
        <f>#REF!</f>
        <v>#REF!</v>
      </c>
      <c r="B2390" s="1203" t="e">
        <f>#REF!</f>
        <v>#REF!</v>
      </c>
      <c r="C2390" s="1203" t="e">
        <f>#REF!</f>
        <v>#REF!</v>
      </c>
      <c r="D2390" s="1203" t="e">
        <f>#REF!</f>
        <v>#REF!</v>
      </c>
      <c r="E2390" s="1203" t="e">
        <f>#REF!</f>
        <v>#REF!</v>
      </c>
      <c r="F2390" s="1203" t="e">
        <f>#REF!</f>
        <v>#REF!</v>
      </c>
      <c r="G2390" s="1203" t="e">
        <f>#REF!</f>
        <v>#REF!</v>
      </c>
      <c r="H2390" s="1203" t="e">
        <f>#REF!</f>
        <v>#REF!</v>
      </c>
      <c r="I2390" s="1204" t="e">
        <f>#REF!</f>
        <v>#REF!</v>
      </c>
      <c r="J2390" s="1" t="e">
        <f>#REF!</f>
        <v>#REF!</v>
      </c>
    </row>
    <row r="2391" spans="1:10">
      <c r="A2391" s="1232" t="e">
        <f>#REF!</f>
        <v>#REF!</v>
      </c>
      <c r="B2391" s="296" t="e">
        <f>#REF!</f>
        <v>#REF!</v>
      </c>
      <c r="C2391" s="296" t="e">
        <f>#REF!</f>
        <v>#REF!</v>
      </c>
      <c r="D2391" s="296" t="e">
        <f>#REF!</f>
        <v>#REF!</v>
      </c>
      <c r="E2391" s="296" t="e">
        <f>#REF!</f>
        <v>#REF!</v>
      </c>
      <c r="F2391" s="1199" t="e">
        <f>#REF!</f>
        <v>#REF!</v>
      </c>
      <c r="G2391" s="1201" t="e">
        <f>#REF!</f>
        <v>#REF!</v>
      </c>
      <c r="H2391" s="296" t="e">
        <f>#REF!</f>
        <v>#REF!</v>
      </c>
      <c r="I2391" s="296" t="e">
        <f>#REF!</f>
        <v>#REF!</v>
      </c>
      <c r="J2391" s="139" t="e">
        <f>#REF!</f>
        <v>#REF!</v>
      </c>
    </row>
    <row r="2392" spans="1:10" ht="13.8" thickBot="1">
      <c r="A2392" s="1242" t="e">
        <f>#REF!</f>
        <v>#REF!</v>
      </c>
      <c r="B2392" s="293" t="e">
        <f>#REF!</f>
        <v>#REF!</v>
      </c>
      <c r="C2392" s="293" t="e">
        <f>#REF!</f>
        <v>#REF!</v>
      </c>
      <c r="D2392" s="293" t="e">
        <f>#REF!</f>
        <v>#REF!</v>
      </c>
      <c r="E2392" s="293" t="e">
        <f>#REF!</f>
        <v>#REF!</v>
      </c>
      <c r="F2392" s="1234" t="e">
        <f>#REF!</f>
        <v>#REF!</v>
      </c>
      <c r="G2392" s="1235" t="e">
        <f>#REF!</f>
        <v>#REF!</v>
      </c>
      <c r="H2392" s="293" t="e">
        <f>#REF!</f>
        <v>#REF!</v>
      </c>
      <c r="I2392" s="293" t="e">
        <f>#REF!</f>
        <v>#REF!</v>
      </c>
      <c r="J2392" s="1" t="e">
        <f>#REF!</f>
        <v>#REF!</v>
      </c>
    </row>
    <row r="2393" spans="1:10" ht="13.8" thickBot="1">
      <c r="A2393" s="289" t="e">
        <f>#REF!</f>
        <v>#REF!</v>
      </c>
      <c r="B2393" s="323" t="e">
        <f>#REF!</f>
        <v>#REF!</v>
      </c>
      <c r="C2393" s="202" t="e">
        <f>#REF!</f>
        <v>#REF!</v>
      </c>
      <c r="D2393" s="202" t="e">
        <f>#REF!</f>
        <v>#REF!</v>
      </c>
      <c r="E2393" s="124" t="e">
        <f>#REF!</f>
        <v>#REF!</v>
      </c>
      <c r="F2393" s="1086" t="e">
        <f>#REF!</f>
        <v>#REF!</v>
      </c>
      <c r="G2393" s="1087" t="e">
        <f>#REF!</f>
        <v>#REF!</v>
      </c>
      <c r="H2393" s="238" t="e">
        <f>#REF!</f>
        <v>#REF!</v>
      </c>
      <c r="I2393" s="123" t="e">
        <f>#REF!</f>
        <v>#REF!</v>
      </c>
      <c r="J2393" s="1" t="e">
        <f>#REF!</f>
        <v>#REF!</v>
      </c>
    </row>
    <row r="2394" spans="1:10" ht="13.8" thickBot="1">
      <c r="A2394" s="289" t="e">
        <f>#REF!</f>
        <v>#REF!</v>
      </c>
      <c r="B2394" s="323" t="e">
        <f>#REF!</f>
        <v>#REF!</v>
      </c>
      <c r="C2394" s="202" t="e">
        <f>#REF!</f>
        <v>#REF!</v>
      </c>
      <c r="D2394" s="202" t="e">
        <f>#REF!</f>
        <v>#REF!</v>
      </c>
      <c r="E2394" s="124" t="e">
        <f>#REF!</f>
        <v>#REF!</v>
      </c>
      <c r="F2394" s="1086" t="e">
        <f>#REF!</f>
        <v>#REF!</v>
      </c>
      <c r="G2394" s="1087" t="e">
        <f>#REF!</f>
        <v>#REF!</v>
      </c>
      <c r="H2394" s="238" t="e">
        <f>#REF!</f>
        <v>#REF!</v>
      </c>
      <c r="I2394" s="124" t="e">
        <f>#REF!</f>
        <v>#REF!</v>
      </c>
      <c r="J2394" s="1" t="e">
        <f>#REF!</f>
        <v>#REF!</v>
      </c>
    </row>
    <row r="2395" spans="1:10" ht="13.8" thickBot="1">
      <c r="A2395" s="289" t="e">
        <f>#REF!</f>
        <v>#REF!</v>
      </c>
      <c r="B2395" s="323" t="e">
        <f>#REF!</f>
        <v>#REF!</v>
      </c>
      <c r="C2395" s="202" t="e">
        <f>#REF!</f>
        <v>#REF!</v>
      </c>
      <c r="D2395" s="202" t="e">
        <f>#REF!</f>
        <v>#REF!</v>
      </c>
      <c r="E2395" s="124" t="e">
        <f>#REF!</f>
        <v>#REF!</v>
      </c>
      <c r="F2395" s="1086" t="e">
        <f>#REF!</f>
        <v>#REF!</v>
      </c>
      <c r="G2395" s="1087" t="e">
        <f>#REF!</f>
        <v>#REF!</v>
      </c>
      <c r="H2395" s="238" t="e">
        <f>#REF!</f>
        <v>#REF!</v>
      </c>
      <c r="I2395" s="124" t="e">
        <f>#REF!</f>
        <v>#REF!</v>
      </c>
      <c r="J2395" s="1" t="e">
        <f>#REF!</f>
        <v>#REF!</v>
      </c>
    </row>
    <row r="2396" spans="1:10" ht="13.8" thickBot="1">
      <c r="A2396" s="289" t="e">
        <f>#REF!</f>
        <v>#REF!</v>
      </c>
      <c r="B2396" s="323" t="e">
        <f>#REF!</f>
        <v>#REF!</v>
      </c>
      <c r="C2396" s="202" t="e">
        <f>#REF!</f>
        <v>#REF!</v>
      </c>
      <c r="D2396" s="202" t="e">
        <f>#REF!</f>
        <v>#REF!</v>
      </c>
      <c r="E2396" s="124" t="e">
        <f>#REF!</f>
        <v>#REF!</v>
      </c>
      <c r="F2396" s="1086" t="e">
        <f>#REF!</f>
        <v>#REF!</v>
      </c>
      <c r="G2396" s="1087" t="e">
        <f>#REF!</f>
        <v>#REF!</v>
      </c>
      <c r="H2396" s="238" t="e">
        <f>#REF!</f>
        <v>#REF!</v>
      </c>
      <c r="I2396" s="124" t="e">
        <f>#REF!</f>
        <v>#REF!</v>
      </c>
      <c r="J2396" s="1" t="e">
        <f>#REF!</f>
        <v>#REF!</v>
      </c>
    </row>
    <row r="2397" spans="1:10" ht="13.8" thickBot="1">
      <c r="A2397" s="289" t="e">
        <f>#REF!</f>
        <v>#REF!</v>
      </c>
      <c r="B2397" s="323" t="e">
        <f>#REF!</f>
        <v>#REF!</v>
      </c>
      <c r="C2397" s="202" t="e">
        <f>#REF!</f>
        <v>#REF!</v>
      </c>
      <c r="D2397" s="202" t="e">
        <f>#REF!</f>
        <v>#REF!</v>
      </c>
      <c r="E2397" s="124" t="e">
        <f>#REF!</f>
        <v>#REF!</v>
      </c>
      <c r="F2397" s="1086" t="e">
        <f>#REF!</f>
        <v>#REF!</v>
      </c>
      <c r="G2397" s="1087" t="e">
        <f>#REF!</f>
        <v>#REF!</v>
      </c>
      <c r="H2397" s="238" t="e">
        <f>#REF!</f>
        <v>#REF!</v>
      </c>
      <c r="I2397" s="124" t="e">
        <f>#REF!</f>
        <v>#REF!</v>
      </c>
      <c r="J2397" s="1" t="e">
        <f>#REF!</f>
        <v>#REF!</v>
      </c>
    </row>
    <row r="2398" spans="1:10" ht="13.8" thickBot="1">
      <c r="A2398" s="289" t="e">
        <f>#REF!</f>
        <v>#REF!</v>
      </c>
      <c r="B2398" s="323" t="e">
        <f>#REF!</f>
        <v>#REF!</v>
      </c>
      <c r="C2398" s="202" t="e">
        <f>#REF!</f>
        <v>#REF!</v>
      </c>
      <c r="D2398" s="202" t="e">
        <f>#REF!</f>
        <v>#REF!</v>
      </c>
      <c r="E2398" s="124" t="e">
        <f>#REF!</f>
        <v>#REF!</v>
      </c>
      <c r="F2398" s="1086" t="e">
        <f>#REF!</f>
        <v>#REF!</v>
      </c>
      <c r="G2398" s="1087" t="e">
        <f>#REF!</f>
        <v>#REF!</v>
      </c>
      <c r="H2398" s="238" t="e">
        <f>#REF!</f>
        <v>#REF!</v>
      </c>
      <c r="I2398" s="124" t="e">
        <f>#REF!</f>
        <v>#REF!</v>
      </c>
      <c r="J2398" s="1" t="e">
        <f>#REF!</f>
        <v>#REF!</v>
      </c>
    </row>
    <row r="2399" spans="1:10" ht="13.8" thickBot="1">
      <c r="A2399" s="289" t="e">
        <f>#REF!</f>
        <v>#REF!</v>
      </c>
      <c r="B2399" s="323" t="e">
        <f>#REF!</f>
        <v>#REF!</v>
      </c>
      <c r="C2399" s="202" t="e">
        <f>#REF!</f>
        <v>#REF!</v>
      </c>
      <c r="D2399" s="202" t="e">
        <f>#REF!</f>
        <v>#REF!</v>
      </c>
      <c r="E2399" s="124" t="e">
        <f>#REF!</f>
        <v>#REF!</v>
      </c>
      <c r="F2399" s="1086" t="e">
        <f>#REF!</f>
        <v>#REF!</v>
      </c>
      <c r="G2399" s="1087" t="e">
        <f>#REF!</f>
        <v>#REF!</v>
      </c>
      <c r="H2399" s="238" t="e">
        <f>#REF!</f>
        <v>#REF!</v>
      </c>
      <c r="I2399" s="124" t="e">
        <f>#REF!</f>
        <v>#REF!</v>
      </c>
      <c r="J2399" s="1" t="e">
        <f>#REF!</f>
        <v>#REF!</v>
      </c>
    </row>
    <row r="2400" spans="1:10" ht="13.8" thickBot="1">
      <c r="A2400" s="289" t="e">
        <f>#REF!</f>
        <v>#REF!</v>
      </c>
      <c r="B2400" s="323" t="e">
        <f>#REF!</f>
        <v>#REF!</v>
      </c>
      <c r="C2400" s="202" t="e">
        <f>#REF!</f>
        <v>#REF!</v>
      </c>
      <c r="D2400" s="202" t="e">
        <f>#REF!</f>
        <v>#REF!</v>
      </c>
      <c r="E2400" s="124" t="e">
        <f>#REF!</f>
        <v>#REF!</v>
      </c>
      <c r="F2400" s="1086" t="e">
        <f>#REF!</f>
        <v>#REF!</v>
      </c>
      <c r="G2400" s="1087" t="e">
        <f>#REF!</f>
        <v>#REF!</v>
      </c>
      <c r="H2400" s="238" t="e">
        <f>#REF!</f>
        <v>#REF!</v>
      </c>
      <c r="I2400" s="124" t="e">
        <f>#REF!</f>
        <v>#REF!</v>
      </c>
      <c r="J2400" s="1" t="e">
        <f>#REF!</f>
        <v>#REF!</v>
      </c>
    </row>
    <row r="2401" spans="1:10" ht="13.8" thickBot="1">
      <c r="A2401" s="289" t="e">
        <f>#REF!</f>
        <v>#REF!</v>
      </c>
      <c r="B2401" s="323" t="e">
        <f>#REF!</f>
        <v>#REF!</v>
      </c>
      <c r="C2401" s="202" t="e">
        <f>#REF!</f>
        <v>#REF!</v>
      </c>
      <c r="D2401" s="202" t="e">
        <f>#REF!</f>
        <v>#REF!</v>
      </c>
      <c r="E2401" s="124" t="e">
        <f>#REF!</f>
        <v>#REF!</v>
      </c>
      <c r="F2401" s="1086" t="e">
        <f>#REF!</f>
        <v>#REF!</v>
      </c>
      <c r="G2401" s="1087" t="e">
        <f>#REF!</f>
        <v>#REF!</v>
      </c>
      <c r="H2401" s="238" t="e">
        <f>#REF!</f>
        <v>#REF!</v>
      </c>
      <c r="I2401" s="124" t="e">
        <f>#REF!</f>
        <v>#REF!</v>
      </c>
      <c r="J2401" s="1" t="e">
        <f>#REF!</f>
        <v>#REF!</v>
      </c>
    </row>
    <row r="2402" spans="1:10" ht="13.8" thickBot="1">
      <c r="A2402" s="289" t="e">
        <f>#REF!</f>
        <v>#REF!</v>
      </c>
      <c r="B2402" s="323" t="e">
        <f>#REF!</f>
        <v>#REF!</v>
      </c>
      <c r="C2402" s="202" t="e">
        <f>#REF!</f>
        <v>#REF!</v>
      </c>
      <c r="D2402" s="202" t="e">
        <f>#REF!</f>
        <v>#REF!</v>
      </c>
      <c r="E2402" s="124" t="e">
        <f>#REF!</f>
        <v>#REF!</v>
      </c>
      <c r="F2402" s="1086" t="e">
        <f>#REF!</f>
        <v>#REF!</v>
      </c>
      <c r="G2402" s="1087" t="e">
        <f>#REF!</f>
        <v>#REF!</v>
      </c>
      <c r="H2402" s="238" t="e">
        <f>#REF!</f>
        <v>#REF!</v>
      </c>
      <c r="I2402" s="124" t="e">
        <f>#REF!</f>
        <v>#REF!</v>
      </c>
      <c r="J2402" s="1" t="e">
        <f>#REF!</f>
        <v>#REF!</v>
      </c>
    </row>
    <row r="2403" spans="1:10" ht="13.8" thickBot="1">
      <c r="A2403" s="289" t="e">
        <f>#REF!</f>
        <v>#REF!</v>
      </c>
      <c r="B2403" s="323" t="e">
        <f>#REF!</f>
        <v>#REF!</v>
      </c>
      <c r="C2403" s="202" t="e">
        <f>#REF!</f>
        <v>#REF!</v>
      </c>
      <c r="D2403" s="202" t="e">
        <f>#REF!</f>
        <v>#REF!</v>
      </c>
      <c r="E2403" s="124" t="e">
        <f>#REF!</f>
        <v>#REF!</v>
      </c>
      <c r="F2403" s="1086" t="e">
        <f>#REF!</f>
        <v>#REF!</v>
      </c>
      <c r="G2403" s="1087" t="e">
        <f>#REF!</f>
        <v>#REF!</v>
      </c>
      <c r="H2403" s="238" t="e">
        <f>#REF!</f>
        <v>#REF!</v>
      </c>
      <c r="I2403" s="124" t="e">
        <f>#REF!</f>
        <v>#REF!</v>
      </c>
      <c r="J2403" s="1" t="e">
        <f>#REF!</f>
        <v>#REF!</v>
      </c>
    </row>
    <row r="2404" spans="1:10" ht="13.8" thickBot="1">
      <c r="A2404" s="289" t="e">
        <f>#REF!</f>
        <v>#REF!</v>
      </c>
      <c r="B2404" s="323" t="e">
        <f>#REF!</f>
        <v>#REF!</v>
      </c>
      <c r="C2404" s="202" t="e">
        <f>#REF!</f>
        <v>#REF!</v>
      </c>
      <c r="D2404" s="202" t="e">
        <f>#REF!</f>
        <v>#REF!</v>
      </c>
      <c r="E2404" s="124" t="e">
        <f>#REF!</f>
        <v>#REF!</v>
      </c>
      <c r="F2404" s="1086" t="e">
        <f>#REF!</f>
        <v>#REF!</v>
      </c>
      <c r="G2404" s="1087" t="e">
        <f>#REF!</f>
        <v>#REF!</v>
      </c>
      <c r="H2404" s="238" t="e">
        <f>#REF!</f>
        <v>#REF!</v>
      </c>
      <c r="I2404" s="124" t="e">
        <f>#REF!</f>
        <v>#REF!</v>
      </c>
      <c r="J2404" s="1" t="e">
        <f>#REF!</f>
        <v>#REF!</v>
      </c>
    </row>
    <row r="2405" spans="1:10" ht="13.8" thickBot="1">
      <c r="A2405" s="289" t="e">
        <f>#REF!</f>
        <v>#REF!</v>
      </c>
      <c r="B2405" s="323" t="e">
        <f>#REF!</f>
        <v>#REF!</v>
      </c>
      <c r="C2405" s="202" t="e">
        <f>#REF!</f>
        <v>#REF!</v>
      </c>
      <c r="D2405" s="202" t="e">
        <f>#REF!</f>
        <v>#REF!</v>
      </c>
      <c r="E2405" s="124" t="e">
        <f>#REF!</f>
        <v>#REF!</v>
      </c>
      <c r="F2405" s="1086" t="e">
        <f>#REF!</f>
        <v>#REF!</v>
      </c>
      <c r="G2405" s="1087" t="e">
        <f>#REF!</f>
        <v>#REF!</v>
      </c>
      <c r="H2405" s="238" t="e">
        <f>#REF!</f>
        <v>#REF!</v>
      </c>
      <c r="I2405" s="124" t="e">
        <f>#REF!</f>
        <v>#REF!</v>
      </c>
      <c r="J2405" s="1" t="e">
        <f>#REF!</f>
        <v>#REF!</v>
      </c>
    </row>
    <row r="2406" spans="1:10" ht="13.8" thickBot="1">
      <c r="A2406" s="289" t="e">
        <f>#REF!</f>
        <v>#REF!</v>
      </c>
      <c r="B2406" s="323" t="e">
        <f>#REF!</f>
        <v>#REF!</v>
      </c>
      <c r="C2406" s="202" t="e">
        <f>#REF!</f>
        <v>#REF!</v>
      </c>
      <c r="D2406" s="202" t="e">
        <f>#REF!</f>
        <v>#REF!</v>
      </c>
      <c r="E2406" s="124" t="e">
        <f>#REF!</f>
        <v>#REF!</v>
      </c>
      <c r="F2406" s="1086" t="e">
        <f>#REF!</f>
        <v>#REF!</v>
      </c>
      <c r="G2406" s="1087" t="e">
        <f>#REF!</f>
        <v>#REF!</v>
      </c>
      <c r="H2406" s="238" t="e">
        <f>#REF!</f>
        <v>#REF!</v>
      </c>
      <c r="I2406" s="124" t="e">
        <f>#REF!</f>
        <v>#REF!</v>
      </c>
      <c r="J2406" s="1" t="e">
        <f>#REF!</f>
        <v>#REF!</v>
      </c>
    </row>
    <row r="2407" spans="1:10" ht="13.8" thickBot="1">
      <c r="A2407" s="289" t="e">
        <f>#REF!</f>
        <v>#REF!</v>
      </c>
      <c r="B2407" s="323" t="e">
        <f>#REF!</f>
        <v>#REF!</v>
      </c>
      <c r="C2407" s="202" t="e">
        <f>#REF!</f>
        <v>#REF!</v>
      </c>
      <c r="D2407" s="202" t="e">
        <f>#REF!</f>
        <v>#REF!</v>
      </c>
      <c r="E2407" s="124" t="e">
        <f>#REF!</f>
        <v>#REF!</v>
      </c>
      <c r="F2407" s="1086" t="e">
        <f>#REF!</f>
        <v>#REF!</v>
      </c>
      <c r="G2407" s="1087" t="e">
        <f>#REF!</f>
        <v>#REF!</v>
      </c>
      <c r="H2407" s="238" t="e">
        <f>#REF!</f>
        <v>#REF!</v>
      </c>
      <c r="I2407" s="124" t="e">
        <f>#REF!</f>
        <v>#REF!</v>
      </c>
      <c r="J2407" s="1" t="e">
        <f>#REF!</f>
        <v>#REF!</v>
      </c>
    </row>
    <row r="2408" spans="1:10" ht="13.8" thickBot="1">
      <c r="A2408" s="289" t="e">
        <f>#REF!</f>
        <v>#REF!</v>
      </c>
      <c r="B2408" s="323" t="e">
        <f>#REF!</f>
        <v>#REF!</v>
      </c>
      <c r="C2408" s="202" t="e">
        <f>#REF!</f>
        <v>#REF!</v>
      </c>
      <c r="D2408" s="202" t="e">
        <f>#REF!</f>
        <v>#REF!</v>
      </c>
      <c r="E2408" s="124" t="e">
        <f>#REF!</f>
        <v>#REF!</v>
      </c>
      <c r="F2408" s="1086" t="e">
        <f>#REF!</f>
        <v>#REF!</v>
      </c>
      <c r="G2408" s="1087" t="e">
        <f>#REF!</f>
        <v>#REF!</v>
      </c>
      <c r="H2408" s="238" t="e">
        <f>#REF!</f>
        <v>#REF!</v>
      </c>
      <c r="I2408" s="124" t="e">
        <f>#REF!</f>
        <v>#REF!</v>
      </c>
      <c r="J2408" s="1" t="e">
        <f>#REF!</f>
        <v>#REF!</v>
      </c>
    </row>
    <row r="2409" spans="1:10" ht="13.8" thickBot="1">
      <c r="A2409" s="289" t="e">
        <f>#REF!</f>
        <v>#REF!</v>
      </c>
      <c r="B2409" s="323" t="e">
        <f>#REF!</f>
        <v>#REF!</v>
      </c>
      <c r="C2409" s="202" t="e">
        <f>#REF!</f>
        <v>#REF!</v>
      </c>
      <c r="D2409" s="202" t="e">
        <f>#REF!</f>
        <v>#REF!</v>
      </c>
      <c r="E2409" s="124" t="e">
        <f>#REF!</f>
        <v>#REF!</v>
      </c>
      <c r="F2409" s="1086" t="e">
        <f>#REF!</f>
        <v>#REF!</v>
      </c>
      <c r="G2409" s="1087" t="e">
        <f>#REF!</f>
        <v>#REF!</v>
      </c>
      <c r="H2409" s="238" t="e">
        <f>#REF!</f>
        <v>#REF!</v>
      </c>
      <c r="I2409" s="124" t="e">
        <f>#REF!</f>
        <v>#REF!</v>
      </c>
      <c r="J2409" s="1" t="e">
        <f>#REF!</f>
        <v>#REF!</v>
      </c>
    </row>
    <row r="2410" spans="1:10" ht="13.8" thickBot="1">
      <c r="A2410" s="289" t="e">
        <f>#REF!</f>
        <v>#REF!</v>
      </c>
      <c r="B2410" s="323" t="e">
        <f>#REF!</f>
        <v>#REF!</v>
      </c>
      <c r="C2410" s="202" t="e">
        <f>#REF!</f>
        <v>#REF!</v>
      </c>
      <c r="D2410" s="202" t="e">
        <f>#REF!</f>
        <v>#REF!</v>
      </c>
      <c r="E2410" s="124" t="e">
        <f>#REF!</f>
        <v>#REF!</v>
      </c>
      <c r="F2410" s="1086" t="e">
        <f>#REF!</f>
        <v>#REF!</v>
      </c>
      <c r="G2410" s="1087" t="e">
        <f>#REF!</f>
        <v>#REF!</v>
      </c>
      <c r="H2410" s="238" t="e">
        <f>#REF!</f>
        <v>#REF!</v>
      </c>
      <c r="I2410" s="124" t="e">
        <f>#REF!</f>
        <v>#REF!</v>
      </c>
      <c r="J2410" s="1" t="e">
        <f>#REF!</f>
        <v>#REF!</v>
      </c>
    </row>
    <row r="2411" spans="1:10" ht="13.8" thickBot="1">
      <c r="A2411" s="289" t="e">
        <f>#REF!</f>
        <v>#REF!</v>
      </c>
      <c r="B2411" s="323" t="e">
        <f>#REF!</f>
        <v>#REF!</v>
      </c>
      <c r="C2411" s="202" t="e">
        <f>#REF!</f>
        <v>#REF!</v>
      </c>
      <c r="D2411" s="202" t="e">
        <f>#REF!</f>
        <v>#REF!</v>
      </c>
      <c r="E2411" s="124" t="e">
        <f>#REF!</f>
        <v>#REF!</v>
      </c>
      <c r="F2411" s="1086" t="e">
        <f>#REF!</f>
        <v>#REF!</v>
      </c>
      <c r="G2411" s="1087" t="e">
        <f>#REF!</f>
        <v>#REF!</v>
      </c>
      <c r="H2411" s="238" t="e">
        <f>#REF!</f>
        <v>#REF!</v>
      </c>
      <c r="I2411" s="124" t="e">
        <f>#REF!</f>
        <v>#REF!</v>
      </c>
      <c r="J2411" s="1" t="e">
        <f>#REF!</f>
        <v>#REF!</v>
      </c>
    </row>
    <row r="2412" spans="1:10" ht="13.8" thickBot="1">
      <c r="A2412" s="289" t="e">
        <f>#REF!</f>
        <v>#REF!</v>
      </c>
      <c r="B2412" s="323" t="e">
        <f>#REF!</f>
        <v>#REF!</v>
      </c>
      <c r="C2412" s="202" t="e">
        <f>#REF!</f>
        <v>#REF!</v>
      </c>
      <c r="D2412" s="202" t="e">
        <f>#REF!</f>
        <v>#REF!</v>
      </c>
      <c r="E2412" s="124" t="e">
        <f>#REF!</f>
        <v>#REF!</v>
      </c>
      <c r="F2412" s="1086" t="e">
        <f>#REF!</f>
        <v>#REF!</v>
      </c>
      <c r="G2412" s="1087" t="e">
        <f>#REF!</f>
        <v>#REF!</v>
      </c>
      <c r="H2412" s="238" t="e">
        <f>#REF!</f>
        <v>#REF!</v>
      </c>
      <c r="I2412" s="124" t="e">
        <f>#REF!</f>
        <v>#REF!</v>
      </c>
      <c r="J2412" s="1" t="e">
        <f>#REF!</f>
        <v>#REF!</v>
      </c>
    </row>
    <row r="2413" spans="1:10" ht="13.8" thickBot="1">
      <c r="A2413" s="289" t="e">
        <f>#REF!</f>
        <v>#REF!</v>
      </c>
      <c r="B2413" s="323" t="e">
        <f>#REF!</f>
        <v>#REF!</v>
      </c>
      <c r="C2413" s="202" t="e">
        <f>#REF!</f>
        <v>#REF!</v>
      </c>
      <c r="D2413" s="202" t="e">
        <f>#REF!</f>
        <v>#REF!</v>
      </c>
      <c r="E2413" s="124" t="e">
        <f>#REF!</f>
        <v>#REF!</v>
      </c>
      <c r="F2413" s="1086" t="e">
        <f>#REF!</f>
        <v>#REF!</v>
      </c>
      <c r="G2413" s="1087" t="e">
        <f>#REF!</f>
        <v>#REF!</v>
      </c>
      <c r="H2413" s="238" t="e">
        <f>#REF!</f>
        <v>#REF!</v>
      </c>
      <c r="I2413" s="124" t="e">
        <f>#REF!</f>
        <v>#REF!</v>
      </c>
      <c r="J2413" s="1" t="e">
        <f>#REF!</f>
        <v>#REF!</v>
      </c>
    </row>
    <row r="2414" spans="1:10" ht="13.8" thickBot="1">
      <c r="A2414" s="289" t="e">
        <f>#REF!</f>
        <v>#REF!</v>
      </c>
      <c r="B2414" s="323" t="e">
        <f>#REF!</f>
        <v>#REF!</v>
      </c>
      <c r="C2414" s="202" t="e">
        <f>#REF!</f>
        <v>#REF!</v>
      </c>
      <c r="D2414" s="202" t="e">
        <f>#REF!</f>
        <v>#REF!</v>
      </c>
      <c r="E2414" s="124" t="e">
        <f>#REF!</f>
        <v>#REF!</v>
      </c>
      <c r="F2414" s="1086" t="e">
        <f>#REF!</f>
        <v>#REF!</v>
      </c>
      <c r="G2414" s="1087" t="e">
        <f>#REF!</f>
        <v>#REF!</v>
      </c>
      <c r="H2414" s="238" t="e">
        <f>#REF!</f>
        <v>#REF!</v>
      </c>
      <c r="I2414" s="124" t="e">
        <f>#REF!</f>
        <v>#REF!</v>
      </c>
      <c r="J2414" s="1" t="e">
        <f>#REF!</f>
        <v>#REF!</v>
      </c>
    </row>
    <row r="2415" spans="1:10" ht="13.8" thickBot="1">
      <c r="A2415" s="289" t="e">
        <f>#REF!</f>
        <v>#REF!</v>
      </c>
      <c r="B2415" s="323" t="e">
        <f>#REF!</f>
        <v>#REF!</v>
      </c>
      <c r="C2415" s="202" t="e">
        <f>#REF!</f>
        <v>#REF!</v>
      </c>
      <c r="D2415" s="202" t="e">
        <f>#REF!</f>
        <v>#REF!</v>
      </c>
      <c r="E2415" s="124" t="e">
        <f>#REF!</f>
        <v>#REF!</v>
      </c>
      <c r="F2415" s="1086" t="e">
        <f>#REF!</f>
        <v>#REF!</v>
      </c>
      <c r="G2415" s="1087" t="e">
        <f>#REF!</f>
        <v>#REF!</v>
      </c>
      <c r="H2415" s="238" t="e">
        <f>#REF!</f>
        <v>#REF!</v>
      </c>
      <c r="I2415" s="124" t="e">
        <f>#REF!</f>
        <v>#REF!</v>
      </c>
      <c r="J2415" s="1" t="e">
        <f>#REF!</f>
        <v>#REF!</v>
      </c>
    </row>
    <row r="2416" spans="1:10" ht="13.8" thickBot="1">
      <c r="A2416" s="289" t="e">
        <f>#REF!</f>
        <v>#REF!</v>
      </c>
      <c r="B2416" s="323" t="e">
        <f>#REF!</f>
        <v>#REF!</v>
      </c>
      <c r="C2416" s="202" t="e">
        <f>#REF!</f>
        <v>#REF!</v>
      </c>
      <c r="D2416" s="202" t="e">
        <f>#REF!</f>
        <v>#REF!</v>
      </c>
      <c r="E2416" s="124" t="e">
        <f>#REF!</f>
        <v>#REF!</v>
      </c>
      <c r="F2416" s="1086" t="e">
        <f>#REF!</f>
        <v>#REF!</v>
      </c>
      <c r="G2416" s="1087" t="e">
        <f>#REF!</f>
        <v>#REF!</v>
      </c>
      <c r="H2416" s="238" t="e">
        <f>#REF!</f>
        <v>#REF!</v>
      </c>
      <c r="I2416" s="124" t="e">
        <f>#REF!</f>
        <v>#REF!</v>
      </c>
      <c r="J2416" s="1" t="e">
        <f>#REF!</f>
        <v>#REF!</v>
      </c>
    </row>
    <row r="2417" spans="1:10" ht="13.8" thickBot="1">
      <c r="A2417" s="289" t="e">
        <f>#REF!</f>
        <v>#REF!</v>
      </c>
      <c r="B2417" s="286" t="e">
        <f>#REF!</f>
        <v>#REF!</v>
      </c>
      <c r="C2417" s="68" t="e">
        <f>#REF!</f>
        <v>#REF!</v>
      </c>
      <c r="D2417" s="68" t="e">
        <f>#REF!</f>
        <v>#REF!</v>
      </c>
      <c r="E2417" s="39" t="e">
        <f>#REF!</f>
        <v>#REF!</v>
      </c>
      <c r="F2417" s="1181" t="e">
        <f>#REF!</f>
        <v>#REF!</v>
      </c>
      <c r="G2417" s="1182" t="e">
        <f>#REF!</f>
        <v>#REF!</v>
      </c>
      <c r="H2417" s="64" t="e">
        <f>#REF!</f>
        <v>#REF!</v>
      </c>
      <c r="I2417" s="39" t="e">
        <f>#REF!</f>
        <v>#REF!</v>
      </c>
      <c r="J2417" s="1" t="e">
        <f>#REF!</f>
        <v>#REF!</v>
      </c>
    </row>
    <row r="2418" spans="1:10" ht="13.8" thickBot="1">
      <c r="A2418" s="289" t="e">
        <f>#REF!</f>
        <v>#REF!</v>
      </c>
      <c r="B2418" s="286" t="e">
        <f>#REF!</f>
        <v>#REF!</v>
      </c>
      <c r="C2418" s="68" t="e">
        <f>#REF!</f>
        <v>#REF!</v>
      </c>
      <c r="D2418" s="68" t="e">
        <f>#REF!</f>
        <v>#REF!</v>
      </c>
      <c r="E2418" s="39" t="e">
        <f>#REF!</f>
        <v>#REF!</v>
      </c>
      <c r="F2418" s="1183" t="e">
        <f>#REF!</f>
        <v>#REF!</v>
      </c>
      <c r="G2418" s="1184" t="e">
        <f>#REF!</f>
        <v>#REF!</v>
      </c>
      <c r="H2418" s="64" t="e">
        <f>#REF!</f>
        <v>#REF!</v>
      </c>
      <c r="I2418" s="39" t="e">
        <f>#REF!</f>
        <v>#REF!</v>
      </c>
      <c r="J2418" s="1" t="e">
        <f>#REF!</f>
        <v>#REF!</v>
      </c>
    </row>
    <row r="2419" spans="1:10">
      <c r="A2419" s="1" t="e">
        <f>#REF!</f>
        <v>#REF!</v>
      </c>
      <c r="B2419" s="1" t="e">
        <f>#REF!</f>
        <v>#REF!</v>
      </c>
      <c r="C2419" s="1" t="e">
        <f>#REF!</f>
        <v>#REF!</v>
      </c>
      <c r="D2419" s="1" t="e">
        <f>#REF!</f>
        <v>#REF!</v>
      </c>
      <c r="E2419" s="1" t="e">
        <f>#REF!</f>
        <v>#REF!</v>
      </c>
      <c r="F2419" s="1290" t="e">
        <f>#REF!</f>
        <v>#REF!</v>
      </c>
      <c r="G2419" s="1290" t="e">
        <f>#REF!</f>
        <v>#REF!</v>
      </c>
      <c r="H2419" s="1" t="e">
        <f>#REF!</f>
        <v>#REF!</v>
      </c>
      <c r="I2419" s="1" t="e">
        <f>#REF!</f>
        <v>#REF!</v>
      </c>
      <c r="J2419" s="1" t="e">
        <f>#REF!</f>
        <v>#REF!</v>
      </c>
    </row>
    <row r="2420" spans="1:10" ht="13.8" thickBot="1"/>
    <row r="2421" spans="1:10">
      <c r="A2421" s="1213" t="e">
        <f>#REF!</f>
        <v>#REF!</v>
      </c>
      <c r="B2421" s="1214" t="e">
        <f>#REF!</f>
        <v>#REF!</v>
      </c>
      <c r="C2421" s="1215" t="e">
        <f>#REF!</f>
        <v>#REF!</v>
      </c>
      <c r="D2421" s="1213" t="e">
        <f>#REF!</f>
        <v>#REF!</v>
      </c>
      <c r="E2421" s="1215" t="e">
        <f>#REF!</f>
        <v>#REF!</v>
      </c>
      <c r="F2421" s="139" t="e">
        <f>#REF!</f>
        <v>#REF!</v>
      </c>
    </row>
    <row r="2422" spans="1:10">
      <c r="A2422" s="1189" t="e">
        <f>#REF!</f>
        <v>#REF!</v>
      </c>
      <c r="B2422" s="1190" t="e">
        <f>#REF!</f>
        <v>#REF!</v>
      </c>
      <c r="C2422" s="1191" t="e">
        <f>#REF!</f>
        <v>#REF!</v>
      </c>
      <c r="D2422" s="1195" t="e">
        <f>#REF!</f>
        <v>#REF!</v>
      </c>
      <c r="E2422" s="1196" t="e">
        <f>#REF!</f>
        <v>#REF!</v>
      </c>
      <c r="F2422" s="138" t="e">
        <f>#REF!</f>
        <v>#REF!</v>
      </c>
    </row>
    <row r="2423" spans="1:10" ht="13.8" thickBot="1">
      <c r="A2423" s="1192" t="e">
        <f>#REF!</f>
        <v>#REF!</v>
      </c>
      <c r="B2423" s="1193" t="e">
        <f>#REF!</f>
        <v>#REF!</v>
      </c>
      <c r="C2423" s="1194" t="e">
        <f>#REF!</f>
        <v>#REF!</v>
      </c>
      <c r="D2423" s="1197" t="e">
        <f>#REF!</f>
        <v>#REF!</v>
      </c>
      <c r="E2423" s="1198" t="e">
        <f>#REF!</f>
        <v>#REF!</v>
      </c>
      <c r="F2423" s="138" t="e">
        <f>#REF!</f>
        <v>#REF!</v>
      </c>
    </row>
    <row r="2424" spans="1:10">
      <c r="A2424" s="1239" t="e">
        <f>#REF!</f>
        <v>#REF!</v>
      </c>
      <c r="B2424" s="1240" t="e">
        <f>#REF!</f>
        <v>#REF!</v>
      </c>
      <c r="C2424" s="1240" t="e">
        <f>#REF!</f>
        <v>#REF!</v>
      </c>
      <c r="D2424" s="1240" t="e">
        <f>#REF!</f>
        <v>#REF!</v>
      </c>
      <c r="E2424" s="1241" t="e">
        <f>#REF!</f>
        <v>#REF!</v>
      </c>
      <c r="F2424" s="1" t="e">
        <f>#REF!</f>
        <v>#REF!</v>
      </c>
    </row>
    <row r="2425" spans="1:10">
      <c r="A2425" s="1234" t="e">
        <f>#REF!</f>
        <v>#REF!</v>
      </c>
      <c r="B2425" s="1257" t="e">
        <f>#REF!</f>
        <v>#REF!</v>
      </c>
      <c r="C2425" s="1257" t="e">
        <f>#REF!</f>
        <v>#REF!</v>
      </c>
      <c r="D2425" s="1257" t="e">
        <f>#REF!</f>
        <v>#REF!</v>
      </c>
      <c r="E2425" s="1235" t="e">
        <f>#REF!</f>
        <v>#REF!</v>
      </c>
      <c r="F2425" s="138" t="e">
        <f>#REF!</f>
        <v>#REF!</v>
      </c>
    </row>
    <row r="2426" spans="1:10" ht="13.8" thickBot="1">
      <c r="A2426" s="1229" t="e">
        <f>#REF!</f>
        <v>#REF!</v>
      </c>
      <c r="B2426" s="1230" t="e">
        <f>#REF!</f>
        <v>#REF!</v>
      </c>
      <c r="C2426" s="1230" t="e">
        <f>#REF!</f>
        <v>#REF!</v>
      </c>
      <c r="D2426" s="1230" t="e">
        <f>#REF!</f>
        <v>#REF!</v>
      </c>
      <c r="E2426" s="1231" t="e">
        <f>#REF!</f>
        <v>#REF!</v>
      </c>
      <c r="F2426" s="1" t="e">
        <f>#REF!</f>
        <v>#REF!</v>
      </c>
    </row>
    <row r="2427" spans="1:10">
      <c r="A2427" s="1239" t="e">
        <f>#REF!</f>
        <v>#REF!</v>
      </c>
      <c r="B2427" s="1240" t="e">
        <f>#REF!</f>
        <v>#REF!</v>
      </c>
      <c r="C2427" s="1240" t="e">
        <f>#REF!</f>
        <v>#REF!</v>
      </c>
      <c r="D2427" s="1240" t="e">
        <f>#REF!</f>
        <v>#REF!</v>
      </c>
      <c r="E2427" s="1241" t="e">
        <f>#REF!</f>
        <v>#REF!</v>
      </c>
      <c r="F2427" s="1" t="e">
        <f>#REF!</f>
        <v>#REF!</v>
      </c>
    </row>
    <row r="2428" spans="1:10" ht="13.8" thickBot="1">
      <c r="A2428" s="1229" t="e">
        <f>#REF!</f>
        <v>#REF!</v>
      </c>
      <c r="B2428" s="1230" t="e">
        <f>#REF!</f>
        <v>#REF!</v>
      </c>
      <c r="C2428" s="1230" t="e">
        <f>#REF!</f>
        <v>#REF!</v>
      </c>
      <c r="D2428" s="1230" t="e">
        <f>#REF!</f>
        <v>#REF!</v>
      </c>
      <c r="E2428" s="1231" t="e">
        <f>#REF!</f>
        <v>#REF!</v>
      </c>
      <c r="F2428" s="1" t="e">
        <f>#REF!</f>
        <v>#REF!</v>
      </c>
    </row>
    <row r="2429" spans="1:10" ht="13.8" thickBot="1">
      <c r="A2429" s="25" t="e">
        <f>#REF!</f>
        <v>#REF!</v>
      </c>
      <c r="B2429" s="15" t="e">
        <f>#REF!</f>
        <v>#REF!</v>
      </c>
      <c r="C2429" s="1236" t="e">
        <f>#REF!</f>
        <v>#REF!</v>
      </c>
      <c r="D2429" s="1238" t="e">
        <f>#REF!</f>
        <v>#REF!</v>
      </c>
      <c r="E2429" s="293" t="e">
        <f>#REF!</f>
        <v>#REF!</v>
      </c>
      <c r="F2429" s="1" t="e">
        <f>#REF!</f>
        <v>#REF!</v>
      </c>
    </row>
    <row r="2430" spans="1:10" ht="13.8" thickBot="1">
      <c r="A2430" s="289" t="e">
        <f>#REF!</f>
        <v>#REF!</v>
      </c>
      <c r="B2430" s="4" t="e">
        <f>#REF!</f>
        <v>#REF!</v>
      </c>
      <c r="C2430" s="1187" t="e">
        <f>#REF!</f>
        <v>#REF!</v>
      </c>
      <c r="D2430" s="1188" t="e">
        <f>#REF!</f>
        <v>#REF!</v>
      </c>
      <c r="E2430" s="124" t="e">
        <f>#REF!</f>
        <v>#REF!</v>
      </c>
      <c r="F2430" s="1" t="e">
        <f>#REF!</f>
        <v>#REF!</v>
      </c>
    </row>
    <row r="2431" spans="1:10" ht="13.8" thickBot="1">
      <c r="A2431" s="289" t="e">
        <f>#REF!</f>
        <v>#REF!</v>
      </c>
      <c r="B2431" s="299" t="e">
        <f>#REF!</f>
        <v>#REF!</v>
      </c>
      <c r="C2431" s="1086" t="e">
        <f>#REF!</f>
        <v>#REF!</v>
      </c>
      <c r="D2431" s="1087" t="e">
        <f>#REF!</f>
        <v>#REF!</v>
      </c>
      <c r="E2431" s="124" t="e">
        <f>#REF!</f>
        <v>#REF!</v>
      </c>
      <c r="F2431" s="1" t="e">
        <f>#REF!</f>
        <v>#REF!</v>
      </c>
    </row>
    <row r="2432" spans="1:10" ht="13.8" thickBot="1">
      <c r="A2432" s="289" t="e">
        <f>#REF!</f>
        <v>#REF!</v>
      </c>
      <c r="B2432" s="299" t="e">
        <f>#REF!</f>
        <v>#REF!</v>
      </c>
      <c r="C2432" s="1086" t="e">
        <f>#REF!</f>
        <v>#REF!</v>
      </c>
      <c r="D2432" s="1087" t="e">
        <f>#REF!</f>
        <v>#REF!</v>
      </c>
      <c r="E2432" s="124" t="e">
        <f>#REF!</f>
        <v>#REF!</v>
      </c>
      <c r="F2432" s="1" t="e">
        <f>#REF!</f>
        <v>#REF!</v>
      </c>
    </row>
    <row r="2433" spans="1:12" ht="13.8" thickBot="1">
      <c r="A2433" s="289" t="e">
        <f>#REF!</f>
        <v>#REF!</v>
      </c>
      <c r="B2433" s="323" t="e">
        <f>#REF!</f>
        <v>#REF!</v>
      </c>
      <c r="C2433" s="1086" t="e">
        <f>#REF!</f>
        <v>#REF!</v>
      </c>
      <c r="D2433" s="1087" t="e">
        <f>#REF!</f>
        <v>#REF!</v>
      </c>
      <c r="E2433" s="124" t="e">
        <f>#REF!</f>
        <v>#REF!</v>
      </c>
      <c r="F2433" s="1" t="e">
        <f>#REF!</f>
        <v>#REF!</v>
      </c>
    </row>
    <row r="2434" spans="1:12" ht="13.8" thickBot="1">
      <c r="A2434" s="289" t="e">
        <f>#REF!</f>
        <v>#REF!</v>
      </c>
      <c r="B2434" s="299" t="e">
        <f>#REF!</f>
        <v>#REF!</v>
      </c>
      <c r="C2434" s="1086" t="e">
        <f>#REF!</f>
        <v>#REF!</v>
      </c>
      <c r="D2434" s="1087" t="e">
        <f>#REF!</f>
        <v>#REF!</v>
      </c>
      <c r="E2434" s="124" t="e">
        <f>#REF!</f>
        <v>#REF!</v>
      </c>
      <c r="F2434" s="1" t="e">
        <f>#REF!</f>
        <v>#REF!</v>
      </c>
    </row>
    <row r="2435" spans="1:12" ht="13.8" thickBot="1">
      <c r="A2435" s="289" t="e">
        <f>#REF!</f>
        <v>#REF!</v>
      </c>
      <c r="B2435" s="299" t="e">
        <f>#REF!</f>
        <v>#REF!</v>
      </c>
      <c r="C2435" s="1086" t="e">
        <f>#REF!</f>
        <v>#REF!</v>
      </c>
      <c r="D2435" s="1087" t="e">
        <f>#REF!</f>
        <v>#REF!</v>
      </c>
      <c r="E2435" s="124" t="e">
        <f>#REF!</f>
        <v>#REF!</v>
      </c>
      <c r="F2435" s="1" t="e">
        <f>#REF!</f>
        <v>#REF!</v>
      </c>
    </row>
    <row r="2436" spans="1:12" ht="13.8" thickBot="1">
      <c r="A2436" s="289" t="e">
        <f>#REF!</f>
        <v>#REF!</v>
      </c>
      <c r="B2436" s="323" t="e">
        <f>#REF!</f>
        <v>#REF!</v>
      </c>
      <c r="C2436" s="1086" t="e">
        <f>#REF!</f>
        <v>#REF!</v>
      </c>
      <c r="D2436" s="1087" t="e">
        <f>#REF!</f>
        <v>#REF!</v>
      </c>
      <c r="E2436" s="124" t="e">
        <f>#REF!</f>
        <v>#REF!</v>
      </c>
      <c r="F2436" s="1" t="e">
        <f>#REF!</f>
        <v>#REF!</v>
      </c>
    </row>
    <row r="2437" spans="1:12" ht="13.8" thickBot="1">
      <c r="A2437" s="289" t="e">
        <f>#REF!</f>
        <v>#REF!</v>
      </c>
      <c r="B2437" s="323" t="e">
        <f>#REF!</f>
        <v>#REF!</v>
      </c>
      <c r="C2437" s="1086" t="e">
        <f>#REF!</f>
        <v>#REF!</v>
      </c>
      <c r="D2437" s="1087" t="e">
        <f>#REF!</f>
        <v>#REF!</v>
      </c>
      <c r="E2437" s="124" t="e">
        <f>#REF!</f>
        <v>#REF!</v>
      </c>
      <c r="F2437" s="1" t="e">
        <f>#REF!</f>
        <v>#REF!</v>
      </c>
    </row>
    <row r="2438" spans="1:12" ht="13.8" thickBot="1">
      <c r="A2438" s="289" t="e">
        <f>#REF!</f>
        <v>#REF!</v>
      </c>
      <c r="B2438" s="323" t="e">
        <f>#REF!</f>
        <v>#REF!</v>
      </c>
      <c r="C2438" s="1086" t="e">
        <f>#REF!</f>
        <v>#REF!</v>
      </c>
      <c r="D2438" s="1087" t="e">
        <f>#REF!</f>
        <v>#REF!</v>
      </c>
      <c r="E2438" s="124" t="e">
        <f>#REF!</f>
        <v>#REF!</v>
      </c>
      <c r="F2438" s="1" t="e">
        <f>#REF!</f>
        <v>#REF!</v>
      </c>
    </row>
    <row r="2439" spans="1:12" ht="13.8" thickBot="1">
      <c r="A2439" s="289" t="e">
        <f>#REF!</f>
        <v>#REF!</v>
      </c>
      <c r="B2439" s="323" t="e">
        <f>#REF!</f>
        <v>#REF!</v>
      </c>
      <c r="C2439" s="1086" t="e">
        <f>#REF!</f>
        <v>#REF!</v>
      </c>
      <c r="D2439" s="1087" t="e">
        <f>#REF!</f>
        <v>#REF!</v>
      </c>
      <c r="E2439" s="124" t="e">
        <f>#REF!</f>
        <v>#REF!</v>
      </c>
      <c r="F2439" s="1" t="e">
        <f>#REF!</f>
        <v>#REF!</v>
      </c>
    </row>
    <row r="2440" spans="1:12" ht="13.8" thickBot="1">
      <c r="A2440" s="289" t="e">
        <f>#REF!</f>
        <v>#REF!</v>
      </c>
      <c r="B2440" s="299" t="e">
        <f>#REF!</f>
        <v>#REF!</v>
      </c>
      <c r="C2440" s="1181" t="e">
        <f>#REF!</f>
        <v>#REF!</v>
      </c>
      <c r="D2440" s="1182" t="e">
        <f>#REF!</f>
        <v>#REF!</v>
      </c>
      <c r="E2440" s="39" t="e">
        <f>#REF!</f>
        <v>#REF!</v>
      </c>
      <c r="F2440" s="1" t="e">
        <f>#REF!</f>
        <v>#REF!</v>
      </c>
    </row>
    <row r="2441" spans="1:12" ht="13.8" thickBot="1">
      <c r="A2441" s="289" t="e">
        <f>#REF!</f>
        <v>#REF!</v>
      </c>
      <c r="B2441" s="4" t="e">
        <f>#REF!</f>
        <v>#REF!</v>
      </c>
      <c r="C2441" s="1183" t="e">
        <f>#REF!</f>
        <v>#REF!</v>
      </c>
      <c r="D2441" s="1184" t="e">
        <f>#REF!</f>
        <v>#REF!</v>
      </c>
      <c r="E2441" s="97" t="e">
        <f>#REF!</f>
        <v>#REF!</v>
      </c>
      <c r="F2441" s="1" t="e">
        <f>#REF!</f>
        <v>#REF!</v>
      </c>
    </row>
    <row r="2442" spans="1:12" ht="13.8" thickBot="1"/>
    <row r="2443" spans="1:12">
      <c r="A2443" s="1213" t="e">
        <f>#REF!</f>
        <v>#REF!</v>
      </c>
      <c r="B2443" s="1214" t="e">
        <f>#REF!</f>
        <v>#REF!</v>
      </c>
      <c r="C2443" s="1214" t="e">
        <f>#REF!</f>
        <v>#REF!</v>
      </c>
      <c r="D2443" s="1214" t="e">
        <f>#REF!</f>
        <v>#REF!</v>
      </c>
      <c r="E2443" s="1214" t="e">
        <f>#REF!</f>
        <v>#REF!</v>
      </c>
      <c r="F2443" s="1214" t="e">
        <f>#REF!</f>
        <v>#REF!</v>
      </c>
      <c r="G2443" s="1215" t="e">
        <f>#REF!</f>
        <v>#REF!</v>
      </c>
      <c r="H2443" s="1213" t="e">
        <f>#REF!</f>
        <v>#REF!</v>
      </c>
      <c r="I2443" s="1214" t="e">
        <f>#REF!</f>
        <v>#REF!</v>
      </c>
      <c r="J2443" s="1214" t="e">
        <f>#REF!</f>
        <v>#REF!</v>
      </c>
      <c r="K2443" s="1215" t="e">
        <f>#REF!</f>
        <v>#REF!</v>
      </c>
      <c r="L2443" s="139" t="e">
        <f>#REF!</f>
        <v>#REF!</v>
      </c>
    </row>
    <row r="2444" spans="1:12" ht="13.8" thickBot="1">
      <c r="A2444" s="1192" t="e">
        <f>#REF!</f>
        <v>#REF!</v>
      </c>
      <c r="B2444" s="1193" t="e">
        <f>#REF!</f>
        <v>#REF!</v>
      </c>
      <c r="C2444" s="1193" t="e">
        <f>#REF!</f>
        <v>#REF!</v>
      </c>
      <c r="D2444" s="1193" t="e">
        <f>#REF!</f>
        <v>#REF!</v>
      </c>
      <c r="E2444" s="1193" t="e">
        <f>#REF!</f>
        <v>#REF!</v>
      </c>
      <c r="F2444" s="1193" t="e">
        <f>#REF!</f>
        <v>#REF!</v>
      </c>
      <c r="G2444" s="1194" t="e">
        <f>#REF!</f>
        <v>#REF!</v>
      </c>
      <c r="H2444" s="1197" t="e">
        <f>#REF!</f>
        <v>#REF!</v>
      </c>
      <c r="I2444" s="1248" t="e">
        <f>#REF!</f>
        <v>#REF!</v>
      </c>
      <c r="J2444" s="1248" t="e">
        <f>#REF!</f>
        <v>#REF!</v>
      </c>
      <c r="K2444" s="1198" t="e">
        <f>#REF!</f>
        <v>#REF!</v>
      </c>
      <c r="L2444" s="138" t="e">
        <f>#REF!</f>
        <v>#REF!</v>
      </c>
    </row>
    <row r="2445" spans="1:12">
      <c r="A2445" s="1199" t="e">
        <f>#REF!</f>
        <v>#REF!</v>
      </c>
      <c r="B2445" s="1200" t="e">
        <f>#REF!</f>
        <v>#REF!</v>
      </c>
      <c r="C2445" s="1200" t="e">
        <f>#REF!</f>
        <v>#REF!</v>
      </c>
      <c r="D2445" s="1200" t="e">
        <f>#REF!</f>
        <v>#REF!</v>
      </c>
      <c r="E2445" s="1200" t="e">
        <f>#REF!</f>
        <v>#REF!</v>
      </c>
      <c r="F2445" s="1200" t="e">
        <f>#REF!</f>
        <v>#REF!</v>
      </c>
      <c r="G2445" s="1200" t="e">
        <f>#REF!</f>
        <v>#REF!</v>
      </c>
      <c r="H2445" s="1200" t="e">
        <f>#REF!</f>
        <v>#REF!</v>
      </c>
      <c r="I2445" s="1200" t="e">
        <f>#REF!</f>
        <v>#REF!</v>
      </c>
      <c r="J2445" s="1200" t="e">
        <f>#REF!</f>
        <v>#REF!</v>
      </c>
      <c r="K2445" s="1201" t="e">
        <f>#REF!</f>
        <v>#REF!</v>
      </c>
      <c r="L2445" s="1" t="e">
        <f>#REF!</f>
        <v>#REF!</v>
      </c>
    </row>
    <row r="2446" spans="1:12">
      <c r="A2446" s="1234" t="e">
        <f>#REF!</f>
        <v>#REF!</v>
      </c>
      <c r="B2446" s="1257" t="e">
        <f>#REF!</f>
        <v>#REF!</v>
      </c>
      <c r="C2446" s="1257" t="e">
        <f>#REF!</f>
        <v>#REF!</v>
      </c>
      <c r="D2446" s="1257" t="e">
        <f>#REF!</f>
        <v>#REF!</v>
      </c>
      <c r="E2446" s="1257" t="e">
        <f>#REF!</f>
        <v>#REF!</v>
      </c>
      <c r="F2446" s="1257" t="e">
        <f>#REF!</f>
        <v>#REF!</v>
      </c>
      <c r="G2446" s="1257" t="e">
        <f>#REF!</f>
        <v>#REF!</v>
      </c>
      <c r="H2446" s="1257" t="e">
        <f>#REF!</f>
        <v>#REF!</v>
      </c>
      <c r="I2446" s="1257" t="e">
        <f>#REF!</f>
        <v>#REF!</v>
      </c>
      <c r="J2446" s="1257" t="e">
        <f>#REF!</f>
        <v>#REF!</v>
      </c>
      <c r="K2446" s="1235" t="e">
        <f>#REF!</f>
        <v>#REF!</v>
      </c>
      <c r="L2446" s="138" t="e">
        <f>#REF!</f>
        <v>#REF!</v>
      </c>
    </row>
    <row r="2447" spans="1:12" ht="13.8" thickBot="1">
      <c r="A2447" s="1202" t="e">
        <f>#REF!</f>
        <v>#REF!</v>
      </c>
      <c r="B2447" s="1203" t="e">
        <f>#REF!</f>
        <v>#REF!</v>
      </c>
      <c r="C2447" s="1203" t="e">
        <f>#REF!</f>
        <v>#REF!</v>
      </c>
      <c r="D2447" s="1203" t="e">
        <f>#REF!</f>
        <v>#REF!</v>
      </c>
      <c r="E2447" s="1203" t="e">
        <f>#REF!</f>
        <v>#REF!</v>
      </c>
      <c r="F2447" s="1203" t="e">
        <f>#REF!</f>
        <v>#REF!</v>
      </c>
      <c r="G2447" s="1203" t="e">
        <f>#REF!</f>
        <v>#REF!</v>
      </c>
      <c r="H2447" s="1203" t="e">
        <f>#REF!</f>
        <v>#REF!</v>
      </c>
      <c r="I2447" s="1203" t="e">
        <f>#REF!</f>
        <v>#REF!</v>
      </c>
      <c r="J2447" s="1203" t="e">
        <f>#REF!</f>
        <v>#REF!</v>
      </c>
      <c r="K2447" s="1204" t="e">
        <f>#REF!</f>
        <v>#REF!</v>
      </c>
      <c r="L2447" s="1" t="e">
        <f>#REF!</f>
        <v>#REF!</v>
      </c>
    </row>
    <row r="2448" spans="1:12">
      <c r="A2448" s="1276" t="e">
        <f>#REF!</f>
        <v>#REF!</v>
      </c>
      <c r="B2448" s="1277" t="e">
        <f>#REF!</f>
        <v>#REF!</v>
      </c>
      <c r="C2448" s="1277" t="e">
        <f>#REF!</f>
        <v>#REF!</v>
      </c>
      <c r="D2448" s="1277" t="e">
        <f>#REF!</f>
        <v>#REF!</v>
      </c>
      <c r="E2448" s="1277" t="e">
        <f>#REF!</f>
        <v>#REF!</v>
      </c>
      <c r="F2448" s="1277" t="e">
        <f>#REF!</f>
        <v>#REF!</v>
      </c>
      <c r="G2448" s="1277" t="e">
        <f>#REF!</f>
        <v>#REF!</v>
      </c>
      <c r="H2448" s="1277" t="e">
        <f>#REF!</f>
        <v>#REF!</v>
      </c>
      <c r="I2448" s="1277" t="e">
        <f>#REF!</f>
        <v>#REF!</v>
      </c>
      <c r="J2448" s="1277" t="e">
        <f>#REF!</f>
        <v>#REF!</v>
      </c>
      <c r="K2448" s="1278" t="e">
        <f>#REF!</f>
        <v>#REF!</v>
      </c>
      <c r="L2448" s="138" t="e">
        <f>#REF!</f>
        <v>#REF!</v>
      </c>
    </row>
    <row r="2449" spans="1:12">
      <c r="A2449" s="1279" t="e">
        <f>#REF!</f>
        <v>#REF!</v>
      </c>
      <c r="B2449" s="1280" t="e">
        <f>#REF!</f>
        <v>#REF!</v>
      </c>
      <c r="C2449" s="1280" t="e">
        <f>#REF!</f>
        <v>#REF!</v>
      </c>
      <c r="D2449" s="1280" t="e">
        <f>#REF!</f>
        <v>#REF!</v>
      </c>
      <c r="E2449" s="1280" t="e">
        <f>#REF!</f>
        <v>#REF!</v>
      </c>
      <c r="F2449" s="1280" t="e">
        <f>#REF!</f>
        <v>#REF!</v>
      </c>
      <c r="G2449" s="1280" t="e">
        <f>#REF!</f>
        <v>#REF!</v>
      </c>
      <c r="H2449" s="1280" t="e">
        <f>#REF!</f>
        <v>#REF!</v>
      </c>
      <c r="I2449" s="1280" t="e">
        <f>#REF!</f>
        <v>#REF!</v>
      </c>
      <c r="J2449" s="1280" t="e">
        <f>#REF!</f>
        <v>#REF!</v>
      </c>
      <c r="K2449" s="1281" t="e">
        <f>#REF!</f>
        <v>#REF!</v>
      </c>
      <c r="L2449" s="1" t="e">
        <f>#REF!</f>
        <v>#REF!</v>
      </c>
    </row>
    <row r="2450" spans="1:12">
      <c r="A2450" s="1279" t="e">
        <f>#REF!</f>
        <v>#REF!</v>
      </c>
      <c r="B2450" s="1280" t="e">
        <f>#REF!</f>
        <v>#REF!</v>
      </c>
      <c r="C2450" s="1280" t="e">
        <f>#REF!</f>
        <v>#REF!</v>
      </c>
      <c r="D2450" s="1280" t="e">
        <f>#REF!</f>
        <v>#REF!</v>
      </c>
      <c r="E2450" s="1280" t="e">
        <f>#REF!</f>
        <v>#REF!</v>
      </c>
      <c r="F2450" s="1280" t="e">
        <f>#REF!</f>
        <v>#REF!</v>
      </c>
      <c r="G2450" s="1280" t="e">
        <f>#REF!</f>
        <v>#REF!</v>
      </c>
      <c r="H2450" s="1280" t="e">
        <f>#REF!</f>
        <v>#REF!</v>
      </c>
      <c r="I2450" s="1280" t="e">
        <f>#REF!</f>
        <v>#REF!</v>
      </c>
      <c r="J2450" s="1280" t="e">
        <f>#REF!</f>
        <v>#REF!</v>
      </c>
      <c r="K2450" s="1281" t="e">
        <f>#REF!</f>
        <v>#REF!</v>
      </c>
      <c r="L2450" s="1" t="e">
        <f>#REF!</f>
        <v>#REF!</v>
      </c>
    </row>
    <row r="2451" spans="1:12">
      <c r="A2451" s="1279" t="e">
        <f>#REF!</f>
        <v>#REF!</v>
      </c>
      <c r="B2451" s="1280" t="e">
        <f>#REF!</f>
        <v>#REF!</v>
      </c>
      <c r="C2451" s="1280" t="e">
        <f>#REF!</f>
        <v>#REF!</v>
      </c>
      <c r="D2451" s="1280" t="e">
        <f>#REF!</f>
        <v>#REF!</v>
      </c>
      <c r="E2451" s="1280" t="e">
        <f>#REF!</f>
        <v>#REF!</v>
      </c>
      <c r="F2451" s="1280" t="e">
        <f>#REF!</f>
        <v>#REF!</v>
      </c>
      <c r="G2451" s="1280" t="e">
        <f>#REF!</f>
        <v>#REF!</v>
      </c>
      <c r="H2451" s="1280" t="e">
        <f>#REF!</f>
        <v>#REF!</v>
      </c>
      <c r="I2451" s="1280" t="e">
        <f>#REF!</f>
        <v>#REF!</v>
      </c>
      <c r="J2451" s="1280" t="e">
        <f>#REF!</f>
        <v>#REF!</v>
      </c>
      <c r="K2451" s="1281" t="e">
        <f>#REF!</f>
        <v>#REF!</v>
      </c>
      <c r="L2451" s="1" t="e">
        <f>#REF!</f>
        <v>#REF!</v>
      </c>
    </row>
    <row r="2452" spans="1:12" ht="13.8" thickBot="1">
      <c r="A2452" s="1273" t="e">
        <f>#REF!</f>
        <v>#REF!</v>
      </c>
      <c r="B2452" s="1274" t="e">
        <f>#REF!</f>
        <v>#REF!</v>
      </c>
      <c r="C2452" s="1274" t="e">
        <f>#REF!</f>
        <v>#REF!</v>
      </c>
      <c r="D2452" s="1274" t="e">
        <f>#REF!</f>
        <v>#REF!</v>
      </c>
      <c r="E2452" s="1274" t="e">
        <f>#REF!</f>
        <v>#REF!</v>
      </c>
      <c r="F2452" s="1274" t="e">
        <f>#REF!</f>
        <v>#REF!</v>
      </c>
      <c r="G2452" s="1274" t="e">
        <f>#REF!</f>
        <v>#REF!</v>
      </c>
      <c r="H2452" s="1274" t="e">
        <f>#REF!</f>
        <v>#REF!</v>
      </c>
      <c r="I2452" s="1274" t="e">
        <f>#REF!</f>
        <v>#REF!</v>
      </c>
      <c r="J2452" s="1274" t="e">
        <f>#REF!</f>
        <v>#REF!</v>
      </c>
      <c r="K2452" s="1275" t="e">
        <f>#REF!</f>
        <v>#REF!</v>
      </c>
      <c r="L2452" s="1" t="e">
        <f>#REF!</f>
        <v>#REF!</v>
      </c>
    </row>
    <row r="2453" spans="1:12">
      <c r="A2453" s="1222" t="e">
        <f>#REF!</f>
        <v>#REF!</v>
      </c>
      <c r="B2453" s="1232" t="e">
        <f>#REF!</f>
        <v>#REF!</v>
      </c>
      <c r="C2453" s="1199" t="e">
        <f>#REF!</f>
        <v>#REF!</v>
      </c>
      <c r="D2453" s="1201" t="e">
        <f>#REF!</f>
        <v>#REF!</v>
      </c>
      <c r="E2453" s="1199" t="e">
        <f>#REF!</f>
        <v>#REF!</v>
      </c>
      <c r="F2453" s="1201" t="e">
        <f>#REF!</f>
        <v>#REF!</v>
      </c>
      <c r="G2453" s="1199" t="e">
        <f>#REF!</f>
        <v>#REF!</v>
      </c>
      <c r="H2453" s="1200" t="e">
        <f>#REF!</f>
        <v>#REF!</v>
      </c>
      <c r="I2453" s="1201" t="e">
        <f>#REF!</f>
        <v>#REF!</v>
      </c>
      <c r="J2453" s="1199" t="e">
        <f>#REF!</f>
        <v>#REF!</v>
      </c>
      <c r="K2453" s="1201" t="e">
        <f>#REF!</f>
        <v>#REF!</v>
      </c>
      <c r="L2453" s="1" t="e">
        <f>#REF!</f>
        <v>#REF!</v>
      </c>
    </row>
    <row r="2454" spans="1:12" ht="13.8" thickBot="1">
      <c r="A2454" s="1259" t="e">
        <f>#REF!</f>
        <v>#REF!</v>
      </c>
      <c r="B2454" s="1233" t="e">
        <f>#REF!</f>
        <v>#REF!</v>
      </c>
      <c r="C2454" s="1234" t="e">
        <f>#REF!</f>
        <v>#REF!</v>
      </c>
      <c r="D2454" s="1235" t="e">
        <f>#REF!</f>
        <v>#REF!</v>
      </c>
      <c r="E2454" s="1234" t="e">
        <f>#REF!</f>
        <v>#REF!</v>
      </c>
      <c r="F2454" s="1235" t="e">
        <f>#REF!</f>
        <v>#REF!</v>
      </c>
      <c r="G2454" s="1234" t="e">
        <f>#REF!</f>
        <v>#REF!</v>
      </c>
      <c r="H2454" s="1289" t="e">
        <f>#REF!</f>
        <v>#REF!</v>
      </c>
      <c r="I2454" s="1235" t="e">
        <f>#REF!</f>
        <v>#REF!</v>
      </c>
      <c r="J2454" s="1234" t="e">
        <f>#REF!</f>
        <v>#REF!</v>
      </c>
      <c r="K2454" s="1235" t="e">
        <f>#REF!</f>
        <v>#REF!</v>
      </c>
      <c r="L2454" s="1" t="e">
        <f>#REF!</f>
        <v>#REF!</v>
      </c>
    </row>
    <row r="2455" spans="1:12">
      <c r="A2455" s="1259" t="e">
        <f>#REF!</f>
        <v>#REF!</v>
      </c>
      <c r="B2455" s="1233" t="e">
        <f>#REF!</f>
        <v>#REF!</v>
      </c>
      <c r="C2455" s="287" t="e">
        <f>#REF!</f>
        <v>#REF!</v>
      </c>
      <c r="D2455" s="291" t="e">
        <f>#REF!</f>
        <v>#REF!</v>
      </c>
      <c r="E2455" s="291" t="e">
        <f>#REF!</f>
        <v>#REF!</v>
      </c>
      <c r="F2455" s="291" t="e">
        <f>#REF!</f>
        <v>#REF!</v>
      </c>
      <c r="G2455" s="1199" t="e">
        <f>#REF!</f>
        <v>#REF!</v>
      </c>
      <c r="H2455" s="1201" t="e">
        <f>#REF!</f>
        <v>#REF!</v>
      </c>
      <c r="I2455" s="291" t="e">
        <f>#REF!</f>
        <v>#REF!</v>
      </c>
      <c r="J2455" s="291" t="e">
        <f>#REF!</f>
        <v>#REF!</v>
      </c>
      <c r="K2455" s="291" t="e">
        <f>#REF!</f>
        <v>#REF!</v>
      </c>
      <c r="L2455" s="1" t="e">
        <f>#REF!</f>
        <v>#REF!</v>
      </c>
    </row>
    <row r="2456" spans="1:12" ht="13.8" thickBot="1">
      <c r="A2456" s="1223" t="e">
        <f>#REF!</f>
        <v>#REF!</v>
      </c>
      <c r="B2456" s="293" t="e">
        <f>#REF!</f>
        <v>#REF!</v>
      </c>
      <c r="C2456" s="289" t="e">
        <f>#REF!</f>
        <v>#REF!</v>
      </c>
      <c r="D2456" s="293" t="e">
        <f>#REF!</f>
        <v>#REF!</v>
      </c>
      <c r="E2456" s="293" t="e">
        <f>#REF!</f>
        <v>#REF!</v>
      </c>
      <c r="F2456" s="293" t="e">
        <f>#REF!</f>
        <v>#REF!</v>
      </c>
      <c r="G2456" s="1202" t="e">
        <f>#REF!</f>
        <v>#REF!</v>
      </c>
      <c r="H2456" s="1204" t="e">
        <f>#REF!</f>
        <v>#REF!</v>
      </c>
      <c r="I2456" s="293" t="e">
        <f>#REF!</f>
        <v>#REF!</v>
      </c>
      <c r="J2456" s="293" t="e">
        <f>#REF!</f>
        <v>#REF!</v>
      </c>
      <c r="K2456" s="293" t="e">
        <f>#REF!</f>
        <v>#REF!</v>
      </c>
      <c r="L2456" s="1" t="e">
        <f>#REF!</f>
        <v>#REF!</v>
      </c>
    </row>
    <row r="2457" spans="1:12" ht="13.8" thickBot="1">
      <c r="A2457" s="306" t="e">
        <f>#REF!</f>
        <v>#REF!</v>
      </c>
      <c r="B2457" s="4" t="e">
        <f>#REF!</f>
        <v>#REF!</v>
      </c>
      <c r="C2457" s="304" t="e">
        <f>#REF!</f>
        <v>#REF!</v>
      </c>
      <c r="D2457" s="304" t="e">
        <f>#REF!</f>
        <v>#REF!</v>
      </c>
      <c r="E2457" s="304" t="e">
        <f>#REF!</f>
        <v>#REF!</v>
      </c>
      <c r="F2457" s="304" t="e">
        <f>#REF!</f>
        <v>#REF!</v>
      </c>
      <c r="G2457" s="1283" t="e">
        <f>#REF!</f>
        <v>#REF!</v>
      </c>
      <c r="H2457" s="1284" t="e">
        <f>#REF!</f>
        <v>#REF!</v>
      </c>
      <c r="I2457" s="304" t="e">
        <f>#REF!</f>
        <v>#REF!</v>
      </c>
      <c r="J2457" s="304" t="e">
        <f>#REF!</f>
        <v>#REF!</v>
      </c>
      <c r="K2457" s="304" t="e">
        <f>#REF!</f>
        <v>#REF!</v>
      </c>
      <c r="L2457" s="1" t="e">
        <f>#REF!</f>
        <v>#REF!</v>
      </c>
    </row>
    <row r="2458" spans="1:12" ht="13.8" thickBot="1">
      <c r="A2458" s="306" t="e">
        <f>#REF!</f>
        <v>#REF!</v>
      </c>
      <c r="B2458" s="299" t="e">
        <f>#REF!</f>
        <v>#REF!</v>
      </c>
      <c r="C2458" s="315" t="e">
        <f>#REF!</f>
        <v>#REF!</v>
      </c>
      <c r="D2458" s="315" t="e">
        <f>#REF!</f>
        <v>#REF!</v>
      </c>
      <c r="E2458" s="315" t="e">
        <f>#REF!</f>
        <v>#REF!</v>
      </c>
      <c r="F2458" s="315" t="e">
        <f>#REF!</f>
        <v>#REF!</v>
      </c>
      <c r="G2458" s="1169" t="e">
        <f>#REF!</f>
        <v>#REF!</v>
      </c>
      <c r="H2458" s="1170" t="e">
        <f>#REF!</f>
        <v>#REF!</v>
      </c>
      <c r="I2458" s="315" t="e">
        <f>#REF!</f>
        <v>#REF!</v>
      </c>
      <c r="J2458" s="315" t="e">
        <f>#REF!</f>
        <v>#REF!</v>
      </c>
      <c r="K2458" s="315" t="e">
        <f>#REF!</f>
        <v>#REF!</v>
      </c>
      <c r="L2458" s="1" t="e">
        <f>#REF!</f>
        <v>#REF!</v>
      </c>
    </row>
    <row r="2459" spans="1:12" ht="13.8" thickBot="1">
      <c r="A2459" s="306" t="e">
        <f>#REF!</f>
        <v>#REF!</v>
      </c>
      <c r="B2459" s="299" t="e">
        <f>#REF!</f>
        <v>#REF!</v>
      </c>
      <c r="C2459" s="315" t="e">
        <f>#REF!</f>
        <v>#REF!</v>
      </c>
      <c r="D2459" s="315" t="e">
        <f>#REF!</f>
        <v>#REF!</v>
      </c>
      <c r="E2459" s="315" t="e">
        <f>#REF!</f>
        <v>#REF!</v>
      </c>
      <c r="F2459" s="315" t="e">
        <f>#REF!</f>
        <v>#REF!</v>
      </c>
      <c r="G2459" s="1169" t="e">
        <f>#REF!</f>
        <v>#REF!</v>
      </c>
      <c r="H2459" s="1170" t="e">
        <f>#REF!</f>
        <v>#REF!</v>
      </c>
      <c r="I2459" s="315" t="e">
        <f>#REF!</f>
        <v>#REF!</v>
      </c>
      <c r="J2459" s="315" t="e">
        <f>#REF!</f>
        <v>#REF!</v>
      </c>
      <c r="K2459" s="315" t="e">
        <f>#REF!</f>
        <v>#REF!</v>
      </c>
      <c r="L2459" s="1" t="e">
        <f>#REF!</f>
        <v>#REF!</v>
      </c>
    </row>
    <row r="2460" spans="1:12" ht="13.8" thickBot="1">
      <c r="A2460" s="306" t="e">
        <f>#REF!</f>
        <v>#REF!</v>
      </c>
      <c r="B2460" s="299" t="e">
        <f>#REF!</f>
        <v>#REF!</v>
      </c>
      <c r="C2460" s="315" t="e">
        <f>#REF!</f>
        <v>#REF!</v>
      </c>
      <c r="D2460" s="315" t="e">
        <f>#REF!</f>
        <v>#REF!</v>
      </c>
      <c r="E2460" s="315" t="e">
        <f>#REF!</f>
        <v>#REF!</v>
      </c>
      <c r="F2460" s="315" t="e">
        <f>#REF!</f>
        <v>#REF!</v>
      </c>
      <c r="G2460" s="1169" t="e">
        <f>#REF!</f>
        <v>#REF!</v>
      </c>
      <c r="H2460" s="1170" t="e">
        <f>#REF!</f>
        <v>#REF!</v>
      </c>
      <c r="I2460" s="315" t="e">
        <f>#REF!</f>
        <v>#REF!</v>
      </c>
      <c r="J2460" s="315" t="e">
        <f>#REF!</f>
        <v>#REF!</v>
      </c>
      <c r="K2460" s="315" t="e">
        <f>#REF!</f>
        <v>#REF!</v>
      </c>
      <c r="L2460" s="1" t="e">
        <f>#REF!</f>
        <v>#REF!</v>
      </c>
    </row>
    <row r="2461" spans="1:12" ht="13.8" thickBot="1">
      <c r="A2461" s="306" t="e">
        <f>#REF!</f>
        <v>#REF!</v>
      </c>
      <c r="B2461" s="299" t="e">
        <f>#REF!</f>
        <v>#REF!</v>
      </c>
      <c r="C2461" s="315" t="e">
        <f>#REF!</f>
        <v>#REF!</v>
      </c>
      <c r="D2461" s="315" t="e">
        <f>#REF!</f>
        <v>#REF!</v>
      </c>
      <c r="E2461" s="315" t="e">
        <f>#REF!</f>
        <v>#REF!</v>
      </c>
      <c r="F2461" s="315" t="e">
        <f>#REF!</f>
        <v>#REF!</v>
      </c>
      <c r="G2461" s="1169" t="e">
        <f>#REF!</f>
        <v>#REF!</v>
      </c>
      <c r="H2461" s="1170" t="e">
        <f>#REF!</f>
        <v>#REF!</v>
      </c>
      <c r="I2461" s="315" t="e">
        <f>#REF!</f>
        <v>#REF!</v>
      </c>
      <c r="J2461" s="315" t="e">
        <f>#REF!</f>
        <v>#REF!</v>
      </c>
      <c r="K2461" s="315" t="e">
        <f>#REF!</f>
        <v>#REF!</v>
      </c>
      <c r="L2461" s="1" t="e">
        <f>#REF!</f>
        <v>#REF!</v>
      </c>
    </row>
    <row r="2462" spans="1:12" ht="13.8" thickBot="1">
      <c r="A2462" s="306" t="e">
        <f>#REF!</f>
        <v>#REF!</v>
      </c>
      <c r="B2462" s="299" t="e">
        <f>#REF!</f>
        <v>#REF!</v>
      </c>
      <c r="C2462" s="315" t="e">
        <f>#REF!</f>
        <v>#REF!</v>
      </c>
      <c r="D2462" s="315" t="e">
        <f>#REF!</f>
        <v>#REF!</v>
      </c>
      <c r="E2462" s="315" t="e">
        <f>#REF!</f>
        <v>#REF!</v>
      </c>
      <c r="F2462" s="315" t="e">
        <f>#REF!</f>
        <v>#REF!</v>
      </c>
      <c r="G2462" s="1169" t="e">
        <f>#REF!</f>
        <v>#REF!</v>
      </c>
      <c r="H2462" s="1170" t="e">
        <f>#REF!</f>
        <v>#REF!</v>
      </c>
      <c r="I2462" s="315" t="e">
        <f>#REF!</f>
        <v>#REF!</v>
      </c>
      <c r="J2462" s="315" t="e">
        <f>#REF!</f>
        <v>#REF!</v>
      </c>
      <c r="K2462" s="315" t="e">
        <f>#REF!</f>
        <v>#REF!</v>
      </c>
      <c r="L2462" s="1" t="e">
        <f>#REF!</f>
        <v>#REF!</v>
      </c>
    </row>
    <row r="2463" spans="1:12" ht="13.8" thickBot="1">
      <c r="A2463" s="306" t="e">
        <f>#REF!</f>
        <v>#REF!</v>
      </c>
      <c r="B2463" s="299" t="e">
        <f>#REF!</f>
        <v>#REF!</v>
      </c>
      <c r="C2463" s="310" t="e">
        <f>#REF!</f>
        <v>#REF!</v>
      </c>
      <c r="D2463" s="310" t="e">
        <f>#REF!</f>
        <v>#REF!</v>
      </c>
      <c r="E2463" s="310" t="e">
        <f>#REF!</f>
        <v>#REF!</v>
      </c>
      <c r="F2463" s="310" t="e">
        <f>#REF!</f>
        <v>#REF!</v>
      </c>
      <c r="G2463" s="1209" t="e">
        <f>#REF!</f>
        <v>#REF!</v>
      </c>
      <c r="H2463" s="1210" t="e">
        <f>#REF!</f>
        <v>#REF!</v>
      </c>
      <c r="I2463" s="310" t="e">
        <f>#REF!</f>
        <v>#REF!</v>
      </c>
      <c r="J2463" s="310" t="e">
        <f>#REF!</f>
        <v>#REF!</v>
      </c>
      <c r="K2463" s="310" t="e">
        <f>#REF!</f>
        <v>#REF!</v>
      </c>
      <c r="L2463" s="1" t="e">
        <f>#REF!</f>
        <v>#REF!</v>
      </c>
    </row>
    <row r="2464" spans="1:12" ht="13.8" thickBot="1">
      <c r="A2464" s="306" t="e">
        <f>#REF!</f>
        <v>#REF!</v>
      </c>
      <c r="B2464" s="293" t="e">
        <f>#REF!</f>
        <v>#REF!</v>
      </c>
      <c r="C2464" s="310" t="e">
        <f>#REF!</f>
        <v>#REF!</v>
      </c>
      <c r="D2464" s="310" t="e">
        <f>#REF!</f>
        <v>#REF!</v>
      </c>
      <c r="E2464" s="310" t="e">
        <f>#REF!</f>
        <v>#REF!</v>
      </c>
      <c r="F2464" s="310" t="e">
        <f>#REF!</f>
        <v>#REF!</v>
      </c>
      <c r="G2464" s="1209" t="e">
        <f>#REF!</f>
        <v>#REF!</v>
      </c>
      <c r="H2464" s="1210" t="e">
        <f>#REF!</f>
        <v>#REF!</v>
      </c>
      <c r="I2464" s="310" t="e">
        <f>#REF!</f>
        <v>#REF!</v>
      </c>
      <c r="J2464" s="310" t="e">
        <f>#REF!</f>
        <v>#REF!</v>
      </c>
      <c r="K2464" s="310" t="e">
        <f>#REF!</f>
        <v>#REF!</v>
      </c>
      <c r="L2464" s="1" t="e">
        <f>#REF!</f>
        <v>#REF!</v>
      </c>
    </row>
    <row r="2465" spans="1:12" ht="13.8" thickBot="1">
      <c r="A2465" s="306" t="e">
        <f>#REF!</f>
        <v>#REF!</v>
      </c>
      <c r="B2465" s="4" t="e">
        <f>#REF!</f>
        <v>#REF!</v>
      </c>
      <c r="C2465" s="310" t="e">
        <f>#REF!</f>
        <v>#REF!</v>
      </c>
      <c r="D2465" s="310" t="e">
        <f>#REF!</f>
        <v>#REF!</v>
      </c>
      <c r="E2465" s="310" t="e">
        <f>#REF!</f>
        <v>#REF!</v>
      </c>
      <c r="F2465" s="310" t="e">
        <f>#REF!</f>
        <v>#REF!</v>
      </c>
      <c r="G2465" s="1209" t="e">
        <f>#REF!</f>
        <v>#REF!</v>
      </c>
      <c r="H2465" s="1210" t="e">
        <f>#REF!</f>
        <v>#REF!</v>
      </c>
      <c r="I2465" s="310" t="e">
        <f>#REF!</f>
        <v>#REF!</v>
      </c>
      <c r="J2465" s="310" t="e">
        <f>#REF!</f>
        <v>#REF!</v>
      </c>
      <c r="K2465" s="310" t="e">
        <f>#REF!</f>
        <v>#REF!</v>
      </c>
      <c r="L2465" s="1" t="e">
        <f>#REF!</f>
        <v>#REF!</v>
      </c>
    </row>
    <row r="2466" spans="1:12" ht="13.8" thickBot="1">
      <c r="A2466" s="306" t="e">
        <f>#REF!</f>
        <v>#REF!</v>
      </c>
      <c r="B2466" s="4" t="e">
        <f>#REF!</f>
        <v>#REF!</v>
      </c>
      <c r="C2466" s="304" t="e">
        <f>#REF!</f>
        <v>#REF!</v>
      </c>
      <c r="D2466" s="304" t="e">
        <f>#REF!</f>
        <v>#REF!</v>
      </c>
      <c r="E2466" s="304" t="e">
        <f>#REF!</f>
        <v>#REF!</v>
      </c>
      <c r="F2466" s="304" t="e">
        <f>#REF!</f>
        <v>#REF!</v>
      </c>
      <c r="G2466" s="1283" t="e">
        <f>#REF!</f>
        <v>#REF!</v>
      </c>
      <c r="H2466" s="1284" t="e">
        <f>#REF!</f>
        <v>#REF!</v>
      </c>
      <c r="I2466" s="304" t="e">
        <f>#REF!</f>
        <v>#REF!</v>
      </c>
      <c r="J2466" s="304" t="e">
        <f>#REF!</f>
        <v>#REF!</v>
      </c>
      <c r="K2466" s="304" t="e">
        <f>#REF!</f>
        <v>#REF!</v>
      </c>
      <c r="L2466" s="1" t="e">
        <f>#REF!</f>
        <v>#REF!</v>
      </c>
    </row>
    <row r="2467" spans="1:12" ht="13.8" thickBot="1">
      <c r="A2467" s="306" t="e">
        <f>#REF!</f>
        <v>#REF!</v>
      </c>
      <c r="B2467" s="299" t="e">
        <f>#REF!</f>
        <v>#REF!</v>
      </c>
      <c r="C2467" s="84" t="e">
        <f>#REF!</f>
        <v>#REF!</v>
      </c>
      <c r="D2467" s="84" t="e">
        <f>#REF!</f>
        <v>#REF!</v>
      </c>
      <c r="E2467" s="304" t="e">
        <f>#REF!</f>
        <v>#REF!</v>
      </c>
      <c r="F2467" s="304" t="e">
        <f>#REF!</f>
        <v>#REF!</v>
      </c>
      <c r="G2467" s="1283" t="e">
        <f>#REF!</f>
        <v>#REF!</v>
      </c>
      <c r="H2467" s="1284" t="e">
        <f>#REF!</f>
        <v>#REF!</v>
      </c>
      <c r="I2467" s="304" t="e">
        <f>#REF!</f>
        <v>#REF!</v>
      </c>
      <c r="J2467" s="304" t="e">
        <f>#REF!</f>
        <v>#REF!</v>
      </c>
      <c r="K2467" s="304" t="e">
        <f>#REF!</f>
        <v>#REF!</v>
      </c>
      <c r="L2467" s="1" t="e">
        <f>#REF!</f>
        <v>#REF!</v>
      </c>
    </row>
    <row r="2468" spans="1:12" ht="13.8" thickBot="1">
      <c r="A2468" s="306" t="e">
        <f>#REF!</f>
        <v>#REF!</v>
      </c>
      <c r="B2468" s="299" t="e">
        <f>#REF!</f>
        <v>#REF!</v>
      </c>
      <c r="C2468" s="315" t="e">
        <f>#REF!</f>
        <v>#REF!</v>
      </c>
      <c r="D2468" s="315" t="e">
        <f>#REF!</f>
        <v>#REF!</v>
      </c>
      <c r="E2468" s="241" t="e">
        <f>#REF!</f>
        <v>#REF!</v>
      </c>
      <c r="F2468" s="241" t="e">
        <f>#REF!</f>
        <v>#REF!</v>
      </c>
      <c r="G2468" s="1285" t="e">
        <f>#REF!</f>
        <v>#REF!</v>
      </c>
      <c r="H2468" s="1286" t="e">
        <f>#REF!</f>
        <v>#REF!</v>
      </c>
      <c r="I2468" s="241" t="e">
        <f>#REF!</f>
        <v>#REF!</v>
      </c>
      <c r="J2468" s="241" t="e">
        <f>#REF!</f>
        <v>#REF!</v>
      </c>
      <c r="K2468" s="241" t="e">
        <f>#REF!</f>
        <v>#REF!</v>
      </c>
      <c r="L2468" s="1" t="e">
        <f>#REF!</f>
        <v>#REF!</v>
      </c>
    </row>
    <row r="2469" spans="1:12" ht="13.8" thickBot="1">
      <c r="A2469" s="306" t="e">
        <f>#REF!</f>
        <v>#REF!</v>
      </c>
      <c r="B2469" s="299" t="e">
        <f>#REF!</f>
        <v>#REF!</v>
      </c>
      <c r="C2469" s="315" t="e">
        <f>#REF!</f>
        <v>#REF!</v>
      </c>
      <c r="D2469" s="315" t="e">
        <f>#REF!</f>
        <v>#REF!</v>
      </c>
      <c r="E2469" s="241" t="e">
        <f>#REF!</f>
        <v>#REF!</v>
      </c>
      <c r="F2469" s="241" t="e">
        <f>#REF!</f>
        <v>#REF!</v>
      </c>
      <c r="G2469" s="1285" t="e">
        <f>#REF!</f>
        <v>#REF!</v>
      </c>
      <c r="H2469" s="1286" t="e">
        <f>#REF!</f>
        <v>#REF!</v>
      </c>
      <c r="I2469" s="241" t="e">
        <f>#REF!</f>
        <v>#REF!</v>
      </c>
      <c r="J2469" s="241" t="e">
        <f>#REF!</f>
        <v>#REF!</v>
      </c>
      <c r="K2469" s="241" t="e">
        <f>#REF!</f>
        <v>#REF!</v>
      </c>
      <c r="L2469" s="1" t="e">
        <f>#REF!</f>
        <v>#REF!</v>
      </c>
    </row>
    <row r="2470" spans="1:12" ht="13.8" thickBot="1">
      <c r="A2470" s="306" t="e">
        <f>#REF!</f>
        <v>#REF!</v>
      </c>
      <c r="B2470" s="299" t="e">
        <f>#REF!</f>
        <v>#REF!</v>
      </c>
      <c r="C2470" s="315" t="e">
        <f>#REF!</f>
        <v>#REF!</v>
      </c>
      <c r="D2470" s="315" t="e">
        <f>#REF!</f>
        <v>#REF!</v>
      </c>
      <c r="E2470" s="241" t="e">
        <f>#REF!</f>
        <v>#REF!</v>
      </c>
      <c r="F2470" s="241" t="e">
        <f>#REF!</f>
        <v>#REF!</v>
      </c>
      <c r="G2470" s="1285" t="e">
        <f>#REF!</f>
        <v>#REF!</v>
      </c>
      <c r="H2470" s="1286" t="e">
        <f>#REF!</f>
        <v>#REF!</v>
      </c>
      <c r="I2470" s="241" t="e">
        <f>#REF!</f>
        <v>#REF!</v>
      </c>
      <c r="J2470" s="241" t="e">
        <f>#REF!</f>
        <v>#REF!</v>
      </c>
      <c r="K2470" s="241" t="e">
        <f>#REF!</f>
        <v>#REF!</v>
      </c>
      <c r="L2470" s="1" t="e">
        <f>#REF!</f>
        <v>#REF!</v>
      </c>
    </row>
    <row r="2471" spans="1:12" ht="13.8" thickBot="1">
      <c r="A2471" s="306" t="e">
        <f>#REF!</f>
        <v>#REF!</v>
      </c>
      <c r="B2471" s="299" t="e">
        <f>#REF!</f>
        <v>#REF!</v>
      </c>
      <c r="C2471" s="315" t="e">
        <f>#REF!</f>
        <v>#REF!</v>
      </c>
      <c r="D2471" s="315" t="e">
        <f>#REF!</f>
        <v>#REF!</v>
      </c>
      <c r="E2471" s="242" t="e">
        <f>#REF!</f>
        <v>#REF!</v>
      </c>
      <c r="F2471" s="242" t="e">
        <f>#REF!</f>
        <v>#REF!</v>
      </c>
      <c r="G2471" s="1287" t="e">
        <f>#REF!</f>
        <v>#REF!</v>
      </c>
      <c r="H2471" s="1288" t="e">
        <f>#REF!</f>
        <v>#REF!</v>
      </c>
      <c r="I2471" s="242" t="e">
        <f>#REF!</f>
        <v>#REF!</v>
      </c>
      <c r="J2471" s="242" t="e">
        <f>#REF!</f>
        <v>#REF!</v>
      </c>
      <c r="K2471" s="242" t="e">
        <f>#REF!</f>
        <v>#REF!</v>
      </c>
      <c r="L2471" s="1" t="e">
        <f>#REF!</f>
        <v>#REF!</v>
      </c>
    </row>
    <row r="2472" spans="1:12" ht="13.8" thickBot="1">
      <c r="A2472" s="306" t="e">
        <f>#REF!</f>
        <v>#REF!</v>
      </c>
      <c r="B2472" s="293" t="e">
        <f>#REF!</f>
        <v>#REF!</v>
      </c>
      <c r="C2472" s="310" t="e">
        <f>#REF!</f>
        <v>#REF!</v>
      </c>
      <c r="D2472" s="310" t="e">
        <f>#REF!</f>
        <v>#REF!</v>
      </c>
      <c r="E2472" s="310" t="e">
        <f>#REF!</f>
        <v>#REF!</v>
      </c>
      <c r="F2472" s="310" t="e">
        <f>#REF!</f>
        <v>#REF!</v>
      </c>
      <c r="G2472" s="1209" t="e">
        <f>#REF!</f>
        <v>#REF!</v>
      </c>
      <c r="H2472" s="1210" t="e">
        <f>#REF!</f>
        <v>#REF!</v>
      </c>
      <c r="I2472" s="310" t="e">
        <f>#REF!</f>
        <v>#REF!</v>
      </c>
      <c r="J2472" s="310" t="e">
        <f>#REF!</f>
        <v>#REF!</v>
      </c>
      <c r="K2472" s="310" t="e">
        <f>#REF!</f>
        <v>#REF!</v>
      </c>
      <c r="L2472" s="1" t="e">
        <f>#REF!</f>
        <v>#REF!</v>
      </c>
    </row>
    <row r="2473" spans="1:12" ht="13.8" thickBot="1">
      <c r="A2473" s="306" t="e">
        <f>#REF!</f>
        <v>#REF!</v>
      </c>
      <c r="B2473" s="293" t="e">
        <f>#REF!</f>
        <v>#REF!</v>
      </c>
      <c r="C2473" s="310" t="e">
        <f>#REF!</f>
        <v>#REF!</v>
      </c>
      <c r="D2473" s="310" t="e">
        <f>#REF!</f>
        <v>#REF!</v>
      </c>
      <c r="E2473" s="310" t="e">
        <f>#REF!</f>
        <v>#REF!</v>
      </c>
      <c r="F2473" s="310" t="e">
        <f>#REF!</f>
        <v>#REF!</v>
      </c>
      <c r="G2473" s="1209" t="e">
        <f>#REF!</f>
        <v>#REF!</v>
      </c>
      <c r="H2473" s="1210" t="e">
        <f>#REF!</f>
        <v>#REF!</v>
      </c>
      <c r="I2473" s="310" t="e">
        <f>#REF!</f>
        <v>#REF!</v>
      </c>
      <c r="J2473" s="310" t="e">
        <f>#REF!</f>
        <v>#REF!</v>
      </c>
      <c r="K2473" s="310" t="e">
        <f>#REF!</f>
        <v>#REF!</v>
      </c>
      <c r="L2473" s="1" t="e">
        <f>#REF!</f>
        <v>#REF!</v>
      </c>
    </row>
    <row r="2474" spans="1:12" ht="13.8" thickBot="1">
      <c r="A2474" s="306" t="e">
        <f>#REF!</f>
        <v>#REF!</v>
      </c>
      <c r="B2474" s="299" t="e">
        <f>#REF!</f>
        <v>#REF!</v>
      </c>
      <c r="C2474" s="80" t="e">
        <f>#REF!</f>
        <v>#REF!</v>
      </c>
      <c r="D2474" s="80" t="e">
        <f>#REF!</f>
        <v>#REF!</v>
      </c>
      <c r="E2474" s="310" t="e">
        <f>#REF!</f>
        <v>#REF!</v>
      </c>
      <c r="F2474" s="310" t="e">
        <f>#REF!</f>
        <v>#REF!</v>
      </c>
      <c r="G2474" s="1209" t="e">
        <f>#REF!</f>
        <v>#REF!</v>
      </c>
      <c r="H2474" s="1210" t="e">
        <f>#REF!</f>
        <v>#REF!</v>
      </c>
      <c r="I2474" s="310" t="e">
        <f>#REF!</f>
        <v>#REF!</v>
      </c>
      <c r="J2474" s="310" t="e">
        <f>#REF!</f>
        <v>#REF!</v>
      </c>
      <c r="K2474" s="310" t="e">
        <f>#REF!</f>
        <v>#REF!</v>
      </c>
      <c r="L2474" s="1" t="e">
        <f>#REF!</f>
        <v>#REF!</v>
      </c>
    </row>
    <row r="2475" spans="1:12">
      <c r="A2475" s="1" t="e">
        <f>#REF!</f>
        <v>#REF!</v>
      </c>
      <c r="B2475" s="1" t="e">
        <f>#REF!</f>
        <v>#REF!</v>
      </c>
      <c r="C2475" s="1282" t="e">
        <f>#REF!</f>
        <v>#REF!</v>
      </c>
      <c r="D2475" s="1282" t="e">
        <f>#REF!</f>
        <v>#REF!</v>
      </c>
      <c r="E2475" s="1" t="e">
        <f>#REF!</f>
        <v>#REF!</v>
      </c>
      <c r="F2475" s="1" t="e">
        <f>#REF!</f>
        <v>#REF!</v>
      </c>
      <c r="G2475" s="1" t="e">
        <f>#REF!</f>
        <v>#REF!</v>
      </c>
      <c r="H2475" s="1" t="e">
        <f>#REF!</f>
        <v>#REF!</v>
      </c>
      <c r="I2475" s="1" t="e">
        <f>#REF!</f>
        <v>#REF!</v>
      </c>
      <c r="J2475" s="1" t="e">
        <f>#REF!</f>
        <v>#REF!</v>
      </c>
      <c r="K2475" s="1" t="e">
        <f>#REF!</f>
        <v>#REF!</v>
      </c>
      <c r="L2475" s="1" t="e">
        <f>#REF!</f>
        <v>#REF!</v>
      </c>
    </row>
    <row r="2476" spans="1:12" ht="13.8" thickBot="1"/>
    <row r="2477" spans="1:12">
      <c r="A2477" s="1213" t="e">
        <f>#REF!</f>
        <v>#REF!</v>
      </c>
      <c r="B2477" s="1214" t="e">
        <f>#REF!</f>
        <v>#REF!</v>
      </c>
      <c r="C2477" s="1214" t="e">
        <f>#REF!</f>
        <v>#REF!</v>
      </c>
      <c r="D2477" s="1214" t="e">
        <f>#REF!</f>
        <v>#REF!</v>
      </c>
      <c r="E2477" s="1214" t="e">
        <f>#REF!</f>
        <v>#REF!</v>
      </c>
      <c r="F2477" s="1215" t="e">
        <f>#REF!</f>
        <v>#REF!</v>
      </c>
      <c r="G2477" s="1213" t="e">
        <f>#REF!</f>
        <v>#REF!</v>
      </c>
      <c r="H2477" s="1215" t="e">
        <f>#REF!</f>
        <v>#REF!</v>
      </c>
      <c r="I2477" s="139" t="e">
        <f>#REF!</f>
        <v>#REF!</v>
      </c>
    </row>
    <row r="2478" spans="1:12">
      <c r="A2478" s="1189" t="e">
        <f>#REF!</f>
        <v>#REF!</v>
      </c>
      <c r="B2478" s="1190" t="e">
        <f>#REF!</f>
        <v>#REF!</v>
      </c>
      <c r="C2478" s="1190" t="e">
        <f>#REF!</f>
        <v>#REF!</v>
      </c>
      <c r="D2478" s="1190" t="e">
        <f>#REF!</f>
        <v>#REF!</v>
      </c>
      <c r="E2478" s="1190" t="e">
        <f>#REF!</f>
        <v>#REF!</v>
      </c>
      <c r="F2478" s="1191" t="e">
        <f>#REF!</f>
        <v>#REF!</v>
      </c>
      <c r="G2478" s="1195" t="e">
        <f>#REF!</f>
        <v>#REF!</v>
      </c>
      <c r="H2478" s="1196" t="e">
        <f>#REF!</f>
        <v>#REF!</v>
      </c>
      <c r="I2478" s="138" t="e">
        <f>#REF!</f>
        <v>#REF!</v>
      </c>
    </row>
    <row r="2479" spans="1:12" ht="13.8" thickBot="1">
      <c r="A2479" s="1192" t="e">
        <f>#REF!</f>
        <v>#REF!</v>
      </c>
      <c r="B2479" s="1193" t="e">
        <f>#REF!</f>
        <v>#REF!</v>
      </c>
      <c r="C2479" s="1193" t="e">
        <f>#REF!</f>
        <v>#REF!</v>
      </c>
      <c r="D2479" s="1193" t="e">
        <f>#REF!</f>
        <v>#REF!</v>
      </c>
      <c r="E2479" s="1193" t="e">
        <f>#REF!</f>
        <v>#REF!</v>
      </c>
      <c r="F2479" s="1194" t="e">
        <f>#REF!</f>
        <v>#REF!</v>
      </c>
      <c r="G2479" s="1197" t="e">
        <f>#REF!</f>
        <v>#REF!</v>
      </c>
      <c r="H2479" s="1198" t="e">
        <f>#REF!</f>
        <v>#REF!</v>
      </c>
      <c r="I2479" s="138" t="e">
        <f>#REF!</f>
        <v>#REF!</v>
      </c>
    </row>
    <row r="2480" spans="1:12" ht="13.8" thickBot="1">
      <c r="A2480" s="1236" t="e">
        <f>#REF!</f>
        <v>#REF!</v>
      </c>
      <c r="B2480" s="1237" t="e">
        <f>#REF!</f>
        <v>#REF!</v>
      </c>
      <c r="C2480" s="1237" t="e">
        <f>#REF!</f>
        <v>#REF!</v>
      </c>
      <c r="D2480" s="1237" t="e">
        <f>#REF!</f>
        <v>#REF!</v>
      </c>
      <c r="E2480" s="1237" t="e">
        <f>#REF!</f>
        <v>#REF!</v>
      </c>
      <c r="F2480" s="1237" t="e">
        <f>#REF!</f>
        <v>#REF!</v>
      </c>
      <c r="G2480" s="1237" t="e">
        <f>#REF!</f>
        <v>#REF!</v>
      </c>
      <c r="H2480" s="1238" t="e">
        <f>#REF!</f>
        <v>#REF!</v>
      </c>
      <c r="I2480" s="138" t="e">
        <f>#REF!</f>
        <v>#REF!</v>
      </c>
    </row>
    <row r="2481" spans="1:9">
      <c r="A2481" s="1276" t="e">
        <f>#REF!</f>
        <v>#REF!</v>
      </c>
      <c r="B2481" s="1277" t="e">
        <f>#REF!</f>
        <v>#REF!</v>
      </c>
      <c r="C2481" s="1277" t="e">
        <f>#REF!</f>
        <v>#REF!</v>
      </c>
      <c r="D2481" s="1277" t="e">
        <f>#REF!</f>
        <v>#REF!</v>
      </c>
      <c r="E2481" s="1277" t="e">
        <f>#REF!</f>
        <v>#REF!</v>
      </c>
      <c r="F2481" s="1277" t="e">
        <f>#REF!</f>
        <v>#REF!</v>
      </c>
      <c r="G2481" s="1277" t="e">
        <f>#REF!</f>
        <v>#REF!</v>
      </c>
      <c r="H2481" s="1278" t="e">
        <f>#REF!</f>
        <v>#REF!</v>
      </c>
      <c r="I2481" s="1" t="e">
        <f>#REF!</f>
        <v>#REF!</v>
      </c>
    </row>
    <row r="2482" spans="1:9">
      <c r="A2482" s="1279" t="e">
        <f>#REF!</f>
        <v>#REF!</v>
      </c>
      <c r="B2482" s="1280" t="e">
        <f>#REF!</f>
        <v>#REF!</v>
      </c>
      <c r="C2482" s="1280" t="e">
        <f>#REF!</f>
        <v>#REF!</v>
      </c>
      <c r="D2482" s="1280" t="e">
        <f>#REF!</f>
        <v>#REF!</v>
      </c>
      <c r="E2482" s="1280" t="e">
        <f>#REF!</f>
        <v>#REF!</v>
      </c>
      <c r="F2482" s="1280" t="e">
        <f>#REF!</f>
        <v>#REF!</v>
      </c>
      <c r="G2482" s="1280" t="e">
        <f>#REF!</f>
        <v>#REF!</v>
      </c>
      <c r="H2482" s="1281" t="e">
        <f>#REF!</f>
        <v>#REF!</v>
      </c>
      <c r="I2482" s="138" t="e">
        <f>#REF!</f>
        <v>#REF!</v>
      </c>
    </row>
    <row r="2483" spans="1:9">
      <c r="A2483" s="1279" t="e">
        <f>#REF!</f>
        <v>#REF!</v>
      </c>
      <c r="B2483" s="1280" t="e">
        <f>#REF!</f>
        <v>#REF!</v>
      </c>
      <c r="C2483" s="1280" t="e">
        <f>#REF!</f>
        <v>#REF!</v>
      </c>
      <c r="D2483" s="1280" t="e">
        <f>#REF!</f>
        <v>#REF!</v>
      </c>
      <c r="E2483" s="1280" t="e">
        <f>#REF!</f>
        <v>#REF!</v>
      </c>
      <c r="F2483" s="1280" t="e">
        <f>#REF!</f>
        <v>#REF!</v>
      </c>
      <c r="G2483" s="1280" t="e">
        <f>#REF!</f>
        <v>#REF!</v>
      </c>
      <c r="H2483" s="1281" t="e">
        <f>#REF!</f>
        <v>#REF!</v>
      </c>
      <c r="I2483" s="1" t="e">
        <f>#REF!</f>
        <v>#REF!</v>
      </c>
    </row>
    <row r="2484" spans="1:9" ht="13.8" thickBot="1">
      <c r="A2484" s="1273" t="e">
        <f>#REF!</f>
        <v>#REF!</v>
      </c>
      <c r="B2484" s="1274" t="e">
        <f>#REF!</f>
        <v>#REF!</v>
      </c>
      <c r="C2484" s="1274" t="e">
        <f>#REF!</f>
        <v>#REF!</v>
      </c>
      <c r="D2484" s="1274" t="e">
        <f>#REF!</f>
        <v>#REF!</v>
      </c>
      <c r="E2484" s="1274" t="e">
        <f>#REF!</f>
        <v>#REF!</v>
      </c>
      <c r="F2484" s="1274" t="e">
        <f>#REF!</f>
        <v>#REF!</v>
      </c>
      <c r="G2484" s="1274" t="e">
        <f>#REF!</f>
        <v>#REF!</v>
      </c>
      <c r="H2484" s="1275" t="e">
        <f>#REF!</f>
        <v>#REF!</v>
      </c>
      <c r="I2484" s="1" t="e">
        <f>#REF!</f>
        <v>#REF!</v>
      </c>
    </row>
    <row r="2485" spans="1:9">
      <c r="A2485" s="1232" t="e">
        <f>#REF!</f>
        <v>#REF!</v>
      </c>
      <c r="B2485" s="287" t="e">
        <f>#REF!</f>
        <v>#REF!</v>
      </c>
      <c r="C2485" s="287" t="e">
        <f>#REF!</f>
        <v>#REF!</v>
      </c>
      <c r="D2485" s="287" t="e">
        <f>#REF!</f>
        <v>#REF!</v>
      </c>
      <c r="E2485" s="287" t="e">
        <f>#REF!</f>
        <v>#REF!</v>
      </c>
      <c r="F2485" s="1199" t="e">
        <f>#REF!</f>
        <v>#REF!</v>
      </c>
      <c r="G2485" s="1201" t="e">
        <f>#REF!</f>
        <v>#REF!</v>
      </c>
      <c r="H2485" s="287" t="e">
        <f>#REF!</f>
        <v>#REF!</v>
      </c>
      <c r="I2485" s="1" t="e">
        <f>#REF!</f>
        <v>#REF!</v>
      </c>
    </row>
    <row r="2486" spans="1:9" ht="13.8" thickBot="1">
      <c r="A2486" s="1242" t="e">
        <f>#REF!</f>
        <v>#REF!</v>
      </c>
      <c r="B2486" s="289" t="e">
        <f>#REF!</f>
        <v>#REF!</v>
      </c>
      <c r="C2486" s="289" t="e">
        <f>#REF!</f>
        <v>#REF!</v>
      </c>
      <c r="D2486" s="289" t="e">
        <f>#REF!</f>
        <v>#REF!</v>
      </c>
      <c r="E2486" s="289" t="e">
        <f>#REF!</f>
        <v>#REF!</v>
      </c>
      <c r="F2486" s="1202" t="e">
        <f>#REF!</f>
        <v>#REF!</v>
      </c>
      <c r="G2486" s="1204" t="e">
        <f>#REF!</f>
        <v>#REF!</v>
      </c>
      <c r="H2486" s="289" t="e">
        <f>#REF!</f>
        <v>#REF!</v>
      </c>
      <c r="I2486" s="1" t="e">
        <f>#REF!</f>
        <v>#REF!</v>
      </c>
    </row>
    <row r="2487" spans="1:9" ht="13.8" thickBot="1">
      <c r="A2487" s="289" t="e">
        <f>#REF!</f>
        <v>#REF!</v>
      </c>
      <c r="B2487" s="323" t="e">
        <f>#REF!</f>
        <v>#REF!</v>
      </c>
      <c r="C2487" s="243" t="e">
        <f>#REF!</f>
        <v>#REF!</v>
      </c>
      <c r="D2487" s="243" t="e">
        <f>#REF!</f>
        <v>#REF!</v>
      </c>
      <c r="E2487" s="243" t="e">
        <f>#REF!</f>
        <v>#REF!</v>
      </c>
      <c r="F2487" s="1271" t="e">
        <f>#REF!</f>
        <v>#REF!</v>
      </c>
      <c r="G2487" s="1272" t="e">
        <f>#REF!</f>
        <v>#REF!</v>
      </c>
      <c r="H2487" s="243" t="e">
        <f>#REF!</f>
        <v>#REF!</v>
      </c>
      <c r="I2487" s="1" t="e">
        <f>#REF!</f>
        <v>#REF!</v>
      </c>
    </row>
    <row r="2488" spans="1:9" ht="13.8" thickBot="1">
      <c r="A2488" s="289" t="e">
        <f>#REF!</f>
        <v>#REF!</v>
      </c>
      <c r="B2488" s="323" t="e">
        <f>#REF!</f>
        <v>#REF!</v>
      </c>
      <c r="C2488" s="243" t="e">
        <f>#REF!</f>
        <v>#REF!</v>
      </c>
      <c r="D2488" s="243" t="e">
        <f>#REF!</f>
        <v>#REF!</v>
      </c>
      <c r="E2488" s="243" t="e">
        <f>#REF!</f>
        <v>#REF!</v>
      </c>
      <c r="F2488" s="1271" t="e">
        <f>#REF!</f>
        <v>#REF!</v>
      </c>
      <c r="G2488" s="1272" t="e">
        <f>#REF!</f>
        <v>#REF!</v>
      </c>
      <c r="H2488" s="243" t="e">
        <f>#REF!</f>
        <v>#REF!</v>
      </c>
      <c r="I2488" s="1" t="e">
        <f>#REF!</f>
        <v>#REF!</v>
      </c>
    </row>
    <row r="2489" spans="1:9" ht="13.8" thickBot="1">
      <c r="A2489" s="289" t="e">
        <f>#REF!</f>
        <v>#REF!</v>
      </c>
      <c r="B2489" s="323" t="e">
        <f>#REF!</f>
        <v>#REF!</v>
      </c>
      <c r="C2489" s="243" t="e">
        <f>#REF!</f>
        <v>#REF!</v>
      </c>
      <c r="D2489" s="243" t="e">
        <f>#REF!</f>
        <v>#REF!</v>
      </c>
      <c r="E2489" s="243" t="e">
        <f>#REF!</f>
        <v>#REF!</v>
      </c>
      <c r="F2489" s="1271" t="e">
        <f>#REF!</f>
        <v>#REF!</v>
      </c>
      <c r="G2489" s="1272" t="e">
        <f>#REF!</f>
        <v>#REF!</v>
      </c>
      <c r="H2489" s="243" t="e">
        <f>#REF!</f>
        <v>#REF!</v>
      </c>
      <c r="I2489" s="1" t="e">
        <f>#REF!</f>
        <v>#REF!</v>
      </c>
    </row>
    <row r="2490" spans="1:9" ht="13.8" thickBot="1">
      <c r="A2490" s="289" t="e">
        <f>#REF!</f>
        <v>#REF!</v>
      </c>
      <c r="B2490" s="323" t="e">
        <f>#REF!</f>
        <v>#REF!</v>
      </c>
      <c r="C2490" s="243" t="e">
        <f>#REF!</f>
        <v>#REF!</v>
      </c>
      <c r="D2490" s="243" t="e">
        <f>#REF!</f>
        <v>#REF!</v>
      </c>
      <c r="E2490" s="243" t="e">
        <f>#REF!</f>
        <v>#REF!</v>
      </c>
      <c r="F2490" s="1271" t="e">
        <f>#REF!</f>
        <v>#REF!</v>
      </c>
      <c r="G2490" s="1272" t="e">
        <f>#REF!</f>
        <v>#REF!</v>
      </c>
      <c r="H2490" s="243" t="e">
        <f>#REF!</f>
        <v>#REF!</v>
      </c>
      <c r="I2490" s="1" t="e">
        <f>#REF!</f>
        <v>#REF!</v>
      </c>
    </row>
    <row r="2491" spans="1:9" ht="13.8" thickBot="1">
      <c r="A2491" s="289" t="e">
        <f>#REF!</f>
        <v>#REF!</v>
      </c>
      <c r="B2491" s="323" t="e">
        <f>#REF!</f>
        <v>#REF!</v>
      </c>
      <c r="C2491" s="243" t="e">
        <f>#REF!</f>
        <v>#REF!</v>
      </c>
      <c r="D2491" s="243" t="e">
        <f>#REF!</f>
        <v>#REF!</v>
      </c>
      <c r="E2491" s="243" t="e">
        <f>#REF!</f>
        <v>#REF!</v>
      </c>
      <c r="F2491" s="1271" t="e">
        <f>#REF!</f>
        <v>#REF!</v>
      </c>
      <c r="G2491" s="1272" t="e">
        <f>#REF!</f>
        <v>#REF!</v>
      </c>
      <c r="H2491" s="243" t="e">
        <f>#REF!</f>
        <v>#REF!</v>
      </c>
      <c r="I2491" s="1" t="e">
        <f>#REF!</f>
        <v>#REF!</v>
      </c>
    </row>
    <row r="2492" spans="1:9" ht="13.8" thickBot="1">
      <c r="A2492" s="289" t="e">
        <f>#REF!</f>
        <v>#REF!</v>
      </c>
      <c r="B2492" s="323" t="e">
        <f>#REF!</f>
        <v>#REF!</v>
      </c>
      <c r="C2492" s="243" t="e">
        <f>#REF!</f>
        <v>#REF!</v>
      </c>
      <c r="D2492" s="243" t="e">
        <f>#REF!</f>
        <v>#REF!</v>
      </c>
      <c r="E2492" s="243" t="e">
        <f>#REF!</f>
        <v>#REF!</v>
      </c>
      <c r="F2492" s="1271" t="e">
        <f>#REF!</f>
        <v>#REF!</v>
      </c>
      <c r="G2492" s="1272" t="e">
        <f>#REF!</f>
        <v>#REF!</v>
      </c>
      <c r="H2492" s="243" t="e">
        <f>#REF!</f>
        <v>#REF!</v>
      </c>
      <c r="I2492" s="1" t="e">
        <f>#REF!</f>
        <v>#REF!</v>
      </c>
    </row>
    <row r="2493" spans="1:9" ht="13.8" thickBot="1">
      <c r="A2493" s="289" t="e">
        <f>#REF!</f>
        <v>#REF!</v>
      </c>
      <c r="B2493" s="323" t="e">
        <f>#REF!</f>
        <v>#REF!</v>
      </c>
      <c r="C2493" s="243" t="e">
        <f>#REF!</f>
        <v>#REF!</v>
      </c>
      <c r="D2493" s="243" t="e">
        <f>#REF!</f>
        <v>#REF!</v>
      </c>
      <c r="E2493" s="243" t="e">
        <f>#REF!</f>
        <v>#REF!</v>
      </c>
      <c r="F2493" s="1271" t="e">
        <f>#REF!</f>
        <v>#REF!</v>
      </c>
      <c r="G2493" s="1272" t="e">
        <f>#REF!</f>
        <v>#REF!</v>
      </c>
      <c r="H2493" s="243" t="e">
        <f>#REF!</f>
        <v>#REF!</v>
      </c>
      <c r="I2493" s="1" t="e">
        <f>#REF!</f>
        <v>#REF!</v>
      </c>
    </row>
    <row r="2494" spans="1:9" ht="13.8" thickBot="1">
      <c r="A2494" s="289" t="e">
        <f>#REF!</f>
        <v>#REF!</v>
      </c>
      <c r="B2494" s="323" t="e">
        <f>#REF!</f>
        <v>#REF!</v>
      </c>
      <c r="C2494" s="243" t="e">
        <f>#REF!</f>
        <v>#REF!</v>
      </c>
      <c r="D2494" s="243" t="e">
        <f>#REF!</f>
        <v>#REF!</v>
      </c>
      <c r="E2494" s="243" t="e">
        <f>#REF!</f>
        <v>#REF!</v>
      </c>
      <c r="F2494" s="1271" t="e">
        <f>#REF!</f>
        <v>#REF!</v>
      </c>
      <c r="G2494" s="1272" t="e">
        <f>#REF!</f>
        <v>#REF!</v>
      </c>
      <c r="H2494" s="243" t="e">
        <f>#REF!</f>
        <v>#REF!</v>
      </c>
      <c r="I2494" s="1" t="e">
        <f>#REF!</f>
        <v>#REF!</v>
      </c>
    </row>
    <row r="2495" spans="1:9" ht="13.8" thickBot="1">
      <c r="A2495" s="289" t="e">
        <f>#REF!</f>
        <v>#REF!</v>
      </c>
      <c r="B2495" s="323" t="e">
        <f>#REF!</f>
        <v>#REF!</v>
      </c>
      <c r="C2495" s="243" t="e">
        <f>#REF!</f>
        <v>#REF!</v>
      </c>
      <c r="D2495" s="243" t="e">
        <f>#REF!</f>
        <v>#REF!</v>
      </c>
      <c r="E2495" s="243" t="e">
        <f>#REF!</f>
        <v>#REF!</v>
      </c>
      <c r="F2495" s="1271" t="e">
        <f>#REF!</f>
        <v>#REF!</v>
      </c>
      <c r="G2495" s="1272" t="e">
        <f>#REF!</f>
        <v>#REF!</v>
      </c>
      <c r="H2495" s="243" t="e">
        <f>#REF!</f>
        <v>#REF!</v>
      </c>
      <c r="I2495" s="1" t="e">
        <f>#REF!</f>
        <v>#REF!</v>
      </c>
    </row>
    <row r="2496" spans="1:9" ht="13.8" thickBot="1">
      <c r="A2496" s="289" t="e">
        <f>#REF!</f>
        <v>#REF!</v>
      </c>
      <c r="B2496" s="323" t="e">
        <f>#REF!</f>
        <v>#REF!</v>
      </c>
      <c r="C2496" s="243" t="e">
        <f>#REF!</f>
        <v>#REF!</v>
      </c>
      <c r="D2496" s="243" t="e">
        <f>#REF!</f>
        <v>#REF!</v>
      </c>
      <c r="E2496" s="243" t="e">
        <f>#REF!</f>
        <v>#REF!</v>
      </c>
      <c r="F2496" s="1271" t="e">
        <f>#REF!</f>
        <v>#REF!</v>
      </c>
      <c r="G2496" s="1272" t="e">
        <f>#REF!</f>
        <v>#REF!</v>
      </c>
      <c r="H2496" s="243" t="e">
        <f>#REF!</f>
        <v>#REF!</v>
      </c>
      <c r="I2496" s="1" t="e">
        <f>#REF!</f>
        <v>#REF!</v>
      </c>
    </row>
    <row r="2497" spans="1:9" ht="13.8" thickBot="1">
      <c r="A2497" s="289" t="e">
        <f>#REF!</f>
        <v>#REF!</v>
      </c>
      <c r="B2497" s="323" t="e">
        <f>#REF!</f>
        <v>#REF!</v>
      </c>
      <c r="C2497" s="243" t="e">
        <f>#REF!</f>
        <v>#REF!</v>
      </c>
      <c r="D2497" s="243" t="e">
        <f>#REF!</f>
        <v>#REF!</v>
      </c>
      <c r="E2497" s="243" t="e">
        <f>#REF!</f>
        <v>#REF!</v>
      </c>
      <c r="F2497" s="1271" t="e">
        <f>#REF!</f>
        <v>#REF!</v>
      </c>
      <c r="G2497" s="1272" t="e">
        <f>#REF!</f>
        <v>#REF!</v>
      </c>
      <c r="H2497" s="243" t="e">
        <f>#REF!</f>
        <v>#REF!</v>
      </c>
      <c r="I2497" s="1" t="e">
        <f>#REF!</f>
        <v>#REF!</v>
      </c>
    </row>
    <row r="2498" spans="1:9" ht="13.8" thickBot="1">
      <c r="A2498" s="289" t="e">
        <f>#REF!</f>
        <v>#REF!</v>
      </c>
      <c r="B2498" s="323" t="e">
        <f>#REF!</f>
        <v>#REF!</v>
      </c>
      <c r="C2498" s="243" t="e">
        <f>#REF!</f>
        <v>#REF!</v>
      </c>
      <c r="D2498" s="243" t="e">
        <f>#REF!</f>
        <v>#REF!</v>
      </c>
      <c r="E2498" s="243" t="e">
        <f>#REF!</f>
        <v>#REF!</v>
      </c>
      <c r="F2498" s="1271" t="e">
        <f>#REF!</f>
        <v>#REF!</v>
      </c>
      <c r="G2498" s="1272" t="e">
        <f>#REF!</f>
        <v>#REF!</v>
      </c>
      <c r="H2498" s="243" t="e">
        <f>#REF!</f>
        <v>#REF!</v>
      </c>
      <c r="I2498" s="1" t="e">
        <f>#REF!</f>
        <v>#REF!</v>
      </c>
    </row>
    <row r="2499" spans="1:9" ht="13.8" thickBot="1">
      <c r="A2499" s="289" t="e">
        <f>#REF!</f>
        <v>#REF!</v>
      </c>
      <c r="B2499" s="323" t="e">
        <f>#REF!</f>
        <v>#REF!</v>
      </c>
      <c r="C2499" s="243" t="e">
        <f>#REF!</f>
        <v>#REF!</v>
      </c>
      <c r="D2499" s="243" t="e">
        <f>#REF!</f>
        <v>#REF!</v>
      </c>
      <c r="E2499" s="243" t="e">
        <f>#REF!</f>
        <v>#REF!</v>
      </c>
      <c r="F2499" s="1271" t="e">
        <f>#REF!</f>
        <v>#REF!</v>
      </c>
      <c r="G2499" s="1272" t="e">
        <f>#REF!</f>
        <v>#REF!</v>
      </c>
      <c r="H2499" s="243" t="e">
        <f>#REF!</f>
        <v>#REF!</v>
      </c>
      <c r="I2499" s="1" t="e">
        <f>#REF!</f>
        <v>#REF!</v>
      </c>
    </row>
    <row r="2500" spans="1:9" ht="13.8" thickBot="1">
      <c r="A2500" s="289" t="e">
        <f>#REF!</f>
        <v>#REF!</v>
      </c>
      <c r="B2500" s="323" t="e">
        <f>#REF!</f>
        <v>#REF!</v>
      </c>
      <c r="C2500" s="243" t="e">
        <f>#REF!</f>
        <v>#REF!</v>
      </c>
      <c r="D2500" s="243" t="e">
        <f>#REF!</f>
        <v>#REF!</v>
      </c>
      <c r="E2500" s="243" t="e">
        <f>#REF!</f>
        <v>#REF!</v>
      </c>
      <c r="F2500" s="1271" t="e">
        <f>#REF!</f>
        <v>#REF!</v>
      </c>
      <c r="G2500" s="1272" t="e">
        <f>#REF!</f>
        <v>#REF!</v>
      </c>
      <c r="H2500" s="243" t="e">
        <f>#REF!</f>
        <v>#REF!</v>
      </c>
      <c r="I2500" s="1" t="e">
        <f>#REF!</f>
        <v>#REF!</v>
      </c>
    </row>
    <row r="2501" spans="1:9" ht="13.8" thickBot="1">
      <c r="A2501" s="289" t="e">
        <f>#REF!</f>
        <v>#REF!</v>
      </c>
      <c r="B2501" s="323" t="e">
        <f>#REF!</f>
        <v>#REF!</v>
      </c>
      <c r="C2501" s="243" t="e">
        <f>#REF!</f>
        <v>#REF!</v>
      </c>
      <c r="D2501" s="243" t="e">
        <f>#REF!</f>
        <v>#REF!</v>
      </c>
      <c r="E2501" s="243" t="e">
        <f>#REF!</f>
        <v>#REF!</v>
      </c>
      <c r="F2501" s="1271" t="e">
        <f>#REF!</f>
        <v>#REF!</v>
      </c>
      <c r="G2501" s="1272" t="e">
        <f>#REF!</f>
        <v>#REF!</v>
      </c>
      <c r="H2501" s="243" t="e">
        <f>#REF!</f>
        <v>#REF!</v>
      </c>
      <c r="I2501" s="1" t="e">
        <f>#REF!</f>
        <v>#REF!</v>
      </c>
    </row>
    <row r="2502" spans="1:9" ht="13.8" thickBot="1">
      <c r="A2502" s="289" t="e">
        <f>#REF!</f>
        <v>#REF!</v>
      </c>
      <c r="B2502" s="323" t="e">
        <f>#REF!</f>
        <v>#REF!</v>
      </c>
      <c r="C2502" s="243" t="e">
        <f>#REF!</f>
        <v>#REF!</v>
      </c>
      <c r="D2502" s="243" t="e">
        <f>#REF!</f>
        <v>#REF!</v>
      </c>
      <c r="E2502" s="243" t="e">
        <f>#REF!</f>
        <v>#REF!</v>
      </c>
      <c r="F2502" s="1271" t="e">
        <f>#REF!</f>
        <v>#REF!</v>
      </c>
      <c r="G2502" s="1272" t="e">
        <f>#REF!</f>
        <v>#REF!</v>
      </c>
      <c r="H2502" s="243" t="e">
        <f>#REF!</f>
        <v>#REF!</v>
      </c>
      <c r="I2502" s="1" t="e">
        <f>#REF!</f>
        <v>#REF!</v>
      </c>
    </row>
    <row r="2503" spans="1:9" ht="13.8" thickBot="1">
      <c r="A2503" s="289" t="e">
        <f>#REF!</f>
        <v>#REF!</v>
      </c>
      <c r="B2503" s="323" t="e">
        <f>#REF!</f>
        <v>#REF!</v>
      </c>
      <c r="C2503" s="243" t="e">
        <f>#REF!</f>
        <v>#REF!</v>
      </c>
      <c r="D2503" s="243" t="e">
        <f>#REF!</f>
        <v>#REF!</v>
      </c>
      <c r="E2503" s="243" t="e">
        <f>#REF!</f>
        <v>#REF!</v>
      </c>
      <c r="F2503" s="1271" t="e">
        <f>#REF!</f>
        <v>#REF!</v>
      </c>
      <c r="G2503" s="1272" t="e">
        <f>#REF!</f>
        <v>#REF!</v>
      </c>
      <c r="H2503" s="243" t="e">
        <f>#REF!</f>
        <v>#REF!</v>
      </c>
      <c r="I2503" s="1" t="e">
        <f>#REF!</f>
        <v>#REF!</v>
      </c>
    </row>
    <row r="2504" spans="1:9" ht="13.8" thickBot="1">
      <c r="A2504" s="289" t="e">
        <f>#REF!</f>
        <v>#REF!</v>
      </c>
      <c r="B2504" s="323" t="e">
        <f>#REF!</f>
        <v>#REF!</v>
      </c>
      <c r="C2504" s="243" t="e">
        <f>#REF!</f>
        <v>#REF!</v>
      </c>
      <c r="D2504" s="243" t="e">
        <f>#REF!</f>
        <v>#REF!</v>
      </c>
      <c r="E2504" s="243" t="e">
        <f>#REF!</f>
        <v>#REF!</v>
      </c>
      <c r="F2504" s="1271" t="e">
        <f>#REF!</f>
        <v>#REF!</v>
      </c>
      <c r="G2504" s="1272" t="e">
        <f>#REF!</f>
        <v>#REF!</v>
      </c>
      <c r="H2504" s="243" t="e">
        <f>#REF!</f>
        <v>#REF!</v>
      </c>
      <c r="I2504" s="1" t="e">
        <f>#REF!</f>
        <v>#REF!</v>
      </c>
    </row>
    <row r="2505" spans="1:9" ht="13.8" thickBot="1">
      <c r="A2505" s="289" t="e">
        <f>#REF!</f>
        <v>#REF!</v>
      </c>
      <c r="B2505" s="323" t="e">
        <f>#REF!</f>
        <v>#REF!</v>
      </c>
      <c r="C2505" s="243" t="e">
        <f>#REF!</f>
        <v>#REF!</v>
      </c>
      <c r="D2505" s="243" t="e">
        <f>#REF!</f>
        <v>#REF!</v>
      </c>
      <c r="E2505" s="243" t="e">
        <f>#REF!</f>
        <v>#REF!</v>
      </c>
      <c r="F2505" s="1271" t="e">
        <f>#REF!</f>
        <v>#REF!</v>
      </c>
      <c r="G2505" s="1272" t="e">
        <f>#REF!</f>
        <v>#REF!</v>
      </c>
      <c r="H2505" s="243" t="e">
        <f>#REF!</f>
        <v>#REF!</v>
      </c>
      <c r="I2505" s="1" t="e">
        <f>#REF!</f>
        <v>#REF!</v>
      </c>
    </row>
    <row r="2506" spans="1:9" ht="13.8" thickBot="1">
      <c r="A2506" s="289" t="e">
        <f>#REF!</f>
        <v>#REF!</v>
      </c>
      <c r="B2506" s="323" t="e">
        <f>#REF!</f>
        <v>#REF!</v>
      </c>
      <c r="C2506" s="243" t="e">
        <f>#REF!</f>
        <v>#REF!</v>
      </c>
      <c r="D2506" s="243" t="e">
        <f>#REF!</f>
        <v>#REF!</v>
      </c>
      <c r="E2506" s="243" t="e">
        <f>#REF!</f>
        <v>#REF!</v>
      </c>
      <c r="F2506" s="1271" t="e">
        <f>#REF!</f>
        <v>#REF!</v>
      </c>
      <c r="G2506" s="1272" t="e">
        <f>#REF!</f>
        <v>#REF!</v>
      </c>
      <c r="H2506" s="243" t="e">
        <f>#REF!</f>
        <v>#REF!</v>
      </c>
      <c r="I2506" s="1" t="e">
        <f>#REF!</f>
        <v>#REF!</v>
      </c>
    </row>
    <row r="2507" spans="1:9" ht="13.8" thickBot="1">
      <c r="A2507" s="289" t="e">
        <f>#REF!</f>
        <v>#REF!</v>
      </c>
      <c r="B2507" s="323" t="e">
        <f>#REF!</f>
        <v>#REF!</v>
      </c>
      <c r="C2507" s="243" t="e">
        <f>#REF!</f>
        <v>#REF!</v>
      </c>
      <c r="D2507" s="243" t="e">
        <f>#REF!</f>
        <v>#REF!</v>
      </c>
      <c r="E2507" s="243" t="e">
        <f>#REF!</f>
        <v>#REF!</v>
      </c>
      <c r="F2507" s="1271" t="e">
        <f>#REF!</f>
        <v>#REF!</v>
      </c>
      <c r="G2507" s="1272" t="e">
        <f>#REF!</f>
        <v>#REF!</v>
      </c>
      <c r="H2507" s="243" t="e">
        <f>#REF!</f>
        <v>#REF!</v>
      </c>
      <c r="I2507" s="1" t="e">
        <f>#REF!</f>
        <v>#REF!</v>
      </c>
    </row>
    <row r="2508" spans="1:9" ht="13.8" thickBot="1">
      <c r="A2508" s="289" t="e">
        <f>#REF!</f>
        <v>#REF!</v>
      </c>
      <c r="B2508" s="323" t="e">
        <f>#REF!</f>
        <v>#REF!</v>
      </c>
      <c r="C2508" s="243" t="e">
        <f>#REF!</f>
        <v>#REF!</v>
      </c>
      <c r="D2508" s="243" t="e">
        <f>#REF!</f>
        <v>#REF!</v>
      </c>
      <c r="E2508" s="243" t="e">
        <f>#REF!</f>
        <v>#REF!</v>
      </c>
      <c r="F2508" s="1271" t="e">
        <f>#REF!</f>
        <v>#REF!</v>
      </c>
      <c r="G2508" s="1272" t="e">
        <f>#REF!</f>
        <v>#REF!</v>
      </c>
      <c r="H2508" s="243" t="e">
        <f>#REF!</f>
        <v>#REF!</v>
      </c>
      <c r="I2508" s="1" t="e">
        <f>#REF!</f>
        <v>#REF!</v>
      </c>
    </row>
    <row r="2509" spans="1:9" ht="13.8" thickBot="1">
      <c r="A2509" s="289" t="e">
        <f>#REF!</f>
        <v>#REF!</v>
      </c>
      <c r="B2509" s="323" t="e">
        <f>#REF!</f>
        <v>#REF!</v>
      </c>
      <c r="C2509" s="243" t="e">
        <f>#REF!</f>
        <v>#REF!</v>
      </c>
      <c r="D2509" s="243" t="e">
        <f>#REF!</f>
        <v>#REF!</v>
      </c>
      <c r="E2509" s="243" t="e">
        <f>#REF!</f>
        <v>#REF!</v>
      </c>
      <c r="F2509" s="1271" t="e">
        <f>#REF!</f>
        <v>#REF!</v>
      </c>
      <c r="G2509" s="1272" t="e">
        <f>#REF!</f>
        <v>#REF!</v>
      </c>
      <c r="H2509" s="243" t="e">
        <f>#REF!</f>
        <v>#REF!</v>
      </c>
      <c r="I2509" s="1" t="e">
        <f>#REF!</f>
        <v>#REF!</v>
      </c>
    </row>
    <row r="2510" spans="1:9" ht="13.8" thickBot="1">
      <c r="A2510" s="289" t="e">
        <f>#REF!</f>
        <v>#REF!</v>
      </c>
      <c r="B2510" s="323" t="e">
        <f>#REF!</f>
        <v>#REF!</v>
      </c>
      <c r="C2510" s="243" t="e">
        <f>#REF!</f>
        <v>#REF!</v>
      </c>
      <c r="D2510" s="243" t="e">
        <f>#REF!</f>
        <v>#REF!</v>
      </c>
      <c r="E2510" s="243" t="e">
        <f>#REF!</f>
        <v>#REF!</v>
      </c>
      <c r="F2510" s="1271" t="e">
        <f>#REF!</f>
        <v>#REF!</v>
      </c>
      <c r="G2510" s="1272" t="e">
        <f>#REF!</f>
        <v>#REF!</v>
      </c>
      <c r="H2510" s="243" t="e">
        <f>#REF!</f>
        <v>#REF!</v>
      </c>
      <c r="I2510" s="1" t="e">
        <f>#REF!</f>
        <v>#REF!</v>
      </c>
    </row>
    <row r="2511" spans="1:9" ht="13.8" thickBot="1">
      <c r="A2511" s="289" t="e">
        <f>#REF!</f>
        <v>#REF!</v>
      </c>
      <c r="B2511" s="323" t="e">
        <f>#REF!</f>
        <v>#REF!</v>
      </c>
      <c r="C2511" s="243" t="e">
        <f>#REF!</f>
        <v>#REF!</v>
      </c>
      <c r="D2511" s="243" t="e">
        <f>#REF!</f>
        <v>#REF!</v>
      </c>
      <c r="E2511" s="243" t="e">
        <f>#REF!</f>
        <v>#REF!</v>
      </c>
      <c r="F2511" s="1271" t="e">
        <f>#REF!</f>
        <v>#REF!</v>
      </c>
      <c r="G2511" s="1272" t="e">
        <f>#REF!</f>
        <v>#REF!</v>
      </c>
      <c r="H2511" s="243" t="e">
        <f>#REF!</f>
        <v>#REF!</v>
      </c>
      <c r="I2511" s="1" t="e">
        <f>#REF!</f>
        <v>#REF!</v>
      </c>
    </row>
    <row r="2512" spans="1:9" ht="13.8" thickBot="1">
      <c r="A2512" s="289" t="e">
        <f>#REF!</f>
        <v>#REF!</v>
      </c>
      <c r="B2512" s="318" t="e">
        <f>#REF!</f>
        <v>#REF!</v>
      </c>
      <c r="C2512" s="310" t="e">
        <f>#REF!</f>
        <v>#REF!</v>
      </c>
      <c r="D2512" s="310" t="e">
        <f>#REF!</f>
        <v>#REF!</v>
      </c>
      <c r="E2512" s="310" t="e">
        <f>#REF!</f>
        <v>#REF!</v>
      </c>
      <c r="F2512" s="1209" t="e">
        <f>#REF!</f>
        <v>#REF!</v>
      </c>
      <c r="G2512" s="1210" t="e">
        <f>#REF!</f>
        <v>#REF!</v>
      </c>
      <c r="H2512" s="310" t="e">
        <f>#REF!</f>
        <v>#REF!</v>
      </c>
      <c r="I2512" s="1" t="e">
        <f>#REF!</f>
        <v>#REF!</v>
      </c>
    </row>
    <row r="2513" spans="1:12" ht="13.8" thickBot="1"/>
    <row r="2514" spans="1:12">
      <c r="A2514" s="1213" t="e">
        <f>#REF!</f>
        <v>#REF!</v>
      </c>
      <c r="B2514" s="1214" t="e">
        <f>#REF!</f>
        <v>#REF!</v>
      </c>
      <c r="C2514" s="1214" t="e">
        <f>#REF!</f>
        <v>#REF!</v>
      </c>
      <c r="D2514" s="1214" t="e">
        <f>#REF!</f>
        <v>#REF!</v>
      </c>
      <c r="E2514" s="1214" t="e">
        <f>#REF!</f>
        <v>#REF!</v>
      </c>
      <c r="F2514" s="1214" t="e">
        <f>#REF!</f>
        <v>#REF!</v>
      </c>
      <c r="G2514" s="1214" t="e">
        <f>#REF!</f>
        <v>#REF!</v>
      </c>
      <c r="H2514" s="1215" t="e">
        <f>#REF!</f>
        <v>#REF!</v>
      </c>
      <c r="I2514" s="1213" t="e">
        <f>#REF!</f>
        <v>#REF!</v>
      </c>
      <c r="J2514" s="1214" t="e">
        <f>#REF!</f>
        <v>#REF!</v>
      </c>
      <c r="K2514" s="1215" t="e">
        <f>#REF!</f>
        <v>#REF!</v>
      </c>
      <c r="L2514" s="139" t="e">
        <f>#REF!</f>
        <v>#REF!</v>
      </c>
    </row>
    <row r="2515" spans="1:12">
      <c r="A2515" s="1189" t="e">
        <f>#REF!</f>
        <v>#REF!</v>
      </c>
      <c r="B2515" s="1190" t="e">
        <f>#REF!</f>
        <v>#REF!</v>
      </c>
      <c r="C2515" s="1190" t="e">
        <f>#REF!</f>
        <v>#REF!</v>
      </c>
      <c r="D2515" s="1190" t="e">
        <f>#REF!</f>
        <v>#REF!</v>
      </c>
      <c r="E2515" s="1190" t="e">
        <f>#REF!</f>
        <v>#REF!</v>
      </c>
      <c r="F2515" s="1190" t="e">
        <f>#REF!</f>
        <v>#REF!</v>
      </c>
      <c r="G2515" s="1190" t="e">
        <f>#REF!</f>
        <v>#REF!</v>
      </c>
      <c r="H2515" s="1191" t="e">
        <f>#REF!</f>
        <v>#REF!</v>
      </c>
      <c r="I2515" s="1195" t="e">
        <f>#REF!</f>
        <v>#REF!</v>
      </c>
      <c r="J2515" s="1247" t="e">
        <f>#REF!</f>
        <v>#REF!</v>
      </c>
      <c r="K2515" s="1196" t="e">
        <f>#REF!</f>
        <v>#REF!</v>
      </c>
      <c r="L2515" s="138" t="e">
        <f>#REF!</f>
        <v>#REF!</v>
      </c>
    </row>
    <row r="2516" spans="1:12" ht="13.8" thickBot="1">
      <c r="A2516" s="1192" t="e">
        <f>#REF!</f>
        <v>#REF!</v>
      </c>
      <c r="B2516" s="1193" t="e">
        <f>#REF!</f>
        <v>#REF!</v>
      </c>
      <c r="C2516" s="1193" t="e">
        <f>#REF!</f>
        <v>#REF!</v>
      </c>
      <c r="D2516" s="1193" t="e">
        <f>#REF!</f>
        <v>#REF!</v>
      </c>
      <c r="E2516" s="1193" t="e">
        <f>#REF!</f>
        <v>#REF!</v>
      </c>
      <c r="F2516" s="1193" t="e">
        <f>#REF!</f>
        <v>#REF!</v>
      </c>
      <c r="G2516" s="1193" t="e">
        <f>#REF!</f>
        <v>#REF!</v>
      </c>
      <c r="H2516" s="1194" t="e">
        <f>#REF!</f>
        <v>#REF!</v>
      </c>
      <c r="I2516" s="1197" t="e">
        <f>#REF!</f>
        <v>#REF!</v>
      </c>
      <c r="J2516" s="1248" t="e">
        <f>#REF!</f>
        <v>#REF!</v>
      </c>
      <c r="K2516" s="1198" t="e">
        <f>#REF!</f>
        <v>#REF!</v>
      </c>
      <c r="L2516" s="138" t="e">
        <f>#REF!</f>
        <v>#REF!</v>
      </c>
    </row>
    <row r="2517" spans="1:12" ht="13.8" thickBot="1">
      <c r="A2517" s="1236" t="e">
        <f>#REF!</f>
        <v>#REF!</v>
      </c>
      <c r="B2517" s="1237" t="e">
        <f>#REF!</f>
        <v>#REF!</v>
      </c>
      <c r="C2517" s="1237" t="e">
        <f>#REF!</f>
        <v>#REF!</v>
      </c>
      <c r="D2517" s="1237" t="e">
        <f>#REF!</f>
        <v>#REF!</v>
      </c>
      <c r="E2517" s="1237" t="e">
        <f>#REF!</f>
        <v>#REF!</v>
      </c>
      <c r="F2517" s="1237" t="e">
        <f>#REF!</f>
        <v>#REF!</v>
      </c>
      <c r="G2517" s="1237" t="e">
        <f>#REF!</f>
        <v>#REF!</v>
      </c>
      <c r="H2517" s="1237" t="e">
        <f>#REF!</f>
        <v>#REF!</v>
      </c>
      <c r="I2517" s="1237" t="e">
        <f>#REF!</f>
        <v>#REF!</v>
      </c>
      <c r="J2517" s="1237" t="e">
        <f>#REF!</f>
        <v>#REF!</v>
      </c>
      <c r="K2517" s="1238" t="e">
        <f>#REF!</f>
        <v>#REF!</v>
      </c>
      <c r="L2517" s="138" t="e">
        <f>#REF!</f>
        <v>#REF!</v>
      </c>
    </row>
    <row r="2518" spans="1:12">
      <c r="A2518" s="1268" t="e">
        <f>#REF!</f>
        <v>#REF!</v>
      </c>
      <c r="B2518" s="1269" t="e">
        <f>#REF!</f>
        <v>#REF!</v>
      </c>
      <c r="C2518" s="1269" t="e">
        <f>#REF!</f>
        <v>#REF!</v>
      </c>
      <c r="D2518" s="1269" t="e">
        <f>#REF!</f>
        <v>#REF!</v>
      </c>
      <c r="E2518" s="1269" t="e">
        <f>#REF!</f>
        <v>#REF!</v>
      </c>
      <c r="F2518" s="1269" t="e">
        <f>#REF!</f>
        <v>#REF!</v>
      </c>
      <c r="G2518" s="1269" t="e">
        <f>#REF!</f>
        <v>#REF!</v>
      </c>
      <c r="H2518" s="1269" t="e">
        <f>#REF!</f>
        <v>#REF!</v>
      </c>
      <c r="I2518" s="1269" t="e">
        <f>#REF!</f>
        <v>#REF!</v>
      </c>
      <c r="J2518" s="1269" t="e">
        <f>#REF!</f>
        <v>#REF!</v>
      </c>
      <c r="K2518" s="1270" t="e">
        <f>#REF!</f>
        <v>#REF!</v>
      </c>
      <c r="L2518" s="1" t="e">
        <f>#REF!</f>
        <v>#REF!</v>
      </c>
    </row>
    <row r="2519" spans="1:12">
      <c r="A2519" s="1262" t="e">
        <f>#REF!</f>
        <v>#REF!</v>
      </c>
      <c r="B2519" s="1263" t="e">
        <f>#REF!</f>
        <v>#REF!</v>
      </c>
      <c r="C2519" s="1263" t="e">
        <f>#REF!</f>
        <v>#REF!</v>
      </c>
      <c r="D2519" s="1263" t="e">
        <f>#REF!</f>
        <v>#REF!</v>
      </c>
      <c r="E2519" s="1263" t="e">
        <f>#REF!</f>
        <v>#REF!</v>
      </c>
      <c r="F2519" s="1263" t="e">
        <f>#REF!</f>
        <v>#REF!</v>
      </c>
      <c r="G2519" s="1263" t="e">
        <f>#REF!</f>
        <v>#REF!</v>
      </c>
      <c r="H2519" s="1263" t="e">
        <f>#REF!</f>
        <v>#REF!</v>
      </c>
      <c r="I2519" s="1263" t="e">
        <f>#REF!</f>
        <v>#REF!</v>
      </c>
      <c r="J2519" s="1263" t="e">
        <f>#REF!</f>
        <v>#REF!</v>
      </c>
      <c r="K2519" s="1264" t="e">
        <f>#REF!</f>
        <v>#REF!</v>
      </c>
      <c r="L2519" s="1" t="e">
        <f>#REF!</f>
        <v>#REF!</v>
      </c>
    </row>
    <row r="2520" spans="1:12">
      <c r="A2520" s="1262" t="e">
        <f>#REF!</f>
        <v>#REF!</v>
      </c>
      <c r="B2520" s="1263" t="e">
        <f>#REF!</f>
        <v>#REF!</v>
      </c>
      <c r="C2520" s="1263" t="e">
        <f>#REF!</f>
        <v>#REF!</v>
      </c>
      <c r="D2520" s="1263" t="e">
        <f>#REF!</f>
        <v>#REF!</v>
      </c>
      <c r="E2520" s="1263" t="e">
        <f>#REF!</f>
        <v>#REF!</v>
      </c>
      <c r="F2520" s="1263" t="e">
        <f>#REF!</f>
        <v>#REF!</v>
      </c>
      <c r="G2520" s="1263" t="e">
        <f>#REF!</f>
        <v>#REF!</v>
      </c>
      <c r="H2520" s="1263" t="e">
        <f>#REF!</f>
        <v>#REF!</v>
      </c>
      <c r="I2520" s="1263" t="e">
        <f>#REF!</f>
        <v>#REF!</v>
      </c>
      <c r="J2520" s="1263" t="e">
        <f>#REF!</f>
        <v>#REF!</v>
      </c>
      <c r="K2520" s="1264" t="e">
        <f>#REF!</f>
        <v>#REF!</v>
      </c>
      <c r="L2520" s="1" t="e">
        <f>#REF!</f>
        <v>#REF!</v>
      </c>
    </row>
    <row r="2521" spans="1:12" ht="13.8" thickBot="1">
      <c r="A2521" s="1265" t="e">
        <f>#REF!</f>
        <v>#REF!</v>
      </c>
      <c r="B2521" s="1266" t="e">
        <f>#REF!</f>
        <v>#REF!</v>
      </c>
      <c r="C2521" s="1266" t="e">
        <f>#REF!</f>
        <v>#REF!</v>
      </c>
      <c r="D2521" s="1266" t="e">
        <f>#REF!</f>
        <v>#REF!</v>
      </c>
      <c r="E2521" s="1266" t="e">
        <f>#REF!</f>
        <v>#REF!</v>
      </c>
      <c r="F2521" s="1266" t="e">
        <f>#REF!</f>
        <v>#REF!</v>
      </c>
      <c r="G2521" s="1266" t="e">
        <f>#REF!</f>
        <v>#REF!</v>
      </c>
      <c r="H2521" s="1266" t="e">
        <f>#REF!</f>
        <v>#REF!</v>
      </c>
      <c r="I2521" s="1266" t="e">
        <f>#REF!</f>
        <v>#REF!</v>
      </c>
      <c r="J2521" s="1266" t="e">
        <f>#REF!</f>
        <v>#REF!</v>
      </c>
      <c r="K2521" s="1267" t="e">
        <f>#REF!</f>
        <v>#REF!</v>
      </c>
      <c r="L2521" s="1" t="e">
        <f>#REF!</f>
        <v>#REF!</v>
      </c>
    </row>
    <row r="2522" spans="1:12" ht="13.8" thickBot="1">
      <c r="A2522" s="1232" t="e">
        <f>#REF!</f>
        <v>#REF!</v>
      </c>
      <c r="B2522" s="1232" t="e">
        <f>#REF!</f>
        <v>#REF!</v>
      </c>
      <c r="C2522" s="1232" t="e">
        <f>#REF!</f>
        <v>#REF!</v>
      </c>
      <c r="D2522" s="1236" t="e">
        <f>#REF!</f>
        <v>#REF!</v>
      </c>
      <c r="E2522" s="1238" t="e">
        <f>#REF!</f>
        <v>#REF!</v>
      </c>
      <c r="F2522" s="1232" t="e">
        <f>#REF!</f>
        <v>#REF!</v>
      </c>
      <c r="G2522" s="1236" t="e">
        <f>#REF!</f>
        <v>#REF!</v>
      </c>
      <c r="H2522" s="1237" t="e">
        <f>#REF!</f>
        <v>#REF!</v>
      </c>
      <c r="I2522" s="1237" t="e">
        <f>#REF!</f>
        <v>#REF!</v>
      </c>
      <c r="J2522" s="1237" t="e">
        <f>#REF!</f>
        <v>#REF!</v>
      </c>
      <c r="K2522" s="1238" t="e">
        <f>#REF!</f>
        <v>#REF!</v>
      </c>
      <c r="L2522" s="1" t="e">
        <f>#REF!</f>
        <v>#REF!</v>
      </c>
    </row>
    <row r="2523" spans="1:12">
      <c r="A2523" s="1233" t="e">
        <f>#REF!</f>
        <v>#REF!</v>
      </c>
      <c r="B2523" s="1233" t="e">
        <f>#REF!</f>
        <v>#REF!</v>
      </c>
      <c r="C2523" s="1233" t="e">
        <f>#REF!</f>
        <v>#REF!</v>
      </c>
      <c r="D2523" s="287" t="e">
        <f>#REF!</f>
        <v>#REF!</v>
      </c>
      <c r="E2523" s="287" t="e">
        <f>#REF!</f>
        <v>#REF!</v>
      </c>
      <c r="F2523" s="1233" t="e">
        <f>#REF!</f>
        <v>#REF!</v>
      </c>
      <c r="G2523" s="288" t="e">
        <f>#REF!</f>
        <v>#REF!</v>
      </c>
      <c r="H2523" s="1234" t="e">
        <f>#REF!</f>
        <v>#REF!</v>
      </c>
      <c r="I2523" s="1235" t="e">
        <f>#REF!</f>
        <v>#REF!</v>
      </c>
      <c r="J2523" s="296" t="e">
        <f>#REF!</f>
        <v>#REF!</v>
      </c>
      <c r="K2523" s="296" t="e">
        <f>#REF!</f>
        <v>#REF!</v>
      </c>
      <c r="L2523" s="1" t="e">
        <f>#REF!</f>
        <v>#REF!</v>
      </c>
    </row>
    <row r="2524" spans="1:12" ht="13.8" thickBot="1">
      <c r="A2524" s="1242" t="e">
        <f>#REF!</f>
        <v>#REF!</v>
      </c>
      <c r="B2524" s="289" t="e">
        <f>#REF!</f>
        <v>#REF!</v>
      </c>
      <c r="C2524" s="289" t="e">
        <f>#REF!</f>
        <v>#REF!</v>
      </c>
      <c r="D2524" s="289" t="e">
        <f>#REF!</f>
        <v>#REF!</v>
      </c>
      <c r="E2524" s="289" t="e">
        <f>#REF!</f>
        <v>#REF!</v>
      </c>
      <c r="F2524" s="289" t="e">
        <f>#REF!</f>
        <v>#REF!</v>
      </c>
      <c r="G2524" s="289" t="e">
        <f>#REF!</f>
        <v>#REF!</v>
      </c>
      <c r="H2524" s="1202" t="e">
        <f>#REF!</f>
        <v>#REF!</v>
      </c>
      <c r="I2524" s="1204" t="e">
        <f>#REF!</f>
        <v>#REF!</v>
      </c>
      <c r="J2524" s="293" t="e">
        <f>#REF!</f>
        <v>#REF!</v>
      </c>
      <c r="K2524" s="293" t="e">
        <f>#REF!</f>
        <v>#REF!</v>
      </c>
      <c r="L2524" s="1" t="e">
        <f>#REF!</f>
        <v>#REF!</v>
      </c>
    </row>
    <row r="2525" spans="1:12" ht="13.8" thickBot="1">
      <c r="A2525" s="289" t="e">
        <f>#REF!</f>
        <v>#REF!</v>
      </c>
      <c r="B2525" s="323" t="e">
        <f>#REF!</f>
        <v>#REF!</v>
      </c>
      <c r="C2525" s="315" t="e">
        <f>#REF!</f>
        <v>#REF!</v>
      </c>
      <c r="D2525" s="315" t="e">
        <f>#REF!</f>
        <v>#REF!</v>
      </c>
      <c r="E2525" s="315" t="e">
        <f>#REF!</f>
        <v>#REF!</v>
      </c>
      <c r="F2525" s="315" t="e">
        <f>#REF!</f>
        <v>#REF!</v>
      </c>
      <c r="G2525" s="315" t="e">
        <f>#REF!</f>
        <v>#REF!</v>
      </c>
      <c r="H2525" s="1169" t="e">
        <f>#REF!</f>
        <v>#REF!</v>
      </c>
      <c r="I2525" s="1170" t="e">
        <f>#REF!</f>
        <v>#REF!</v>
      </c>
      <c r="J2525" s="315" t="e">
        <f>#REF!</f>
        <v>#REF!</v>
      </c>
      <c r="K2525" s="310" t="e">
        <f>#REF!</f>
        <v>#REF!</v>
      </c>
      <c r="L2525" s="1" t="e">
        <f>#REF!</f>
        <v>#REF!</v>
      </c>
    </row>
    <row r="2526" spans="1:12" ht="13.8" thickBot="1">
      <c r="A2526" s="289" t="e">
        <f>#REF!</f>
        <v>#REF!</v>
      </c>
      <c r="B2526" s="323" t="e">
        <f>#REF!</f>
        <v>#REF!</v>
      </c>
      <c r="C2526" s="315" t="e">
        <f>#REF!</f>
        <v>#REF!</v>
      </c>
      <c r="D2526" s="315" t="e">
        <f>#REF!</f>
        <v>#REF!</v>
      </c>
      <c r="E2526" s="315" t="e">
        <f>#REF!</f>
        <v>#REF!</v>
      </c>
      <c r="F2526" s="315" t="e">
        <f>#REF!</f>
        <v>#REF!</v>
      </c>
      <c r="G2526" s="315" t="e">
        <f>#REF!</f>
        <v>#REF!</v>
      </c>
      <c r="H2526" s="1169" t="e">
        <f>#REF!</f>
        <v>#REF!</v>
      </c>
      <c r="I2526" s="1170" t="e">
        <f>#REF!</f>
        <v>#REF!</v>
      </c>
      <c r="J2526" s="315" t="e">
        <f>#REF!</f>
        <v>#REF!</v>
      </c>
      <c r="K2526" s="310" t="e">
        <f>#REF!</f>
        <v>#REF!</v>
      </c>
      <c r="L2526" s="1" t="e">
        <f>#REF!</f>
        <v>#REF!</v>
      </c>
    </row>
    <row r="2527" spans="1:12" ht="13.8" thickBot="1">
      <c r="A2527" s="289" t="e">
        <f>#REF!</f>
        <v>#REF!</v>
      </c>
      <c r="B2527" s="323" t="e">
        <f>#REF!</f>
        <v>#REF!</v>
      </c>
      <c r="C2527" s="315" t="e">
        <f>#REF!</f>
        <v>#REF!</v>
      </c>
      <c r="D2527" s="315" t="e">
        <f>#REF!</f>
        <v>#REF!</v>
      </c>
      <c r="E2527" s="315" t="e">
        <f>#REF!</f>
        <v>#REF!</v>
      </c>
      <c r="F2527" s="315" t="e">
        <f>#REF!</f>
        <v>#REF!</v>
      </c>
      <c r="G2527" s="315" t="e">
        <f>#REF!</f>
        <v>#REF!</v>
      </c>
      <c r="H2527" s="1169" t="e">
        <f>#REF!</f>
        <v>#REF!</v>
      </c>
      <c r="I2527" s="1170" t="e">
        <f>#REF!</f>
        <v>#REF!</v>
      </c>
      <c r="J2527" s="315" t="e">
        <f>#REF!</f>
        <v>#REF!</v>
      </c>
      <c r="K2527" s="310" t="e">
        <f>#REF!</f>
        <v>#REF!</v>
      </c>
      <c r="L2527" s="1" t="e">
        <f>#REF!</f>
        <v>#REF!</v>
      </c>
    </row>
    <row r="2528" spans="1:12" ht="13.8" thickBot="1">
      <c r="A2528" s="289" t="e">
        <f>#REF!</f>
        <v>#REF!</v>
      </c>
      <c r="B2528" s="323" t="e">
        <f>#REF!</f>
        <v>#REF!</v>
      </c>
      <c r="C2528" s="315" t="e">
        <f>#REF!</f>
        <v>#REF!</v>
      </c>
      <c r="D2528" s="315" t="e">
        <f>#REF!</f>
        <v>#REF!</v>
      </c>
      <c r="E2528" s="315" t="e">
        <f>#REF!</f>
        <v>#REF!</v>
      </c>
      <c r="F2528" s="315" t="e">
        <f>#REF!</f>
        <v>#REF!</v>
      </c>
      <c r="G2528" s="315" t="e">
        <f>#REF!</f>
        <v>#REF!</v>
      </c>
      <c r="H2528" s="1169" t="e">
        <f>#REF!</f>
        <v>#REF!</v>
      </c>
      <c r="I2528" s="1170" t="e">
        <f>#REF!</f>
        <v>#REF!</v>
      </c>
      <c r="J2528" s="315" t="e">
        <f>#REF!</f>
        <v>#REF!</v>
      </c>
      <c r="K2528" s="310" t="e">
        <f>#REF!</f>
        <v>#REF!</v>
      </c>
      <c r="L2528" s="1" t="e">
        <f>#REF!</f>
        <v>#REF!</v>
      </c>
    </row>
    <row r="2529" spans="1:12" ht="13.8" thickBot="1">
      <c r="A2529" s="289" t="e">
        <f>#REF!</f>
        <v>#REF!</v>
      </c>
      <c r="B2529" s="323" t="e">
        <f>#REF!</f>
        <v>#REF!</v>
      </c>
      <c r="C2529" s="315" t="e">
        <f>#REF!</f>
        <v>#REF!</v>
      </c>
      <c r="D2529" s="315" t="e">
        <f>#REF!</f>
        <v>#REF!</v>
      </c>
      <c r="E2529" s="315" t="e">
        <f>#REF!</f>
        <v>#REF!</v>
      </c>
      <c r="F2529" s="315" t="e">
        <f>#REF!</f>
        <v>#REF!</v>
      </c>
      <c r="G2529" s="315" t="e">
        <f>#REF!</f>
        <v>#REF!</v>
      </c>
      <c r="H2529" s="1169" t="e">
        <f>#REF!</f>
        <v>#REF!</v>
      </c>
      <c r="I2529" s="1170" t="e">
        <f>#REF!</f>
        <v>#REF!</v>
      </c>
      <c r="J2529" s="315" t="e">
        <f>#REF!</f>
        <v>#REF!</v>
      </c>
      <c r="K2529" s="310" t="e">
        <f>#REF!</f>
        <v>#REF!</v>
      </c>
      <c r="L2529" s="1" t="e">
        <f>#REF!</f>
        <v>#REF!</v>
      </c>
    </row>
    <row r="2530" spans="1:12" ht="13.8" thickBot="1">
      <c r="A2530" s="289" t="e">
        <f>#REF!</f>
        <v>#REF!</v>
      </c>
      <c r="B2530" s="323" t="e">
        <f>#REF!</f>
        <v>#REF!</v>
      </c>
      <c r="C2530" s="315" t="e">
        <f>#REF!</f>
        <v>#REF!</v>
      </c>
      <c r="D2530" s="315" t="e">
        <f>#REF!</f>
        <v>#REF!</v>
      </c>
      <c r="E2530" s="315" t="e">
        <f>#REF!</f>
        <v>#REF!</v>
      </c>
      <c r="F2530" s="315" t="e">
        <f>#REF!</f>
        <v>#REF!</v>
      </c>
      <c r="G2530" s="315" t="e">
        <f>#REF!</f>
        <v>#REF!</v>
      </c>
      <c r="H2530" s="1169" t="e">
        <f>#REF!</f>
        <v>#REF!</v>
      </c>
      <c r="I2530" s="1170" t="e">
        <f>#REF!</f>
        <v>#REF!</v>
      </c>
      <c r="J2530" s="315" t="e">
        <f>#REF!</f>
        <v>#REF!</v>
      </c>
      <c r="K2530" s="310" t="e">
        <f>#REF!</f>
        <v>#REF!</v>
      </c>
      <c r="L2530" s="1" t="e">
        <f>#REF!</f>
        <v>#REF!</v>
      </c>
    </row>
    <row r="2531" spans="1:12" ht="13.8" thickBot="1">
      <c r="A2531" s="289" t="e">
        <f>#REF!</f>
        <v>#REF!</v>
      </c>
      <c r="B2531" s="323" t="e">
        <f>#REF!</f>
        <v>#REF!</v>
      </c>
      <c r="C2531" s="315" t="e">
        <f>#REF!</f>
        <v>#REF!</v>
      </c>
      <c r="D2531" s="315" t="e">
        <f>#REF!</f>
        <v>#REF!</v>
      </c>
      <c r="E2531" s="315" t="e">
        <f>#REF!</f>
        <v>#REF!</v>
      </c>
      <c r="F2531" s="315" t="e">
        <f>#REF!</f>
        <v>#REF!</v>
      </c>
      <c r="G2531" s="315" t="e">
        <f>#REF!</f>
        <v>#REF!</v>
      </c>
      <c r="H2531" s="1169" t="e">
        <f>#REF!</f>
        <v>#REF!</v>
      </c>
      <c r="I2531" s="1170" t="e">
        <f>#REF!</f>
        <v>#REF!</v>
      </c>
      <c r="J2531" s="315" t="e">
        <f>#REF!</f>
        <v>#REF!</v>
      </c>
      <c r="K2531" s="310" t="e">
        <f>#REF!</f>
        <v>#REF!</v>
      </c>
      <c r="L2531" s="1" t="e">
        <f>#REF!</f>
        <v>#REF!</v>
      </c>
    </row>
    <row r="2532" spans="1:12" ht="13.8" thickBot="1">
      <c r="A2532" s="289" t="e">
        <f>#REF!</f>
        <v>#REF!</v>
      </c>
      <c r="B2532" s="323" t="e">
        <f>#REF!</f>
        <v>#REF!</v>
      </c>
      <c r="C2532" s="315" t="e">
        <f>#REF!</f>
        <v>#REF!</v>
      </c>
      <c r="D2532" s="315" t="e">
        <f>#REF!</f>
        <v>#REF!</v>
      </c>
      <c r="E2532" s="315" t="e">
        <f>#REF!</f>
        <v>#REF!</v>
      </c>
      <c r="F2532" s="315" t="e">
        <f>#REF!</f>
        <v>#REF!</v>
      </c>
      <c r="G2532" s="315" t="e">
        <f>#REF!</f>
        <v>#REF!</v>
      </c>
      <c r="H2532" s="1169" t="e">
        <f>#REF!</f>
        <v>#REF!</v>
      </c>
      <c r="I2532" s="1170" t="e">
        <f>#REF!</f>
        <v>#REF!</v>
      </c>
      <c r="J2532" s="315" t="e">
        <f>#REF!</f>
        <v>#REF!</v>
      </c>
      <c r="K2532" s="310" t="e">
        <f>#REF!</f>
        <v>#REF!</v>
      </c>
      <c r="L2532" s="1" t="e">
        <f>#REF!</f>
        <v>#REF!</v>
      </c>
    </row>
    <row r="2533" spans="1:12" ht="13.8" thickBot="1">
      <c r="A2533" s="289" t="e">
        <f>#REF!</f>
        <v>#REF!</v>
      </c>
      <c r="B2533" s="323" t="e">
        <f>#REF!</f>
        <v>#REF!</v>
      </c>
      <c r="C2533" s="315" t="e">
        <f>#REF!</f>
        <v>#REF!</v>
      </c>
      <c r="D2533" s="315" t="e">
        <f>#REF!</f>
        <v>#REF!</v>
      </c>
      <c r="E2533" s="315" t="e">
        <f>#REF!</f>
        <v>#REF!</v>
      </c>
      <c r="F2533" s="315" t="e">
        <f>#REF!</f>
        <v>#REF!</v>
      </c>
      <c r="G2533" s="315" t="e">
        <f>#REF!</f>
        <v>#REF!</v>
      </c>
      <c r="H2533" s="1169" t="e">
        <f>#REF!</f>
        <v>#REF!</v>
      </c>
      <c r="I2533" s="1170" t="e">
        <f>#REF!</f>
        <v>#REF!</v>
      </c>
      <c r="J2533" s="315" t="e">
        <f>#REF!</f>
        <v>#REF!</v>
      </c>
      <c r="K2533" s="310" t="e">
        <f>#REF!</f>
        <v>#REF!</v>
      </c>
      <c r="L2533" s="1" t="e">
        <f>#REF!</f>
        <v>#REF!</v>
      </c>
    </row>
    <row r="2534" spans="1:12" ht="13.8" thickBot="1">
      <c r="A2534" s="289" t="e">
        <f>#REF!</f>
        <v>#REF!</v>
      </c>
      <c r="B2534" s="323" t="e">
        <f>#REF!</f>
        <v>#REF!</v>
      </c>
      <c r="C2534" s="315" t="e">
        <f>#REF!</f>
        <v>#REF!</v>
      </c>
      <c r="D2534" s="315" t="e">
        <f>#REF!</f>
        <v>#REF!</v>
      </c>
      <c r="E2534" s="315" t="e">
        <f>#REF!</f>
        <v>#REF!</v>
      </c>
      <c r="F2534" s="315" t="e">
        <f>#REF!</f>
        <v>#REF!</v>
      </c>
      <c r="G2534" s="315" t="e">
        <f>#REF!</f>
        <v>#REF!</v>
      </c>
      <c r="H2534" s="1169" t="e">
        <f>#REF!</f>
        <v>#REF!</v>
      </c>
      <c r="I2534" s="1170" t="e">
        <f>#REF!</f>
        <v>#REF!</v>
      </c>
      <c r="J2534" s="315" t="e">
        <f>#REF!</f>
        <v>#REF!</v>
      </c>
      <c r="K2534" s="310" t="e">
        <f>#REF!</f>
        <v>#REF!</v>
      </c>
      <c r="L2534" s="1" t="e">
        <f>#REF!</f>
        <v>#REF!</v>
      </c>
    </row>
    <row r="2535" spans="1:12" ht="13.8" thickBot="1">
      <c r="A2535" s="289" t="e">
        <f>#REF!</f>
        <v>#REF!</v>
      </c>
      <c r="B2535" s="323" t="e">
        <f>#REF!</f>
        <v>#REF!</v>
      </c>
      <c r="C2535" s="315" t="e">
        <f>#REF!</f>
        <v>#REF!</v>
      </c>
      <c r="D2535" s="315" t="e">
        <f>#REF!</f>
        <v>#REF!</v>
      </c>
      <c r="E2535" s="315" t="e">
        <f>#REF!</f>
        <v>#REF!</v>
      </c>
      <c r="F2535" s="315" t="e">
        <f>#REF!</f>
        <v>#REF!</v>
      </c>
      <c r="G2535" s="315" t="e">
        <f>#REF!</f>
        <v>#REF!</v>
      </c>
      <c r="H2535" s="1169" t="e">
        <f>#REF!</f>
        <v>#REF!</v>
      </c>
      <c r="I2535" s="1170" t="e">
        <f>#REF!</f>
        <v>#REF!</v>
      </c>
      <c r="J2535" s="315" t="e">
        <f>#REF!</f>
        <v>#REF!</v>
      </c>
      <c r="K2535" s="310" t="e">
        <f>#REF!</f>
        <v>#REF!</v>
      </c>
      <c r="L2535" s="1" t="e">
        <f>#REF!</f>
        <v>#REF!</v>
      </c>
    </row>
    <row r="2536" spans="1:12" ht="13.8" thickBot="1">
      <c r="A2536" s="289" t="e">
        <f>#REF!</f>
        <v>#REF!</v>
      </c>
      <c r="B2536" s="323" t="e">
        <f>#REF!</f>
        <v>#REF!</v>
      </c>
      <c r="C2536" s="315" t="e">
        <f>#REF!</f>
        <v>#REF!</v>
      </c>
      <c r="D2536" s="315" t="e">
        <f>#REF!</f>
        <v>#REF!</v>
      </c>
      <c r="E2536" s="315" t="e">
        <f>#REF!</f>
        <v>#REF!</v>
      </c>
      <c r="F2536" s="315" t="e">
        <f>#REF!</f>
        <v>#REF!</v>
      </c>
      <c r="G2536" s="315" t="e">
        <f>#REF!</f>
        <v>#REF!</v>
      </c>
      <c r="H2536" s="1169" t="e">
        <f>#REF!</f>
        <v>#REF!</v>
      </c>
      <c r="I2536" s="1170" t="e">
        <f>#REF!</f>
        <v>#REF!</v>
      </c>
      <c r="J2536" s="315" t="e">
        <f>#REF!</f>
        <v>#REF!</v>
      </c>
      <c r="K2536" s="310" t="e">
        <f>#REF!</f>
        <v>#REF!</v>
      </c>
      <c r="L2536" s="1" t="e">
        <f>#REF!</f>
        <v>#REF!</v>
      </c>
    </row>
    <row r="2537" spans="1:12" ht="13.8" thickBot="1">
      <c r="A2537" s="289" t="e">
        <f>#REF!</f>
        <v>#REF!</v>
      </c>
      <c r="B2537" s="323" t="e">
        <f>#REF!</f>
        <v>#REF!</v>
      </c>
      <c r="C2537" s="315" t="e">
        <f>#REF!</f>
        <v>#REF!</v>
      </c>
      <c r="D2537" s="315" t="e">
        <f>#REF!</f>
        <v>#REF!</v>
      </c>
      <c r="E2537" s="315" t="e">
        <f>#REF!</f>
        <v>#REF!</v>
      </c>
      <c r="F2537" s="315" t="e">
        <f>#REF!</f>
        <v>#REF!</v>
      </c>
      <c r="G2537" s="315" t="e">
        <f>#REF!</f>
        <v>#REF!</v>
      </c>
      <c r="H2537" s="1169" t="e">
        <f>#REF!</f>
        <v>#REF!</v>
      </c>
      <c r="I2537" s="1170" t="e">
        <f>#REF!</f>
        <v>#REF!</v>
      </c>
      <c r="J2537" s="315" t="e">
        <f>#REF!</f>
        <v>#REF!</v>
      </c>
      <c r="K2537" s="310" t="e">
        <f>#REF!</f>
        <v>#REF!</v>
      </c>
      <c r="L2537" s="1" t="e">
        <f>#REF!</f>
        <v>#REF!</v>
      </c>
    </row>
    <row r="2538" spans="1:12" ht="13.8" thickBot="1">
      <c r="A2538" s="289" t="e">
        <f>#REF!</f>
        <v>#REF!</v>
      </c>
      <c r="B2538" s="323" t="e">
        <f>#REF!</f>
        <v>#REF!</v>
      </c>
      <c r="C2538" s="315" t="e">
        <f>#REF!</f>
        <v>#REF!</v>
      </c>
      <c r="D2538" s="315" t="e">
        <f>#REF!</f>
        <v>#REF!</v>
      </c>
      <c r="E2538" s="315" t="e">
        <f>#REF!</f>
        <v>#REF!</v>
      </c>
      <c r="F2538" s="315" t="e">
        <f>#REF!</f>
        <v>#REF!</v>
      </c>
      <c r="G2538" s="315" t="e">
        <f>#REF!</f>
        <v>#REF!</v>
      </c>
      <c r="H2538" s="1169" t="e">
        <f>#REF!</f>
        <v>#REF!</v>
      </c>
      <c r="I2538" s="1170" t="e">
        <f>#REF!</f>
        <v>#REF!</v>
      </c>
      <c r="J2538" s="315" t="e">
        <f>#REF!</f>
        <v>#REF!</v>
      </c>
      <c r="K2538" s="310" t="e">
        <f>#REF!</f>
        <v>#REF!</v>
      </c>
      <c r="L2538" s="1" t="e">
        <f>#REF!</f>
        <v>#REF!</v>
      </c>
    </row>
    <row r="2539" spans="1:12" ht="13.8" thickBot="1">
      <c r="A2539" s="289" t="e">
        <f>#REF!</f>
        <v>#REF!</v>
      </c>
      <c r="B2539" s="323" t="e">
        <f>#REF!</f>
        <v>#REF!</v>
      </c>
      <c r="C2539" s="315" t="e">
        <f>#REF!</f>
        <v>#REF!</v>
      </c>
      <c r="D2539" s="315" t="e">
        <f>#REF!</f>
        <v>#REF!</v>
      </c>
      <c r="E2539" s="315" t="e">
        <f>#REF!</f>
        <v>#REF!</v>
      </c>
      <c r="F2539" s="315" t="e">
        <f>#REF!</f>
        <v>#REF!</v>
      </c>
      <c r="G2539" s="315" t="e">
        <f>#REF!</f>
        <v>#REF!</v>
      </c>
      <c r="H2539" s="1169" t="e">
        <f>#REF!</f>
        <v>#REF!</v>
      </c>
      <c r="I2539" s="1170" t="e">
        <f>#REF!</f>
        <v>#REF!</v>
      </c>
      <c r="J2539" s="315" t="e">
        <f>#REF!</f>
        <v>#REF!</v>
      </c>
      <c r="K2539" s="310" t="e">
        <f>#REF!</f>
        <v>#REF!</v>
      </c>
      <c r="L2539" s="1" t="e">
        <f>#REF!</f>
        <v>#REF!</v>
      </c>
    </row>
    <row r="2540" spans="1:12" ht="13.8" thickBot="1">
      <c r="A2540" s="289" t="e">
        <f>#REF!</f>
        <v>#REF!</v>
      </c>
      <c r="B2540" s="323" t="e">
        <f>#REF!</f>
        <v>#REF!</v>
      </c>
      <c r="C2540" s="315" t="e">
        <f>#REF!</f>
        <v>#REF!</v>
      </c>
      <c r="D2540" s="315" t="e">
        <f>#REF!</f>
        <v>#REF!</v>
      </c>
      <c r="E2540" s="315" t="e">
        <f>#REF!</f>
        <v>#REF!</v>
      </c>
      <c r="F2540" s="315" t="e">
        <f>#REF!</f>
        <v>#REF!</v>
      </c>
      <c r="G2540" s="315" t="e">
        <f>#REF!</f>
        <v>#REF!</v>
      </c>
      <c r="H2540" s="1169" t="e">
        <f>#REF!</f>
        <v>#REF!</v>
      </c>
      <c r="I2540" s="1170" t="e">
        <f>#REF!</f>
        <v>#REF!</v>
      </c>
      <c r="J2540" s="315" t="e">
        <f>#REF!</f>
        <v>#REF!</v>
      </c>
      <c r="K2540" s="310" t="e">
        <f>#REF!</f>
        <v>#REF!</v>
      </c>
      <c r="L2540" s="1" t="e">
        <f>#REF!</f>
        <v>#REF!</v>
      </c>
    </row>
    <row r="2541" spans="1:12" ht="13.8" thickBot="1">
      <c r="A2541" s="289" t="e">
        <f>#REF!</f>
        <v>#REF!</v>
      </c>
      <c r="B2541" s="323" t="e">
        <f>#REF!</f>
        <v>#REF!</v>
      </c>
      <c r="C2541" s="315" t="e">
        <f>#REF!</f>
        <v>#REF!</v>
      </c>
      <c r="D2541" s="315" t="e">
        <f>#REF!</f>
        <v>#REF!</v>
      </c>
      <c r="E2541" s="315" t="e">
        <f>#REF!</f>
        <v>#REF!</v>
      </c>
      <c r="F2541" s="315" t="e">
        <f>#REF!</f>
        <v>#REF!</v>
      </c>
      <c r="G2541" s="315" t="e">
        <f>#REF!</f>
        <v>#REF!</v>
      </c>
      <c r="H2541" s="1169" t="e">
        <f>#REF!</f>
        <v>#REF!</v>
      </c>
      <c r="I2541" s="1170" t="e">
        <f>#REF!</f>
        <v>#REF!</v>
      </c>
      <c r="J2541" s="315" t="e">
        <f>#REF!</f>
        <v>#REF!</v>
      </c>
      <c r="K2541" s="310" t="e">
        <f>#REF!</f>
        <v>#REF!</v>
      </c>
      <c r="L2541" s="1" t="e">
        <f>#REF!</f>
        <v>#REF!</v>
      </c>
    </row>
    <row r="2542" spans="1:12" ht="13.8" thickBot="1">
      <c r="A2542" s="289" t="e">
        <f>#REF!</f>
        <v>#REF!</v>
      </c>
      <c r="B2542" s="323" t="e">
        <f>#REF!</f>
        <v>#REF!</v>
      </c>
      <c r="C2542" s="315" t="e">
        <f>#REF!</f>
        <v>#REF!</v>
      </c>
      <c r="D2542" s="315" t="e">
        <f>#REF!</f>
        <v>#REF!</v>
      </c>
      <c r="E2542" s="315" t="e">
        <f>#REF!</f>
        <v>#REF!</v>
      </c>
      <c r="F2542" s="315" t="e">
        <f>#REF!</f>
        <v>#REF!</v>
      </c>
      <c r="G2542" s="315" t="e">
        <f>#REF!</f>
        <v>#REF!</v>
      </c>
      <c r="H2542" s="1169" t="e">
        <f>#REF!</f>
        <v>#REF!</v>
      </c>
      <c r="I2542" s="1170" t="e">
        <f>#REF!</f>
        <v>#REF!</v>
      </c>
      <c r="J2542" s="315" t="e">
        <f>#REF!</f>
        <v>#REF!</v>
      </c>
      <c r="K2542" s="310" t="e">
        <f>#REF!</f>
        <v>#REF!</v>
      </c>
      <c r="L2542" s="1" t="e">
        <f>#REF!</f>
        <v>#REF!</v>
      </c>
    </row>
    <row r="2543" spans="1:12" ht="13.8" thickBot="1">
      <c r="A2543" s="289" t="e">
        <f>#REF!</f>
        <v>#REF!</v>
      </c>
      <c r="B2543" s="286" t="e">
        <f>#REF!</f>
        <v>#REF!</v>
      </c>
      <c r="C2543" s="310" t="e">
        <f>#REF!</f>
        <v>#REF!</v>
      </c>
      <c r="D2543" s="310" t="e">
        <f>#REF!</f>
        <v>#REF!</v>
      </c>
      <c r="E2543" s="310" t="e">
        <f>#REF!</f>
        <v>#REF!</v>
      </c>
      <c r="F2543" s="310" t="e">
        <f>#REF!</f>
        <v>#REF!</v>
      </c>
      <c r="G2543" s="310" t="e">
        <f>#REF!</f>
        <v>#REF!</v>
      </c>
      <c r="H2543" s="1209" t="e">
        <f>#REF!</f>
        <v>#REF!</v>
      </c>
      <c r="I2543" s="1210" t="e">
        <f>#REF!</f>
        <v>#REF!</v>
      </c>
      <c r="J2543" s="310" t="e">
        <f>#REF!</f>
        <v>#REF!</v>
      </c>
      <c r="K2543" s="310" t="e">
        <f>#REF!</f>
        <v>#REF!</v>
      </c>
      <c r="L2543" s="1" t="e">
        <f>#REF!</f>
        <v>#REF!</v>
      </c>
    </row>
    <row r="2544" spans="1:12" ht="13.8" thickBot="1">
      <c r="A2544" s="289" t="e">
        <f>#REF!</f>
        <v>#REF!</v>
      </c>
      <c r="B2544" s="286" t="e">
        <f>#REF!</f>
        <v>#REF!</v>
      </c>
      <c r="C2544" s="315" t="e">
        <f>#REF!</f>
        <v>#REF!</v>
      </c>
      <c r="D2544" s="315" t="e">
        <f>#REF!</f>
        <v>#REF!</v>
      </c>
      <c r="E2544" s="315" t="e">
        <f>#REF!</f>
        <v>#REF!</v>
      </c>
      <c r="F2544" s="310" t="e">
        <f>#REF!</f>
        <v>#REF!</v>
      </c>
      <c r="G2544" s="310" t="e">
        <f>#REF!</f>
        <v>#REF!</v>
      </c>
      <c r="H2544" s="1209" t="e">
        <f>#REF!</f>
        <v>#REF!</v>
      </c>
      <c r="I2544" s="1210" t="e">
        <f>#REF!</f>
        <v>#REF!</v>
      </c>
      <c r="J2544" s="310" t="e">
        <f>#REF!</f>
        <v>#REF!</v>
      </c>
      <c r="K2544" s="310" t="e">
        <f>#REF!</f>
        <v>#REF!</v>
      </c>
      <c r="L2544" s="1" t="e">
        <f>#REF!</f>
        <v>#REF!</v>
      </c>
    </row>
    <row r="2545" spans="1:7" ht="13.8" thickBot="1"/>
    <row r="2546" spans="1:7">
      <c r="A2546" s="1213" t="e">
        <f>#REF!</f>
        <v>#REF!</v>
      </c>
      <c r="B2546" s="1214" t="e">
        <f>#REF!</f>
        <v>#REF!</v>
      </c>
      <c r="C2546" s="1214" t="e">
        <f>#REF!</f>
        <v>#REF!</v>
      </c>
      <c r="D2546" s="1215" t="e">
        <f>#REF!</f>
        <v>#REF!</v>
      </c>
      <c r="E2546" s="1213" t="e">
        <f>#REF!</f>
        <v>#REF!</v>
      </c>
      <c r="F2546" s="1215" t="e">
        <f>#REF!</f>
        <v>#REF!</v>
      </c>
      <c r="G2546" s="139" t="e">
        <f>#REF!</f>
        <v>#REF!</v>
      </c>
    </row>
    <row r="2547" spans="1:7">
      <c r="A2547" s="1189" t="e">
        <f>#REF!</f>
        <v>#REF!</v>
      </c>
      <c r="B2547" s="1190" t="e">
        <f>#REF!</f>
        <v>#REF!</v>
      </c>
      <c r="C2547" s="1190" t="e">
        <f>#REF!</f>
        <v>#REF!</v>
      </c>
      <c r="D2547" s="1191" t="e">
        <f>#REF!</f>
        <v>#REF!</v>
      </c>
      <c r="E2547" s="1195" t="e">
        <f>#REF!</f>
        <v>#REF!</v>
      </c>
      <c r="F2547" s="1196" t="e">
        <f>#REF!</f>
        <v>#REF!</v>
      </c>
      <c r="G2547" s="138" t="e">
        <f>#REF!</f>
        <v>#REF!</v>
      </c>
    </row>
    <row r="2548" spans="1:7" ht="13.8" thickBot="1">
      <c r="A2548" s="1192" t="e">
        <f>#REF!</f>
        <v>#REF!</v>
      </c>
      <c r="B2548" s="1193" t="e">
        <f>#REF!</f>
        <v>#REF!</v>
      </c>
      <c r="C2548" s="1193" t="e">
        <f>#REF!</f>
        <v>#REF!</v>
      </c>
      <c r="D2548" s="1194" t="e">
        <f>#REF!</f>
        <v>#REF!</v>
      </c>
      <c r="E2548" s="1197" t="e">
        <f>#REF!</f>
        <v>#REF!</v>
      </c>
      <c r="F2548" s="1198" t="e">
        <f>#REF!</f>
        <v>#REF!</v>
      </c>
      <c r="G2548" s="138" t="e">
        <f>#REF!</f>
        <v>#REF!</v>
      </c>
    </row>
    <row r="2549" spans="1:7" ht="13.8" thickBot="1">
      <c r="A2549" s="1236" t="e">
        <f>#REF!</f>
        <v>#REF!</v>
      </c>
      <c r="B2549" s="1237" t="e">
        <f>#REF!</f>
        <v>#REF!</v>
      </c>
      <c r="C2549" s="1237" t="e">
        <f>#REF!</f>
        <v>#REF!</v>
      </c>
      <c r="D2549" s="1237" t="e">
        <f>#REF!</f>
        <v>#REF!</v>
      </c>
      <c r="E2549" s="1237" t="e">
        <f>#REF!</f>
        <v>#REF!</v>
      </c>
      <c r="F2549" s="1238" t="e">
        <f>#REF!</f>
        <v>#REF!</v>
      </c>
      <c r="G2549" s="138" t="e">
        <f>#REF!</f>
        <v>#REF!</v>
      </c>
    </row>
    <row r="2550" spans="1:7">
      <c r="A2550" s="1222" t="e">
        <f>#REF!</f>
        <v>#REF!</v>
      </c>
      <c r="B2550" s="14" t="e">
        <f>#REF!</f>
        <v>#REF!</v>
      </c>
      <c r="C2550" s="296" t="e">
        <f>#REF!</f>
        <v>#REF!</v>
      </c>
      <c r="D2550" s="1199" t="e">
        <f>#REF!</f>
        <v>#REF!</v>
      </c>
      <c r="E2550" s="1201" t="e">
        <f>#REF!</f>
        <v>#REF!</v>
      </c>
      <c r="F2550" s="296" t="e">
        <f>#REF!</f>
        <v>#REF!</v>
      </c>
      <c r="G2550" s="1" t="e">
        <f>#REF!</f>
        <v>#REF!</v>
      </c>
    </row>
    <row r="2551" spans="1:7" ht="13.8" thickBot="1">
      <c r="A2551" s="1259" t="e">
        <f>#REF!</f>
        <v>#REF!</v>
      </c>
      <c r="B2551" s="14" t="e">
        <f>#REF!</f>
        <v>#REF!</v>
      </c>
      <c r="C2551" s="296" t="e">
        <f>#REF!</f>
        <v>#REF!</v>
      </c>
      <c r="D2551" s="1234" t="e">
        <f>#REF!</f>
        <v>#REF!</v>
      </c>
      <c r="E2551" s="1235" t="e">
        <f>#REF!</f>
        <v>#REF!</v>
      </c>
      <c r="F2551" s="296" t="e">
        <f>#REF!</f>
        <v>#REF!</v>
      </c>
      <c r="G2551" s="1" t="e">
        <f>#REF!</f>
        <v>#REF!</v>
      </c>
    </row>
    <row r="2552" spans="1:7" ht="13.8" thickBot="1">
      <c r="A2552" s="347" t="e">
        <f>#REF!</f>
        <v>#REF!</v>
      </c>
      <c r="B2552" s="343" t="e">
        <f>#REF!</f>
        <v>#REF!</v>
      </c>
      <c r="C2552" s="337" t="e">
        <f>#REF!</f>
        <v>#REF!</v>
      </c>
      <c r="D2552" s="1260" t="e">
        <f>#REF!</f>
        <v>#REF!</v>
      </c>
      <c r="E2552" s="1261" t="e">
        <f>#REF!</f>
        <v>#REF!</v>
      </c>
      <c r="F2552" s="337" t="e">
        <f>#REF!</f>
        <v>#REF!</v>
      </c>
      <c r="G2552" s="1" t="e">
        <f>#REF!</f>
        <v>#REF!</v>
      </c>
    </row>
    <row r="2553" spans="1:7" ht="13.8" thickBot="1">
      <c r="A2553" s="306" t="e">
        <f>#REF!</f>
        <v>#REF!</v>
      </c>
      <c r="B2553" s="299" t="e">
        <f>#REF!</f>
        <v>#REF!</v>
      </c>
      <c r="C2553" s="318" t="e">
        <f>#REF!</f>
        <v>#REF!</v>
      </c>
      <c r="D2553" s="1169" t="e">
        <f>#REF!</f>
        <v>#REF!</v>
      </c>
      <c r="E2553" s="1170" t="e">
        <f>#REF!</f>
        <v>#REF!</v>
      </c>
      <c r="F2553" s="315" t="e">
        <f>#REF!</f>
        <v>#REF!</v>
      </c>
      <c r="G2553" s="1" t="e">
        <f>#REF!</f>
        <v>#REF!</v>
      </c>
    </row>
    <row r="2554" spans="1:7" ht="13.8" thickBot="1">
      <c r="A2554" s="306" t="e">
        <f>#REF!</f>
        <v>#REF!</v>
      </c>
      <c r="B2554" s="299" t="e">
        <f>#REF!</f>
        <v>#REF!</v>
      </c>
      <c r="C2554" s="318" t="e">
        <f>#REF!</f>
        <v>#REF!</v>
      </c>
      <c r="D2554" s="1169" t="e">
        <f>#REF!</f>
        <v>#REF!</v>
      </c>
      <c r="E2554" s="1170" t="e">
        <f>#REF!</f>
        <v>#REF!</v>
      </c>
      <c r="F2554" s="315" t="e">
        <f>#REF!</f>
        <v>#REF!</v>
      </c>
      <c r="G2554" s="1" t="e">
        <f>#REF!</f>
        <v>#REF!</v>
      </c>
    </row>
    <row r="2555" spans="1:7" ht="13.8" thickBot="1">
      <c r="A2555" s="306" t="e">
        <f>#REF!</f>
        <v>#REF!</v>
      </c>
      <c r="B2555" s="299" t="e">
        <f>#REF!</f>
        <v>#REF!</v>
      </c>
      <c r="C2555" s="318" t="e">
        <f>#REF!</f>
        <v>#REF!</v>
      </c>
      <c r="D2555" s="1169" t="e">
        <f>#REF!</f>
        <v>#REF!</v>
      </c>
      <c r="E2555" s="1170" t="e">
        <f>#REF!</f>
        <v>#REF!</v>
      </c>
      <c r="F2555" s="315" t="e">
        <f>#REF!</f>
        <v>#REF!</v>
      </c>
      <c r="G2555" s="1" t="e">
        <f>#REF!</f>
        <v>#REF!</v>
      </c>
    </row>
    <row r="2556" spans="1:7" ht="13.8" thickBot="1">
      <c r="A2556" s="306" t="e">
        <f>#REF!</f>
        <v>#REF!</v>
      </c>
      <c r="B2556" s="299" t="e">
        <f>#REF!</f>
        <v>#REF!</v>
      </c>
      <c r="C2556" s="318" t="e">
        <f>#REF!</f>
        <v>#REF!</v>
      </c>
      <c r="D2556" s="1169" t="e">
        <f>#REF!</f>
        <v>#REF!</v>
      </c>
      <c r="E2556" s="1170" t="e">
        <f>#REF!</f>
        <v>#REF!</v>
      </c>
      <c r="F2556" s="315" t="e">
        <f>#REF!</f>
        <v>#REF!</v>
      </c>
      <c r="G2556" s="1" t="e">
        <f>#REF!</f>
        <v>#REF!</v>
      </c>
    </row>
    <row r="2557" spans="1:7" ht="13.8" thickBot="1">
      <c r="A2557" s="306" t="e">
        <f>#REF!</f>
        <v>#REF!</v>
      </c>
      <c r="B2557" s="299" t="e">
        <f>#REF!</f>
        <v>#REF!</v>
      </c>
      <c r="C2557" s="318" t="e">
        <f>#REF!</f>
        <v>#REF!</v>
      </c>
      <c r="D2557" s="1169" t="e">
        <f>#REF!</f>
        <v>#REF!</v>
      </c>
      <c r="E2557" s="1170" t="e">
        <f>#REF!</f>
        <v>#REF!</v>
      </c>
      <c r="F2557" s="315" t="e">
        <f>#REF!</f>
        <v>#REF!</v>
      </c>
      <c r="G2557" s="1" t="e">
        <f>#REF!</f>
        <v>#REF!</v>
      </c>
    </row>
    <row r="2558" spans="1:7" ht="13.8" thickBot="1">
      <c r="A2558" s="306" t="e">
        <f>#REF!</f>
        <v>#REF!</v>
      </c>
      <c r="B2558" s="299" t="e">
        <f>#REF!</f>
        <v>#REF!</v>
      </c>
      <c r="C2558" s="318" t="e">
        <f>#REF!</f>
        <v>#REF!</v>
      </c>
      <c r="D2558" s="1169" t="e">
        <f>#REF!</f>
        <v>#REF!</v>
      </c>
      <c r="E2558" s="1170" t="e">
        <f>#REF!</f>
        <v>#REF!</v>
      </c>
      <c r="F2558" s="315" t="e">
        <f>#REF!</f>
        <v>#REF!</v>
      </c>
      <c r="G2558" s="1" t="e">
        <f>#REF!</f>
        <v>#REF!</v>
      </c>
    </row>
    <row r="2559" spans="1:7" ht="13.8" thickBot="1">
      <c r="A2559" s="306" t="e">
        <f>#REF!</f>
        <v>#REF!</v>
      </c>
      <c r="B2559" s="299" t="e">
        <f>#REF!</f>
        <v>#REF!</v>
      </c>
      <c r="C2559" s="318" t="e">
        <f>#REF!</f>
        <v>#REF!</v>
      </c>
      <c r="D2559" s="1169" t="e">
        <f>#REF!</f>
        <v>#REF!</v>
      </c>
      <c r="E2559" s="1170" t="e">
        <f>#REF!</f>
        <v>#REF!</v>
      </c>
      <c r="F2559" s="315" t="e">
        <f>#REF!</f>
        <v>#REF!</v>
      </c>
      <c r="G2559" s="1" t="e">
        <f>#REF!</f>
        <v>#REF!</v>
      </c>
    </row>
    <row r="2560" spans="1:7" ht="13.8" thickBot="1">
      <c r="A2560" s="306" t="e">
        <f>#REF!</f>
        <v>#REF!</v>
      </c>
      <c r="B2560" s="299" t="e">
        <f>#REF!</f>
        <v>#REF!</v>
      </c>
      <c r="C2560" s="318" t="e">
        <f>#REF!</f>
        <v>#REF!</v>
      </c>
      <c r="D2560" s="1169" t="e">
        <f>#REF!</f>
        <v>#REF!</v>
      </c>
      <c r="E2560" s="1170" t="e">
        <f>#REF!</f>
        <v>#REF!</v>
      </c>
      <c r="F2560" s="315" t="e">
        <f>#REF!</f>
        <v>#REF!</v>
      </c>
      <c r="G2560" s="1" t="e">
        <f>#REF!</f>
        <v>#REF!</v>
      </c>
    </row>
    <row r="2561" spans="1:14" ht="13.8" thickBot="1">
      <c r="A2561" s="306" t="e">
        <f>#REF!</f>
        <v>#REF!</v>
      </c>
      <c r="B2561" s="299" t="e">
        <f>#REF!</f>
        <v>#REF!</v>
      </c>
      <c r="C2561" s="318" t="e">
        <f>#REF!</f>
        <v>#REF!</v>
      </c>
      <c r="D2561" s="1169" t="e">
        <f>#REF!</f>
        <v>#REF!</v>
      </c>
      <c r="E2561" s="1170" t="e">
        <f>#REF!</f>
        <v>#REF!</v>
      </c>
      <c r="F2561" s="315" t="e">
        <f>#REF!</f>
        <v>#REF!</v>
      </c>
      <c r="G2561" s="1" t="e">
        <f>#REF!</f>
        <v>#REF!</v>
      </c>
    </row>
    <row r="2562" spans="1:14" ht="13.8" thickBot="1">
      <c r="A2562" s="306" t="e">
        <f>#REF!</f>
        <v>#REF!</v>
      </c>
      <c r="B2562" s="299" t="e">
        <f>#REF!</f>
        <v>#REF!</v>
      </c>
      <c r="C2562" s="318" t="e">
        <f>#REF!</f>
        <v>#REF!</v>
      </c>
      <c r="D2562" s="1169" t="e">
        <f>#REF!</f>
        <v>#REF!</v>
      </c>
      <c r="E2562" s="1170" t="e">
        <f>#REF!</f>
        <v>#REF!</v>
      </c>
      <c r="F2562" s="315" t="e">
        <f>#REF!</f>
        <v>#REF!</v>
      </c>
      <c r="G2562" s="1" t="e">
        <f>#REF!</f>
        <v>#REF!</v>
      </c>
    </row>
    <row r="2563" spans="1:14" ht="13.8" thickBot="1">
      <c r="A2563" s="306" t="e">
        <f>#REF!</f>
        <v>#REF!</v>
      </c>
      <c r="B2563" s="299" t="e">
        <f>#REF!</f>
        <v>#REF!</v>
      </c>
      <c r="C2563" s="318" t="e">
        <f>#REF!</f>
        <v>#REF!</v>
      </c>
      <c r="D2563" s="1169" t="e">
        <f>#REF!</f>
        <v>#REF!</v>
      </c>
      <c r="E2563" s="1170" t="e">
        <f>#REF!</f>
        <v>#REF!</v>
      </c>
      <c r="F2563" s="315" t="e">
        <f>#REF!</f>
        <v>#REF!</v>
      </c>
      <c r="G2563" s="1" t="e">
        <f>#REF!</f>
        <v>#REF!</v>
      </c>
    </row>
    <row r="2564" spans="1:14" ht="13.8" thickBot="1">
      <c r="A2564" s="306" t="e">
        <f>#REF!</f>
        <v>#REF!</v>
      </c>
      <c r="B2564" s="299" t="e">
        <f>#REF!</f>
        <v>#REF!</v>
      </c>
      <c r="C2564" s="318" t="e">
        <f>#REF!</f>
        <v>#REF!</v>
      </c>
      <c r="D2564" s="1209" t="e">
        <f>#REF!</f>
        <v>#REF!</v>
      </c>
      <c r="E2564" s="1210" t="e">
        <f>#REF!</f>
        <v>#REF!</v>
      </c>
      <c r="F2564" s="310" t="e">
        <f>#REF!</f>
        <v>#REF!</v>
      </c>
      <c r="G2564" s="1" t="e">
        <f>#REF!</f>
        <v>#REF!</v>
      </c>
    </row>
    <row r="2565" spans="1:14" ht="13.8" thickBot="1">
      <c r="A2565" s="306" t="e">
        <f>#REF!</f>
        <v>#REF!</v>
      </c>
      <c r="B2565" s="318" t="e">
        <f>#REF!</f>
        <v>#REF!</v>
      </c>
      <c r="C2565" s="318" t="e">
        <f>#REF!</f>
        <v>#REF!</v>
      </c>
      <c r="D2565" s="1211" t="e">
        <f>#REF!</f>
        <v>#REF!</v>
      </c>
      <c r="E2565" s="1212" t="e">
        <f>#REF!</f>
        <v>#REF!</v>
      </c>
      <c r="F2565" s="80" t="e">
        <f>#REF!</f>
        <v>#REF!</v>
      </c>
      <c r="G2565" s="1" t="e">
        <f>#REF!</f>
        <v>#REF!</v>
      </c>
    </row>
    <row r="2566" spans="1:14" ht="13.8" thickBot="1"/>
    <row r="2567" spans="1:14">
      <c r="A2567" s="1213" t="e">
        <f>#REF!</f>
        <v>#REF!</v>
      </c>
      <c r="B2567" s="1214" t="e">
        <f>#REF!</f>
        <v>#REF!</v>
      </c>
      <c r="C2567" s="1214" t="e">
        <f>#REF!</f>
        <v>#REF!</v>
      </c>
      <c r="D2567" s="1214" t="e">
        <f>#REF!</f>
        <v>#REF!</v>
      </c>
      <c r="E2567" s="1214" t="e">
        <f>#REF!</f>
        <v>#REF!</v>
      </c>
      <c r="F2567" s="1214" t="e">
        <f>#REF!</f>
        <v>#REF!</v>
      </c>
      <c r="G2567" s="1214" t="e">
        <f>#REF!</f>
        <v>#REF!</v>
      </c>
      <c r="H2567" s="1214" t="e">
        <f>#REF!</f>
        <v>#REF!</v>
      </c>
      <c r="I2567" s="1215" t="e">
        <f>#REF!</f>
        <v>#REF!</v>
      </c>
      <c r="J2567" s="1213" t="e">
        <f>#REF!</f>
        <v>#REF!</v>
      </c>
      <c r="K2567" s="1214" t="e">
        <f>#REF!</f>
        <v>#REF!</v>
      </c>
      <c r="L2567" s="1214" t="e">
        <f>#REF!</f>
        <v>#REF!</v>
      </c>
      <c r="M2567" s="1215" t="e">
        <f>#REF!</f>
        <v>#REF!</v>
      </c>
      <c r="N2567" s="139" t="e">
        <f>#REF!</f>
        <v>#REF!</v>
      </c>
    </row>
    <row r="2568" spans="1:14">
      <c r="A2568" s="1189" t="e">
        <f>#REF!</f>
        <v>#REF!</v>
      </c>
      <c r="B2568" s="1190" t="e">
        <f>#REF!</f>
        <v>#REF!</v>
      </c>
      <c r="C2568" s="1190" t="e">
        <f>#REF!</f>
        <v>#REF!</v>
      </c>
      <c r="D2568" s="1190" t="e">
        <f>#REF!</f>
        <v>#REF!</v>
      </c>
      <c r="E2568" s="1190" t="e">
        <f>#REF!</f>
        <v>#REF!</v>
      </c>
      <c r="F2568" s="1190" t="e">
        <f>#REF!</f>
        <v>#REF!</v>
      </c>
      <c r="G2568" s="1190" t="e">
        <f>#REF!</f>
        <v>#REF!</v>
      </c>
      <c r="H2568" s="1190" t="e">
        <f>#REF!</f>
        <v>#REF!</v>
      </c>
      <c r="I2568" s="1191" t="e">
        <f>#REF!</f>
        <v>#REF!</v>
      </c>
      <c r="J2568" s="1195" t="e">
        <f>#REF!</f>
        <v>#REF!</v>
      </c>
      <c r="K2568" s="1247" t="e">
        <f>#REF!</f>
        <v>#REF!</v>
      </c>
      <c r="L2568" s="1247" t="e">
        <f>#REF!</f>
        <v>#REF!</v>
      </c>
      <c r="M2568" s="1196" t="e">
        <f>#REF!</f>
        <v>#REF!</v>
      </c>
      <c r="N2568" s="138" t="e">
        <f>#REF!</f>
        <v>#REF!</v>
      </c>
    </row>
    <row r="2569" spans="1:14" ht="13.8" thickBot="1">
      <c r="A2569" s="1192" t="e">
        <f>#REF!</f>
        <v>#REF!</v>
      </c>
      <c r="B2569" s="1193" t="e">
        <f>#REF!</f>
        <v>#REF!</v>
      </c>
      <c r="C2569" s="1193" t="e">
        <f>#REF!</f>
        <v>#REF!</v>
      </c>
      <c r="D2569" s="1193" t="e">
        <f>#REF!</f>
        <v>#REF!</v>
      </c>
      <c r="E2569" s="1193" t="e">
        <f>#REF!</f>
        <v>#REF!</v>
      </c>
      <c r="F2569" s="1193" t="e">
        <f>#REF!</f>
        <v>#REF!</v>
      </c>
      <c r="G2569" s="1193" t="e">
        <f>#REF!</f>
        <v>#REF!</v>
      </c>
      <c r="H2569" s="1193" t="e">
        <f>#REF!</f>
        <v>#REF!</v>
      </c>
      <c r="I2569" s="1194" t="e">
        <f>#REF!</f>
        <v>#REF!</v>
      </c>
      <c r="J2569" s="1197" t="e">
        <f>#REF!</f>
        <v>#REF!</v>
      </c>
      <c r="K2569" s="1248" t="e">
        <f>#REF!</f>
        <v>#REF!</v>
      </c>
      <c r="L2569" s="1248" t="e">
        <f>#REF!</f>
        <v>#REF!</v>
      </c>
      <c r="M2569" s="1198" t="e">
        <f>#REF!</f>
        <v>#REF!</v>
      </c>
      <c r="N2569" s="138" t="e">
        <f>#REF!</f>
        <v>#REF!</v>
      </c>
    </row>
    <row r="2570" spans="1:14">
      <c r="A2570" s="1199" t="e">
        <f>#REF!</f>
        <v>#REF!</v>
      </c>
      <c r="B2570" s="1200" t="e">
        <f>#REF!</f>
        <v>#REF!</v>
      </c>
      <c r="C2570" s="1200" t="e">
        <f>#REF!</f>
        <v>#REF!</v>
      </c>
      <c r="D2570" s="1200" t="e">
        <f>#REF!</f>
        <v>#REF!</v>
      </c>
      <c r="E2570" s="1200" t="e">
        <f>#REF!</f>
        <v>#REF!</v>
      </c>
      <c r="F2570" s="1200" t="e">
        <f>#REF!</f>
        <v>#REF!</v>
      </c>
      <c r="G2570" s="1200" t="e">
        <f>#REF!</f>
        <v>#REF!</v>
      </c>
      <c r="H2570" s="1200" t="e">
        <f>#REF!</f>
        <v>#REF!</v>
      </c>
      <c r="I2570" s="1200" t="e">
        <f>#REF!</f>
        <v>#REF!</v>
      </c>
      <c r="J2570" s="1200" t="e">
        <f>#REF!</f>
        <v>#REF!</v>
      </c>
      <c r="K2570" s="1200" t="e">
        <f>#REF!</f>
        <v>#REF!</v>
      </c>
      <c r="L2570" s="1200" t="e">
        <f>#REF!</f>
        <v>#REF!</v>
      </c>
      <c r="M2570" s="1201" t="e">
        <f>#REF!</f>
        <v>#REF!</v>
      </c>
      <c r="N2570" s="1" t="e">
        <f>#REF!</f>
        <v>#REF!</v>
      </c>
    </row>
    <row r="2571" spans="1:14">
      <c r="A2571" s="1234" t="e">
        <f>#REF!</f>
        <v>#REF!</v>
      </c>
      <c r="B2571" s="1257" t="e">
        <f>#REF!</f>
        <v>#REF!</v>
      </c>
      <c r="C2571" s="1257" t="e">
        <f>#REF!</f>
        <v>#REF!</v>
      </c>
      <c r="D2571" s="1257" t="e">
        <f>#REF!</f>
        <v>#REF!</v>
      </c>
      <c r="E2571" s="1257" t="e">
        <f>#REF!</f>
        <v>#REF!</v>
      </c>
      <c r="F2571" s="1257" t="e">
        <f>#REF!</f>
        <v>#REF!</v>
      </c>
      <c r="G2571" s="1257" t="e">
        <f>#REF!</f>
        <v>#REF!</v>
      </c>
      <c r="H2571" s="1257" t="e">
        <f>#REF!</f>
        <v>#REF!</v>
      </c>
      <c r="I2571" s="1257" t="e">
        <f>#REF!</f>
        <v>#REF!</v>
      </c>
      <c r="J2571" s="1257" t="e">
        <f>#REF!</f>
        <v>#REF!</v>
      </c>
      <c r="K2571" s="1257" t="e">
        <f>#REF!</f>
        <v>#REF!</v>
      </c>
      <c r="L2571" s="1257" t="e">
        <f>#REF!</f>
        <v>#REF!</v>
      </c>
      <c r="M2571" s="1235" t="e">
        <f>#REF!</f>
        <v>#REF!</v>
      </c>
      <c r="N2571" s="138" t="e">
        <f>#REF!</f>
        <v>#REF!</v>
      </c>
    </row>
    <row r="2572" spans="1:14" ht="13.8" thickBot="1">
      <c r="A2572" s="1202" t="e">
        <f>#REF!</f>
        <v>#REF!</v>
      </c>
      <c r="B2572" s="1203" t="e">
        <f>#REF!</f>
        <v>#REF!</v>
      </c>
      <c r="C2572" s="1203" t="e">
        <f>#REF!</f>
        <v>#REF!</v>
      </c>
      <c r="D2572" s="1203" t="e">
        <f>#REF!</f>
        <v>#REF!</v>
      </c>
      <c r="E2572" s="1203" t="e">
        <f>#REF!</f>
        <v>#REF!</v>
      </c>
      <c r="F2572" s="1203" t="e">
        <f>#REF!</f>
        <v>#REF!</v>
      </c>
      <c r="G2572" s="1203" t="e">
        <f>#REF!</f>
        <v>#REF!</v>
      </c>
      <c r="H2572" s="1203" t="e">
        <f>#REF!</f>
        <v>#REF!</v>
      </c>
      <c r="I2572" s="1203" t="e">
        <f>#REF!</f>
        <v>#REF!</v>
      </c>
      <c r="J2572" s="1203" t="e">
        <f>#REF!</f>
        <v>#REF!</v>
      </c>
      <c r="K2572" s="1203" t="e">
        <f>#REF!</f>
        <v>#REF!</v>
      </c>
      <c r="L2572" s="1203" t="e">
        <f>#REF!</f>
        <v>#REF!</v>
      </c>
      <c r="M2572" s="1204" t="e">
        <f>#REF!</f>
        <v>#REF!</v>
      </c>
      <c r="N2572" s="1" t="e">
        <f>#REF!</f>
        <v>#REF!</v>
      </c>
    </row>
    <row r="2573" spans="1:14">
      <c r="A2573" s="1213" t="e">
        <f>#REF!</f>
        <v>#REF!</v>
      </c>
      <c r="B2573" s="1214" t="e">
        <f>#REF!</f>
        <v>#REF!</v>
      </c>
      <c r="C2573" s="1214" t="e">
        <f>#REF!</f>
        <v>#REF!</v>
      </c>
      <c r="D2573" s="1214" t="e">
        <f>#REF!</f>
        <v>#REF!</v>
      </c>
      <c r="E2573" s="1214" t="e">
        <f>#REF!</f>
        <v>#REF!</v>
      </c>
      <c r="F2573" s="1214" t="e">
        <f>#REF!</f>
        <v>#REF!</v>
      </c>
      <c r="G2573" s="1214" t="e">
        <f>#REF!</f>
        <v>#REF!</v>
      </c>
      <c r="H2573" s="1214" t="e">
        <f>#REF!</f>
        <v>#REF!</v>
      </c>
      <c r="I2573" s="1214" t="e">
        <f>#REF!</f>
        <v>#REF!</v>
      </c>
      <c r="J2573" s="1214" t="e">
        <f>#REF!</f>
        <v>#REF!</v>
      </c>
      <c r="K2573" s="1214" t="e">
        <f>#REF!</f>
        <v>#REF!</v>
      </c>
      <c r="L2573" s="1214" t="e">
        <f>#REF!</f>
        <v>#REF!</v>
      </c>
      <c r="M2573" s="1215" t="e">
        <f>#REF!</f>
        <v>#REF!</v>
      </c>
      <c r="N2573" s="1" t="e">
        <f>#REF!</f>
        <v>#REF!</v>
      </c>
    </row>
    <row r="2574" spans="1:14">
      <c r="A2574" s="1189" t="e">
        <f>#REF!</f>
        <v>#REF!</v>
      </c>
      <c r="B2574" s="1258" t="e">
        <f>#REF!</f>
        <v>#REF!</v>
      </c>
      <c r="C2574" s="1258" t="e">
        <f>#REF!</f>
        <v>#REF!</v>
      </c>
      <c r="D2574" s="1258" t="e">
        <f>#REF!</f>
        <v>#REF!</v>
      </c>
      <c r="E2574" s="1258" t="e">
        <f>#REF!</f>
        <v>#REF!</v>
      </c>
      <c r="F2574" s="1258" t="e">
        <f>#REF!</f>
        <v>#REF!</v>
      </c>
      <c r="G2574" s="1258" t="e">
        <f>#REF!</f>
        <v>#REF!</v>
      </c>
      <c r="H2574" s="1258" t="e">
        <f>#REF!</f>
        <v>#REF!</v>
      </c>
      <c r="I2574" s="1258" t="e">
        <f>#REF!</f>
        <v>#REF!</v>
      </c>
      <c r="J2574" s="1258" t="e">
        <f>#REF!</f>
        <v>#REF!</v>
      </c>
      <c r="K2574" s="1258" t="e">
        <f>#REF!</f>
        <v>#REF!</v>
      </c>
      <c r="L2574" s="1258" t="e">
        <f>#REF!</f>
        <v>#REF!</v>
      </c>
      <c r="M2574" s="1191" t="e">
        <f>#REF!</f>
        <v>#REF!</v>
      </c>
      <c r="N2574" s="1" t="e">
        <f>#REF!</f>
        <v>#REF!</v>
      </c>
    </row>
    <row r="2575" spans="1:14">
      <c r="A2575" s="1189" t="e">
        <f>#REF!</f>
        <v>#REF!</v>
      </c>
      <c r="B2575" s="1258" t="e">
        <f>#REF!</f>
        <v>#REF!</v>
      </c>
      <c r="C2575" s="1258" t="e">
        <f>#REF!</f>
        <v>#REF!</v>
      </c>
      <c r="D2575" s="1258" t="e">
        <f>#REF!</f>
        <v>#REF!</v>
      </c>
      <c r="E2575" s="1258" t="e">
        <f>#REF!</f>
        <v>#REF!</v>
      </c>
      <c r="F2575" s="1258" t="e">
        <f>#REF!</f>
        <v>#REF!</v>
      </c>
      <c r="G2575" s="1258" t="e">
        <f>#REF!</f>
        <v>#REF!</v>
      </c>
      <c r="H2575" s="1258" t="e">
        <f>#REF!</f>
        <v>#REF!</v>
      </c>
      <c r="I2575" s="1258" t="e">
        <f>#REF!</f>
        <v>#REF!</v>
      </c>
      <c r="J2575" s="1258" t="e">
        <f>#REF!</f>
        <v>#REF!</v>
      </c>
      <c r="K2575" s="1258" t="e">
        <f>#REF!</f>
        <v>#REF!</v>
      </c>
      <c r="L2575" s="1258" t="e">
        <f>#REF!</f>
        <v>#REF!</v>
      </c>
      <c r="M2575" s="1191" t="e">
        <f>#REF!</f>
        <v>#REF!</v>
      </c>
      <c r="N2575" s="1" t="e">
        <f>#REF!</f>
        <v>#REF!</v>
      </c>
    </row>
    <row r="2576" spans="1:14" ht="13.8" thickBot="1">
      <c r="A2576" s="1229" t="e">
        <f>#REF!</f>
        <v>#REF!</v>
      </c>
      <c r="B2576" s="1230" t="e">
        <f>#REF!</f>
        <v>#REF!</v>
      </c>
      <c r="C2576" s="1230" t="e">
        <f>#REF!</f>
        <v>#REF!</v>
      </c>
      <c r="D2576" s="1230" t="e">
        <f>#REF!</f>
        <v>#REF!</v>
      </c>
      <c r="E2576" s="1230" t="e">
        <f>#REF!</f>
        <v>#REF!</v>
      </c>
      <c r="F2576" s="1230" t="e">
        <f>#REF!</f>
        <v>#REF!</v>
      </c>
      <c r="G2576" s="1230" t="e">
        <f>#REF!</f>
        <v>#REF!</v>
      </c>
      <c r="H2576" s="1230" t="e">
        <f>#REF!</f>
        <v>#REF!</v>
      </c>
      <c r="I2576" s="1230" t="e">
        <f>#REF!</f>
        <v>#REF!</v>
      </c>
      <c r="J2576" s="1230" t="e">
        <f>#REF!</f>
        <v>#REF!</v>
      </c>
      <c r="K2576" s="1230" t="e">
        <f>#REF!</f>
        <v>#REF!</v>
      </c>
      <c r="L2576" s="1230" t="e">
        <f>#REF!</f>
        <v>#REF!</v>
      </c>
      <c r="M2576" s="1231" t="e">
        <f>#REF!</f>
        <v>#REF!</v>
      </c>
      <c r="N2576" s="1" t="e">
        <f>#REF!</f>
        <v>#REF!</v>
      </c>
    </row>
    <row r="2577" spans="1:14" ht="13.8" thickBot="1">
      <c r="A2577" s="1232" t="e">
        <f>#REF!</f>
        <v>#REF!</v>
      </c>
      <c r="B2577" s="1232" t="e">
        <f>#REF!</f>
        <v>#REF!</v>
      </c>
      <c r="C2577" s="1232" t="e">
        <f>#REF!</f>
        <v>#REF!</v>
      </c>
      <c r="D2577" s="1236" t="e">
        <f>#REF!</f>
        <v>#REF!</v>
      </c>
      <c r="E2577" s="1238" t="e">
        <f>#REF!</f>
        <v>#REF!</v>
      </c>
      <c r="F2577" s="1232" t="e">
        <f>#REF!</f>
        <v>#REF!</v>
      </c>
      <c r="G2577" s="1236" t="e">
        <f>#REF!</f>
        <v>#REF!</v>
      </c>
      <c r="H2577" s="1238" t="e">
        <f>#REF!</f>
        <v>#REF!</v>
      </c>
      <c r="I2577" s="1236" t="e">
        <f>#REF!</f>
        <v>#REF!</v>
      </c>
      <c r="J2577" s="1237" t="e">
        <f>#REF!</f>
        <v>#REF!</v>
      </c>
      <c r="K2577" s="1237" t="e">
        <f>#REF!</f>
        <v>#REF!</v>
      </c>
      <c r="L2577" s="1237" t="e">
        <f>#REF!</f>
        <v>#REF!</v>
      </c>
      <c r="M2577" s="1238" t="e">
        <f>#REF!</f>
        <v>#REF!</v>
      </c>
      <c r="N2577" s="1" t="e">
        <f>#REF!</f>
        <v>#REF!</v>
      </c>
    </row>
    <row r="2578" spans="1:14">
      <c r="A2578" s="1233" t="e">
        <f>#REF!</f>
        <v>#REF!</v>
      </c>
      <c r="B2578" s="1233" t="e">
        <f>#REF!</f>
        <v>#REF!</v>
      </c>
      <c r="C2578" s="1233" t="e">
        <f>#REF!</f>
        <v>#REF!</v>
      </c>
      <c r="D2578" s="287" t="e">
        <f>#REF!</f>
        <v>#REF!</v>
      </c>
      <c r="E2578" s="287" t="e">
        <f>#REF!</f>
        <v>#REF!</v>
      </c>
      <c r="F2578" s="1233" t="e">
        <f>#REF!</f>
        <v>#REF!</v>
      </c>
      <c r="G2578" s="287" t="e">
        <f>#REF!</f>
        <v>#REF!</v>
      </c>
      <c r="H2578" s="287" t="e">
        <f>#REF!</f>
        <v>#REF!</v>
      </c>
      <c r="I2578" s="1234" t="e">
        <f>#REF!</f>
        <v>#REF!</v>
      </c>
      <c r="J2578" s="1235" t="e">
        <f>#REF!</f>
        <v>#REF!</v>
      </c>
      <c r="K2578" s="296" t="e">
        <f>#REF!</f>
        <v>#REF!</v>
      </c>
      <c r="L2578" s="287" t="e">
        <f>#REF!</f>
        <v>#REF!</v>
      </c>
      <c r="M2578" s="287" t="e">
        <f>#REF!</f>
        <v>#REF!</v>
      </c>
      <c r="N2578" s="1" t="e">
        <f>#REF!</f>
        <v>#REF!</v>
      </c>
    </row>
    <row r="2579" spans="1:14" ht="13.8" thickBot="1">
      <c r="A2579" s="1242" t="e">
        <f>#REF!</f>
        <v>#REF!</v>
      </c>
      <c r="B2579" s="289" t="e">
        <f>#REF!</f>
        <v>#REF!</v>
      </c>
      <c r="C2579" s="289" t="e">
        <f>#REF!</f>
        <v>#REF!</v>
      </c>
      <c r="D2579" s="289" t="e">
        <f>#REF!</f>
        <v>#REF!</v>
      </c>
      <c r="E2579" s="289" t="e">
        <f>#REF!</f>
        <v>#REF!</v>
      </c>
      <c r="F2579" s="289" t="e">
        <f>#REF!</f>
        <v>#REF!</v>
      </c>
      <c r="G2579" s="289" t="e">
        <f>#REF!</f>
        <v>#REF!</v>
      </c>
      <c r="H2579" s="289" t="e">
        <f>#REF!</f>
        <v>#REF!</v>
      </c>
      <c r="I2579" s="1234" t="e">
        <f>#REF!</f>
        <v>#REF!</v>
      </c>
      <c r="J2579" s="1235" t="e">
        <f>#REF!</f>
        <v>#REF!</v>
      </c>
      <c r="K2579" s="289" t="e">
        <f>#REF!</f>
        <v>#REF!</v>
      </c>
      <c r="L2579" s="289" t="e">
        <f>#REF!</f>
        <v>#REF!</v>
      </c>
      <c r="M2579" s="289" t="e">
        <f>#REF!</f>
        <v>#REF!</v>
      </c>
      <c r="N2579" s="1" t="e">
        <f>#REF!</f>
        <v>#REF!</v>
      </c>
    </row>
    <row r="2580" spans="1:14" ht="13.8" thickBot="1">
      <c r="A2580" s="289" t="e">
        <f>#REF!</f>
        <v>#REF!</v>
      </c>
      <c r="B2580" s="323" t="e">
        <f>#REF!</f>
        <v>#REF!</v>
      </c>
      <c r="C2580" s="315" t="e">
        <f>#REF!</f>
        <v>#REF!</v>
      </c>
      <c r="D2580" s="315" t="e">
        <f>#REF!</f>
        <v>#REF!</v>
      </c>
      <c r="E2580" s="315" t="e">
        <f>#REF!</f>
        <v>#REF!</v>
      </c>
      <c r="F2580" s="315" t="e">
        <f>#REF!</f>
        <v>#REF!</v>
      </c>
      <c r="G2580" s="315" t="e">
        <f>#REF!</f>
        <v>#REF!</v>
      </c>
      <c r="H2580" s="315" t="e">
        <f>#REF!</f>
        <v>#REF!</v>
      </c>
      <c r="I2580" s="1169" t="e">
        <f>#REF!</f>
        <v>#REF!</v>
      </c>
      <c r="J2580" s="1170" t="e">
        <f>#REF!</f>
        <v>#REF!</v>
      </c>
      <c r="K2580" s="315" t="e">
        <f>#REF!</f>
        <v>#REF!</v>
      </c>
      <c r="L2580" s="315" t="e">
        <f>#REF!</f>
        <v>#REF!</v>
      </c>
      <c r="M2580" s="310" t="e">
        <f>#REF!</f>
        <v>#REF!</v>
      </c>
      <c r="N2580" s="1" t="e">
        <f>#REF!</f>
        <v>#REF!</v>
      </c>
    </row>
    <row r="2581" spans="1:14" ht="13.8" thickBot="1">
      <c r="A2581" s="289" t="e">
        <f>#REF!</f>
        <v>#REF!</v>
      </c>
      <c r="B2581" s="323" t="e">
        <f>#REF!</f>
        <v>#REF!</v>
      </c>
      <c r="C2581" s="315" t="e">
        <f>#REF!</f>
        <v>#REF!</v>
      </c>
      <c r="D2581" s="315" t="e">
        <f>#REF!</f>
        <v>#REF!</v>
      </c>
      <c r="E2581" s="315" t="e">
        <f>#REF!</f>
        <v>#REF!</v>
      </c>
      <c r="F2581" s="315" t="e">
        <f>#REF!</f>
        <v>#REF!</v>
      </c>
      <c r="G2581" s="315" t="e">
        <f>#REF!</f>
        <v>#REF!</v>
      </c>
      <c r="H2581" s="315" t="e">
        <f>#REF!</f>
        <v>#REF!</v>
      </c>
      <c r="I2581" s="1169" t="e">
        <f>#REF!</f>
        <v>#REF!</v>
      </c>
      <c r="J2581" s="1170" t="e">
        <f>#REF!</f>
        <v>#REF!</v>
      </c>
      <c r="K2581" s="315" t="e">
        <f>#REF!</f>
        <v>#REF!</v>
      </c>
      <c r="L2581" s="315" t="e">
        <f>#REF!</f>
        <v>#REF!</v>
      </c>
      <c r="M2581" s="310" t="e">
        <f>#REF!</f>
        <v>#REF!</v>
      </c>
      <c r="N2581" s="1" t="e">
        <f>#REF!</f>
        <v>#REF!</v>
      </c>
    </row>
    <row r="2582" spans="1:14" ht="13.8" thickBot="1">
      <c r="A2582" s="289" t="e">
        <f>#REF!</f>
        <v>#REF!</v>
      </c>
      <c r="B2582" s="323" t="e">
        <f>#REF!</f>
        <v>#REF!</v>
      </c>
      <c r="C2582" s="315" t="e">
        <f>#REF!</f>
        <v>#REF!</v>
      </c>
      <c r="D2582" s="315" t="e">
        <f>#REF!</f>
        <v>#REF!</v>
      </c>
      <c r="E2582" s="315" t="e">
        <f>#REF!</f>
        <v>#REF!</v>
      </c>
      <c r="F2582" s="315" t="e">
        <f>#REF!</f>
        <v>#REF!</v>
      </c>
      <c r="G2582" s="315" t="e">
        <f>#REF!</f>
        <v>#REF!</v>
      </c>
      <c r="H2582" s="315" t="e">
        <f>#REF!</f>
        <v>#REF!</v>
      </c>
      <c r="I2582" s="1169" t="e">
        <f>#REF!</f>
        <v>#REF!</v>
      </c>
      <c r="J2582" s="1170" t="e">
        <f>#REF!</f>
        <v>#REF!</v>
      </c>
      <c r="K2582" s="315" t="e">
        <f>#REF!</f>
        <v>#REF!</v>
      </c>
      <c r="L2582" s="315" t="e">
        <f>#REF!</f>
        <v>#REF!</v>
      </c>
      <c r="M2582" s="310" t="e">
        <f>#REF!</f>
        <v>#REF!</v>
      </c>
      <c r="N2582" s="1" t="e">
        <f>#REF!</f>
        <v>#REF!</v>
      </c>
    </row>
    <row r="2583" spans="1:14" ht="13.8" thickBot="1">
      <c r="A2583" s="289" t="e">
        <f>#REF!</f>
        <v>#REF!</v>
      </c>
      <c r="B2583" s="323" t="e">
        <f>#REF!</f>
        <v>#REF!</v>
      </c>
      <c r="C2583" s="315" t="e">
        <f>#REF!</f>
        <v>#REF!</v>
      </c>
      <c r="D2583" s="315" t="e">
        <f>#REF!</f>
        <v>#REF!</v>
      </c>
      <c r="E2583" s="315" t="e">
        <f>#REF!</f>
        <v>#REF!</v>
      </c>
      <c r="F2583" s="315" t="e">
        <f>#REF!</f>
        <v>#REF!</v>
      </c>
      <c r="G2583" s="315" t="e">
        <f>#REF!</f>
        <v>#REF!</v>
      </c>
      <c r="H2583" s="315" t="e">
        <f>#REF!</f>
        <v>#REF!</v>
      </c>
      <c r="I2583" s="1169" t="e">
        <f>#REF!</f>
        <v>#REF!</v>
      </c>
      <c r="J2583" s="1170" t="e">
        <f>#REF!</f>
        <v>#REF!</v>
      </c>
      <c r="K2583" s="315" t="e">
        <f>#REF!</f>
        <v>#REF!</v>
      </c>
      <c r="L2583" s="315" t="e">
        <f>#REF!</f>
        <v>#REF!</v>
      </c>
      <c r="M2583" s="310" t="e">
        <f>#REF!</f>
        <v>#REF!</v>
      </c>
      <c r="N2583" s="1" t="e">
        <f>#REF!</f>
        <v>#REF!</v>
      </c>
    </row>
    <row r="2584" spans="1:14" ht="13.8" thickBot="1">
      <c r="A2584" s="289" t="e">
        <f>#REF!</f>
        <v>#REF!</v>
      </c>
      <c r="B2584" s="323" t="e">
        <f>#REF!</f>
        <v>#REF!</v>
      </c>
      <c r="C2584" s="315" t="e">
        <f>#REF!</f>
        <v>#REF!</v>
      </c>
      <c r="D2584" s="315" t="e">
        <f>#REF!</f>
        <v>#REF!</v>
      </c>
      <c r="E2584" s="315" t="e">
        <f>#REF!</f>
        <v>#REF!</v>
      </c>
      <c r="F2584" s="315" t="e">
        <f>#REF!</f>
        <v>#REF!</v>
      </c>
      <c r="G2584" s="315" t="e">
        <f>#REF!</f>
        <v>#REF!</v>
      </c>
      <c r="H2584" s="315" t="e">
        <f>#REF!</f>
        <v>#REF!</v>
      </c>
      <c r="I2584" s="1169" t="e">
        <f>#REF!</f>
        <v>#REF!</v>
      </c>
      <c r="J2584" s="1170" t="e">
        <f>#REF!</f>
        <v>#REF!</v>
      </c>
      <c r="K2584" s="315" t="e">
        <f>#REF!</f>
        <v>#REF!</v>
      </c>
      <c r="L2584" s="315" t="e">
        <f>#REF!</f>
        <v>#REF!</v>
      </c>
      <c r="M2584" s="310" t="e">
        <f>#REF!</f>
        <v>#REF!</v>
      </c>
      <c r="N2584" s="1" t="e">
        <f>#REF!</f>
        <v>#REF!</v>
      </c>
    </row>
    <row r="2585" spans="1:14" ht="13.8" thickBot="1">
      <c r="A2585" s="289" t="e">
        <f>#REF!</f>
        <v>#REF!</v>
      </c>
      <c r="B2585" s="323" t="e">
        <f>#REF!</f>
        <v>#REF!</v>
      </c>
      <c r="C2585" s="315" t="e">
        <f>#REF!</f>
        <v>#REF!</v>
      </c>
      <c r="D2585" s="315" t="e">
        <f>#REF!</f>
        <v>#REF!</v>
      </c>
      <c r="E2585" s="315" t="e">
        <f>#REF!</f>
        <v>#REF!</v>
      </c>
      <c r="F2585" s="315" t="e">
        <f>#REF!</f>
        <v>#REF!</v>
      </c>
      <c r="G2585" s="315" t="e">
        <f>#REF!</f>
        <v>#REF!</v>
      </c>
      <c r="H2585" s="315" t="e">
        <f>#REF!</f>
        <v>#REF!</v>
      </c>
      <c r="I2585" s="1169" t="e">
        <f>#REF!</f>
        <v>#REF!</v>
      </c>
      <c r="J2585" s="1170" t="e">
        <f>#REF!</f>
        <v>#REF!</v>
      </c>
      <c r="K2585" s="315" t="e">
        <f>#REF!</f>
        <v>#REF!</v>
      </c>
      <c r="L2585" s="315" t="e">
        <f>#REF!</f>
        <v>#REF!</v>
      </c>
      <c r="M2585" s="310" t="e">
        <f>#REF!</f>
        <v>#REF!</v>
      </c>
      <c r="N2585" s="1" t="e">
        <f>#REF!</f>
        <v>#REF!</v>
      </c>
    </row>
    <row r="2586" spans="1:14" ht="13.8" thickBot="1">
      <c r="A2586" s="289" t="e">
        <f>#REF!</f>
        <v>#REF!</v>
      </c>
      <c r="B2586" s="323" t="e">
        <f>#REF!</f>
        <v>#REF!</v>
      </c>
      <c r="C2586" s="315" t="e">
        <f>#REF!</f>
        <v>#REF!</v>
      </c>
      <c r="D2586" s="315" t="e">
        <f>#REF!</f>
        <v>#REF!</v>
      </c>
      <c r="E2586" s="315" t="e">
        <f>#REF!</f>
        <v>#REF!</v>
      </c>
      <c r="F2586" s="315" t="e">
        <f>#REF!</f>
        <v>#REF!</v>
      </c>
      <c r="G2586" s="315" t="e">
        <f>#REF!</f>
        <v>#REF!</v>
      </c>
      <c r="H2586" s="315" t="e">
        <f>#REF!</f>
        <v>#REF!</v>
      </c>
      <c r="I2586" s="1169" t="e">
        <f>#REF!</f>
        <v>#REF!</v>
      </c>
      <c r="J2586" s="1170" t="e">
        <f>#REF!</f>
        <v>#REF!</v>
      </c>
      <c r="K2586" s="315" t="e">
        <f>#REF!</f>
        <v>#REF!</v>
      </c>
      <c r="L2586" s="315" t="e">
        <f>#REF!</f>
        <v>#REF!</v>
      </c>
      <c r="M2586" s="310" t="e">
        <f>#REF!</f>
        <v>#REF!</v>
      </c>
      <c r="N2586" s="1" t="e">
        <f>#REF!</f>
        <v>#REF!</v>
      </c>
    </row>
    <row r="2587" spans="1:14" ht="13.8" thickBot="1">
      <c r="A2587" s="289" t="e">
        <f>#REF!</f>
        <v>#REF!</v>
      </c>
      <c r="B2587" s="323" t="e">
        <f>#REF!</f>
        <v>#REF!</v>
      </c>
      <c r="C2587" s="315" t="e">
        <f>#REF!</f>
        <v>#REF!</v>
      </c>
      <c r="D2587" s="315" t="e">
        <f>#REF!</f>
        <v>#REF!</v>
      </c>
      <c r="E2587" s="315" t="e">
        <f>#REF!</f>
        <v>#REF!</v>
      </c>
      <c r="F2587" s="315" t="e">
        <f>#REF!</f>
        <v>#REF!</v>
      </c>
      <c r="G2587" s="315" t="e">
        <f>#REF!</f>
        <v>#REF!</v>
      </c>
      <c r="H2587" s="315" t="e">
        <f>#REF!</f>
        <v>#REF!</v>
      </c>
      <c r="I2587" s="1169" t="e">
        <f>#REF!</f>
        <v>#REF!</v>
      </c>
      <c r="J2587" s="1170" t="e">
        <f>#REF!</f>
        <v>#REF!</v>
      </c>
      <c r="K2587" s="315" t="e">
        <f>#REF!</f>
        <v>#REF!</v>
      </c>
      <c r="L2587" s="315" t="e">
        <f>#REF!</f>
        <v>#REF!</v>
      </c>
      <c r="M2587" s="310" t="e">
        <f>#REF!</f>
        <v>#REF!</v>
      </c>
      <c r="N2587" s="1" t="e">
        <f>#REF!</f>
        <v>#REF!</v>
      </c>
    </row>
    <row r="2588" spans="1:14" ht="13.8" thickBot="1">
      <c r="A2588" s="289" t="e">
        <f>#REF!</f>
        <v>#REF!</v>
      </c>
      <c r="B2588" s="323" t="e">
        <f>#REF!</f>
        <v>#REF!</v>
      </c>
      <c r="C2588" s="315" t="e">
        <f>#REF!</f>
        <v>#REF!</v>
      </c>
      <c r="D2588" s="315" t="e">
        <f>#REF!</f>
        <v>#REF!</v>
      </c>
      <c r="E2588" s="315" t="e">
        <f>#REF!</f>
        <v>#REF!</v>
      </c>
      <c r="F2588" s="315" t="e">
        <f>#REF!</f>
        <v>#REF!</v>
      </c>
      <c r="G2588" s="315" t="e">
        <f>#REF!</f>
        <v>#REF!</v>
      </c>
      <c r="H2588" s="315" t="e">
        <f>#REF!</f>
        <v>#REF!</v>
      </c>
      <c r="I2588" s="1169" t="e">
        <f>#REF!</f>
        <v>#REF!</v>
      </c>
      <c r="J2588" s="1170" t="e">
        <f>#REF!</f>
        <v>#REF!</v>
      </c>
      <c r="K2588" s="315" t="e">
        <f>#REF!</f>
        <v>#REF!</v>
      </c>
      <c r="L2588" s="315" t="e">
        <f>#REF!</f>
        <v>#REF!</v>
      </c>
      <c r="M2588" s="310" t="e">
        <f>#REF!</f>
        <v>#REF!</v>
      </c>
      <c r="N2588" s="1" t="e">
        <f>#REF!</f>
        <v>#REF!</v>
      </c>
    </row>
    <row r="2589" spans="1:14" ht="13.8" thickBot="1">
      <c r="A2589" s="289" t="e">
        <f>#REF!</f>
        <v>#REF!</v>
      </c>
      <c r="B2589" s="323" t="e">
        <f>#REF!</f>
        <v>#REF!</v>
      </c>
      <c r="C2589" s="315" t="e">
        <f>#REF!</f>
        <v>#REF!</v>
      </c>
      <c r="D2589" s="315" t="e">
        <f>#REF!</f>
        <v>#REF!</v>
      </c>
      <c r="E2589" s="315" t="e">
        <f>#REF!</f>
        <v>#REF!</v>
      </c>
      <c r="F2589" s="315" t="e">
        <f>#REF!</f>
        <v>#REF!</v>
      </c>
      <c r="G2589" s="315" t="e">
        <f>#REF!</f>
        <v>#REF!</v>
      </c>
      <c r="H2589" s="315" t="e">
        <f>#REF!</f>
        <v>#REF!</v>
      </c>
      <c r="I2589" s="1169" t="e">
        <f>#REF!</f>
        <v>#REF!</v>
      </c>
      <c r="J2589" s="1170" t="e">
        <f>#REF!</f>
        <v>#REF!</v>
      </c>
      <c r="K2589" s="315" t="e">
        <f>#REF!</f>
        <v>#REF!</v>
      </c>
      <c r="L2589" s="315" t="e">
        <f>#REF!</f>
        <v>#REF!</v>
      </c>
      <c r="M2589" s="310" t="e">
        <f>#REF!</f>
        <v>#REF!</v>
      </c>
      <c r="N2589" s="1" t="e">
        <f>#REF!</f>
        <v>#REF!</v>
      </c>
    </row>
    <row r="2590" spans="1:14" ht="13.8" thickBot="1">
      <c r="A2590" s="289" t="e">
        <f>#REF!</f>
        <v>#REF!</v>
      </c>
      <c r="B2590" s="323" t="e">
        <f>#REF!</f>
        <v>#REF!</v>
      </c>
      <c r="C2590" s="315" t="e">
        <f>#REF!</f>
        <v>#REF!</v>
      </c>
      <c r="D2590" s="315" t="e">
        <f>#REF!</f>
        <v>#REF!</v>
      </c>
      <c r="E2590" s="315" t="e">
        <f>#REF!</f>
        <v>#REF!</v>
      </c>
      <c r="F2590" s="315" t="e">
        <f>#REF!</f>
        <v>#REF!</v>
      </c>
      <c r="G2590" s="315" t="e">
        <f>#REF!</f>
        <v>#REF!</v>
      </c>
      <c r="H2590" s="315" t="e">
        <f>#REF!</f>
        <v>#REF!</v>
      </c>
      <c r="I2590" s="1169" t="e">
        <f>#REF!</f>
        <v>#REF!</v>
      </c>
      <c r="J2590" s="1170" t="e">
        <f>#REF!</f>
        <v>#REF!</v>
      </c>
      <c r="K2590" s="315" t="e">
        <f>#REF!</f>
        <v>#REF!</v>
      </c>
      <c r="L2590" s="315" t="e">
        <f>#REF!</f>
        <v>#REF!</v>
      </c>
      <c r="M2590" s="310" t="e">
        <f>#REF!</f>
        <v>#REF!</v>
      </c>
      <c r="N2590" s="1" t="e">
        <f>#REF!</f>
        <v>#REF!</v>
      </c>
    </row>
    <row r="2591" spans="1:14" ht="13.8" thickBot="1">
      <c r="A2591" s="289" t="e">
        <f>#REF!</f>
        <v>#REF!</v>
      </c>
      <c r="B2591" s="323" t="e">
        <f>#REF!</f>
        <v>#REF!</v>
      </c>
      <c r="C2591" s="315" t="e">
        <f>#REF!</f>
        <v>#REF!</v>
      </c>
      <c r="D2591" s="315" t="e">
        <f>#REF!</f>
        <v>#REF!</v>
      </c>
      <c r="E2591" s="315" t="e">
        <f>#REF!</f>
        <v>#REF!</v>
      </c>
      <c r="F2591" s="315" t="e">
        <f>#REF!</f>
        <v>#REF!</v>
      </c>
      <c r="G2591" s="315" t="e">
        <f>#REF!</f>
        <v>#REF!</v>
      </c>
      <c r="H2591" s="315" t="e">
        <f>#REF!</f>
        <v>#REF!</v>
      </c>
      <c r="I2591" s="1169" t="e">
        <f>#REF!</f>
        <v>#REF!</v>
      </c>
      <c r="J2591" s="1170" t="e">
        <f>#REF!</f>
        <v>#REF!</v>
      </c>
      <c r="K2591" s="315" t="e">
        <f>#REF!</f>
        <v>#REF!</v>
      </c>
      <c r="L2591" s="315" t="e">
        <f>#REF!</f>
        <v>#REF!</v>
      </c>
      <c r="M2591" s="310" t="e">
        <f>#REF!</f>
        <v>#REF!</v>
      </c>
      <c r="N2591" s="1" t="e">
        <f>#REF!</f>
        <v>#REF!</v>
      </c>
    </row>
    <row r="2592" spans="1:14" ht="13.8" thickBot="1">
      <c r="A2592" s="289" t="e">
        <f>#REF!</f>
        <v>#REF!</v>
      </c>
      <c r="B2592" s="323" t="e">
        <f>#REF!</f>
        <v>#REF!</v>
      </c>
      <c r="C2592" s="315" t="e">
        <f>#REF!</f>
        <v>#REF!</v>
      </c>
      <c r="D2592" s="315" t="e">
        <f>#REF!</f>
        <v>#REF!</v>
      </c>
      <c r="E2592" s="315" t="e">
        <f>#REF!</f>
        <v>#REF!</v>
      </c>
      <c r="F2592" s="315" t="e">
        <f>#REF!</f>
        <v>#REF!</v>
      </c>
      <c r="G2592" s="315" t="e">
        <f>#REF!</f>
        <v>#REF!</v>
      </c>
      <c r="H2592" s="315" t="e">
        <f>#REF!</f>
        <v>#REF!</v>
      </c>
      <c r="I2592" s="1169" t="e">
        <f>#REF!</f>
        <v>#REF!</v>
      </c>
      <c r="J2592" s="1170" t="e">
        <f>#REF!</f>
        <v>#REF!</v>
      </c>
      <c r="K2592" s="315" t="e">
        <f>#REF!</f>
        <v>#REF!</v>
      </c>
      <c r="L2592" s="315" t="e">
        <f>#REF!</f>
        <v>#REF!</v>
      </c>
      <c r="M2592" s="310" t="e">
        <f>#REF!</f>
        <v>#REF!</v>
      </c>
      <c r="N2592" s="1" t="e">
        <f>#REF!</f>
        <v>#REF!</v>
      </c>
    </row>
    <row r="2593" spans="1:14" ht="13.8" thickBot="1">
      <c r="A2593" s="289" t="e">
        <f>#REF!</f>
        <v>#REF!</v>
      </c>
      <c r="B2593" s="323" t="e">
        <f>#REF!</f>
        <v>#REF!</v>
      </c>
      <c r="C2593" s="315" t="e">
        <f>#REF!</f>
        <v>#REF!</v>
      </c>
      <c r="D2593" s="315" t="e">
        <f>#REF!</f>
        <v>#REF!</v>
      </c>
      <c r="E2593" s="315" t="e">
        <f>#REF!</f>
        <v>#REF!</v>
      </c>
      <c r="F2593" s="315" t="e">
        <f>#REF!</f>
        <v>#REF!</v>
      </c>
      <c r="G2593" s="315" t="e">
        <f>#REF!</f>
        <v>#REF!</v>
      </c>
      <c r="H2593" s="315" t="e">
        <f>#REF!</f>
        <v>#REF!</v>
      </c>
      <c r="I2593" s="1169" t="e">
        <f>#REF!</f>
        <v>#REF!</v>
      </c>
      <c r="J2593" s="1170" t="e">
        <f>#REF!</f>
        <v>#REF!</v>
      </c>
      <c r="K2593" s="315" t="e">
        <f>#REF!</f>
        <v>#REF!</v>
      </c>
      <c r="L2593" s="315" t="e">
        <f>#REF!</f>
        <v>#REF!</v>
      </c>
      <c r="M2593" s="310" t="e">
        <f>#REF!</f>
        <v>#REF!</v>
      </c>
      <c r="N2593" s="1" t="e">
        <f>#REF!</f>
        <v>#REF!</v>
      </c>
    </row>
    <row r="2594" spans="1:14" ht="13.8" thickBot="1">
      <c r="A2594" s="289" t="e">
        <f>#REF!</f>
        <v>#REF!</v>
      </c>
      <c r="B2594" s="323" t="e">
        <f>#REF!</f>
        <v>#REF!</v>
      </c>
      <c r="C2594" s="315" t="e">
        <f>#REF!</f>
        <v>#REF!</v>
      </c>
      <c r="D2594" s="315" t="e">
        <f>#REF!</f>
        <v>#REF!</v>
      </c>
      <c r="E2594" s="315" t="e">
        <f>#REF!</f>
        <v>#REF!</v>
      </c>
      <c r="F2594" s="315" t="e">
        <f>#REF!</f>
        <v>#REF!</v>
      </c>
      <c r="G2594" s="315" t="e">
        <f>#REF!</f>
        <v>#REF!</v>
      </c>
      <c r="H2594" s="315" t="e">
        <f>#REF!</f>
        <v>#REF!</v>
      </c>
      <c r="I2594" s="1169" t="e">
        <f>#REF!</f>
        <v>#REF!</v>
      </c>
      <c r="J2594" s="1170" t="e">
        <f>#REF!</f>
        <v>#REF!</v>
      </c>
      <c r="K2594" s="315" t="e">
        <f>#REF!</f>
        <v>#REF!</v>
      </c>
      <c r="L2594" s="315" t="e">
        <f>#REF!</f>
        <v>#REF!</v>
      </c>
      <c r="M2594" s="310" t="e">
        <f>#REF!</f>
        <v>#REF!</v>
      </c>
      <c r="N2594" s="1" t="e">
        <f>#REF!</f>
        <v>#REF!</v>
      </c>
    </row>
    <row r="2595" spans="1:14" ht="13.8" thickBot="1">
      <c r="A2595" s="289" t="e">
        <f>#REF!</f>
        <v>#REF!</v>
      </c>
      <c r="B2595" s="323" t="e">
        <f>#REF!</f>
        <v>#REF!</v>
      </c>
      <c r="C2595" s="315" t="e">
        <f>#REF!</f>
        <v>#REF!</v>
      </c>
      <c r="D2595" s="315" t="e">
        <f>#REF!</f>
        <v>#REF!</v>
      </c>
      <c r="E2595" s="315" t="e">
        <f>#REF!</f>
        <v>#REF!</v>
      </c>
      <c r="F2595" s="315" t="e">
        <f>#REF!</f>
        <v>#REF!</v>
      </c>
      <c r="G2595" s="315" t="e">
        <f>#REF!</f>
        <v>#REF!</v>
      </c>
      <c r="H2595" s="315" t="e">
        <f>#REF!</f>
        <v>#REF!</v>
      </c>
      <c r="I2595" s="1169" t="e">
        <f>#REF!</f>
        <v>#REF!</v>
      </c>
      <c r="J2595" s="1170" t="e">
        <f>#REF!</f>
        <v>#REF!</v>
      </c>
      <c r="K2595" s="315" t="e">
        <f>#REF!</f>
        <v>#REF!</v>
      </c>
      <c r="L2595" s="315" t="e">
        <f>#REF!</f>
        <v>#REF!</v>
      </c>
      <c r="M2595" s="310" t="e">
        <f>#REF!</f>
        <v>#REF!</v>
      </c>
      <c r="N2595" s="1" t="e">
        <f>#REF!</f>
        <v>#REF!</v>
      </c>
    </row>
    <row r="2596" spans="1:14" ht="13.8" thickBot="1">
      <c r="A2596" s="289" t="e">
        <f>#REF!</f>
        <v>#REF!</v>
      </c>
      <c r="B2596" s="286" t="e">
        <f>#REF!</f>
        <v>#REF!</v>
      </c>
      <c r="C2596" s="315" t="e">
        <f>#REF!</f>
        <v>#REF!</v>
      </c>
      <c r="D2596" s="315" t="e">
        <f>#REF!</f>
        <v>#REF!</v>
      </c>
      <c r="E2596" s="315" t="e">
        <f>#REF!</f>
        <v>#REF!</v>
      </c>
      <c r="F2596" s="310" t="e">
        <f>#REF!</f>
        <v>#REF!</v>
      </c>
      <c r="G2596" s="310" t="e">
        <f>#REF!</f>
        <v>#REF!</v>
      </c>
      <c r="H2596" s="310" t="e">
        <f>#REF!</f>
        <v>#REF!</v>
      </c>
      <c r="I2596" s="1209" t="e">
        <f>#REF!</f>
        <v>#REF!</v>
      </c>
      <c r="J2596" s="1210" t="e">
        <f>#REF!</f>
        <v>#REF!</v>
      </c>
      <c r="K2596" s="310" t="e">
        <f>#REF!</f>
        <v>#REF!</v>
      </c>
      <c r="L2596" s="310" t="e">
        <f>#REF!</f>
        <v>#REF!</v>
      </c>
      <c r="M2596" s="310" t="e">
        <f>#REF!</f>
        <v>#REF!</v>
      </c>
      <c r="N2596" s="1" t="e">
        <f>#REF!</f>
        <v>#REF!</v>
      </c>
    </row>
    <row r="2597" spans="1:14" ht="13.8" thickBot="1"/>
    <row r="2598" spans="1:14">
      <c r="A2598" s="1213" t="e">
        <f>#REF!</f>
        <v>#REF!</v>
      </c>
      <c r="B2598" s="1214" t="e">
        <f>#REF!</f>
        <v>#REF!</v>
      </c>
      <c r="C2598" s="1214" t="e">
        <f>#REF!</f>
        <v>#REF!</v>
      </c>
      <c r="D2598" s="1214" t="e">
        <f>#REF!</f>
        <v>#REF!</v>
      </c>
      <c r="E2598" s="1214" t="e">
        <f>#REF!</f>
        <v>#REF!</v>
      </c>
      <c r="F2598" s="1215" t="e">
        <f>#REF!</f>
        <v>#REF!</v>
      </c>
      <c r="G2598" s="1213" t="e">
        <f>#REF!</f>
        <v>#REF!</v>
      </c>
      <c r="H2598" s="1214" t="e">
        <f>#REF!</f>
        <v>#REF!</v>
      </c>
      <c r="I2598" s="1215" t="e">
        <f>#REF!</f>
        <v>#REF!</v>
      </c>
      <c r="J2598" s="139" t="e">
        <f>#REF!</f>
        <v>#REF!</v>
      </c>
    </row>
    <row r="2599" spans="1:14">
      <c r="A2599" s="1189" t="e">
        <f>#REF!</f>
        <v>#REF!</v>
      </c>
      <c r="B2599" s="1190" t="e">
        <f>#REF!</f>
        <v>#REF!</v>
      </c>
      <c r="C2599" s="1190" t="e">
        <f>#REF!</f>
        <v>#REF!</v>
      </c>
      <c r="D2599" s="1190" t="e">
        <f>#REF!</f>
        <v>#REF!</v>
      </c>
      <c r="E2599" s="1190" t="e">
        <f>#REF!</f>
        <v>#REF!</v>
      </c>
      <c r="F2599" s="1191" t="e">
        <f>#REF!</f>
        <v>#REF!</v>
      </c>
      <c r="G2599" s="1195" t="e">
        <f>#REF!</f>
        <v>#REF!</v>
      </c>
      <c r="H2599" s="1247" t="e">
        <f>#REF!</f>
        <v>#REF!</v>
      </c>
      <c r="I2599" s="1196" t="e">
        <f>#REF!</f>
        <v>#REF!</v>
      </c>
      <c r="J2599" s="138" t="e">
        <f>#REF!</f>
        <v>#REF!</v>
      </c>
    </row>
    <row r="2600" spans="1:14" ht="13.8" thickBot="1">
      <c r="A2600" s="1192" t="e">
        <f>#REF!</f>
        <v>#REF!</v>
      </c>
      <c r="B2600" s="1193" t="e">
        <f>#REF!</f>
        <v>#REF!</v>
      </c>
      <c r="C2600" s="1193" t="e">
        <f>#REF!</f>
        <v>#REF!</v>
      </c>
      <c r="D2600" s="1193" t="e">
        <f>#REF!</f>
        <v>#REF!</v>
      </c>
      <c r="E2600" s="1193" t="e">
        <f>#REF!</f>
        <v>#REF!</v>
      </c>
      <c r="F2600" s="1194" t="e">
        <f>#REF!</f>
        <v>#REF!</v>
      </c>
      <c r="G2600" s="1197" t="e">
        <f>#REF!</f>
        <v>#REF!</v>
      </c>
      <c r="H2600" s="1248" t="e">
        <f>#REF!</f>
        <v>#REF!</v>
      </c>
      <c r="I2600" s="1198" t="e">
        <f>#REF!</f>
        <v>#REF!</v>
      </c>
      <c r="J2600" s="138" t="e">
        <f>#REF!</f>
        <v>#REF!</v>
      </c>
    </row>
    <row r="2601" spans="1:14">
      <c r="A2601" s="1199" t="e">
        <f>#REF!</f>
        <v>#REF!</v>
      </c>
      <c r="B2601" s="1200" t="e">
        <f>#REF!</f>
        <v>#REF!</v>
      </c>
      <c r="C2601" s="1200" t="e">
        <f>#REF!</f>
        <v>#REF!</v>
      </c>
      <c r="D2601" s="1200" t="e">
        <f>#REF!</f>
        <v>#REF!</v>
      </c>
      <c r="E2601" s="1200" t="e">
        <f>#REF!</f>
        <v>#REF!</v>
      </c>
      <c r="F2601" s="1200" t="e">
        <f>#REF!</f>
        <v>#REF!</v>
      </c>
      <c r="G2601" s="1200" t="e">
        <f>#REF!</f>
        <v>#REF!</v>
      </c>
      <c r="H2601" s="1200" t="e">
        <f>#REF!</f>
        <v>#REF!</v>
      </c>
      <c r="I2601" s="1201" t="e">
        <f>#REF!</f>
        <v>#REF!</v>
      </c>
      <c r="J2601" s="1" t="e">
        <f>#REF!</f>
        <v>#REF!</v>
      </c>
    </row>
    <row r="2602" spans="1:14">
      <c r="A2602" s="1234" t="e">
        <f>#REF!</f>
        <v>#REF!</v>
      </c>
      <c r="B2602" s="1257" t="e">
        <f>#REF!</f>
        <v>#REF!</v>
      </c>
      <c r="C2602" s="1257" t="e">
        <f>#REF!</f>
        <v>#REF!</v>
      </c>
      <c r="D2602" s="1257" t="e">
        <f>#REF!</f>
        <v>#REF!</v>
      </c>
      <c r="E2602" s="1257" t="e">
        <f>#REF!</f>
        <v>#REF!</v>
      </c>
      <c r="F2602" s="1257" t="e">
        <f>#REF!</f>
        <v>#REF!</v>
      </c>
      <c r="G2602" s="1257" t="e">
        <f>#REF!</f>
        <v>#REF!</v>
      </c>
      <c r="H2602" s="1257" t="e">
        <f>#REF!</f>
        <v>#REF!</v>
      </c>
      <c r="I2602" s="1235" t="e">
        <f>#REF!</f>
        <v>#REF!</v>
      </c>
      <c r="J2602" s="138" t="e">
        <f>#REF!</f>
        <v>#REF!</v>
      </c>
    </row>
    <row r="2603" spans="1:14" ht="13.8" thickBot="1">
      <c r="A2603" s="1202" t="e">
        <f>#REF!</f>
        <v>#REF!</v>
      </c>
      <c r="B2603" s="1203" t="e">
        <f>#REF!</f>
        <v>#REF!</v>
      </c>
      <c r="C2603" s="1203" t="e">
        <f>#REF!</f>
        <v>#REF!</v>
      </c>
      <c r="D2603" s="1203" t="e">
        <f>#REF!</f>
        <v>#REF!</v>
      </c>
      <c r="E2603" s="1203" t="e">
        <f>#REF!</f>
        <v>#REF!</v>
      </c>
      <c r="F2603" s="1203" t="e">
        <f>#REF!</f>
        <v>#REF!</v>
      </c>
      <c r="G2603" s="1203" t="e">
        <f>#REF!</f>
        <v>#REF!</v>
      </c>
      <c r="H2603" s="1203" t="e">
        <f>#REF!</f>
        <v>#REF!</v>
      </c>
      <c r="I2603" s="1204" t="e">
        <f>#REF!</f>
        <v>#REF!</v>
      </c>
      <c r="J2603" s="1" t="e">
        <f>#REF!</f>
        <v>#REF!</v>
      </c>
    </row>
    <row r="2604" spans="1:14">
      <c r="A2604" s="1239" t="e">
        <f>#REF!</f>
        <v>#REF!</v>
      </c>
      <c r="B2604" s="1240" t="e">
        <f>#REF!</f>
        <v>#REF!</v>
      </c>
      <c r="C2604" s="1240" t="e">
        <f>#REF!</f>
        <v>#REF!</v>
      </c>
      <c r="D2604" s="1240" t="e">
        <f>#REF!</f>
        <v>#REF!</v>
      </c>
      <c r="E2604" s="1240" t="e">
        <f>#REF!</f>
        <v>#REF!</v>
      </c>
      <c r="F2604" s="1240" t="e">
        <f>#REF!</f>
        <v>#REF!</v>
      </c>
      <c r="G2604" s="1240" t="e">
        <f>#REF!</f>
        <v>#REF!</v>
      </c>
      <c r="H2604" s="1240" t="e">
        <f>#REF!</f>
        <v>#REF!</v>
      </c>
      <c r="I2604" s="1241" t="e">
        <f>#REF!</f>
        <v>#REF!</v>
      </c>
      <c r="J2604" s="1" t="e">
        <f>#REF!</f>
        <v>#REF!</v>
      </c>
    </row>
    <row r="2605" spans="1:14">
      <c r="A2605" s="1226" t="e">
        <f>#REF!</f>
        <v>#REF!</v>
      </c>
      <c r="B2605" s="1227" t="e">
        <f>#REF!</f>
        <v>#REF!</v>
      </c>
      <c r="C2605" s="1227" t="e">
        <f>#REF!</f>
        <v>#REF!</v>
      </c>
      <c r="D2605" s="1227" t="e">
        <f>#REF!</f>
        <v>#REF!</v>
      </c>
      <c r="E2605" s="1227" t="e">
        <f>#REF!</f>
        <v>#REF!</v>
      </c>
      <c r="F2605" s="1227" t="e">
        <f>#REF!</f>
        <v>#REF!</v>
      </c>
      <c r="G2605" s="1227" t="e">
        <f>#REF!</f>
        <v>#REF!</v>
      </c>
      <c r="H2605" s="1227" t="e">
        <f>#REF!</f>
        <v>#REF!</v>
      </c>
      <c r="I2605" s="1228" t="e">
        <f>#REF!</f>
        <v>#REF!</v>
      </c>
      <c r="J2605" s="1" t="e">
        <f>#REF!</f>
        <v>#REF!</v>
      </c>
    </row>
    <row r="2606" spans="1:14">
      <c r="A2606" s="1226" t="e">
        <f>#REF!</f>
        <v>#REF!</v>
      </c>
      <c r="B2606" s="1227" t="e">
        <f>#REF!</f>
        <v>#REF!</v>
      </c>
      <c r="C2606" s="1227" t="e">
        <f>#REF!</f>
        <v>#REF!</v>
      </c>
      <c r="D2606" s="1227" t="e">
        <f>#REF!</f>
        <v>#REF!</v>
      </c>
      <c r="E2606" s="1227" t="e">
        <f>#REF!</f>
        <v>#REF!</v>
      </c>
      <c r="F2606" s="1227" t="e">
        <f>#REF!</f>
        <v>#REF!</v>
      </c>
      <c r="G2606" s="1227" t="e">
        <f>#REF!</f>
        <v>#REF!</v>
      </c>
      <c r="H2606" s="1227" t="e">
        <f>#REF!</f>
        <v>#REF!</v>
      </c>
      <c r="I2606" s="1228" t="e">
        <f>#REF!</f>
        <v>#REF!</v>
      </c>
      <c r="J2606" s="1" t="e">
        <f>#REF!</f>
        <v>#REF!</v>
      </c>
    </row>
    <row r="2607" spans="1:14" ht="13.8" thickBot="1">
      <c r="A2607" s="1229" t="e">
        <f>#REF!</f>
        <v>#REF!</v>
      </c>
      <c r="B2607" s="1230" t="e">
        <f>#REF!</f>
        <v>#REF!</v>
      </c>
      <c r="C2607" s="1230" t="e">
        <f>#REF!</f>
        <v>#REF!</v>
      </c>
      <c r="D2607" s="1230" t="e">
        <f>#REF!</f>
        <v>#REF!</v>
      </c>
      <c r="E2607" s="1230" t="e">
        <f>#REF!</f>
        <v>#REF!</v>
      </c>
      <c r="F2607" s="1230" t="e">
        <f>#REF!</f>
        <v>#REF!</v>
      </c>
      <c r="G2607" s="1230" t="e">
        <f>#REF!</f>
        <v>#REF!</v>
      </c>
      <c r="H2607" s="1230" t="e">
        <f>#REF!</f>
        <v>#REF!</v>
      </c>
      <c r="I2607" s="1231" t="e">
        <f>#REF!</f>
        <v>#REF!</v>
      </c>
      <c r="J2607" s="1" t="e">
        <f>#REF!</f>
        <v>#REF!</v>
      </c>
    </row>
    <row r="2608" spans="1:14" ht="13.8" thickBot="1">
      <c r="A2608" s="1232" t="e">
        <f>#REF!</f>
        <v>#REF!</v>
      </c>
      <c r="B2608" s="1232" t="e">
        <f>#REF!</f>
        <v>#REF!</v>
      </c>
      <c r="C2608" s="1236" t="e">
        <f>#REF!</f>
        <v>#REF!</v>
      </c>
      <c r="D2608" s="1237" t="e">
        <f>#REF!</f>
        <v>#REF!</v>
      </c>
      <c r="E2608" s="1238" t="e">
        <f>#REF!</f>
        <v>#REF!</v>
      </c>
      <c r="F2608" s="1236" t="e">
        <f>#REF!</f>
        <v>#REF!</v>
      </c>
      <c r="G2608" s="1237" t="e">
        <f>#REF!</f>
        <v>#REF!</v>
      </c>
      <c r="H2608" s="1237" t="e">
        <f>#REF!</f>
        <v>#REF!</v>
      </c>
      <c r="I2608" s="1238" t="e">
        <f>#REF!</f>
        <v>#REF!</v>
      </c>
      <c r="J2608" s="1" t="e">
        <f>#REF!</f>
        <v>#REF!</v>
      </c>
    </row>
    <row r="2609" spans="1:10">
      <c r="A2609" s="1233" t="e">
        <f>#REF!</f>
        <v>#REF!</v>
      </c>
      <c r="B2609" s="1233" t="e">
        <f>#REF!</f>
        <v>#REF!</v>
      </c>
      <c r="C2609" s="1232" t="e">
        <f>#REF!</f>
        <v>#REF!</v>
      </c>
      <c r="D2609" s="1232" t="e">
        <f>#REF!</f>
        <v>#REF!</v>
      </c>
      <c r="E2609" s="296" t="e">
        <f>#REF!</f>
        <v>#REF!</v>
      </c>
      <c r="F2609" s="1199" t="e">
        <f>#REF!</f>
        <v>#REF!</v>
      </c>
      <c r="G2609" s="1201" t="e">
        <f>#REF!</f>
        <v>#REF!</v>
      </c>
      <c r="H2609" s="1232" t="e">
        <f>#REF!</f>
        <v>#REF!</v>
      </c>
      <c r="I2609" s="296" t="e">
        <f>#REF!</f>
        <v>#REF!</v>
      </c>
      <c r="J2609" s="1" t="e">
        <f>#REF!</f>
        <v>#REF!</v>
      </c>
    </row>
    <row r="2610" spans="1:10">
      <c r="A2610" s="1233" t="e">
        <f>#REF!</f>
        <v>#REF!</v>
      </c>
      <c r="B2610" s="1233" t="e">
        <f>#REF!</f>
        <v>#REF!</v>
      </c>
      <c r="C2610" s="1233" t="e">
        <f>#REF!</f>
        <v>#REF!</v>
      </c>
      <c r="D2610" s="1233" t="e">
        <f>#REF!</f>
        <v>#REF!</v>
      </c>
      <c r="E2610" s="296" t="e">
        <f>#REF!</f>
        <v>#REF!</v>
      </c>
      <c r="F2610" s="1234" t="e">
        <f>#REF!</f>
        <v>#REF!</v>
      </c>
      <c r="G2610" s="1235" t="e">
        <f>#REF!</f>
        <v>#REF!</v>
      </c>
      <c r="H2610" s="1233" t="e">
        <f>#REF!</f>
        <v>#REF!</v>
      </c>
      <c r="I2610" s="296" t="e">
        <f>#REF!</f>
        <v>#REF!</v>
      </c>
      <c r="J2610" s="1" t="e">
        <f>#REF!</f>
        <v>#REF!</v>
      </c>
    </row>
    <row r="2611" spans="1:10" ht="13.8" thickBot="1">
      <c r="A2611" s="289" t="e">
        <f>#REF!</f>
        <v>#REF!</v>
      </c>
      <c r="B2611" s="289" t="e">
        <f>#REF!</f>
        <v>#REF!</v>
      </c>
      <c r="C2611" s="293" t="e">
        <f>#REF!</f>
        <v>#REF!</v>
      </c>
      <c r="D2611" s="293" t="e">
        <f>#REF!</f>
        <v>#REF!</v>
      </c>
      <c r="E2611" s="293" t="e">
        <f>#REF!</f>
        <v>#REF!</v>
      </c>
      <c r="F2611" s="1202" t="e">
        <f>#REF!</f>
        <v>#REF!</v>
      </c>
      <c r="G2611" s="1204" t="e">
        <f>#REF!</f>
        <v>#REF!</v>
      </c>
      <c r="H2611" s="293" t="e">
        <f>#REF!</f>
        <v>#REF!</v>
      </c>
      <c r="I2611" s="293" t="e">
        <f>#REF!</f>
        <v>#REF!</v>
      </c>
      <c r="J2611" s="1" t="e">
        <f>#REF!</f>
        <v>#REF!</v>
      </c>
    </row>
    <row r="2612" spans="1:10" ht="13.8" thickBot="1">
      <c r="A2612" s="289" t="e">
        <f>#REF!</f>
        <v>#REF!</v>
      </c>
      <c r="B2612" s="323" t="e">
        <f>#REF!</f>
        <v>#REF!</v>
      </c>
      <c r="C2612" s="224" t="e">
        <f>#REF!</f>
        <v>#REF!</v>
      </c>
      <c r="D2612" s="224" t="e">
        <f>#REF!</f>
        <v>#REF!</v>
      </c>
      <c r="E2612" s="54" t="e">
        <f>#REF!</f>
        <v>#REF!</v>
      </c>
      <c r="F2612" s="1255" t="e">
        <f>#REF!</f>
        <v>#REF!</v>
      </c>
      <c r="G2612" s="1256" t="e">
        <f>#REF!</f>
        <v>#REF!</v>
      </c>
      <c r="H2612" s="224" t="e">
        <f>#REF!</f>
        <v>#REF!</v>
      </c>
      <c r="I2612" s="54" t="e">
        <f>#REF!</f>
        <v>#REF!</v>
      </c>
      <c r="J2612" s="1" t="e">
        <f>#REF!</f>
        <v>#REF!</v>
      </c>
    </row>
    <row r="2613" spans="1:10" ht="13.8" thickBot="1">
      <c r="A2613" s="289" t="e">
        <f>#REF!</f>
        <v>#REF!</v>
      </c>
      <c r="B2613" s="199" t="e">
        <f>#REF!</f>
        <v>#REF!</v>
      </c>
      <c r="C2613" s="224" t="e">
        <f>#REF!</f>
        <v>#REF!</v>
      </c>
      <c r="D2613" s="224" t="e">
        <f>#REF!</f>
        <v>#REF!</v>
      </c>
      <c r="E2613" s="54" t="e">
        <f>#REF!</f>
        <v>#REF!</v>
      </c>
      <c r="F2613" s="1255" t="e">
        <f>#REF!</f>
        <v>#REF!</v>
      </c>
      <c r="G2613" s="1256" t="e">
        <f>#REF!</f>
        <v>#REF!</v>
      </c>
      <c r="H2613" s="224" t="e">
        <f>#REF!</f>
        <v>#REF!</v>
      </c>
      <c r="I2613" s="54" t="e">
        <f>#REF!</f>
        <v>#REF!</v>
      </c>
      <c r="J2613" s="1" t="e">
        <f>#REF!</f>
        <v>#REF!</v>
      </c>
    </row>
    <row r="2614" spans="1:10" ht="13.8" thickBot="1">
      <c r="A2614" s="289" t="e">
        <f>#REF!</f>
        <v>#REF!</v>
      </c>
      <c r="B2614" s="199" t="e">
        <f>#REF!</f>
        <v>#REF!</v>
      </c>
      <c r="C2614" s="224" t="e">
        <f>#REF!</f>
        <v>#REF!</v>
      </c>
      <c r="D2614" s="224" t="e">
        <f>#REF!</f>
        <v>#REF!</v>
      </c>
      <c r="E2614" s="54" t="e">
        <f>#REF!</f>
        <v>#REF!</v>
      </c>
      <c r="F2614" s="1255" t="e">
        <f>#REF!</f>
        <v>#REF!</v>
      </c>
      <c r="G2614" s="1256" t="e">
        <f>#REF!</f>
        <v>#REF!</v>
      </c>
      <c r="H2614" s="224" t="e">
        <f>#REF!</f>
        <v>#REF!</v>
      </c>
      <c r="I2614" s="54" t="e">
        <f>#REF!</f>
        <v>#REF!</v>
      </c>
      <c r="J2614" s="1" t="e">
        <f>#REF!</f>
        <v>#REF!</v>
      </c>
    </row>
    <row r="2615" spans="1:10" ht="13.8" thickBot="1">
      <c r="A2615" s="289" t="e">
        <f>#REF!</f>
        <v>#REF!</v>
      </c>
      <c r="B2615" s="199" t="e">
        <f>#REF!</f>
        <v>#REF!</v>
      </c>
      <c r="C2615" s="224" t="e">
        <f>#REF!</f>
        <v>#REF!</v>
      </c>
      <c r="D2615" s="224" t="e">
        <f>#REF!</f>
        <v>#REF!</v>
      </c>
      <c r="E2615" s="54" t="e">
        <f>#REF!</f>
        <v>#REF!</v>
      </c>
      <c r="F2615" s="1255" t="e">
        <f>#REF!</f>
        <v>#REF!</v>
      </c>
      <c r="G2615" s="1256" t="e">
        <f>#REF!</f>
        <v>#REF!</v>
      </c>
      <c r="H2615" s="224" t="e">
        <f>#REF!</f>
        <v>#REF!</v>
      </c>
      <c r="I2615" s="54" t="e">
        <f>#REF!</f>
        <v>#REF!</v>
      </c>
      <c r="J2615" s="1" t="e">
        <f>#REF!</f>
        <v>#REF!</v>
      </c>
    </row>
    <row r="2616" spans="1:10" ht="13.8" thickBot="1">
      <c r="A2616" s="289" t="e">
        <f>#REF!</f>
        <v>#REF!</v>
      </c>
      <c r="B2616" s="199" t="e">
        <f>#REF!</f>
        <v>#REF!</v>
      </c>
      <c r="C2616" s="224" t="e">
        <f>#REF!</f>
        <v>#REF!</v>
      </c>
      <c r="D2616" s="224" t="e">
        <f>#REF!</f>
        <v>#REF!</v>
      </c>
      <c r="E2616" s="54" t="e">
        <f>#REF!</f>
        <v>#REF!</v>
      </c>
      <c r="F2616" s="1255" t="e">
        <f>#REF!</f>
        <v>#REF!</v>
      </c>
      <c r="G2616" s="1256" t="e">
        <f>#REF!</f>
        <v>#REF!</v>
      </c>
      <c r="H2616" s="224" t="e">
        <f>#REF!</f>
        <v>#REF!</v>
      </c>
      <c r="I2616" s="54" t="e">
        <f>#REF!</f>
        <v>#REF!</v>
      </c>
      <c r="J2616" s="1" t="e">
        <f>#REF!</f>
        <v>#REF!</v>
      </c>
    </row>
    <row r="2617" spans="1:10" ht="13.8" thickBot="1">
      <c r="A2617" s="289" t="e">
        <f>#REF!</f>
        <v>#REF!</v>
      </c>
      <c r="B2617" s="199" t="e">
        <f>#REF!</f>
        <v>#REF!</v>
      </c>
      <c r="C2617" s="224" t="e">
        <f>#REF!</f>
        <v>#REF!</v>
      </c>
      <c r="D2617" s="224" t="e">
        <f>#REF!</f>
        <v>#REF!</v>
      </c>
      <c r="E2617" s="54" t="e">
        <f>#REF!</f>
        <v>#REF!</v>
      </c>
      <c r="F2617" s="1255" t="e">
        <f>#REF!</f>
        <v>#REF!</v>
      </c>
      <c r="G2617" s="1256" t="e">
        <f>#REF!</f>
        <v>#REF!</v>
      </c>
      <c r="H2617" s="224" t="e">
        <f>#REF!</f>
        <v>#REF!</v>
      </c>
      <c r="I2617" s="54" t="e">
        <f>#REF!</f>
        <v>#REF!</v>
      </c>
      <c r="J2617" s="1" t="e">
        <f>#REF!</f>
        <v>#REF!</v>
      </c>
    </row>
    <row r="2618" spans="1:10" ht="13.8" thickBot="1">
      <c r="A2618" s="289" t="e">
        <f>#REF!</f>
        <v>#REF!</v>
      </c>
      <c r="B2618" s="199" t="e">
        <f>#REF!</f>
        <v>#REF!</v>
      </c>
      <c r="C2618" s="224" t="e">
        <f>#REF!</f>
        <v>#REF!</v>
      </c>
      <c r="D2618" s="224" t="e">
        <f>#REF!</f>
        <v>#REF!</v>
      </c>
      <c r="E2618" s="54" t="e">
        <f>#REF!</f>
        <v>#REF!</v>
      </c>
      <c r="F2618" s="1255" t="e">
        <f>#REF!</f>
        <v>#REF!</v>
      </c>
      <c r="G2618" s="1256" t="e">
        <f>#REF!</f>
        <v>#REF!</v>
      </c>
      <c r="H2618" s="224" t="e">
        <f>#REF!</f>
        <v>#REF!</v>
      </c>
      <c r="I2618" s="54" t="e">
        <f>#REF!</f>
        <v>#REF!</v>
      </c>
      <c r="J2618" s="1" t="e">
        <f>#REF!</f>
        <v>#REF!</v>
      </c>
    </row>
    <row r="2619" spans="1:10" ht="13.8" thickBot="1">
      <c r="A2619" s="289" t="e">
        <f>#REF!</f>
        <v>#REF!</v>
      </c>
      <c r="B2619" s="199" t="e">
        <f>#REF!</f>
        <v>#REF!</v>
      </c>
      <c r="C2619" s="224" t="e">
        <f>#REF!</f>
        <v>#REF!</v>
      </c>
      <c r="D2619" s="224" t="e">
        <f>#REF!</f>
        <v>#REF!</v>
      </c>
      <c r="E2619" s="54" t="e">
        <f>#REF!</f>
        <v>#REF!</v>
      </c>
      <c r="F2619" s="1255" t="e">
        <f>#REF!</f>
        <v>#REF!</v>
      </c>
      <c r="G2619" s="1256" t="e">
        <f>#REF!</f>
        <v>#REF!</v>
      </c>
      <c r="H2619" s="224" t="e">
        <f>#REF!</f>
        <v>#REF!</v>
      </c>
      <c r="I2619" s="54" t="e">
        <f>#REF!</f>
        <v>#REF!</v>
      </c>
      <c r="J2619" s="1" t="e">
        <f>#REF!</f>
        <v>#REF!</v>
      </c>
    </row>
    <row r="2620" spans="1:10" ht="13.8" thickBot="1">
      <c r="A2620" s="289" t="e">
        <f>#REF!</f>
        <v>#REF!</v>
      </c>
      <c r="B2620" s="199" t="e">
        <f>#REF!</f>
        <v>#REF!</v>
      </c>
      <c r="C2620" s="224" t="e">
        <f>#REF!</f>
        <v>#REF!</v>
      </c>
      <c r="D2620" s="224" t="e">
        <f>#REF!</f>
        <v>#REF!</v>
      </c>
      <c r="E2620" s="54" t="e">
        <f>#REF!</f>
        <v>#REF!</v>
      </c>
      <c r="F2620" s="1255" t="e">
        <f>#REF!</f>
        <v>#REF!</v>
      </c>
      <c r="G2620" s="1256" t="e">
        <f>#REF!</f>
        <v>#REF!</v>
      </c>
      <c r="H2620" s="224" t="e">
        <f>#REF!</f>
        <v>#REF!</v>
      </c>
      <c r="I2620" s="54" t="e">
        <f>#REF!</f>
        <v>#REF!</v>
      </c>
      <c r="J2620" s="1" t="e">
        <f>#REF!</f>
        <v>#REF!</v>
      </c>
    </row>
    <row r="2621" spans="1:10" ht="13.8" thickBot="1">
      <c r="A2621" s="289" t="e">
        <f>#REF!</f>
        <v>#REF!</v>
      </c>
      <c r="B2621" s="199" t="e">
        <f>#REF!</f>
        <v>#REF!</v>
      </c>
      <c r="C2621" s="224" t="e">
        <f>#REF!</f>
        <v>#REF!</v>
      </c>
      <c r="D2621" s="224" t="e">
        <f>#REF!</f>
        <v>#REF!</v>
      </c>
      <c r="E2621" s="54" t="e">
        <f>#REF!</f>
        <v>#REF!</v>
      </c>
      <c r="F2621" s="1255" t="e">
        <f>#REF!</f>
        <v>#REF!</v>
      </c>
      <c r="G2621" s="1256" t="e">
        <f>#REF!</f>
        <v>#REF!</v>
      </c>
      <c r="H2621" s="224" t="e">
        <f>#REF!</f>
        <v>#REF!</v>
      </c>
      <c r="I2621" s="54" t="e">
        <f>#REF!</f>
        <v>#REF!</v>
      </c>
      <c r="J2621" s="1" t="e">
        <f>#REF!</f>
        <v>#REF!</v>
      </c>
    </row>
    <row r="2622" spans="1:10" ht="13.8" thickBot="1">
      <c r="A2622" s="289" t="e">
        <f>#REF!</f>
        <v>#REF!</v>
      </c>
      <c r="B2622" s="323" t="e">
        <f>#REF!</f>
        <v>#REF!</v>
      </c>
      <c r="C2622" s="224" t="e">
        <f>#REF!</f>
        <v>#REF!</v>
      </c>
      <c r="D2622" s="224" t="e">
        <f>#REF!</f>
        <v>#REF!</v>
      </c>
      <c r="E2622" s="54" t="e">
        <f>#REF!</f>
        <v>#REF!</v>
      </c>
      <c r="F2622" s="1255" t="e">
        <f>#REF!</f>
        <v>#REF!</v>
      </c>
      <c r="G2622" s="1256" t="e">
        <f>#REF!</f>
        <v>#REF!</v>
      </c>
      <c r="H2622" s="224" t="e">
        <f>#REF!</f>
        <v>#REF!</v>
      </c>
      <c r="I2622" s="54" t="e">
        <f>#REF!</f>
        <v>#REF!</v>
      </c>
      <c r="J2622" s="1" t="e">
        <f>#REF!</f>
        <v>#REF!</v>
      </c>
    </row>
    <row r="2623" spans="1:10" ht="13.8" thickBot="1">
      <c r="A2623" s="289" t="e">
        <f>#REF!</f>
        <v>#REF!</v>
      </c>
      <c r="B2623" s="323" t="e">
        <f>#REF!</f>
        <v>#REF!</v>
      </c>
      <c r="C2623" s="224" t="e">
        <f>#REF!</f>
        <v>#REF!</v>
      </c>
      <c r="D2623" s="224" t="e">
        <f>#REF!</f>
        <v>#REF!</v>
      </c>
      <c r="E2623" s="54" t="e">
        <f>#REF!</f>
        <v>#REF!</v>
      </c>
      <c r="F2623" s="1255" t="e">
        <f>#REF!</f>
        <v>#REF!</v>
      </c>
      <c r="G2623" s="1256" t="e">
        <f>#REF!</f>
        <v>#REF!</v>
      </c>
      <c r="H2623" s="224" t="e">
        <f>#REF!</f>
        <v>#REF!</v>
      </c>
      <c r="I2623" s="54" t="e">
        <f>#REF!</f>
        <v>#REF!</v>
      </c>
      <c r="J2623" s="1" t="e">
        <f>#REF!</f>
        <v>#REF!</v>
      </c>
    </row>
    <row r="2624" spans="1:10" ht="13.8" thickBot="1">
      <c r="A2624" s="289" t="e">
        <f>#REF!</f>
        <v>#REF!</v>
      </c>
      <c r="B2624" s="323" t="e">
        <f>#REF!</f>
        <v>#REF!</v>
      </c>
      <c r="C2624" s="224" t="e">
        <f>#REF!</f>
        <v>#REF!</v>
      </c>
      <c r="D2624" s="224" t="e">
        <f>#REF!</f>
        <v>#REF!</v>
      </c>
      <c r="E2624" s="54" t="e">
        <f>#REF!</f>
        <v>#REF!</v>
      </c>
      <c r="F2624" s="1255" t="e">
        <f>#REF!</f>
        <v>#REF!</v>
      </c>
      <c r="G2624" s="1256" t="e">
        <f>#REF!</f>
        <v>#REF!</v>
      </c>
      <c r="H2624" s="224" t="e">
        <f>#REF!</f>
        <v>#REF!</v>
      </c>
      <c r="I2624" s="54" t="e">
        <f>#REF!</f>
        <v>#REF!</v>
      </c>
      <c r="J2624" s="1" t="e">
        <f>#REF!</f>
        <v>#REF!</v>
      </c>
    </row>
    <row r="2625" spans="1:10" ht="13.8" thickBot="1">
      <c r="A2625" s="289" t="e">
        <f>#REF!</f>
        <v>#REF!</v>
      </c>
      <c r="B2625" s="323" t="e">
        <f>#REF!</f>
        <v>#REF!</v>
      </c>
      <c r="C2625" s="224" t="e">
        <f>#REF!</f>
        <v>#REF!</v>
      </c>
      <c r="D2625" s="224" t="e">
        <f>#REF!</f>
        <v>#REF!</v>
      </c>
      <c r="E2625" s="54" t="e">
        <f>#REF!</f>
        <v>#REF!</v>
      </c>
      <c r="F2625" s="1255" t="e">
        <f>#REF!</f>
        <v>#REF!</v>
      </c>
      <c r="G2625" s="1256" t="e">
        <f>#REF!</f>
        <v>#REF!</v>
      </c>
      <c r="H2625" s="224" t="e">
        <f>#REF!</f>
        <v>#REF!</v>
      </c>
      <c r="I2625" s="54" t="e">
        <f>#REF!</f>
        <v>#REF!</v>
      </c>
      <c r="J2625" s="1" t="e">
        <f>#REF!</f>
        <v>#REF!</v>
      </c>
    </row>
    <row r="2626" spans="1:10" ht="13.8" thickBot="1">
      <c r="A2626" s="289" t="e">
        <f>#REF!</f>
        <v>#REF!</v>
      </c>
      <c r="B2626" s="323" t="e">
        <f>#REF!</f>
        <v>#REF!</v>
      </c>
      <c r="C2626" s="224" t="e">
        <f>#REF!</f>
        <v>#REF!</v>
      </c>
      <c r="D2626" s="224" t="e">
        <f>#REF!</f>
        <v>#REF!</v>
      </c>
      <c r="E2626" s="54" t="e">
        <f>#REF!</f>
        <v>#REF!</v>
      </c>
      <c r="F2626" s="1255" t="e">
        <f>#REF!</f>
        <v>#REF!</v>
      </c>
      <c r="G2626" s="1256" t="e">
        <f>#REF!</f>
        <v>#REF!</v>
      </c>
      <c r="H2626" s="224" t="e">
        <f>#REF!</f>
        <v>#REF!</v>
      </c>
      <c r="I2626" s="54" t="e">
        <f>#REF!</f>
        <v>#REF!</v>
      </c>
      <c r="J2626" s="1" t="e">
        <f>#REF!</f>
        <v>#REF!</v>
      </c>
    </row>
    <row r="2627" spans="1:10" ht="13.8" thickBot="1">
      <c r="A2627" s="289" t="e">
        <f>#REF!</f>
        <v>#REF!</v>
      </c>
      <c r="B2627" s="323" t="e">
        <f>#REF!</f>
        <v>#REF!</v>
      </c>
      <c r="C2627" s="224" t="e">
        <f>#REF!</f>
        <v>#REF!</v>
      </c>
      <c r="D2627" s="224" t="e">
        <f>#REF!</f>
        <v>#REF!</v>
      </c>
      <c r="E2627" s="54" t="e">
        <f>#REF!</f>
        <v>#REF!</v>
      </c>
      <c r="F2627" s="1255" t="e">
        <f>#REF!</f>
        <v>#REF!</v>
      </c>
      <c r="G2627" s="1256" t="e">
        <f>#REF!</f>
        <v>#REF!</v>
      </c>
      <c r="H2627" s="224" t="e">
        <f>#REF!</f>
        <v>#REF!</v>
      </c>
      <c r="I2627" s="54" t="e">
        <f>#REF!</f>
        <v>#REF!</v>
      </c>
      <c r="J2627" s="1" t="e">
        <f>#REF!</f>
        <v>#REF!</v>
      </c>
    </row>
    <row r="2628" spans="1:10" ht="13.8" thickBot="1">
      <c r="A2628" s="289" t="e">
        <f>#REF!</f>
        <v>#REF!</v>
      </c>
      <c r="B2628" s="323" t="e">
        <f>#REF!</f>
        <v>#REF!</v>
      </c>
      <c r="C2628" s="224" t="e">
        <f>#REF!</f>
        <v>#REF!</v>
      </c>
      <c r="D2628" s="224" t="e">
        <f>#REF!</f>
        <v>#REF!</v>
      </c>
      <c r="E2628" s="54" t="e">
        <f>#REF!</f>
        <v>#REF!</v>
      </c>
      <c r="F2628" s="1255" t="e">
        <f>#REF!</f>
        <v>#REF!</v>
      </c>
      <c r="G2628" s="1256" t="e">
        <f>#REF!</f>
        <v>#REF!</v>
      </c>
      <c r="H2628" s="224" t="e">
        <f>#REF!</f>
        <v>#REF!</v>
      </c>
      <c r="I2628" s="54" t="e">
        <f>#REF!</f>
        <v>#REF!</v>
      </c>
      <c r="J2628" s="1" t="e">
        <f>#REF!</f>
        <v>#REF!</v>
      </c>
    </row>
    <row r="2629" spans="1:10" ht="13.8" thickBot="1">
      <c r="A2629" s="289" t="e">
        <f>#REF!</f>
        <v>#REF!</v>
      </c>
      <c r="B2629" s="286" t="e">
        <f>#REF!</f>
        <v>#REF!</v>
      </c>
      <c r="C2629" s="54" t="e">
        <f>#REF!</f>
        <v>#REF!</v>
      </c>
      <c r="D2629" s="54" t="e">
        <f>#REF!</f>
        <v>#REF!</v>
      </c>
      <c r="E2629" s="54" t="e">
        <f>#REF!</f>
        <v>#REF!</v>
      </c>
      <c r="F2629" s="1253" t="e">
        <f>#REF!</f>
        <v>#REF!</v>
      </c>
      <c r="G2629" s="1254" t="e">
        <f>#REF!</f>
        <v>#REF!</v>
      </c>
      <c r="H2629" s="54" t="e">
        <f>#REF!</f>
        <v>#REF!</v>
      </c>
      <c r="I2629" s="54" t="e">
        <f>#REF!</f>
        <v>#REF!</v>
      </c>
      <c r="J2629" s="1" t="e">
        <f>#REF!</f>
        <v>#REF!</v>
      </c>
    </row>
    <row r="2630" spans="1:10" ht="13.8" thickBot="1"/>
    <row r="2631" spans="1:10">
      <c r="A2631" s="1066" t="e">
        <f>#REF!</f>
        <v>#REF!</v>
      </c>
      <c r="B2631" s="1067" t="e">
        <f>#REF!</f>
        <v>#REF!</v>
      </c>
      <c r="C2631" s="1067" t="e">
        <f>#REF!</f>
        <v>#REF!</v>
      </c>
      <c r="D2631" s="1068" t="e">
        <f>#REF!</f>
        <v>#REF!</v>
      </c>
      <c r="E2631" s="1066" t="e">
        <f>#REF!</f>
        <v>#REF!</v>
      </c>
      <c r="F2631" s="1068" t="e">
        <f>#REF!</f>
        <v>#REF!</v>
      </c>
      <c r="G2631" s="139" t="e">
        <f>#REF!</f>
        <v>#REF!</v>
      </c>
    </row>
    <row r="2632" spans="1:10">
      <c r="A2632" s="1069" t="e">
        <f>#REF!</f>
        <v>#REF!</v>
      </c>
      <c r="B2632" s="1070" t="e">
        <f>#REF!</f>
        <v>#REF!</v>
      </c>
      <c r="C2632" s="1070" t="e">
        <f>#REF!</f>
        <v>#REF!</v>
      </c>
      <c r="D2632" s="1071" t="e">
        <f>#REF!</f>
        <v>#REF!</v>
      </c>
      <c r="E2632" s="1075" t="e">
        <f>#REF!</f>
        <v>#REF!</v>
      </c>
      <c r="F2632" s="1077" t="e">
        <f>#REF!</f>
        <v>#REF!</v>
      </c>
      <c r="G2632" s="138" t="e">
        <f>#REF!</f>
        <v>#REF!</v>
      </c>
    </row>
    <row r="2633" spans="1:10" ht="13.8" thickBot="1">
      <c r="A2633" s="1072" t="e">
        <f>#REF!</f>
        <v>#REF!</v>
      </c>
      <c r="B2633" s="1073" t="e">
        <f>#REF!</f>
        <v>#REF!</v>
      </c>
      <c r="C2633" s="1073" t="e">
        <f>#REF!</f>
        <v>#REF!</v>
      </c>
      <c r="D2633" s="1074" t="e">
        <f>#REF!</f>
        <v>#REF!</v>
      </c>
      <c r="E2633" s="1078" t="e">
        <f>#REF!</f>
        <v>#REF!</v>
      </c>
      <c r="F2633" s="1080" t="e">
        <f>#REF!</f>
        <v>#REF!</v>
      </c>
      <c r="G2633" s="138" t="e">
        <f>#REF!</f>
        <v>#REF!</v>
      </c>
    </row>
    <row r="2634" spans="1:10">
      <c r="A2634" s="1088" t="e">
        <f>#REF!</f>
        <v>#REF!</v>
      </c>
      <c r="B2634" s="1089" t="e">
        <f>#REF!</f>
        <v>#REF!</v>
      </c>
      <c r="C2634" s="1089" t="e">
        <f>#REF!</f>
        <v>#REF!</v>
      </c>
      <c r="D2634" s="1089" t="e">
        <f>#REF!</f>
        <v>#REF!</v>
      </c>
      <c r="E2634" s="1089" t="e">
        <f>#REF!</f>
        <v>#REF!</v>
      </c>
      <c r="F2634" s="1090" t="e">
        <f>#REF!</f>
        <v>#REF!</v>
      </c>
      <c r="G2634" s="138" t="e">
        <f>#REF!</f>
        <v>#REF!</v>
      </c>
    </row>
    <row r="2635" spans="1:10" ht="13.8" thickBot="1">
      <c r="A2635" s="1094" t="e">
        <f>#REF!</f>
        <v>#REF!</v>
      </c>
      <c r="B2635" s="1095" t="e">
        <f>#REF!</f>
        <v>#REF!</v>
      </c>
      <c r="C2635" s="1095" t="e">
        <f>#REF!</f>
        <v>#REF!</v>
      </c>
      <c r="D2635" s="1095" t="e">
        <f>#REF!</f>
        <v>#REF!</v>
      </c>
      <c r="E2635" s="1095" t="e">
        <f>#REF!</f>
        <v>#REF!</v>
      </c>
      <c r="F2635" s="1096" t="e">
        <f>#REF!</f>
        <v>#REF!</v>
      </c>
      <c r="G2635" s="138" t="e">
        <f>#REF!</f>
        <v>#REF!</v>
      </c>
    </row>
    <row r="2636" spans="1:10">
      <c r="A2636" s="1178" t="e">
        <f>#REF!</f>
        <v>#REF!</v>
      </c>
      <c r="B2636" s="143" t="e">
        <f>#REF!</f>
        <v>#REF!</v>
      </c>
      <c r="C2636" s="266" t="e">
        <f>#REF!</f>
        <v>#REF!</v>
      </c>
      <c r="D2636" s="1088" t="e">
        <f>#REF!</f>
        <v>#REF!</v>
      </c>
      <c r="E2636" s="1090" t="e">
        <f>#REF!</f>
        <v>#REF!</v>
      </c>
      <c r="F2636" s="266" t="e">
        <f>#REF!</f>
        <v>#REF!</v>
      </c>
      <c r="G2636" s="101" t="e">
        <f>#REF!</f>
        <v>#REF!</v>
      </c>
    </row>
    <row r="2637" spans="1:10" ht="13.8" thickBot="1">
      <c r="A2637" s="1180" t="e">
        <f>#REF!</f>
        <v>#REF!</v>
      </c>
      <c r="B2637" s="117" t="e">
        <f>#REF!</f>
        <v>#REF!</v>
      </c>
      <c r="C2637" s="268" t="e">
        <f>#REF!</f>
        <v>#REF!</v>
      </c>
      <c r="D2637" s="1094" t="e">
        <f>#REF!</f>
        <v>#REF!</v>
      </c>
      <c r="E2637" s="1096" t="e">
        <f>#REF!</f>
        <v>#REF!</v>
      </c>
      <c r="F2637" s="268" t="e">
        <f>#REF!</f>
        <v>#REF!</v>
      </c>
      <c r="G2637" s="101" t="e">
        <f>#REF!</f>
        <v>#REF!</v>
      </c>
    </row>
    <row r="2638" spans="1:10" ht="13.8" thickBot="1">
      <c r="A2638" s="144" t="e">
        <f>#REF!</f>
        <v>#REF!</v>
      </c>
      <c r="B2638" s="145" t="e">
        <f>#REF!</f>
        <v>#REF!</v>
      </c>
      <c r="C2638" s="146" t="e">
        <f>#REF!</f>
        <v>#REF!</v>
      </c>
      <c r="D2638" s="1176" t="e">
        <f>#REF!</f>
        <v>#REF!</v>
      </c>
      <c r="E2638" s="1177" t="e">
        <f>#REF!</f>
        <v>#REF!</v>
      </c>
      <c r="F2638" s="281" t="e">
        <f>#REF!</f>
        <v>#REF!</v>
      </c>
      <c r="G2638" s="101" t="e">
        <f>#REF!</f>
        <v>#REF!</v>
      </c>
    </row>
    <row r="2639" spans="1:10" ht="13.8" thickBot="1">
      <c r="A2639" s="144" t="e">
        <f>#REF!</f>
        <v>#REF!</v>
      </c>
      <c r="B2639" s="145" t="e">
        <f>#REF!</f>
        <v>#REF!</v>
      </c>
      <c r="C2639" s="146" t="e">
        <f>#REF!</f>
        <v>#REF!</v>
      </c>
      <c r="D2639" s="1176" t="e">
        <f>#REF!</f>
        <v>#REF!</v>
      </c>
      <c r="E2639" s="1177" t="e">
        <f>#REF!</f>
        <v>#REF!</v>
      </c>
      <c r="F2639" s="281" t="e">
        <f>#REF!</f>
        <v>#REF!</v>
      </c>
      <c r="G2639" s="101" t="e">
        <f>#REF!</f>
        <v>#REF!</v>
      </c>
    </row>
    <row r="2640" spans="1:10" ht="13.8" thickBot="1">
      <c r="A2640" s="144" t="e">
        <f>#REF!</f>
        <v>#REF!</v>
      </c>
      <c r="B2640" s="145" t="e">
        <f>#REF!</f>
        <v>#REF!</v>
      </c>
      <c r="C2640" s="146" t="e">
        <f>#REF!</f>
        <v>#REF!</v>
      </c>
      <c r="D2640" s="1176" t="e">
        <f>#REF!</f>
        <v>#REF!</v>
      </c>
      <c r="E2640" s="1177" t="e">
        <f>#REF!</f>
        <v>#REF!</v>
      </c>
      <c r="F2640" s="281" t="e">
        <f>#REF!</f>
        <v>#REF!</v>
      </c>
      <c r="G2640" s="101" t="e">
        <f>#REF!</f>
        <v>#REF!</v>
      </c>
    </row>
    <row r="2641" spans="1:7" ht="13.8" thickBot="1">
      <c r="A2641" s="144" t="e">
        <f>#REF!</f>
        <v>#REF!</v>
      </c>
      <c r="B2641" s="108" t="e">
        <f>#REF!</f>
        <v>#REF!</v>
      </c>
      <c r="C2641" s="147" t="e">
        <f>#REF!</f>
        <v>#REF!</v>
      </c>
      <c r="D2641" s="1169" t="e">
        <f>#REF!</f>
        <v>#REF!</v>
      </c>
      <c r="E2641" s="1170" t="e">
        <f>#REF!</f>
        <v>#REF!</v>
      </c>
      <c r="F2641" s="278" t="e">
        <f>#REF!</f>
        <v>#REF!</v>
      </c>
      <c r="G2641" s="101" t="e">
        <f>#REF!</f>
        <v>#REF!</v>
      </c>
    </row>
    <row r="2642" spans="1:7" ht="13.8" thickBot="1">
      <c r="A2642" s="144" t="e">
        <f>#REF!</f>
        <v>#REF!</v>
      </c>
      <c r="B2642" s="108" t="e">
        <f>#REF!</f>
        <v>#REF!</v>
      </c>
      <c r="C2642" s="147" t="e">
        <f>#REF!</f>
        <v>#REF!</v>
      </c>
      <c r="D2642" s="1169" t="e">
        <f>#REF!</f>
        <v>#REF!</v>
      </c>
      <c r="E2642" s="1170" t="e">
        <f>#REF!</f>
        <v>#REF!</v>
      </c>
      <c r="F2642" s="278" t="e">
        <f>#REF!</f>
        <v>#REF!</v>
      </c>
      <c r="G2642" s="101" t="e">
        <f>#REF!</f>
        <v>#REF!</v>
      </c>
    </row>
    <row r="2643" spans="1:7" ht="13.8" thickBot="1">
      <c r="A2643" s="144" t="e">
        <f>#REF!</f>
        <v>#REF!</v>
      </c>
      <c r="B2643" s="108" t="e">
        <f>#REF!</f>
        <v>#REF!</v>
      </c>
      <c r="C2643" s="147" t="e">
        <f>#REF!</f>
        <v>#REF!</v>
      </c>
      <c r="D2643" s="1169" t="e">
        <f>#REF!</f>
        <v>#REF!</v>
      </c>
      <c r="E2643" s="1170" t="e">
        <f>#REF!</f>
        <v>#REF!</v>
      </c>
      <c r="F2643" s="278" t="e">
        <f>#REF!</f>
        <v>#REF!</v>
      </c>
      <c r="G2643" s="101" t="e">
        <f>#REF!</f>
        <v>#REF!</v>
      </c>
    </row>
    <row r="2644" spans="1:7" ht="13.8" thickBot="1">
      <c r="A2644" s="144" t="e">
        <f>#REF!</f>
        <v>#REF!</v>
      </c>
      <c r="B2644" s="108" t="e">
        <f>#REF!</f>
        <v>#REF!</v>
      </c>
      <c r="C2644" s="147" t="e">
        <f>#REF!</f>
        <v>#REF!</v>
      </c>
      <c r="D2644" s="1169" t="e">
        <f>#REF!</f>
        <v>#REF!</v>
      </c>
      <c r="E2644" s="1170" t="e">
        <f>#REF!</f>
        <v>#REF!</v>
      </c>
      <c r="F2644" s="278" t="e">
        <f>#REF!</f>
        <v>#REF!</v>
      </c>
      <c r="G2644" s="101" t="e">
        <f>#REF!</f>
        <v>#REF!</v>
      </c>
    </row>
    <row r="2645" spans="1:7" ht="13.8" thickBot="1">
      <c r="A2645" s="144" t="e">
        <f>#REF!</f>
        <v>#REF!</v>
      </c>
      <c r="B2645" s="108" t="e">
        <f>#REF!</f>
        <v>#REF!</v>
      </c>
      <c r="C2645" s="147" t="e">
        <f>#REF!</f>
        <v>#REF!</v>
      </c>
      <c r="D2645" s="1169" t="e">
        <f>#REF!</f>
        <v>#REF!</v>
      </c>
      <c r="E2645" s="1170" t="e">
        <f>#REF!</f>
        <v>#REF!</v>
      </c>
      <c r="F2645" s="278" t="e">
        <f>#REF!</f>
        <v>#REF!</v>
      </c>
      <c r="G2645" s="101" t="e">
        <f>#REF!</f>
        <v>#REF!</v>
      </c>
    </row>
    <row r="2646" spans="1:7" ht="13.8" thickBot="1">
      <c r="A2646" s="144" t="e">
        <f>#REF!</f>
        <v>#REF!</v>
      </c>
      <c r="B2646" s="108" t="e">
        <f>#REF!</f>
        <v>#REF!</v>
      </c>
      <c r="C2646" s="147" t="e">
        <f>#REF!</f>
        <v>#REF!</v>
      </c>
      <c r="D2646" s="1169" t="e">
        <f>#REF!</f>
        <v>#REF!</v>
      </c>
      <c r="E2646" s="1170" t="e">
        <f>#REF!</f>
        <v>#REF!</v>
      </c>
      <c r="F2646" s="278" t="e">
        <f>#REF!</f>
        <v>#REF!</v>
      </c>
      <c r="G2646" s="101" t="e">
        <f>#REF!</f>
        <v>#REF!</v>
      </c>
    </row>
    <row r="2647" spans="1:7" ht="13.8" thickBot="1">
      <c r="A2647" s="144" t="e">
        <f>#REF!</f>
        <v>#REF!</v>
      </c>
      <c r="B2647" s="108" t="e">
        <f>#REF!</f>
        <v>#REF!</v>
      </c>
      <c r="C2647" s="147" t="e">
        <f>#REF!</f>
        <v>#REF!</v>
      </c>
      <c r="D2647" s="1169" t="e">
        <f>#REF!</f>
        <v>#REF!</v>
      </c>
      <c r="E2647" s="1170" t="e">
        <f>#REF!</f>
        <v>#REF!</v>
      </c>
      <c r="F2647" s="278" t="e">
        <f>#REF!</f>
        <v>#REF!</v>
      </c>
      <c r="G2647" s="101" t="e">
        <f>#REF!</f>
        <v>#REF!</v>
      </c>
    </row>
    <row r="2648" spans="1:7" ht="13.8" thickBot="1">
      <c r="A2648" s="144" t="e">
        <f>#REF!</f>
        <v>#REF!</v>
      </c>
      <c r="B2648" s="108" t="e">
        <f>#REF!</f>
        <v>#REF!</v>
      </c>
      <c r="C2648" s="147" t="e">
        <f>#REF!</f>
        <v>#REF!</v>
      </c>
      <c r="D2648" s="1169" t="e">
        <f>#REF!</f>
        <v>#REF!</v>
      </c>
      <c r="E2648" s="1170" t="e">
        <f>#REF!</f>
        <v>#REF!</v>
      </c>
      <c r="F2648" s="278" t="e">
        <f>#REF!</f>
        <v>#REF!</v>
      </c>
      <c r="G2648" s="101" t="e">
        <f>#REF!</f>
        <v>#REF!</v>
      </c>
    </row>
    <row r="2649" spans="1:7" ht="13.8" thickBot="1">
      <c r="A2649" s="144" t="e">
        <f>#REF!</f>
        <v>#REF!</v>
      </c>
      <c r="B2649" s="108" t="e">
        <f>#REF!</f>
        <v>#REF!</v>
      </c>
      <c r="C2649" s="147" t="e">
        <f>#REF!</f>
        <v>#REF!</v>
      </c>
      <c r="D2649" s="1169" t="e">
        <f>#REF!</f>
        <v>#REF!</v>
      </c>
      <c r="E2649" s="1170" t="e">
        <f>#REF!</f>
        <v>#REF!</v>
      </c>
      <c r="F2649" s="278" t="e">
        <f>#REF!</f>
        <v>#REF!</v>
      </c>
      <c r="G2649" s="101" t="e">
        <f>#REF!</f>
        <v>#REF!</v>
      </c>
    </row>
    <row r="2650" spans="1:7" ht="13.8" thickBot="1">
      <c r="A2650" s="144" t="e">
        <f>#REF!</f>
        <v>#REF!</v>
      </c>
      <c r="B2650" s="107" t="e">
        <f>#REF!</f>
        <v>#REF!</v>
      </c>
      <c r="C2650" s="147" t="e">
        <f>#REF!</f>
        <v>#REF!</v>
      </c>
      <c r="D2650" s="1216" t="e">
        <f>#REF!</f>
        <v>#REF!</v>
      </c>
      <c r="E2650" s="1217" t="e">
        <f>#REF!</f>
        <v>#REF!</v>
      </c>
      <c r="F2650" s="275" t="e">
        <f>#REF!</f>
        <v>#REF!</v>
      </c>
      <c r="G2650" s="101" t="e">
        <f>#REF!</f>
        <v>#REF!</v>
      </c>
    </row>
    <row r="2651" spans="1:7" ht="13.8" thickBot="1">
      <c r="A2651" s="144" t="e">
        <f>#REF!</f>
        <v>#REF!</v>
      </c>
      <c r="B2651" s="107" t="e">
        <f>#REF!</f>
        <v>#REF!</v>
      </c>
      <c r="C2651" s="107" t="e">
        <f>#REF!</f>
        <v>#REF!</v>
      </c>
      <c r="D2651" s="1171" t="e">
        <f>#REF!</f>
        <v>#REF!</v>
      </c>
      <c r="E2651" s="1172" t="e">
        <f>#REF!</f>
        <v>#REF!</v>
      </c>
      <c r="F2651" s="276" t="e">
        <f>#REF!</f>
        <v>#REF!</v>
      </c>
      <c r="G2651" s="101" t="e">
        <f>#REF!</f>
        <v>#REF!</v>
      </c>
    </row>
    <row r="2652" spans="1:7" ht="13.8" thickBot="1">
      <c r="A2652" s="144" t="e">
        <f>#REF!</f>
        <v>#REF!</v>
      </c>
      <c r="B2652" s="145" t="e">
        <f>#REF!</f>
        <v>#REF!</v>
      </c>
      <c r="C2652" s="107" t="e">
        <f>#REF!</f>
        <v>#REF!</v>
      </c>
      <c r="D2652" s="1171" t="e">
        <f>#REF!</f>
        <v>#REF!</v>
      </c>
      <c r="E2652" s="1172" t="e">
        <f>#REF!</f>
        <v>#REF!</v>
      </c>
      <c r="F2652" s="276" t="e">
        <f>#REF!</f>
        <v>#REF!</v>
      </c>
      <c r="G2652" s="101" t="e">
        <f>#REF!</f>
        <v>#REF!</v>
      </c>
    </row>
    <row r="2653" spans="1:7" ht="13.8" thickBot="1">
      <c r="A2653" s="144" t="e">
        <f>#REF!</f>
        <v>#REF!</v>
      </c>
      <c r="B2653" s="145" t="e">
        <f>#REF!</f>
        <v>#REF!</v>
      </c>
      <c r="C2653" s="146" t="e">
        <f>#REF!</f>
        <v>#REF!</v>
      </c>
      <c r="D2653" s="1176" t="e">
        <f>#REF!</f>
        <v>#REF!</v>
      </c>
      <c r="E2653" s="1177" t="e">
        <f>#REF!</f>
        <v>#REF!</v>
      </c>
      <c r="F2653" s="281" t="e">
        <f>#REF!</f>
        <v>#REF!</v>
      </c>
      <c r="G2653" s="101" t="e">
        <f>#REF!</f>
        <v>#REF!</v>
      </c>
    </row>
    <row r="2654" spans="1:7" ht="13.8" thickBot="1">
      <c r="A2654" s="144" t="e">
        <f>#REF!</f>
        <v>#REF!</v>
      </c>
      <c r="B2654" s="108" t="e">
        <f>#REF!</f>
        <v>#REF!</v>
      </c>
      <c r="C2654" s="147" t="e">
        <f>#REF!</f>
        <v>#REF!</v>
      </c>
      <c r="D2654" s="1169" t="e">
        <f>#REF!</f>
        <v>#REF!</v>
      </c>
      <c r="E2654" s="1170" t="e">
        <f>#REF!</f>
        <v>#REF!</v>
      </c>
      <c r="F2654" s="278" t="e">
        <f>#REF!</f>
        <v>#REF!</v>
      </c>
      <c r="G2654" s="101" t="e">
        <f>#REF!</f>
        <v>#REF!</v>
      </c>
    </row>
    <row r="2655" spans="1:7" ht="13.8" thickBot="1">
      <c r="A2655" s="144" t="e">
        <f>#REF!</f>
        <v>#REF!</v>
      </c>
      <c r="B2655" s="108" t="e">
        <f>#REF!</f>
        <v>#REF!</v>
      </c>
      <c r="C2655" s="147" t="e">
        <f>#REF!</f>
        <v>#REF!</v>
      </c>
      <c r="D2655" s="1169" t="e">
        <f>#REF!</f>
        <v>#REF!</v>
      </c>
      <c r="E2655" s="1170" t="e">
        <f>#REF!</f>
        <v>#REF!</v>
      </c>
      <c r="F2655" s="278" t="e">
        <f>#REF!</f>
        <v>#REF!</v>
      </c>
      <c r="G2655" s="101" t="e">
        <f>#REF!</f>
        <v>#REF!</v>
      </c>
    </row>
    <row r="2656" spans="1:7" ht="13.8" thickBot="1">
      <c r="A2656" s="144" t="e">
        <f>#REF!</f>
        <v>#REF!</v>
      </c>
      <c r="B2656" s="108" t="e">
        <f>#REF!</f>
        <v>#REF!</v>
      </c>
      <c r="C2656" s="147" t="e">
        <f>#REF!</f>
        <v>#REF!</v>
      </c>
      <c r="D2656" s="1169" t="e">
        <f>#REF!</f>
        <v>#REF!</v>
      </c>
      <c r="E2656" s="1170" t="e">
        <f>#REF!</f>
        <v>#REF!</v>
      </c>
      <c r="F2656" s="278" t="e">
        <f>#REF!</f>
        <v>#REF!</v>
      </c>
      <c r="G2656" s="101" t="e">
        <f>#REF!</f>
        <v>#REF!</v>
      </c>
    </row>
    <row r="2657" spans="1:7" ht="13.8" thickBot="1">
      <c r="A2657" s="144" t="e">
        <f>#REF!</f>
        <v>#REF!</v>
      </c>
      <c r="B2657" s="108" t="e">
        <f>#REF!</f>
        <v>#REF!</v>
      </c>
      <c r="C2657" s="147" t="e">
        <f>#REF!</f>
        <v>#REF!</v>
      </c>
      <c r="D2657" s="1169" t="e">
        <f>#REF!</f>
        <v>#REF!</v>
      </c>
      <c r="E2657" s="1170" t="e">
        <f>#REF!</f>
        <v>#REF!</v>
      </c>
      <c r="F2657" s="278" t="e">
        <f>#REF!</f>
        <v>#REF!</v>
      </c>
      <c r="G2657" s="101" t="e">
        <f>#REF!</f>
        <v>#REF!</v>
      </c>
    </row>
    <row r="2658" spans="1:7" ht="13.8" thickBot="1">
      <c r="A2658" s="144" t="e">
        <f>#REF!</f>
        <v>#REF!</v>
      </c>
      <c r="B2658" s="108" t="e">
        <f>#REF!</f>
        <v>#REF!</v>
      </c>
      <c r="C2658" s="147" t="e">
        <f>#REF!</f>
        <v>#REF!</v>
      </c>
      <c r="D2658" s="1169" t="e">
        <f>#REF!</f>
        <v>#REF!</v>
      </c>
      <c r="E2658" s="1170" t="e">
        <f>#REF!</f>
        <v>#REF!</v>
      </c>
      <c r="F2658" s="278" t="e">
        <f>#REF!</f>
        <v>#REF!</v>
      </c>
      <c r="G2658" s="101" t="e">
        <f>#REF!</f>
        <v>#REF!</v>
      </c>
    </row>
    <row r="2659" spans="1:7" ht="13.8" thickBot="1">
      <c r="A2659" s="144" t="e">
        <f>#REF!</f>
        <v>#REF!</v>
      </c>
      <c r="B2659" s="107" t="e">
        <f>#REF!</f>
        <v>#REF!</v>
      </c>
      <c r="C2659" s="147" t="e">
        <f>#REF!</f>
        <v>#REF!</v>
      </c>
      <c r="D2659" s="1216" t="e">
        <f>#REF!</f>
        <v>#REF!</v>
      </c>
      <c r="E2659" s="1217" t="e">
        <f>#REF!</f>
        <v>#REF!</v>
      </c>
      <c r="F2659" s="275" t="e">
        <f>#REF!</f>
        <v>#REF!</v>
      </c>
      <c r="G2659" s="101" t="e">
        <f>#REF!</f>
        <v>#REF!</v>
      </c>
    </row>
    <row r="2660" spans="1:7" ht="13.8" thickBot="1">
      <c r="A2660" s="144" t="e">
        <f>#REF!</f>
        <v>#REF!</v>
      </c>
      <c r="B2660" s="107" t="e">
        <f>#REF!</f>
        <v>#REF!</v>
      </c>
      <c r="C2660" s="107" t="e">
        <f>#REF!</f>
        <v>#REF!</v>
      </c>
      <c r="D2660" s="1171" t="e">
        <f>#REF!</f>
        <v>#REF!</v>
      </c>
      <c r="E2660" s="1172" t="e">
        <f>#REF!</f>
        <v>#REF!</v>
      </c>
      <c r="F2660" s="276" t="e">
        <f>#REF!</f>
        <v>#REF!</v>
      </c>
      <c r="G2660" s="101" t="e">
        <f>#REF!</f>
        <v>#REF!</v>
      </c>
    </row>
    <row r="2661" spans="1:7" ht="13.8" thickBot="1">
      <c r="A2661" s="144" t="e">
        <f>#REF!</f>
        <v>#REF!</v>
      </c>
      <c r="B2661" s="145" t="e">
        <f>#REF!</f>
        <v>#REF!</v>
      </c>
      <c r="C2661" s="107" t="e">
        <f>#REF!</f>
        <v>#REF!</v>
      </c>
      <c r="D2661" s="1171" t="e">
        <f>#REF!</f>
        <v>#REF!</v>
      </c>
      <c r="E2661" s="1172" t="e">
        <f>#REF!</f>
        <v>#REF!</v>
      </c>
      <c r="F2661" s="276" t="e">
        <f>#REF!</f>
        <v>#REF!</v>
      </c>
      <c r="G2661" s="101" t="e">
        <f>#REF!</f>
        <v>#REF!</v>
      </c>
    </row>
    <row r="2662" spans="1:7" ht="13.8" thickBot="1">
      <c r="A2662" s="144" t="e">
        <f>#REF!</f>
        <v>#REF!</v>
      </c>
      <c r="B2662" s="145" t="e">
        <f>#REF!</f>
        <v>#REF!</v>
      </c>
      <c r="C2662" s="146" t="e">
        <f>#REF!</f>
        <v>#REF!</v>
      </c>
      <c r="D2662" s="1176" t="e">
        <f>#REF!</f>
        <v>#REF!</v>
      </c>
      <c r="E2662" s="1177" t="e">
        <f>#REF!</f>
        <v>#REF!</v>
      </c>
      <c r="F2662" s="281" t="e">
        <f>#REF!</f>
        <v>#REF!</v>
      </c>
      <c r="G2662" s="101" t="e">
        <f>#REF!</f>
        <v>#REF!</v>
      </c>
    </row>
    <row r="2663" spans="1:7" ht="13.8" thickBot="1">
      <c r="A2663" s="144" t="e">
        <f>#REF!</f>
        <v>#REF!</v>
      </c>
      <c r="B2663" s="108" t="e">
        <f>#REF!</f>
        <v>#REF!</v>
      </c>
      <c r="C2663" s="147" t="e">
        <f>#REF!</f>
        <v>#REF!</v>
      </c>
      <c r="D2663" s="1169" t="e">
        <f>#REF!</f>
        <v>#REF!</v>
      </c>
      <c r="E2663" s="1170" t="e">
        <f>#REF!</f>
        <v>#REF!</v>
      </c>
      <c r="F2663" s="278" t="e">
        <f>#REF!</f>
        <v>#REF!</v>
      </c>
      <c r="G2663" s="101" t="e">
        <f>#REF!</f>
        <v>#REF!</v>
      </c>
    </row>
    <row r="2664" spans="1:7" ht="13.8" thickBot="1">
      <c r="A2664" s="144" t="e">
        <f>#REF!</f>
        <v>#REF!</v>
      </c>
      <c r="B2664" s="108" t="e">
        <f>#REF!</f>
        <v>#REF!</v>
      </c>
      <c r="C2664" s="147" t="e">
        <f>#REF!</f>
        <v>#REF!</v>
      </c>
      <c r="D2664" s="1169" t="e">
        <f>#REF!</f>
        <v>#REF!</v>
      </c>
      <c r="E2664" s="1170" t="e">
        <f>#REF!</f>
        <v>#REF!</v>
      </c>
      <c r="F2664" s="278" t="e">
        <f>#REF!</f>
        <v>#REF!</v>
      </c>
      <c r="G2664" s="101" t="e">
        <f>#REF!</f>
        <v>#REF!</v>
      </c>
    </row>
    <row r="2665" spans="1:7" ht="13.8" thickBot="1">
      <c r="A2665" s="144" t="e">
        <f>#REF!</f>
        <v>#REF!</v>
      </c>
      <c r="B2665" s="108" t="e">
        <f>#REF!</f>
        <v>#REF!</v>
      </c>
      <c r="C2665" s="147" t="e">
        <f>#REF!</f>
        <v>#REF!</v>
      </c>
      <c r="D2665" s="1169" t="e">
        <f>#REF!</f>
        <v>#REF!</v>
      </c>
      <c r="E2665" s="1170" t="e">
        <f>#REF!</f>
        <v>#REF!</v>
      </c>
      <c r="F2665" s="278" t="e">
        <f>#REF!</f>
        <v>#REF!</v>
      </c>
      <c r="G2665" s="101" t="e">
        <f>#REF!</f>
        <v>#REF!</v>
      </c>
    </row>
    <row r="2666" spans="1:7" ht="13.8" thickBot="1">
      <c r="A2666" s="144" t="e">
        <f>#REF!</f>
        <v>#REF!</v>
      </c>
      <c r="B2666" s="108" t="e">
        <f>#REF!</f>
        <v>#REF!</v>
      </c>
      <c r="C2666" s="147" t="e">
        <f>#REF!</f>
        <v>#REF!</v>
      </c>
      <c r="D2666" s="1169" t="e">
        <f>#REF!</f>
        <v>#REF!</v>
      </c>
      <c r="E2666" s="1170" t="e">
        <f>#REF!</f>
        <v>#REF!</v>
      </c>
      <c r="F2666" s="278" t="e">
        <f>#REF!</f>
        <v>#REF!</v>
      </c>
      <c r="G2666" s="101" t="e">
        <f>#REF!</f>
        <v>#REF!</v>
      </c>
    </row>
    <row r="2667" spans="1:7" ht="13.8" thickBot="1">
      <c r="A2667" s="144" t="e">
        <f>#REF!</f>
        <v>#REF!</v>
      </c>
      <c r="B2667" s="108" t="e">
        <f>#REF!</f>
        <v>#REF!</v>
      </c>
      <c r="C2667" s="147" t="e">
        <f>#REF!</f>
        <v>#REF!</v>
      </c>
      <c r="D2667" s="1169" t="e">
        <f>#REF!</f>
        <v>#REF!</v>
      </c>
      <c r="E2667" s="1170" t="e">
        <f>#REF!</f>
        <v>#REF!</v>
      </c>
      <c r="F2667" s="278" t="e">
        <f>#REF!</f>
        <v>#REF!</v>
      </c>
      <c r="G2667" s="101" t="e">
        <f>#REF!</f>
        <v>#REF!</v>
      </c>
    </row>
    <row r="2668" spans="1:7" ht="13.8" thickBot="1">
      <c r="A2668" s="144" t="e">
        <f>#REF!</f>
        <v>#REF!</v>
      </c>
      <c r="B2668" s="108" t="e">
        <f>#REF!</f>
        <v>#REF!</v>
      </c>
      <c r="C2668" s="147" t="e">
        <f>#REF!</f>
        <v>#REF!</v>
      </c>
      <c r="D2668" s="1169" t="e">
        <f>#REF!</f>
        <v>#REF!</v>
      </c>
      <c r="E2668" s="1170" t="e">
        <f>#REF!</f>
        <v>#REF!</v>
      </c>
      <c r="F2668" s="278" t="e">
        <f>#REF!</f>
        <v>#REF!</v>
      </c>
      <c r="G2668" s="101" t="e">
        <f>#REF!</f>
        <v>#REF!</v>
      </c>
    </row>
    <row r="2669" spans="1:7" ht="13.8" thickBot="1">
      <c r="A2669" s="144" t="e">
        <f>#REF!</f>
        <v>#REF!</v>
      </c>
      <c r="B2669" s="107" t="e">
        <f>#REF!</f>
        <v>#REF!</v>
      </c>
      <c r="C2669" s="147" t="e">
        <f>#REF!</f>
        <v>#REF!</v>
      </c>
      <c r="D2669" s="1216" t="e">
        <f>#REF!</f>
        <v>#REF!</v>
      </c>
      <c r="E2669" s="1217" t="e">
        <f>#REF!</f>
        <v>#REF!</v>
      </c>
      <c r="F2669" s="275" t="e">
        <f>#REF!</f>
        <v>#REF!</v>
      </c>
      <c r="G2669" s="101" t="e">
        <f>#REF!</f>
        <v>#REF!</v>
      </c>
    </row>
    <row r="2670" spans="1:7" ht="13.8" thickBot="1">
      <c r="A2670" s="144" t="e">
        <f>#REF!</f>
        <v>#REF!</v>
      </c>
      <c r="B2670" s="107" t="e">
        <f>#REF!</f>
        <v>#REF!</v>
      </c>
      <c r="C2670" s="107" t="e">
        <f>#REF!</f>
        <v>#REF!</v>
      </c>
      <c r="D2670" s="1171" t="e">
        <f>#REF!</f>
        <v>#REF!</v>
      </c>
      <c r="E2670" s="1172" t="e">
        <f>#REF!</f>
        <v>#REF!</v>
      </c>
      <c r="F2670" s="276" t="e">
        <f>#REF!</f>
        <v>#REF!</v>
      </c>
      <c r="G2670" s="101" t="e">
        <f>#REF!</f>
        <v>#REF!</v>
      </c>
    </row>
    <row r="2671" spans="1:7" ht="13.8" thickBot="1">
      <c r="A2671" s="144" t="e">
        <f>#REF!</f>
        <v>#REF!</v>
      </c>
      <c r="B2671" s="145" t="e">
        <f>#REF!</f>
        <v>#REF!</v>
      </c>
      <c r="C2671" s="107" t="e">
        <f>#REF!</f>
        <v>#REF!</v>
      </c>
      <c r="D2671" s="1171" t="e">
        <f>#REF!</f>
        <v>#REF!</v>
      </c>
      <c r="E2671" s="1172" t="e">
        <f>#REF!</f>
        <v>#REF!</v>
      </c>
      <c r="F2671" s="276" t="e">
        <f>#REF!</f>
        <v>#REF!</v>
      </c>
      <c r="G2671" s="101" t="e">
        <f>#REF!</f>
        <v>#REF!</v>
      </c>
    </row>
    <row r="2672" spans="1:7" ht="13.8" thickBot="1">
      <c r="A2672" s="144" t="e">
        <f>#REF!</f>
        <v>#REF!</v>
      </c>
      <c r="B2672" s="145" t="e">
        <f>#REF!</f>
        <v>#REF!</v>
      </c>
      <c r="C2672" s="146" t="e">
        <f>#REF!</f>
        <v>#REF!</v>
      </c>
      <c r="D2672" s="1176" t="e">
        <f>#REF!</f>
        <v>#REF!</v>
      </c>
      <c r="E2672" s="1177" t="e">
        <f>#REF!</f>
        <v>#REF!</v>
      </c>
      <c r="F2672" s="281" t="e">
        <f>#REF!</f>
        <v>#REF!</v>
      </c>
      <c r="G2672" s="101" t="e">
        <f>#REF!</f>
        <v>#REF!</v>
      </c>
    </row>
    <row r="2673" spans="1:7" ht="13.8" thickBot="1">
      <c r="A2673" s="144" t="e">
        <f>#REF!</f>
        <v>#REF!</v>
      </c>
      <c r="B2673" s="108" t="e">
        <f>#REF!</f>
        <v>#REF!</v>
      </c>
      <c r="C2673" s="147" t="e">
        <f>#REF!</f>
        <v>#REF!</v>
      </c>
      <c r="D2673" s="1169" t="e">
        <f>#REF!</f>
        <v>#REF!</v>
      </c>
      <c r="E2673" s="1170" t="e">
        <f>#REF!</f>
        <v>#REF!</v>
      </c>
      <c r="F2673" s="278" t="e">
        <f>#REF!</f>
        <v>#REF!</v>
      </c>
      <c r="G2673" s="101" t="e">
        <f>#REF!</f>
        <v>#REF!</v>
      </c>
    </row>
    <row r="2674" spans="1:7" ht="13.8" thickBot="1">
      <c r="A2674" s="144" t="e">
        <f>#REF!</f>
        <v>#REF!</v>
      </c>
      <c r="B2674" s="108" t="e">
        <f>#REF!</f>
        <v>#REF!</v>
      </c>
      <c r="C2674" s="147" t="e">
        <f>#REF!</f>
        <v>#REF!</v>
      </c>
      <c r="D2674" s="1169" t="e">
        <f>#REF!</f>
        <v>#REF!</v>
      </c>
      <c r="E2674" s="1170" t="e">
        <f>#REF!</f>
        <v>#REF!</v>
      </c>
      <c r="F2674" s="278" t="e">
        <f>#REF!</f>
        <v>#REF!</v>
      </c>
      <c r="G2674" s="101" t="e">
        <f>#REF!</f>
        <v>#REF!</v>
      </c>
    </row>
    <row r="2675" spans="1:7" ht="13.8" thickBot="1">
      <c r="A2675" s="144" t="e">
        <f>#REF!</f>
        <v>#REF!</v>
      </c>
      <c r="B2675" s="108" t="e">
        <f>#REF!</f>
        <v>#REF!</v>
      </c>
      <c r="C2675" s="147" t="e">
        <f>#REF!</f>
        <v>#REF!</v>
      </c>
      <c r="D2675" s="1169" t="e">
        <f>#REF!</f>
        <v>#REF!</v>
      </c>
      <c r="E2675" s="1170" t="e">
        <f>#REF!</f>
        <v>#REF!</v>
      </c>
      <c r="F2675" s="278" t="e">
        <f>#REF!</f>
        <v>#REF!</v>
      </c>
      <c r="G2675" s="101" t="e">
        <f>#REF!</f>
        <v>#REF!</v>
      </c>
    </row>
    <row r="2676" spans="1:7" ht="13.8" thickBot="1">
      <c r="A2676" s="144" t="e">
        <f>#REF!</f>
        <v>#REF!</v>
      </c>
      <c r="B2676" s="108" t="e">
        <f>#REF!</f>
        <v>#REF!</v>
      </c>
      <c r="C2676" s="147" t="e">
        <f>#REF!</f>
        <v>#REF!</v>
      </c>
      <c r="D2676" s="1169" t="e">
        <f>#REF!</f>
        <v>#REF!</v>
      </c>
      <c r="E2676" s="1170" t="e">
        <f>#REF!</f>
        <v>#REF!</v>
      </c>
      <c r="F2676" s="278" t="e">
        <f>#REF!</f>
        <v>#REF!</v>
      </c>
      <c r="G2676" s="101" t="e">
        <f>#REF!</f>
        <v>#REF!</v>
      </c>
    </row>
    <row r="2677" spans="1:7" ht="13.8" thickBot="1">
      <c r="A2677" s="144" t="e">
        <f>#REF!</f>
        <v>#REF!</v>
      </c>
      <c r="B2677" s="108" t="e">
        <f>#REF!</f>
        <v>#REF!</v>
      </c>
      <c r="C2677" s="147" t="e">
        <f>#REF!</f>
        <v>#REF!</v>
      </c>
      <c r="D2677" s="1169" t="e">
        <f>#REF!</f>
        <v>#REF!</v>
      </c>
      <c r="E2677" s="1170" t="e">
        <f>#REF!</f>
        <v>#REF!</v>
      </c>
      <c r="F2677" s="278" t="e">
        <f>#REF!</f>
        <v>#REF!</v>
      </c>
      <c r="G2677" s="101" t="e">
        <f>#REF!</f>
        <v>#REF!</v>
      </c>
    </row>
    <row r="2678" spans="1:7" ht="13.8" thickBot="1">
      <c r="A2678" s="144" t="e">
        <f>#REF!</f>
        <v>#REF!</v>
      </c>
      <c r="B2678" s="108" t="e">
        <f>#REF!</f>
        <v>#REF!</v>
      </c>
      <c r="C2678" s="147" t="e">
        <f>#REF!</f>
        <v>#REF!</v>
      </c>
      <c r="D2678" s="1169" t="e">
        <f>#REF!</f>
        <v>#REF!</v>
      </c>
      <c r="E2678" s="1170" t="e">
        <f>#REF!</f>
        <v>#REF!</v>
      </c>
      <c r="F2678" s="278" t="e">
        <f>#REF!</f>
        <v>#REF!</v>
      </c>
      <c r="G2678" s="101" t="e">
        <f>#REF!</f>
        <v>#REF!</v>
      </c>
    </row>
    <row r="2679" spans="1:7" ht="13.8" thickBot="1">
      <c r="A2679" s="144" t="e">
        <f>#REF!</f>
        <v>#REF!</v>
      </c>
      <c r="B2679" s="107" t="e">
        <f>#REF!</f>
        <v>#REF!</v>
      </c>
      <c r="C2679" s="147" t="e">
        <f>#REF!</f>
        <v>#REF!</v>
      </c>
      <c r="D2679" s="1216" t="e">
        <f>#REF!</f>
        <v>#REF!</v>
      </c>
      <c r="E2679" s="1217" t="e">
        <f>#REF!</f>
        <v>#REF!</v>
      </c>
      <c r="F2679" s="275" t="e">
        <f>#REF!</f>
        <v>#REF!</v>
      </c>
      <c r="G2679" s="101" t="e">
        <f>#REF!</f>
        <v>#REF!</v>
      </c>
    </row>
    <row r="2680" spans="1:7" ht="13.8" thickBot="1">
      <c r="A2680" s="144" t="e">
        <f>#REF!</f>
        <v>#REF!</v>
      </c>
      <c r="B2680" s="107" t="e">
        <f>#REF!</f>
        <v>#REF!</v>
      </c>
      <c r="C2680" s="107" t="e">
        <f>#REF!</f>
        <v>#REF!</v>
      </c>
      <c r="D2680" s="1171" t="e">
        <f>#REF!</f>
        <v>#REF!</v>
      </c>
      <c r="E2680" s="1172" t="e">
        <f>#REF!</f>
        <v>#REF!</v>
      </c>
      <c r="F2680" s="276" t="e">
        <f>#REF!</f>
        <v>#REF!</v>
      </c>
      <c r="G2680" s="101" t="e">
        <f>#REF!</f>
        <v>#REF!</v>
      </c>
    </row>
    <row r="2681" spans="1:7" ht="13.8" thickBot="1">
      <c r="A2681" s="144" t="e">
        <f>#REF!</f>
        <v>#REF!</v>
      </c>
      <c r="B2681" s="108" t="e">
        <f>#REF!</f>
        <v>#REF!</v>
      </c>
      <c r="C2681" s="107" t="e">
        <f>#REF!</f>
        <v>#REF!</v>
      </c>
      <c r="D2681" s="1171" t="e">
        <f>#REF!</f>
        <v>#REF!</v>
      </c>
      <c r="E2681" s="1172" t="e">
        <f>#REF!</f>
        <v>#REF!</v>
      </c>
      <c r="F2681" s="276" t="e">
        <f>#REF!</f>
        <v>#REF!</v>
      </c>
      <c r="G2681" s="101" t="e">
        <f>#REF!</f>
        <v>#REF!</v>
      </c>
    </row>
    <row r="2682" spans="1:7" ht="13.8" thickBot="1">
      <c r="A2682" s="144" t="e">
        <f>#REF!</f>
        <v>#REF!</v>
      </c>
      <c r="B2682" s="108" t="e">
        <f>#REF!</f>
        <v>#REF!</v>
      </c>
      <c r="C2682" s="107" t="e">
        <f>#REF!</f>
        <v>#REF!</v>
      </c>
      <c r="D2682" s="1171" t="e">
        <f>#REF!</f>
        <v>#REF!</v>
      </c>
      <c r="E2682" s="1172" t="e">
        <f>#REF!</f>
        <v>#REF!</v>
      </c>
      <c r="F2682" s="276" t="e">
        <f>#REF!</f>
        <v>#REF!</v>
      </c>
      <c r="G2682" s="101" t="e">
        <f>#REF!</f>
        <v>#REF!</v>
      </c>
    </row>
    <row r="2683" spans="1:7" ht="13.8" thickBot="1">
      <c r="A2683" s="144" t="e">
        <f>#REF!</f>
        <v>#REF!</v>
      </c>
      <c r="B2683" s="108" t="e">
        <f>#REF!</f>
        <v>#REF!</v>
      </c>
      <c r="C2683" s="107" t="e">
        <f>#REF!</f>
        <v>#REF!</v>
      </c>
      <c r="D2683" s="1251" t="e">
        <f>#REF!</f>
        <v>#REF!</v>
      </c>
      <c r="E2683" s="1252" t="e">
        <f>#REF!</f>
        <v>#REF!</v>
      </c>
      <c r="F2683" s="276" t="e">
        <f>#REF!</f>
        <v>#REF!</v>
      </c>
      <c r="G2683" s="101" t="e">
        <f>#REF!</f>
        <v>#REF!</v>
      </c>
    </row>
    <row r="2684" spans="1:7" ht="13.8" thickBot="1">
      <c r="A2684" s="144" t="e">
        <f>#REF!</f>
        <v>#REF!</v>
      </c>
      <c r="B2684" s="145" t="e">
        <f>#REF!</f>
        <v>#REF!</v>
      </c>
      <c r="C2684" s="146" t="e">
        <f>#REF!</f>
        <v>#REF!</v>
      </c>
      <c r="D2684" s="1176" t="e">
        <f>#REF!</f>
        <v>#REF!</v>
      </c>
      <c r="E2684" s="1177" t="e">
        <f>#REF!</f>
        <v>#REF!</v>
      </c>
      <c r="F2684" s="281" t="e">
        <f>#REF!</f>
        <v>#REF!</v>
      </c>
      <c r="G2684" s="101" t="e">
        <f>#REF!</f>
        <v>#REF!</v>
      </c>
    </row>
    <row r="2685" spans="1:7" ht="13.8" thickBot="1">
      <c r="A2685" s="144" t="e">
        <f>#REF!</f>
        <v>#REF!</v>
      </c>
      <c r="B2685" s="108" t="e">
        <f>#REF!</f>
        <v>#REF!</v>
      </c>
      <c r="C2685" s="147" t="e">
        <f>#REF!</f>
        <v>#REF!</v>
      </c>
      <c r="D2685" s="1169" t="e">
        <f>#REF!</f>
        <v>#REF!</v>
      </c>
      <c r="E2685" s="1170" t="e">
        <f>#REF!</f>
        <v>#REF!</v>
      </c>
      <c r="F2685" s="278" t="e">
        <f>#REF!</f>
        <v>#REF!</v>
      </c>
      <c r="G2685" s="101" t="e">
        <f>#REF!</f>
        <v>#REF!</v>
      </c>
    </row>
    <row r="2686" spans="1:7" ht="13.8" thickBot="1">
      <c r="A2686" s="144" t="e">
        <f>#REF!</f>
        <v>#REF!</v>
      </c>
      <c r="B2686" s="108" t="e">
        <f>#REF!</f>
        <v>#REF!</v>
      </c>
      <c r="C2686" s="147" t="e">
        <f>#REF!</f>
        <v>#REF!</v>
      </c>
      <c r="D2686" s="1169" t="e">
        <f>#REF!</f>
        <v>#REF!</v>
      </c>
      <c r="E2686" s="1170" t="e">
        <f>#REF!</f>
        <v>#REF!</v>
      </c>
      <c r="F2686" s="278" t="e">
        <f>#REF!</f>
        <v>#REF!</v>
      </c>
      <c r="G2686" s="101" t="e">
        <f>#REF!</f>
        <v>#REF!</v>
      </c>
    </row>
    <row r="2687" spans="1:7" ht="13.8" thickBot="1">
      <c r="A2687" s="144" t="e">
        <f>#REF!</f>
        <v>#REF!</v>
      </c>
      <c r="B2687" s="108" t="e">
        <f>#REF!</f>
        <v>#REF!</v>
      </c>
      <c r="C2687" s="147" t="e">
        <f>#REF!</f>
        <v>#REF!</v>
      </c>
      <c r="D2687" s="1169" t="e">
        <f>#REF!</f>
        <v>#REF!</v>
      </c>
      <c r="E2687" s="1170" t="e">
        <f>#REF!</f>
        <v>#REF!</v>
      </c>
      <c r="F2687" s="278" t="e">
        <f>#REF!</f>
        <v>#REF!</v>
      </c>
      <c r="G2687" s="101" t="e">
        <f>#REF!</f>
        <v>#REF!</v>
      </c>
    </row>
    <row r="2688" spans="1:7" ht="13.8" thickBot="1">
      <c r="A2688" s="144" t="e">
        <f>#REF!</f>
        <v>#REF!</v>
      </c>
      <c r="B2688" s="108" t="e">
        <f>#REF!</f>
        <v>#REF!</v>
      </c>
      <c r="C2688" s="147" t="e">
        <f>#REF!</f>
        <v>#REF!</v>
      </c>
      <c r="D2688" s="1169" t="e">
        <f>#REF!</f>
        <v>#REF!</v>
      </c>
      <c r="E2688" s="1170" t="e">
        <f>#REF!</f>
        <v>#REF!</v>
      </c>
      <c r="F2688" s="278" t="e">
        <f>#REF!</f>
        <v>#REF!</v>
      </c>
      <c r="G2688" s="101" t="e">
        <f>#REF!</f>
        <v>#REF!</v>
      </c>
    </row>
    <row r="2689" spans="1:7" ht="13.8" thickBot="1">
      <c r="A2689" s="144" t="e">
        <f>#REF!</f>
        <v>#REF!</v>
      </c>
      <c r="B2689" s="108" t="e">
        <f>#REF!</f>
        <v>#REF!</v>
      </c>
      <c r="C2689" s="147" t="e">
        <f>#REF!</f>
        <v>#REF!</v>
      </c>
      <c r="D2689" s="1169" t="e">
        <f>#REF!</f>
        <v>#REF!</v>
      </c>
      <c r="E2689" s="1170" t="e">
        <f>#REF!</f>
        <v>#REF!</v>
      </c>
      <c r="F2689" s="278" t="e">
        <f>#REF!</f>
        <v>#REF!</v>
      </c>
      <c r="G2689" s="101" t="e">
        <f>#REF!</f>
        <v>#REF!</v>
      </c>
    </row>
    <row r="2690" spans="1:7" ht="13.8" thickBot="1">
      <c r="A2690" s="144" t="e">
        <f>#REF!</f>
        <v>#REF!</v>
      </c>
      <c r="B2690" s="108" t="e">
        <f>#REF!</f>
        <v>#REF!</v>
      </c>
      <c r="C2690" s="147" t="e">
        <f>#REF!</f>
        <v>#REF!</v>
      </c>
      <c r="D2690" s="1169" t="e">
        <f>#REF!</f>
        <v>#REF!</v>
      </c>
      <c r="E2690" s="1170" t="e">
        <f>#REF!</f>
        <v>#REF!</v>
      </c>
      <c r="F2690" s="278" t="e">
        <f>#REF!</f>
        <v>#REF!</v>
      </c>
      <c r="G2690" s="101" t="e">
        <f>#REF!</f>
        <v>#REF!</v>
      </c>
    </row>
    <row r="2691" spans="1:7" ht="13.8" thickBot="1">
      <c r="A2691" s="144" t="e">
        <f>#REF!</f>
        <v>#REF!</v>
      </c>
      <c r="B2691" s="108" t="e">
        <f>#REF!</f>
        <v>#REF!</v>
      </c>
      <c r="C2691" s="147" t="e">
        <f>#REF!</f>
        <v>#REF!</v>
      </c>
      <c r="D2691" s="1169" t="e">
        <f>#REF!</f>
        <v>#REF!</v>
      </c>
      <c r="E2691" s="1170" t="e">
        <f>#REF!</f>
        <v>#REF!</v>
      </c>
      <c r="F2691" s="278" t="e">
        <f>#REF!</f>
        <v>#REF!</v>
      </c>
      <c r="G2691" s="101" t="e">
        <f>#REF!</f>
        <v>#REF!</v>
      </c>
    </row>
    <row r="2692" spans="1:7" ht="13.8" thickBot="1">
      <c r="A2692" s="144" t="e">
        <f>#REF!</f>
        <v>#REF!</v>
      </c>
      <c r="B2692" s="108" t="e">
        <f>#REF!</f>
        <v>#REF!</v>
      </c>
      <c r="C2692" s="147" t="e">
        <f>#REF!</f>
        <v>#REF!</v>
      </c>
      <c r="D2692" s="1169" t="e">
        <f>#REF!</f>
        <v>#REF!</v>
      </c>
      <c r="E2692" s="1170" t="e">
        <f>#REF!</f>
        <v>#REF!</v>
      </c>
      <c r="F2692" s="278" t="e">
        <f>#REF!</f>
        <v>#REF!</v>
      </c>
      <c r="G2692" s="101" t="e">
        <f>#REF!</f>
        <v>#REF!</v>
      </c>
    </row>
    <row r="2693" spans="1:7" ht="13.8" thickBot="1">
      <c r="A2693" s="144" t="e">
        <f>#REF!</f>
        <v>#REF!</v>
      </c>
      <c r="B2693" s="108" t="e">
        <f>#REF!</f>
        <v>#REF!</v>
      </c>
      <c r="C2693" s="147" t="e">
        <f>#REF!</f>
        <v>#REF!</v>
      </c>
      <c r="D2693" s="1169" t="e">
        <f>#REF!</f>
        <v>#REF!</v>
      </c>
      <c r="E2693" s="1170" t="e">
        <f>#REF!</f>
        <v>#REF!</v>
      </c>
      <c r="F2693" s="278" t="e">
        <f>#REF!</f>
        <v>#REF!</v>
      </c>
      <c r="G2693" s="101" t="e">
        <f>#REF!</f>
        <v>#REF!</v>
      </c>
    </row>
    <row r="2694" spans="1:7" ht="13.8" thickBot="1">
      <c r="A2694" s="144" t="e">
        <f>#REF!</f>
        <v>#REF!</v>
      </c>
      <c r="B2694" s="108" t="e">
        <f>#REF!</f>
        <v>#REF!</v>
      </c>
      <c r="C2694" s="147" t="e">
        <f>#REF!</f>
        <v>#REF!</v>
      </c>
      <c r="D2694" s="1216" t="e">
        <f>#REF!</f>
        <v>#REF!</v>
      </c>
      <c r="E2694" s="1217" t="e">
        <f>#REF!</f>
        <v>#REF!</v>
      </c>
      <c r="F2694" s="275" t="e">
        <f>#REF!</f>
        <v>#REF!</v>
      </c>
      <c r="G2694" s="101" t="e">
        <f>#REF!</f>
        <v>#REF!</v>
      </c>
    </row>
    <row r="2695" spans="1:7" ht="13.8" thickBot="1">
      <c r="A2695" s="144" t="e">
        <f>#REF!</f>
        <v>#REF!</v>
      </c>
      <c r="B2695" s="108" t="e">
        <f>#REF!</f>
        <v>#REF!</v>
      </c>
      <c r="C2695" s="107" t="e">
        <f>#REF!</f>
        <v>#REF!</v>
      </c>
      <c r="D2695" s="1171" t="e">
        <f>#REF!</f>
        <v>#REF!</v>
      </c>
      <c r="E2695" s="1172" t="e">
        <f>#REF!</f>
        <v>#REF!</v>
      </c>
      <c r="F2695" s="276" t="e">
        <f>#REF!</f>
        <v>#REF!</v>
      </c>
      <c r="G2695" s="101" t="e">
        <f>#REF!</f>
        <v>#REF!</v>
      </c>
    </row>
    <row r="2696" spans="1:7" ht="13.8" thickBot="1">
      <c r="A2696" s="144" t="e">
        <f>#REF!</f>
        <v>#REF!</v>
      </c>
      <c r="B2696" s="108" t="e">
        <f>#REF!</f>
        <v>#REF!</v>
      </c>
      <c r="C2696" s="107" t="e">
        <f>#REF!</f>
        <v>#REF!</v>
      </c>
      <c r="D2696" s="1171" t="e">
        <f>#REF!</f>
        <v>#REF!</v>
      </c>
      <c r="E2696" s="1172" t="e">
        <f>#REF!</f>
        <v>#REF!</v>
      </c>
      <c r="F2696" s="276" t="e">
        <f>#REF!</f>
        <v>#REF!</v>
      </c>
      <c r="G2696" s="101" t="e">
        <f>#REF!</f>
        <v>#REF!</v>
      </c>
    </row>
    <row r="2697" spans="1:7" ht="13.8" thickBot="1">
      <c r="A2697" s="144" t="e">
        <f>#REF!</f>
        <v>#REF!</v>
      </c>
      <c r="B2697" s="148" t="e">
        <f>#REF!</f>
        <v>#REF!</v>
      </c>
      <c r="C2697" s="147" t="e">
        <f>#REF!</f>
        <v>#REF!</v>
      </c>
      <c r="D2697" s="1216" t="e">
        <f>#REF!</f>
        <v>#REF!</v>
      </c>
      <c r="E2697" s="1217" t="e">
        <f>#REF!</f>
        <v>#REF!</v>
      </c>
      <c r="F2697" s="275" t="e">
        <f>#REF!</f>
        <v>#REF!</v>
      </c>
      <c r="G2697" s="101" t="e">
        <f>#REF!</f>
        <v>#REF!</v>
      </c>
    </row>
    <row r="2698" spans="1:7" ht="13.8" thickBot="1">
      <c r="A2698" s="144" t="e">
        <f>#REF!</f>
        <v>#REF!</v>
      </c>
      <c r="B2698" s="148" t="e">
        <f>#REF!</f>
        <v>#REF!</v>
      </c>
      <c r="C2698" s="147" t="e">
        <f>#REF!</f>
        <v>#REF!</v>
      </c>
      <c r="D2698" s="1216" t="e">
        <f>#REF!</f>
        <v>#REF!</v>
      </c>
      <c r="E2698" s="1217" t="e">
        <f>#REF!</f>
        <v>#REF!</v>
      </c>
      <c r="F2698" s="275" t="e">
        <f>#REF!</f>
        <v>#REF!</v>
      </c>
      <c r="G2698" s="101" t="e">
        <f>#REF!</f>
        <v>#REF!</v>
      </c>
    </row>
    <row r="2699" spans="1:7" ht="13.8" thickBot="1">
      <c r="A2699" s="144" t="e">
        <f>#REF!</f>
        <v>#REF!</v>
      </c>
      <c r="B2699" s="148" t="e">
        <f>#REF!</f>
        <v>#REF!</v>
      </c>
      <c r="C2699" s="147" t="e">
        <f>#REF!</f>
        <v>#REF!</v>
      </c>
      <c r="D2699" s="1216" t="e">
        <f>#REF!</f>
        <v>#REF!</v>
      </c>
      <c r="E2699" s="1217" t="e">
        <f>#REF!</f>
        <v>#REF!</v>
      </c>
      <c r="F2699" s="275" t="e">
        <f>#REF!</f>
        <v>#REF!</v>
      </c>
      <c r="G2699" s="101" t="e">
        <f>#REF!</f>
        <v>#REF!</v>
      </c>
    </row>
    <row r="2700" spans="1:7" ht="13.8" thickBot="1">
      <c r="A2700" s="144" t="e">
        <f>#REF!</f>
        <v>#REF!</v>
      </c>
      <c r="B2700" s="148" t="e">
        <f>#REF!</f>
        <v>#REF!</v>
      </c>
      <c r="C2700" s="147" t="e">
        <f>#REF!</f>
        <v>#REF!</v>
      </c>
      <c r="D2700" s="1216" t="e">
        <f>#REF!</f>
        <v>#REF!</v>
      </c>
      <c r="E2700" s="1217" t="e">
        <f>#REF!</f>
        <v>#REF!</v>
      </c>
      <c r="F2700" s="275" t="e">
        <f>#REF!</f>
        <v>#REF!</v>
      </c>
      <c r="G2700" s="101" t="e">
        <f>#REF!</f>
        <v>#REF!</v>
      </c>
    </row>
    <row r="2701" spans="1:7" ht="13.8" thickBot="1">
      <c r="A2701" s="144" t="e">
        <f>#REF!</f>
        <v>#REF!</v>
      </c>
      <c r="B2701" s="148" t="e">
        <f>#REF!</f>
        <v>#REF!</v>
      </c>
      <c r="C2701" s="147" t="e">
        <f>#REF!</f>
        <v>#REF!</v>
      </c>
      <c r="D2701" s="1216" t="e">
        <f>#REF!</f>
        <v>#REF!</v>
      </c>
      <c r="E2701" s="1217" t="e">
        <f>#REF!</f>
        <v>#REF!</v>
      </c>
      <c r="F2701" s="275" t="e">
        <f>#REF!</f>
        <v>#REF!</v>
      </c>
      <c r="G2701" s="101" t="e">
        <f>#REF!</f>
        <v>#REF!</v>
      </c>
    </row>
    <row r="2702" spans="1:7" ht="13.8" thickBot="1">
      <c r="A2702" s="144" t="e">
        <f>#REF!</f>
        <v>#REF!</v>
      </c>
      <c r="B2702" s="148" t="e">
        <f>#REF!</f>
        <v>#REF!</v>
      </c>
      <c r="C2702" s="147" t="e">
        <f>#REF!</f>
        <v>#REF!</v>
      </c>
      <c r="D2702" s="1216" t="e">
        <f>#REF!</f>
        <v>#REF!</v>
      </c>
      <c r="E2702" s="1217" t="e">
        <f>#REF!</f>
        <v>#REF!</v>
      </c>
      <c r="F2702" s="275" t="e">
        <f>#REF!</f>
        <v>#REF!</v>
      </c>
      <c r="G2702" s="101" t="e">
        <f>#REF!</f>
        <v>#REF!</v>
      </c>
    </row>
    <row r="2703" spans="1:7" ht="13.8" thickBot="1">
      <c r="A2703" s="144" t="e">
        <f>#REF!</f>
        <v>#REF!</v>
      </c>
      <c r="B2703" s="148" t="e">
        <f>#REF!</f>
        <v>#REF!</v>
      </c>
      <c r="C2703" s="147" t="e">
        <f>#REF!</f>
        <v>#REF!</v>
      </c>
      <c r="D2703" s="1216" t="e">
        <f>#REF!</f>
        <v>#REF!</v>
      </c>
      <c r="E2703" s="1217" t="e">
        <f>#REF!</f>
        <v>#REF!</v>
      </c>
      <c r="F2703" s="275" t="e">
        <f>#REF!</f>
        <v>#REF!</v>
      </c>
      <c r="G2703" s="101" t="e">
        <f>#REF!</f>
        <v>#REF!</v>
      </c>
    </row>
    <row r="2704" spans="1:7" ht="13.8" thickBot="1">
      <c r="A2704" s="144" t="e">
        <f>#REF!</f>
        <v>#REF!</v>
      </c>
      <c r="B2704" s="148" t="e">
        <f>#REF!</f>
        <v>#REF!</v>
      </c>
      <c r="C2704" s="147" t="e">
        <f>#REF!</f>
        <v>#REF!</v>
      </c>
      <c r="D2704" s="1216" t="e">
        <f>#REF!</f>
        <v>#REF!</v>
      </c>
      <c r="E2704" s="1217" t="e">
        <f>#REF!</f>
        <v>#REF!</v>
      </c>
      <c r="F2704" s="275" t="e">
        <f>#REF!</f>
        <v>#REF!</v>
      </c>
      <c r="G2704" s="101" t="e">
        <f>#REF!</f>
        <v>#REF!</v>
      </c>
    </row>
    <row r="2705" spans="1:7" ht="13.8" thickBot="1">
      <c r="A2705" s="144" t="e">
        <f>#REF!</f>
        <v>#REF!</v>
      </c>
      <c r="B2705" s="148" t="e">
        <f>#REF!</f>
        <v>#REF!</v>
      </c>
      <c r="C2705" s="147" t="e">
        <f>#REF!</f>
        <v>#REF!</v>
      </c>
      <c r="D2705" s="1216" t="e">
        <f>#REF!</f>
        <v>#REF!</v>
      </c>
      <c r="E2705" s="1217" t="e">
        <f>#REF!</f>
        <v>#REF!</v>
      </c>
      <c r="F2705" s="275" t="e">
        <f>#REF!</f>
        <v>#REF!</v>
      </c>
      <c r="G2705" s="101" t="e">
        <f>#REF!</f>
        <v>#REF!</v>
      </c>
    </row>
    <row r="2706" spans="1:7" ht="13.8" thickBot="1">
      <c r="A2706" s="144" t="e">
        <f>#REF!</f>
        <v>#REF!</v>
      </c>
      <c r="B2706" s="148" t="e">
        <f>#REF!</f>
        <v>#REF!</v>
      </c>
      <c r="C2706" s="147" t="e">
        <f>#REF!</f>
        <v>#REF!</v>
      </c>
      <c r="D2706" s="1216" t="e">
        <f>#REF!</f>
        <v>#REF!</v>
      </c>
      <c r="E2706" s="1217" t="e">
        <f>#REF!</f>
        <v>#REF!</v>
      </c>
      <c r="F2706" s="275" t="e">
        <f>#REF!</f>
        <v>#REF!</v>
      </c>
      <c r="G2706" s="101" t="e">
        <f>#REF!</f>
        <v>#REF!</v>
      </c>
    </row>
    <row r="2707" spans="1:7" ht="13.8" thickBot="1">
      <c r="A2707" s="144" t="e">
        <f>#REF!</f>
        <v>#REF!</v>
      </c>
      <c r="B2707" s="148" t="e">
        <f>#REF!</f>
        <v>#REF!</v>
      </c>
      <c r="C2707" s="147" t="e">
        <f>#REF!</f>
        <v>#REF!</v>
      </c>
      <c r="D2707" s="1216" t="e">
        <f>#REF!</f>
        <v>#REF!</v>
      </c>
      <c r="E2707" s="1217" t="e">
        <f>#REF!</f>
        <v>#REF!</v>
      </c>
      <c r="F2707" s="275" t="e">
        <f>#REF!</f>
        <v>#REF!</v>
      </c>
      <c r="G2707" s="101" t="e">
        <f>#REF!</f>
        <v>#REF!</v>
      </c>
    </row>
    <row r="2708" spans="1:7" ht="13.8" thickBot="1">
      <c r="A2708" s="144" t="e">
        <f>#REF!</f>
        <v>#REF!</v>
      </c>
      <c r="B2708" s="108" t="e">
        <f>#REF!</f>
        <v>#REF!</v>
      </c>
      <c r="C2708" s="107" t="e">
        <f>#REF!</f>
        <v>#REF!</v>
      </c>
      <c r="D2708" s="1171" t="e">
        <f>#REF!</f>
        <v>#REF!</v>
      </c>
      <c r="E2708" s="1172" t="e">
        <f>#REF!</f>
        <v>#REF!</v>
      </c>
      <c r="F2708" s="276" t="e">
        <f>#REF!</f>
        <v>#REF!</v>
      </c>
      <c r="G2708" s="101" t="e">
        <f>#REF!</f>
        <v>#REF!</v>
      </c>
    </row>
    <row r="2709" spans="1:7" ht="13.8" thickBot="1">
      <c r="A2709" s="144" t="e">
        <f>#REF!</f>
        <v>#REF!</v>
      </c>
      <c r="B2709" s="108" t="e">
        <f>#REF!</f>
        <v>#REF!</v>
      </c>
      <c r="C2709" s="107" t="e">
        <f>#REF!</f>
        <v>#REF!</v>
      </c>
      <c r="D2709" s="1171" t="e">
        <f>#REF!</f>
        <v>#REF!</v>
      </c>
      <c r="E2709" s="1172" t="e">
        <f>#REF!</f>
        <v>#REF!</v>
      </c>
      <c r="F2709" s="276" t="e">
        <f>#REF!</f>
        <v>#REF!</v>
      </c>
      <c r="G2709" s="101" t="e">
        <f>#REF!</f>
        <v>#REF!</v>
      </c>
    </row>
    <row r="2710" spans="1:7" ht="13.8" thickBot="1">
      <c r="A2710" s="144" t="e">
        <f>#REF!</f>
        <v>#REF!</v>
      </c>
      <c r="B2710" s="108" t="e">
        <f>#REF!</f>
        <v>#REF!</v>
      </c>
      <c r="C2710" s="107" t="e">
        <f>#REF!</f>
        <v>#REF!</v>
      </c>
      <c r="D2710" s="1211" t="e">
        <f>#REF!</f>
        <v>#REF!</v>
      </c>
      <c r="E2710" s="1212" t="e">
        <f>#REF!</f>
        <v>#REF!</v>
      </c>
      <c r="F2710" s="302" t="e">
        <f>#REF!</f>
        <v>#REF!</v>
      </c>
      <c r="G2710" s="101" t="e">
        <f>#REF!</f>
        <v>#REF!</v>
      </c>
    </row>
    <row r="2711" spans="1:7" ht="13.8" thickBot="1"/>
    <row r="2712" spans="1:7">
      <c r="A2712" s="1213" t="e">
        <f>#REF!</f>
        <v>#REF!</v>
      </c>
      <c r="B2712" s="1214" t="e">
        <f>#REF!</f>
        <v>#REF!</v>
      </c>
      <c r="C2712" s="1214" t="e">
        <f>#REF!</f>
        <v>#REF!</v>
      </c>
      <c r="D2712" s="1215" t="e">
        <f>#REF!</f>
        <v>#REF!</v>
      </c>
      <c r="E2712" s="348" t="e">
        <f>#REF!</f>
        <v>#REF!</v>
      </c>
      <c r="F2712" s="139" t="e">
        <f>#REF!</f>
        <v>#REF!</v>
      </c>
    </row>
    <row r="2713" spans="1:7">
      <c r="A2713" s="1189" t="e">
        <f>#REF!</f>
        <v>#REF!</v>
      </c>
      <c r="B2713" s="1190" t="e">
        <f>#REF!</f>
        <v>#REF!</v>
      </c>
      <c r="C2713" s="1190" t="e">
        <f>#REF!</f>
        <v>#REF!</v>
      </c>
      <c r="D2713" s="1191" t="e">
        <f>#REF!</f>
        <v>#REF!</v>
      </c>
      <c r="E2713" s="1249" t="e">
        <f>#REF!</f>
        <v>#REF!</v>
      </c>
      <c r="F2713" s="138" t="e">
        <f>#REF!</f>
        <v>#REF!</v>
      </c>
    </row>
    <row r="2714" spans="1:7" ht="13.8" thickBot="1">
      <c r="A2714" s="1192" t="e">
        <f>#REF!</f>
        <v>#REF!</v>
      </c>
      <c r="B2714" s="1193" t="e">
        <f>#REF!</f>
        <v>#REF!</v>
      </c>
      <c r="C2714" s="1193" t="e">
        <f>#REF!</f>
        <v>#REF!</v>
      </c>
      <c r="D2714" s="1194" t="e">
        <f>#REF!</f>
        <v>#REF!</v>
      </c>
      <c r="E2714" s="1250" t="e">
        <f>#REF!</f>
        <v>#REF!</v>
      </c>
      <c r="F2714" s="138" t="e">
        <f>#REF!</f>
        <v>#REF!</v>
      </c>
    </row>
    <row r="2715" spans="1:7" ht="13.8" thickBot="1">
      <c r="A2715" s="1236" t="e">
        <f>#REF!</f>
        <v>#REF!</v>
      </c>
      <c r="B2715" s="1237" t="e">
        <f>#REF!</f>
        <v>#REF!</v>
      </c>
      <c r="C2715" s="1237" t="e">
        <f>#REF!</f>
        <v>#REF!</v>
      </c>
      <c r="D2715" s="1237" t="e">
        <f>#REF!</f>
        <v>#REF!</v>
      </c>
      <c r="E2715" s="1238" t="e">
        <f>#REF!</f>
        <v>#REF!</v>
      </c>
      <c r="F2715" s="138" t="e">
        <f>#REF!</f>
        <v>#REF!</v>
      </c>
    </row>
    <row r="2716" spans="1:7">
      <c r="A2716" s="1222" t="e">
        <f>#REF!</f>
        <v>#REF!</v>
      </c>
      <c r="B2716" s="32" t="e">
        <f>#REF!</f>
        <v>#REF!</v>
      </c>
      <c r="C2716" s="291" t="e">
        <f>#REF!</f>
        <v>#REF!</v>
      </c>
      <c r="D2716" s="291" t="e">
        <f>#REF!</f>
        <v>#REF!</v>
      </c>
      <c r="E2716" s="291" t="e">
        <f>#REF!</f>
        <v>#REF!</v>
      </c>
      <c r="F2716" s="138" t="e">
        <f>#REF!</f>
        <v>#REF!</v>
      </c>
    </row>
    <row r="2717" spans="1:7" ht="13.8" thickBot="1">
      <c r="A2717" s="1223" t="e">
        <f>#REF!</f>
        <v>#REF!</v>
      </c>
      <c r="B2717" s="13" t="e">
        <f>#REF!</f>
        <v>#REF!</v>
      </c>
      <c r="C2717" s="293" t="e">
        <f>#REF!</f>
        <v>#REF!</v>
      </c>
      <c r="D2717" s="293" t="e">
        <f>#REF!</f>
        <v>#REF!</v>
      </c>
      <c r="E2717" s="293" t="e">
        <f>#REF!</f>
        <v>#REF!</v>
      </c>
      <c r="F2717" s="1" t="e">
        <f>#REF!</f>
        <v>#REF!</v>
      </c>
    </row>
    <row r="2718" spans="1:7" ht="13.8" thickBot="1">
      <c r="A2718" s="11" t="e">
        <f>#REF!</f>
        <v>#REF!</v>
      </c>
      <c r="B2718" s="26" t="e">
        <f>#REF!</f>
        <v>#REF!</v>
      </c>
      <c r="C2718" s="31" t="e">
        <f>#REF!</f>
        <v>#REF!</v>
      </c>
      <c r="D2718" s="304" t="e">
        <f>#REF!</f>
        <v>#REF!</v>
      </c>
      <c r="E2718" s="304" t="e">
        <f>#REF!</f>
        <v>#REF!</v>
      </c>
      <c r="F2718" s="1" t="e">
        <f>#REF!</f>
        <v>#REF!</v>
      </c>
    </row>
    <row r="2719" spans="1:7" ht="13.8" thickBot="1">
      <c r="A2719" s="9" t="e">
        <f>#REF!</f>
        <v>#REF!</v>
      </c>
      <c r="B2719" s="299" t="e">
        <f>#REF!</f>
        <v>#REF!</v>
      </c>
      <c r="C2719" s="43" t="e">
        <f>#REF!</f>
        <v>#REF!</v>
      </c>
      <c r="D2719" s="315" t="e">
        <f>#REF!</f>
        <v>#REF!</v>
      </c>
      <c r="E2719" s="315" t="e">
        <f>#REF!</f>
        <v>#REF!</v>
      </c>
      <c r="F2719" s="1" t="e">
        <f>#REF!</f>
        <v>#REF!</v>
      </c>
    </row>
    <row r="2720" spans="1:7" ht="13.8" thickBot="1">
      <c r="A2720" s="9" t="e">
        <f>#REF!</f>
        <v>#REF!</v>
      </c>
      <c r="B2720" s="299" t="e">
        <f>#REF!</f>
        <v>#REF!</v>
      </c>
      <c r="C2720" s="43" t="e">
        <f>#REF!</f>
        <v>#REF!</v>
      </c>
      <c r="D2720" s="315" t="e">
        <f>#REF!</f>
        <v>#REF!</v>
      </c>
      <c r="E2720" s="315" t="e">
        <f>#REF!</f>
        <v>#REF!</v>
      </c>
      <c r="F2720" s="1" t="e">
        <f>#REF!</f>
        <v>#REF!</v>
      </c>
    </row>
    <row r="2721" spans="1:6" ht="13.8" thickBot="1">
      <c r="A2721" s="9" t="e">
        <f>#REF!</f>
        <v>#REF!</v>
      </c>
      <c r="B2721" s="306" t="e">
        <f>#REF!</f>
        <v>#REF!</v>
      </c>
      <c r="C2721" s="82" t="e">
        <f>#REF!</f>
        <v>#REF!</v>
      </c>
      <c r="D2721" s="151" t="e">
        <f>#REF!</f>
        <v>#REF!</v>
      </c>
      <c r="E2721" s="152" t="e">
        <f>#REF!</f>
        <v>#REF!</v>
      </c>
      <c r="F2721" s="22" t="e">
        <f>#REF!</f>
        <v>#REF!</v>
      </c>
    </row>
    <row r="2722" spans="1:6" ht="13.8" thickBot="1">
      <c r="A2722" s="9" t="e">
        <f>#REF!</f>
        <v>#REF!</v>
      </c>
      <c r="B2722" s="299" t="e">
        <f>#REF!</f>
        <v>#REF!</v>
      </c>
      <c r="C2722" s="43" t="e">
        <f>#REF!</f>
        <v>#REF!</v>
      </c>
      <c r="D2722" s="315" t="e">
        <f>#REF!</f>
        <v>#REF!</v>
      </c>
      <c r="E2722" s="315" t="e">
        <f>#REF!</f>
        <v>#REF!</v>
      </c>
      <c r="F2722" s="1" t="e">
        <f>#REF!</f>
        <v>#REF!</v>
      </c>
    </row>
    <row r="2723" spans="1:6" ht="13.8" thickBot="1">
      <c r="A2723" s="306" t="e">
        <f>#REF!</f>
        <v>#REF!</v>
      </c>
      <c r="B2723" s="293" t="e">
        <f>#REF!</f>
        <v>#REF!</v>
      </c>
      <c r="C2723" s="293" t="e">
        <f>#REF!</f>
        <v>#REF!</v>
      </c>
      <c r="D2723" s="310" t="e">
        <f>#REF!</f>
        <v>#REF!</v>
      </c>
      <c r="E2723" s="310" t="e">
        <f>#REF!</f>
        <v>#REF!</v>
      </c>
      <c r="F2723" s="1" t="e">
        <f>#REF!</f>
        <v>#REF!</v>
      </c>
    </row>
    <row r="2724" spans="1:6" ht="13.8" thickBot="1">
      <c r="A2724" s="11" t="e">
        <f>#REF!</f>
        <v>#REF!</v>
      </c>
      <c r="B2724" s="26" t="e">
        <f>#REF!</f>
        <v>#REF!</v>
      </c>
      <c r="C2724" s="6" t="e">
        <f>#REF!</f>
        <v>#REF!</v>
      </c>
      <c r="D2724" s="304" t="e">
        <f>#REF!</f>
        <v>#REF!</v>
      </c>
      <c r="E2724" s="304" t="e">
        <f>#REF!</f>
        <v>#REF!</v>
      </c>
      <c r="F2724" s="1" t="e">
        <f>#REF!</f>
        <v>#REF!</v>
      </c>
    </row>
    <row r="2725" spans="1:6" ht="13.8" thickBot="1">
      <c r="A2725" s="306" t="e">
        <f>#REF!</f>
        <v>#REF!</v>
      </c>
      <c r="B2725" s="26" t="e">
        <f>#REF!</f>
        <v>#REF!</v>
      </c>
      <c r="C2725" s="6" t="e">
        <f>#REF!</f>
        <v>#REF!</v>
      </c>
      <c r="D2725" s="304" t="e">
        <f>#REF!</f>
        <v>#REF!</v>
      </c>
      <c r="E2725" s="304" t="e">
        <f>#REF!</f>
        <v>#REF!</v>
      </c>
      <c r="F2725" s="1" t="e">
        <f>#REF!</f>
        <v>#REF!</v>
      </c>
    </row>
    <row r="2726" spans="1:6" ht="13.8" thickBot="1">
      <c r="A2726" s="9" t="e">
        <f>#REF!</f>
        <v>#REF!</v>
      </c>
      <c r="B2726" s="299" t="e">
        <f>#REF!</f>
        <v>#REF!</v>
      </c>
      <c r="C2726" s="43" t="e">
        <f>#REF!</f>
        <v>#REF!</v>
      </c>
      <c r="D2726" s="315" t="e">
        <f>#REF!</f>
        <v>#REF!</v>
      </c>
      <c r="E2726" s="315" t="e">
        <f>#REF!</f>
        <v>#REF!</v>
      </c>
      <c r="F2726" s="1" t="e">
        <f>#REF!</f>
        <v>#REF!</v>
      </c>
    </row>
    <row r="2727" spans="1:6" ht="13.8" thickBot="1">
      <c r="A2727" s="9" t="e">
        <f>#REF!</f>
        <v>#REF!</v>
      </c>
      <c r="B2727" s="299" t="e">
        <f>#REF!</f>
        <v>#REF!</v>
      </c>
      <c r="C2727" s="43" t="e">
        <f>#REF!</f>
        <v>#REF!</v>
      </c>
      <c r="D2727" s="315" t="e">
        <f>#REF!</f>
        <v>#REF!</v>
      </c>
      <c r="E2727" s="315" t="e">
        <f>#REF!</f>
        <v>#REF!</v>
      </c>
      <c r="F2727" s="1" t="e">
        <f>#REF!</f>
        <v>#REF!</v>
      </c>
    </row>
    <row r="2728" spans="1:6" ht="13.8" thickBot="1">
      <c r="A2728" s="9" t="e">
        <f>#REF!</f>
        <v>#REF!</v>
      </c>
      <c r="B2728" s="299" t="e">
        <f>#REF!</f>
        <v>#REF!</v>
      </c>
      <c r="C2728" s="43" t="e">
        <f>#REF!</f>
        <v>#REF!</v>
      </c>
      <c r="D2728" s="315" t="e">
        <f>#REF!</f>
        <v>#REF!</v>
      </c>
      <c r="E2728" s="315" t="e">
        <f>#REF!</f>
        <v>#REF!</v>
      </c>
      <c r="F2728" s="1" t="e">
        <f>#REF!</f>
        <v>#REF!</v>
      </c>
    </row>
    <row r="2729" spans="1:6" ht="13.8" thickBot="1">
      <c r="A2729" s="9" t="e">
        <f>#REF!</f>
        <v>#REF!</v>
      </c>
      <c r="B2729" s="299" t="e">
        <f>#REF!</f>
        <v>#REF!</v>
      </c>
      <c r="C2729" s="43" t="e">
        <f>#REF!</f>
        <v>#REF!</v>
      </c>
      <c r="D2729" s="315" t="e">
        <f>#REF!</f>
        <v>#REF!</v>
      </c>
      <c r="E2729" s="315" t="e">
        <f>#REF!</f>
        <v>#REF!</v>
      </c>
      <c r="F2729" s="1" t="e">
        <f>#REF!</f>
        <v>#REF!</v>
      </c>
    </row>
    <row r="2730" spans="1:6" ht="13.8" thickBot="1">
      <c r="A2730" s="9" t="e">
        <f>#REF!</f>
        <v>#REF!</v>
      </c>
      <c r="B2730" s="299" t="e">
        <f>#REF!</f>
        <v>#REF!</v>
      </c>
      <c r="C2730" s="43" t="e">
        <f>#REF!</f>
        <v>#REF!</v>
      </c>
      <c r="D2730" s="315" t="e">
        <f>#REF!</f>
        <v>#REF!</v>
      </c>
      <c r="E2730" s="315" t="e">
        <f>#REF!</f>
        <v>#REF!</v>
      </c>
      <c r="F2730" s="1" t="e">
        <f>#REF!</f>
        <v>#REF!</v>
      </c>
    </row>
    <row r="2731" spans="1:6" ht="13.8" thickBot="1">
      <c r="A2731" s="9" t="e">
        <f>#REF!</f>
        <v>#REF!</v>
      </c>
      <c r="B2731" s="299" t="e">
        <f>#REF!</f>
        <v>#REF!</v>
      </c>
      <c r="C2731" s="43" t="e">
        <f>#REF!</f>
        <v>#REF!</v>
      </c>
      <c r="D2731" s="315" t="e">
        <f>#REF!</f>
        <v>#REF!</v>
      </c>
      <c r="E2731" s="315" t="e">
        <f>#REF!</f>
        <v>#REF!</v>
      </c>
      <c r="F2731" s="1" t="e">
        <f>#REF!</f>
        <v>#REF!</v>
      </c>
    </row>
    <row r="2732" spans="1:6" ht="13.8" thickBot="1">
      <c r="A2732" s="9" t="e">
        <f>#REF!</f>
        <v>#REF!</v>
      </c>
      <c r="B2732" s="299" t="e">
        <f>#REF!</f>
        <v>#REF!</v>
      </c>
      <c r="C2732" s="43" t="e">
        <f>#REF!</f>
        <v>#REF!</v>
      </c>
      <c r="D2732" s="315" t="e">
        <f>#REF!</f>
        <v>#REF!</v>
      </c>
      <c r="E2732" s="315" t="e">
        <f>#REF!</f>
        <v>#REF!</v>
      </c>
      <c r="F2732" s="1" t="e">
        <f>#REF!</f>
        <v>#REF!</v>
      </c>
    </row>
    <row r="2733" spans="1:6" ht="13.8" thickBot="1">
      <c r="A2733" s="9" t="e">
        <f>#REF!</f>
        <v>#REF!</v>
      </c>
      <c r="B2733" s="299" t="e">
        <f>#REF!</f>
        <v>#REF!</v>
      </c>
      <c r="C2733" s="43" t="e">
        <f>#REF!</f>
        <v>#REF!</v>
      </c>
      <c r="D2733" s="315" t="e">
        <f>#REF!</f>
        <v>#REF!</v>
      </c>
      <c r="E2733" s="315" t="e">
        <f>#REF!</f>
        <v>#REF!</v>
      </c>
      <c r="F2733" s="1" t="e">
        <f>#REF!</f>
        <v>#REF!</v>
      </c>
    </row>
    <row r="2734" spans="1:6" ht="13.8" thickBot="1">
      <c r="A2734" s="9" t="e">
        <f>#REF!</f>
        <v>#REF!</v>
      </c>
      <c r="B2734" s="299" t="e">
        <f>#REF!</f>
        <v>#REF!</v>
      </c>
      <c r="C2734" s="43" t="e">
        <f>#REF!</f>
        <v>#REF!</v>
      </c>
      <c r="D2734" s="315" t="e">
        <f>#REF!</f>
        <v>#REF!</v>
      </c>
      <c r="E2734" s="315" t="e">
        <f>#REF!</f>
        <v>#REF!</v>
      </c>
      <c r="F2734" s="1" t="e">
        <f>#REF!</f>
        <v>#REF!</v>
      </c>
    </row>
    <row r="2735" spans="1:6" ht="13.8" thickBot="1">
      <c r="A2735" s="306" t="e">
        <f>#REF!</f>
        <v>#REF!</v>
      </c>
      <c r="B2735" s="293" t="e">
        <f>#REF!</f>
        <v>#REF!</v>
      </c>
      <c r="C2735" s="293" t="e">
        <f>#REF!</f>
        <v>#REF!</v>
      </c>
      <c r="D2735" s="310" t="e">
        <f>#REF!</f>
        <v>#REF!</v>
      </c>
      <c r="E2735" s="310" t="e">
        <f>#REF!</f>
        <v>#REF!</v>
      </c>
      <c r="F2735" s="1" t="e">
        <f>#REF!</f>
        <v>#REF!</v>
      </c>
    </row>
    <row r="2736" spans="1:6" ht="13.8" thickBot="1">
      <c r="A2736" s="306" t="e">
        <f>#REF!</f>
        <v>#REF!</v>
      </c>
      <c r="B2736" s="26" t="e">
        <f>#REF!</f>
        <v>#REF!</v>
      </c>
      <c r="C2736" s="6" t="e">
        <f>#REF!</f>
        <v>#REF!</v>
      </c>
      <c r="D2736" s="304" t="e">
        <f>#REF!</f>
        <v>#REF!</v>
      </c>
      <c r="E2736" s="304" t="e">
        <f>#REF!</f>
        <v>#REF!</v>
      </c>
      <c r="F2736" s="1" t="e">
        <f>#REF!</f>
        <v>#REF!</v>
      </c>
    </row>
    <row r="2737" spans="1:6" ht="13.8" thickBot="1">
      <c r="A2737" s="9" t="e">
        <f>#REF!</f>
        <v>#REF!</v>
      </c>
      <c r="B2737" s="299" t="e">
        <f>#REF!</f>
        <v>#REF!</v>
      </c>
      <c r="C2737" s="43" t="e">
        <f>#REF!</f>
        <v>#REF!</v>
      </c>
      <c r="D2737" s="315" t="e">
        <f>#REF!</f>
        <v>#REF!</v>
      </c>
      <c r="E2737" s="315" t="e">
        <f>#REF!</f>
        <v>#REF!</v>
      </c>
      <c r="F2737" s="1" t="e">
        <f>#REF!</f>
        <v>#REF!</v>
      </c>
    </row>
    <row r="2738" spans="1:6" ht="13.8" thickBot="1">
      <c r="A2738" s="9" t="e">
        <f>#REF!</f>
        <v>#REF!</v>
      </c>
      <c r="B2738" s="299" t="e">
        <f>#REF!</f>
        <v>#REF!</v>
      </c>
      <c r="C2738" s="43" t="e">
        <f>#REF!</f>
        <v>#REF!</v>
      </c>
      <c r="D2738" s="315" t="e">
        <f>#REF!</f>
        <v>#REF!</v>
      </c>
      <c r="E2738" s="315" t="e">
        <f>#REF!</f>
        <v>#REF!</v>
      </c>
      <c r="F2738" s="1" t="e">
        <f>#REF!</f>
        <v>#REF!</v>
      </c>
    </row>
    <row r="2739" spans="1:6" ht="13.8" thickBot="1">
      <c r="A2739" s="9" t="e">
        <f>#REF!</f>
        <v>#REF!</v>
      </c>
      <c r="B2739" s="299" t="e">
        <f>#REF!</f>
        <v>#REF!</v>
      </c>
      <c r="C2739" s="43" t="e">
        <f>#REF!</f>
        <v>#REF!</v>
      </c>
      <c r="D2739" s="315" t="e">
        <f>#REF!</f>
        <v>#REF!</v>
      </c>
      <c r="E2739" s="315" t="e">
        <f>#REF!</f>
        <v>#REF!</v>
      </c>
      <c r="F2739" s="1" t="e">
        <f>#REF!</f>
        <v>#REF!</v>
      </c>
    </row>
    <row r="2740" spans="1:6" ht="13.8" thickBot="1">
      <c r="A2740" s="9" t="e">
        <f>#REF!</f>
        <v>#REF!</v>
      </c>
      <c r="B2740" s="299" t="e">
        <f>#REF!</f>
        <v>#REF!</v>
      </c>
      <c r="C2740" s="43" t="e">
        <f>#REF!</f>
        <v>#REF!</v>
      </c>
      <c r="D2740" s="315" t="e">
        <f>#REF!</f>
        <v>#REF!</v>
      </c>
      <c r="E2740" s="315" t="e">
        <f>#REF!</f>
        <v>#REF!</v>
      </c>
      <c r="F2740" s="1" t="e">
        <f>#REF!</f>
        <v>#REF!</v>
      </c>
    </row>
    <row r="2741" spans="1:6" ht="13.8" thickBot="1">
      <c r="A2741" s="9" t="e">
        <f>#REF!</f>
        <v>#REF!</v>
      </c>
      <c r="B2741" s="299" t="e">
        <f>#REF!</f>
        <v>#REF!</v>
      </c>
      <c r="C2741" s="43" t="e">
        <f>#REF!</f>
        <v>#REF!</v>
      </c>
      <c r="D2741" s="315" t="e">
        <f>#REF!</f>
        <v>#REF!</v>
      </c>
      <c r="E2741" s="315" t="e">
        <f>#REF!</f>
        <v>#REF!</v>
      </c>
      <c r="F2741" s="1" t="e">
        <f>#REF!</f>
        <v>#REF!</v>
      </c>
    </row>
    <row r="2742" spans="1:6" ht="13.8" thickBot="1">
      <c r="A2742" s="9" t="e">
        <f>#REF!</f>
        <v>#REF!</v>
      </c>
      <c r="B2742" s="299" t="e">
        <f>#REF!</f>
        <v>#REF!</v>
      </c>
      <c r="C2742" s="43" t="e">
        <f>#REF!</f>
        <v>#REF!</v>
      </c>
      <c r="D2742" s="315" t="e">
        <f>#REF!</f>
        <v>#REF!</v>
      </c>
      <c r="E2742" s="315" t="e">
        <f>#REF!</f>
        <v>#REF!</v>
      </c>
      <c r="F2742" s="1" t="e">
        <f>#REF!</f>
        <v>#REF!</v>
      </c>
    </row>
    <row r="2743" spans="1:6" ht="13.8" thickBot="1">
      <c r="A2743" s="9" t="e">
        <f>#REF!</f>
        <v>#REF!</v>
      </c>
      <c r="B2743" s="299" t="e">
        <f>#REF!</f>
        <v>#REF!</v>
      </c>
      <c r="C2743" s="43" t="e">
        <f>#REF!</f>
        <v>#REF!</v>
      </c>
      <c r="D2743" s="315" t="e">
        <f>#REF!</f>
        <v>#REF!</v>
      </c>
      <c r="E2743" s="315" t="e">
        <f>#REF!</f>
        <v>#REF!</v>
      </c>
      <c r="F2743" s="1" t="e">
        <f>#REF!</f>
        <v>#REF!</v>
      </c>
    </row>
    <row r="2744" spans="1:6" ht="13.8" thickBot="1">
      <c r="A2744" s="9" t="e">
        <f>#REF!</f>
        <v>#REF!</v>
      </c>
      <c r="B2744" s="299" t="e">
        <f>#REF!</f>
        <v>#REF!</v>
      </c>
      <c r="C2744" s="43" t="e">
        <f>#REF!</f>
        <v>#REF!</v>
      </c>
      <c r="D2744" s="315" t="e">
        <f>#REF!</f>
        <v>#REF!</v>
      </c>
      <c r="E2744" s="315" t="e">
        <f>#REF!</f>
        <v>#REF!</v>
      </c>
      <c r="F2744" s="1" t="e">
        <f>#REF!</f>
        <v>#REF!</v>
      </c>
    </row>
    <row r="2745" spans="1:6" ht="13.8" thickBot="1">
      <c r="A2745" s="306" t="e">
        <f>#REF!</f>
        <v>#REF!</v>
      </c>
      <c r="B2745" s="293" t="e">
        <f>#REF!</f>
        <v>#REF!</v>
      </c>
      <c r="C2745" s="293" t="e">
        <f>#REF!</f>
        <v>#REF!</v>
      </c>
      <c r="D2745" s="310" t="e">
        <f>#REF!</f>
        <v>#REF!</v>
      </c>
      <c r="E2745" s="310" t="e">
        <f>#REF!</f>
        <v>#REF!</v>
      </c>
      <c r="F2745" s="1" t="e">
        <f>#REF!</f>
        <v>#REF!</v>
      </c>
    </row>
    <row r="2746" spans="1:6" ht="13.8" thickBot="1">
      <c r="A2746" s="306" t="e">
        <f>#REF!</f>
        <v>#REF!</v>
      </c>
      <c r="B2746" s="26" t="e">
        <f>#REF!</f>
        <v>#REF!</v>
      </c>
      <c r="C2746" s="6" t="e">
        <f>#REF!</f>
        <v>#REF!</v>
      </c>
      <c r="D2746" s="304" t="e">
        <f>#REF!</f>
        <v>#REF!</v>
      </c>
      <c r="E2746" s="304" t="e">
        <f>#REF!</f>
        <v>#REF!</v>
      </c>
      <c r="F2746" s="1" t="e">
        <f>#REF!</f>
        <v>#REF!</v>
      </c>
    </row>
    <row r="2747" spans="1:6" ht="13.8" thickBot="1">
      <c r="A2747" s="9" t="e">
        <f>#REF!</f>
        <v>#REF!</v>
      </c>
      <c r="B2747" s="299" t="e">
        <f>#REF!</f>
        <v>#REF!</v>
      </c>
      <c r="C2747" s="43" t="e">
        <f>#REF!</f>
        <v>#REF!</v>
      </c>
      <c r="D2747" s="315" t="e">
        <f>#REF!</f>
        <v>#REF!</v>
      </c>
      <c r="E2747" s="315" t="e">
        <f>#REF!</f>
        <v>#REF!</v>
      </c>
      <c r="F2747" s="1" t="e">
        <f>#REF!</f>
        <v>#REF!</v>
      </c>
    </row>
    <row r="2748" spans="1:6" ht="13.8" thickBot="1">
      <c r="A2748" s="9" t="e">
        <f>#REF!</f>
        <v>#REF!</v>
      </c>
      <c r="B2748" s="299" t="e">
        <f>#REF!</f>
        <v>#REF!</v>
      </c>
      <c r="C2748" s="43" t="e">
        <f>#REF!</f>
        <v>#REF!</v>
      </c>
      <c r="D2748" s="315" t="e">
        <f>#REF!</f>
        <v>#REF!</v>
      </c>
      <c r="E2748" s="315" t="e">
        <f>#REF!</f>
        <v>#REF!</v>
      </c>
      <c r="F2748" s="1" t="e">
        <f>#REF!</f>
        <v>#REF!</v>
      </c>
    </row>
    <row r="2749" spans="1:6" ht="13.8" thickBot="1">
      <c r="A2749" s="9" t="e">
        <f>#REF!</f>
        <v>#REF!</v>
      </c>
      <c r="B2749" s="299" t="e">
        <f>#REF!</f>
        <v>#REF!</v>
      </c>
      <c r="C2749" s="43" t="e">
        <f>#REF!</f>
        <v>#REF!</v>
      </c>
      <c r="D2749" s="315" t="e">
        <f>#REF!</f>
        <v>#REF!</v>
      </c>
      <c r="E2749" s="315" t="e">
        <f>#REF!</f>
        <v>#REF!</v>
      </c>
      <c r="F2749" s="1" t="e">
        <f>#REF!</f>
        <v>#REF!</v>
      </c>
    </row>
    <row r="2750" spans="1:6" ht="13.8" thickBot="1">
      <c r="A2750" s="9" t="e">
        <f>#REF!</f>
        <v>#REF!</v>
      </c>
      <c r="B2750" s="299" t="e">
        <f>#REF!</f>
        <v>#REF!</v>
      </c>
      <c r="C2750" s="43" t="e">
        <f>#REF!</f>
        <v>#REF!</v>
      </c>
      <c r="D2750" s="315" t="e">
        <f>#REF!</f>
        <v>#REF!</v>
      </c>
      <c r="E2750" s="315" t="e">
        <f>#REF!</f>
        <v>#REF!</v>
      </c>
      <c r="F2750" s="1" t="e">
        <f>#REF!</f>
        <v>#REF!</v>
      </c>
    </row>
    <row r="2751" spans="1:6" ht="13.8" thickBot="1">
      <c r="A2751" s="9" t="e">
        <f>#REF!</f>
        <v>#REF!</v>
      </c>
      <c r="B2751" s="299" t="e">
        <f>#REF!</f>
        <v>#REF!</v>
      </c>
      <c r="C2751" s="43" t="e">
        <f>#REF!</f>
        <v>#REF!</v>
      </c>
      <c r="D2751" s="315" t="e">
        <f>#REF!</f>
        <v>#REF!</v>
      </c>
      <c r="E2751" s="315" t="e">
        <f>#REF!</f>
        <v>#REF!</v>
      </c>
      <c r="F2751" s="1" t="e">
        <f>#REF!</f>
        <v>#REF!</v>
      </c>
    </row>
    <row r="2752" spans="1:6" ht="13.8" thickBot="1">
      <c r="A2752" s="9" t="e">
        <f>#REF!</f>
        <v>#REF!</v>
      </c>
      <c r="B2752" s="299" t="e">
        <f>#REF!</f>
        <v>#REF!</v>
      </c>
      <c r="C2752" s="43" t="e">
        <f>#REF!</f>
        <v>#REF!</v>
      </c>
      <c r="D2752" s="315" t="e">
        <f>#REF!</f>
        <v>#REF!</v>
      </c>
      <c r="E2752" s="315" t="e">
        <f>#REF!</f>
        <v>#REF!</v>
      </c>
      <c r="F2752" s="1" t="e">
        <f>#REF!</f>
        <v>#REF!</v>
      </c>
    </row>
    <row r="2753" spans="1:6" ht="13.8" thickBot="1">
      <c r="A2753" s="9" t="e">
        <f>#REF!</f>
        <v>#REF!</v>
      </c>
      <c r="B2753" s="299" t="e">
        <f>#REF!</f>
        <v>#REF!</v>
      </c>
      <c r="C2753" s="43" t="e">
        <f>#REF!</f>
        <v>#REF!</v>
      </c>
      <c r="D2753" s="315" t="e">
        <f>#REF!</f>
        <v>#REF!</v>
      </c>
      <c r="E2753" s="315" t="e">
        <f>#REF!</f>
        <v>#REF!</v>
      </c>
      <c r="F2753" s="1" t="e">
        <f>#REF!</f>
        <v>#REF!</v>
      </c>
    </row>
    <row r="2754" spans="1:6" ht="13.8" thickBot="1">
      <c r="A2754" s="9" t="e">
        <f>#REF!</f>
        <v>#REF!</v>
      </c>
      <c r="B2754" s="299" t="e">
        <f>#REF!</f>
        <v>#REF!</v>
      </c>
      <c r="C2754" s="43" t="e">
        <f>#REF!</f>
        <v>#REF!</v>
      </c>
      <c r="D2754" s="315" t="e">
        <f>#REF!</f>
        <v>#REF!</v>
      </c>
      <c r="E2754" s="315" t="e">
        <f>#REF!</f>
        <v>#REF!</v>
      </c>
      <c r="F2754" s="1" t="e">
        <f>#REF!</f>
        <v>#REF!</v>
      </c>
    </row>
    <row r="2755" spans="1:6" ht="13.8" thickBot="1">
      <c r="A2755" s="9" t="e">
        <f>#REF!</f>
        <v>#REF!</v>
      </c>
      <c r="B2755" s="299" t="e">
        <f>#REF!</f>
        <v>#REF!</v>
      </c>
      <c r="C2755" s="43" t="e">
        <f>#REF!</f>
        <v>#REF!</v>
      </c>
      <c r="D2755" s="315" t="e">
        <f>#REF!</f>
        <v>#REF!</v>
      </c>
      <c r="E2755" s="315" t="e">
        <f>#REF!</f>
        <v>#REF!</v>
      </c>
      <c r="F2755" s="1" t="e">
        <f>#REF!</f>
        <v>#REF!</v>
      </c>
    </row>
    <row r="2756" spans="1:6" ht="13.8" thickBot="1">
      <c r="A2756" s="306" t="e">
        <f>#REF!</f>
        <v>#REF!</v>
      </c>
      <c r="B2756" s="293" t="e">
        <f>#REF!</f>
        <v>#REF!</v>
      </c>
      <c r="C2756" s="293" t="e">
        <f>#REF!</f>
        <v>#REF!</v>
      </c>
      <c r="D2756" s="310" t="e">
        <f>#REF!</f>
        <v>#REF!</v>
      </c>
      <c r="E2756" s="310" t="e">
        <f>#REF!</f>
        <v>#REF!</v>
      </c>
      <c r="F2756" s="1" t="e">
        <f>#REF!</f>
        <v>#REF!</v>
      </c>
    </row>
    <row r="2757" spans="1:6" ht="13.8" thickBot="1">
      <c r="A2757" s="306" t="e">
        <f>#REF!</f>
        <v>#REF!</v>
      </c>
      <c r="B2757" s="26" t="e">
        <f>#REF!</f>
        <v>#REF!</v>
      </c>
      <c r="C2757" s="6" t="e">
        <f>#REF!</f>
        <v>#REF!</v>
      </c>
      <c r="D2757" s="304" t="e">
        <f>#REF!</f>
        <v>#REF!</v>
      </c>
      <c r="E2757" s="304" t="e">
        <f>#REF!</f>
        <v>#REF!</v>
      </c>
      <c r="F2757" s="1" t="e">
        <f>#REF!</f>
        <v>#REF!</v>
      </c>
    </row>
    <row r="2758" spans="1:6" ht="13.8" thickBot="1">
      <c r="A2758" s="9" t="e">
        <f>#REF!</f>
        <v>#REF!</v>
      </c>
      <c r="B2758" s="299" t="e">
        <f>#REF!</f>
        <v>#REF!</v>
      </c>
      <c r="C2758" s="43" t="e">
        <f>#REF!</f>
        <v>#REF!</v>
      </c>
      <c r="D2758" s="315" t="e">
        <f>#REF!</f>
        <v>#REF!</v>
      </c>
      <c r="E2758" s="315" t="e">
        <f>#REF!</f>
        <v>#REF!</v>
      </c>
      <c r="F2758" s="1" t="e">
        <f>#REF!</f>
        <v>#REF!</v>
      </c>
    </row>
    <row r="2759" spans="1:6" ht="13.8" thickBot="1">
      <c r="A2759" s="9" t="e">
        <f>#REF!</f>
        <v>#REF!</v>
      </c>
      <c r="B2759" s="299" t="e">
        <f>#REF!</f>
        <v>#REF!</v>
      </c>
      <c r="C2759" s="43" t="e">
        <f>#REF!</f>
        <v>#REF!</v>
      </c>
      <c r="D2759" s="315" t="e">
        <f>#REF!</f>
        <v>#REF!</v>
      </c>
      <c r="E2759" s="315" t="e">
        <f>#REF!</f>
        <v>#REF!</v>
      </c>
      <c r="F2759" s="1" t="e">
        <f>#REF!</f>
        <v>#REF!</v>
      </c>
    </row>
    <row r="2760" spans="1:6" ht="13.8" thickBot="1">
      <c r="A2760" s="9" t="e">
        <f>#REF!</f>
        <v>#REF!</v>
      </c>
      <c r="B2760" s="299" t="e">
        <f>#REF!</f>
        <v>#REF!</v>
      </c>
      <c r="C2760" s="43" t="e">
        <f>#REF!</f>
        <v>#REF!</v>
      </c>
      <c r="D2760" s="315" t="e">
        <f>#REF!</f>
        <v>#REF!</v>
      </c>
      <c r="E2760" s="315" t="e">
        <f>#REF!</f>
        <v>#REF!</v>
      </c>
      <c r="F2760" s="1" t="e">
        <f>#REF!</f>
        <v>#REF!</v>
      </c>
    </row>
    <row r="2761" spans="1:6" ht="13.8" thickBot="1">
      <c r="A2761" s="9" t="e">
        <f>#REF!</f>
        <v>#REF!</v>
      </c>
      <c r="B2761" s="299" t="e">
        <f>#REF!</f>
        <v>#REF!</v>
      </c>
      <c r="C2761" s="43" t="e">
        <f>#REF!</f>
        <v>#REF!</v>
      </c>
      <c r="D2761" s="315" t="e">
        <f>#REF!</f>
        <v>#REF!</v>
      </c>
      <c r="E2761" s="315" t="e">
        <f>#REF!</f>
        <v>#REF!</v>
      </c>
      <c r="F2761" s="1" t="e">
        <f>#REF!</f>
        <v>#REF!</v>
      </c>
    </row>
    <row r="2762" spans="1:6" ht="13.8" thickBot="1">
      <c r="A2762" s="9" t="e">
        <f>#REF!</f>
        <v>#REF!</v>
      </c>
      <c r="B2762" s="299" t="e">
        <f>#REF!</f>
        <v>#REF!</v>
      </c>
      <c r="C2762" s="43" t="e">
        <f>#REF!</f>
        <v>#REF!</v>
      </c>
      <c r="D2762" s="315" t="e">
        <f>#REF!</f>
        <v>#REF!</v>
      </c>
      <c r="E2762" s="315" t="e">
        <f>#REF!</f>
        <v>#REF!</v>
      </c>
      <c r="F2762" s="1" t="e">
        <f>#REF!</f>
        <v>#REF!</v>
      </c>
    </row>
    <row r="2763" spans="1:6" ht="13.8" thickBot="1">
      <c r="A2763" s="9" t="e">
        <f>#REF!</f>
        <v>#REF!</v>
      </c>
      <c r="B2763" s="299" t="e">
        <f>#REF!</f>
        <v>#REF!</v>
      </c>
      <c r="C2763" s="43" t="e">
        <f>#REF!</f>
        <v>#REF!</v>
      </c>
      <c r="D2763" s="315" t="e">
        <f>#REF!</f>
        <v>#REF!</v>
      </c>
      <c r="E2763" s="315" t="e">
        <f>#REF!</f>
        <v>#REF!</v>
      </c>
      <c r="F2763" s="1" t="e">
        <f>#REF!</f>
        <v>#REF!</v>
      </c>
    </row>
    <row r="2764" spans="1:6" ht="13.8" thickBot="1">
      <c r="A2764" s="9" t="e">
        <f>#REF!</f>
        <v>#REF!</v>
      </c>
      <c r="B2764" s="299" t="e">
        <f>#REF!</f>
        <v>#REF!</v>
      </c>
      <c r="C2764" s="43" t="e">
        <f>#REF!</f>
        <v>#REF!</v>
      </c>
      <c r="D2764" s="315" t="e">
        <f>#REF!</f>
        <v>#REF!</v>
      </c>
      <c r="E2764" s="315" t="e">
        <f>#REF!</f>
        <v>#REF!</v>
      </c>
      <c r="F2764" s="1" t="e">
        <f>#REF!</f>
        <v>#REF!</v>
      </c>
    </row>
    <row r="2765" spans="1:6" ht="13.8" thickBot="1">
      <c r="A2765" s="9" t="e">
        <f>#REF!</f>
        <v>#REF!</v>
      </c>
      <c r="B2765" s="299" t="e">
        <f>#REF!</f>
        <v>#REF!</v>
      </c>
      <c r="C2765" s="43" t="e">
        <f>#REF!</f>
        <v>#REF!</v>
      </c>
      <c r="D2765" s="315" t="e">
        <f>#REF!</f>
        <v>#REF!</v>
      </c>
      <c r="E2765" s="315" t="e">
        <f>#REF!</f>
        <v>#REF!</v>
      </c>
      <c r="F2765" s="1" t="e">
        <f>#REF!</f>
        <v>#REF!</v>
      </c>
    </row>
    <row r="2766" spans="1:6" ht="13.8" thickBot="1">
      <c r="A2766" s="9" t="e">
        <f>#REF!</f>
        <v>#REF!</v>
      </c>
      <c r="B2766" s="299" t="e">
        <f>#REF!</f>
        <v>#REF!</v>
      </c>
      <c r="C2766" s="43" t="e">
        <f>#REF!</f>
        <v>#REF!</v>
      </c>
      <c r="D2766" s="315" t="e">
        <f>#REF!</f>
        <v>#REF!</v>
      </c>
      <c r="E2766" s="315" t="e">
        <f>#REF!</f>
        <v>#REF!</v>
      </c>
      <c r="F2766" s="1" t="e">
        <f>#REF!</f>
        <v>#REF!</v>
      </c>
    </row>
    <row r="2767" spans="1:6" ht="13.8" thickBot="1">
      <c r="A2767" s="306" t="e">
        <f>#REF!</f>
        <v>#REF!</v>
      </c>
      <c r="B2767" s="13" t="e">
        <f>#REF!</f>
        <v>#REF!</v>
      </c>
      <c r="C2767" s="293" t="e">
        <f>#REF!</f>
        <v>#REF!</v>
      </c>
      <c r="D2767" s="310" t="e">
        <f>#REF!</f>
        <v>#REF!</v>
      </c>
      <c r="E2767" s="310" t="e">
        <f>#REF!</f>
        <v>#REF!</v>
      </c>
      <c r="F2767" s="1" t="e">
        <f>#REF!</f>
        <v>#REF!</v>
      </c>
    </row>
    <row r="2768" spans="1:6" ht="13.8" thickBot="1">
      <c r="A2768" s="347" t="e">
        <f>#REF!</f>
        <v>#REF!</v>
      </c>
      <c r="B2768" s="27" t="e">
        <f>#REF!</f>
        <v>#REF!</v>
      </c>
      <c r="C2768" s="344" t="e">
        <f>#REF!</f>
        <v>#REF!</v>
      </c>
      <c r="D2768" s="69" t="e">
        <f>#REF!</f>
        <v>#REF!</v>
      </c>
      <c r="E2768" s="303" t="e">
        <f>#REF!</f>
        <v>#REF!</v>
      </c>
      <c r="F2768" s="1" t="e">
        <f>#REF!</f>
        <v>#REF!</v>
      </c>
    </row>
    <row r="2769" spans="1:6" ht="13.8" thickBot="1">
      <c r="A2769" s="9" t="e">
        <f>#REF!</f>
        <v>#REF!</v>
      </c>
      <c r="B2769" s="299" t="e">
        <f>#REF!</f>
        <v>#REF!</v>
      </c>
      <c r="C2769" s="43" t="e">
        <f>#REF!</f>
        <v>#REF!</v>
      </c>
      <c r="D2769" s="150" t="e">
        <f>#REF!</f>
        <v>#REF!</v>
      </c>
      <c r="E2769" s="315" t="e">
        <f>#REF!</f>
        <v>#REF!</v>
      </c>
      <c r="F2769" s="1" t="e">
        <f>#REF!</f>
        <v>#REF!</v>
      </c>
    </row>
    <row r="2770" spans="1:6" ht="13.8" thickBot="1">
      <c r="A2770" s="9" t="e">
        <f>#REF!</f>
        <v>#REF!</v>
      </c>
      <c r="B2770" s="299" t="e">
        <f>#REF!</f>
        <v>#REF!</v>
      </c>
      <c r="C2770" s="43" t="e">
        <f>#REF!</f>
        <v>#REF!</v>
      </c>
      <c r="D2770" s="150" t="e">
        <f>#REF!</f>
        <v>#REF!</v>
      </c>
      <c r="E2770" s="315" t="e">
        <f>#REF!</f>
        <v>#REF!</v>
      </c>
      <c r="F2770" s="1" t="e">
        <f>#REF!</f>
        <v>#REF!</v>
      </c>
    </row>
    <row r="2771" spans="1:6" ht="13.8" thickBot="1">
      <c r="A2771" s="9" t="e">
        <f>#REF!</f>
        <v>#REF!</v>
      </c>
      <c r="B2771" s="299" t="e">
        <f>#REF!</f>
        <v>#REF!</v>
      </c>
      <c r="C2771" s="43" t="e">
        <f>#REF!</f>
        <v>#REF!</v>
      </c>
      <c r="D2771" s="150" t="e">
        <f>#REF!</f>
        <v>#REF!</v>
      </c>
      <c r="E2771" s="315" t="e">
        <f>#REF!</f>
        <v>#REF!</v>
      </c>
      <c r="F2771" s="1" t="e">
        <f>#REF!</f>
        <v>#REF!</v>
      </c>
    </row>
    <row r="2772" spans="1:6" ht="13.8" thickBot="1">
      <c r="A2772" s="9" t="e">
        <f>#REF!</f>
        <v>#REF!</v>
      </c>
      <c r="B2772" s="299" t="e">
        <f>#REF!</f>
        <v>#REF!</v>
      </c>
      <c r="C2772" s="43" t="e">
        <f>#REF!</f>
        <v>#REF!</v>
      </c>
      <c r="D2772" s="150" t="e">
        <f>#REF!</f>
        <v>#REF!</v>
      </c>
      <c r="E2772" s="315" t="e">
        <f>#REF!</f>
        <v>#REF!</v>
      </c>
      <c r="F2772" s="1" t="e">
        <f>#REF!</f>
        <v>#REF!</v>
      </c>
    </row>
    <row r="2773" spans="1:6" ht="13.8" thickBot="1">
      <c r="A2773" s="9" t="e">
        <f>#REF!</f>
        <v>#REF!</v>
      </c>
      <c r="B2773" s="299" t="e">
        <f>#REF!</f>
        <v>#REF!</v>
      </c>
      <c r="C2773" s="43" t="e">
        <f>#REF!</f>
        <v>#REF!</v>
      </c>
      <c r="D2773" s="150" t="e">
        <f>#REF!</f>
        <v>#REF!</v>
      </c>
      <c r="E2773" s="315" t="e">
        <f>#REF!</f>
        <v>#REF!</v>
      </c>
      <c r="F2773" s="1" t="e">
        <f>#REF!</f>
        <v>#REF!</v>
      </c>
    </row>
    <row r="2774" spans="1:6" ht="13.8" thickBot="1">
      <c r="A2774" s="9" t="e">
        <f>#REF!</f>
        <v>#REF!</v>
      </c>
      <c r="B2774" s="299" t="e">
        <f>#REF!</f>
        <v>#REF!</v>
      </c>
      <c r="C2774" s="43" t="e">
        <f>#REF!</f>
        <v>#REF!</v>
      </c>
      <c r="D2774" s="150" t="e">
        <f>#REF!</f>
        <v>#REF!</v>
      </c>
      <c r="E2774" s="315" t="e">
        <f>#REF!</f>
        <v>#REF!</v>
      </c>
      <c r="F2774" s="1" t="e">
        <f>#REF!</f>
        <v>#REF!</v>
      </c>
    </row>
    <row r="2775" spans="1:6" ht="13.8" thickBot="1">
      <c r="A2775" s="9" t="e">
        <f>#REF!</f>
        <v>#REF!</v>
      </c>
      <c r="B2775" s="299" t="e">
        <f>#REF!</f>
        <v>#REF!</v>
      </c>
      <c r="C2775" s="43" t="e">
        <f>#REF!</f>
        <v>#REF!</v>
      </c>
      <c r="D2775" s="150" t="e">
        <f>#REF!</f>
        <v>#REF!</v>
      </c>
      <c r="E2775" s="315" t="e">
        <f>#REF!</f>
        <v>#REF!</v>
      </c>
      <c r="F2775" s="1" t="e">
        <f>#REF!</f>
        <v>#REF!</v>
      </c>
    </row>
    <row r="2776" spans="1:6" ht="13.8" thickBot="1">
      <c r="A2776" s="9" t="e">
        <f>#REF!</f>
        <v>#REF!</v>
      </c>
      <c r="B2776" s="299" t="e">
        <f>#REF!</f>
        <v>#REF!</v>
      </c>
      <c r="C2776" s="43" t="e">
        <f>#REF!</f>
        <v>#REF!</v>
      </c>
      <c r="D2776" s="150" t="e">
        <f>#REF!</f>
        <v>#REF!</v>
      </c>
      <c r="E2776" s="315" t="e">
        <f>#REF!</f>
        <v>#REF!</v>
      </c>
      <c r="F2776" s="1" t="e">
        <f>#REF!</f>
        <v>#REF!</v>
      </c>
    </row>
    <row r="2777" spans="1:6" ht="13.8" thickBot="1">
      <c r="A2777" s="9" t="e">
        <f>#REF!</f>
        <v>#REF!</v>
      </c>
      <c r="B2777" s="299" t="e">
        <f>#REF!</f>
        <v>#REF!</v>
      </c>
      <c r="C2777" s="43" t="e">
        <f>#REF!</f>
        <v>#REF!</v>
      </c>
      <c r="D2777" s="150" t="e">
        <f>#REF!</f>
        <v>#REF!</v>
      </c>
      <c r="E2777" s="315" t="e">
        <f>#REF!</f>
        <v>#REF!</v>
      </c>
      <c r="F2777" s="1" t="e">
        <f>#REF!</f>
        <v>#REF!</v>
      </c>
    </row>
    <row r="2778" spans="1:6" ht="13.8" thickBot="1">
      <c r="A2778" s="9" t="e">
        <f>#REF!</f>
        <v>#REF!</v>
      </c>
      <c r="B2778" s="299" t="e">
        <f>#REF!</f>
        <v>#REF!</v>
      </c>
      <c r="C2778" s="43" t="e">
        <f>#REF!</f>
        <v>#REF!</v>
      </c>
      <c r="D2778" s="150" t="e">
        <f>#REF!</f>
        <v>#REF!</v>
      </c>
      <c r="E2778" s="315" t="e">
        <f>#REF!</f>
        <v>#REF!</v>
      </c>
      <c r="F2778" s="1" t="e">
        <f>#REF!</f>
        <v>#REF!</v>
      </c>
    </row>
    <row r="2779" spans="1:6" ht="13.8" thickBot="1">
      <c r="A2779" s="9" t="e">
        <f>#REF!</f>
        <v>#REF!</v>
      </c>
      <c r="B2779" s="299" t="e">
        <f>#REF!</f>
        <v>#REF!</v>
      </c>
      <c r="C2779" s="43" t="e">
        <f>#REF!</f>
        <v>#REF!</v>
      </c>
      <c r="D2779" s="150" t="e">
        <f>#REF!</f>
        <v>#REF!</v>
      </c>
      <c r="E2779" s="315" t="e">
        <f>#REF!</f>
        <v>#REF!</v>
      </c>
      <c r="F2779" s="1" t="e">
        <f>#REF!</f>
        <v>#REF!</v>
      </c>
    </row>
    <row r="2780" spans="1:6" ht="13.8" thickBot="1">
      <c r="A2780" s="9" t="e">
        <f>#REF!</f>
        <v>#REF!</v>
      </c>
      <c r="B2780" s="299" t="e">
        <f>#REF!</f>
        <v>#REF!</v>
      </c>
      <c r="C2780" s="43" t="e">
        <f>#REF!</f>
        <v>#REF!</v>
      </c>
      <c r="D2780" s="150" t="e">
        <f>#REF!</f>
        <v>#REF!</v>
      </c>
      <c r="E2780" s="315" t="e">
        <f>#REF!</f>
        <v>#REF!</v>
      </c>
      <c r="F2780" s="1" t="e">
        <f>#REF!</f>
        <v>#REF!</v>
      </c>
    </row>
    <row r="2781" spans="1:6" ht="13.8" thickBot="1">
      <c r="A2781" s="9" t="e">
        <f>#REF!</f>
        <v>#REF!</v>
      </c>
      <c r="B2781" s="299" t="e">
        <f>#REF!</f>
        <v>#REF!</v>
      </c>
      <c r="C2781" s="43" t="e">
        <f>#REF!</f>
        <v>#REF!</v>
      </c>
      <c r="D2781" s="150" t="e">
        <f>#REF!</f>
        <v>#REF!</v>
      </c>
      <c r="E2781" s="315" t="e">
        <f>#REF!</f>
        <v>#REF!</v>
      </c>
      <c r="F2781" s="1" t="e">
        <f>#REF!</f>
        <v>#REF!</v>
      </c>
    </row>
    <row r="2782" spans="1:6" ht="13.8" thickBot="1">
      <c r="A2782" s="9" t="e">
        <f>#REF!</f>
        <v>#REF!</v>
      </c>
      <c r="B2782" s="299" t="e">
        <f>#REF!</f>
        <v>#REF!</v>
      </c>
      <c r="C2782" s="43" t="e">
        <f>#REF!</f>
        <v>#REF!</v>
      </c>
      <c r="D2782" s="150" t="e">
        <f>#REF!</f>
        <v>#REF!</v>
      </c>
      <c r="E2782" s="315" t="e">
        <f>#REF!</f>
        <v>#REF!</v>
      </c>
      <c r="F2782" s="1" t="e">
        <f>#REF!</f>
        <v>#REF!</v>
      </c>
    </row>
    <row r="2783" spans="1:6" ht="13.8" thickBot="1">
      <c r="A2783" s="9" t="e">
        <f>#REF!</f>
        <v>#REF!</v>
      </c>
      <c r="B2783" s="299" t="e">
        <f>#REF!</f>
        <v>#REF!</v>
      </c>
      <c r="C2783" s="43" t="e">
        <f>#REF!</f>
        <v>#REF!</v>
      </c>
      <c r="D2783" s="150" t="e">
        <f>#REF!</f>
        <v>#REF!</v>
      </c>
      <c r="E2783" s="315" t="e">
        <f>#REF!</f>
        <v>#REF!</v>
      </c>
      <c r="F2783" s="1" t="e">
        <f>#REF!</f>
        <v>#REF!</v>
      </c>
    </row>
    <row r="2784" spans="1:6" ht="13.8" thickBot="1">
      <c r="A2784" s="9" t="e">
        <f>#REF!</f>
        <v>#REF!</v>
      </c>
      <c r="B2784" s="299" t="e">
        <f>#REF!</f>
        <v>#REF!</v>
      </c>
      <c r="C2784" s="43" t="e">
        <f>#REF!</f>
        <v>#REF!</v>
      </c>
      <c r="D2784" s="150" t="e">
        <f>#REF!</f>
        <v>#REF!</v>
      </c>
      <c r="E2784" s="315" t="e">
        <f>#REF!</f>
        <v>#REF!</v>
      </c>
      <c r="F2784" s="1" t="e">
        <f>#REF!</f>
        <v>#REF!</v>
      </c>
    </row>
    <row r="2785" spans="1:6" ht="13.8" thickBot="1">
      <c r="A2785" s="9" t="e">
        <f>#REF!</f>
        <v>#REF!</v>
      </c>
      <c r="B2785" s="299" t="e">
        <f>#REF!</f>
        <v>#REF!</v>
      </c>
      <c r="C2785" s="43" t="e">
        <f>#REF!</f>
        <v>#REF!</v>
      </c>
      <c r="D2785" s="150" t="e">
        <f>#REF!</f>
        <v>#REF!</v>
      </c>
      <c r="E2785" s="315" t="e">
        <f>#REF!</f>
        <v>#REF!</v>
      </c>
      <c r="F2785" s="1" t="e">
        <f>#REF!</f>
        <v>#REF!</v>
      </c>
    </row>
    <row r="2786" spans="1:6" ht="13.8" thickBot="1">
      <c r="A2786" s="9" t="e">
        <f>#REF!</f>
        <v>#REF!</v>
      </c>
      <c r="B2786" s="299" t="e">
        <f>#REF!</f>
        <v>#REF!</v>
      </c>
      <c r="C2786" s="43" t="e">
        <f>#REF!</f>
        <v>#REF!</v>
      </c>
      <c r="D2786" s="150" t="e">
        <f>#REF!</f>
        <v>#REF!</v>
      </c>
      <c r="E2786" s="315" t="e">
        <f>#REF!</f>
        <v>#REF!</v>
      </c>
      <c r="F2786" s="1" t="e">
        <f>#REF!</f>
        <v>#REF!</v>
      </c>
    </row>
    <row r="2787" spans="1:6" ht="13.8" thickBot="1">
      <c r="A2787" s="9" t="e">
        <f>#REF!</f>
        <v>#REF!</v>
      </c>
      <c r="B2787" s="299" t="e">
        <f>#REF!</f>
        <v>#REF!</v>
      </c>
      <c r="C2787" s="43" t="e">
        <f>#REF!</f>
        <v>#REF!</v>
      </c>
      <c r="D2787" s="150" t="e">
        <f>#REF!</f>
        <v>#REF!</v>
      </c>
      <c r="E2787" s="315" t="e">
        <f>#REF!</f>
        <v>#REF!</v>
      </c>
      <c r="F2787" s="1" t="e">
        <f>#REF!</f>
        <v>#REF!</v>
      </c>
    </row>
    <row r="2788" spans="1:6" ht="13.8" thickBot="1">
      <c r="A2788" s="9" t="e">
        <f>#REF!</f>
        <v>#REF!</v>
      </c>
      <c r="B2788" s="299" t="e">
        <f>#REF!</f>
        <v>#REF!</v>
      </c>
      <c r="C2788" s="43" t="e">
        <f>#REF!</f>
        <v>#REF!</v>
      </c>
      <c r="D2788" s="150" t="e">
        <f>#REF!</f>
        <v>#REF!</v>
      </c>
      <c r="E2788" s="315" t="e">
        <f>#REF!</f>
        <v>#REF!</v>
      </c>
      <c r="F2788" s="1" t="e">
        <f>#REF!</f>
        <v>#REF!</v>
      </c>
    </row>
    <row r="2789" spans="1:6" ht="13.8" thickBot="1">
      <c r="A2789" s="9" t="e">
        <f>#REF!</f>
        <v>#REF!</v>
      </c>
      <c r="B2789" s="299" t="e">
        <f>#REF!</f>
        <v>#REF!</v>
      </c>
      <c r="C2789" s="43" t="e">
        <f>#REF!</f>
        <v>#REF!</v>
      </c>
      <c r="D2789" s="150" t="e">
        <f>#REF!</f>
        <v>#REF!</v>
      </c>
      <c r="E2789" s="315" t="e">
        <f>#REF!</f>
        <v>#REF!</v>
      </c>
      <c r="F2789" s="1" t="e">
        <f>#REF!</f>
        <v>#REF!</v>
      </c>
    </row>
    <row r="2790" spans="1:6" ht="13.8" thickBot="1">
      <c r="A2790" s="9" t="e">
        <f>#REF!</f>
        <v>#REF!</v>
      </c>
      <c r="B2790" s="299" t="e">
        <f>#REF!</f>
        <v>#REF!</v>
      </c>
      <c r="C2790" s="43" t="e">
        <f>#REF!</f>
        <v>#REF!</v>
      </c>
      <c r="D2790" s="150" t="e">
        <f>#REF!</f>
        <v>#REF!</v>
      </c>
      <c r="E2790" s="315" t="e">
        <f>#REF!</f>
        <v>#REF!</v>
      </c>
      <c r="F2790" s="1" t="e">
        <f>#REF!</f>
        <v>#REF!</v>
      </c>
    </row>
    <row r="2791" spans="1:6" ht="13.8" thickBot="1">
      <c r="A2791" s="306" t="e">
        <f>#REF!</f>
        <v>#REF!</v>
      </c>
      <c r="B2791" s="293" t="e">
        <f>#REF!</f>
        <v>#REF!</v>
      </c>
      <c r="C2791" s="293" t="e">
        <f>#REF!</f>
        <v>#REF!</v>
      </c>
      <c r="D2791" s="325" t="e">
        <f>#REF!</f>
        <v>#REF!</v>
      </c>
      <c r="E2791" s="325" t="e">
        <f>#REF!</f>
        <v>#REF!</v>
      </c>
      <c r="F2791" s="1" t="e">
        <f>#REF!</f>
        <v>#REF!</v>
      </c>
    </row>
    <row r="2792" spans="1:6" ht="13.8" thickBot="1">
      <c r="A2792" s="306" t="e">
        <f>#REF!</f>
        <v>#REF!</v>
      </c>
      <c r="B2792" s="4" t="e">
        <f>#REF!</f>
        <v>#REF!</v>
      </c>
      <c r="C2792" s="6" t="e">
        <f>#REF!</f>
        <v>#REF!</v>
      </c>
      <c r="D2792" s="69" t="e">
        <f>#REF!</f>
        <v>#REF!</v>
      </c>
      <c r="E2792" s="304" t="e">
        <f>#REF!</f>
        <v>#REF!</v>
      </c>
      <c r="F2792" s="1" t="e">
        <f>#REF!</f>
        <v>#REF!</v>
      </c>
    </row>
    <row r="2793" spans="1:6" ht="13.8" thickBot="1">
      <c r="A2793" s="306" t="e">
        <f>#REF!</f>
        <v>#REF!</v>
      </c>
      <c r="B2793" s="299" t="e">
        <f>#REF!</f>
        <v>#REF!</v>
      </c>
      <c r="C2793" s="293" t="e">
        <f>#REF!</f>
        <v>#REF!</v>
      </c>
      <c r="D2793" s="325" t="e">
        <f>#REF!</f>
        <v>#REF!</v>
      </c>
      <c r="E2793" s="310" t="e">
        <f>#REF!</f>
        <v>#REF!</v>
      </c>
      <c r="F2793" s="1" t="e">
        <f>#REF!</f>
        <v>#REF!</v>
      </c>
    </row>
    <row r="2794" spans="1:6" ht="13.8" thickBot="1">
      <c r="A2794" s="306" t="e">
        <f>#REF!</f>
        <v>#REF!</v>
      </c>
      <c r="B2794" s="299" t="e">
        <f>#REF!</f>
        <v>#REF!</v>
      </c>
      <c r="C2794" s="293" t="e">
        <f>#REF!</f>
        <v>#REF!</v>
      </c>
      <c r="D2794" s="325" t="e">
        <f>#REF!</f>
        <v>#REF!</v>
      </c>
      <c r="E2794" s="310" t="e">
        <f>#REF!</f>
        <v>#REF!</v>
      </c>
      <c r="F2794" s="1" t="e">
        <f>#REF!</f>
        <v>#REF!</v>
      </c>
    </row>
    <row r="2795" spans="1:6" ht="13.8" thickBot="1">
      <c r="A2795" s="306" t="e">
        <f>#REF!</f>
        <v>#REF!</v>
      </c>
      <c r="B2795" s="299" t="e">
        <f>#REF!</f>
        <v>#REF!</v>
      </c>
      <c r="C2795" s="43" t="e">
        <f>#REF!</f>
        <v>#REF!</v>
      </c>
      <c r="D2795" s="150" t="e">
        <f>#REF!</f>
        <v>#REF!</v>
      </c>
      <c r="E2795" s="315" t="e">
        <f>#REF!</f>
        <v>#REF!</v>
      </c>
      <c r="F2795" s="1" t="e">
        <f>#REF!</f>
        <v>#REF!</v>
      </c>
    </row>
    <row r="2796" spans="1:6" ht="13.8" thickBot="1">
      <c r="A2796" s="306" t="e">
        <f>#REF!</f>
        <v>#REF!</v>
      </c>
      <c r="B2796" s="299" t="e">
        <f>#REF!</f>
        <v>#REF!</v>
      </c>
      <c r="C2796" s="43" t="e">
        <f>#REF!</f>
        <v>#REF!</v>
      </c>
      <c r="D2796" s="150" t="e">
        <f>#REF!</f>
        <v>#REF!</v>
      </c>
      <c r="E2796" s="315" t="e">
        <f>#REF!</f>
        <v>#REF!</v>
      </c>
      <c r="F2796" s="1" t="e">
        <f>#REF!</f>
        <v>#REF!</v>
      </c>
    </row>
    <row r="2797" spans="1:6" ht="13.8" thickBot="1">
      <c r="A2797" s="306" t="e">
        <f>#REF!</f>
        <v>#REF!</v>
      </c>
      <c r="B2797" s="299" t="e">
        <f>#REF!</f>
        <v>#REF!</v>
      </c>
      <c r="C2797" s="43" t="e">
        <f>#REF!</f>
        <v>#REF!</v>
      </c>
      <c r="D2797" s="150" t="e">
        <f>#REF!</f>
        <v>#REF!</v>
      </c>
      <c r="E2797" s="315" t="e">
        <f>#REF!</f>
        <v>#REF!</v>
      </c>
      <c r="F2797" s="1" t="e">
        <f>#REF!</f>
        <v>#REF!</v>
      </c>
    </row>
    <row r="2798" spans="1:6" ht="13.8" thickBot="1">
      <c r="A2798" s="306" t="e">
        <f>#REF!</f>
        <v>#REF!</v>
      </c>
      <c r="B2798" s="299" t="e">
        <f>#REF!</f>
        <v>#REF!</v>
      </c>
      <c r="C2798" s="43" t="e">
        <f>#REF!</f>
        <v>#REF!</v>
      </c>
      <c r="D2798" s="150" t="e">
        <f>#REF!</f>
        <v>#REF!</v>
      </c>
      <c r="E2798" s="315" t="e">
        <f>#REF!</f>
        <v>#REF!</v>
      </c>
      <c r="F2798" s="1" t="e">
        <f>#REF!</f>
        <v>#REF!</v>
      </c>
    </row>
    <row r="2799" spans="1:6" ht="13.8" thickBot="1">
      <c r="A2799" s="306" t="e">
        <f>#REF!</f>
        <v>#REF!</v>
      </c>
      <c r="B2799" s="299" t="e">
        <f>#REF!</f>
        <v>#REF!</v>
      </c>
      <c r="C2799" s="43" t="e">
        <f>#REF!</f>
        <v>#REF!</v>
      </c>
      <c r="D2799" s="150" t="e">
        <f>#REF!</f>
        <v>#REF!</v>
      </c>
      <c r="E2799" s="315" t="e">
        <f>#REF!</f>
        <v>#REF!</v>
      </c>
      <c r="F2799" s="1" t="e">
        <f>#REF!</f>
        <v>#REF!</v>
      </c>
    </row>
    <row r="2800" spans="1:6" ht="13.8" thickBot="1">
      <c r="A2800" s="306" t="e">
        <f>#REF!</f>
        <v>#REF!</v>
      </c>
      <c r="B2800" s="59" t="e">
        <f>#REF!</f>
        <v>#REF!</v>
      </c>
      <c r="C2800" s="43" t="e">
        <f>#REF!</f>
        <v>#REF!</v>
      </c>
      <c r="D2800" s="149" t="e">
        <f>#REF!</f>
        <v>#REF!</v>
      </c>
      <c r="E2800" s="40" t="e">
        <f>#REF!</f>
        <v>#REF!</v>
      </c>
      <c r="F2800" s="1" t="e">
        <f>#REF!</f>
        <v>#REF!</v>
      </c>
    </row>
    <row r="2801" spans="1:8" ht="13.8" thickBot="1">
      <c r="A2801" s="306" t="e">
        <f>#REF!</f>
        <v>#REF!</v>
      </c>
      <c r="B2801" s="59" t="e">
        <f>#REF!</f>
        <v>#REF!</v>
      </c>
      <c r="C2801" s="43" t="e">
        <f>#REF!</f>
        <v>#REF!</v>
      </c>
      <c r="D2801" s="149" t="e">
        <f>#REF!</f>
        <v>#REF!</v>
      </c>
      <c r="E2801" s="40" t="e">
        <f>#REF!</f>
        <v>#REF!</v>
      </c>
      <c r="F2801" s="1" t="e">
        <f>#REF!</f>
        <v>#REF!</v>
      </c>
    </row>
    <row r="2802" spans="1:8" ht="13.8" thickBot="1">
      <c r="A2802" s="306" t="e">
        <f>#REF!</f>
        <v>#REF!</v>
      </c>
      <c r="B2802" s="293" t="e">
        <f>#REF!</f>
        <v>#REF!</v>
      </c>
      <c r="C2802" s="43" t="e">
        <f>#REF!</f>
        <v>#REF!</v>
      </c>
      <c r="D2802" s="325" t="e">
        <f>#REF!</f>
        <v>#REF!</v>
      </c>
      <c r="E2802" s="325" t="e">
        <f>#REF!</f>
        <v>#REF!</v>
      </c>
      <c r="F2802" s="1" t="e">
        <f>#REF!</f>
        <v>#REF!</v>
      </c>
    </row>
    <row r="2803" spans="1:8" ht="13.8" thickBot="1">
      <c r="A2803" s="306" t="e">
        <f>#REF!</f>
        <v>#REF!</v>
      </c>
      <c r="B2803" s="299" t="e">
        <f>#REF!</f>
        <v>#REF!</v>
      </c>
      <c r="C2803" s="43" t="e">
        <f>#REF!</f>
        <v>#REF!</v>
      </c>
      <c r="D2803" s="325" t="e">
        <f>#REF!</f>
        <v>#REF!</v>
      </c>
      <c r="E2803" s="310" t="e">
        <f>#REF!</f>
        <v>#REF!</v>
      </c>
      <c r="F2803" s="1" t="e">
        <f>#REF!</f>
        <v>#REF!</v>
      </c>
    </row>
    <row r="2804" spans="1:8" ht="13.8" thickBot="1">
      <c r="A2804" s="306" t="e">
        <f>#REF!</f>
        <v>#REF!</v>
      </c>
      <c r="B2804" s="299" t="e">
        <f>#REF!</f>
        <v>#REF!</v>
      </c>
      <c r="C2804" s="43" t="e">
        <f>#REF!</f>
        <v>#REF!</v>
      </c>
      <c r="D2804" s="134" t="e">
        <f>#REF!</f>
        <v>#REF!</v>
      </c>
      <c r="E2804" s="134" t="e">
        <f>#REF!</f>
        <v>#REF!</v>
      </c>
      <c r="F2804" s="1" t="e">
        <f>#REF!</f>
        <v>#REF!</v>
      </c>
    </row>
    <row r="2805" spans="1:8" ht="13.8" thickBot="1"/>
    <row r="2806" spans="1:8">
      <c r="A2806" s="1213" t="e">
        <f>#REF!</f>
        <v>#REF!</v>
      </c>
      <c r="B2806" s="1214" t="e">
        <f>#REF!</f>
        <v>#REF!</v>
      </c>
      <c r="C2806" s="1214" t="e">
        <f>#REF!</f>
        <v>#REF!</v>
      </c>
      <c r="D2806" s="1215" t="e">
        <f>#REF!</f>
        <v>#REF!</v>
      </c>
      <c r="E2806" s="1213" t="e">
        <f>#REF!</f>
        <v>#REF!</v>
      </c>
      <c r="F2806" s="1214" t="e">
        <f>#REF!</f>
        <v>#REF!</v>
      </c>
      <c r="G2806" s="1215" t="e">
        <f>#REF!</f>
        <v>#REF!</v>
      </c>
      <c r="H2806" s="139" t="e">
        <f>#REF!</f>
        <v>#REF!</v>
      </c>
    </row>
    <row r="2807" spans="1:8">
      <c r="A2807" s="1189" t="e">
        <f>#REF!</f>
        <v>#REF!</v>
      </c>
      <c r="B2807" s="1190" t="e">
        <f>#REF!</f>
        <v>#REF!</v>
      </c>
      <c r="C2807" s="1190" t="e">
        <f>#REF!</f>
        <v>#REF!</v>
      </c>
      <c r="D2807" s="1191" t="e">
        <f>#REF!</f>
        <v>#REF!</v>
      </c>
      <c r="E2807" s="1195" t="e">
        <f>#REF!</f>
        <v>#REF!</v>
      </c>
      <c r="F2807" s="1247" t="e">
        <f>#REF!</f>
        <v>#REF!</v>
      </c>
      <c r="G2807" s="1196" t="e">
        <f>#REF!</f>
        <v>#REF!</v>
      </c>
      <c r="H2807" s="1" t="e">
        <f>#REF!</f>
        <v>#REF!</v>
      </c>
    </row>
    <row r="2808" spans="1:8" ht="13.8" thickBot="1">
      <c r="A2808" s="1192" t="e">
        <f>#REF!</f>
        <v>#REF!</v>
      </c>
      <c r="B2808" s="1193" t="e">
        <f>#REF!</f>
        <v>#REF!</v>
      </c>
      <c r="C2808" s="1193" t="e">
        <f>#REF!</f>
        <v>#REF!</v>
      </c>
      <c r="D2808" s="1194" t="e">
        <f>#REF!</f>
        <v>#REF!</v>
      </c>
      <c r="E2808" s="1197" t="e">
        <f>#REF!</f>
        <v>#REF!</v>
      </c>
      <c r="F2808" s="1248" t="e">
        <f>#REF!</f>
        <v>#REF!</v>
      </c>
      <c r="G2808" s="1198" t="e">
        <f>#REF!</f>
        <v>#REF!</v>
      </c>
      <c r="H2808" s="138" t="e">
        <f>#REF!</f>
        <v>#REF!</v>
      </c>
    </row>
    <row r="2809" spans="1:8" ht="13.8" thickBot="1">
      <c r="A2809" s="1236" t="e">
        <f>#REF!</f>
        <v>#REF!</v>
      </c>
      <c r="B2809" s="1237" t="e">
        <f>#REF!</f>
        <v>#REF!</v>
      </c>
      <c r="C2809" s="1237" t="e">
        <f>#REF!</f>
        <v>#REF!</v>
      </c>
      <c r="D2809" s="1237" t="e">
        <f>#REF!</f>
        <v>#REF!</v>
      </c>
      <c r="E2809" s="1237" t="e">
        <f>#REF!</f>
        <v>#REF!</v>
      </c>
      <c r="F2809" s="1237" t="e">
        <f>#REF!</f>
        <v>#REF!</v>
      </c>
      <c r="G2809" s="1238" t="e">
        <f>#REF!</f>
        <v>#REF!</v>
      </c>
      <c r="H2809" s="138" t="e">
        <f>#REF!</f>
        <v>#REF!</v>
      </c>
    </row>
    <row r="2810" spans="1:8" ht="13.8" thickBot="1">
      <c r="A2810" s="1244" t="e">
        <f>#REF!</f>
        <v>#REF!</v>
      </c>
      <c r="B2810" s="1245" t="e">
        <f>#REF!</f>
        <v>#REF!</v>
      </c>
      <c r="C2810" s="1245" t="e">
        <f>#REF!</f>
        <v>#REF!</v>
      </c>
      <c r="D2810" s="1245" t="e">
        <f>#REF!</f>
        <v>#REF!</v>
      </c>
      <c r="E2810" s="1245" t="e">
        <f>#REF!</f>
        <v>#REF!</v>
      </c>
      <c r="F2810" s="1245" t="e">
        <f>#REF!</f>
        <v>#REF!</v>
      </c>
      <c r="G2810" s="1246" t="e">
        <f>#REF!</f>
        <v>#REF!</v>
      </c>
      <c r="H2810" s="138" t="e">
        <f>#REF!</f>
        <v>#REF!</v>
      </c>
    </row>
    <row r="2811" spans="1:8" ht="13.8" thickBot="1">
      <c r="A2811" s="1244" t="e">
        <f>#REF!</f>
        <v>#REF!</v>
      </c>
      <c r="B2811" s="1245" t="e">
        <f>#REF!</f>
        <v>#REF!</v>
      </c>
      <c r="C2811" s="1245" t="e">
        <f>#REF!</f>
        <v>#REF!</v>
      </c>
      <c r="D2811" s="1245" t="e">
        <f>#REF!</f>
        <v>#REF!</v>
      </c>
      <c r="E2811" s="1245" t="e">
        <f>#REF!</f>
        <v>#REF!</v>
      </c>
      <c r="F2811" s="1245" t="e">
        <f>#REF!</f>
        <v>#REF!</v>
      </c>
      <c r="G2811" s="1246" t="e">
        <f>#REF!</f>
        <v>#REF!</v>
      </c>
      <c r="H2811" s="1" t="e">
        <f>#REF!</f>
        <v>#REF!</v>
      </c>
    </row>
    <row r="2812" spans="1:8" ht="13.8" thickBot="1">
      <c r="A2812" s="1244" t="e">
        <f>#REF!</f>
        <v>#REF!</v>
      </c>
      <c r="B2812" s="1245" t="e">
        <f>#REF!</f>
        <v>#REF!</v>
      </c>
      <c r="C2812" s="1245" t="e">
        <f>#REF!</f>
        <v>#REF!</v>
      </c>
      <c r="D2812" s="1245" t="e">
        <f>#REF!</f>
        <v>#REF!</v>
      </c>
      <c r="E2812" s="1245" t="e">
        <f>#REF!</f>
        <v>#REF!</v>
      </c>
      <c r="F2812" s="1245" t="e">
        <f>#REF!</f>
        <v>#REF!</v>
      </c>
      <c r="G2812" s="1246" t="e">
        <f>#REF!</f>
        <v>#REF!</v>
      </c>
      <c r="H2812" s="1" t="e">
        <f>#REF!</f>
        <v>#REF!</v>
      </c>
    </row>
    <row r="2813" spans="1:8" ht="13.8" thickBot="1">
      <c r="A2813" s="1236" t="e">
        <f>#REF!</f>
        <v>#REF!</v>
      </c>
      <c r="B2813" s="1237" t="e">
        <f>#REF!</f>
        <v>#REF!</v>
      </c>
      <c r="C2813" s="1237" t="e">
        <f>#REF!</f>
        <v>#REF!</v>
      </c>
      <c r="D2813" s="1237" t="e">
        <f>#REF!</f>
        <v>#REF!</v>
      </c>
      <c r="E2813" s="1237" t="e">
        <f>#REF!</f>
        <v>#REF!</v>
      </c>
      <c r="F2813" s="1237" t="e">
        <f>#REF!</f>
        <v>#REF!</v>
      </c>
      <c r="G2813" s="1238" t="e">
        <f>#REF!</f>
        <v>#REF!</v>
      </c>
      <c r="H2813" s="1" t="e">
        <f>#REF!</f>
        <v>#REF!</v>
      </c>
    </row>
    <row r="2814" spans="1:8">
      <c r="A2814" s="1232" t="e">
        <f>#REF!</f>
        <v>#REF!</v>
      </c>
      <c r="B2814" s="1199" t="e">
        <f>#REF!</f>
        <v>#REF!</v>
      </c>
      <c r="C2814" s="1201" t="e">
        <f>#REF!</f>
        <v>#REF!</v>
      </c>
      <c r="D2814" s="1199" t="e">
        <f>#REF!</f>
        <v>#REF!</v>
      </c>
      <c r="E2814" s="1201" t="e">
        <f>#REF!</f>
        <v>#REF!</v>
      </c>
      <c r="F2814" s="295" t="e">
        <f>#REF!</f>
        <v>#REF!</v>
      </c>
      <c r="G2814" s="287" t="e">
        <f>#REF!</f>
        <v>#REF!</v>
      </c>
      <c r="H2814" s="1" t="e">
        <f>#REF!</f>
        <v>#REF!</v>
      </c>
    </row>
    <row r="2815" spans="1:8" ht="13.8" thickBot="1">
      <c r="A2815" s="1233" t="e">
        <f>#REF!</f>
        <v>#REF!</v>
      </c>
      <c r="B2815" s="1202" t="e">
        <f>#REF!</f>
        <v>#REF!</v>
      </c>
      <c r="C2815" s="1204" t="e">
        <f>#REF!</f>
        <v>#REF!</v>
      </c>
      <c r="D2815" s="1234" t="e">
        <f>#REF!</f>
        <v>#REF!</v>
      </c>
      <c r="E2815" s="1235" t="e">
        <f>#REF!</f>
        <v>#REF!</v>
      </c>
      <c r="F2815" s="295" t="e">
        <f>#REF!</f>
        <v>#REF!</v>
      </c>
      <c r="G2815" s="288" t="e">
        <f>#REF!</f>
        <v>#REF!</v>
      </c>
      <c r="H2815" s="1" t="e">
        <f>#REF!</f>
        <v>#REF!</v>
      </c>
    </row>
    <row r="2816" spans="1:8" ht="13.8" thickBot="1">
      <c r="A2816" s="342" t="e">
        <f>#REF!</f>
        <v>#REF!</v>
      </c>
      <c r="B2816" s="1138" t="e">
        <f>#REF!</f>
        <v>#REF!</v>
      </c>
      <c r="C2816" s="1139" t="e">
        <f>#REF!</f>
        <v>#REF!</v>
      </c>
      <c r="D2816" s="1169" t="e">
        <f>#REF!</f>
        <v>#REF!</v>
      </c>
      <c r="E2816" s="1170" t="e">
        <f>#REF!</f>
        <v>#REF!</v>
      </c>
      <c r="F2816" s="278" t="e">
        <f>#REF!</f>
        <v>#REF!</v>
      </c>
      <c r="G2816" s="294" t="e">
        <f>#REF!</f>
        <v>#REF!</v>
      </c>
      <c r="H2816" s="1" t="e">
        <f>#REF!</f>
        <v>#REF!</v>
      </c>
    </row>
    <row r="2817" spans="1:8" ht="13.8" thickBot="1">
      <c r="A2817" s="289" t="e">
        <f>#REF!</f>
        <v>#REF!</v>
      </c>
      <c r="B2817" s="1138" t="e">
        <f>#REF!</f>
        <v>#REF!</v>
      </c>
      <c r="C2817" s="1139" t="e">
        <f>#REF!</f>
        <v>#REF!</v>
      </c>
      <c r="D2817" s="1169" t="e">
        <f>#REF!</f>
        <v>#REF!</v>
      </c>
      <c r="E2817" s="1170" t="e">
        <f>#REF!</f>
        <v>#REF!</v>
      </c>
      <c r="F2817" s="315" t="e">
        <f>#REF!</f>
        <v>#REF!</v>
      </c>
      <c r="G2817" s="294" t="e">
        <f>#REF!</f>
        <v>#REF!</v>
      </c>
      <c r="H2817" s="1" t="e">
        <f>#REF!</f>
        <v>#REF!</v>
      </c>
    </row>
    <row r="2818" spans="1:8" ht="13.8" thickBot="1">
      <c r="A2818" s="289" t="e">
        <f>#REF!</f>
        <v>#REF!</v>
      </c>
      <c r="B2818" s="1138" t="e">
        <f>#REF!</f>
        <v>#REF!</v>
      </c>
      <c r="C2818" s="1139" t="e">
        <f>#REF!</f>
        <v>#REF!</v>
      </c>
      <c r="D2818" s="1169" t="e">
        <f>#REF!</f>
        <v>#REF!</v>
      </c>
      <c r="E2818" s="1170" t="e">
        <f>#REF!</f>
        <v>#REF!</v>
      </c>
      <c r="F2818" s="315" t="e">
        <f>#REF!</f>
        <v>#REF!</v>
      </c>
      <c r="G2818" s="294" t="e">
        <f>#REF!</f>
        <v>#REF!</v>
      </c>
      <c r="H2818" s="1" t="e">
        <f>#REF!</f>
        <v>#REF!</v>
      </c>
    </row>
    <row r="2819" spans="1:8" ht="13.8" thickBot="1">
      <c r="A2819" s="289" t="e">
        <f>#REF!</f>
        <v>#REF!</v>
      </c>
      <c r="B2819" s="1138" t="e">
        <f>#REF!</f>
        <v>#REF!</v>
      </c>
      <c r="C2819" s="1139" t="e">
        <f>#REF!</f>
        <v>#REF!</v>
      </c>
      <c r="D2819" s="1169" t="e">
        <f>#REF!</f>
        <v>#REF!</v>
      </c>
      <c r="E2819" s="1170" t="e">
        <f>#REF!</f>
        <v>#REF!</v>
      </c>
      <c r="F2819" s="315" t="e">
        <f>#REF!</f>
        <v>#REF!</v>
      </c>
      <c r="G2819" s="294" t="e">
        <f>#REF!</f>
        <v>#REF!</v>
      </c>
      <c r="H2819" s="1" t="e">
        <f>#REF!</f>
        <v>#REF!</v>
      </c>
    </row>
    <row r="2820" spans="1:8" ht="13.8" thickBot="1">
      <c r="A2820" s="289" t="e">
        <f>#REF!</f>
        <v>#REF!</v>
      </c>
      <c r="B2820" s="1138" t="e">
        <f>#REF!</f>
        <v>#REF!</v>
      </c>
      <c r="C2820" s="1139" t="e">
        <f>#REF!</f>
        <v>#REF!</v>
      </c>
      <c r="D2820" s="1169" t="e">
        <f>#REF!</f>
        <v>#REF!</v>
      </c>
      <c r="E2820" s="1170" t="e">
        <f>#REF!</f>
        <v>#REF!</v>
      </c>
      <c r="F2820" s="315" t="e">
        <f>#REF!</f>
        <v>#REF!</v>
      </c>
      <c r="G2820" s="294" t="e">
        <f>#REF!</f>
        <v>#REF!</v>
      </c>
      <c r="H2820" s="1" t="e">
        <f>#REF!</f>
        <v>#REF!</v>
      </c>
    </row>
    <row r="2821" spans="1:8" ht="13.8" thickBot="1">
      <c r="A2821" s="289" t="e">
        <f>#REF!</f>
        <v>#REF!</v>
      </c>
      <c r="B2821" s="1138" t="e">
        <f>#REF!</f>
        <v>#REF!</v>
      </c>
      <c r="C2821" s="1139" t="e">
        <f>#REF!</f>
        <v>#REF!</v>
      </c>
      <c r="D2821" s="1169" t="e">
        <f>#REF!</f>
        <v>#REF!</v>
      </c>
      <c r="E2821" s="1170" t="e">
        <f>#REF!</f>
        <v>#REF!</v>
      </c>
      <c r="F2821" s="315" t="e">
        <f>#REF!</f>
        <v>#REF!</v>
      </c>
      <c r="G2821" s="294" t="e">
        <f>#REF!</f>
        <v>#REF!</v>
      </c>
      <c r="H2821" s="1" t="e">
        <f>#REF!</f>
        <v>#REF!</v>
      </c>
    </row>
    <row r="2822" spans="1:8" ht="13.8" thickBot="1">
      <c r="A2822" s="289" t="e">
        <f>#REF!</f>
        <v>#REF!</v>
      </c>
      <c r="B2822" s="1138" t="e">
        <f>#REF!</f>
        <v>#REF!</v>
      </c>
      <c r="C2822" s="1139" t="e">
        <f>#REF!</f>
        <v>#REF!</v>
      </c>
      <c r="D2822" s="1169" t="e">
        <f>#REF!</f>
        <v>#REF!</v>
      </c>
      <c r="E2822" s="1170" t="e">
        <f>#REF!</f>
        <v>#REF!</v>
      </c>
      <c r="F2822" s="315" t="e">
        <f>#REF!</f>
        <v>#REF!</v>
      </c>
      <c r="G2822" s="294" t="e">
        <f>#REF!</f>
        <v>#REF!</v>
      </c>
      <c r="H2822" s="1" t="e">
        <f>#REF!</f>
        <v>#REF!</v>
      </c>
    </row>
    <row r="2823" spans="1:8" ht="13.8" thickBot="1">
      <c r="A2823" s="289" t="e">
        <f>#REF!</f>
        <v>#REF!</v>
      </c>
      <c r="B2823" s="1138" t="e">
        <f>#REF!</f>
        <v>#REF!</v>
      </c>
      <c r="C2823" s="1139" t="e">
        <f>#REF!</f>
        <v>#REF!</v>
      </c>
      <c r="D2823" s="1169" t="e">
        <f>#REF!</f>
        <v>#REF!</v>
      </c>
      <c r="E2823" s="1170" t="e">
        <f>#REF!</f>
        <v>#REF!</v>
      </c>
      <c r="F2823" s="315" t="e">
        <f>#REF!</f>
        <v>#REF!</v>
      </c>
      <c r="G2823" s="294" t="e">
        <f>#REF!</f>
        <v>#REF!</v>
      </c>
      <c r="H2823" s="1" t="e">
        <f>#REF!</f>
        <v>#REF!</v>
      </c>
    </row>
    <row r="2824" spans="1:8" ht="13.8" thickBot="1">
      <c r="A2824" s="289" t="e">
        <f>#REF!</f>
        <v>#REF!</v>
      </c>
      <c r="B2824" s="1236" t="e">
        <f>#REF!</f>
        <v>#REF!</v>
      </c>
      <c r="C2824" s="1238" t="e">
        <f>#REF!</f>
        <v>#REF!</v>
      </c>
      <c r="D2824" s="1209" t="e">
        <f>#REF!</f>
        <v>#REF!</v>
      </c>
      <c r="E2824" s="1210" t="e">
        <f>#REF!</f>
        <v>#REF!</v>
      </c>
      <c r="F2824" s="310" t="e">
        <f>#REF!</f>
        <v>#REF!</v>
      </c>
      <c r="G2824" s="310" t="e">
        <f>#REF!</f>
        <v>#REF!</v>
      </c>
      <c r="H2824" s="1" t="e">
        <f>#REF!</f>
        <v>#REF!</v>
      </c>
    </row>
    <row r="2825" spans="1:8" ht="13.8" thickBot="1">
      <c r="A2825" s="1236" t="e">
        <f>#REF!</f>
        <v>#REF!</v>
      </c>
      <c r="B2825" s="1237" t="e">
        <f>#REF!</f>
        <v>#REF!</v>
      </c>
      <c r="C2825" s="1237" t="e">
        <f>#REF!</f>
        <v>#REF!</v>
      </c>
      <c r="D2825" s="1237" t="e">
        <f>#REF!</f>
        <v>#REF!</v>
      </c>
      <c r="E2825" s="1237" t="e">
        <f>#REF!</f>
        <v>#REF!</v>
      </c>
      <c r="F2825" s="1237" t="e">
        <f>#REF!</f>
        <v>#REF!</v>
      </c>
      <c r="G2825" s="1238" t="e">
        <f>#REF!</f>
        <v>#REF!</v>
      </c>
      <c r="H2825" s="1" t="e">
        <f>#REF!</f>
        <v>#REF!</v>
      </c>
    </row>
    <row r="2826" spans="1:8" ht="13.8" thickBot="1">
      <c r="A2826" s="1138" t="e">
        <f>#REF!</f>
        <v>#REF!</v>
      </c>
      <c r="B2826" s="1243" t="e">
        <f>#REF!</f>
        <v>#REF!</v>
      </c>
      <c r="C2826" s="1243" t="e">
        <f>#REF!</f>
        <v>#REF!</v>
      </c>
      <c r="D2826" s="1243" t="e">
        <f>#REF!</f>
        <v>#REF!</v>
      </c>
      <c r="E2826" s="1243" t="e">
        <f>#REF!</f>
        <v>#REF!</v>
      </c>
      <c r="F2826" s="1243" t="e">
        <f>#REF!</f>
        <v>#REF!</v>
      </c>
      <c r="G2826" s="1139" t="e">
        <f>#REF!</f>
        <v>#REF!</v>
      </c>
      <c r="H2826" s="1" t="e">
        <f>#REF!</f>
        <v>#REF!</v>
      </c>
    </row>
    <row r="2827" spans="1:8" ht="13.8" thickBot="1">
      <c r="A2827" s="1236" t="e">
        <f>#REF!</f>
        <v>#REF!</v>
      </c>
      <c r="B2827" s="1237" t="e">
        <f>#REF!</f>
        <v>#REF!</v>
      </c>
      <c r="C2827" s="1237" t="e">
        <f>#REF!</f>
        <v>#REF!</v>
      </c>
      <c r="D2827" s="1237" t="e">
        <f>#REF!</f>
        <v>#REF!</v>
      </c>
      <c r="E2827" s="1237" t="e">
        <f>#REF!</f>
        <v>#REF!</v>
      </c>
      <c r="F2827" s="1237" t="e">
        <f>#REF!</f>
        <v>#REF!</v>
      </c>
      <c r="G2827" s="1238" t="e">
        <f>#REF!</f>
        <v>#REF!</v>
      </c>
      <c r="H2827" s="1" t="e">
        <f>#REF!</f>
        <v>#REF!</v>
      </c>
    </row>
    <row r="2828" spans="1:8">
      <c r="A2828" s="1232" t="e">
        <f>#REF!</f>
        <v>#REF!</v>
      </c>
      <c r="B2828" s="296" t="e">
        <f>#REF!</f>
        <v>#REF!</v>
      </c>
      <c r="C2828" s="296" t="e">
        <f>#REF!</f>
        <v>#REF!</v>
      </c>
      <c r="D2828" s="296" t="e">
        <f>#REF!</f>
        <v>#REF!</v>
      </c>
      <c r="E2828" s="296" t="e">
        <f>#REF!</f>
        <v>#REF!</v>
      </c>
      <c r="F2828" s="290" t="e">
        <f>#REF!</f>
        <v>#REF!</v>
      </c>
      <c r="G2828" s="287" t="e">
        <f>#REF!</f>
        <v>#REF!</v>
      </c>
      <c r="H2828" s="1" t="e">
        <f>#REF!</f>
        <v>#REF!</v>
      </c>
    </row>
    <row r="2829" spans="1:8" ht="13.8" thickBot="1">
      <c r="A2829" s="1242" t="e">
        <f>#REF!</f>
        <v>#REF!</v>
      </c>
      <c r="B2829" s="296" t="e">
        <f>#REF!</f>
        <v>#REF!</v>
      </c>
      <c r="C2829" s="296" t="e">
        <f>#REF!</f>
        <v>#REF!</v>
      </c>
      <c r="D2829" s="296" t="e">
        <f>#REF!</f>
        <v>#REF!</v>
      </c>
      <c r="E2829" s="296" t="e">
        <f>#REF!</f>
        <v>#REF!</v>
      </c>
      <c r="F2829" s="292" t="e">
        <f>#REF!</f>
        <v>#REF!</v>
      </c>
      <c r="G2829" s="288" t="e">
        <f>#REF!</f>
        <v>#REF!</v>
      </c>
      <c r="H2829" s="1" t="e">
        <f>#REF!</f>
        <v>#REF!</v>
      </c>
    </row>
    <row r="2830" spans="1:8" ht="13.8" thickBot="1">
      <c r="A2830" s="342" t="e">
        <f>#REF!</f>
        <v>#REF!</v>
      </c>
      <c r="B2830" s="324" t="e">
        <f>#REF!</f>
        <v>#REF!</v>
      </c>
      <c r="C2830" s="269" t="e">
        <f>#REF!</f>
        <v>#REF!</v>
      </c>
      <c r="D2830" s="269" t="e">
        <f>#REF!</f>
        <v>#REF!</v>
      </c>
      <c r="E2830" s="269" t="e">
        <f>#REF!</f>
        <v>#REF!</v>
      </c>
      <c r="F2830" s="262" t="e">
        <f>#REF!</f>
        <v>#REF!</v>
      </c>
      <c r="G2830" s="153" t="e">
        <f>#REF!</f>
        <v>#REF!</v>
      </c>
      <c r="H2830" s="1" t="e">
        <f>#REF!</f>
        <v>#REF!</v>
      </c>
    </row>
    <row r="2831" spans="1:8" ht="13.8" thickBot="1">
      <c r="A2831" s="289" t="e">
        <f>#REF!</f>
        <v>#REF!</v>
      </c>
      <c r="B2831" s="323" t="e">
        <f>#REF!</f>
        <v>#REF!</v>
      </c>
      <c r="C2831" s="124" t="e">
        <f>#REF!</f>
        <v>#REF!</v>
      </c>
      <c r="D2831" s="124" t="e">
        <f>#REF!</f>
        <v>#REF!</v>
      </c>
      <c r="E2831" s="124" t="e">
        <f>#REF!</f>
        <v>#REF!</v>
      </c>
      <c r="F2831" s="262" t="e">
        <f>#REF!</f>
        <v>#REF!</v>
      </c>
      <c r="G2831" s="154" t="e">
        <f>#REF!</f>
        <v>#REF!</v>
      </c>
      <c r="H2831" s="1" t="e">
        <f>#REF!</f>
        <v>#REF!</v>
      </c>
    </row>
    <row r="2832" spans="1:8" ht="13.8" thickBot="1">
      <c r="A2832" s="289" t="e">
        <f>#REF!</f>
        <v>#REF!</v>
      </c>
      <c r="B2832" s="323" t="e">
        <f>#REF!</f>
        <v>#REF!</v>
      </c>
      <c r="C2832" s="124" t="e">
        <f>#REF!</f>
        <v>#REF!</v>
      </c>
      <c r="D2832" s="124" t="e">
        <f>#REF!</f>
        <v>#REF!</v>
      </c>
      <c r="E2832" s="124" t="e">
        <f>#REF!</f>
        <v>#REF!</v>
      </c>
      <c r="F2832" s="262" t="e">
        <f>#REF!</f>
        <v>#REF!</v>
      </c>
      <c r="G2832" s="154" t="e">
        <f>#REF!</f>
        <v>#REF!</v>
      </c>
      <c r="H2832" s="1" t="e">
        <f>#REF!</f>
        <v>#REF!</v>
      </c>
    </row>
    <row r="2833" spans="1:8" ht="13.8" thickBot="1">
      <c r="A2833" s="289" t="e">
        <f>#REF!</f>
        <v>#REF!</v>
      </c>
      <c r="B2833" s="323" t="e">
        <f>#REF!</f>
        <v>#REF!</v>
      </c>
      <c r="C2833" s="124" t="e">
        <f>#REF!</f>
        <v>#REF!</v>
      </c>
      <c r="D2833" s="124" t="e">
        <f>#REF!</f>
        <v>#REF!</v>
      </c>
      <c r="E2833" s="124" t="e">
        <f>#REF!</f>
        <v>#REF!</v>
      </c>
      <c r="F2833" s="262" t="e">
        <f>#REF!</f>
        <v>#REF!</v>
      </c>
      <c r="G2833" s="154" t="e">
        <f>#REF!</f>
        <v>#REF!</v>
      </c>
      <c r="H2833" s="1" t="e">
        <f>#REF!</f>
        <v>#REF!</v>
      </c>
    </row>
    <row r="2834" spans="1:8" ht="13.8" thickBot="1">
      <c r="A2834" s="289" t="e">
        <f>#REF!</f>
        <v>#REF!</v>
      </c>
      <c r="B2834" s="323" t="e">
        <f>#REF!</f>
        <v>#REF!</v>
      </c>
      <c r="C2834" s="124" t="e">
        <f>#REF!</f>
        <v>#REF!</v>
      </c>
      <c r="D2834" s="124" t="e">
        <f>#REF!</f>
        <v>#REF!</v>
      </c>
      <c r="E2834" s="124" t="e">
        <f>#REF!</f>
        <v>#REF!</v>
      </c>
      <c r="F2834" s="262" t="e">
        <f>#REF!</f>
        <v>#REF!</v>
      </c>
      <c r="G2834" s="154" t="e">
        <f>#REF!</f>
        <v>#REF!</v>
      </c>
      <c r="H2834" s="1" t="e">
        <f>#REF!</f>
        <v>#REF!</v>
      </c>
    </row>
    <row r="2835" spans="1:8" ht="13.8" thickBot="1">
      <c r="A2835" s="289" t="e">
        <f>#REF!</f>
        <v>#REF!</v>
      </c>
      <c r="B2835" s="323" t="e">
        <f>#REF!</f>
        <v>#REF!</v>
      </c>
      <c r="C2835" s="124" t="e">
        <f>#REF!</f>
        <v>#REF!</v>
      </c>
      <c r="D2835" s="124" t="e">
        <f>#REF!</f>
        <v>#REF!</v>
      </c>
      <c r="E2835" s="124" t="e">
        <f>#REF!</f>
        <v>#REF!</v>
      </c>
      <c r="F2835" s="262" t="e">
        <f>#REF!</f>
        <v>#REF!</v>
      </c>
      <c r="G2835" s="154" t="e">
        <f>#REF!</f>
        <v>#REF!</v>
      </c>
      <c r="H2835" s="1" t="e">
        <f>#REF!</f>
        <v>#REF!</v>
      </c>
    </row>
    <row r="2836" spans="1:8" ht="13.8" thickBot="1">
      <c r="A2836" s="289" t="e">
        <f>#REF!</f>
        <v>#REF!</v>
      </c>
      <c r="B2836" s="323" t="e">
        <f>#REF!</f>
        <v>#REF!</v>
      </c>
      <c r="C2836" s="124" t="e">
        <f>#REF!</f>
        <v>#REF!</v>
      </c>
      <c r="D2836" s="124" t="e">
        <f>#REF!</f>
        <v>#REF!</v>
      </c>
      <c r="E2836" s="124" t="e">
        <f>#REF!</f>
        <v>#REF!</v>
      </c>
      <c r="F2836" s="262" t="e">
        <f>#REF!</f>
        <v>#REF!</v>
      </c>
      <c r="G2836" s="154" t="e">
        <f>#REF!</f>
        <v>#REF!</v>
      </c>
      <c r="H2836" s="1" t="e">
        <f>#REF!</f>
        <v>#REF!</v>
      </c>
    </row>
    <row r="2837" spans="1:8" ht="13.8" thickBot="1">
      <c r="A2837" s="289" t="e">
        <f>#REF!</f>
        <v>#REF!</v>
      </c>
      <c r="B2837" s="323" t="e">
        <f>#REF!</f>
        <v>#REF!</v>
      </c>
      <c r="C2837" s="124" t="e">
        <f>#REF!</f>
        <v>#REF!</v>
      </c>
      <c r="D2837" s="124" t="e">
        <f>#REF!</f>
        <v>#REF!</v>
      </c>
      <c r="E2837" s="124" t="e">
        <f>#REF!</f>
        <v>#REF!</v>
      </c>
      <c r="F2837" s="262" t="e">
        <f>#REF!</f>
        <v>#REF!</v>
      </c>
      <c r="G2837" s="154" t="e">
        <f>#REF!</f>
        <v>#REF!</v>
      </c>
      <c r="H2837" s="1" t="e">
        <f>#REF!</f>
        <v>#REF!</v>
      </c>
    </row>
    <row r="2838" spans="1:8" ht="13.8" thickBot="1">
      <c r="A2838" s="289" t="e">
        <f>#REF!</f>
        <v>#REF!</v>
      </c>
      <c r="B2838" s="323" t="e">
        <f>#REF!</f>
        <v>#REF!</v>
      </c>
      <c r="C2838" s="124" t="e">
        <f>#REF!</f>
        <v>#REF!</v>
      </c>
      <c r="D2838" s="124" t="e">
        <f>#REF!</f>
        <v>#REF!</v>
      </c>
      <c r="E2838" s="124" t="e">
        <f>#REF!</f>
        <v>#REF!</v>
      </c>
      <c r="F2838" s="262" t="e">
        <f>#REF!</f>
        <v>#REF!</v>
      </c>
      <c r="G2838" s="154" t="e">
        <f>#REF!</f>
        <v>#REF!</v>
      </c>
      <c r="H2838" s="1" t="e">
        <f>#REF!</f>
        <v>#REF!</v>
      </c>
    </row>
    <row r="2839" spans="1:8" ht="13.8" thickBot="1">
      <c r="A2839" s="289" t="e">
        <f>#REF!</f>
        <v>#REF!</v>
      </c>
      <c r="B2839" s="323" t="e">
        <f>#REF!</f>
        <v>#REF!</v>
      </c>
      <c r="C2839" s="124" t="e">
        <f>#REF!</f>
        <v>#REF!</v>
      </c>
      <c r="D2839" s="124" t="e">
        <f>#REF!</f>
        <v>#REF!</v>
      </c>
      <c r="E2839" s="124" t="e">
        <f>#REF!</f>
        <v>#REF!</v>
      </c>
      <c r="F2839" s="262" t="e">
        <f>#REF!</f>
        <v>#REF!</v>
      </c>
      <c r="G2839" s="154" t="e">
        <f>#REF!</f>
        <v>#REF!</v>
      </c>
      <c r="H2839" s="1" t="e">
        <f>#REF!</f>
        <v>#REF!</v>
      </c>
    </row>
    <row r="2840" spans="1:8" ht="13.8" thickBot="1">
      <c r="A2840" s="289" t="e">
        <f>#REF!</f>
        <v>#REF!</v>
      </c>
      <c r="B2840" s="323" t="e">
        <f>#REF!</f>
        <v>#REF!</v>
      </c>
      <c r="C2840" s="124" t="e">
        <f>#REF!</f>
        <v>#REF!</v>
      </c>
      <c r="D2840" s="124" t="e">
        <f>#REF!</f>
        <v>#REF!</v>
      </c>
      <c r="E2840" s="124" t="e">
        <f>#REF!</f>
        <v>#REF!</v>
      </c>
      <c r="F2840" s="262" t="e">
        <f>#REF!</f>
        <v>#REF!</v>
      </c>
      <c r="G2840" s="154" t="e">
        <f>#REF!</f>
        <v>#REF!</v>
      </c>
      <c r="H2840" s="1" t="e">
        <f>#REF!</f>
        <v>#REF!</v>
      </c>
    </row>
    <row r="2841" spans="1:8" ht="13.8" thickBot="1">
      <c r="A2841" s="289" t="e">
        <f>#REF!</f>
        <v>#REF!</v>
      </c>
      <c r="B2841" s="299" t="e">
        <f>#REF!</f>
        <v>#REF!</v>
      </c>
      <c r="C2841" s="39" t="e">
        <f>#REF!</f>
        <v>#REF!</v>
      </c>
      <c r="D2841" s="39" t="e">
        <f>#REF!</f>
        <v>#REF!</v>
      </c>
      <c r="E2841" s="39" t="e">
        <f>#REF!</f>
        <v>#REF!</v>
      </c>
      <c r="F2841" s="71" t="e">
        <f>#REF!</f>
        <v>#REF!</v>
      </c>
      <c r="G2841" s="70" t="e">
        <f>#REF!</f>
        <v>#REF!</v>
      </c>
      <c r="H2841" s="1" t="e">
        <f>#REF!</f>
        <v>#REF!</v>
      </c>
    </row>
    <row r="2842" spans="1:8" ht="13.8" thickBot="1"/>
    <row r="2843" spans="1:8">
      <c r="A2843" s="1213" t="e">
        <f>#REF!</f>
        <v>#REF!</v>
      </c>
      <c r="B2843" s="1214" t="e">
        <f>#REF!</f>
        <v>#REF!</v>
      </c>
      <c r="C2843" s="1215" t="e">
        <f>#REF!</f>
        <v>#REF!</v>
      </c>
      <c r="D2843" s="1213" t="e">
        <f>#REF!</f>
        <v>#REF!</v>
      </c>
      <c r="E2843" s="1215" t="e">
        <f>#REF!</f>
        <v>#REF!</v>
      </c>
      <c r="F2843" s="139" t="e">
        <f>#REF!</f>
        <v>#REF!</v>
      </c>
    </row>
    <row r="2844" spans="1:8">
      <c r="A2844" s="1189" t="e">
        <f>#REF!</f>
        <v>#REF!</v>
      </c>
      <c r="B2844" s="1190" t="e">
        <f>#REF!</f>
        <v>#REF!</v>
      </c>
      <c r="C2844" s="1191" t="e">
        <f>#REF!</f>
        <v>#REF!</v>
      </c>
      <c r="D2844" s="1195" t="e">
        <f>#REF!</f>
        <v>#REF!</v>
      </c>
      <c r="E2844" s="1196" t="e">
        <f>#REF!</f>
        <v>#REF!</v>
      </c>
      <c r="F2844" s="138" t="e">
        <f>#REF!</f>
        <v>#REF!</v>
      </c>
    </row>
    <row r="2845" spans="1:8" ht="13.8" thickBot="1">
      <c r="A2845" s="1192" t="e">
        <f>#REF!</f>
        <v>#REF!</v>
      </c>
      <c r="B2845" s="1193" t="e">
        <f>#REF!</f>
        <v>#REF!</v>
      </c>
      <c r="C2845" s="1194" t="e">
        <f>#REF!</f>
        <v>#REF!</v>
      </c>
      <c r="D2845" s="1197" t="e">
        <f>#REF!</f>
        <v>#REF!</v>
      </c>
      <c r="E2845" s="1198" t="e">
        <f>#REF!</f>
        <v>#REF!</v>
      </c>
      <c r="F2845" s="138" t="e">
        <f>#REF!</f>
        <v>#REF!</v>
      </c>
    </row>
    <row r="2846" spans="1:8" ht="13.8" thickBot="1">
      <c r="A2846" s="1236" t="e">
        <f>#REF!</f>
        <v>#REF!</v>
      </c>
      <c r="B2846" s="1237" t="e">
        <f>#REF!</f>
        <v>#REF!</v>
      </c>
      <c r="C2846" s="1237" t="e">
        <f>#REF!</f>
        <v>#REF!</v>
      </c>
      <c r="D2846" s="1237" t="e">
        <f>#REF!</f>
        <v>#REF!</v>
      </c>
      <c r="E2846" s="1237" t="e">
        <f>#REF!</f>
        <v>#REF!</v>
      </c>
      <c r="F2846" s="138" t="e">
        <f>#REF!</f>
        <v>#REF!</v>
      </c>
    </row>
    <row r="2847" spans="1:8">
      <c r="A2847" s="1222" t="e">
        <f>#REF!</f>
        <v>#REF!</v>
      </c>
      <c r="B2847" s="1224" t="e">
        <f>#REF!</f>
        <v>#REF!</v>
      </c>
      <c r="C2847" s="1199" t="e">
        <f>#REF!</f>
        <v>#REF!</v>
      </c>
      <c r="D2847" s="1200" t="e">
        <f>#REF!</f>
        <v>#REF!</v>
      </c>
      <c r="E2847" s="1232" t="e">
        <f>#REF!</f>
        <v>#REF!</v>
      </c>
      <c r="F2847" s="138" t="e">
        <f>#REF!</f>
        <v>#REF!</v>
      </c>
    </row>
    <row r="2848" spans="1:8" ht="13.8" thickBot="1">
      <c r="A2848" s="1223" t="e">
        <f>#REF!</f>
        <v>#REF!</v>
      </c>
      <c r="B2848" s="1225" t="e">
        <f>#REF!</f>
        <v>#REF!</v>
      </c>
      <c r="C2848" s="1202" t="e">
        <f>#REF!</f>
        <v>#REF!</v>
      </c>
      <c r="D2848" s="1203" t="e">
        <f>#REF!</f>
        <v>#REF!</v>
      </c>
      <c r="E2848" s="1242" t="e">
        <f>#REF!</f>
        <v>#REF!</v>
      </c>
      <c r="F2848" s="1" t="e">
        <f>#REF!</f>
        <v>#REF!</v>
      </c>
    </row>
    <row r="2849" spans="1:6" ht="13.8" thickBot="1">
      <c r="A2849" s="306" t="e">
        <f>#REF!</f>
        <v>#REF!</v>
      </c>
      <c r="B2849" s="299" t="e">
        <f>#REF!</f>
        <v>#REF!</v>
      </c>
      <c r="C2849" s="1169" t="e">
        <f>#REF!</f>
        <v>#REF!</v>
      </c>
      <c r="D2849" s="1170" t="e">
        <f>#REF!</f>
        <v>#REF!</v>
      </c>
      <c r="E2849" s="315" t="e">
        <f>#REF!</f>
        <v>#REF!</v>
      </c>
      <c r="F2849" s="1" t="e">
        <f>#REF!</f>
        <v>#REF!</v>
      </c>
    </row>
    <row r="2850" spans="1:6" ht="13.8" thickBot="1">
      <c r="A2850" s="306" t="e">
        <f>#REF!</f>
        <v>#REF!</v>
      </c>
      <c r="B2850" s="299" t="e">
        <f>#REF!</f>
        <v>#REF!</v>
      </c>
      <c r="C2850" s="1169" t="e">
        <f>#REF!</f>
        <v>#REF!</v>
      </c>
      <c r="D2850" s="1170" t="e">
        <f>#REF!</f>
        <v>#REF!</v>
      </c>
      <c r="E2850" s="315" t="e">
        <f>#REF!</f>
        <v>#REF!</v>
      </c>
      <c r="F2850" s="1" t="e">
        <f>#REF!</f>
        <v>#REF!</v>
      </c>
    </row>
    <row r="2851" spans="1:6" ht="13.8" thickBot="1">
      <c r="A2851" s="306" t="e">
        <f>#REF!</f>
        <v>#REF!</v>
      </c>
      <c r="B2851" s="299" t="e">
        <f>#REF!</f>
        <v>#REF!</v>
      </c>
      <c r="C2851" s="1169" t="e">
        <f>#REF!</f>
        <v>#REF!</v>
      </c>
      <c r="D2851" s="1170" t="e">
        <f>#REF!</f>
        <v>#REF!</v>
      </c>
      <c r="E2851" s="315" t="e">
        <f>#REF!</f>
        <v>#REF!</v>
      </c>
      <c r="F2851" s="1" t="e">
        <f>#REF!</f>
        <v>#REF!</v>
      </c>
    </row>
    <row r="2852" spans="1:6" ht="13.8" thickBot="1">
      <c r="A2852" s="306" t="e">
        <f>#REF!</f>
        <v>#REF!</v>
      </c>
      <c r="B2852" s="299" t="e">
        <f>#REF!</f>
        <v>#REF!</v>
      </c>
      <c r="C2852" s="1169" t="e">
        <f>#REF!</f>
        <v>#REF!</v>
      </c>
      <c r="D2852" s="1170" t="e">
        <f>#REF!</f>
        <v>#REF!</v>
      </c>
      <c r="E2852" s="315" t="e">
        <f>#REF!</f>
        <v>#REF!</v>
      </c>
      <c r="F2852" s="1" t="e">
        <f>#REF!</f>
        <v>#REF!</v>
      </c>
    </row>
    <row r="2853" spans="1:6" ht="13.8" thickBot="1">
      <c r="A2853" s="306" t="e">
        <f>#REF!</f>
        <v>#REF!</v>
      </c>
      <c r="B2853" s="299" t="e">
        <f>#REF!</f>
        <v>#REF!</v>
      </c>
      <c r="C2853" s="1169" t="e">
        <f>#REF!</f>
        <v>#REF!</v>
      </c>
      <c r="D2853" s="1170" t="e">
        <f>#REF!</f>
        <v>#REF!</v>
      </c>
      <c r="E2853" s="315" t="e">
        <f>#REF!</f>
        <v>#REF!</v>
      </c>
      <c r="F2853" s="1" t="e">
        <f>#REF!</f>
        <v>#REF!</v>
      </c>
    </row>
    <row r="2854" spans="1:6" ht="13.8" thickBot="1">
      <c r="A2854" s="306" t="e">
        <f>#REF!</f>
        <v>#REF!</v>
      </c>
      <c r="B2854" s="299" t="e">
        <f>#REF!</f>
        <v>#REF!</v>
      </c>
      <c r="C2854" s="1169" t="e">
        <f>#REF!</f>
        <v>#REF!</v>
      </c>
      <c r="D2854" s="1170" t="e">
        <f>#REF!</f>
        <v>#REF!</v>
      </c>
      <c r="E2854" s="315" t="e">
        <f>#REF!</f>
        <v>#REF!</v>
      </c>
      <c r="F2854" s="1" t="e">
        <f>#REF!</f>
        <v>#REF!</v>
      </c>
    </row>
    <row r="2855" spans="1:6" ht="13.8" thickBot="1">
      <c r="A2855" s="306" t="e">
        <f>#REF!</f>
        <v>#REF!</v>
      </c>
      <c r="B2855" s="299" t="e">
        <f>#REF!</f>
        <v>#REF!</v>
      </c>
      <c r="C2855" s="1169" t="e">
        <f>#REF!</f>
        <v>#REF!</v>
      </c>
      <c r="D2855" s="1170" t="e">
        <f>#REF!</f>
        <v>#REF!</v>
      </c>
      <c r="E2855" s="315" t="e">
        <f>#REF!</f>
        <v>#REF!</v>
      </c>
      <c r="F2855" s="1" t="e">
        <f>#REF!</f>
        <v>#REF!</v>
      </c>
    </row>
    <row r="2856" spans="1:6" ht="13.8" thickBot="1">
      <c r="A2856" s="306" t="e">
        <f>#REF!</f>
        <v>#REF!</v>
      </c>
      <c r="B2856" s="299" t="e">
        <f>#REF!</f>
        <v>#REF!</v>
      </c>
      <c r="C2856" s="1169" t="e">
        <f>#REF!</f>
        <v>#REF!</v>
      </c>
      <c r="D2856" s="1170" t="e">
        <f>#REF!</f>
        <v>#REF!</v>
      </c>
      <c r="E2856" s="315" t="e">
        <f>#REF!</f>
        <v>#REF!</v>
      </c>
      <c r="F2856" s="1" t="e">
        <f>#REF!</f>
        <v>#REF!</v>
      </c>
    </row>
    <row r="2857" spans="1:6" ht="13.8" thickBot="1">
      <c r="A2857" s="306" t="e">
        <f>#REF!</f>
        <v>#REF!</v>
      </c>
      <c r="B2857" s="299" t="e">
        <f>#REF!</f>
        <v>#REF!</v>
      </c>
      <c r="C2857" s="1169" t="e">
        <f>#REF!</f>
        <v>#REF!</v>
      </c>
      <c r="D2857" s="1170" t="e">
        <f>#REF!</f>
        <v>#REF!</v>
      </c>
      <c r="E2857" s="315" t="e">
        <f>#REF!</f>
        <v>#REF!</v>
      </c>
      <c r="F2857" s="1" t="e">
        <f>#REF!</f>
        <v>#REF!</v>
      </c>
    </row>
    <row r="2858" spans="1:6" ht="13.8" thickBot="1">
      <c r="A2858" s="306" t="e">
        <f>#REF!</f>
        <v>#REF!</v>
      </c>
      <c r="B2858" s="299" t="e">
        <f>#REF!</f>
        <v>#REF!</v>
      </c>
      <c r="C2858" s="1169" t="e">
        <f>#REF!</f>
        <v>#REF!</v>
      </c>
      <c r="D2858" s="1170" t="e">
        <f>#REF!</f>
        <v>#REF!</v>
      </c>
      <c r="E2858" s="315" t="e">
        <f>#REF!</f>
        <v>#REF!</v>
      </c>
      <c r="F2858" s="1" t="e">
        <f>#REF!</f>
        <v>#REF!</v>
      </c>
    </row>
    <row r="2859" spans="1:6" ht="13.8" thickBot="1">
      <c r="A2859" s="306" t="e">
        <f>#REF!</f>
        <v>#REF!</v>
      </c>
      <c r="B2859" s="299" t="e">
        <f>#REF!</f>
        <v>#REF!</v>
      </c>
      <c r="C2859" s="1169" t="e">
        <f>#REF!</f>
        <v>#REF!</v>
      </c>
      <c r="D2859" s="1170" t="e">
        <f>#REF!</f>
        <v>#REF!</v>
      </c>
      <c r="E2859" s="315" t="e">
        <f>#REF!</f>
        <v>#REF!</v>
      </c>
      <c r="F2859" s="1" t="e">
        <f>#REF!</f>
        <v>#REF!</v>
      </c>
    </row>
    <row r="2860" spans="1:6" ht="13.8" thickBot="1">
      <c r="A2860" s="306" t="e">
        <f>#REF!</f>
        <v>#REF!</v>
      </c>
      <c r="B2860" s="299" t="e">
        <f>#REF!</f>
        <v>#REF!</v>
      </c>
      <c r="C2860" s="1169" t="e">
        <f>#REF!</f>
        <v>#REF!</v>
      </c>
      <c r="D2860" s="1170" t="e">
        <f>#REF!</f>
        <v>#REF!</v>
      </c>
      <c r="E2860" s="315" t="e">
        <f>#REF!</f>
        <v>#REF!</v>
      </c>
      <c r="F2860" s="1" t="e">
        <f>#REF!</f>
        <v>#REF!</v>
      </c>
    </row>
    <row r="2861" spans="1:6" ht="13.8" thickBot="1">
      <c r="A2861" s="306" t="e">
        <f>#REF!</f>
        <v>#REF!</v>
      </c>
      <c r="B2861" s="299" t="e">
        <f>#REF!</f>
        <v>#REF!</v>
      </c>
      <c r="C2861" s="1169" t="e">
        <f>#REF!</f>
        <v>#REF!</v>
      </c>
      <c r="D2861" s="1170" t="e">
        <f>#REF!</f>
        <v>#REF!</v>
      </c>
      <c r="E2861" s="315" t="e">
        <f>#REF!</f>
        <v>#REF!</v>
      </c>
      <c r="F2861" s="1" t="e">
        <f>#REF!</f>
        <v>#REF!</v>
      </c>
    </row>
    <row r="2862" spans="1:6" ht="13.8" thickBot="1">
      <c r="A2862" s="306" t="e">
        <f>#REF!</f>
        <v>#REF!</v>
      </c>
      <c r="B2862" s="59" t="e">
        <f>#REF!</f>
        <v>#REF!</v>
      </c>
      <c r="C2862" s="1216" t="e">
        <f>#REF!</f>
        <v>#REF!</v>
      </c>
      <c r="D2862" s="1217" t="e">
        <f>#REF!</f>
        <v>#REF!</v>
      </c>
      <c r="E2862" s="142" t="e">
        <f>#REF!</f>
        <v>#REF!</v>
      </c>
      <c r="F2862" s="1" t="e">
        <f>#REF!</f>
        <v>#REF!</v>
      </c>
    </row>
    <row r="2863" spans="1:6" ht="13.8" thickBot="1">
      <c r="A2863" s="306" t="e">
        <f>#REF!</f>
        <v>#REF!</v>
      </c>
      <c r="B2863" s="59" t="e">
        <f>#REF!</f>
        <v>#REF!</v>
      </c>
      <c r="C2863" s="1216" t="e">
        <f>#REF!</f>
        <v>#REF!</v>
      </c>
      <c r="D2863" s="1217" t="e">
        <f>#REF!</f>
        <v>#REF!</v>
      </c>
      <c r="E2863" s="142" t="e">
        <f>#REF!</f>
        <v>#REF!</v>
      </c>
      <c r="F2863" s="1" t="e">
        <f>#REF!</f>
        <v>#REF!</v>
      </c>
    </row>
    <row r="2864" spans="1:6" ht="13.8" thickBot="1">
      <c r="A2864" s="306" t="e">
        <f>#REF!</f>
        <v>#REF!</v>
      </c>
      <c r="B2864" s="59" t="e">
        <f>#REF!</f>
        <v>#REF!</v>
      </c>
      <c r="C2864" s="1216" t="e">
        <f>#REF!</f>
        <v>#REF!</v>
      </c>
      <c r="D2864" s="1217" t="e">
        <f>#REF!</f>
        <v>#REF!</v>
      </c>
      <c r="E2864" s="142" t="e">
        <f>#REF!</f>
        <v>#REF!</v>
      </c>
      <c r="F2864" s="1" t="e">
        <f>#REF!</f>
        <v>#REF!</v>
      </c>
    </row>
    <row r="2865" spans="1:7" ht="13.8" thickBot="1">
      <c r="A2865" s="306" t="e">
        <f>#REF!</f>
        <v>#REF!</v>
      </c>
      <c r="B2865" s="59" t="e">
        <f>#REF!</f>
        <v>#REF!</v>
      </c>
      <c r="C2865" s="1216" t="e">
        <f>#REF!</f>
        <v>#REF!</v>
      </c>
      <c r="D2865" s="1217" t="e">
        <f>#REF!</f>
        <v>#REF!</v>
      </c>
      <c r="E2865" s="142" t="e">
        <f>#REF!</f>
        <v>#REF!</v>
      </c>
      <c r="F2865" s="1" t="e">
        <f>#REF!</f>
        <v>#REF!</v>
      </c>
    </row>
    <row r="2866" spans="1:7" ht="13.8" thickBot="1">
      <c r="A2866" s="306" t="e">
        <f>#REF!</f>
        <v>#REF!</v>
      </c>
      <c r="B2866" s="59" t="e">
        <f>#REF!</f>
        <v>#REF!</v>
      </c>
      <c r="C2866" s="1216" t="e">
        <f>#REF!</f>
        <v>#REF!</v>
      </c>
      <c r="D2866" s="1217" t="e">
        <f>#REF!</f>
        <v>#REF!</v>
      </c>
      <c r="E2866" s="142" t="e">
        <f>#REF!</f>
        <v>#REF!</v>
      </c>
      <c r="F2866" s="1" t="e">
        <f>#REF!</f>
        <v>#REF!</v>
      </c>
    </row>
    <row r="2867" spans="1:7" ht="13.8" thickBot="1">
      <c r="A2867" s="306" t="e">
        <f>#REF!</f>
        <v>#REF!</v>
      </c>
      <c r="B2867" s="59" t="e">
        <f>#REF!</f>
        <v>#REF!</v>
      </c>
      <c r="C2867" s="1216" t="e">
        <f>#REF!</f>
        <v>#REF!</v>
      </c>
      <c r="D2867" s="1217" t="e">
        <f>#REF!</f>
        <v>#REF!</v>
      </c>
      <c r="E2867" s="142" t="e">
        <f>#REF!</f>
        <v>#REF!</v>
      </c>
      <c r="F2867" s="1" t="e">
        <f>#REF!</f>
        <v>#REF!</v>
      </c>
    </row>
    <row r="2868" spans="1:7" ht="13.8" thickBot="1">
      <c r="A2868" s="306" t="e">
        <f>#REF!</f>
        <v>#REF!</v>
      </c>
      <c r="B2868" s="59" t="e">
        <f>#REF!</f>
        <v>#REF!</v>
      </c>
      <c r="C2868" s="1216" t="e">
        <f>#REF!</f>
        <v>#REF!</v>
      </c>
      <c r="D2868" s="1217" t="e">
        <f>#REF!</f>
        <v>#REF!</v>
      </c>
      <c r="E2868" s="142" t="e">
        <f>#REF!</f>
        <v>#REF!</v>
      </c>
      <c r="F2868" s="1" t="e">
        <f>#REF!</f>
        <v>#REF!</v>
      </c>
    </row>
    <row r="2869" spans="1:7" ht="13.8" thickBot="1">
      <c r="A2869" s="306" t="e">
        <f>#REF!</f>
        <v>#REF!</v>
      </c>
      <c r="B2869" s="299" t="e">
        <f>#REF!</f>
        <v>#REF!</v>
      </c>
      <c r="C2869" s="1171" t="e">
        <f>#REF!</f>
        <v>#REF!</v>
      </c>
      <c r="D2869" s="1172" t="e">
        <f>#REF!</f>
        <v>#REF!</v>
      </c>
      <c r="E2869" s="319" t="e">
        <f>#REF!</f>
        <v>#REF!</v>
      </c>
      <c r="F2869" s="1" t="e">
        <f>#REF!</f>
        <v>#REF!</v>
      </c>
    </row>
    <row r="2870" spans="1:7" ht="13.8" thickBot="1">
      <c r="A2870" s="306" t="e">
        <f>#REF!</f>
        <v>#REF!</v>
      </c>
      <c r="B2870" s="299" t="e">
        <f>#REF!</f>
        <v>#REF!</v>
      </c>
      <c r="C2870" s="1211" t="e">
        <f>#REF!</f>
        <v>#REF!</v>
      </c>
      <c r="D2870" s="1212" t="e">
        <f>#REF!</f>
        <v>#REF!</v>
      </c>
      <c r="E2870" s="80" t="e">
        <f>#REF!</f>
        <v>#REF!</v>
      </c>
      <c r="F2870" s="1" t="e">
        <f>#REF!</f>
        <v>#REF!</v>
      </c>
    </row>
    <row r="2871" spans="1:7" ht="13.8" thickBot="1"/>
    <row r="2872" spans="1:7">
      <c r="A2872" s="1066" t="e">
        <f>#REF!</f>
        <v>#REF!</v>
      </c>
      <c r="B2872" s="1067" t="e">
        <f>#REF!</f>
        <v>#REF!</v>
      </c>
      <c r="C2872" s="1067" t="e">
        <f>#REF!</f>
        <v>#REF!</v>
      </c>
      <c r="D2872" s="1068" t="e">
        <f>#REF!</f>
        <v>#REF!</v>
      </c>
      <c r="E2872" s="1066" t="e">
        <f>#REF!</f>
        <v>#REF!</v>
      </c>
      <c r="F2872" s="1068" t="e">
        <f>#REF!</f>
        <v>#REF!</v>
      </c>
      <c r="G2872" s="139" t="e">
        <f>#REF!</f>
        <v>#REF!</v>
      </c>
    </row>
    <row r="2873" spans="1:7">
      <c r="A2873" s="1069" t="e">
        <f>#REF!</f>
        <v>#REF!</v>
      </c>
      <c r="B2873" s="1070" t="e">
        <f>#REF!</f>
        <v>#REF!</v>
      </c>
      <c r="C2873" s="1070" t="e">
        <f>#REF!</f>
        <v>#REF!</v>
      </c>
      <c r="D2873" s="1071" t="e">
        <f>#REF!</f>
        <v>#REF!</v>
      </c>
      <c r="E2873" s="1075" t="e">
        <f>#REF!</f>
        <v>#REF!</v>
      </c>
      <c r="F2873" s="1077" t="e">
        <f>#REF!</f>
        <v>#REF!</v>
      </c>
      <c r="G2873" s="138" t="e">
        <f>#REF!</f>
        <v>#REF!</v>
      </c>
    </row>
    <row r="2874" spans="1:7" ht="13.8" thickBot="1">
      <c r="A2874" s="1072" t="e">
        <f>#REF!</f>
        <v>#REF!</v>
      </c>
      <c r="B2874" s="1073" t="e">
        <f>#REF!</f>
        <v>#REF!</v>
      </c>
      <c r="C2874" s="1073" t="e">
        <f>#REF!</f>
        <v>#REF!</v>
      </c>
      <c r="D2874" s="1074" t="e">
        <f>#REF!</f>
        <v>#REF!</v>
      </c>
      <c r="E2874" s="1078" t="e">
        <f>#REF!</f>
        <v>#REF!</v>
      </c>
      <c r="F2874" s="1080" t="e">
        <f>#REF!</f>
        <v>#REF!</v>
      </c>
      <c r="G2874" s="138" t="e">
        <f>#REF!</f>
        <v>#REF!</v>
      </c>
    </row>
    <row r="2875" spans="1:7">
      <c r="A2875" s="1088" t="e">
        <f>#REF!</f>
        <v>#REF!</v>
      </c>
      <c r="B2875" s="1089" t="e">
        <f>#REF!</f>
        <v>#REF!</v>
      </c>
      <c r="C2875" s="1089" t="e">
        <f>#REF!</f>
        <v>#REF!</v>
      </c>
      <c r="D2875" s="1089" t="e">
        <f>#REF!</f>
        <v>#REF!</v>
      </c>
      <c r="E2875" s="1089" t="e">
        <f>#REF!</f>
        <v>#REF!</v>
      </c>
      <c r="F2875" s="1090" t="e">
        <f>#REF!</f>
        <v>#REF!</v>
      </c>
      <c r="G2875" s="138" t="e">
        <f>#REF!</f>
        <v>#REF!</v>
      </c>
    </row>
    <row r="2876" spans="1:7" ht="13.8" thickBot="1">
      <c r="A2876" s="1094" t="e">
        <f>#REF!</f>
        <v>#REF!</v>
      </c>
      <c r="B2876" s="1095" t="e">
        <f>#REF!</f>
        <v>#REF!</v>
      </c>
      <c r="C2876" s="1095" t="e">
        <f>#REF!</f>
        <v>#REF!</v>
      </c>
      <c r="D2876" s="1095" t="e">
        <f>#REF!</f>
        <v>#REF!</v>
      </c>
      <c r="E2876" s="1095" t="e">
        <f>#REF!</f>
        <v>#REF!</v>
      </c>
      <c r="F2876" s="1096" t="e">
        <f>#REF!</f>
        <v>#REF!</v>
      </c>
      <c r="G2876" s="101" t="e">
        <f>#REF!</f>
        <v>#REF!</v>
      </c>
    </row>
    <row r="2877" spans="1:7" ht="13.8" thickBot="1">
      <c r="A2877" s="300" t="e">
        <f>#REF!</f>
        <v>#REF!</v>
      </c>
      <c r="B2877" s="1081" t="e">
        <f>#REF!</f>
        <v>#REF!</v>
      </c>
      <c r="C2877" s="1083" t="e">
        <f>#REF!</f>
        <v>#REF!</v>
      </c>
      <c r="D2877" s="1081" t="e">
        <f>#REF!</f>
        <v>#REF!</v>
      </c>
      <c r="E2877" s="1083" t="e">
        <f>#REF!</f>
        <v>#REF!</v>
      </c>
      <c r="F2877" s="268" t="e">
        <f>#REF!</f>
        <v>#REF!</v>
      </c>
      <c r="G2877" s="101" t="e">
        <f>#REF!</f>
        <v>#REF!</v>
      </c>
    </row>
    <row r="2878" spans="1:7" ht="13.8" thickBot="1">
      <c r="A2878" s="144" t="e">
        <f>#REF!</f>
        <v>#REF!</v>
      </c>
      <c r="B2878" s="244" t="e">
        <f>#REF!</f>
        <v>#REF!</v>
      </c>
      <c r="C2878" s="245" t="e">
        <f>#REF!</f>
        <v>#REF!</v>
      </c>
      <c r="D2878" s="1176" t="e">
        <f>#REF!</f>
        <v>#REF!</v>
      </c>
      <c r="E2878" s="1177" t="e">
        <f>#REF!</f>
        <v>#REF!</v>
      </c>
      <c r="F2878" s="103" t="e">
        <f>#REF!</f>
        <v>#REF!</v>
      </c>
      <c r="G2878" s="101" t="e">
        <f>#REF!</f>
        <v>#REF!</v>
      </c>
    </row>
    <row r="2879" spans="1:7" ht="13.8" thickBot="1">
      <c r="A2879" s="301" t="e">
        <f>#REF!</f>
        <v>#REF!</v>
      </c>
      <c r="B2879" s="340" t="e">
        <f>#REF!</f>
        <v>#REF!</v>
      </c>
      <c r="C2879" s="341" t="e">
        <f>#REF!</f>
        <v>#REF!</v>
      </c>
      <c r="D2879" s="1169" t="e">
        <f>#REF!</f>
        <v>#REF!</v>
      </c>
      <c r="E2879" s="1170" t="e">
        <f>#REF!</f>
        <v>#REF!</v>
      </c>
      <c r="F2879" s="315" t="e">
        <f>#REF!</f>
        <v>#REF!</v>
      </c>
      <c r="G2879" s="101" t="e">
        <f>#REF!</f>
        <v>#REF!</v>
      </c>
    </row>
    <row r="2880" spans="1:7" ht="13.8" thickBot="1">
      <c r="A2880" s="301" t="e">
        <f>#REF!</f>
        <v>#REF!</v>
      </c>
      <c r="B2880" s="340" t="e">
        <f>#REF!</f>
        <v>#REF!</v>
      </c>
      <c r="C2880" s="341" t="e">
        <f>#REF!</f>
        <v>#REF!</v>
      </c>
      <c r="D2880" s="1169" t="e">
        <f>#REF!</f>
        <v>#REF!</v>
      </c>
      <c r="E2880" s="1170" t="e">
        <f>#REF!</f>
        <v>#REF!</v>
      </c>
      <c r="F2880" s="315" t="e">
        <f>#REF!</f>
        <v>#REF!</v>
      </c>
      <c r="G2880" s="101" t="e">
        <f>#REF!</f>
        <v>#REF!</v>
      </c>
    </row>
    <row r="2881" spans="1:7" ht="13.8" thickBot="1">
      <c r="A2881" s="301" t="e">
        <f>#REF!</f>
        <v>#REF!</v>
      </c>
      <c r="B2881" s="340" t="e">
        <f>#REF!</f>
        <v>#REF!</v>
      </c>
      <c r="C2881" s="341" t="e">
        <f>#REF!</f>
        <v>#REF!</v>
      </c>
      <c r="D2881" s="1169" t="e">
        <f>#REF!</f>
        <v>#REF!</v>
      </c>
      <c r="E2881" s="1170" t="e">
        <f>#REF!</f>
        <v>#REF!</v>
      </c>
      <c r="F2881" s="315" t="e">
        <f>#REF!</f>
        <v>#REF!</v>
      </c>
      <c r="G2881" s="101" t="e">
        <f>#REF!</f>
        <v>#REF!</v>
      </c>
    </row>
    <row r="2882" spans="1:7" ht="13.8" thickBot="1">
      <c r="A2882" s="301" t="e">
        <f>#REF!</f>
        <v>#REF!</v>
      </c>
      <c r="B2882" s="340" t="e">
        <f>#REF!</f>
        <v>#REF!</v>
      </c>
      <c r="C2882" s="341" t="e">
        <f>#REF!</f>
        <v>#REF!</v>
      </c>
      <c r="D2882" s="1169" t="e">
        <f>#REF!</f>
        <v>#REF!</v>
      </c>
      <c r="E2882" s="1170" t="e">
        <f>#REF!</f>
        <v>#REF!</v>
      </c>
      <c r="F2882" s="315" t="e">
        <f>#REF!</f>
        <v>#REF!</v>
      </c>
      <c r="G2882" s="101" t="e">
        <f>#REF!</f>
        <v>#REF!</v>
      </c>
    </row>
    <row r="2883" spans="1:7" ht="13.8" thickBot="1">
      <c r="A2883" s="301" t="e">
        <f>#REF!</f>
        <v>#REF!</v>
      </c>
      <c r="B2883" s="272" t="e">
        <f>#REF!</f>
        <v>#REF!</v>
      </c>
      <c r="C2883" s="273" t="e">
        <f>#REF!</f>
        <v>#REF!</v>
      </c>
      <c r="D2883" s="1171" t="e">
        <f>#REF!</f>
        <v>#REF!</v>
      </c>
      <c r="E2883" s="1172" t="e">
        <f>#REF!</f>
        <v>#REF!</v>
      </c>
      <c r="F2883" s="319" t="e">
        <f>#REF!</f>
        <v>#REF!</v>
      </c>
      <c r="G2883" s="101" t="e">
        <f>#REF!</f>
        <v>#REF!</v>
      </c>
    </row>
    <row r="2884" spans="1:7" ht="13.8" thickBot="1">
      <c r="A2884" s="301" t="e">
        <f>#REF!</f>
        <v>#REF!</v>
      </c>
      <c r="B2884" s="244" t="e">
        <f>#REF!</f>
        <v>#REF!</v>
      </c>
      <c r="C2884" s="245" t="e">
        <f>#REF!</f>
        <v>#REF!</v>
      </c>
      <c r="D2884" s="1176" t="e">
        <f>#REF!</f>
        <v>#REF!</v>
      </c>
      <c r="E2884" s="1177" t="e">
        <f>#REF!</f>
        <v>#REF!</v>
      </c>
      <c r="F2884" s="103" t="e">
        <f>#REF!</f>
        <v>#REF!</v>
      </c>
      <c r="G2884" s="101" t="e">
        <f>#REF!</f>
        <v>#REF!</v>
      </c>
    </row>
    <row r="2885" spans="1:7" ht="13.8" thickBot="1">
      <c r="A2885" s="301" t="e">
        <f>#REF!</f>
        <v>#REF!</v>
      </c>
      <c r="B2885" s="340" t="e">
        <f>#REF!</f>
        <v>#REF!</v>
      </c>
      <c r="C2885" s="341" t="e">
        <f>#REF!</f>
        <v>#REF!</v>
      </c>
      <c r="D2885" s="1169" t="e">
        <f>#REF!</f>
        <v>#REF!</v>
      </c>
      <c r="E2885" s="1170" t="e">
        <f>#REF!</f>
        <v>#REF!</v>
      </c>
      <c r="F2885" s="315" t="e">
        <f>#REF!</f>
        <v>#REF!</v>
      </c>
      <c r="G2885" s="101" t="e">
        <f>#REF!</f>
        <v>#REF!</v>
      </c>
    </row>
    <row r="2886" spans="1:7" ht="13.8" thickBot="1">
      <c r="A2886" s="301" t="e">
        <f>#REF!</f>
        <v>#REF!</v>
      </c>
      <c r="B2886" s="340" t="e">
        <f>#REF!</f>
        <v>#REF!</v>
      </c>
      <c r="C2886" s="341" t="e">
        <f>#REF!</f>
        <v>#REF!</v>
      </c>
      <c r="D2886" s="1169" t="e">
        <f>#REF!</f>
        <v>#REF!</v>
      </c>
      <c r="E2886" s="1170" t="e">
        <f>#REF!</f>
        <v>#REF!</v>
      </c>
      <c r="F2886" s="315" t="e">
        <f>#REF!</f>
        <v>#REF!</v>
      </c>
      <c r="G2886" s="101" t="e">
        <f>#REF!</f>
        <v>#REF!</v>
      </c>
    </row>
    <row r="2887" spans="1:7" ht="13.8" thickBot="1">
      <c r="A2887" s="301" t="e">
        <f>#REF!</f>
        <v>#REF!</v>
      </c>
      <c r="B2887" s="340" t="e">
        <f>#REF!</f>
        <v>#REF!</v>
      </c>
      <c r="C2887" s="341" t="e">
        <f>#REF!</f>
        <v>#REF!</v>
      </c>
      <c r="D2887" s="1169" t="e">
        <f>#REF!</f>
        <v>#REF!</v>
      </c>
      <c r="E2887" s="1170" t="e">
        <f>#REF!</f>
        <v>#REF!</v>
      </c>
      <c r="F2887" s="315" t="e">
        <f>#REF!</f>
        <v>#REF!</v>
      </c>
      <c r="G2887" s="101" t="e">
        <f>#REF!</f>
        <v>#REF!</v>
      </c>
    </row>
    <row r="2888" spans="1:7" ht="13.8" thickBot="1">
      <c r="A2888" s="301" t="e">
        <f>#REF!</f>
        <v>#REF!</v>
      </c>
      <c r="B2888" s="340" t="e">
        <f>#REF!</f>
        <v>#REF!</v>
      </c>
      <c r="C2888" s="341" t="e">
        <f>#REF!</f>
        <v>#REF!</v>
      </c>
      <c r="D2888" s="1169" t="e">
        <f>#REF!</f>
        <v>#REF!</v>
      </c>
      <c r="E2888" s="1170" t="e">
        <f>#REF!</f>
        <v>#REF!</v>
      </c>
      <c r="F2888" s="315" t="e">
        <f>#REF!</f>
        <v>#REF!</v>
      </c>
      <c r="G2888" s="101" t="e">
        <f>#REF!</f>
        <v>#REF!</v>
      </c>
    </row>
    <row r="2889" spans="1:7" ht="13.8" thickBot="1">
      <c r="A2889" s="301" t="e">
        <f>#REF!</f>
        <v>#REF!</v>
      </c>
      <c r="B2889" s="340" t="e">
        <f>#REF!</f>
        <v>#REF!</v>
      </c>
      <c r="C2889" s="341" t="e">
        <f>#REF!</f>
        <v>#REF!</v>
      </c>
      <c r="D2889" s="1169" t="e">
        <f>#REF!</f>
        <v>#REF!</v>
      </c>
      <c r="E2889" s="1170" t="e">
        <f>#REF!</f>
        <v>#REF!</v>
      </c>
      <c r="F2889" s="315" t="e">
        <f>#REF!</f>
        <v>#REF!</v>
      </c>
      <c r="G2889" s="101" t="e">
        <f>#REF!</f>
        <v>#REF!</v>
      </c>
    </row>
    <row r="2890" spans="1:7" ht="13.8" thickBot="1">
      <c r="A2890" s="301" t="e">
        <f>#REF!</f>
        <v>#REF!</v>
      </c>
      <c r="B2890" s="340" t="e">
        <f>#REF!</f>
        <v>#REF!</v>
      </c>
      <c r="C2890" s="341" t="e">
        <f>#REF!</f>
        <v>#REF!</v>
      </c>
      <c r="D2890" s="1169" t="e">
        <f>#REF!</f>
        <v>#REF!</v>
      </c>
      <c r="E2890" s="1170" t="e">
        <f>#REF!</f>
        <v>#REF!</v>
      </c>
      <c r="F2890" s="315" t="e">
        <f>#REF!</f>
        <v>#REF!</v>
      </c>
      <c r="G2890" s="101" t="e">
        <f>#REF!</f>
        <v>#REF!</v>
      </c>
    </row>
    <row r="2891" spans="1:7" ht="13.8" thickBot="1">
      <c r="A2891" s="301" t="e">
        <f>#REF!</f>
        <v>#REF!</v>
      </c>
      <c r="B2891" s="340" t="e">
        <f>#REF!</f>
        <v>#REF!</v>
      </c>
      <c r="C2891" s="341" t="e">
        <f>#REF!</f>
        <v>#REF!</v>
      </c>
      <c r="D2891" s="1169" t="e">
        <f>#REF!</f>
        <v>#REF!</v>
      </c>
      <c r="E2891" s="1170" t="e">
        <f>#REF!</f>
        <v>#REF!</v>
      </c>
      <c r="F2891" s="315" t="e">
        <f>#REF!</f>
        <v>#REF!</v>
      </c>
      <c r="G2891" s="101" t="e">
        <f>#REF!</f>
        <v>#REF!</v>
      </c>
    </row>
    <row r="2892" spans="1:7" ht="13.8" thickBot="1">
      <c r="A2892" s="301" t="e">
        <f>#REF!</f>
        <v>#REF!</v>
      </c>
      <c r="B2892" s="272" t="e">
        <f>#REF!</f>
        <v>#REF!</v>
      </c>
      <c r="C2892" s="273" t="e">
        <f>#REF!</f>
        <v>#REF!</v>
      </c>
      <c r="D2892" s="1171" t="e">
        <f>#REF!</f>
        <v>#REF!</v>
      </c>
      <c r="E2892" s="1172" t="e">
        <f>#REF!</f>
        <v>#REF!</v>
      </c>
      <c r="F2892" s="319" t="e">
        <f>#REF!</f>
        <v>#REF!</v>
      </c>
      <c r="G2892" s="101" t="e">
        <f>#REF!</f>
        <v>#REF!</v>
      </c>
    </row>
    <row r="2893" spans="1:7" ht="13.8" thickBot="1">
      <c r="A2893" s="301" t="e">
        <f>#REF!</f>
        <v>#REF!</v>
      </c>
      <c r="B2893" s="244" t="e">
        <f>#REF!</f>
        <v>#REF!</v>
      </c>
      <c r="C2893" s="171" t="e">
        <f>#REF!</f>
        <v>#REF!</v>
      </c>
      <c r="D2893" s="1176" t="e">
        <f>#REF!</f>
        <v>#REF!</v>
      </c>
      <c r="E2893" s="1177" t="e">
        <f>#REF!</f>
        <v>#REF!</v>
      </c>
      <c r="F2893" s="103" t="e">
        <f>#REF!</f>
        <v>#REF!</v>
      </c>
      <c r="G2893" s="101" t="e">
        <f>#REF!</f>
        <v>#REF!</v>
      </c>
    </row>
    <row r="2894" spans="1:7" ht="13.8" thickBot="1">
      <c r="A2894" s="301" t="e">
        <f>#REF!</f>
        <v>#REF!</v>
      </c>
      <c r="B2894" s="340" t="e">
        <f>#REF!</f>
        <v>#REF!</v>
      </c>
      <c r="C2894" s="341" t="e">
        <f>#REF!</f>
        <v>#REF!</v>
      </c>
      <c r="D2894" s="1169" t="e">
        <f>#REF!</f>
        <v>#REF!</v>
      </c>
      <c r="E2894" s="1170" t="e">
        <f>#REF!</f>
        <v>#REF!</v>
      </c>
      <c r="F2894" s="315" t="e">
        <f>#REF!</f>
        <v>#REF!</v>
      </c>
      <c r="G2894" s="101" t="e">
        <f>#REF!</f>
        <v>#REF!</v>
      </c>
    </row>
    <row r="2895" spans="1:7" ht="13.8" thickBot="1">
      <c r="A2895" s="301" t="e">
        <f>#REF!</f>
        <v>#REF!</v>
      </c>
      <c r="B2895" s="340" t="e">
        <f>#REF!</f>
        <v>#REF!</v>
      </c>
      <c r="C2895" s="341" t="e">
        <f>#REF!</f>
        <v>#REF!</v>
      </c>
      <c r="D2895" s="1169" t="e">
        <f>#REF!</f>
        <v>#REF!</v>
      </c>
      <c r="E2895" s="1170" t="e">
        <f>#REF!</f>
        <v>#REF!</v>
      </c>
      <c r="F2895" s="315" t="e">
        <f>#REF!</f>
        <v>#REF!</v>
      </c>
      <c r="G2895" s="101" t="e">
        <f>#REF!</f>
        <v>#REF!</v>
      </c>
    </row>
    <row r="2896" spans="1:7" ht="13.8" thickBot="1">
      <c r="A2896" s="301" t="e">
        <f>#REF!</f>
        <v>#REF!</v>
      </c>
      <c r="B2896" s="340" t="e">
        <f>#REF!</f>
        <v>#REF!</v>
      </c>
      <c r="C2896" s="341" t="e">
        <f>#REF!</f>
        <v>#REF!</v>
      </c>
      <c r="D2896" s="1169" t="e">
        <f>#REF!</f>
        <v>#REF!</v>
      </c>
      <c r="E2896" s="1170" t="e">
        <f>#REF!</f>
        <v>#REF!</v>
      </c>
      <c r="F2896" s="315" t="e">
        <f>#REF!</f>
        <v>#REF!</v>
      </c>
      <c r="G2896" s="101" t="e">
        <f>#REF!</f>
        <v>#REF!</v>
      </c>
    </row>
    <row r="2897" spans="1:9" ht="13.8" thickBot="1">
      <c r="A2897" s="301" t="e">
        <f>#REF!</f>
        <v>#REF!</v>
      </c>
      <c r="B2897" s="340" t="e">
        <f>#REF!</f>
        <v>#REF!</v>
      </c>
      <c r="C2897" s="341" t="e">
        <f>#REF!</f>
        <v>#REF!</v>
      </c>
      <c r="D2897" s="1169" t="e">
        <f>#REF!</f>
        <v>#REF!</v>
      </c>
      <c r="E2897" s="1170" t="e">
        <f>#REF!</f>
        <v>#REF!</v>
      </c>
      <c r="F2897" s="315" t="e">
        <f>#REF!</f>
        <v>#REF!</v>
      </c>
      <c r="G2897" s="101" t="e">
        <f>#REF!</f>
        <v>#REF!</v>
      </c>
    </row>
    <row r="2898" spans="1:9" ht="13.8" thickBot="1">
      <c r="A2898" s="301" t="e">
        <f>#REF!</f>
        <v>#REF!</v>
      </c>
      <c r="B2898" s="340" t="e">
        <f>#REF!</f>
        <v>#REF!</v>
      </c>
      <c r="C2898" s="341" t="e">
        <f>#REF!</f>
        <v>#REF!</v>
      </c>
      <c r="D2898" s="1169" t="e">
        <f>#REF!</f>
        <v>#REF!</v>
      </c>
      <c r="E2898" s="1170" t="e">
        <f>#REF!</f>
        <v>#REF!</v>
      </c>
      <c r="F2898" s="315" t="e">
        <f>#REF!</f>
        <v>#REF!</v>
      </c>
      <c r="G2898" s="101" t="e">
        <f>#REF!</f>
        <v>#REF!</v>
      </c>
    </row>
    <row r="2899" spans="1:9" ht="13.8" thickBot="1">
      <c r="A2899" s="301" t="e">
        <f>#REF!</f>
        <v>#REF!</v>
      </c>
      <c r="B2899" s="272" t="e">
        <f>#REF!</f>
        <v>#REF!</v>
      </c>
      <c r="C2899" s="273" t="e">
        <f>#REF!</f>
        <v>#REF!</v>
      </c>
      <c r="D2899" s="1171" t="e">
        <f>#REF!</f>
        <v>#REF!</v>
      </c>
      <c r="E2899" s="1172" t="e">
        <f>#REF!</f>
        <v>#REF!</v>
      </c>
      <c r="F2899" s="319" t="e">
        <f>#REF!</f>
        <v>#REF!</v>
      </c>
      <c r="G2899" s="101" t="e">
        <f>#REF!</f>
        <v>#REF!</v>
      </c>
    </row>
    <row r="2900" spans="1:9" ht="13.8" thickBot="1">
      <c r="A2900" s="301" t="e">
        <f>#REF!</f>
        <v>#REF!</v>
      </c>
      <c r="B2900" s="340" t="e">
        <f>#REF!</f>
        <v>#REF!</v>
      </c>
      <c r="C2900" s="341" t="e">
        <f>#REF!</f>
        <v>#REF!</v>
      </c>
      <c r="D2900" s="1171" t="e">
        <f>#REF!</f>
        <v>#REF!</v>
      </c>
      <c r="E2900" s="1172" t="e">
        <f>#REF!</f>
        <v>#REF!</v>
      </c>
      <c r="F2900" s="319" t="e">
        <f>#REF!</f>
        <v>#REF!</v>
      </c>
      <c r="G2900" s="101" t="e">
        <f>#REF!</f>
        <v>#REF!</v>
      </c>
    </row>
    <row r="2901" spans="1:9" ht="13.8" thickBot="1">
      <c r="A2901" s="301" t="e">
        <f>#REF!</f>
        <v>#REF!</v>
      </c>
      <c r="B2901" s="340" t="e">
        <f>#REF!</f>
        <v>#REF!</v>
      </c>
      <c r="C2901" s="341" t="e">
        <f>#REF!</f>
        <v>#REF!</v>
      </c>
      <c r="D2901" s="1171" t="e">
        <f>#REF!</f>
        <v>#REF!</v>
      </c>
      <c r="E2901" s="1172" t="e">
        <f>#REF!</f>
        <v>#REF!</v>
      </c>
      <c r="F2901" s="319" t="e">
        <f>#REF!</f>
        <v>#REF!</v>
      </c>
      <c r="G2901" s="101" t="e">
        <f>#REF!</f>
        <v>#REF!</v>
      </c>
    </row>
    <row r="2902" spans="1:9" ht="13.8" thickBot="1">
      <c r="A2902" s="301" t="e">
        <f>#REF!</f>
        <v>#REF!</v>
      </c>
      <c r="B2902" s="340" t="e">
        <f>#REF!</f>
        <v>#REF!</v>
      </c>
      <c r="C2902" s="341" t="e">
        <f>#REF!</f>
        <v>#REF!</v>
      </c>
      <c r="D2902" s="1211" t="e">
        <f>#REF!</f>
        <v>#REF!</v>
      </c>
      <c r="E2902" s="1212" t="e">
        <f>#REF!</f>
        <v>#REF!</v>
      </c>
      <c r="F2902" s="80" t="e">
        <f>#REF!</f>
        <v>#REF!</v>
      </c>
      <c r="G2902" s="101" t="e">
        <f>#REF!</f>
        <v>#REF!</v>
      </c>
    </row>
    <row r="2903" spans="1:9" ht="13.8" thickBot="1"/>
    <row r="2904" spans="1:9">
      <c r="A2904" s="1213" t="e">
        <f>#REF!</f>
        <v>#REF!</v>
      </c>
      <c r="B2904" s="1214" t="e">
        <f>#REF!</f>
        <v>#REF!</v>
      </c>
      <c r="C2904" s="1214" t="e">
        <f>#REF!</f>
        <v>#REF!</v>
      </c>
      <c r="D2904" s="1214" t="e">
        <f>#REF!</f>
        <v>#REF!</v>
      </c>
      <c r="E2904" s="1214" t="e">
        <f>#REF!</f>
        <v>#REF!</v>
      </c>
      <c r="F2904" s="1215" t="e">
        <f>#REF!</f>
        <v>#REF!</v>
      </c>
      <c r="G2904" s="1213" t="e">
        <f>#REF!</f>
        <v>#REF!</v>
      </c>
      <c r="H2904" s="1215" t="e">
        <f>#REF!</f>
        <v>#REF!</v>
      </c>
      <c r="I2904" s="139" t="e">
        <f>#REF!</f>
        <v>#REF!</v>
      </c>
    </row>
    <row r="2905" spans="1:9">
      <c r="A2905" s="1189" t="e">
        <f>#REF!</f>
        <v>#REF!</v>
      </c>
      <c r="B2905" s="1190" t="e">
        <f>#REF!</f>
        <v>#REF!</v>
      </c>
      <c r="C2905" s="1190" t="e">
        <f>#REF!</f>
        <v>#REF!</v>
      </c>
      <c r="D2905" s="1190" t="e">
        <f>#REF!</f>
        <v>#REF!</v>
      </c>
      <c r="E2905" s="1190" t="e">
        <f>#REF!</f>
        <v>#REF!</v>
      </c>
      <c r="F2905" s="1191" t="e">
        <f>#REF!</f>
        <v>#REF!</v>
      </c>
      <c r="G2905" s="1195" t="e">
        <f>#REF!</f>
        <v>#REF!</v>
      </c>
      <c r="H2905" s="1196" t="e">
        <f>#REF!</f>
        <v>#REF!</v>
      </c>
      <c r="I2905" s="138" t="e">
        <f>#REF!</f>
        <v>#REF!</v>
      </c>
    </row>
    <row r="2906" spans="1:9" ht="13.8" thickBot="1">
      <c r="A2906" s="1192" t="e">
        <f>#REF!</f>
        <v>#REF!</v>
      </c>
      <c r="B2906" s="1193" t="e">
        <f>#REF!</f>
        <v>#REF!</v>
      </c>
      <c r="C2906" s="1193" t="e">
        <f>#REF!</f>
        <v>#REF!</v>
      </c>
      <c r="D2906" s="1193" t="e">
        <f>#REF!</f>
        <v>#REF!</v>
      </c>
      <c r="E2906" s="1193" t="e">
        <f>#REF!</f>
        <v>#REF!</v>
      </c>
      <c r="F2906" s="1194" t="e">
        <f>#REF!</f>
        <v>#REF!</v>
      </c>
      <c r="G2906" s="1197" t="e">
        <f>#REF!</f>
        <v>#REF!</v>
      </c>
      <c r="H2906" s="1198" t="e">
        <f>#REF!</f>
        <v>#REF!</v>
      </c>
      <c r="I2906" s="138" t="e">
        <f>#REF!</f>
        <v>#REF!</v>
      </c>
    </row>
    <row r="2907" spans="1:9" ht="13.8" thickBot="1">
      <c r="A2907" s="1236" t="e">
        <f>#REF!</f>
        <v>#REF!</v>
      </c>
      <c r="B2907" s="1237" t="e">
        <f>#REF!</f>
        <v>#REF!</v>
      </c>
      <c r="C2907" s="1237" t="e">
        <f>#REF!</f>
        <v>#REF!</v>
      </c>
      <c r="D2907" s="1237" t="e">
        <f>#REF!</f>
        <v>#REF!</v>
      </c>
      <c r="E2907" s="1237" t="e">
        <f>#REF!</f>
        <v>#REF!</v>
      </c>
      <c r="F2907" s="1237" t="e">
        <f>#REF!</f>
        <v>#REF!</v>
      </c>
      <c r="G2907" s="1237" t="e">
        <f>#REF!</f>
        <v>#REF!</v>
      </c>
      <c r="H2907" s="1238" t="e">
        <f>#REF!</f>
        <v>#REF!</v>
      </c>
      <c r="I2907" s="138" t="e">
        <f>#REF!</f>
        <v>#REF!</v>
      </c>
    </row>
    <row r="2908" spans="1:9">
      <c r="A2908" s="1239" t="e">
        <f>#REF!</f>
        <v>#REF!</v>
      </c>
      <c r="B2908" s="1240" t="e">
        <f>#REF!</f>
        <v>#REF!</v>
      </c>
      <c r="C2908" s="1240" t="e">
        <f>#REF!</f>
        <v>#REF!</v>
      </c>
      <c r="D2908" s="1240" t="e">
        <f>#REF!</f>
        <v>#REF!</v>
      </c>
      <c r="E2908" s="1240" t="e">
        <f>#REF!</f>
        <v>#REF!</v>
      </c>
      <c r="F2908" s="1240" t="e">
        <f>#REF!</f>
        <v>#REF!</v>
      </c>
      <c r="G2908" s="1240" t="e">
        <f>#REF!</f>
        <v>#REF!</v>
      </c>
      <c r="H2908" s="1241" t="e">
        <f>#REF!</f>
        <v>#REF!</v>
      </c>
      <c r="I2908" s="1" t="e">
        <f>#REF!</f>
        <v>#REF!</v>
      </c>
    </row>
    <row r="2909" spans="1:9">
      <c r="A2909" s="1226" t="e">
        <f>#REF!</f>
        <v>#REF!</v>
      </c>
      <c r="B2909" s="1227" t="e">
        <f>#REF!</f>
        <v>#REF!</v>
      </c>
      <c r="C2909" s="1227" t="e">
        <f>#REF!</f>
        <v>#REF!</v>
      </c>
      <c r="D2909" s="1227" t="e">
        <f>#REF!</f>
        <v>#REF!</v>
      </c>
      <c r="E2909" s="1227" t="e">
        <f>#REF!</f>
        <v>#REF!</v>
      </c>
      <c r="F2909" s="1227" t="e">
        <f>#REF!</f>
        <v>#REF!</v>
      </c>
      <c r="G2909" s="1227" t="e">
        <f>#REF!</f>
        <v>#REF!</v>
      </c>
      <c r="H2909" s="1228" t="e">
        <f>#REF!</f>
        <v>#REF!</v>
      </c>
      <c r="I2909" s="1" t="e">
        <f>#REF!</f>
        <v>#REF!</v>
      </c>
    </row>
    <row r="2910" spans="1:9">
      <c r="A2910" s="1226" t="e">
        <f>#REF!</f>
        <v>#REF!</v>
      </c>
      <c r="B2910" s="1227" t="e">
        <f>#REF!</f>
        <v>#REF!</v>
      </c>
      <c r="C2910" s="1227" t="e">
        <f>#REF!</f>
        <v>#REF!</v>
      </c>
      <c r="D2910" s="1227" t="e">
        <f>#REF!</f>
        <v>#REF!</v>
      </c>
      <c r="E2910" s="1227" t="e">
        <f>#REF!</f>
        <v>#REF!</v>
      </c>
      <c r="F2910" s="1227" t="e">
        <f>#REF!</f>
        <v>#REF!</v>
      </c>
      <c r="G2910" s="1227" t="e">
        <f>#REF!</f>
        <v>#REF!</v>
      </c>
      <c r="H2910" s="1228" t="e">
        <f>#REF!</f>
        <v>#REF!</v>
      </c>
      <c r="I2910" s="1" t="e">
        <f>#REF!</f>
        <v>#REF!</v>
      </c>
    </row>
    <row r="2911" spans="1:9" ht="13.8" thickBot="1">
      <c r="A2911" s="1229" t="e">
        <f>#REF!</f>
        <v>#REF!</v>
      </c>
      <c r="B2911" s="1230" t="e">
        <f>#REF!</f>
        <v>#REF!</v>
      </c>
      <c r="C2911" s="1230" t="e">
        <f>#REF!</f>
        <v>#REF!</v>
      </c>
      <c r="D2911" s="1230" t="e">
        <f>#REF!</f>
        <v>#REF!</v>
      </c>
      <c r="E2911" s="1230" t="e">
        <f>#REF!</f>
        <v>#REF!</v>
      </c>
      <c r="F2911" s="1230" t="e">
        <f>#REF!</f>
        <v>#REF!</v>
      </c>
      <c r="G2911" s="1230" t="e">
        <f>#REF!</f>
        <v>#REF!</v>
      </c>
      <c r="H2911" s="1231" t="e">
        <f>#REF!</f>
        <v>#REF!</v>
      </c>
      <c r="I2911" s="1" t="e">
        <f>#REF!</f>
        <v>#REF!</v>
      </c>
    </row>
    <row r="2912" spans="1:9">
      <c r="A2912" s="1232" t="e">
        <f>#REF!</f>
        <v>#REF!</v>
      </c>
      <c r="B2912" s="296" t="e">
        <f>#REF!</f>
        <v>#REF!</v>
      </c>
      <c r="C2912" s="287" t="e">
        <f>#REF!</f>
        <v>#REF!</v>
      </c>
      <c r="D2912" s="287" t="e">
        <f>#REF!</f>
        <v>#REF!</v>
      </c>
      <c r="E2912" s="287" t="e">
        <f>#REF!</f>
        <v>#REF!</v>
      </c>
      <c r="F2912" s="1199" t="e">
        <f>#REF!</f>
        <v>#REF!</v>
      </c>
      <c r="G2912" s="1201" t="e">
        <f>#REF!</f>
        <v>#REF!</v>
      </c>
      <c r="H2912" s="287" t="e">
        <f>#REF!</f>
        <v>#REF!</v>
      </c>
      <c r="I2912" s="1" t="e">
        <f>#REF!</f>
        <v>#REF!</v>
      </c>
    </row>
    <row r="2913" spans="1:9" ht="13.8" thickBot="1">
      <c r="A2913" s="1233" t="e">
        <f>#REF!</f>
        <v>#REF!</v>
      </c>
      <c r="B2913" s="293" t="e">
        <f>#REF!</f>
        <v>#REF!</v>
      </c>
      <c r="C2913" s="289" t="e">
        <f>#REF!</f>
        <v>#REF!</v>
      </c>
      <c r="D2913" s="289" t="e">
        <f>#REF!</f>
        <v>#REF!</v>
      </c>
      <c r="E2913" s="289" t="e">
        <f>#REF!</f>
        <v>#REF!</v>
      </c>
      <c r="F2913" s="1234" t="e">
        <f>#REF!</f>
        <v>#REF!</v>
      </c>
      <c r="G2913" s="1235" t="e">
        <f>#REF!</f>
        <v>#REF!</v>
      </c>
      <c r="H2913" s="289" t="e">
        <f>#REF!</f>
        <v>#REF!</v>
      </c>
      <c r="I2913" s="1" t="e">
        <f>#REF!</f>
        <v>#REF!</v>
      </c>
    </row>
    <row r="2914" spans="1:9" ht="13.8" thickBot="1">
      <c r="A2914" s="342" t="e">
        <f>#REF!</f>
        <v>#REF!</v>
      </c>
      <c r="B2914" s="320" t="e">
        <f>#REF!</f>
        <v>#REF!</v>
      </c>
      <c r="C2914" s="124" t="e">
        <f>#REF!</f>
        <v>#REF!</v>
      </c>
      <c r="D2914" s="124" t="e">
        <f>#REF!</f>
        <v>#REF!</v>
      </c>
      <c r="E2914" s="124" t="e">
        <f>#REF!</f>
        <v>#REF!</v>
      </c>
      <c r="F2914" s="1086" t="e">
        <f>#REF!</f>
        <v>#REF!</v>
      </c>
      <c r="G2914" s="1087" t="e">
        <f>#REF!</f>
        <v>#REF!</v>
      </c>
      <c r="H2914" s="124" t="e">
        <f>#REF!</f>
        <v>#REF!</v>
      </c>
      <c r="I2914" s="1" t="e">
        <f>#REF!</f>
        <v>#REF!</v>
      </c>
    </row>
    <row r="2915" spans="1:9" ht="13.8" thickBot="1">
      <c r="A2915" s="289" t="e">
        <f>#REF!</f>
        <v>#REF!</v>
      </c>
      <c r="B2915" s="320" t="e">
        <f>#REF!</f>
        <v>#REF!</v>
      </c>
      <c r="C2915" s="124" t="e">
        <f>#REF!</f>
        <v>#REF!</v>
      </c>
      <c r="D2915" s="124" t="e">
        <f>#REF!</f>
        <v>#REF!</v>
      </c>
      <c r="E2915" s="124" t="e">
        <f>#REF!</f>
        <v>#REF!</v>
      </c>
      <c r="F2915" s="1086" t="e">
        <f>#REF!</f>
        <v>#REF!</v>
      </c>
      <c r="G2915" s="1087" t="e">
        <f>#REF!</f>
        <v>#REF!</v>
      </c>
      <c r="H2915" s="124" t="e">
        <f>#REF!</f>
        <v>#REF!</v>
      </c>
      <c r="I2915" s="1" t="e">
        <f>#REF!</f>
        <v>#REF!</v>
      </c>
    </row>
    <row r="2916" spans="1:9" ht="13.8" thickBot="1">
      <c r="A2916" s="289" t="e">
        <f>#REF!</f>
        <v>#REF!</v>
      </c>
      <c r="B2916" s="320" t="e">
        <f>#REF!</f>
        <v>#REF!</v>
      </c>
      <c r="C2916" s="124" t="e">
        <f>#REF!</f>
        <v>#REF!</v>
      </c>
      <c r="D2916" s="124" t="e">
        <f>#REF!</f>
        <v>#REF!</v>
      </c>
      <c r="E2916" s="124" t="e">
        <f>#REF!</f>
        <v>#REF!</v>
      </c>
      <c r="F2916" s="1086" t="e">
        <f>#REF!</f>
        <v>#REF!</v>
      </c>
      <c r="G2916" s="1087" t="e">
        <f>#REF!</f>
        <v>#REF!</v>
      </c>
      <c r="H2916" s="124" t="e">
        <f>#REF!</f>
        <v>#REF!</v>
      </c>
      <c r="I2916" s="1" t="e">
        <f>#REF!</f>
        <v>#REF!</v>
      </c>
    </row>
    <row r="2917" spans="1:9" ht="13.8" thickBot="1">
      <c r="A2917" s="289" t="e">
        <f>#REF!</f>
        <v>#REF!</v>
      </c>
      <c r="B2917" s="320" t="e">
        <f>#REF!</f>
        <v>#REF!</v>
      </c>
      <c r="C2917" s="124" t="e">
        <f>#REF!</f>
        <v>#REF!</v>
      </c>
      <c r="D2917" s="124" t="e">
        <f>#REF!</f>
        <v>#REF!</v>
      </c>
      <c r="E2917" s="124" t="e">
        <f>#REF!</f>
        <v>#REF!</v>
      </c>
      <c r="F2917" s="1086" t="e">
        <f>#REF!</f>
        <v>#REF!</v>
      </c>
      <c r="G2917" s="1087" t="e">
        <f>#REF!</f>
        <v>#REF!</v>
      </c>
      <c r="H2917" s="124" t="e">
        <f>#REF!</f>
        <v>#REF!</v>
      </c>
      <c r="I2917" s="1" t="e">
        <f>#REF!</f>
        <v>#REF!</v>
      </c>
    </row>
    <row r="2918" spans="1:9" ht="13.8" thickBot="1">
      <c r="A2918" s="289" t="e">
        <f>#REF!</f>
        <v>#REF!</v>
      </c>
      <c r="B2918" s="320" t="e">
        <f>#REF!</f>
        <v>#REF!</v>
      </c>
      <c r="C2918" s="124" t="e">
        <f>#REF!</f>
        <v>#REF!</v>
      </c>
      <c r="D2918" s="124" t="e">
        <f>#REF!</f>
        <v>#REF!</v>
      </c>
      <c r="E2918" s="124" t="e">
        <f>#REF!</f>
        <v>#REF!</v>
      </c>
      <c r="F2918" s="1086" t="e">
        <f>#REF!</f>
        <v>#REF!</v>
      </c>
      <c r="G2918" s="1087" t="e">
        <f>#REF!</f>
        <v>#REF!</v>
      </c>
      <c r="H2918" s="124" t="e">
        <f>#REF!</f>
        <v>#REF!</v>
      </c>
      <c r="I2918" s="1" t="e">
        <f>#REF!</f>
        <v>#REF!</v>
      </c>
    </row>
    <row r="2919" spans="1:9" ht="13.8" thickBot="1">
      <c r="A2919" s="289" t="e">
        <f>#REF!</f>
        <v>#REF!</v>
      </c>
      <c r="B2919" s="320" t="e">
        <f>#REF!</f>
        <v>#REF!</v>
      </c>
      <c r="C2919" s="124" t="e">
        <f>#REF!</f>
        <v>#REF!</v>
      </c>
      <c r="D2919" s="124" t="e">
        <f>#REF!</f>
        <v>#REF!</v>
      </c>
      <c r="E2919" s="124" t="e">
        <f>#REF!</f>
        <v>#REF!</v>
      </c>
      <c r="F2919" s="1086" t="e">
        <f>#REF!</f>
        <v>#REF!</v>
      </c>
      <c r="G2919" s="1087" t="e">
        <f>#REF!</f>
        <v>#REF!</v>
      </c>
      <c r="H2919" s="124" t="e">
        <f>#REF!</f>
        <v>#REF!</v>
      </c>
      <c r="I2919" s="1" t="e">
        <f>#REF!</f>
        <v>#REF!</v>
      </c>
    </row>
    <row r="2920" spans="1:9" ht="13.8" thickBot="1">
      <c r="A2920" s="289" t="e">
        <f>#REF!</f>
        <v>#REF!</v>
      </c>
      <c r="B2920" s="320" t="e">
        <f>#REF!</f>
        <v>#REF!</v>
      </c>
      <c r="C2920" s="124" t="e">
        <f>#REF!</f>
        <v>#REF!</v>
      </c>
      <c r="D2920" s="124" t="e">
        <f>#REF!</f>
        <v>#REF!</v>
      </c>
      <c r="E2920" s="124" t="e">
        <f>#REF!</f>
        <v>#REF!</v>
      </c>
      <c r="F2920" s="1086" t="e">
        <f>#REF!</f>
        <v>#REF!</v>
      </c>
      <c r="G2920" s="1087" t="e">
        <f>#REF!</f>
        <v>#REF!</v>
      </c>
      <c r="H2920" s="124" t="e">
        <f>#REF!</f>
        <v>#REF!</v>
      </c>
      <c r="I2920" s="1" t="e">
        <f>#REF!</f>
        <v>#REF!</v>
      </c>
    </row>
    <row r="2921" spans="1:9" ht="13.8" thickBot="1">
      <c r="A2921" s="289" t="e">
        <f>#REF!</f>
        <v>#REF!</v>
      </c>
      <c r="B2921" s="320" t="e">
        <f>#REF!</f>
        <v>#REF!</v>
      </c>
      <c r="C2921" s="124" t="e">
        <f>#REF!</f>
        <v>#REF!</v>
      </c>
      <c r="D2921" s="124" t="e">
        <f>#REF!</f>
        <v>#REF!</v>
      </c>
      <c r="E2921" s="124" t="e">
        <f>#REF!</f>
        <v>#REF!</v>
      </c>
      <c r="F2921" s="1086" t="e">
        <f>#REF!</f>
        <v>#REF!</v>
      </c>
      <c r="G2921" s="1087" t="e">
        <f>#REF!</f>
        <v>#REF!</v>
      </c>
      <c r="H2921" s="124" t="e">
        <f>#REF!</f>
        <v>#REF!</v>
      </c>
      <c r="I2921" s="1" t="e">
        <f>#REF!</f>
        <v>#REF!</v>
      </c>
    </row>
    <row r="2922" spans="1:9" ht="13.8" thickBot="1">
      <c r="A2922" s="289" t="e">
        <f>#REF!</f>
        <v>#REF!</v>
      </c>
      <c r="B2922" s="320" t="e">
        <f>#REF!</f>
        <v>#REF!</v>
      </c>
      <c r="C2922" s="124" t="e">
        <f>#REF!</f>
        <v>#REF!</v>
      </c>
      <c r="D2922" s="124" t="e">
        <f>#REF!</f>
        <v>#REF!</v>
      </c>
      <c r="E2922" s="124" t="e">
        <f>#REF!</f>
        <v>#REF!</v>
      </c>
      <c r="F2922" s="1086" t="e">
        <f>#REF!</f>
        <v>#REF!</v>
      </c>
      <c r="G2922" s="1087" t="e">
        <f>#REF!</f>
        <v>#REF!</v>
      </c>
      <c r="H2922" s="124" t="e">
        <f>#REF!</f>
        <v>#REF!</v>
      </c>
      <c r="I2922" s="1" t="e">
        <f>#REF!</f>
        <v>#REF!</v>
      </c>
    </row>
    <row r="2923" spans="1:9" ht="13.8" thickBot="1">
      <c r="A2923" s="289" t="e">
        <f>#REF!</f>
        <v>#REF!</v>
      </c>
      <c r="B2923" s="320" t="e">
        <f>#REF!</f>
        <v>#REF!</v>
      </c>
      <c r="C2923" s="124" t="e">
        <f>#REF!</f>
        <v>#REF!</v>
      </c>
      <c r="D2923" s="124" t="e">
        <f>#REF!</f>
        <v>#REF!</v>
      </c>
      <c r="E2923" s="124" t="e">
        <f>#REF!</f>
        <v>#REF!</v>
      </c>
      <c r="F2923" s="1086" t="e">
        <f>#REF!</f>
        <v>#REF!</v>
      </c>
      <c r="G2923" s="1087" t="e">
        <f>#REF!</f>
        <v>#REF!</v>
      </c>
      <c r="H2923" s="124" t="e">
        <f>#REF!</f>
        <v>#REF!</v>
      </c>
      <c r="I2923" s="1" t="e">
        <f>#REF!</f>
        <v>#REF!</v>
      </c>
    </row>
    <row r="2924" spans="1:9" ht="13.8" thickBot="1">
      <c r="A2924" s="289" t="e">
        <f>#REF!</f>
        <v>#REF!</v>
      </c>
      <c r="B2924" s="320" t="e">
        <f>#REF!</f>
        <v>#REF!</v>
      </c>
      <c r="C2924" s="124" t="e">
        <f>#REF!</f>
        <v>#REF!</v>
      </c>
      <c r="D2924" s="124" t="e">
        <f>#REF!</f>
        <v>#REF!</v>
      </c>
      <c r="E2924" s="124" t="e">
        <f>#REF!</f>
        <v>#REF!</v>
      </c>
      <c r="F2924" s="1086" t="e">
        <f>#REF!</f>
        <v>#REF!</v>
      </c>
      <c r="G2924" s="1087" t="e">
        <f>#REF!</f>
        <v>#REF!</v>
      </c>
      <c r="H2924" s="124" t="e">
        <f>#REF!</f>
        <v>#REF!</v>
      </c>
      <c r="I2924" s="1" t="e">
        <f>#REF!</f>
        <v>#REF!</v>
      </c>
    </row>
    <row r="2925" spans="1:9" ht="13.8" thickBot="1">
      <c r="A2925" s="289" t="e">
        <f>#REF!</f>
        <v>#REF!</v>
      </c>
      <c r="B2925" s="320" t="e">
        <f>#REF!</f>
        <v>#REF!</v>
      </c>
      <c r="C2925" s="124" t="e">
        <f>#REF!</f>
        <v>#REF!</v>
      </c>
      <c r="D2925" s="124" t="e">
        <f>#REF!</f>
        <v>#REF!</v>
      </c>
      <c r="E2925" s="124" t="e">
        <f>#REF!</f>
        <v>#REF!</v>
      </c>
      <c r="F2925" s="1086" t="e">
        <f>#REF!</f>
        <v>#REF!</v>
      </c>
      <c r="G2925" s="1087" t="e">
        <f>#REF!</f>
        <v>#REF!</v>
      </c>
      <c r="H2925" s="124" t="e">
        <f>#REF!</f>
        <v>#REF!</v>
      </c>
      <c r="I2925" s="1" t="e">
        <f>#REF!</f>
        <v>#REF!</v>
      </c>
    </row>
    <row r="2926" spans="1:9" ht="13.8" thickBot="1">
      <c r="A2926" s="289" t="e">
        <f>#REF!</f>
        <v>#REF!</v>
      </c>
      <c r="B2926" s="320" t="e">
        <f>#REF!</f>
        <v>#REF!</v>
      </c>
      <c r="C2926" s="124" t="e">
        <f>#REF!</f>
        <v>#REF!</v>
      </c>
      <c r="D2926" s="124" t="e">
        <f>#REF!</f>
        <v>#REF!</v>
      </c>
      <c r="E2926" s="124" t="e">
        <f>#REF!</f>
        <v>#REF!</v>
      </c>
      <c r="F2926" s="1086" t="e">
        <f>#REF!</f>
        <v>#REF!</v>
      </c>
      <c r="G2926" s="1087" t="e">
        <f>#REF!</f>
        <v>#REF!</v>
      </c>
      <c r="H2926" s="124" t="e">
        <f>#REF!</f>
        <v>#REF!</v>
      </c>
      <c r="I2926" s="1" t="e">
        <f>#REF!</f>
        <v>#REF!</v>
      </c>
    </row>
    <row r="2927" spans="1:9" ht="13.8" thickBot="1">
      <c r="A2927" s="289" t="e">
        <f>#REF!</f>
        <v>#REF!</v>
      </c>
      <c r="B2927" s="320" t="e">
        <f>#REF!</f>
        <v>#REF!</v>
      </c>
      <c r="C2927" s="124" t="e">
        <f>#REF!</f>
        <v>#REF!</v>
      </c>
      <c r="D2927" s="124" t="e">
        <f>#REF!</f>
        <v>#REF!</v>
      </c>
      <c r="E2927" s="124" t="e">
        <f>#REF!</f>
        <v>#REF!</v>
      </c>
      <c r="F2927" s="1086" t="e">
        <f>#REF!</f>
        <v>#REF!</v>
      </c>
      <c r="G2927" s="1087" t="e">
        <f>#REF!</f>
        <v>#REF!</v>
      </c>
      <c r="H2927" s="124" t="e">
        <f>#REF!</f>
        <v>#REF!</v>
      </c>
      <c r="I2927" s="1" t="e">
        <f>#REF!</f>
        <v>#REF!</v>
      </c>
    </row>
    <row r="2928" spans="1:9" ht="13.8" thickBot="1">
      <c r="A2928" s="289" t="e">
        <f>#REF!</f>
        <v>#REF!</v>
      </c>
      <c r="B2928" s="320" t="e">
        <f>#REF!</f>
        <v>#REF!</v>
      </c>
      <c r="C2928" s="124" t="e">
        <f>#REF!</f>
        <v>#REF!</v>
      </c>
      <c r="D2928" s="124" t="e">
        <f>#REF!</f>
        <v>#REF!</v>
      </c>
      <c r="E2928" s="124" t="e">
        <f>#REF!</f>
        <v>#REF!</v>
      </c>
      <c r="F2928" s="1086" t="e">
        <f>#REF!</f>
        <v>#REF!</v>
      </c>
      <c r="G2928" s="1087" t="e">
        <f>#REF!</f>
        <v>#REF!</v>
      </c>
      <c r="H2928" s="124" t="e">
        <f>#REF!</f>
        <v>#REF!</v>
      </c>
      <c r="I2928" s="1" t="e">
        <f>#REF!</f>
        <v>#REF!</v>
      </c>
    </row>
    <row r="2929" spans="1:9" ht="13.8" thickBot="1">
      <c r="A2929" s="289" t="e">
        <f>#REF!</f>
        <v>#REF!</v>
      </c>
      <c r="B2929" s="320" t="e">
        <f>#REF!</f>
        <v>#REF!</v>
      </c>
      <c r="C2929" s="124" t="e">
        <f>#REF!</f>
        <v>#REF!</v>
      </c>
      <c r="D2929" s="124" t="e">
        <f>#REF!</f>
        <v>#REF!</v>
      </c>
      <c r="E2929" s="124" t="e">
        <f>#REF!</f>
        <v>#REF!</v>
      </c>
      <c r="F2929" s="1086" t="e">
        <f>#REF!</f>
        <v>#REF!</v>
      </c>
      <c r="G2929" s="1087" t="e">
        <f>#REF!</f>
        <v>#REF!</v>
      </c>
      <c r="H2929" s="124" t="e">
        <f>#REF!</f>
        <v>#REF!</v>
      </c>
      <c r="I2929" s="1" t="e">
        <f>#REF!</f>
        <v>#REF!</v>
      </c>
    </row>
    <row r="2930" spans="1:9" ht="13.8" thickBot="1">
      <c r="A2930" s="289" t="e">
        <f>#REF!</f>
        <v>#REF!</v>
      </c>
      <c r="B2930" s="320" t="e">
        <f>#REF!</f>
        <v>#REF!</v>
      </c>
      <c r="C2930" s="124" t="e">
        <f>#REF!</f>
        <v>#REF!</v>
      </c>
      <c r="D2930" s="124" t="e">
        <f>#REF!</f>
        <v>#REF!</v>
      </c>
      <c r="E2930" s="124" t="e">
        <f>#REF!</f>
        <v>#REF!</v>
      </c>
      <c r="F2930" s="1086" t="e">
        <f>#REF!</f>
        <v>#REF!</v>
      </c>
      <c r="G2930" s="1087" t="e">
        <f>#REF!</f>
        <v>#REF!</v>
      </c>
      <c r="H2930" s="124" t="e">
        <f>#REF!</f>
        <v>#REF!</v>
      </c>
      <c r="I2930" s="1" t="e">
        <f>#REF!</f>
        <v>#REF!</v>
      </c>
    </row>
    <row r="2931" spans="1:9" ht="13.8" thickBot="1">
      <c r="A2931" s="289" t="e">
        <f>#REF!</f>
        <v>#REF!</v>
      </c>
      <c r="B2931" s="320" t="e">
        <f>#REF!</f>
        <v>#REF!</v>
      </c>
      <c r="C2931" s="124" t="e">
        <f>#REF!</f>
        <v>#REF!</v>
      </c>
      <c r="D2931" s="124" t="e">
        <f>#REF!</f>
        <v>#REF!</v>
      </c>
      <c r="E2931" s="124" t="e">
        <f>#REF!</f>
        <v>#REF!</v>
      </c>
      <c r="F2931" s="1086" t="e">
        <f>#REF!</f>
        <v>#REF!</v>
      </c>
      <c r="G2931" s="1087" t="e">
        <f>#REF!</f>
        <v>#REF!</v>
      </c>
      <c r="H2931" s="124" t="e">
        <f>#REF!</f>
        <v>#REF!</v>
      </c>
      <c r="I2931" s="1" t="e">
        <f>#REF!</f>
        <v>#REF!</v>
      </c>
    </row>
    <row r="2932" spans="1:9" ht="13.8" thickBot="1">
      <c r="A2932" s="289" t="e">
        <f>#REF!</f>
        <v>#REF!</v>
      </c>
      <c r="B2932" s="320" t="e">
        <f>#REF!</f>
        <v>#REF!</v>
      </c>
      <c r="C2932" s="124" t="e">
        <f>#REF!</f>
        <v>#REF!</v>
      </c>
      <c r="D2932" s="124" t="e">
        <f>#REF!</f>
        <v>#REF!</v>
      </c>
      <c r="E2932" s="124" t="e">
        <f>#REF!</f>
        <v>#REF!</v>
      </c>
      <c r="F2932" s="1086" t="e">
        <f>#REF!</f>
        <v>#REF!</v>
      </c>
      <c r="G2932" s="1087" t="e">
        <f>#REF!</f>
        <v>#REF!</v>
      </c>
      <c r="H2932" s="124" t="e">
        <f>#REF!</f>
        <v>#REF!</v>
      </c>
      <c r="I2932" s="1" t="e">
        <f>#REF!</f>
        <v>#REF!</v>
      </c>
    </row>
    <row r="2933" spans="1:9" ht="13.8" thickBot="1">
      <c r="A2933" s="289" t="e">
        <f>#REF!</f>
        <v>#REF!</v>
      </c>
      <c r="B2933" s="320" t="e">
        <f>#REF!</f>
        <v>#REF!</v>
      </c>
      <c r="C2933" s="124" t="e">
        <f>#REF!</f>
        <v>#REF!</v>
      </c>
      <c r="D2933" s="124" t="e">
        <f>#REF!</f>
        <v>#REF!</v>
      </c>
      <c r="E2933" s="124" t="e">
        <f>#REF!</f>
        <v>#REF!</v>
      </c>
      <c r="F2933" s="1086" t="e">
        <f>#REF!</f>
        <v>#REF!</v>
      </c>
      <c r="G2933" s="1087" t="e">
        <f>#REF!</f>
        <v>#REF!</v>
      </c>
      <c r="H2933" s="124" t="e">
        <f>#REF!</f>
        <v>#REF!</v>
      </c>
      <c r="I2933" s="1" t="e">
        <f>#REF!</f>
        <v>#REF!</v>
      </c>
    </row>
    <row r="2934" spans="1:9" ht="13.8" thickBot="1">
      <c r="A2934" s="289" t="e">
        <f>#REF!</f>
        <v>#REF!</v>
      </c>
      <c r="B2934" s="320" t="e">
        <f>#REF!</f>
        <v>#REF!</v>
      </c>
      <c r="C2934" s="124" t="e">
        <f>#REF!</f>
        <v>#REF!</v>
      </c>
      <c r="D2934" s="124" t="e">
        <f>#REF!</f>
        <v>#REF!</v>
      </c>
      <c r="E2934" s="124" t="e">
        <f>#REF!</f>
        <v>#REF!</v>
      </c>
      <c r="F2934" s="1086" t="e">
        <f>#REF!</f>
        <v>#REF!</v>
      </c>
      <c r="G2934" s="1087" t="e">
        <f>#REF!</f>
        <v>#REF!</v>
      </c>
      <c r="H2934" s="124" t="e">
        <f>#REF!</f>
        <v>#REF!</v>
      </c>
      <c r="I2934" s="1" t="e">
        <f>#REF!</f>
        <v>#REF!</v>
      </c>
    </row>
    <row r="2935" spans="1:9" ht="13.8" thickBot="1">
      <c r="A2935" s="289" t="e">
        <f>#REF!</f>
        <v>#REF!</v>
      </c>
      <c r="B2935" s="320" t="e">
        <f>#REF!</f>
        <v>#REF!</v>
      </c>
      <c r="C2935" s="124" t="e">
        <f>#REF!</f>
        <v>#REF!</v>
      </c>
      <c r="D2935" s="124" t="e">
        <f>#REF!</f>
        <v>#REF!</v>
      </c>
      <c r="E2935" s="124" t="e">
        <f>#REF!</f>
        <v>#REF!</v>
      </c>
      <c r="F2935" s="1086" t="e">
        <f>#REF!</f>
        <v>#REF!</v>
      </c>
      <c r="G2935" s="1087" t="e">
        <f>#REF!</f>
        <v>#REF!</v>
      </c>
      <c r="H2935" s="124" t="e">
        <f>#REF!</f>
        <v>#REF!</v>
      </c>
      <c r="I2935" s="1" t="e">
        <f>#REF!</f>
        <v>#REF!</v>
      </c>
    </row>
    <row r="2936" spans="1:9" ht="13.8" thickBot="1">
      <c r="A2936" s="289" t="e">
        <f>#REF!</f>
        <v>#REF!</v>
      </c>
      <c r="B2936" s="320" t="e">
        <f>#REF!</f>
        <v>#REF!</v>
      </c>
      <c r="C2936" s="124" t="e">
        <f>#REF!</f>
        <v>#REF!</v>
      </c>
      <c r="D2936" s="124" t="e">
        <f>#REF!</f>
        <v>#REF!</v>
      </c>
      <c r="E2936" s="124" t="e">
        <f>#REF!</f>
        <v>#REF!</v>
      </c>
      <c r="F2936" s="1086" t="e">
        <f>#REF!</f>
        <v>#REF!</v>
      </c>
      <c r="G2936" s="1087" t="e">
        <f>#REF!</f>
        <v>#REF!</v>
      </c>
      <c r="H2936" s="124" t="e">
        <f>#REF!</f>
        <v>#REF!</v>
      </c>
      <c r="I2936" s="1" t="e">
        <f>#REF!</f>
        <v>#REF!</v>
      </c>
    </row>
    <row r="2937" spans="1:9" ht="13.8" thickBot="1">
      <c r="A2937" s="289" t="e">
        <f>#REF!</f>
        <v>#REF!</v>
      </c>
      <c r="B2937" s="320" t="e">
        <f>#REF!</f>
        <v>#REF!</v>
      </c>
      <c r="C2937" s="124" t="e">
        <f>#REF!</f>
        <v>#REF!</v>
      </c>
      <c r="D2937" s="124" t="e">
        <f>#REF!</f>
        <v>#REF!</v>
      </c>
      <c r="E2937" s="124" t="e">
        <f>#REF!</f>
        <v>#REF!</v>
      </c>
      <c r="F2937" s="1086" t="e">
        <f>#REF!</f>
        <v>#REF!</v>
      </c>
      <c r="G2937" s="1087" t="e">
        <f>#REF!</f>
        <v>#REF!</v>
      </c>
      <c r="H2937" s="124" t="e">
        <f>#REF!</f>
        <v>#REF!</v>
      </c>
      <c r="I2937" s="1" t="e">
        <f>#REF!</f>
        <v>#REF!</v>
      </c>
    </row>
    <row r="2938" spans="1:9" ht="13.8" thickBot="1">
      <c r="A2938" s="289" t="e">
        <f>#REF!</f>
        <v>#REF!</v>
      </c>
      <c r="B2938" s="320" t="e">
        <f>#REF!</f>
        <v>#REF!</v>
      </c>
      <c r="C2938" s="124" t="e">
        <f>#REF!</f>
        <v>#REF!</v>
      </c>
      <c r="D2938" s="124" t="e">
        <f>#REF!</f>
        <v>#REF!</v>
      </c>
      <c r="E2938" s="124" t="e">
        <f>#REF!</f>
        <v>#REF!</v>
      </c>
      <c r="F2938" s="1086" t="e">
        <f>#REF!</f>
        <v>#REF!</v>
      </c>
      <c r="G2938" s="1087" t="e">
        <f>#REF!</f>
        <v>#REF!</v>
      </c>
      <c r="H2938" s="124" t="e">
        <f>#REF!</f>
        <v>#REF!</v>
      </c>
      <c r="I2938" s="1" t="e">
        <f>#REF!</f>
        <v>#REF!</v>
      </c>
    </row>
    <row r="2939" spans="1:9" ht="13.8" thickBot="1">
      <c r="A2939" s="289" t="e">
        <f>#REF!</f>
        <v>#REF!</v>
      </c>
      <c r="B2939" s="320" t="e">
        <f>#REF!</f>
        <v>#REF!</v>
      </c>
      <c r="C2939" s="124" t="e">
        <f>#REF!</f>
        <v>#REF!</v>
      </c>
      <c r="D2939" s="124" t="e">
        <f>#REF!</f>
        <v>#REF!</v>
      </c>
      <c r="E2939" s="124" t="e">
        <f>#REF!</f>
        <v>#REF!</v>
      </c>
      <c r="F2939" s="1086" t="e">
        <f>#REF!</f>
        <v>#REF!</v>
      </c>
      <c r="G2939" s="1087" t="e">
        <f>#REF!</f>
        <v>#REF!</v>
      </c>
      <c r="H2939" s="124" t="e">
        <f>#REF!</f>
        <v>#REF!</v>
      </c>
      <c r="I2939" s="1" t="e">
        <f>#REF!</f>
        <v>#REF!</v>
      </c>
    </row>
    <row r="2940" spans="1:9" ht="13.8" thickBot="1">
      <c r="A2940" s="289" t="e">
        <f>#REF!</f>
        <v>#REF!</v>
      </c>
      <c r="B2940" s="320" t="e">
        <f>#REF!</f>
        <v>#REF!</v>
      </c>
      <c r="C2940" s="124" t="e">
        <f>#REF!</f>
        <v>#REF!</v>
      </c>
      <c r="D2940" s="124" t="e">
        <f>#REF!</f>
        <v>#REF!</v>
      </c>
      <c r="E2940" s="124" t="e">
        <f>#REF!</f>
        <v>#REF!</v>
      </c>
      <c r="F2940" s="1086" t="e">
        <f>#REF!</f>
        <v>#REF!</v>
      </c>
      <c r="G2940" s="1087" t="e">
        <f>#REF!</f>
        <v>#REF!</v>
      </c>
      <c r="H2940" s="124" t="e">
        <f>#REF!</f>
        <v>#REF!</v>
      </c>
      <c r="I2940" s="1" t="e">
        <f>#REF!</f>
        <v>#REF!</v>
      </c>
    </row>
    <row r="2941" spans="1:9" ht="13.8" thickBot="1">
      <c r="A2941" s="289" t="e">
        <f>#REF!</f>
        <v>#REF!</v>
      </c>
      <c r="B2941" s="320" t="e">
        <f>#REF!</f>
        <v>#REF!</v>
      </c>
      <c r="C2941" s="124" t="e">
        <f>#REF!</f>
        <v>#REF!</v>
      </c>
      <c r="D2941" s="124" t="e">
        <f>#REF!</f>
        <v>#REF!</v>
      </c>
      <c r="E2941" s="124" t="e">
        <f>#REF!</f>
        <v>#REF!</v>
      </c>
      <c r="F2941" s="1086" t="e">
        <f>#REF!</f>
        <v>#REF!</v>
      </c>
      <c r="G2941" s="1087" t="e">
        <f>#REF!</f>
        <v>#REF!</v>
      </c>
      <c r="H2941" s="124" t="e">
        <f>#REF!</f>
        <v>#REF!</v>
      </c>
      <c r="I2941" s="1" t="e">
        <f>#REF!</f>
        <v>#REF!</v>
      </c>
    </row>
    <row r="2942" spans="1:9" ht="13.8" thickBot="1">
      <c r="A2942" s="289" t="e">
        <f>#REF!</f>
        <v>#REF!</v>
      </c>
      <c r="B2942" s="320" t="e">
        <f>#REF!</f>
        <v>#REF!</v>
      </c>
      <c r="C2942" s="124" t="e">
        <f>#REF!</f>
        <v>#REF!</v>
      </c>
      <c r="D2942" s="124" t="e">
        <f>#REF!</f>
        <v>#REF!</v>
      </c>
      <c r="E2942" s="124" t="e">
        <f>#REF!</f>
        <v>#REF!</v>
      </c>
      <c r="F2942" s="1086" t="e">
        <f>#REF!</f>
        <v>#REF!</v>
      </c>
      <c r="G2942" s="1087" t="e">
        <f>#REF!</f>
        <v>#REF!</v>
      </c>
      <c r="H2942" s="124" t="e">
        <f>#REF!</f>
        <v>#REF!</v>
      </c>
      <c r="I2942" s="1" t="e">
        <f>#REF!</f>
        <v>#REF!</v>
      </c>
    </row>
    <row r="2943" spans="1:9" ht="13.8" thickBot="1">
      <c r="A2943" s="289" t="e">
        <f>#REF!</f>
        <v>#REF!</v>
      </c>
      <c r="B2943" s="299" t="e">
        <f>#REF!</f>
        <v>#REF!</v>
      </c>
      <c r="C2943" s="39" t="e">
        <f>#REF!</f>
        <v>#REF!</v>
      </c>
      <c r="D2943" s="39" t="e">
        <f>#REF!</f>
        <v>#REF!</v>
      </c>
      <c r="E2943" s="39" t="e">
        <f>#REF!</f>
        <v>#REF!</v>
      </c>
      <c r="F2943" s="1181" t="e">
        <f>#REF!</f>
        <v>#REF!</v>
      </c>
      <c r="G2943" s="1182" t="e">
        <f>#REF!</f>
        <v>#REF!</v>
      </c>
      <c r="H2943" s="39" t="e">
        <f>#REF!</f>
        <v>#REF!</v>
      </c>
      <c r="I2943" s="1" t="e">
        <f>#REF!</f>
        <v>#REF!</v>
      </c>
    </row>
    <row r="2944" spans="1:9" ht="13.8" thickBot="1"/>
    <row r="2945" spans="1:7">
      <c r="A2945" s="1213" t="e">
        <f>#REF!</f>
        <v>#REF!</v>
      </c>
      <c r="B2945" s="1214" t="e">
        <f>#REF!</f>
        <v>#REF!</v>
      </c>
      <c r="C2945" s="1215" t="e">
        <f>#REF!</f>
        <v>#REF!</v>
      </c>
      <c r="D2945" s="1213" t="e">
        <f>#REF!</f>
        <v>#REF!</v>
      </c>
      <c r="E2945" s="1215" t="e">
        <f>#REF!</f>
        <v>#REF!</v>
      </c>
      <c r="F2945" s="139" t="e">
        <f>#REF!</f>
        <v>#REF!</v>
      </c>
      <c r="G2945" s="1" t="e">
        <f>#REF!</f>
        <v>#REF!</v>
      </c>
    </row>
    <row r="2946" spans="1:7">
      <c r="A2946" s="1189" t="e">
        <f>#REF!</f>
        <v>#REF!</v>
      </c>
      <c r="B2946" s="1190" t="e">
        <f>#REF!</f>
        <v>#REF!</v>
      </c>
      <c r="C2946" s="1191" t="e">
        <f>#REF!</f>
        <v>#REF!</v>
      </c>
      <c r="D2946" s="1195" t="e">
        <f>#REF!</f>
        <v>#REF!</v>
      </c>
      <c r="E2946" s="1196" t="e">
        <f>#REF!</f>
        <v>#REF!</v>
      </c>
      <c r="F2946" s="138" t="e">
        <f>#REF!</f>
        <v>#REF!</v>
      </c>
      <c r="G2946" s="1" t="e">
        <f>#REF!</f>
        <v>#REF!</v>
      </c>
    </row>
    <row r="2947" spans="1:7" ht="13.8" thickBot="1">
      <c r="A2947" s="1192" t="e">
        <f>#REF!</f>
        <v>#REF!</v>
      </c>
      <c r="B2947" s="1193" t="e">
        <f>#REF!</f>
        <v>#REF!</v>
      </c>
      <c r="C2947" s="1194" t="e">
        <f>#REF!</f>
        <v>#REF!</v>
      </c>
      <c r="D2947" s="1197" t="e">
        <f>#REF!</f>
        <v>#REF!</v>
      </c>
      <c r="E2947" s="1198" t="e">
        <f>#REF!</f>
        <v>#REF!</v>
      </c>
      <c r="F2947" s="138" t="e">
        <f>#REF!</f>
        <v>#REF!</v>
      </c>
      <c r="G2947" s="1" t="e">
        <f>#REF!</f>
        <v>#REF!</v>
      </c>
    </row>
    <row r="2948" spans="1:7">
      <c r="A2948" s="1199" t="e">
        <f>#REF!</f>
        <v>#REF!</v>
      </c>
      <c r="B2948" s="1200" t="e">
        <f>#REF!</f>
        <v>#REF!</v>
      </c>
      <c r="C2948" s="1200" t="e">
        <f>#REF!</f>
        <v>#REF!</v>
      </c>
      <c r="D2948" s="1200" t="e">
        <f>#REF!</f>
        <v>#REF!</v>
      </c>
      <c r="E2948" s="1201" t="e">
        <f>#REF!</f>
        <v>#REF!</v>
      </c>
      <c r="F2948" s="138" t="e">
        <f>#REF!</f>
        <v>#REF!</v>
      </c>
      <c r="G2948" s="1" t="e">
        <f>#REF!</f>
        <v>#REF!</v>
      </c>
    </row>
    <row r="2949" spans="1:7" ht="13.8" thickBot="1">
      <c r="A2949" s="1202" t="e">
        <f>#REF!</f>
        <v>#REF!</v>
      </c>
      <c r="B2949" s="1203" t="e">
        <f>#REF!</f>
        <v>#REF!</v>
      </c>
      <c r="C2949" s="1203" t="e">
        <f>#REF!</f>
        <v>#REF!</v>
      </c>
      <c r="D2949" s="1203" t="e">
        <f>#REF!</f>
        <v>#REF!</v>
      </c>
      <c r="E2949" s="1204" t="e">
        <f>#REF!</f>
        <v>#REF!</v>
      </c>
      <c r="F2949" s="1" t="e">
        <f>#REF!</f>
        <v>#REF!</v>
      </c>
      <c r="G2949" s="1" t="e">
        <f>#REF!</f>
        <v>#REF!</v>
      </c>
    </row>
    <row r="2950" spans="1:7">
      <c r="A2950" s="1222" t="e">
        <f>#REF!</f>
        <v>#REF!</v>
      </c>
      <c r="B2950" s="1224" t="e">
        <f>#REF!</f>
        <v>#REF!</v>
      </c>
      <c r="C2950" s="1199" t="e">
        <f>#REF!</f>
        <v>#REF!</v>
      </c>
      <c r="D2950" s="1201" t="e">
        <f>#REF!</f>
        <v>#REF!</v>
      </c>
      <c r="E2950" s="1201" t="e">
        <f>#REF!</f>
        <v>#REF!</v>
      </c>
      <c r="F2950" s="1" t="e">
        <f>#REF!</f>
        <v>#REF!</v>
      </c>
      <c r="G2950" s="1" t="e">
        <f>#REF!</f>
        <v>#REF!</v>
      </c>
    </row>
    <row r="2951" spans="1:7" ht="13.8" thickBot="1">
      <c r="A2951" s="1223" t="e">
        <f>#REF!</f>
        <v>#REF!</v>
      </c>
      <c r="B2951" s="1225" t="e">
        <f>#REF!</f>
        <v>#REF!</v>
      </c>
      <c r="C2951" s="1202" t="e">
        <f>#REF!</f>
        <v>#REF!</v>
      </c>
      <c r="D2951" s="1204" t="e">
        <f>#REF!</f>
        <v>#REF!</v>
      </c>
      <c r="E2951" s="1204" t="e">
        <f>#REF!</f>
        <v>#REF!</v>
      </c>
      <c r="F2951" s="1" t="e">
        <f>#REF!</f>
        <v>#REF!</v>
      </c>
      <c r="G2951" s="1" t="e">
        <f>#REF!</f>
        <v>#REF!</v>
      </c>
    </row>
    <row r="2952" spans="1:7" ht="13.8" thickBot="1">
      <c r="A2952" s="306" t="e">
        <f>#REF!</f>
        <v>#REF!</v>
      </c>
      <c r="B2952" s="299" t="e">
        <f>#REF!</f>
        <v>#REF!</v>
      </c>
      <c r="C2952" s="1169" t="e">
        <f>#REF!</f>
        <v>#REF!</v>
      </c>
      <c r="D2952" s="1170" t="e">
        <f>#REF!</f>
        <v>#REF!</v>
      </c>
      <c r="E2952" s="315" t="e">
        <f>#REF!</f>
        <v>#REF!</v>
      </c>
      <c r="F2952" s="1" t="e">
        <f>#REF!</f>
        <v>#REF!</v>
      </c>
      <c r="G2952" s="1" t="e">
        <f>#REF!</f>
        <v>#REF!</v>
      </c>
    </row>
    <row r="2953" spans="1:7" ht="13.8" thickBot="1">
      <c r="A2953" s="306" t="e">
        <f>#REF!</f>
        <v>#REF!</v>
      </c>
      <c r="B2953" s="299" t="e">
        <f>#REF!</f>
        <v>#REF!</v>
      </c>
      <c r="C2953" s="1169" t="e">
        <f>#REF!</f>
        <v>#REF!</v>
      </c>
      <c r="D2953" s="1170" t="e">
        <f>#REF!</f>
        <v>#REF!</v>
      </c>
      <c r="E2953" s="315" t="e">
        <f>#REF!</f>
        <v>#REF!</v>
      </c>
      <c r="F2953" s="1" t="e">
        <f>#REF!</f>
        <v>#REF!</v>
      </c>
      <c r="G2953" s="1" t="e">
        <f>#REF!</f>
        <v>#REF!</v>
      </c>
    </row>
    <row r="2954" spans="1:7" ht="13.8" thickBot="1">
      <c r="A2954" s="306" t="e">
        <f>#REF!</f>
        <v>#REF!</v>
      </c>
      <c r="B2954" s="299" t="e">
        <f>#REF!</f>
        <v>#REF!</v>
      </c>
      <c r="C2954" s="1169" t="e">
        <f>#REF!</f>
        <v>#REF!</v>
      </c>
      <c r="D2954" s="1170" t="e">
        <f>#REF!</f>
        <v>#REF!</v>
      </c>
      <c r="E2954" s="315" t="e">
        <f>#REF!</f>
        <v>#REF!</v>
      </c>
      <c r="F2954" s="1" t="e">
        <f>#REF!</f>
        <v>#REF!</v>
      </c>
      <c r="G2954" s="1" t="e">
        <f>#REF!</f>
        <v>#REF!</v>
      </c>
    </row>
    <row r="2955" spans="1:7" ht="13.8" thickBot="1">
      <c r="A2955" s="306" t="e">
        <f>#REF!</f>
        <v>#REF!</v>
      </c>
      <c r="B2955" s="299" t="e">
        <f>#REF!</f>
        <v>#REF!</v>
      </c>
      <c r="C2955" s="1169" t="e">
        <f>#REF!</f>
        <v>#REF!</v>
      </c>
      <c r="D2955" s="1170" t="e">
        <f>#REF!</f>
        <v>#REF!</v>
      </c>
      <c r="E2955" s="315" t="e">
        <f>#REF!</f>
        <v>#REF!</v>
      </c>
      <c r="F2955" s="1" t="e">
        <f>#REF!</f>
        <v>#REF!</v>
      </c>
      <c r="G2955" s="1" t="e">
        <f>#REF!</f>
        <v>#REF!</v>
      </c>
    </row>
    <row r="2956" spans="1:7" ht="13.8" thickBot="1">
      <c r="A2956" s="306" t="e">
        <f>#REF!</f>
        <v>#REF!</v>
      </c>
      <c r="B2956" s="299" t="e">
        <f>#REF!</f>
        <v>#REF!</v>
      </c>
      <c r="C2956" s="1169" t="e">
        <f>#REF!</f>
        <v>#REF!</v>
      </c>
      <c r="D2956" s="1170" t="e">
        <f>#REF!</f>
        <v>#REF!</v>
      </c>
      <c r="E2956" s="315" t="e">
        <f>#REF!</f>
        <v>#REF!</v>
      </c>
      <c r="F2956" s="1" t="e">
        <f>#REF!</f>
        <v>#REF!</v>
      </c>
      <c r="G2956" s="1" t="e">
        <f>#REF!</f>
        <v>#REF!</v>
      </c>
    </row>
    <row r="2957" spans="1:7" ht="13.8" thickBot="1">
      <c r="A2957" s="306" t="e">
        <f>#REF!</f>
        <v>#REF!</v>
      </c>
      <c r="B2957" s="299" t="e">
        <f>#REF!</f>
        <v>#REF!</v>
      </c>
      <c r="C2957" s="1169" t="e">
        <f>#REF!</f>
        <v>#REF!</v>
      </c>
      <c r="D2957" s="1170" t="e">
        <f>#REF!</f>
        <v>#REF!</v>
      </c>
      <c r="E2957" s="315" t="e">
        <f>#REF!</f>
        <v>#REF!</v>
      </c>
      <c r="F2957" s="1" t="e">
        <f>#REF!</f>
        <v>#REF!</v>
      </c>
      <c r="G2957" s="1" t="e">
        <f>#REF!</f>
        <v>#REF!</v>
      </c>
    </row>
    <row r="2958" spans="1:7" ht="13.8" thickBot="1">
      <c r="A2958" s="306" t="e">
        <f>#REF!</f>
        <v>#REF!</v>
      </c>
      <c r="B2958" s="299" t="e">
        <f>#REF!</f>
        <v>#REF!</v>
      </c>
      <c r="C2958" s="1169" t="e">
        <f>#REF!</f>
        <v>#REF!</v>
      </c>
      <c r="D2958" s="1170" t="e">
        <f>#REF!</f>
        <v>#REF!</v>
      </c>
      <c r="E2958" s="315" t="e">
        <f>#REF!</f>
        <v>#REF!</v>
      </c>
      <c r="F2958" s="1" t="e">
        <f>#REF!</f>
        <v>#REF!</v>
      </c>
      <c r="G2958" s="1" t="e">
        <f>#REF!</f>
        <v>#REF!</v>
      </c>
    </row>
    <row r="2959" spans="1:7" ht="13.8" thickBot="1">
      <c r="A2959" s="306" t="e">
        <f>#REF!</f>
        <v>#REF!</v>
      </c>
      <c r="B2959" s="299" t="e">
        <f>#REF!</f>
        <v>#REF!</v>
      </c>
      <c r="C2959" s="1169" t="e">
        <f>#REF!</f>
        <v>#REF!</v>
      </c>
      <c r="D2959" s="1170" t="e">
        <f>#REF!</f>
        <v>#REF!</v>
      </c>
      <c r="E2959" s="315" t="e">
        <f>#REF!</f>
        <v>#REF!</v>
      </c>
      <c r="F2959" s="1" t="e">
        <f>#REF!</f>
        <v>#REF!</v>
      </c>
      <c r="G2959" s="1" t="e">
        <f>#REF!</f>
        <v>#REF!</v>
      </c>
    </row>
    <row r="2960" spans="1:7" ht="13.8" thickBot="1">
      <c r="A2960" s="306" t="e">
        <f>#REF!</f>
        <v>#REF!</v>
      </c>
      <c r="B2960" s="299" t="e">
        <f>#REF!</f>
        <v>#REF!</v>
      </c>
      <c r="C2960" s="1169" t="e">
        <f>#REF!</f>
        <v>#REF!</v>
      </c>
      <c r="D2960" s="1170" t="e">
        <f>#REF!</f>
        <v>#REF!</v>
      </c>
      <c r="E2960" s="315" t="e">
        <f>#REF!</f>
        <v>#REF!</v>
      </c>
      <c r="F2960" s="1" t="e">
        <f>#REF!</f>
        <v>#REF!</v>
      </c>
      <c r="G2960" s="1" t="e">
        <f>#REF!</f>
        <v>#REF!</v>
      </c>
    </row>
    <row r="2961" spans="1:7" ht="13.8" thickBot="1">
      <c r="A2961" s="306" t="e">
        <f>#REF!</f>
        <v>#REF!</v>
      </c>
      <c r="B2961" s="299" t="e">
        <f>#REF!</f>
        <v>#REF!</v>
      </c>
      <c r="C2961" s="1169" t="e">
        <f>#REF!</f>
        <v>#REF!</v>
      </c>
      <c r="D2961" s="1170" t="e">
        <f>#REF!</f>
        <v>#REF!</v>
      </c>
      <c r="E2961" s="315" t="e">
        <f>#REF!</f>
        <v>#REF!</v>
      </c>
      <c r="F2961" s="1" t="e">
        <f>#REF!</f>
        <v>#REF!</v>
      </c>
      <c r="G2961" s="1" t="e">
        <f>#REF!</f>
        <v>#REF!</v>
      </c>
    </row>
    <row r="2962" spans="1:7" ht="13.8" thickBot="1">
      <c r="A2962" s="306" t="e">
        <f>#REF!</f>
        <v>#REF!</v>
      </c>
      <c r="B2962" s="299" t="e">
        <f>#REF!</f>
        <v>#REF!</v>
      </c>
      <c r="C2962" s="1169" t="e">
        <f>#REF!</f>
        <v>#REF!</v>
      </c>
      <c r="D2962" s="1170" t="e">
        <f>#REF!</f>
        <v>#REF!</v>
      </c>
      <c r="E2962" s="315" t="e">
        <f>#REF!</f>
        <v>#REF!</v>
      </c>
      <c r="F2962" s="1" t="e">
        <f>#REF!</f>
        <v>#REF!</v>
      </c>
      <c r="G2962" s="1" t="e">
        <f>#REF!</f>
        <v>#REF!</v>
      </c>
    </row>
    <row r="2963" spans="1:7" ht="13.8" thickBot="1">
      <c r="A2963" s="306" t="e">
        <f>#REF!</f>
        <v>#REF!</v>
      </c>
      <c r="B2963" s="299" t="e">
        <f>#REF!</f>
        <v>#REF!</v>
      </c>
      <c r="C2963" s="1169" t="e">
        <f>#REF!</f>
        <v>#REF!</v>
      </c>
      <c r="D2963" s="1170" t="e">
        <f>#REF!</f>
        <v>#REF!</v>
      </c>
      <c r="E2963" s="315" t="e">
        <f>#REF!</f>
        <v>#REF!</v>
      </c>
      <c r="F2963" s="1" t="e">
        <f>#REF!</f>
        <v>#REF!</v>
      </c>
      <c r="G2963" s="1" t="e">
        <f>#REF!</f>
        <v>#REF!</v>
      </c>
    </row>
    <row r="2964" spans="1:7" ht="13.8" thickBot="1">
      <c r="A2964" s="306" t="e">
        <f>#REF!</f>
        <v>#REF!</v>
      </c>
      <c r="B2964" s="299" t="e">
        <f>#REF!</f>
        <v>#REF!</v>
      </c>
      <c r="C2964" s="1169" t="e">
        <f>#REF!</f>
        <v>#REF!</v>
      </c>
      <c r="D2964" s="1170" t="e">
        <f>#REF!</f>
        <v>#REF!</v>
      </c>
      <c r="E2964" s="315" t="e">
        <f>#REF!</f>
        <v>#REF!</v>
      </c>
      <c r="F2964" s="1" t="e">
        <f>#REF!</f>
        <v>#REF!</v>
      </c>
      <c r="G2964" s="1" t="e">
        <f>#REF!</f>
        <v>#REF!</v>
      </c>
    </row>
    <row r="2965" spans="1:7" ht="13.8" thickBot="1">
      <c r="A2965" s="306" t="e">
        <f>#REF!</f>
        <v>#REF!</v>
      </c>
      <c r="B2965" s="299" t="e">
        <f>#REF!</f>
        <v>#REF!</v>
      </c>
      <c r="C2965" s="1169" t="e">
        <f>#REF!</f>
        <v>#REF!</v>
      </c>
      <c r="D2965" s="1170" t="e">
        <f>#REF!</f>
        <v>#REF!</v>
      </c>
      <c r="E2965" s="315" t="e">
        <f>#REF!</f>
        <v>#REF!</v>
      </c>
      <c r="F2965" s="1" t="e">
        <f>#REF!</f>
        <v>#REF!</v>
      </c>
      <c r="G2965" s="1" t="e">
        <f>#REF!</f>
        <v>#REF!</v>
      </c>
    </row>
    <row r="2966" spans="1:7" ht="13.8" thickBot="1">
      <c r="A2966" s="306" t="e">
        <f>#REF!</f>
        <v>#REF!</v>
      </c>
      <c r="B2966" s="299" t="e">
        <f>#REF!</f>
        <v>#REF!</v>
      </c>
      <c r="C2966" s="1169" t="e">
        <f>#REF!</f>
        <v>#REF!</v>
      </c>
      <c r="D2966" s="1170" t="e">
        <f>#REF!</f>
        <v>#REF!</v>
      </c>
      <c r="E2966" s="315" t="e">
        <f>#REF!</f>
        <v>#REF!</v>
      </c>
      <c r="F2966" s="1" t="e">
        <f>#REF!</f>
        <v>#REF!</v>
      </c>
      <c r="G2966" s="1" t="e">
        <f>#REF!</f>
        <v>#REF!</v>
      </c>
    </row>
    <row r="2967" spans="1:7" ht="13.8" thickBot="1">
      <c r="A2967" s="306" t="e">
        <f>#REF!</f>
        <v>#REF!</v>
      </c>
      <c r="B2967" s="299" t="e">
        <f>#REF!</f>
        <v>#REF!</v>
      </c>
      <c r="C2967" s="1169" t="e">
        <f>#REF!</f>
        <v>#REF!</v>
      </c>
      <c r="D2967" s="1170" t="e">
        <f>#REF!</f>
        <v>#REF!</v>
      </c>
      <c r="E2967" s="315" t="e">
        <f>#REF!</f>
        <v>#REF!</v>
      </c>
      <c r="F2967" s="1" t="e">
        <f>#REF!</f>
        <v>#REF!</v>
      </c>
      <c r="G2967" s="1" t="e">
        <f>#REF!</f>
        <v>#REF!</v>
      </c>
    </row>
    <row r="2968" spans="1:7" ht="13.8" thickBot="1">
      <c r="A2968" s="306" t="e">
        <f>#REF!</f>
        <v>#REF!</v>
      </c>
      <c r="B2968" s="299" t="e">
        <f>#REF!</f>
        <v>#REF!</v>
      </c>
      <c r="C2968" s="1169" t="e">
        <f>#REF!</f>
        <v>#REF!</v>
      </c>
      <c r="D2968" s="1170" t="e">
        <f>#REF!</f>
        <v>#REF!</v>
      </c>
      <c r="E2968" s="315" t="e">
        <f>#REF!</f>
        <v>#REF!</v>
      </c>
      <c r="F2968" s="1" t="e">
        <f>#REF!</f>
        <v>#REF!</v>
      </c>
      <c r="G2968" s="1" t="e">
        <f>#REF!</f>
        <v>#REF!</v>
      </c>
    </row>
    <row r="2969" spans="1:7" ht="13.8" thickBot="1">
      <c r="A2969" s="306" t="e">
        <f>#REF!</f>
        <v>#REF!</v>
      </c>
      <c r="B2969" s="299" t="e">
        <f>#REF!</f>
        <v>#REF!</v>
      </c>
      <c r="C2969" s="1169" t="e">
        <f>#REF!</f>
        <v>#REF!</v>
      </c>
      <c r="D2969" s="1170" t="e">
        <f>#REF!</f>
        <v>#REF!</v>
      </c>
      <c r="E2969" s="315" t="e">
        <f>#REF!</f>
        <v>#REF!</v>
      </c>
      <c r="F2969" s="1" t="e">
        <f>#REF!</f>
        <v>#REF!</v>
      </c>
      <c r="G2969" s="1" t="e">
        <f>#REF!</f>
        <v>#REF!</v>
      </c>
    </row>
    <row r="2970" spans="1:7" ht="13.8" thickBot="1">
      <c r="A2970" s="306" t="e">
        <f>#REF!</f>
        <v>#REF!</v>
      </c>
      <c r="B2970" s="299" t="e">
        <f>#REF!</f>
        <v>#REF!</v>
      </c>
      <c r="C2970" s="1169" t="e">
        <f>#REF!</f>
        <v>#REF!</v>
      </c>
      <c r="D2970" s="1170" t="e">
        <f>#REF!</f>
        <v>#REF!</v>
      </c>
      <c r="E2970" s="315" t="e">
        <f>#REF!</f>
        <v>#REF!</v>
      </c>
      <c r="F2970" s="1" t="e">
        <f>#REF!</f>
        <v>#REF!</v>
      </c>
      <c r="G2970" s="1" t="e">
        <f>#REF!</f>
        <v>#REF!</v>
      </c>
    </row>
    <row r="2971" spans="1:7" ht="13.8" thickBot="1">
      <c r="A2971" s="306" t="e">
        <f>#REF!</f>
        <v>#REF!</v>
      </c>
      <c r="B2971" s="299" t="e">
        <f>#REF!</f>
        <v>#REF!</v>
      </c>
      <c r="C2971" s="1169" t="e">
        <f>#REF!</f>
        <v>#REF!</v>
      </c>
      <c r="D2971" s="1170" t="e">
        <f>#REF!</f>
        <v>#REF!</v>
      </c>
      <c r="E2971" s="315" t="e">
        <f>#REF!</f>
        <v>#REF!</v>
      </c>
      <c r="F2971" s="1" t="e">
        <f>#REF!</f>
        <v>#REF!</v>
      </c>
      <c r="G2971" s="1" t="e">
        <f>#REF!</f>
        <v>#REF!</v>
      </c>
    </row>
    <row r="2972" spans="1:7" ht="13.8" thickBot="1">
      <c r="A2972" s="306" t="e">
        <f>#REF!</f>
        <v>#REF!</v>
      </c>
      <c r="B2972" s="299" t="e">
        <f>#REF!</f>
        <v>#REF!</v>
      </c>
      <c r="C2972" s="1169" t="e">
        <f>#REF!</f>
        <v>#REF!</v>
      </c>
      <c r="D2972" s="1170" t="e">
        <f>#REF!</f>
        <v>#REF!</v>
      </c>
      <c r="E2972" s="315" t="e">
        <f>#REF!</f>
        <v>#REF!</v>
      </c>
      <c r="F2972" s="1" t="e">
        <f>#REF!</f>
        <v>#REF!</v>
      </c>
      <c r="G2972" s="1" t="e">
        <f>#REF!</f>
        <v>#REF!</v>
      </c>
    </row>
    <row r="2973" spans="1:7" ht="13.8" thickBot="1">
      <c r="A2973" s="306" t="e">
        <f>#REF!</f>
        <v>#REF!</v>
      </c>
      <c r="B2973" s="299" t="e">
        <f>#REF!</f>
        <v>#REF!</v>
      </c>
      <c r="C2973" s="1169" t="e">
        <f>#REF!</f>
        <v>#REF!</v>
      </c>
      <c r="D2973" s="1170" t="e">
        <f>#REF!</f>
        <v>#REF!</v>
      </c>
      <c r="E2973" s="315" t="e">
        <f>#REF!</f>
        <v>#REF!</v>
      </c>
      <c r="F2973" s="1" t="e">
        <f>#REF!</f>
        <v>#REF!</v>
      </c>
      <c r="G2973" s="1" t="e">
        <f>#REF!</f>
        <v>#REF!</v>
      </c>
    </row>
    <row r="2974" spans="1:7" ht="13.8" thickBot="1">
      <c r="A2974" s="306" t="e">
        <f>#REF!</f>
        <v>#REF!</v>
      </c>
      <c r="B2974" s="299" t="e">
        <f>#REF!</f>
        <v>#REF!</v>
      </c>
      <c r="C2974" s="1169" t="e">
        <f>#REF!</f>
        <v>#REF!</v>
      </c>
      <c r="D2974" s="1170" t="e">
        <f>#REF!</f>
        <v>#REF!</v>
      </c>
      <c r="E2974" s="315" t="e">
        <f>#REF!</f>
        <v>#REF!</v>
      </c>
      <c r="F2974" s="1" t="e">
        <f>#REF!</f>
        <v>#REF!</v>
      </c>
      <c r="G2974" s="1" t="e">
        <f>#REF!</f>
        <v>#REF!</v>
      </c>
    </row>
    <row r="2975" spans="1:7" ht="13.8" thickBot="1">
      <c r="A2975" s="306" t="e">
        <f>#REF!</f>
        <v>#REF!</v>
      </c>
      <c r="B2975" s="299" t="e">
        <f>#REF!</f>
        <v>#REF!</v>
      </c>
      <c r="C2975" s="1169" t="e">
        <f>#REF!</f>
        <v>#REF!</v>
      </c>
      <c r="D2975" s="1170" t="e">
        <f>#REF!</f>
        <v>#REF!</v>
      </c>
      <c r="E2975" s="315" t="e">
        <f>#REF!</f>
        <v>#REF!</v>
      </c>
      <c r="F2975" s="1" t="e">
        <f>#REF!</f>
        <v>#REF!</v>
      </c>
      <c r="G2975" s="1" t="e">
        <f>#REF!</f>
        <v>#REF!</v>
      </c>
    </row>
    <row r="2976" spans="1:7" ht="13.8" thickBot="1">
      <c r="A2976" s="306" t="e">
        <f>#REF!</f>
        <v>#REF!</v>
      </c>
      <c r="B2976" s="299" t="e">
        <f>#REF!</f>
        <v>#REF!</v>
      </c>
      <c r="C2976" s="1169" t="e">
        <f>#REF!</f>
        <v>#REF!</v>
      </c>
      <c r="D2976" s="1170" t="e">
        <f>#REF!</f>
        <v>#REF!</v>
      </c>
      <c r="E2976" s="315" t="e">
        <f>#REF!</f>
        <v>#REF!</v>
      </c>
      <c r="F2976" s="1" t="e">
        <f>#REF!</f>
        <v>#REF!</v>
      </c>
      <c r="G2976" s="1" t="e">
        <f>#REF!</f>
        <v>#REF!</v>
      </c>
    </row>
    <row r="2977" spans="1:7" ht="13.8" thickBot="1">
      <c r="A2977" s="9" t="e">
        <f>#REF!</f>
        <v>#REF!</v>
      </c>
      <c r="B2977" s="299" t="e">
        <f>#REF!</f>
        <v>#REF!</v>
      </c>
      <c r="C2977" s="1218" t="e">
        <f>#REF!</f>
        <v>#REF!</v>
      </c>
      <c r="D2977" s="1219" t="e">
        <f>#REF!</f>
        <v>#REF!</v>
      </c>
      <c r="E2977" s="85" t="e">
        <f>#REF!</f>
        <v>#REF!</v>
      </c>
      <c r="F2977" s="1" t="e">
        <f>#REF!</f>
        <v>#REF!</v>
      </c>
      <c r="G2977" s="190" t="e">
        <f>#REF!</f>
        <v>#REF!</v>
      </c>
    </row>
    <row r="2978" spans="1:7" ht="13.8" thickBot="1">
      <c r="A2978" s="306" t="e">
        <f>#REF!</f>
        <v>#REF!</v>
      </c>
      <c r="B2978" s="299" t="e">
        <f>#REF!</f>
        <v>#REF!</v>
      </c>
      <c r="C2978" s="1220" t="e">
        <f>#REF!</f>
        <v>#REF!</v>
      </c>
      <c r="D2978" s="1221" t="e">
        <f>#REF!</f>
        <v>#REF!</v>
      </c>
      <c r="E2978" s="310" t="e">
        <f>#REF!</f>
        <v>#REF!</v>
      </c>
      <c r="F2978" s="1" t="e">
        <f>#REF!</f>
        <v>#REF!</v>
      </c>
      <c r="G2978" s="1" t="e">
        <f>#REF!</f>
        <v>#REF!</v>
      </c>
    </row>
    <row r="2979" spans="1:7" ht="13.8" thickBot="1">
      <c r="A2979" s="306" t="e">
        <f>#REF!</f>
        <v>#REF!</v>
      </c>
      <c r="B2979" s="299" t="e">
        <f>#REF!</f>
        <v>#REF!</v>
      </c>
      <c r="C2979" s="1211" t="e">
        <f>#REF!</f>
        <v>#REF!</v>
      </c>
      <c r="D2979" s="1212" t="e">
        <f>#REF!</f>
        <v>#REF!</v>
      </c>
      <c r="E2979" s="79" t="e">
        <f>#REF!</f>
        <v>#REF!</v>
      </c>
      <c r="F2979" s="1" t="e">
        <f>#REF!</f>
        <v>#REF!</v>
      </c>
      <c r="G2979" s="1" t="e">
        <f>#REF!</f>
        <v>#REF!</v>
      </c>
    </row>
    <row r="2980" spans="1:7" ht="13.8" thickBot="1"/>
    <row r="2981" spans="1:7">
      <c r="A2981" s="1213" t="e">
        <f>#REF!</f>
        <v>#REF!</v>
      </c>
      <c r="B2981" s="1214" t="e">
        <f>#REF!</f>
        <v>#REF!</v>
      </c>
      <c r="C2981" s="1215" t="e">
        <f>#REF!</f>
        <v>#REF!</v>
      </c>
      <c r="D2981" s="1213" t="e">
        <f>#REF!</f>
        <v>#REF!</v>
      </c>
      <c r="E2981" s="1215" t="e">
        <f>#REF!</f>
        <v>#REF!</v>
      </c>
      <c r="F2981" s="139" t="e">
        <f>#REF!</f>
        <v>#REF!</v>
      </c>
    </row>
    <row r="2982" spans="1:7">
      <c r="A2982" s="1189" t="e">
        <f>#REF!</f>
        <v>#REF!</v>
      </c>
      <c r="B2982" s="1190" t="e">
        <f>#REF!</f>
        <v>#REF!</v>
      </c>
      <c r="C2982" s="1191" t="e">
        <f>#REF!</f>
        <v>#REF!</v>
      </c>
      <c r="D2982" s="1195" t="e">
        <f>#REF!</f>
        <v>#REF!</v>
      </c>
      <c r="E2982" s="1196" t="e">
        <f>#REF!</f>
        <v>#REF!</v>
      </c>
      <c r="F2982" s="138" t="e">
        <f>#REF!</f>
        <v>#REF!</v>
      </c>
    </row>
    <row r="2983" spans="1:7" ht="13.8" thickBot="1">
      <c r="A2983" s="1192" t="e">
        <f>#REF!</f>
        <v>#REF!</v>
      </c>
      <c r="B2983" s="1193" t="e">
        <f>#REF!</f>
        <v>#REF!</v>
      </c>
      <c r="C2983" s="1194" t="e">
        <f>#REF!</f>
        <v>#REF!</v>
      </c>
      <c r="D2983" s="1197" t="e">
        <f>#REF!</f>
        <v>#REF!</v>
      </c>
      <c r="E2983" s="1198" t="e">
        <f>#REF!</f>
        <v>#REF!</v>
      </c>
      <c r="F2983" s="138" t="e">
        <f>#REF!</f>
        <v>#REF!</v>
      </c>
    </row>
    <row r="2984" spans="1:7">
      <c r="A2984" s="1199" t="e">
        <f>#REF!</f>
        <v>#REF!</v>
      </c>
      <c r="B2984" s="1200" t="e">
        <f>#REF!</f>
        <v>#REF!</v>
      </c>
      <c r="C2984" s="1200" t="e">
        <f>#REF!</f>
        <v>#REF!</v>
      </c>
      <c r="D2984" s="1200" t="e">
        <f>#REF!</f>
        <v>#REF!</v>
      </c>
      <c r="E2984" s="1201" t="e">
        <f>#REF!</f>
        <v>#REF!</v>
      </c>
      <c r="F2984" s="138" t="e">
        <f>#REF!</f>
        <v>#REF!</v>
      </c>
    </row>
    <row r="2985" spans="1:7" ht="13.8" thickBot="1">
      <c r="A2985" s="1202" t="e">
        <f>#REF!</f>
        <v>#REF!</v>
      </c>
      <c r="B2985" s="1203" t="e">
        <f>#REF!</f>
        <v>#REF!</v>
      </c>
      <c r="C2985" s="1203" t="e">
        <f>#REF!</f>
        <v>#REF!</v>
      </c>
      <c r="D2985" s="1203" t="e">
        <f>#REF!</f>
        <v>#REF!</v>
      </c>
      <c r="E2985" s="1204" t="e">
        <f>#REF!</f>
        <v>#REF!</v>
      </c>
      <c r="F2985" s="1" t="e">
        <f>#REF!</f>
        <v>#REF!</v>
      </c>
    </row>
    <row r="2986" spans="1:7" ht="13.8" thickBot="1">
      <c r="A2986" s="305" t="e">
        <f>#REF!</f>
        <v>#REF!</v>
      </c>
      <c r="B2986" s="332" t="e">
        <f>#REF!</f>
        <v>#REF!</v>
      </c>
      <c r="C2986" s="1199" t="e">
        <f>#REF!</f>
        <v>#REF!</v>
      </c>
      <c r="D2986" s="1201" t="e">
        <f>#REF!</f>
        <v>#REF!</v>
      </c>
      <c r="E2986" s="296" t="e">
        <f>#REF!</f>
        <v>#REF!</v>
      </c>
      <c r="F2986" s="1" t="e">
        <f>#REF!</f>
        <v>#REF!</v>
      </c>
    </row>
    <row r="2987" spans="1:7" ht="13.8" thickBot="1">
      <c r="A2987" s="347" t="e">
        <f>#REF!</f>
        <v>#REF!</v>
      </c>
      <c r="B2987" s="322" t="e">
        <f>#REF!</f>
        <v>#REF!</v>
      </c>
      <c r="C2987" s="1169" t="e">
        <f>#REF!</f>
        <v>#REF!</v>
      </c>
      <c r="D2987" s="1170" t="e">
        <f>#REF!</f>
        <v>#REF!</v>
      </c>
      <c r="E2987" s="278" t="e">
        <f>#REF!</f>
        <v>#REF!</v>
      </c>
      <c r="F2987" s="1" t="e">
        <f>#REF!</f>
        <v>#REF!</v>
      </c>
    </row>
    <row r="2988" spans="1:7" ht="13.8" thickBot="1">
      <c r="A2988" s="306" t="e">
        <f>#REF!</f>
        <v>#REF!</v>
      </c>
      <c r="B2988" s="299" t="e">
        <f>#REF!</f>
        <v>#REF!</v>
      </c>
      <c r="C2988" s="1169" t="e">
        <f>#REF!</f>
        <v>#REF!</v>
      </c>
      <c r="D2988" s="1170" t="e">
        <f>#REF!</f>
        <v>#REF!</v>
      </c>
      <c r="E2988" s="315" t="e">
        <f>#REF!</f>
        <v>#REF!</v>
      </c>
      <c r="F2988" s="1" t="e">
        <f>#REF!</f>
        <v>#REF!</v>
      </c>
    </row>
    <row r="2989" spans="1:7" ht="13.8" thickBot="1">
      <c r="A2989" s="306" t="e">
        <f>#REF!</f>
        <v>#REF!</v>
      </c>
      <c r="B2989" s="299" t="e">
        <f>#REF!</f>
        <v>#REF!</v>
      </c>
      <c r="C2989" s="1169" t="e">
        <f>#REF!</f>
        <v>#REF!</v>
      </c>
      <c r="D2989" s="1170" t="e">
        <f>#REF!</f>
        <v>#REF!</v>
      </c>
      <c r="E2989" s="315" t="e">
        <f>#REF!</f>
        <v>#REF!</v>
      </c>
      <c r="F2989" s="1" t="e">
        <f>#REF!</f>
        <v>#REF!</v>
      </c>
    </row>
    <row r="2990" spans="1:7" ht="13.8" thickBot="1">
      <c r="A2990" s="306" t="e">
        <f>#REF!</f>
        <v>#REF!</v>
      </c>
      <c r="B2990" s="299" t="e">
        <f>#REF!</f>
        <v>#REF!</v>
      </c>
      <c r="C2990" s="1169" t="e">
        <f>#REF!</f>
        <v>#REF!</v>
      </c>
      <c r="D2990" s="1170" t="e">
        <f>#REF!</f>
        <v>#REF!</v>
      </c>
      <c r="E2990" s="315" t="e">
        <f>#REF!</f>
        <v>#REF!</v>
      </c>
      <c r="F2990" s="1" t="e">
        <f>#REF!</f>
        <v>#REF!</v>
      </c>
    </row>
    <row r="2991" spans="1:7" ht="13.8" thickBot="1">
      <c r="A2991" s="306" t="e">
        <f>#REF!</f>
        <v>#REF!</v>
      </c>
      <c r="B2991" s="299" t="e">
        <f>#REF!</f>
        <v>#REF!</v>
      </c>
      <c r="C2991" s="1169" t="e">
        <f>#REF!</f>
        <v>#REF!</v>
      </c>
      <c r="D2991" s="1170" t="e">
        <f>#REF!</f>
        <v>#REF!</v>
      </c>
      <c r="E2991" s="315" t="e">
        <f>#REF!</f>
        <v>#REF!</v>
      </c>
      <c r="F2991" s="1" t="e">
        <f>#REF!</f>
        <v>#REF!</v>
      </c>
    </row>
    <row r="2992" spans="1:7" ht="13.8" thickBot="1">
      <c r="A2992" s="306" t="e">
        <f>#REF!</f>
        <v>#REF!</v>
      </c>
      <c r="B2992" s="299" t="e">
        <f>#REF!</f>
        <v>#REF!</v>
      </c>
      <c r="C2992" s="1169" t="e">
        <f>#REF!</f>
        <v>#REF!</v>
      </c>
      <c r="D2992" s="1170" t="e">
        <f>#REF!</f>
        <v>#REF!</v>
      </c>
      <c r="E2992" s="315" t="e">
        <f>#REF!</f>
        <v>#REF!</v>
      </c>
      <c r="F2992" s="1" t="e">
        <f>#REF!</f>
        <v>#REF!</v>
      </c>
    </row>
    <row r="2993" spans="1:6" ht="13.8" thickBot="1">
      <c r="A2993" s="306" t="e">
        <f>#REF!</f>
        <v>#REF!</v>
      </c>
      <c r="B2993" s="299" t="e">
        <f>#REF!</f>
        <v>#REF!</v>
      </c>
      <c r="C2993" s="1169" t="e">
        <f>#REF!</f>
        <v>#REF!</v>
      </c>
      <c r="D2993" s="1170" t="e">
        <f>#REF!</f>
        <v>#REF!</v>
      </c>
      <c r="E2993" s="315" t="e">
        <f>#REF!</f>
        <v>#REF!</v>
      </c>
      <c r="F2993" s="1" t="e">
        <f>#REF!</f>
        <v>#REF!</v>
      </c>
    </row>
    <row r="2994" spans="1:6" ht="13.8" thickBot="1">
      <c r="A2994" s="301" t="e">
        <f>#REF!</f>
        <v>#REF!</v>
      </c>
      <c r="B2994" s="326" t="e">
        <f>#REF!</f>
        <v>#REF!</v>
      </c>
      <c r="C2994" s="1216" t="e">
        <f>#REF!</f>
        <v>#REF!</v>
      </c>
      <c r="D2994" s="1217" t="e">
        <f>#REF!</f>
        <v>#REF!</v>
      </c>
      <c r="E2994" s="142" t="e">
        <f>#REF!</f>
        <v>#REF!</v>
      </c>
      <c r="F2994" s="1" t="e">
        <f>#REF!</f>
        <v>#REF!</v>
      </c>
    </row>
    <row r="2995" spans="1:6" ht="13.8" thickBot="1">
      <c r="A2995" s="301" t="e">
        <f>#REF!</f>
        <v>#REF!</v>
      </c>
      <c r="B2995" s="326" t="e">
        <f>#REF!</f>
        <v>#REF!</v>
      </c>
      <c r="C2995" s="1216" t="e">
        <f>#REF!</f>
        <v>#REF!</v>
      </c>
      <c r="D2995" s="1217" t="e">
        <f>#REF!</f>
        <v>#REF!</v>
      </c>
      <c r="E2995" s="142" t="e">
        <f>#REF!</f>
        <v>#REF!</v>
      </c>
      <c r="F2995" s="1" t="e">
        <f>#REF!</f>
        <v>#REF!</v>
      </c>
    </row>
    <row r="2996" spans="1:6" ht="13.8" thickBot="1">
      <c r="A2996" s="301" t="e">
        <f>#REF!</f>
        <v>#REF!</v>
      </c>
      <c r="B2996" s="326" t="e">
        <f>#REF!</f>
        <v>#REF!</v>
      </c>
      <c r="C2996" s="1216" t="e">
        <f>#REF!</f>
        <v>#REF!</v>
      </c>
      <c r="D2996" s="1217" t="e">
        <f>#REF!</f>
        <v>#REF!</v>
      </c>
      <c r="E2996" s="142" t="e">
        <f>#REF!</f>
        <v>#REF!</v>
      </c>
      <c r="F2996" s="1" t="e">
        <f>#REF!</f>
        <v>#REF!</v>
      </c>
    </row>
    <row r="2997" spans="1:6" ht="13.8" thickBot="1">
      <c r="A2997" s="301" t="e">
        <f>#REF!</f>
        <v>#REF!</v>
      </c>
      <c r="B2997" s="326" t="e">
        <f>#REF!</f>
        <v>#REF!</v>
      </c>
      <c r="C2997" s="1216" t="e">
        <f>#REF!</f>
        <v>#REF!</v>
      </c>
      <c r="D2997" s="1217" t="e">
        <f>#REF!</f>
        <v>#REF!</v>
      </c>
      <c r="E2997" s="142" t="e">
        <f>#REF!</f>
        <v>#REF!</v>
      </c>
      <c r="F2997" s="1" t="e">
        <f>#REF!</f>
        <v>#REF!</v>
      </c>
    </row>
    <row r="2998" spans="1:6" ht="13.8" thickBot="1">
      <c r="A2998" s="301" t="e">
        <f>#REF!</f>
        <v>#REF!</v>
      </c>
      <c r="B2998" s="326" t="e">
        <f>#REF!</f>
        <v>#REF!</v>
      </c>
      <c r="C2998" s="1216" t="e">
        <f>#REF!</f>
        <v>#REF!</v>
      </c>
      <c r="D2998" s="1217" t="e">
        <f>#REF!</f>
        <v>#REF!</v>
      </c>
      <c r="E2998" s="142" t="e">
        <f>#REF!</f>
        <v>#REF!</v>
      </c>
      <c r="F2998" s="1" t="e">
        <f>#REF!</f>
        <v>#REF!</v>
      </c>
    </row>
    <row r="2999" spans="1:6" ht="13.8" thickBot="1">
      <c r="A2999" s="301" t="e">
        <f>#REF!</f>
        <v>#REF!</v>
      </c>
      <c r="B2999" s="326" t="e">
        <f>#REF!</f>
        <v>#REF!</v>
      </c>
      <c r="C2999" s="1216" t="e">
        <f>#REF!</f>
        <v>#REF!</v>
      </c>
      <c r="D2999" s="1217" t="e">
        <f>#REF!</f>
        <v>#REF!</v>
      </c>
      <c r="E2999" s="142" t="e">
        <f>#REF!</f>
        <v>#REF!</v>
      </c>
      <c r="F2999" s="1" t="e">
        <f>#REF!</f>
        <v>#REF!</v>
      </c>
    </row>
    <row r="3000" spans="1:6" ht="13.8" thickBot="1">
      <c r="A3000" s="301" t="e">
        <f>#REF!</f>
        <v>#REF!</v>
      </c>
      <c r="B3000" s="326" t="e">
        <f>#REF!</f>
        <v>#REF!</v>
      </c>
      <c r="C3000" s="1216" t="e">
        <f>#REF!</f>
        <v>#REF!</v>
      </c>
      <c r="D3000" s="1217" t="e">
        <f>#REF!</f>
        <v>#REF!</v>
      </c>
      <c r="E3000" s="142" t="e">
        <f>#REF!</f>
        <v>#REF!</v>
      </c>
      <c r="F3000" s="1" t="e">
        <f>#REF!</f>
        <v>#REF!</v>
      </c>
    </row>
    <row r="3001" spans="1:6" ht="13.8" thickBot="1">
      <c r="A3001" s="301" t="e">
        <f>#REF!</f>
        <v>#REF!</v>
      </c>
      <c r="B3001" s="326" t="e">
        <f>#REF!</f>
        <v>#REF!</v>
      </c>
      <c r="C3001" s="1216" t="e">
        <f>#REF!</f>
        <v>#REF!</v>
      </c>
      <c r="D3001" s="1217" t="e">
        <f>#REF!</f>
        <v>#REF!</v>
      </c>
      <c r="E3001" s="142" t="e">
        <f>#REF!</f>
        <v>#REF!</v>
      </c>
      <c r="F3001" s="1" t="e">
        <f>#REF!</f>
        <v>#REF!</v>
      </c>
    </row>
    <row r="3002" spans="1:6" ht="13.8" thickBot="1">
      <c r="A3002" s="301" t="e">
        <f>#REF!</f>
        <v>#REF!</v>
      </c>
      <c r="B3002" s="326" t="e">
        <f>#REF!</f>
        <v>#REF!</v>
      </c>
      <c r="C3002" s="1216" t="e">
        <f>#REF!</f>
        <v>#REF!</v>
      </c>
      <c r="D3002" s="1217" t="e">
        <f>#REF!</f>
        <v>#REF!</v>
      </c>
      <c r="E3002" s="142" t="e">
        <f>#REF!</f>
        <v>#REF!</v>
      </c>
      <c r="F3002" s="1" t="e">
        <f>#REF!</f>
        <v>#REF!</v>
      </c>
    </row>
    <row r="3003" spans="1:6" ht="13.8" thickBot="1">
      <c r="A3003" s="301" t="e">
        <f>#REF!</f>
        <v>#REF!</v>
      </c>
      <c r="B3003" s="326" t="e">
        <f>#REF!</f>
        <v>#REF!</v>
      </c>
      <c r="C3003" s="1216" t="e">
        <f>#REF!</f>
        <v>#REF!</v>
      </c>
      <c r="D3003" s="1217" t="e">
        <f>#REF!</f>
        <v>#REF!</v>
      </c>
      <c r="E3003" s="142" t="e">
        <f>#REF!</f>
        <v>#REF!</v>
      </c>
      <c r="F3003" s="1" t="e">
        <f>#REF!</f>
        <v>#REF!</v>
      </c>
    </row>
    <row r="3004" spans="1:6" ht="13.8" thickBot="1">
      <c r="A3004" s="301" t="e">
        <f>#REF!</f>
        <v>#REF!</v>
      </c>
      <c r="B3004" s="326" t="e">
        <f>#REF!</f>
        <v>#REF!</v>
      </c>
      <c r="C3004" s="1216" t="e">
        <f>#REF!</f>
        <v>#REF!</v>
      </c>
      <c r="D3004" s="1217" t="e">
        <f>#REF!</f>
        <v>#REF!</v>
      </c>
      <c r="E3004" s="142" t="e">
        <f>#REF!</f>
        <v>#REF!</v>
      </c>
      <c r="F3004" s="1" t="e">
        <f>#REF!</f>
        <v>#REF!</v>
      </c>
    </row>
    <row r="3005" spans="1:6" ht="13.8" thickBot="1">
      <c r="A3005" s="301" t="e">
        <f>#REF!</f>
        <v>#REF!</v>
      </c>
      <c r="B3005" s="326" t="e">
        <f>#REF!</f>
        <v>#REF!</v>
      </c>
      <c r="C3005" s="1216" t="e">
        <f>#REF!</f>
        <v>#REF!</v>
      </c>
      <c r="D3005" s="1217" t="e">
        <f>#REF!</f>
        <v>#REF!</v>
      </c>
      <c r="E3005" s="142" t="e">
        <f>#REF!</f>
        <v>#REF!</v>
      </c>
      <c r="F3005" s="1" t="e">
        <f>#REF!</f>
        <v>#REF!</v>
      </c>
    </row>
    <row r="3006" spans="1:6" ht="13.8" thickBot="1">
      <c r="A3006" s="301" t="e">
        <f>#REF!</f>
        <v>#REF!</v>
      </c>
      <c r="B3006" s="326" t="e">
        <f>#REF!</f>
        <v>#REF!</v>
      </c>
      <c r="C3006" s="1216" t="e">
        <f>#REF!</f>
        <v>#REF!</v>
      </c>
      <c r="D3006" s="1217" t="e">
        <f>#REF!</f>
        <v>#REF!</v>
      </c>
      <c r="E3006" s="142" t="e">
        <f>#REF!</f>
        <v>#REF!</v>
      </c>
      <c r="F3006" s="1" t="e">
        <f>#REF!</f>
        <v>#REF!</v>
      </c>
    </row>
    <row r="3007" spans="1:6" ht="13.8" thickBot="1">
      <c r="A3007" s="301" t="e">
        <f>#REF!</f>
        <v>#REF!</v>
      </c>
      <c r="B3007" s="326" t="e">
        <f>#REF!</f>
        <v>#REF!</v>
      </c>
      <c r="C3007" s="1216" t="e">
        <f>#REF!</f>
        <v>#REF!</v>
      </c>
      <c r="D3007" s="1217" t="e">
        <f>#REF!</f>
        <v>#REF!</v>
      </c>
      <c r="E3007" s="142" t="e">
        <f>#REF!</f>
        <v>#REF!</v>
      </c>
      <c r="F3007" s="1" t="e">
        <f>#REF!</f>
        <v>#REF!</v>
      </c>
    </row>
    <row r="3008" spans="1:6" ht="13.8" thickBot="1">
      <c r="A3008" s="301" t="e">
        <f>#REF!</f>
        <v>#REF!</v>
      </c>
      <c r="B3008" s="326" t="e">
        <f>#REF!</f>
        <v>#REF!</v>
      </c>
      <c r="C3008" s="1216" t="e">
        <f>#REF!</f>
        <v>#REF!</v>
      </c>
      <c r="D3008" s="1217" t="e">
        <f>#REF!</f>
        <v>#REF!</v>
      </c>
      <c r="E3008" s="142" t="e">
        <f>#REF!</f>
        <v>#REF!</v>
      </c>
      <c r="F3008" s="1" t="e">
        <f>#REF!</f>
        <v>#REF!</v>
      </c>
    </row>
    <row r="3009" spans="1:6" ht="13.8" thickBot="1">
      <c r="A3009" s="301" t="e">
        <f>#REF!</f>
        <v>#REF!</v>
      </c>
      <c r="B3009" s="326" t="e">
        <f>#REF!</f>
        <v>#REF!</v>
      </c>
      <c r="C3009" s="1216" t="e">
        <f>#REF!</f>
        <v>#REF!</v>
      </c>
      <c r="D3009" s="1217" t="e">
        <f>#REF!</f>
        <v>#REF!</v>
      </c>
      <c r="E3009" s="142" t="e">
        <f>#REF!</f>
        <v>#REF!</v>
      </c>
      <c r="F3009" s="1" t="e">
        <f>#REF!</f>
        <v>#REF!</v>
      </c>
    </row>
    <row r="3010" spans="1:6" ht="13.8" thickBot="1">
      <c r="A3010" s="301" t="e">
        <f>#REF!</f>
        <v>#REF!</v>
      </c>
      <c r="B3010" s="326" t="e">
        <f>#REF!</f>
        <v>#REF!</v>
      </c>
      <c r="C3010" s="1216" t="e">
        <f>#REF!</f>
        <v>#REF!</v>
      </c>
      <c r="D3010" s="1217" t="e">
        <f>#REF!</f>
        <v>#REF!</v>
      </c>
      <c r="E3010" s="142" t="e">
        <f>#REF!</f>
        <v>#REF!</v>
      </c>
      <c r="F3010" s="1" t="e">
        <f>#REF!</f>
        <v>#REF!</v>
      </c>
    </row>
    <row r="3011" spans="1:6" ht="13.8" thickBot="1">
      <c r="A3011" s="301" t="e">
        <f>#REF!</f>
        <v>#REF!</v>
      </c>
      <c r="B3011" s="271" t="e">
        <f>#REF!</f>
        <v>#REF!</v>
      </c>
      <c r="C3011" s="1216" t="e">
        <f>#REF!</f>
        <v>#REF!</v>
      </c>
      <c r="D3011" s="1217" t="e">
        <f>#REF!</f>
        <v>#REF!</v>
      </c>
      <c r="E3011" s="142" t="e">
        <f>#REF!</f>
        <v>#REF!</v>
      </c>
      <c r="F3011" s="1" t="e">
        <f>#REF!</f>
        <v>#REF!</v>
      </c>
    </row>
    <row r="3012" spans="1:6" ht="13.8" thickBot="1">
      <c r="A3012" s="301" t="e">
        <f>#REF!</f>
        <v>#REF!</v>
      </c>
      <c r="B3012" s="271" t="e">
        <f>#REF!</f>
        <v>#REF!</v>
      </c>
      <c r="C3012" s="1218" t="e">
        <f>#REF!</f>
        <v>#REF!</v>
      </c>
      <c r="D3012" s="1219" t="e">
        <f>#REF!</f>
        <v>#REF!</v>
      </c>
      <c r="E3012" s="85" t="e">
        <f>#REF!</f>
        <v>#REF!</v>
      </c>
      <c r="F3012" s="1" t="e">
        <f>#REF!</f>
        <v>#REF!</v>
      </c>
    </row>
    <row r="3013" spans="1:6" ht="13.8" thickBot="1"/>
    <row r="3014" spans="1:6">
      <c r="A3014" s="1213" t="e">
        <f>#REF!</f>
        <v>#REF!</v>
      </c>
      <c r="B3014" s="1214" t="e">
        <f>#REF!</f>
        <v>#REF!</v>
      </c>
      <c r="C3014" s="1215" t="e">
        <f>#REF!</f>
        <v>#REF!</v>
      </c>
      <c r="D3014" s="1213" t="e">
        <f>#REF!</f>
        <v>#REF!</v>
      </c>
      <c r="E3014" s="1215" t="e">
        <f>#REF!</f>
        <v>#REF!</v>
      </c>
      <c r="F3014" s="139" t="e">
        <f>#REF!</f>
        <v>#REF!</v>
      </c>
    </row>
    <row r="3015" spans="1:6">
      <c r="A3015" s="1189" t="e">
        <f>#REF!</f>
        <v>#REF!</v>
      </c>
      <c r="B3015" s="1190" t="e">
        <f>#REF!</f>
        <v>#REF!</v>
      </c>
      <c r="C3015" s="1191" t="e">
        <f>#REF!</f>
        <v>#REF!</v>
      </c>
      <c r="D3015" s="1195" t="e">
        <f>#REF!</f>
        <v>#REF!</v>
      </c>
      <c r="E3015" s="1196" t="e">
        <f>#REF!</f>
        <v>#REF!</v>
      </c>
      <c r="F3015" s="138" t="e">
        <f>#REF!</f>
        <v>#REF!</v>
      </c>
    </row>
    <row r="3016" spans="1:6" ht="13.8" thickBot="1">
      <c r="A3016" s="1192" t="e">
        <f>#REF!</f>
        <v>#REF!</v>
      </c>
      <c r="B3016" s="1193" t="e">
        <f>#REF!</f>
        <v>#REF!</v>
      </c>
      <c r="C3016" s="1194" t="e">
        <f>#REF!</f>
        <v>#REF!</v>
      </c>
      <c r="D3016" s="1197" t="e">
        <f>#REF!</f>
        <v>#REF!</v>
      </c>
      <c r="E3016" s="1198" t="e">
        <f>#REF!</f>
        <v>#REF!</v>
      </c>
      <c r="F3016" s="138" t="e">
        <f>#REF!</f>
        <v>#REF!</v>
      </c>
    </row>
    <row r="3017" spans="1:6">
      <c r="A3017" s="1199" t="e">
        <f>#REF!</f>
        <v>#REF!</v>
      </c>
      <c r="B3017" s="1200" t="e">
        <f>#REF!</f>
        <v>#REF!</v>
      </c>
      <c r="C3017" s="1200" t="e">
        <f>#REF!</f>
        <v>#REF!</v>
      </c>
      <c r="D3017" s="1200" t="e">
        <f>#REF!</f>
        <v>#REF!</v>
      </c>
      <c r="E3017" s="1201" t="e">
        <f>#REF!</f>
        <v>#REF!</v>
      </c>
      <c r="F3017" s="138" t="e">
        <f>#REF!</f>
        <v>#REF!</v>
      </c>
    </row>
    <row r="3018" spans="1:6" ht="13.8" thickBot="1">
      <c r="A3018" s="1202" t="e">
        <f>#REF!</f>
        <v>#REF!</v>
      </c>
      <c r="B3018" s="1203" t="e">
        <f>#REF!</f>
        <v>#REF!</v>
      </c>
      <c r="C3018" s="1203" t="e">
        <f>#REF!</f>
        <v>#REF!</v>
      </c>
      <c r="D3018" s="1203" t="e">
        <f>#REF!</f>
        <v>#REF!</v>
      </c>
      <c r="E3018" s="1204" t="e">
        <f>#REF!</f>
        <v>#REF!</v>
      </c>
      <c r="F3018" s="1" t="e">
        <f>#REF!</f>
        <v>#REF!</v>
      </c>
    </row>
    <row r="3019" spans="1:6" ht="13.8" thickBot="1">
      <c r="A3019" s="305" t="e">
        <f>#REF!</f>
        <v>#REF!</v>
      </c>
      <c r="B3019" s="332" t="e">
        <f>#REF!</f>
        <v>#REF!</v>
      </c>
      <c r="C3019" s="1199" t="e">
        <f>#REF!</f>
        <v>#REF!</v>
      </c>
      <c r="D3019" s="1201" t="e">
        <f>#REF!</f>
        <v>#REF!</v>
      </c>
      <c r="E3019" s="296" t="e">
        <f>#REF!</f>
        <v>#REF!</v>
      </c>
      <c r="F3019" s="1" t="e">
        <f>#REF!</f>
        <v>#REF!</v>
      </c>
    </row>
    <row r="3020" spans="1:6" ht="13.8" thickBot="1">
      <c r="A3020" s="347" t="e">
        <f>#REF!</f>
        <v>#REF!</v>
      </c>
      <c r="B3020" s="322" t="e">
        <f>#REF!</f>
        <v>#REF!</v>
      </c>
      <c r="C3020" s="1169" t="e">
        <f>#REF!</f>
        <v>#REF!</v>
      </c>
      <c r="D3020" s="1170" t="e">
        <f>#REF!</f>
        <v>#REF!</v>
      </c>
      <c r="E3020" s="278" t="e">
        <f>#REF!</f>
        <v>#REF!</v>
      </c>
      <c r="F3020" s="1" t="e">
        <f>#REF!</f>
        <v>#REF!</v>
      </c>
    </row>
    <row r="3021" spans="1:6" ht="13.8" thickBot="1">
      <c r="A3021" s="306" t="e">
        <f>#REF!</f>
        <v>#REF!</v>
      </c>
      <c r="B3021" s="299" t="e">
        <f>#REF!</f>
        <v>#REF!</v>
      </c>
      <c r="C3021" s="1169" t="e">
        <f>#REF!</f>
        <v>#REF!</v>
      </c>
      <c r="D3021" s="1170" t="e">
        <f>#REF!</f>
        <v>#REF!</v>
      </c>
      <c r="E3021" s="315" t="e">
        <f>#REF!</f>
        <v>#REF!</v>
      </c>
      <c r="F3021" s="1" t="e">
        <f>#REF!</f>
        <v>#REF!</v>
      </c>
    </row>
    <row r="3022" spans="1:6" ht="13.8" thickBot="1">
      <c r="A3022" s="306" t="e">
        <f>#REF!</f>
        <v>#REF!</v>
      </c>
      <c r="B3022" s="299" t="e">
        <f>#REF!</f>
        <v>#REF!</v>
      </c>
      <c r="C3022" s="1169" t="e">
        <f>#REF!</f>
        <v>#REF!</v>
      </c>
      <c r="D3022" s="1170" t="e">
        <f>#REF!</f>
        <v>#REF!</v>
      </c>
      <c r="E3022" s="315" t="e">
        <f>#REF!</f>
        <v>#REF!</v>
      </c>
      <c r="F3022" s="1" t="e">
        <f>#REF!</f>
        <v>#REF!</v>
      </c>
    </row>
    <row r="3023" spans="1:6" ht="13.8" thickBot="1">
      <c r="A3023" s="306" t="e">
        <f>#REF!</f>
        <v>#REF!</v>
      </c>
      <c r="B3023" s="299" t="e">
        <f>#REF!</f>
        <v>#REF!</v>
      </c>
      <c r="C3023" s="1169" t="e">
        <f>#REF!</f>
        <v>#REF!</v>
      </c>
      <c r="D3023" s="1170" t="e">
        <f>#REF!</f>
        <v>#REF!</v>
      </c>
      <c r="E3023" s="315" t="e">
        <f>#REF!</f>
        <v>#REF!</v>
      </c>
      <c r="F3023" s="1" t="e">
        <f>#REF!</f>
        <v>#REF!</v>
      </c>
    </row>
    <row r="3024" spans="1:6" ht="13.8" thickBot="1">
      <c r="A3024" s="306" t="e">
        <f>#REF!</f>
        <v>#REF!</v>
      </c>
      <c r="B3024" s="299" t="e">
        <f>#REF!</f>
        <v>#REF!</v>
      </c>
      <c r="C3024" s="1169" t="e">
        <f>#REF!</f>
        <v>#REF!</v>
      </c>
      <c r="D3024" s="1170" t="e">
        <f>#REF!</f>
        <v>#REF!</v>
      </c>
      <c r="E3024" s="315" t="e">
        <f>#REF!</f>
        <v>#REF!</v>
      </c>
      <c r="F3024" s="1" t="e">
        <f>#REF!</f>
        <v>#REF!</v>
      </c>
    </row>
    <row r="3025" spans="1:6" ht="13.8" thickBot="1">
      <c r="A3025" s="306" t="e">
        <f>#REF!</f>
        <v>#REF!</v>
      </c>
      <c r="B3025" s="299" t="e">
        <f>#REF!</f>
        <v>#REF!</v>
      </c>
      <c r="C3025" s="1169" t="e">
        <f>#REF!</f>
        <v>#REF!</v>
      </c>
      <c r="D3025" s="1170" t="e">
        <f>#REF!</f>
        <v>#REF!</v>
      </c>
      <c r="E3025" s="315" t="e">
        <f>#REF!</f>
        <v>#REF!</v>
      </c>
      <c r="F3025" s="1" t="e">
        <f>#REF!</f>
        <v>#REF!</v>
      </c>
    </row>
    <row r="3026" spans="1:6" ht="13.8" thickBot="1">
      <c r="A3026" s="306" t="e">
        <f>#REF!</f>
        <v>#REF!</v>
      </c>
      <c r="B3026" s="299" t="e">
        <f>#REF!</f>
        <v>#REF!</v>
      </c>
      <c r="C3026" s="1169" t="e">
        <f>#REF!</f>
        <v>#REF!</v>
      </c>
      <c r="D3026" s="1170" t="e">
        <f>#REF!</f>
        <v>#REF!</v>
      </c>
      <c r="E3026" s="315" t="e">
        <f>#REF!</f>
        <v>#REF!</v>
      </c>
      <c r="F3026" s="1" t="e">
        <f>#REF!</f>
        <v>#REF!</v>
      </c>
    </row>
    <row r="3027" spans="1:6" ht="13.8" thickBot="1">
      <c r="A3027" s="306" t="e">
        <f>#REF!</f>
        <v>#REF!</v>
      </c>
      <c r="B3027" s="299" t="e">
        <f>#REF!</f>
        <v>#REF!</v>
      </c>
      <c r="C3027" s="1169" t="e">
        <f>#REF!</f>
        <v>#REF!</v>
      </c>
      <c r="D3027" s="1170" t="e">
        <f>#REF!</f>
        <v>#REF!</v>
      </c>
      <c r="E3027" s="315" t="e">
        <f>#REF!</f>
        <v>#REF!</v>
      </c>
      <c r="F3027" s="1" t="e">
        <f>#REF!</f>
        <v>#REF!</v>
      </c>
    </row>
    <row r="3028" spans="1:6" ht="13.8" thickBot="1">
      <c r="A3028" s="306" t="e">
        <f>#REF!</f>
        <v>#REF!</v>
      </c>
      <c r="B3028" s="299" t="e">
        <f>#REF!</f>
        <v>#REF!</v>
      </c>
      <c r="C3028" s="1169" t="e">
        <f>#REF!</f>
        <v>#REF!</v>
      </c>
      <c r="D3028" s="1170" t="e">
        <f>#REF!</f>
        <v>#REF!</v>
      </c>
      <c r="E3028" s="315" t="e">
        <f>#REF!</f>
        <v>#REF!</v>
      </c>
      <c r="F3028" s="1" t="e">
        <f>#REF!</f>
        <v>#REF!</v>
      </c>
    </row>
    <row r="3029" spans="1:6" ht="13.8" thickBot="1">
      <c r="A3029" s="306" t="e">
        <f>#REF!</f>
        <v>#REF!</v>
      </c>
      <c r="B3029" s="299" t="e">
        <f>#REF!</f>
        <v>#REF!</v>
      </c>
      <c r="C3029" s="1169" t="e">
        <f>#REF!</f>
        <v>#REF!</v>
      </c>
      <c r="D3029" s="1170" t="e">
        <f>#REF!</f>
        <v>#REF!</v>
      </c>
      <c r="E3029" s="315" t="e">
        <f>#REF!</f>
        <v>#REF!</v>
      </c>
      <c r="F3029" s="1" t="e">
        <f>#REF!</f>
        <v>#REF!</v>
      </c>
    </row>
    <row r="3030" spans="1:6" ht="13.8" thickBot="1">
      <c r="A3030" s="75" t="e">
        <f>#REF!</f>
        <v>#REF!</v>
      </c>
      <c r="B3030" s="16" t="e">
        <f>#REF!</f>
        <v>#REF!</v>
      </c>
      <c r="C3030" s="1207" t="e">
        <f>#REF!</f>
        <v>#REF!</v>
      </c>
      <c r="D3030" s="1208" t="e">
        <f>#REF!</f>
        <v>#REF!</v>
      </c>
      <c r="E3030" s="40" t="e">
        <f>#REF!</f>
        <v>#REF!</v>
      </c>
      <c r="F3030" s="1" t="e">
        <f>#REF!</f>
        <v>#REF!</v>
      </c>
    </row>
    <row r="3031" spans="1:6" ht="13.8" thickBot="1">
      <c r="A3031" s="306" t="e">
        <f>#REF!</f>
        <v>#REF!</v>
      </c>
      <c r="B3031" s="16" t="e">
        <f>#REF!</f>
        <v>#REF!</v>
      </c>
      <c r="C3031" s="1207" t="e">
        <f>#REF!</f>
        <v>#REF!</v>
      </c>
      <c r="D3031" s="1208" t="e">
        <f>#REF!</f>
        <v>#REF!</v>
      </c>
      <c r="E3031" s="40" t="e">
        <f>#REF!</f>
        <v>#REF!</v>
      </c>
      <c r="F3031" s="1" t="e">
        <f>#REF!</f>
        <v>#REF!</v>
      </c>
    </row>
    <row r="3032" spans="1:6" ht="13.8" thickBot="1">
      <c r="A3032" s="306" t="e">
        <f>#REF!</f>
        <v>#REF!</v>
      </c>
      <c r="B3032" s="16" t="e">
        <f>#REF!</f>
        <v>#REF!</v>
      </c>
      <c r="C3032" s="1207" t="e">
        <f>#REF!</f>
        <v>#REF!</v>
      </c>
      <c r="D3032" s="1208" t="e">
        <f>#REF!</f>
        <v>#REF!</v>
      </c>
      <c r="E3032" s="40" t="e">
        <f>#REF!</f>
        <v>#REF!</v>
      </c>
      <c r="F3032" s="1" t="e">
        <f>#REF!</f>
        <v>#REF!</v>
      </c>
    </row>
    <row r="3033" spans="1:6" ht="13.8" thickBot="1">
      <c r="A3033" s="306" t="e">
        <f>#REF!</f>
        <v>#REF!</v>
      </c>
      <c r="B3033" s="16" t="e">
        <f>#REF!</f>
        <v>#REF!</v>
      </c>
      <c r="C3033" s="1207" t="e">
        <f>#REF!</f>
        <v>#REF!</v>
      </c>
      <c r="D3033" s="1208" t="e">
        <f>#REF!</f>
        <v>#REF!</v>
      </c>
      <c r="E3033" s="40" t="e">
        <f>#REF!</f>
        <v>#REF!</v>
      </c>
      <c r="F3033" s="1" t="e">
        <f>#REF!</f>
        <v>#REF!</v>
      </c>
    </row>
    <row r="3034" spans="1:6" ht="13.8" thickBot="1">
      <c r="A3034" s="306" t="e">
        <f>#REF!</f>
        <v>#REF!</v>
      </c>
      <c r="B3034" s="16" t="e">
        <f>#REF!</f>
        <v>#REF!</v>
      </c>
      <c r="C3034" s="1207" t="e">
        <f>#REF!</f>
        <v>#REF!</v>
      </c>
      <c r="D3034" s="1208" t="e">
        <f>#REF!</f>
        <v>#REF!</v>
      </c>
      <c r="E3034" s="40" t="e">
        <f>#REF!</f>
        <v>#REF!</v>
      </c>
      <c r="F3034" s="1" t="e">
        <f>#REF!</f>
        <v>#REF!</v>
      </c>
    </row>
    <row r="3035" spans="1:6" ht="13.8" thickBot="1">
      <c r="A3035" s="306" t="e">
        <f>#REF!</f>
        <v>#REF!</v>
      </c>
      <c r="B3035" s="16" t="e">
        <f>#REF!</f>
        <v>#REF!</v>
      </c>
      <c r="C3035" s="1207" t="e">
        <f>#REF!</f>
        <v>#REF!</v>
      </c>
      <c r="D3035" s="1208" t="e">
        <f>#REF!</f>
        <v>#REF!</v>
      </c>
      <c r="E3035" s="40" t="e">
        <f>#REF!</f>
        <v>#REF!</v>
      </c>
      <c r="F3035" s="1" t="e">
        <f>#REF!</f>
        <v>#REF!</v>
      </c>
    </row>
    <row r="3036" spans="1:6" ht="13.8" thickBot="1">
      <c r="A3036" s="306" t="e">
        <f>#REF!</f>
        <v>#REF!</v>
      </c>
      <c r="B3036" s="16" t="e">
        <f>#REF!</f>
        <v>#REF!</v>
      </c>
      <c r="C3036" s="1207" t="e">
        <f>#REF!</f>
        <v>#REF!</v>
      </c>
      <c r="D3036" s="1208" t="e">
        <f>#REF!</f>
        <v>#REF!</v>
      </c>
      <c r="E3036" s="40" t="e">
        <f>#REF!</f>
        <v>#REF!</v>
      </c>
      <c r="F3036" s="1" t="e">
        <f>#REF!</f>
        <v>#REF!</v>
      </c>
    </row>
    <row r="3037" spans="1:6" ht="13.8" thickBot="1">
      <c r="A3037" s="306" t="e">
        <f>#REF!</f>
        <v>#REF!</v>
      </c>
      <c r="B3037" s="16" t="e">
        <f>#REF!</f>
        <v>#REF!</v>
      </c>
      <c r="C3037" s="1207" t="e">
        <f>#REF!</f>
        <v>#REF!</v>
      </c>
      <c r="D3037" s="1208" t="e">
        <f>#REF!</f>
        <v>#REF!</v>
      </c>
      <c r="E3037" s="40" t="e">
        <f>#REF!</f>
        <v>#REF!</v>
      </c>
      <c r="F3037" s="1" t="e">
        <f>#REF!</f>
        <v>#REF!</v>
      </c>
    </row>
    <row r="3038" spans="1:6" ht="13.8" thickBot="1">
      <c r="A3038" s="306" t="e">
        <f>#REF!</f>
        <v>#REF!</v>
      </c>
      <c r="B3038" s="16" t="e">
        <f>#REF!</f>
        <v>#REF!</v>
      </c>
      <c r="C3038" s="1207" t="e">
        <f>#REF!</f>
        <v>#REF!</v>
      </c>
      <c r="D3038" s="1208" t="e">
        <f>#REF!</f>
        <v>#REF!</v>
      </c>
      <c r="E3038" s="40" t="e">
        <f>#REF!</f>
        <v>#REF!</v>
      </c>
      <c r="F3038" s="1" t="e">
        <f>#REF!</f>
        <v>#REF!</v>
      </c>
    </row>
    <row r="3039" spans="1:6" ht="13.8" thickBot="1">
      <c r="A3039" s="306" t="e">
        <f>#REF!</f>
        <v>#REF!</v>
      </c>
      <c r="B3039" s="16" t="e">
        <f>#REF!</f>
        <v>#REF!</v>
      </c>
      <c r="C3039" s="1207" t="e">
        <f>#REF!</f>
        <v>#REF!</v>
      </c>
      <c r="D3039" s="1208" t="e">
        <f>#REF!</f>
        <v>#REF!</v>
      </c>
      <c r="E3039" s="40" t="e">
        <f>#REF!</f>
        <v>#REF!</v>
      </c>
      <c r="F3039" s="1" t="e">
        <f>#REF!</f>
        <v>#REF!</v>
      </c>
    </row>
    <row r="3040" spans="1:6" ht="13.8" thickBot="1">
      <c r="A3040" s="306" t="e">
        <f>#REF!</f>
        <v>#REF!</v>
      </c>
      <c r="B3040" s="16" t="e">
        <f>#REF!</f>
        <v>#REF!</v>
      </c>
      <c r="C3040" s="1207" t="e">
        <f>#REF!</f>
        <v>#REF!</v>
      </c>
      <c r="D3040" s="1208" t="e">
        <f>#REF!</f>
        <v>#REF!</v>
      </c>
      <c r="E3040" s="40" t="e">
        <f>#REF!</f>
        <v>#REF!</v>
      </c>
      <c r="F3040" s="1" t="e">
        <f>#REF!</f>
        <v>#REF!</v>
      </c>
    </row>
    <row r="3041" spans="1:6" ht="13.8" thickBot="1">
      <c r="A3041" s="306" t="e">
        <f>#REF!</f>
        <v>#REF!</v>
      </c>
      <c r="B3041" s="299" t="e">
        <f>#REF!</f>
        <v>#REF!</v>
      </c>
      <c r="C3041" s="1209" t="e">
        <f>#REF!</f>
        <v>#REF!</v>
      </c>
      <c r="D3041" s="1210" t="e">
        <f>#REF!</f>
        <v>#REF!</v>
      </c>
      <c r="E3041" s="310" t="e">
        <f>#REF!</f>
        <v>#REF!</v>
      </c>
      <c r="F3041" s="1" t="e">
        <f>#REF!</f>
        <v>#REF!</v>
      </c>
    </row>
    <row r="3042" spans="1:6" ht="13.8" thickBot="1">
      <c r="A3042" s="306" t="e">
        <f>#REF!</f>
        <v>#REF!</v>
      </c>
      <c r="B3042" s="299" t="e">
        <f>#REF!</f>
        <v>#REF!</v>
      </c>
      <c r="C3042" s="1211" t="e">
        <f>#REF!</f>
        <v>#REF!</v>
      </c>
      <c r="D3042" s="1212" t="e">
        <f>#REF!</f>
        <v>#REF!</v>
      </c>
      <c r="E3042" s="80" t="e">
        <f>#REF!</f>
        <v>#REF!</v>
      </c>
      <c r="F3042" s="1" t="e">
        <f>#REF!</f>
        <v>#REF!</v>
      </c>
    </row>
    <row r="3043" spans="1:6" ht="13.8" thickBot="1"/>
    <row r="3044" spans="1:6">
      <c r="A3044" s="1213" t="e">
        <f>#REF!</f>
        <v>#REF!</v>
      </c>
      <c r="B3044" s="1214" t="e">
        <f>#REF!</f>
        <v>#REF!</v>
      </c>
      <c r="C3044" s="1215" t="e">
        <f>#REF!</f>
        <v>#REF!</v>
      </c>
      <c r="D3044" s="1213" t="e">
        <f>#REF!</f>
        <v>#REF!</v>
      </c>
      <c r="E3044" s="1215" t="e">
        <f>#REF!</f>
        <v>#REF!</v>
      </c>
      <c r="F3044" s="139" t="e">
        <f>#REF!</f>
        <v>#REF!</v>
      </c>
    </row>
    <row r="3045" spans="1:6">
      <c r="A3045" s="1189" t="e">
        <f>#REF!</f>
        <v>#REF!</v>
      </c>
      <c r="B3045" s="1190" t="e">
        <f>#REF!</f>
        <v>#REF!</v>
      </c>
      <c r="C3045" s="1191" t="e">
        <f>#REF!</f>
        <v>#REF!</v>
      </c>
      <c r="D3045" s="1195" t="e">
        <f>#REF!</f>
        <v>#REF!</v>
      </c>
      <c r="E3045" s="1196" t="e">
        <f>#REF!</f>
        <v>#REF!</v>
      </c>
      <c r="F3045" s="138" t="e">
        <f>#REF!</f>
        <v>#REF!</v>
      </c>
    </row>
    <row r="3046" spans="1:6" ht="13.8" thickBot="1">
      <c r="A3046" s="1192" t="e">
        <f>#REF!</f>
        <v>#REF!</v>
      </c>
      <c r="B3046" s="1193" t="e">
        <f>#REF!</f>
        <v>#REF!</v>
      </c>
      <c r="C3046" s="1194" t="e">
        <f>#REF!</f>
        <v>#REF!</v>
      </c>
      <c r="D3046" s="1197" t="e">
        <f>#REF!</f>
        <v>#REF!</v>
      </c>
      <c r="E3046" s="1198" t="e">
        <f>#REF!</f>
        <v>#REF!</v>
      </c>
      <c r="F3046" s="138" t="e">
        <f>#REF!</f>
        <v>#REF!</v>
      </c>
    </row>
    <row r="3047" spans="1:6">
      <c r="A3047" s="1199" t="e">
        <f>#REF!</f>
        <v>#REF!</v>
      </c>
      <c r="B3047" s="1200" t="e">
        <f>#REF!</f>
        <v>#REF!</v>
      </c>
      <c r="C3047" s="1200" t="e">
        <f>#REF!</f>
        <v>#REF!</v>
      </c>
      <c r="D3047" s="1200" t="e">
        <f>#REF!</f>
        <v>#REF!</v>
      </c>
      <c r="E3047" s="1201" t="e">
        <f>#REF!</f>
        <v>#REF!</v>
      </c>
      <c r="F3047" s="138" t="e">
        <f>#REF!</f>
        <v>#REF!</v>
      </c>
    </row>
    <row r="3048" spans="1:6" ht="13.8" thickBot="1">
      <c r="A3048" s="1202" t="e">
        <f>#REF!</f>
        <v>#REF!</v>
      </c>
      <c r="B3048" s="1203" t="e">
        <f>#REF!</f>
        <v>#REF!</v>
      </c>
      <c r="C3048" s="1203" t="e">
        <f>#REF!</f>
        <v>#REF!</v>
      </c>
      <c r="D3048" s="1203" t="e">
        <f>#REF!</f>
        <v>#REF!</v>
      </c>
      <c r="E3048" s="1204" t="e">
        <f>#REF!</f>
        <v>#REF!</v>
      </c>
      <c r="F3048" s="1" t="e">
        <f>#REF!</f>
        <v>#REF!</v>
      </c>
    </row>
    <row r="3049" spans="1:6">
      <c r="A3049" s="1205" t="e">
        <f>#REF!</f>
        <v>#REF!</v>
      </c>
      <c r="B3049" s="14" t="e">
        <f>#REF!</f>
        <v>#REF!</v>
      </c>
      <c r="C3049" s="1199" t="e">
        <f>#REF!</f>
        <v>#REF!</v>
      </c>
      <c r="D3049" s="1201" t="e">
        <f>#REF!</f>
        <v>#REF!</v>
      </c>
      <c r="E3049" s="296" t="e">
        <f>#REF!</f>
        <v>#REF!</v>
      </c>
      <c r="F3049" s="1" t="e">
        <f>#REF!</f>
        <v>#REF!</v>
      </c>
    </row>
    <row r="3050" spans="1:6" ht="13.8" thickBot="1">
      <c r="A3050" s="1206" t="e">
        <f>#REF!</f>
        <v>#REF!</v>
      </c>
      <c r="B3050" s="13" t="e">
        <f>#REF!</f>
        <v>#REF!</v>
      </c>
      <c r="C3050" s="1202" t="e">
        <f>#REF!</f>
        <v>#REF!</v>
      </c>
      <c r="D3050" s="1204" t="e">
        <f>#REF!</f>
        <v>#REF!</v>
      </c>
      <c r="E3050" s="293" t="e">
        <f>#REF!</f>
        <v>#REF!</v>
      </c>
      <c r="F3050" s="1" t="e">
        <f>#REF!</f>
        <v>#REF!</v>
      </c>
    </row>
    <row r="3051" spans="1:6" ht="13.8" thickBot="1">
      <c r="A3051" s="339" t="e">
        <f>#REF!</f>
        <v>#REF!</v>
      </c>
      <c r="B3051" s="4" t="e">
        <f>#REF!</f>
        <v>#REF!</v>
      </c>
      <c r="C3051" s="1185" t="e">
        <f>#REF!</f>
        <v>#REF!</v>
      </c>
      <c r="D3051" s="1186" t="e">
        <f>#REF!</f>
        <v>#REF!</v>
      </c>
      <c r="E3051" s="55" t="e">
        <f>#REF!</f>
        <v>#REF!</v>
      </c>
      <c r="F3051" s="1" t="e">
        <f>#REF!</f>
        <v>#REF!</v>
      </c>
    </row>
    <row r="3052" spans="1:6" ht="13.8" thickBot="1">
      <c r="A3052" s="339" t="e">
        <f>#REF!</f>
        <v>#REF!</v>
      </c>
      <c r="B3052" s="299" t="e">
        <f>#REF!</f>
        <v>#REF!</v>
      </c>
      <c r="C3052" s="1086" t="e">
        <f>#REF!</f>
        <v>#REF!</v>
      </c>
      <c r="D3052" s="1087" t="e">
        <f>#REF!</f>
        <v>#REF!</v>
      </c>
      <c r="E3052" s="124" t="e">
        <f>#REF!</f>
        <v>#REF!</v>
      </c>
      <c r="F3052" s="1" t="e">
        <f>#REF!</f>
        <v>#REF!</v>
      </c>
    </row>
    <row r="3053" spans="1:6" ht="13.8" thickBot="1">
      <c r="A3053" s="339" t="e">
        <f>#REF!</f>
        <v>#REF!</v>
      </c>
      <c r="B3053" s="299" t="e">
        <f>#REF!</f>
        <v>#REF!</v>
      </c>
      <c r="C3053" s="1086" t="e">
        <f>#REF!</f>
        <v>#REF!</v>
      </c>
      <c r="D3053" s="1087" t="e">
        <f>#REF!</f>
        <v>#REF!</v>
      </c>
      <c r="E3053" s="124" t="e">
        <f>#REF!</f>
        <v>#REF!</v>
      </c>
      <c r="F3053" s="1" t="e">
        <f>#REF!</f>
        <v>#REF!</v>
      </c>
    </row>
    <row r="3054" spans="1:6" ht="13.8" thickBot="1">
      <c r="A3054" s="339" t="e">
        <f>#REF!</f>
        <v>#REF!</v>
      </c>
      <c r="B3054" s="299" t="e">
        <f>#REF!</f>
        <v>#REF!</v>
      </c>
      <c r="C3054" s="1086" t="e">
        <f>#REF!</f>
        <v>#REF!</v>
      </c>
      <c r="D3054" s="1087" t="e">
        <f>#REF!</f>
        <v>#REF!</v>
      </c>
      <c r="E3054" s="124" t="e">
        <f>#REF!</f>
        <v>#REF!</v>
      </c>
      <c r="F3054" s="1" t="e">
        <f>#REF!</f>
        <v>#REF!</v>
      </c>
    </row>
    <row r="3055" spans="1:6" ht="13.8" thickBot="1">
      <c r="A3055" s="339" t="e">
        <f>#REF!</f>
        <v>#REF!</v>
      </c>
      <c r="B3055" s="299" t="e">
        <f>#REF!</f>
        <v>#REF!</v>
      </c>
      <c r="C3055" s="1086" t="e">
        <f>#REF!</f>
        <v>#REF!</v>
      </c>
      <c r="D3055" s="1087" t="e">
        <f>#REF!</f>
        <v>#REF!</v>
      </c>
      <c r="E3055" s="124" t="e">
        <f>#REF!</f>
        <v>#REF!</v>
      </c>
      <c r="F3055" s="1" t="e">
        <f>#REF!</f>
        <v>#REF!</v>
      </c>
    </row>
    <row r="3056" spans="1:6" ht="13.8" thickBot="1">
      <c r="A3056" s="339" t="e">
        <f>#REF!</f>
        <v>#REF!</v>
      </c>
      <c r="B3056" s="299" t="e">
        <f>#REF!</f>
        <v>#REF!</v>
      </c>
      <c r="C3056" s="1086" t="e">
        <f>#REF!</f>
        <v>#REF!</v>
      </c>
      <c r="D3056" s="1087" t="e">
        <f>#REF!</f>
        <v>#REF!</v>
      </c>
      <c r="E3056" s="124" t="e">
        <f>#REF!</f>
        <v>#REF!</v>
      </c>
      <c r="F3056" s="1" t="e">
        <f>#REF!</f>
        <v>#REF!</v>
      </c>
    </row>
    <row r="3057" spans="1:6" ht="13.8" thickBot="1">
      <c r="A3057" s="339" t="e">
        <f>#REF!</f>
        <v>#REF!</v>
      </c>
      <c r="B3057" s="299" t="e">
        <f>#REF!</f>
        <v>#REF!</v>
      </c>
      <c r="C3057" s="1086" t="e">
        <f>#REF!</f>
        <v>#REF!</v>
      </c>
      <c r="D3057" s="1087" t="e">
        <f>#REF!</f>
        <v>#REF!</v>
      </c>
      <c r="E3057" s="124" t="e">
        <f>#REF!</f>
        <v>#REF!</v>
      </c>
      <c r="F3057" s="1" t="e">
        <f>#REF!</f>
        <v>#REF!</v>
      </c>
    </row>
    <row r="3058" spans="1:6" ht="13.8" thickBot="1">
      <c r="A3058" s="339" t="e">
        <f>#REF!</f>
        <v>#REF!</v>
      </c>
      <c r="B3058" s="16" t="e">
        <f>#REF!</f>
        <v>#REF!</v>
      </c>
      <c r="C3058" s="1187" t="e">
        <f>#REF!</f>
        <v>#REF!</v>
      </c>
      <c r="D3058" s="1188" t="e">
        <f>#REF!</f>
        <v>#REF!</v>
      </c>
      <c r="E3058" s="65" t="e">
        <f>#REF!</f>
        <v>#REF!</v>
      </c>
      <c r="F3058" s="1" t="e">
        <f>#REF!</f>
        <v>#REF!</v>
      </c>
    </row>
    <row r="3059" spans="1:6" ht="13.8" thickBot="1">
      <c r="A3059" s="339" t="e">
        <f>#REF!</f>
        <v>#REF!</v>
      </c>
      <c r="B3059" s="16" t="e">
        <f>#REF!</f>
        <v>#REF!</v>
      </c>
      <c r="C3059" s="1187" t="e">
        <f>#REF!</f>
        <v>#REF!</v>
      </c>
      <c r="D3059" s="1188" t="e">
        <f>#REF!</f>
        <v>#REF!</v>
      </c>
      <c r="E3059" s="65" t="e">
        <f>#REF!</f>
        <v>#REF!</v>
      </c>
      <c r="F3059" s="1" t="e">
        <f>#REF!</f>
        <v>#REF!</v>
      </c>
    </row>
    <row r="3060" spans="1:6" ht="13.8" thickBot="1">
      <c r="A3060" s="339" t="e">
        <f>#REF!</f>
        <v>#REF!</v>
      </c>
      <c r="B3060" s="16" t="e">
        <f>#REF!</f>
        <v>#REF!</v>
      </c>
      <c r="C3060" s="1187" t="e">
        <f>#REF!</f>
        <v>#REF!</v>
      </c>
      <c r="D3060" s="1188" t="e">
        <f>#REF!</f>
        <v>#REF!</v>
      </c>
      <c r="E3060" s="65" t="e">
        <f>#REF!</f>
        <v>#REF!</v>
      </c>
      <c r="F3060" s="1" t="e">
        <f>#REF!</f>
        <v>#REF!</v>
      </c>
    </row>
    <row r="3061" spans="1:6" ht="13.8" thickBot="1">
      <c r="A3061" s="339" t="e">
        <f>#REF!</f>
        <v>#REF!</v>
      </c>
      <c r="B3061" s="16" t="e">
        <f>#REF!</f>
        <v>#REF!</v>
      </c>
      <c r="C3061" s="1187" t="e">
        <f>#REF!</f>
        <v>#REF!</v>
      </c>
      <c r="D3061" s="1188" t="e">
        <f>#REF!</f>
        <v>#REF!</v>
      </c>
      <c r="E3061" s="65" t="e">
        <f>#REF!</f>
        <v>#REF!</v>
      </c>
      <c r="F3061" s="1" t="e">
        <f>#REF!</f>
        <v>#REF!</v>
      </c>
    </row>
    <row r="3062" spans="1:6" ht="13.8" thickBot="1">
      <c r="A3062" s="339" t="e">
        <f>#REF!</f>
        <v>#REF!</v>
      </c>
      <c r="B3062" s="16" t="e">
        <f>#REF!</f>
        <v>#REF!</v>
      </c>
      <c r="C3062" s="1187" t="e">
        <f>#REF!</f>
        <v>#REF!</v>
      </c>
      <c r="D3062" s="1188" t="e">
        <f>#REF!</f>
        <v>#REF!</v>
      </c>
      <c r="E3062" s="65" t="e">
        <f>#REF!</f>
        <v>#REF!</v>
      </c>
      <c r="F3062" s="1" t="e">
        <f>#REF!</f>
        <v>#REF!</v>
      </c>
    </row>
    <row r="3063" spans="1:6" ht="13.8" thickBot="1">
      <c r="A3063" s="339" t="e">
        <f>#REF!</f>
        <v>#REF!</v>
      </c>
      <c r="B3063" s="299" t="e">
        <f>#REF!</f>
        <v>#REF!</v>
      </c>
      <c r="C3063" s="1181" t="e">
        <f>#REF!</f>
        <v>#REF!</v>
      </c>
      <c r="D3063" s="1182" t="e">
        <f>#REF!</f>
        <v>#REF!</v>
      </c>
      <c r="E3063" s="39" t="e">
        <f>#REF!</f>
        <v>#REF!</v>
      </c>
      <c r="F3063" s="1" t="e">
        <f>#REF!</f>
        <v>#REF!</v>
      </c>
    </row>
    <row r="3064" spans="1:6" ht="13.8" thickBot="1">
      <c r="A3064" s="339" t="e">
        <f>#REF!</f>
        <v>#REF!</v>
      </c>
      <c r="B3064" s="299" t="e">
        <f>#REF!</f>
        <v>#REF!</v>
      </c>
      <c r="C3064" s="1181" t="e">
        <f>#REF!</f>
        <v>#REF!</v>
      </c>
      <c r="D3064" s="1182" t="e">
        <f>#REF!</f>
        <v>#REF!</v>
      </c>
      <c r="E3064" s="39" t="e">
        <f>#REF!</f>
        <v>#REF!</v>
      </c>
      <c r="F3064" s="1" t="e">
        <f>#REF!</f>
        <v>#REF!</v>
      </c>
    </row>
    <row r="3065" spans="1:6" ht="13.8" thickBot="1">
      <c r="A3065" s="339" t="e">
        <f>#REF!</f>
        <v>#REF!</v>
      </c>
      <c r="B3065" s="299" t="e">
        <f>#REF!</f>
        <v>#REF!</v>
      </c>
      <c r="C3065" s="1185" t="e">
        <f>#REF!</f>
        <v>#REF!</v>
      </c>
      <c r="D3065" s="1186" t="e">
        <f>#REF!</f>
        <v>#REF!</v>
      </c>
      <c r="E3065" s="55" t="e">
        <f>#REF!</f>
        <v>#REF!</v>
      </c>
      <c r="F3065" s="1" t="e">
        <f>#REF!</f>
        <v>#REF!</v>
      </c>
    </row>
    <row r="3066" spans="1:6" ht="13.8" thickBot="1">
      <c r="A3066" s="17" t="e">
        <f>#REF!</f>
        <v>#REF!</v>
      </c>
      <c r="B3066" s="299" t="e">
        <f>#REF!</f>
        <v>#REF!</v>
      </c>
      <c r="C3066" s="1086" t="e">
        <f>#REF!</f>
        <v>#REF!</v>
      </c>
      <c r="D3066" s="1087" t="e">
        <f>#REF!</f>
        <v>#REF!</v>
      </c>
      <c r="E3066" s="124" t="e">
        <f>#REF!</f>
        <v>#REF!</v>
      </c>
      <c r="F3066" s="1" t="e">
        <f>#REF!</f>
        <v>#REF!</v>
      </c>
    </row>
    <row r="3067" spans="1:6" ht="13.8" thickBot="1">
      <c r="A3067" s="17" t="e">
        <f>#REF!</f>
        <v>#REF!</v>
      </c>
      <c r="B3067" s="299" t="e">
        <f>#REF!</f>
        <v>#REF!</v>
      </c>
      <c r="C3067" s="1086" t="e">
        <f>#REF!</f>
        <v>#REF!</v>
      </c>
      <c r="D3067" s="1087" t="e">
        <f>#REF!</f>
        <v>#REF!</v>
      </c>
      <c r="E3067" s="124" t="e">
        <f>#REF!</f>
        <v>#REF!</v>
      </c>
      <c r="F3067" s="1" t="e">
        <f>#REF!</f>
        <v>#REF!</v>
      </c>
    </row>
    <row r="3068" spans="1:6" ht="13.8" thickBot="1">
      <c r="A3068" s="17" t="e">
        <f>#REF!</f>
        <v>#REF!</v>
      </c>
      <c r="B3068" s="299" t="e">
        <f>#REF!</f>
        <v>#REF!</v>
      </c>
      <c r="C3068" s="1086" t="e">
        <f>#REF!</f>
        <v>#REF!</v>
      </c>
      <c r="D3068" s="1087" t="e">
        <f>#REF!</f>
        <v>#REF!</v>
      </c>
      <c r="E3068" s="124" t="e">
        <f>#REF!</f>
        <v>#REF!</v>
      </c>
      <c r="F3068" s="1" t="e">
        <f>#REF!</f>
        <v>#REF!</v>
      </c>
    </row>
    <row r="3069" spans="1:6" ht="13.8" thickBot="1">
      <c r="A3069" s="339" t="e">
        <f>#REF!</f>
        <v>#REF!</v>
      </c>
      <c r="B3069" s="320" t="e">
        <f>#REF!</f>
        <v>#REF!</v>
      </c>
      <c r="C3069" s="1086" t="e">
        <f>#REF!</f>
        <v>#REF!</v>
      </c>
      <c r="D3069" s="1087" t="e">
        <f>#REF!</f>
        <v>#REF!</v>
      </c>
      <c r="E3069" s="124" t="e">
        <f>#REF!</f>
        <v>#REF!</v>
      </c>
      <c r="F3069" s="1" t="e">
        <f>#REF!</f>
        <v>#REF!</v>
      </c>
    </row>
    <row r="3070" spans="1:6" ht="13.8" thickBot="1">
      <c r="A3070" s="339" t="e">
        <f>#REF!</f>
        <v>#REF!</v>
      </c>
      <c r="B3070" s="320" t="e">
        <f>#REF!</f>
        <v>#REF!</v>
      </c>
      <c r="C3070" s="1086" t="e">
        <f>#REF!</f>
        <v>#REF!</v>
      </c>
      <c r="D3070" s="1087" t="e">
        <f>#REF!</f>
        <v>#REF!</v>
      </c>
      <c r="E3070" s="124" t="e">
        <f>#REF!</f>
        <v>#REF!</v>
      </c>
      <c r="F3070" s="1" t="e">
        <f>#REF!</f>
        <v>#REF!</v>
      </c>
    </row>
    <row r="3071" spans="1:6" ht="13.8" thickBot="1">
      <c r="A3071" s="339" t="e">
        <f>#REF!</f>
        <v>#REF!</v>
      </c>
      <c r="B3071" s="320" t="e">
        <f>#REF!</f>
        <v>#REF!</v>
      </c>
      <c r="C3071" s="1086" t="e">
        <f>#REF!</f>
        <v>#REF!</v>
      </c>
      <c r="D3071" s="1087" t="e">
        <f>#REF!</f>
        <v>#REF!</v>
      </c>
      <c r="E3071" s="124" t="e">
        <f>#REF!</f>
        <v>#REF!</v>
      </c>
      <c r="F3071" s="1" t="e">
        <f>#REF!</f>
        <v>#REF!</v>
      </c>
    </row>
    <row r="3072" spans="1:6" ht="13.8" thickBot="1">
      <c r="A3072" s="339" t="e">
        <f>#REF!</f>
        <v>#REF!</v>
      </c>
      <c r="B3072" s="320" t="e">
        <f>#REF!</f>
        <v>#REF!</v>
      </c>
      <c r="C3072" s="1086" t="e">
        <f>#REF!</f>
        <v>#REF!</v>
      </c>
      <c r="D3072" s="1087" t="e">
        <f>#REF!</f>
        <v>#REF!</v>
      </c>
      <c r="E3072" s="124" t="e">
        <f>#REF!</f>
        <v>#REF!</v>
      </c>
      <c r="F3072" s="1" t="e">
        <f>#REF!</f>
        <v>#REF!</v>
      </c>
    </row>
    <row r="3073" spans="1:10" ht="13.8" thickBot="1">
      <c r="A3073" s="339" t="e">
        <f>#REF!</f>
        <v>#REF!</v>
      </c>
      <c r="B3073" s="320" t="e">
        <f>#REF!</f>
        <v>#REF!</v>
      </c>
      <c r="C3073" s="1086" t="e">
        <f>#REF!</f>
        <v>#REF!</v>
      </c>
      <c r="D3073" s="1087" t="e">
        <f>#REF!</f>
        <v>#REF!</v>
      </c>
      <c r="E3073" s="124" t="e">
        <f>#REF!</f>
        <v>#REF!</v>
      </c>
      <c r="F3073" s="1" t="e">
        <f>#REF!</f>
        <v>#REF!</v>
      </c>
    </row>
    <row r="3074" spans="1:10" ht="13.8" thickBot="1">
      <c r="A3074" s="339" t="e">
        <f>#REF!</f>
        <v>#REF!</v>
      </c>
      <c r="B3074" s="320" t="e">
        <f>#REF!</f>
        <v>#REF!</v>
      </c>
      <c r="C3074" s="1086" t="e">
        <f>#REF!</f>
        <v>#REF!</v>
      </c>
      <c r="D3074" s="1087" t="e">
        <f>#REF!</f>
        <v>#REF!</v>
      </c>
      <c r="E3074" s="124" t="e">
        <f>#REF!</f>
        <v>#REF!</v>
      </c>
      <c r="F3074" s="1" t="e">
        <f>#REF!</f>
        <v>#REF!</v>
      </c>
    </row>
    <row r="3075" spans="1:10" ht="13.8" thickBot="1">
      <c r="A3075" s="339" t="e">
        <f>#REF!</f>
        <v>#REF!</v>
      </c>
      <c r="B3075" s="320" t="e">
        <f>#REF!</f>
        <v>#REF!</v>
      </c>
      <c r="C3075" s="1086" t="e">
        <f>#REF!</f>
        <v>#REF!</v>
      </c>
      <c r="D3075" s="1087" t="e">
        <f>#REF!</f>
        <v>#REF!</v>
      </c>
      <c r="E3075" s="124" t="e">
        <f>#REF!</f>
        <v>#REF!</v>
      </c>
      <c r="F3075" s="1" t="e">
        <f>#REF!</f>
        <v>#REF!</v>
      </c>
    </row>
    <row r="3076" spans="1:10" ht="13.8" thickBot="1">
      <c r="A3076" s="339" t="e">
        <f>#REF!</f>
        <v>#REF!</v>
      </c>
      <c r="B3076" s="299" t="e">
        <f>#REF!</f>
        <v>#REF!</v>
      </c>
      <c r="C3076" s="1181" t="e">
        <f>#REF!</f>
        <v>#REF!</v>
      </c>
      <c r="D3076" s="1182" t="e">
        <f>#REF!</f>
        <v>#REF!</v>
      </c>
      <c r="E3076" s="39" t="e">
        <f>#REF!</f>
        <v>#REF!</v>
      </c>
      <c r="F3076" s="1" t="e">
        <f>#REF!</f>
        <v>#REF!</v>
      </c>
    </row>
    <row r="3077" spans="1:10" ht="13.8" thickBot="1">
      <c r="A3077" s="339" t="e">
        <f>#REF!</f>
        <v>#REF!</v>
      </c>
      <c r="B3077" s="299" t="e">
        <f>#REF!</f>
        <v>#REF!</v>
      </c>
      <c r="C3077" s="1181" t="e">
        <f>#REF!</f>
        <v>#REF!</v>
      </c>
      <c r="D3077" s="1182" t="e">
        <f>#REF!</f>
        <v>#REF!</v>
      </c>
      <c r="E3077" s="39" t="e">
        <f>#REF!</f>
        <v>#REF!</v>
      </c>
      <c r="F3077" s="1" t="e">
        <f>#REF!</f>
        <v>#REF!</v>
      </c>
    </row>
    <row r="3078" spans="1:10" ht="13.8" thickBot="1">
      <c r="A3078" s="339" t="e">
        <f>#REF!</f>
        <v>#REF!</v>
      </c>
      <c r="B3078" s="299" t="e">
        <f>#REF!</f>
        <v>#REF!</v>
      </c>
      <c r="C3078" s="1181" t="e">
        <f>#REF!</f>
        <v>#REF!</v>
      </c>
      <c r="D3078" s="1182" t="e">
        <f>#REF!</f>
        <v>#REF!</v>
      </c>
      <c r="E3078" s="39" t="e">
        <f>#REF!</f>
        <v>#REF!</v>
      </c>
      <c r="F3078" s="1" t="e">
        <f>#REF!</f>
        <v>#REF!</v>
      </c>
    </row>
    <row r="3079" spans="1:10" ht="13.8" thickBot="1">
      <c r="A3079" s="339" t="e">
        <f>#REF!</f>
        <v>#REF!</v>
      </c>
      <c r="B3079" s="299" t="e">
        <f>#REF!</f>
        <v>#REF!</v>
      </c>
      <c r="C3079" s="1183" t="e">
        <f>#REF!</f>
        <v>#REF!</v>
      </c>
      <c r="D3079" s="1184" t="e">
        <f>#REF!</f>
        <v>#REF!</v>
      </c>
      <c r="E3079" s="97" t="e">
        <f>#REF!</f>
        <v>#REF!</v>
      </c>
      <c r="F3079" s="1" t="e">
        <f>#REF!</f>
        <v>#REF!</v>
      </c>
    </row>
    <row r="3080" spans="1:10" ht="13.8" thickBot="1"/>
    <row r="3081" spans="1:10">
      <c r="A3081" s="1066" t="e">
        <f>#REF!</f>
        <v>#REF!</v>
      </c>
      <c r="B3081" s="1067" t="e">
        <f>#REF!</f>
        <v>#REF!</v>
      </c>
      <c r="C3081" s="1067" t="e">
        <f>#REF!</f>
        <v>#REF!</v>
      </c>
      <c r="D3081" s="1067" t="e">
        <f>#REF!</f>
        <v>#REF!</v>
      </c>
      <c r="E3081" s="1067" t="e">
        <f>#REF!</f>
        <v>#REF!</v>
      </c>
      <c r="F3081" s="1067" t="e">
        <f>#REF!</f>
        <v>#REF!</v>
      </c>
      <c r="G3081" s="1068" t="e">
        <f>#REF!</f>
        <v>#REF!</v>
      </c>
      <c r="H3081" s="1066" t="e">
        <f>#REF!</f>
        <v>#REF!</v>
      </c>
      <c r="I3081" s="1068" t="e">
        <f>#REF!</f>
        <v>#REF!</v>
      </c>
      <c r="J3081" s="139" t="e">
        <f>#REF!</f>
        <v>#REF!</v>
      </c>
    </row>
    <row r="3082" spans="1:10">
      <c r="A3082" s="1069" t="e">
        <f>#REF!</f>
        <v>#REF!</v>
      </c>
      <c r="B3082" s="1070" t="e">
        <f>#REF!</f>
        <v>#REF!</v>
      </c>
      <c r="C3082" s="1070" t="e">
        <f>#REF!</f>
        <v>#REF!</v>
      </c>
      <c r="D3082" s="1070" t="e">
        <f>#REF!</f>
        <v>#REF!</v>
      </c>
      <c r="E3082" s="1070" t="e">
        <f>#REF!</f>
        <v>#REF!</v>
      </c>
      <c r="F3082" s="1070" t="e">
        <f>#REF!</f>
        <v>#REF!</v>
      </c>
      <c r="G3082" s="1071" t="e">
        <f>#REF!</f>
        <v>#REF!</v>
      </c>
      <c r="H3082" s="1075" t="e">
        <f>#REF!</f>
        <v>#REF!</v>
      </c>
      <c r="I3082" s="1077" t="e">
        <f>#REF!</f>
        <v>#REF!</v>
      </c>
      <c r="J3082" s="138" t="e">
        <f>#REF!</f>
        <v>#REF!</v>
      </c>
    </row>
    <row r="3083" spans="1:10" ht="13.8" thickBot="1">
      <c r="A3083" s="1072" t="e">
        <f>#REF!</f>
        <v>#REF!</v>
      </c>
      <c r="B3083" s="1073" t="e">
        <f>#REF!</f>
        <v>#REF!</v>
      </c>
      <c r="C3083" s="1073" t="e">
        <f>#REF!</f>
        <v>#REF!</v>
      </c>
      <c r="D3083" s="1073" t="e">
        <f>#REF!</f>
        <v>#REF!</v>
      </c>
      <c r="E3083" s="1073" t="e">
        <f>#REF!</f>
        <v>#REF!</v>
      </c>
      <c r="F3083" s="1073" t="e">
        <f>#REF!</f>
        <v>#REF!</v>
      </c>
      <c r="G3083" s="1074" t="e">
        <f>#REF!</f>
        <v>#REF!</v>
      </c>
      <c r="H3083" s="1078" t="e">
        <f>#REF!</f>
        <v>#REF!</v>
      </c>
      <c r="I3083" s="1080" t="e">
        <f>#REF!</f>
        <v>#REF!</v>
      </c>
      <c r="J3083" s="138" t="e">
        <f>#REF!</f>
        <v>#REF!</v>
      </c>
    </row>
    <row r="3084" spans="1:10">
      <c r="A3084" s="1088" t="e">
        <f>#REF!</f>
        <v>#REF!</v>
      </c>
      <c r="B3084" s="1089" t="e">
        <f>#REF!</f>
        <v>#REF!</v>
      </c>
      <c r="C3084" s="1089" t="e">
        <f>#REF!</f>
        <v>#REF!</v>
      </c>
      <c r="D3084" s="1089" t="e">
        <f>#REF!</f>
        <v>#REF!</v>
      </c>
      <c r="E3084" s="1089" t="e">
        <f>#REF!</f>
        <v>#REF!</v>
      </c>
      <c r="F3084" s="1089" t="e">
        <f>#REF!</f>
        <v>#REF!</v>
      </c>
      <c r="G3084" s="1089" t="e">
        <f>#REF!</f>
        <v>#REF!</v>
      </c>
      <c r="H3084" s="1089" t="e">
        <f>#REF!</f>
        <v>#REF!</v>
      </c>
      <c r="I3084" s="1090" t="e">
        <f>#REF!</f>
        <v>#REF!</v>
      </c>
      <c r="J3084" s="138" t="e">
        <f>#REF!</f>
        <v>#REF!</v>
      </c>
    </row>
    <row r="3085" spans="1:10" ht="13.8" thickBot="1">
      <c r="A3085" s="1094" t="e">
        <f>#REF!</f>
        <v>#REF!</v>
      </c>
      <c r="B3085" s="1095" t="e">
        <f>#REF!</f>
        <v>#REF!</v>
      </c>
      <c r="C3085" s="1095" t="e">
        <f>#REF!</f>
        <v>#REF!</v>
      </c>
      <c r="D3085" s="1095" t="e">
        <f>#REF!</f>
        <v>#REF!</v>
      </c>
      <c r="E3085" s="1095" t="e">
        <f>#REF!</f>
        <v>#REF!</v>
      </c>
      <c r="F3085" s="1095" t="e">
        <f>#REF!</f>
        <v>#REF!</v>
      </c>
      <c r="G3085" s="1095" t="e">
        <f>#REF!</f>
        <v>#REF!</v>
      </c>
      <c r="H3085" s="1095" t="e">
        <f>#REF!</f>
        <v>#REF!</v>
      </c>
      <c r="I3085" s="1096" t="e">
        <f>#REF!</f>
        <v>#REF!</v>
      </c>
      <c r="J3085" s="101" t="e">
        <f>#REF!</f>
        <v>#REF!</v>
      </c>
    </row>
    <row r="3086" spans="1:10">
      <c r="A3086" s="1178" t="e">
        <f>#REF!</f>
        <v>#REF!</v>
      </c>
      <c r="B3086" s="1097" t="e">
        <f>#REF!</f>
        <v>#REF!</v>
      </c>
      <c r="C3086" s="1088" t="e">
        <f>#REF!</f>
        <v>#REF!</v>
      </c>
      <c r="D3086" s="1090" t="e">
        <f>#REF!</f>
        <v>#REF!</v>
      </c>
      <c r="E3086" s="1088" t="e">
        <f>#REF!</f>
        <v>#REF!</v>
      </c>
      <c r="F3086" s="1090" t="e">
        <f>#REF!</f>
        <v>#REF!</v>
      </c>
      <c r="G3086" s="1088" t="e">
        <f>#REF!</f>
        <v>#REF!</v>
      </c>
      <c r="H3086" s="1089" t="e">
        <f>#REF!</f>
        <v>#REF!</v>
      </c>
      <c r="I3086" s="1090" t="e">
        <f>#REF!</f>
        <v>#REF!</v>
      </c>
      <c r="J3086" s="101" t="e">
        <f>#REF!</f>
        <v>#REF!</v>
      </c>
    </row>
    <row r="3087" spans="1:10" ht="13.8" thickBot="1">
      <c r="A3087" s="1179" t="e">
        <f>#REF!</f>
        <v>#REF!</v>
      </c>
      <c r="B3087" s="1098" t="e">
        <f>#REF!</f>
        <v>#REF!</v>
      </c>
      <c r="C3087" s="1094" t="e">
        <f>#REF!</f>
        <v>#REF!</v>
      </c>
      <c r="D3087" s="1096" t="e">
        <f>#REF!</f>
        <v>#REF!</v>
      </c>
      <c r="E3087" s="1094" t="e">
        <f>#REF!</f>
        <v>#REF!</v>
      </c>
      <c r="F3087" s="1096" t="e">
        <f>#REF!</f>
        <v>#REF!</v>
      </c>
      <c r="G3087" s="1094" t="e">
        <f>#REF!</f>
        <v>#REF!</v>
      </c>
      <c r="H3087" s="1095" t="e">
        <f>#REF!</f>
        <v>#REF!</v>
      </c>
      <c r="I3087" s="1096" t="e">
        <f>#REF!</f>
        <v>#REF!</v>
      </c>
      <c r="J3087" s="101" t="e">
        <f>#REF!</f>
        <v>#REF!</v>
      </c>
    </row>
    <row r="3088" spans="1:10" ht="13.8" thickBot="1">
      <c r="A3088" s="1180" t="e">
        <f>#REF!</f>
        <v>#REF!</v>
      </c>
      <c r="B3088" s="1161" t="e">
        <f>#REF!</f>
        <v>#REF!</v>
      </c>
      <c r="C3088" s="268" t="e">
        <f>#REF!</f>
        <v>#REF!</v>
      </c>
      <c r="D3088" s="268" t="e">
        <f>#REF!</f>
        <v>#REF!</v>
      </c>
      <c r="E3088" s="268" t="e">
        <f>#REF!</f>
        <v>#REF!</v>
      </c>
      <c r="F3088" s="268" t="e">
        <f>#REF!</f>
        <v>#REF!</v>
      </c>
      <c r="G3088" s="1081" t="e">
        <f>#REF!</f>
        <v>#REF!</v>
      </c>
      <c r="H3088" s="1083" t="e">
        <f>#REF!</f>
        <v>#REF!</v>
      </c>
      <c r="I3088" s="268" t="e">
        <f>#REF!</f>
        <v>#REF!</v>
      </c>
      <c r="J3088" s="101" t="e">
        <f>#REF!</f>
        <v>#REF!</v>
      </c>
    </row>
    <row r="3089" spans="1:10" ht="13.8" thickBot="1">
      <c r="A3089" s="301" t="e">
        <f>#REF!</f>
        <v>#REF!</v>
      </c>
      <c r="B3089" s="105" t="e">
        <f>#REF!</f>
        <v>#REF!</v>
      </c>
      <c r="C3089" s="103" t="e">
        <f>#REF!</f>
        <v>#REF!</v>
      </c>
      <c r="D3089" s="103" t="e">
        <f>#REF!</f>
        <v>#REF!</v>
      </c>
      <c r="E3089" s="103" t="e">
        <f>#REF!</f>
        <v>#REF!</v>
      </c>
      <c r="F3089" s="103" t="e">
        <f>#REF!</f>
        <v>#REF!</v>
      </c>
      <c r="G3089" s="1176" t="e">
        <f>#REF!</f>
        <v>#REF!</v>
      </c>
      <c r="H3089" s="1177" t="e">
        <f>#REF!</f>
        <v>#REF!</v>
      </c>
      <c r="I3089" s="103" t="e">
        <f>#REF!</f>
        <v>#REF!</v>
      </c>
      <c r="J3089" s="101" t="e">
        <f>#REF!</f>
        <v>#REF!</v>
      </c>
    </row>
    <row r="3090" spans="1:10" ht="13.8" thickBot="1">
      <c r="A3090" s="301" t="e">
        <f>#REF!</f>
        <v>#REF!</v>
      </c>
      <c r="B3090" s="271" t="e">
        <f>#REF!</f>
        <v>#REF!</v>
      </c>
      <c r="C3090" s="315" t="e">
        <f>#REF!</f>
        <v>#REF!</v>
      </c>
      <c r="D3090" s="315" t="e">
        <f>#REF!</f>
        <v>#REF!</v>
      </c>
      <c r="E3090" s="142" t="e">
        <f>#REF!</f>
        <v>#REF!</v>
      </c>
      <c r="F3090" s="142" t="e">
        <f>#REF!</f>
        <v>#REF!</v>
      </c>
      <c r="G3090" s="1169" t="e">
        <f>#REF!</f>
        <v>#REF!</v>
      </c>
      <c r="H3090" s="1170" t="e">
        <f>#REF!</f>
        <v>#REF!</v>
      </c>
      <c r="I3090" s="315" t="e">
        <f>#REF!</f>
        <v>#REF!</v>
      </c>
      <c r="J3090" s="101" t="e">
        <f>#REF!</f>
        <v>#REF!</v>
      </c>
    </row>
    <row r="3091" spans="1:10" ht="13.8" thickBot="1">
      <c r="A3091" s="301" t="e">
        <f>#REF!</f>
        <v>#REF!</v>
      </c>
      <c r="B3091" s="271" t="e">
        <f>#REF!</f>
        <v>#REF!</v>
      </c>
      <c r="C3091" s="315" t="e">
        <f>#REF!</f>
        <v>#REF!</v>
      </c>
      <c r="D3091" s="315" t="e">
        <f>#REF!</f>
        <v>#REF!</v>
      </c>
      <c r="E3091" s="142" t="e">
        <f>#REF!</f>
        <v>#REF!</v>
      </c>
      <c r="F3091" s="142" t="e">
        <f>#REF!</f>
        <v>#REF!</v>
      </c>
      <c r="G3091" s="1169" t="e">
        <f>#REF!</f>
        <v>#REF!</v>
      </c>
      <c r="H3091" s="1170" t="e">
        <f>#REF!</f>
        <v>#REF!</v>
      </c>
      <c r="I3091" s="315" t="e">
        <f>#REF!</f>
        <v>#REF!</v>
      </c>
      <c r="J3091" s="101" t="e">
        <f>#REF!</f>
        <v>#REF!</v>
      </c>
    </row>
    <row r="3092" spans="1:10" ht="13.8" thickBot="1">
      <c r="A3092" s="301" t="e">
        <f>#REF!</f>
        <v>#REF!</v>
      </c>
      <c r="B3092" s="271" t="e">
        <f>#REF!</f>
        <v>#REF!</v>
      </c>
      <c r="C3092" s="315" t="e">
        <f>#REF!</f>
        <v>#REF!</v>
      </c>
      <c r="D3092" s="315" t="e">
        <f>#REF!</f>
        <v>#REF!</v>
      </c>
      <c r="E3092" s="142" t="e">
        <f>#REF!</f>
        <v>#REF!</v>
      </c>
      <c r="F3092" s="142" t="e">
        <f>#REF!</f>
        <v>#REF!</v>
      </c>
      <c r="G3092" s="1169" t="e">
        <f>#REF!</f>
        <v>#REF!</v>
      </c>
      <c r="H3092" s="1170" t="e">
        <f>#REF!</f>
        <v>#REF!</v>
      </c>
      <c r="I3092" s="315" t="e">
        <f>#REF!</f>
        <v>#REF!</v>
      </c>
      <c r="J3092" s="101" t="e">
        <f>#REF!</f>
        <v>#REF!</v>
      </c>
    </row>
    <row r="3093" spans="1:10" ht="13.8" thickBot="1">
      <c r="A3093" s="301" t="e">
        <f>#REF!</f>
        <v>#REF!</v>
      </c>
      <c r="B3093" s="271" t="e">
        <f>#REF!</f>
        <v>#REF!</v>
      </c>
      <c r="C3093" s="142" t="e">
        <f>#REF!</f>
        <v>#REF!</v>
      </c>
      <c r="D3093" s="142" t="e">
        <f>#REF!</f>
        <v>#REF!</v>
      </c>
      <c r="E3093" s="142" t="e">
        <f>#REF!</f>
        <v>#REF!</v>
      </c>
      <c r="F3093" s="142" t="e">
        <f>#REF!</f>
        <v>#REF!</v>
      </c>
      <c r="G3093" s="1171" t="e">
        <f>#REF!</f>
        <v>#REF!</v>
      </c>
      <c r="H3093" s="1172" t="e">
        <f>#REF!</f>
        <v>#REF!</v>
      </c>
      <c r="I3093" s="319" t="e">
        <f>#REF!</f>
        <v>#REF!</v>
      </c>
      <c r="J3093" s="101" t="e">
        <f>#REF!</f>
        <v>#REF!</v>
      </c>
    </row>
    <row r="3094" spans="1:10" ht="13.8" thickBot="1">
      <c r="A3094" s="301" t="e">
        <f>#REF!</f>
        <v>#REF!</v>
      </c>
      <c r="B3094" s="271" t="e">
        <f>#REF!</f>
        <v>#REF!</v>
      </c>
      <c r="C3094" s="319" t="e">
        <f>#REF!</f>
        <v>#REF!</v>
      </c>
      <c r="D3094" s="319" t="e">
        <f>#REF!</f>
        <v>#REF!</v>
      </c>
      <c r="E3094" s="319" t="e">
        <f>#REF!</f>
        <v>#REF!</v>
      </c>
      <c r="F3094" s="319" t="e">
        <f>#REF!</f>
        <v>#REF!</v>
      </c>
      <c r="G3094" s="1171" t="e">
        <f>#REF!</f>
        <v>#REF!</v>
      </c>
      <c r="H3094" s="1172" t="e">
        <f>#REF!</f>
        <v>#REF!</v>
      </c>
      <c r="I3094" s="319" t="e">
        <f>#REF!</f>
        <v>#REF!</v>
      </c>
      <c r="J3094" s="101" t="e">
        <f>#REF!</f>
        <v>#REF!</v>
      </c>
    </row>
    <row r="3095" spans="1:10" ht="13.8" thickBot="1">
      <c r="A3095" s="301" t="e">
        <f>#REF!</f>
        <v>#REF!</v>
      </c>
      <c r="B3095" s="257" t="e">
        <f>#REF!</f>
        <v>#REF!</v>
      </c>
      <c r="C3095" s="319" t="e">
        <f>#REF!</f>
        <v>#REF!</v>
      </c>
      <c r="D3095" s="319" t="e">
        <f>#REF!</f>
        <v>#REF!</v>
      </c>
      <c r="E3095" s="319" t="e">
        <f>#REF!</f>
        <v>#REF!</v>
      </c>
      <c r="F3095" s="319" t="e">
        <f>#REF!</f>
        <v>#REF!</v>
      </c>
      <c r="G3095" s="1171" t="e">
        <f>#REF!</f>
        <v>#REF!</v>
      </c>
      <c r="H3095" s="1172" t="e">
        <f>#REF!</f>
        <v>#REF!</v>
      </c>
      <c r="I3095" s="319" t="e">
        <f>#REF!</f>
        <v>#REF!</v>
      </c>
      <c r="J3095" s="101" t="e">
        <f>#REF!</f>
        <v>#REF!</v>
      </c>
    </row>
    <row r="3096" spans="1:10" ht="13.8" thickBot="1">
      <c r="A3096" s="301" t="e">
        <f>#REF!</f>
        <v>#REF!</v>
      </c>
      <c r="B3096" s="105" t="e">
        <f>#REF!</f>
        <v>#REF!</v>
      </c>
      <c r="C3096" s="103" t="e">
        <f>#REF!</f>
        <v>#REF!</v>
      </c>
      <c r="D3096" s="103" t="e">
        <f>#REF!</f>
        <v>#REF!</v>
      </c>
      <c r="E3096" s="103" t="e">
        <f>#REF!</f>
        <v>#REF!</v>
      </c>
      <c r="F3096" s="103" t="e">
        <f>#REF!</f>
        <v>#REF!</v>
      </c>
      <c r="G3096" s="1176" t="e">
        <f>#REF!</f>
        <v>#REF!</v>
      </c>
      <c r="H3096" s="1177" t="e">
        <f>#REF!</f>
        <v>#REF!</v>
      </c>
      <c r="I3096" s="103" t="e">
        <f>#REF!</f>
        <v>#REF!</v>
      </c>
      <c r="J3096" s="101" t="e">
        <f>#REF!</f>
        <v>#REF!</v>
      </c>
    </row>
    <row r="3097" spans="1:10" ht="13.8" thickBot="1">
      <c r="A3097" s="301" t="e">
        <f>#REF!</f>
        <v>#REF!</v>
      </c>
      <c r="B3097" s="271" t="e">
        <f>#REF!</f>
        <v>#REF!</v>
      </c>
      <c r="C3097" s="315" t="e">
        <f>#REF!</f>
        <v>#REF!</v>
      </c>
      <c r="D3097" s="315" t="e">
        <f>#REF!</f>
        <v>#REF!</v>
      </c>
      <c r="E3097" s="142" t="e">
        <f>#REF!</f>
        <v>#REF!</v>
      </c>
      <c r="F3097" s="142" t="e">
        <f>#REF!</f>
        <v>#REF!</v>
      </c>
      <c r="G3097" s="1169" t="e">
        <f>#REF!</f>
        <v>#REF!</v>
      </c>
      <c r="H3097" s="1170" t="e">
        <f>#REF!</f>
        <v>#REF!</v>
      </c>
      <c r="I3097" s="315" t="e">
        <f>#REF!</f>
        <v>#REF!</v>
      </c>
      <c r="J3097" s="101" t="e">
        <f>#REF!</f>
        <v>#REF!</v>
      </c>
    </row>
    <row r="3098" spans="1:10" ht="13.8" thickBot="1">
      <c r="A3098" s="301" t="e">
        <f>#REF!</f>
        <v>#REF!</v>
      </c>
      <c r="B3098" s="271" t="e">
        <f>#REF!</f>
        <v>#REF!</v>
      </c>
      <c r="C3098" s="315" t="e">
        <f>#REF!</f>
        <v>#REF!</v>
      </c>
      <c r="D3098" s="315" t="e">
        <f>#REF!</f>
        <v>#REF!</v>
      </c>
      <c r="E3098" s="142" t="e">
        <f>#REF!</f>
        <v>#REF!</v>
      </c>
      <c r="F3098" s="142" t="e">
        <f>#REF!</f>
        <v>#REF!</v>
      </c>
      <c r="G3098" s="1169" t="e">
        <f>#REF!</f>
        <v>#REF!</v>
      </c>
      <c r="H3098" s="1170" t="e">
        <f>#REF!</f>
        <v>#REF!</v>
      </c>
      <c r="I3098" s="315" t="e">
        <f>#REF!</f>
        <v>#REF!</v>
      </c>
      <c r="J3098" s="101" t="e">
        <f>#REF!</f>
        <v>#REF!</v>
      </c>
    </row>
    <row r="3099" spans="1:10" ht="13.8" thickBot="1">
      <c r="A3099" s="301" t="e">
        <f>#REF!</f>
        <v>#REF!</v>
      </c>
      <c r="B3099" s="271" t="e">
        <f>#REF!</f>
        <v>#REF!</v>
      </c>
      <c r="C3099" s="315" t="e">
        <f>#REF!</f>
        <v>#REF!</v>
      </c>
      <c r="D3099" s="315" t="e">
        <f>#REF!</f>
        <v>#REF!</v>
      </c>
      <c r="E3099" s="142" t="e">
        <f>#REF!</f>
        <v>#REF!</v>
      </c>
      <c r="F3099" s="142" t="e">
        <f>#REF!</f>
        <v>#REF!</v>
      </c>
      <c r="G3099" s="1169" t="e">
        <f>#REF!</f>
        <v>#REF!</v>
      </c>
      <c r="H3099" s="1170" t="e">
        <f>#REF!</f>
        <v>#REF!</v>
      </c>
      <c r="I3099" s="315" t="e">
        <f>#REF!</f>
        <v>#REF!</v>
      </c>
      <c r="J3099" s="101" t="e">
        <f>#REF!</f>
        <v>#REF!</v>
      </c>
    </row>
    <row r="3100" spans="1:10" ht="13.8" thickBot="1">
      <c r="A3100" s="301" t="e">
        <f>#REF!</f>
        <v>#REF!</v>
      </c>
      <c r="B3100" s="271" t="e">
        <f>#REF!</f>
        <v>#REF!</v>
      </c>
      <c r="C3100" s="142" t="e">
        <f>#REF!</f>
        <v>#REF!</v>
      </c>
      <c r="D3100" s="142" t="e">
        <f>#REF!</f>
        <v>#REF!</v>
      </c>
      <c r="E3100" s="142" t="e">
        <f>#REF!</f>
        <v>#REF!</v>
      </c>
      <c r="F3100" s="142" t="e">
        <f>#REF!</f>
        <v>#REF!</v>
      </c>
      <c r="G3100" s="1171" t="e">
        <f>#REF!</f>
        <v>#REF!</v>
      </c>
      <c r="H3100" s="1172" t="e">
        <f>#REF!</f>
        <v>#REF!</v>
      </c>
      <c r="I3100" s="319" t="e">
        <f>#REF!</f>
        <v>#REF!</v>
      </c>
      <c r="J3100" s="101" t="e">
        <f>#REF!</f>
        <v>#REF!</v>
      </c>
    </row>
    <row r="3101" spans="1:10" ht="13.8" thickBot="1">
      <c r="A3101" s="301" t="e">
        <f>#REF!</f>
        <v>#REF!</v>
      </c>
      <c r="B3101" s="271" t="e">
        <f>#REF!</f>
        <v>#REF!</v>
      </c>
      <c r="C3101" s="80" t="e">
        <f>#REF!</f>
        <v>#REF!</v>
      </c>
      <c r="D3101" s="80" t="e">
        <f>#REF!</f>
        <v>#REF!</v>
      </c>
      <c r="E3101" s="86" t="e">
        <f>#REF!</f>
        <v>#REF!</v>
      </c>
      <c r="F3101" s="86" t="e">
        <f>#REF!</f>
        <v>#REF!</v>
      </c>
      <c r="G3101" s="1171" t="e">
        <f>#REF!</f>
        <v>#REF!</v>
      </c>
      <c r="H3101" s="1172" t="e">
        <f>#REF!</f>
        <v>#REF!</v>
      </c>
      <c r="I3101" s="319" t="e">
        <f>#REF!</f>
        <v>#REF!</v>
      </c>
      <c r="J3101" s="101" t="e">
        <f>#REF!</f>
        <v>#REF!</v>
      </c>
    </row>
    <row r="3102" spans="1:10" ht="13.8" thickBot="1">
      <c r="A3102" s="301" t="e">
        <f>#REF!</f>
        <v>#REF!</v>
      </c>
      <c r="B3102" s="271" t="e">
        <f>#REF!</f>
        <v>#REF!</v>
      </c>
      <c r="C3102" s="319" t="e">
        <f>#REF!</f>
        <v>#REF!</v>
      </c>
      <c r="D3102" s="319" t="e">
        <f>#REF!</f>
        <v>#REF!</v>
      </c>
      <c r="E3102" s="319" t="e">
        <f>#REF!</f>
        <v>#REF!</v>
      </c>
      <c r="F3102" s="319" t="e">
        <f>#REF!</f>
        <v>#REF!</v>
      </c>
      <c r="G3102" s="1171" t="e">
        <f>#REF!</f>
        <v>#REF!</v>
      </c>
      <c r="H3102" s="1172" t="e">
        <f>#REF!</f>
        <v>#REF!</v>
      </c>
      <c r="I3102" s="319" t="e">
        <f>#REF!</f>
        <v>#REF!</v>
      </c>
      <c r="J3102" s="101" t="e">
        <f>#REF!</f>
        <v>#REF!</v>
      </c>
    </row>
    <row r="3103" spans="1:10" ht="13.8" thickBot="1">
      <c r="A3103" s="301" t="e">
        <f>#REF!</f>
        <v>#REF!</v>
      </c>
      <c r="B3103" s="105" t="e">
        <f>#REF!</f>
        <v>#REF!</v>
      </c>
      <c r="C3103" s="103" t="e">
        <f>#REF!</f>
        <v>#REF!</v>
      </c>
      <c r="D3103" s="103" t="e">
        <f>#REF!</f>
        <v>#REF!</v>
      </c>
      <c r="E3103" s="103" t="e">
        <f>#REF!</f>
        <v>#REF!</v>
      </c>
      <c r="F3103" s="103" t="e">
        <f>#REF!</f>
        <v>#REF!</v>
      </c>
      <c r="G3103" s="1176" t="e">
        <f>#REF!</f>
        <v>#REF!</v>
      </c>
      <c r="H3103" s="1177" t="e">
        <f>#REF!</f>
        <v>#REF!</v>
      </c>
      <c r="I3103" s="103" t="e">
        <f>#REF!</f>
        <v>#REF!</v>
      </c>
      <c r="J3103" s="101" t="e">
        <f>#REF!</f>
        <v>#REF!</v>
      </c>
    </row>
    <row r="3104" spans="1:10" ht="13.8" thickBot="1">
      <c r="A3104" s="301" t="e">
        <f>#REF!</f>
        <v>#REF!</v>
      </c>
      <c r="B3104" s="271" t="e">
        <f>#REF!</f>
        <v>#REF!</v>
      </c>
      <c r="C3104" s="315" t="e">
        <f>#REF!</f>
        <v>#REF!</v>
      </c>
      <c r="D3104" s="315" t="e">
        <f>#REF!</f>
        <v>#REF!</v>
      </c>
      <c r="E3104" s="142" t="e">
        <f>#REF!</f>
        <v>#REF!</v>
      </c>
      <c r="F3104" s="142" t="e">
        <f>#REF!</f>
        <v>#REF!</v>
      </c>
      <c r="G3104" s="1169" t="e">
        <f>#REF!</f>
        <v>#REF!</v>
      </c>
      <c r="H3104" s="1170" t="e">
        <f>#REF!</f>
        <v>#REF!</v>
      </c>
      <c r="I3104" s="315" t="e">
        <f>#REF!</f>
        <v>#REF!</v>
      </c>
      <c r="J3104" s="101" t="e">
        <f>#REF!</f>
        <v>#REF!</v>
      </c>
    </row>
    <row r="3105" spans="1:10" ht="13.8" thickBot="1">
      <c r="A3105" s="301" t="e">
        <f>#REF!</f>
        <v>#REF!</v>
      </c>
      <c r="B3105" s="271" t="e">
        <f>#REF!</f>
        <v>#REF!</v>
      </c>
      <c r="C3105" s="315" t="e">
        <f>#REF!</f>
        <v>#REF!</v>
      </c>
      <c r="D3105" s="315" t="e">
        <f>#REF!</f>
        <v>#REF!</v>
      </c>
      <c r="E3105" s="142" t="e">
        <f>#REF!</f>
        <v>#REF!</v>
      </c>
      <c r="F3105" s="142" t="e">
        <f>#REF!</f>
        <v>#REF!</v>
      </c>
      <c r="G3105" s="1169" t="e">
        <f>#REF!</f>
        <v>#REF!</v>
      </c>
      <c r="H3105" s="1170" t="e">
        <f>#REF!</f>
        <v>#REF!</v>
      </c>
      <c r="I3105" s="315" t="e">
        <f>#REF!</f>
        <v>#REF!</v>
      </c>
      <c r="J3105" s="101" t="e">
        <f>#REF!</f>
        <v>#REF!</v>
      </c>
    </row>
    <row r="3106" spans="1:10" ht="13.8" thickBot="1">
      <c r="A3106" s="301" t="e">
        <f>#REF!</f>
        <v>#REF!</v>
      </c>
      <c r="B3106" s="271" t="e">
        <f>#REF!</f>
        <v>#REF!</v>
      </c>
      <c r="C3106" s="315" t="e">
        <f>#REF!</f>
        <v>#REF!</v>
      </c>
      <c r="D3106" s="315" t="e">
        <f>#REF!</f>
        <v>#REF!</v>
      </c>
      <c r="E3106" s="142" t="e">
        <f>#REF!</f>
        <v>#REF!</v>
      </c>
      <c r="F3106" s="142" t="e">
        <f>#REF!</f>
        <v>#REF!</v>
      </c>
      <c r="G3106" s="1169" t="e">
        <f>#REF!</f>
        <v>#REF!</v>
      </c>
      <c r="H3106" s="1170" t="e">
        <f>#REF!</f>
        <v>#REF!</v>
      </c>
      <c r="I3106" s="315" t="e">
        <f>#REF!</f>
        <v>#REF!</v>
      </c>
      <c r="J3106" s="101" t="e">
        <f>#REF!</f>
        <v>#REF!</v>
      </c>
    </row>
    <row r="3107" spans="1:10" ht="13.8" thickBot="1">
      <c r="A3107" s="301" t="e">
        <f>#REF!</f>
        <v>#REF!</v>
      </c>
      <c r="B3107" s="271" t="e">
        <f>#REF!</f>
        <v>#REF!</v>
      </c>
      <c r="C3107" s="142" t="e">
        <f>#REF!</f>
        <v>#REF!</v>
      </c>
      <c r="D3107" s="142" t="e">
        <f>#REF!</f>
        <v>#REF!</v>
      </c>
      <c r="E3107" s="142" t="e">
        <f>#REF!</f>
        <v>#REF!</v>
      </c>
      <c r="F3107" s="142" t="e">
        <f>#REF!</f>
        <v>#REF!</v>
      </c>
      <c r="G3107" s="1171" t="e">
        <f>#REF!</f>
        <v>#REF!</v>
      </c>
      <c r="H3107" s="1172" t="e">
        <f>#REF!</f>
        <v>#REF!</v>
      </c>
      <c r="I3107" s="319" t="e">
        <f>#REF!</f>
        <v>#REF!</v>
      </c>
      <c r="J3107" s="101" t="e">
        <f>#REF!</f>
        <v>#REF!</v>
      </c>
    </row>
    <row r="3108" spans="1:10" ht="13.8" thickBot="1">
      <c r="A3108" s="301" t="e">
        <f>#REF!</f>
        <v>#REF!</v>
      </c>
      <c r="B3108" s="271" t="e">
        <f>#REF!</f>
        <v>#REF!</v>
      </c>
      <c r="C3108" s="142" t="e">
        <f>#REF!</f>
        <v>#REF!</v>
      </c>
      <c r="D3108" s="142" t="e">
        <f>#REF!</f>
        <v>#REF!</v>
      </c>
      <c r="E3108" s="142" t="e">
        <f>#REF!</f>
        <v>#REF!</v>
      </c>
      <c r="F3108" s="142" t="e">
        <f>#REF!</f>
        <v>#REF!</v>
      </c>
      <c r="G3108" s="1171" t="e">
        <f>#REF!</f>
        <v>#REF!</v>
      </c>
      <c r="H3108" s="1172" t="e">
        <f>#REF!</f>
        <v>#REF!</v>
      </c>
      <c r="I3108" s="319" t="e">
        <f>#REF!</f>
        <v>#REF!</v>
      </c>
      <c r="J3108" s="101" t="e">
        <f>#REF!</f>
        <v>#REF!</v>
      </c>
    </row>
    <row r="3109" spans="1:10" ht="13.8" thickBot="1">
      <c r="A3109" s="301" t="e">
        <f>#REF!</f>
        <v>#REF!</v>
      </c>
      <c r="B3109" s="271" t="e">
        <f>#REF!</f>
        <v>#REF!</v>
      </c>
      <c r="C3109" s="80" t="e">
        <f>#REF!</f>
        <v>#REF!</v>
      </c>
      <c r="D3109" s="80" t="e">
        <f>#REF!</f>
        <v>#REF!</v>
      </c>
      <c r="E3109" s="86" t="e">
        <f>#REF!</f>
        <v>#REF!</v>
      </c>
      <c r="F3109" s="86" t="e">
        <f>#REF!</f>
        <v>#REF!</v>
      </c>
      <c r="G3109" s="1171" t="e">
        <f>#REF!</f>
        <v>#REF!</v>
      </c>
      <c r="H3109" s="1172" t="e">
        <f>#REF!</f>
        <v>#REF!</v>
      </c>
      <c r="I3109" s="319" t="e">
        <f>#REF!</f>
        <v>#REF!</v>
      </c>
      <c r="J3109" s="101" t="e">
        <f>#REF!</f>
        <v>#REF!</v>
      </c>
    </row>
    <row r="3110" spans="1:10" ht="13.8" thickBot="1">
      <c r="A3110" s="301" t="e">
        <f>#REF!</f>
        <v>#REF!</v>
      </c>
      <c r="B3110" s="105" t="e">
        <f>#REF!</f>
        <v>#REF!</v>
      </c>
      <c r="C3110" s="103" t="e">
        <f>#REF!</f>
        <v>#REF!</v>
      </c>
      <c r="D3110" s="103" t="e">
        <f>#REF!</f>
        <v>#REF!</v>
      </c>
      <c r="E3110" s="103" t="e">
        <f>#REF!</f>
        <v>#REF!</v>
      </c>
      <c r="F3110" s="103" t="e">
        <f>#REF!</f>
        <v>#REF!</v>
      </c>
      <c r="G3110" s="1176" t="e">
        <f>#REF!</f>
        <v>#REF!</v>
      </c>
      <c r="H3110" s="1177" t="e">
        <f>#REF!</f>
        <v>#REF!</v>
      </c>
      <c r="I3110" s="103" t="e">
        <f>#REF!</f>
        <v>#REF!</v>
      </c>
      <c r="J3110" s="101" t="e">
        <f>#REF!</f>
        <v>#REF!</v>
      </c>
    </row>
    <row r="3111" spans="1:10" ht="13.8" thickBot="1">
      <c r="A3111" s="301" t="e">
        <f>#REF!</f>
        <v>#REF!</v>
      </c>
      <c r="B3111" s="271" t="e">
        <f>#REF!</f>
        <v>#REF!</v>
      </c>
      <c r="C3111" s="315" t="e">
        <f>#REF!</f>
        <v>#REF!</v>
      </c>
      <c r="D3111" s="315" t="e">
        <f>#REF!</f>
        <v>#REF!</v>
      </c>
      <c r="E3111" s="142" t="e">
        <f>#REF!</f>
        <v>#REF!</v>
      </c>
      <c r="F3111" s="142" t="e">
        <f>#REF!</f>
        <v>#REF!</v>
      </c>
      <c r="G3111" s="1169" t="e">
        <f>#REF!</f>
        <v>#REF!</v>
      </c>
      <c r="H3111" s="1170" t="e">
        <f>#REF!</f>
        <v>#REF!</v>
      </c>
      <c r="I3111" s="315" t="e">
        <f>#REF!</f>
        <v>#REF!</v>
      </c>
      <c r="J3111" s="101" t="e">
        <f>#REF!</f>
        <v>#REF!</v>
      </c>
    </row>
    <row r="3112" spans="1:10" ht="13.8" thickBot="1">
      <c r="A3112" s="301" t="e">
        <f>#REF!</f>
        <v>#REF!</v>
      </c>
      <c r="B3112" s="271" t="e">
        <f>#REF!</f>
        <v>#REF!</v>
      </c>
      <c r="C3112" s="315" t="e">
        <f>#REF!</f>
        <v>#REF!</v>
      </c>
      <c r="D3112" s="315" t="e">
        <f>#REF!</f>
        <v>#REF!</v>
      </c>
      <c r="E3112" s="142" t="e">
        <f>#REF!</f>
        <v>#REF!</v>
      </c>
      <c r="F3112" s="142" t="e">
        <f>#REF!</f>
        <v>#REF!</v>
      </c>
      <c r="G3112" s="1169" t="e">
        <f>#REF!</f>
        <v>#REF!</v>
      </c>
      <c r="H3112" s="1170" t="e">
        <f>#REF!</f>
        <v>#REF!</v>
      </c>
      <c r="I3112" s="315" t="e">
        <f>#REF!</f>
        <v>#REF!</v>
      </c>
      <c r="J3112" s="101" t="e">
        <f>#REF!</f>
        <v>#REF!</v>
      </c>
    </row>
    <row r="3113" spans="1:10" ht="13.8" thickBot="1">
      <c r="A3113" s="301" t="e">
        <f>#REF!</f>
        <v>#REF!</v>
      </c>
      <c r="B3113" s="271" t="e">
        <f>#REF!</f>
        <v>#REF!</v>
      </c>
      <c r="C3113" s="315" t="e">
        <f>#REF!</f>
        <v>#REF!</v>
      </c>
      <c r="D3113" s="315" t="e">
        <f>#REF!</f>
        <v>#REF!</v>
      </c>
      <c r="E3113" s="142" t="e">
        <f>#REF!</f>
        <v>#REF!</v>
      </c>
      <c r="F3113" s="142" t="e">
        <f>#REF!</f>
        <v>#REF!</v>
      </c>
      <c r="G3113" s="1169" t="e">
        <f>#REF!</f>
        <v>#REF!</v>
      </c>
      <c r="H3113" s="1170" t="e">
        <f>#REF!</f>
        <v>#REF!</v>
      </c>
      <c r="I3113" s="315" t="e">
        <f>#REF!</f>
        <v>#REF!</v>
      </c>
      <c r="J3113" s="101" t="e">
        <f>#REF!</f>
        <v>#REF!</v>
      </c>
    </row>
    <row r="3114" spans="1:10" ht="13.8" thickBot="1">
      <c r="A3114" s="301" t="e">
        <f>#REF!</f>
        <v>#REF!</v>
      </c>
      <c r="B3114" s="271" t="e">
        <f>#REF!</f>
        <v>#REF!</v>
      </c>
      <c r="C3114" s="315" t="e">
        <f>#REF!</f>
        <v>#REF!</v>
      </c>
      <c r="D3114" s="315" t="e">
        <f>#REF!</f>
        <v>#REF!</v>
      </c>
      <c r="E3114" s="142" t="e">
        <f>#REF!</f>
        <v>#REF!</v>
      </c>
      <c r="F3114" s="142" t="e">
        <f>#REF!</f>
        <v>#REF!</v>
      </c>
      <c r="G3114" s="1169" t="e">
        <f>#REF!</f>
        <v>#REF!</v>
      </c>
      <c r="H3114" s="1170" t="e">
        <f>#REF!</f>
        <v>#REF!</v>
      </c>
      <c r="I3114" s="315" t="e">
        <f>#REF!</f>
        <v>#REF!</v>
      </c>
      <c r="J3114" s="101" t="e">
        <f>#REF!</f>
        <v>#REF!</v>
      </c>
    </row>
    <row r="3115" spans="1:10" ht="13.8" thickBot="1">
      <c r="A3115" s="301" t="e">
        <f>#REF!</f>
        <v>#REF!</v>
      </c>
      <c r="B3115" s="271" t="e">
        <f>#REF!</f>
        <v>#REF!</v>
      </c>
      <c r="C3115" s="142" t="e">
        <f>#REF!</f>
        <v>#REF!</v>
      </c>
      <c r="D3115" s="142" t="e">
        <f>#REF!</f>
        <v>#REF!</v>
      </c>
      <c r="E3115" s="142" t="e">
        <f>#REF!</f>
        <v>#REF!</v>
      </c>
      <c r="F3115" s="142" t="e">
        <f>#REF!</f>
        <v>#REF!</v>
      </c>
      <c r="G3115" s="1171" t="e">
        <f>#REF!</f>
        <v>#REF!</v>
      </c>
      <c r="H3115" s="1172" t="e">
        <f>#REF!</f>
        <v>#REF!</v>
      </c>
      <c r="I3115" s="319" t="e">
        <f>#REF!</f>
        <v>#REF!</v>
      </c>
      <c r="J3115" s="101" t="e">
        <f>#REF!</f>
        <v>#REF!</v>
      </c>
    </row>
    <row r="3116" spans="1:10" ht="13.8" thickBot="1">
      <c r="A3116" s="301" t="e">
        <f>#REF!</f>
        <v>#REF!</v>
      </c>
      <c r="B3116" s="257" t="e">
        <f>#REF!</f>
        <v>#REF!</v>
      </c>
      <c r="C3116" s="142" t="e">
        <f>#REF!</f>
        <v>#REF!</v>
      </c>
      <c r="D3116" s="142" t="e">
        <f>#REF!</f>
        <v>#REF!</v>
      </c>
      <c r="E3116" s="142" t="e">
        <f>#REF!</f>
        <v>#REF!</v>
      </c>
      <c r="F3116" s="142" t="e">
        <f>#REF!</f>
        <v>#REF!</v>
      </c>
      <c r="G3116" s="1171" t="e">
        <f>#REF!</f>
        <v>#REF!</v>
      </c>
      <c r="H3116" s="1172" t="e">
        <f>#REF!</f>
        <v>#REF!</v>
      </c>
      <c r="I3116" s="319" t="e">
        <f>#REF!</f>
        <v>#REF!</v>
      </c>
      <c r="J3116" s="101" t="e">
        <f>#REF!</f>
        <v>#REF!</v>
      </c>
    </row>
    <row r="3117" spans="1:10" ht="13.8" thickBot="1">
      <c r="A3117" s="301" t="e">
        <f>#REF!</f>
        <v>#REF!</v>
      </c>
      <c r="B3117" s="105" t="e">
        <f>#REF!</f>
        <v>#REF!</v>
      </c>
      <c r="C3117" s="80" t="e">
        <f>#REF!</f>
        <v>#REF!</v>
      </c>
      <c r="D3117" s="80" t="e">
        <f>#REF!</f>
        <v>#REF!</v>
      </c>
      <c r="E3117" s="86" t="e">
        <f>#REF!</f>
        <v>#REF!</v>
      </c>
      <c r="F3117" s="86" t="e">
        <f>#REF!</f>
        <v>#REF!</v>
      </c>
      <c r="G3117" s="1171" t="e">
        <f>#REF!</f>
        <v>#REF!</v>
      </c>
      <c r="H3117" s="1172" t="e">
        <f>#REF!</f>
        <v>#REF!</v>
      </c>
      <c r="I3117" s="319" t="e">
        <f>#REF!</f>
        <v>#REF!</v>
      </c>
      <c r="J3117" s="101" t="e">
        <f>#REF!</f>
        <v>#REF!</v>
      </c>
    </row>
    <row r="3118" spans="1:10" ht="13.8" thickBot="1">
      <c r="A3118" s="301" t="e">
        <f>#REF!</f>
        <v>#REF!</v>
      </c>
      <c r="B3118" s="271" t="e">
        <f>#REF!</f>
        <v>#REF!</v>
      </c>
      <c r="C3118" s="319" t="e">
        <f>#REF!</f>
        <v>#REF!</v>
      </c>
      <c r="D3118" s="319" t="e">
        <f>#REF!</f>
        <v>#REF!</v>
      </c>
      <c r="E3118" s="319" t="e">
        <f>#REF!</f>
        <v>#REF!</v>
      </c>
      <c r="F3118" s="319" t="e">
        <f>#REF!</f>
        <v>#REF!</v>
      </c>
      <c r="G3118" s="1171" t="e">
        <f>#REF!</f>
        <v>#REF!</v>
      </c>
      <c r="H3118" s="1172" t="e">
        <f>#REF!</f>
        <v>#REF!</v>
      </c>
      <c r="I3118" s="319" t="e">
        <f>#REF!</f>
        <v>#REF!</v>
      </c>
      <c r="J3118" s="101" t="e">
        <f>#REF!</f>
        <v>#REF!</v>
      </c>
    </row>
    <row r="3119" spans="1:10" ht="13.8" thickBot="1">
      <c r="A3119" s="301" t="e">
        <f>#REF!</f>
        <v>#REF!</v>
      </c>
      <c r="B3119" s="271" t="e">
        <f>#REF!</f>
        <v>#REF!</v>
      </c>
      <c r="C3119" s="319" t="e">
        <f>#REF!</f>
        <v>#REF!</v>
      </c>
      <c r="D3119" s="319" t="e">
        <f>#REF!</f>
        <v>#REF!</v>
      </c>
      <c r="E3119" s="319" t="e">
        <f>#REF!</f>
        <v>#REF!</v>
      </c>
      <c r="F3119" s="319" t="e">
        <f>#REF!</f>
        <v>#REF!</v>
      </c>
      <c r="G3119" s="1171" t="e">
        <f>#REF!</f>
        <v>#REF!</v>
      </c>
      <c r="H3119" s="1172" t="e">
        <f>#REF!</f>
        <v>#REF!</v>
      </c>
      <c r="I3119" s="319" t="e">
        <f>#REF!</f>
        <v>#REF!</v>
      </c>
      <c r="J3119" s="101" t="e">
        <f>#REF!</f>
        <v>#REF!</v>
      </c>
    </row>
    <row r="3120" spans="1:10" ht="13.8" thickBot="1"/>
    <row r="3121" spans="1:15">
      <c r="A3121" s="1066" t="e">
        <f>#REF!</f>
        <v>#REF!</v>
      </c>
      <c r="B3121" s="1067" t="e">
        <f>#REF!</f>
        <v>#REF!</v>
      </c>
      <c r="C3121" s="1067" t="e">
        <f>#REF!</f>
        <v>#REF!</v>
      </c>
      <c r="D3121" s="1067" t="e">
        <f>#REF!</f>
        <v>#REF!</v>
      </c>
      <c r="E3121" s="1067" t="e">
        <f>#REF!</f>
        <v>#REF!</v>
      </c>
      <c r="F3121" s="1067" t="e">
        <f>#REF!</f>
        <v>#REF!</v>
      </c>
      <c r="G3121" s="1067" t="e">
        <f>#REF!</f>
        <v>#REF!</v>
      </c>
      <c r="H3121" s="1067" t="e">
        <f>#REF!</f>
        <v>#REF!</v>
      </c>
      <c r="I3121" s="1067" t="e">
        <f>#REF!</f>
        <v>#REF!</v>
      </c>
      <c r="J3121" s="1067" t="e">
        <f>#REF!</f>
        <v>#REF!</v>
      </c>
      <c r="K3121" s="1068" t="e">
        <f>#REF!</f>
        <v>#REF!</v>
      </c>
      <c r="L3121" s="1066" t="e">
        <f>#REF!</f>
        <v>#REF!</v>
      </c>
      <c r="M3121" s="1067" t="e">
        <f>#REF!</f>
        <v>#REF!</v>
      </c>
      <c r="N3121" s="1068" t="e">
        <f>#REF!</f>
        <v>#REF!</v>
      </c>
      <c r="O3121" s="139" t="e">
        <f>#REF!</f>
        <v>#REF!</v>
      </c>
    </row>
    <row r="3122" spans="1:15">
      <c r="A3122" s="1069" t="e">
        <f>#REF!</f>
        <v>#REF!</v>
      </c>
      <c r="B3122" s="1070" t="e">
        <f>#REF!</f>
        <v>#REF!</v>
      </c>
      <c r="C3122" s="1070" t="e">
        <f>#REF!</f>
        <v>#REF!</v>
      </c>
      <c r="D3122" s="1070" t="e">
        <f>#REF!</f>
        <v>#REF!</v>
      </c>
      <c r="E3122" s="1070" t="e">
        <f>#REF!</f>
        <v>#REF!</v>
      </c>
      <c r="F3122" s="1070" t="e">
        <f>#REF!</f>
        <v>#REF!</v>
      </c>
      <c r="G3122" s="1070" t="e">
        <f>#REF!</f>
        <v>#REF!</v>
      </c>
      <c r="H3122" s="1070" t="e">
        <f>#REF!</f>
        <v>#REF!</v>
      </c>
      <c r="I3122" s="1070" t="e">
        <f>#REF!</f>
        <v>#REF!</v>
      </c>
      <c r="J3122" s="1070" t="e">
        <f>#REF!</f>
        <v>#REF!</v>
      </c>
      <c r="K3122" s="1071" t="e">
        <f>#REF!</f>
        <v>#REF!</v>
      </c>
      <c r="L3122" s="1075" t="e">
        <f>#REF!</f>
        <v>#REF!</v>
      </c>
      <c r="M3122" s="1076" t="e">
        <f>#REF!</f>
        <v>#REF!</v>
      </c>
      <c r="N3122" s="1077" t="e">
        <f>#REF!</f>
        <v>#REF!</v>
      </c>
      <c r="O3122" s="138" t="e">
        <f>#REF!</f>
        <v>#REF!</v>
      </c>
    </row>
    <row r="3123" spans="1:15" ht="13.8" thickBot="1">
      <c r="A3123" s="1072" t="e">
        <f>#REF!</f>
        <v>#REF!</v>
      </c>
      <c r="B3123" s="1073" t="e">
        <f>#REF!</f>
        <v>#REF!</v>
      </c>
      <c r="C3123" s="1073" t="e">
        <f>#REF!</f>
        <v>#REF!</v>
      </c>
      <c r="D3123" s="1073" t="e">
        <f>#REF!</f>
        <v>#REF!</v>
      </c>
      <c r="E3123" s="1073" t="e">
        <f>#REF!</f>
        <v>#REF!</v>
      </c>
      <c r="F3123" s="1073" t="e">
        <f>#REF!</f>
        <v>#REF!</v>
      </c>
      <c r="G3123" s="1073" t="e">
        <f>#REF!</f>
        <v>#REF!</v>
      </c>
      <c r="H3123" s="1073" t="e">
        <f>#REF!</f>
        <v>#REF!</v>
      </c>
      <c r="I3123" s="1073" t="e">
        <f>#REF!</f>
        <v>#REF!</v>
      </c>
      <c r="J3123" s="1073" t="e">
        <f>#REF!</f>
        <v>#REF!</v>
      </c>
      <c r="K3123" s="1074" t="e">
        <f>#REF!</f>
        <v>#REF!</v>
      </c>
      <c r="L3123" s="1078" t="e">
        <f>#REF!</f>
        <v>#REF!</v>
      </c>
      <c r="M3123" s="1079" t="e">
        <f>#REF!</f>
        <v>#REF!</v>
      </c>
      <c r="N3123" s="1080" t="e">
        <f>#REF!</f>
        <v>#REF!</v>
      </c>
      <c r="O3123" s="138" t="e">
        <f>#REF!</f>
        <v>#REF!</v>
      </c>
    </row>
    <row r="3124" spans="1:15" ht="13.8" thickBot="1">
      <c r="A3124" s="1081" t="e">
        <f>#REF!</f>
        <v>#REF!</v>
      </c>
      <c r="B3124" s="1082" t="e">
        <f>#REF!</f>
        <v>#REF!</v>
      </c>
      <c r="C3124" s="1082" t="e">
        <f>#REF!</f>
        <v>#REF!</v>
      </c>
      <c r="D3124" s="1082" t="e">
        <f>#REF!</f>
        <v>#REF!</v>
      </c>
      <c r="E3124" s="1082" t="e">
        <f>#REF!</f>
        <v>#REF!</v>
      </c>
      <c r="F3124" s="1082" t="e">
        <f>#REF!</f>
        <v>#REF!</v>
      </c>
      <c r="G3124" s="1082" t="e">
        <f>#REF!</f>
        <v>#REF!</v>
      </c>
      <c r="H3124" s="1082" t="e">
        <f>#REF!</f>
        <v>#REF!</v>
      </c>
      <c r="I3124" s="1082" t="e">
        <f>#REF!</f>
        <v>#REF!</v>
      </c>
      <c r="J3124" s="1082" t="e">
        <f>#REF!</f>
        <v>#REF!</v>
      </c>
      <c r="K3124" s="1082" t="e">
        <f>#REF!</f>
        <v>#REF!</v>
      </c>
      <c r="L3124" s="1082" t="e">
        <f>#REF!</f>
        <v>#REF!</v>
      </c>
      <c r="M3124" s="1082" t="e">
        <f>#REF!</f>
        <v>#REF!</v>
      </c>
      <c r="N3124" s="1083" t="e">
        <f>#REF!</f>
        <v>#REF!</v>
      </c>
      <c r="O3124" s="138" t="e">
        <f>#REF!</f>
        <v>#REF!</v>
      </c>
    </row>
    <row r="3125" spans="1:15">
      <c r="A3125" s="1066" t="e">
        <f>#REF!</f>
        <v>#REF!</v>
      </c>
      <c r="B3125" s="1067" t="e">
        <f>#REF!</f>
        <v>#REF!</v>
      </c>
      <c r="C3125" s="1067" t="e">
        <f>#REF!</f>
        <v>#REF!</v>
      </c>
      <c r="D3125" s="1067" t="e">
        <f>#REF!</f>
        <v>#REF!</v>
      </c>
      <c r="E3125" s="1067" t="e">
        <f>#REF!</f>
        <v>#REF!</v>
      </c>
      <c r="F3125" s="1067" t="e">
        <f>#REF!</f>
        <v>#REF!</v>
      </c>
      <c r="G3125" s="1067" t="e">
        <f>#REF!</f>
        <v>#REF!</v>
      </c>
      <c r="H3125" s="1067" t="e">
        <f>#REF!</f>
        <v>#REF!</v>
      </c>
      <c r="I3125" s="1067" t="e">
        <f>#REF!</f>
        <v>#REF!</v>
      </c>
      <c r="J3125" s="1067" t="e">
        <f>#REF!</f>
        <v>#REF!</v>
      </c>
      <c r="K3125" s="1067" t="e">
        <f>#REF!</f>
        <v>#REF!</v>
      </c>
      <c r="L3125" s="1067" t="e">
        <f>#REF!</f>
        <v>#REF!</v>
      </c>
      <c r="M3125" s="1067" t="e">
        <f>#REF!</f>
        <v>#REF!</v>
      </c>
      <c r="N3125" s="1068" t="e">
        <f>#REF!</f>
        <v>#REF!</v>
      </c>
      <c r="O3125" s="101" t="e">
        <f>#REF!</f>
        <v>#REF!</v>
      </c>
    </row>
    <row r="3126" spans="1:15">
      <c r="A3126" s="1069" t="e">
        <f>#REF!</f>
        <v>#REF!</v>
      </c>
      <c r="B3126" s="1128" t="e">
        <f>#REF!</f>
        <v>#REF!</v>
      </c>
      <c r="C3126" s="1128" t="e">
        <f>#REF!</f>
        <v>#REF!</v>
      </c>
      <c r="D3126" s="1128" t="e">
        <f>#REF!</f>
        <v>#REF!</v>
      </c>
      <c r="E3126" s="1128" t="e">
        <f>#REF!</f>
        <v>#REF!</v>
      </c>
      <c r="F3126" s="1128" t="e">
        <f>#REF!</f>
        <v>#REF!</v>
      </c>
      <c r="G3126" s="1128" t="e">
        <f>#REF!</f>
        <v>#REF!</v>
      </c>
      <c r="H3126" s="1128" t="e">
        <f>#REF!</f>
        <v>#REF!</v>
      </c>
      <c r="I3126" s="1128" t="e">
        <f>#REF!</f>
        <v>#REF!</v>
      </c>
      <c r="J3126" s="1128" t="e">
        <f>#REF!</f>
        <v>#REF!</v>
      </c>
      <c r="K3126" s="1128" t="e">
        <f>#REF!</f>
        <v>#REF!</v>
      </c>
      <c r="L3126" s="1128" t="e">
        <f>#REF!</f>
        <v>#REF!</v>
      </c>
      <c r="M3126" s="1128" t="e">
        <f>#REF!</f>
        <v>#REF!</v>
      </c>
      <c r="N3126" s="1071" t="e">
        <f>#REF!</f>
        <v>#REF!</v>
      </c>
      <c r="O3126" s="101" t="e">
        <f>#REF!</f>
        <v>#REF!</v>
      </c>
    </row>
    <row r="3127" spans="1:15">
      <c r="A3127" s="1069" t="e">
        <f>#REF!</f>
        <v>#REF!</v>
      </c>
      <c r="B3127" s="1128" t="e">
        <f>#REF!</f>
        <v>#REF!</v>
      </c>
      <c r="C3127" s="1128" t="e">
        <f>#REF!</f>
        <v>#REF!</v>
      </c>
      <c r="D3127" s="1128" t="e">
        <f>#REF!</f>
        <v>#REF!</v>
      </c>
      <c r="E3127" s="1128" t="e">
        <f>#REF!</f>
        <v>#REF!</v>
      </c>
      <c r="F3127" s="1128" t="e">
        <f>#REF!</f>
        <v>#REF!</v>
      </c>
      <c r="G3127" s="1128" t="e">
        <f>#REF!</f>
        <v>#REF!</v>
      </c>
      <c r="H3127" s="1128" t="e">
        <f>#REF!</f>
        <v>#REF!</v>
      </c>
      <c r="I3127" s="1128" t="e">
        <f>#REF!</f>
        <v>#REF!</v>
      </c>
      <c r="J3127" s="1128" t="e">
        <f>#REF!</f>
        <v>#REF!</v>
      </c>
      <c r="K3127" s="1128" t="e">
        <f>#REF!</f>
        <v>#REF!</v>
      </c>
      <c r="L3127" s="1128" t="e">
        <f>#REF!</f>
        <v>#REF!</v>
      </c>
      <c r="M3127" s="1128" t="e">
        <f>#REF!</f>
        <v>#REF!</v>
      </c>
      <c r="N3127" s="1071" t="e">
        <f>#REF!</f>
        <v>#REF!</v>
      </c>
      <c r="O3127" s="101" t="e">
        <f>#REF!</f>
        <v>#REF!</v>
      </c>
    </row>
    <row r="3128" spans="1:15">
      <c r="A3128" s="1069" t="e">
        <f>#REF!</f>
        <v>#REF!</v>
      </c>
      <c r="B3128" s="1128" t="e">
        <f>#REF!</f>
        <v>#REF!</v>
      </c>
      <c r="C3128" s="1128" t="e">
        <f>#REF!</f>
        <v>#REF!</v>
      </c>
      <c r="D3128" s="1128" t="e">
        <f>#REF!</f>
        <v>#REF!</v>
      </c>
      <c r="E3128" s="1128" t="e">
        <f>#REF!</f>
        <v>#REF!</v>
      </c>
      <c r="F3128" s="1128" t="e">
        <f>#REF!</f>
        <v>#REF!</v>
      </c>
      <c r="G3128" s="1128" t="e">
        <f>#REF!</f>
        <v>#REF!</v>
      </c>
      <c r="H3128" s="1128" t="e">
        <f>#REF!</f>
        <v>#REF!</v>
      </c>
      <c r="I3128" s="1128" t="e">
        <f>#REF!</f>
        <v>#REF!</v>
      </c>
      <c r="J3128" s="1128" t="e">
        <f>#REF!</f>
        <v>#REF!</v>
      </c>
      <c r="K3128" s="1128" t="e">
        <f>#REF!</f>
        <v>#REF!</v>
      </c>
      <c r="L3128" s="1128" t="e">
        <f>#REF!</f>
        <v>#REF!</v>
      </c>
      <c r="M3128" s="1128" t="e">
        <f>#REF!</f>
        <v>#REF!</v>
      </c>
      <c r="N3128" s="1071" t="e">
        <f>#REF!</f>
        <v>#REF!</v>
      </c>
      <c r="O3128" s="101" t="e">
        <f>#REF!</f>
        <v>#REF!</v>
      </c>
    </row>
    <row r="3129" spans="1:15" ht="13.8" thickBot="1">
      <c r="A3129" s="1062" t="e">
        <f>#REF!</f>
        <v>#REF!</v>
      </c>
      <c r="B3129" s="1129" t="e">
        <f>#REF!</f>
        <v>#REF!</v>
      </c>
      <c r="C3129" s="1129" t="e">
        <f>#REF!</f>
        <v>#REF!</v>
      </c>
      <c r="D3129" s="1129" t="e">
        <f>#REF!</f>
        <v>#REF!</v>
      </c>
      <c r="E3129" s="1129" t="e">
        <f>#REF!</f>
        <v>#REF!</v>
      </c>
      <c r="F3129" s="1129" t="e">
        <f>#REF!</f>
        <v>#REF!</v>
      </c>
      <c r="G3129" s="1129" t="e">
        <f>#REF!</f>
        <v>#REF!</v>
      </c>
      <c r="H3129" s="1129" t="e">
        <f>#REF!</f>
        <v>#REF!</v>
      </c>
      <c r="I3129" s="1129" t="e">
        <f>#REF!</f>
        <v>#REF!</v>
      </c>
      <c r="J3129" s="1129" t="e">
        <f>#REF!</f>
        <v>#REF!</v>
      </c>
      <c r="K3129" s="1129" t="e">
        <f>#REF!</f>
        <v>#REF!</v>
      </c>
      <c r="L3129" s="1129" t="e">
        <f>#REF!</f>
        <v>#REF!</v>
      </c>
      <c r="M3129" s="1129" t="e">
        <f>#REF!</f>
        <v>#REF!</v>
      </c>
      <c r="N3129" s="1063" t="e">
        <f>#REF!</f>
        <v>#REF!</v>
      </c>
      <c r="O3129" s="101" t="e">
        <f>#REF!</f>
        <v>#REF!</v>
      </c>
    </row>
    <row r="3130" spans="1:15" ht="13.8" thickBot="1">
      <c r="A3130" s="1059" t="e">
        <f>#REF!</f>
        <v>#REF!</v>
      </c>
      <c r="B3130" s="1059" t="e">
        <f>#REF!</f>
        <v>#REF!</v>
      </c>
      <c r="C3130" s="1059" t="e">
        <f>#REF!</f>
        <v>#REF!</v>
      </c>
      <c r="D3130" s="1059" t="e">
        <f>#REF!</f>
        <v>#REF!</v>
      </c>
      <c r="E3130" s="1059" t="e">
        <f>#REF!</f>
        <v>#REF!</v>
      </c>
      <c r="F3130" s="1059" t="e">
        <f>#REF!</f>
        <v>#REF!</v>
      </c>
      <c r="G3130" s="1081" t="e">
        <f>#REF!</f>
        <v>#REF!</v>
      </c>
      <c r="H3130" s="1082" t="e">
        <f>#REF!</f>
        <v>#REF!</v>
      </c>
      <c r="I3130" s="1082" t="e">
        <f>#REF!</f>
        <v>#REF!</v>
      </c>
      <c r="J3130" s="1083" t="e">
        <f>#REF!</f>
        <v>#REF!</v>
      </c>
      <c r="K3130" s="1081" t="e">
        <f>#REF!</f>
        <v>#REF!</v>
      </c>
      <c r="L3130" s="1082" t="e">
        <f>#REF!</f>
        <v>#REF!</v>
      </c>
      <c r="M3130" s="1082" t="e">
        <f>#REF!</f>
        <v>#REF!</v>
      </c>
      <c r="N3130" s="1083" t="e">
        <f>#REF!</f>
        <v>#REF!</v>
      </c>
      <c r="O3130" s="101" t="e">
        <f>#REF!</f>
        <v>#REF!</v>
      </c>
    </row>
    <row r="3131" spans="1:15" ht="13.8" thickBot="1">
      <c r="A3131" s="1060" t="e">
        <f>#REF!</f>
        <v>#REF!</v>
      </c>
      <c r="B3131" s="1060" t="e">
        <f>#REF!</f>
        <v>#REF!</v>
      </c>
      <c r="C3131" s="1060" t="e">
        <f>#REF!</f>
        <v>#REF!</v>
      </c>
      <c r="D3131" s="1060" t="e">
        <f>#REF!</f>
        <v>#REF!</v>
      </c>
      <c r="E3131" s="1060" t="e">
        <f>#REF!</f>
        <v>#REF!</v>
      </c>
      <c r="F3131" s="1060" t="e">
        <f>#REF!</f>
        <v>#REF!</v>
      </c>
      <c r="G3131" s="1088" t="e">
        <f>#REF!</f>
        <v>#REF!</v>
      </c>
      <c r="H3131" s="1089" t="e">
        <f>#REF!</f>
        <v>#REF!</v>
      </c>
      <c r="I3131" s="1090" t="e">
        <f>#REF!</f>
        <v>#REF!</v>
      </c>
      <c r="J3131" s="1059" t="e">
        <f>#REF!</f>
        <v>#REF!</v>
      </c>
      <c r="K3131" s="1088" t="e">
        <f>#REF!</f>
        <v>#REF!</v>
      </c>
      <c r="L3131" s="1090" t="e">
        <f>#REF!</f>
        <v>#REF!</v>
      </c>
      <c r="M3131" s="1059" t="e">
        <f>#REF!</f>
        <v>#REF!</v>
      </c>
      <c r="N3131" s="1059" t="e">
        <f>#REF!</f>
        <v>#REF!</v>
      </c>
      <c r="O3131" s="101" t="e">
        <f>#REF!</f>
        <v>#REF!</v>
      </c>
    </row>
    <row r="3132" spans="1:15">
      <c r="A3132" s="1060" t="e">
        <f>#REF!</f>
        <v>#REF!</v>
      </c>
      <c r="B3132" s="1060" t="e">
        <f>#REF!</f>
        <v>#REF!</v>
      </c>
      <c r="C3132" s="1060" t="e">
        <f>#REF!</f>
        <v>#REF!</v>
      </c>
      <c r="D3132" s="1060" t="e">
        <f>#REF!</f>
        <v>#REF!</v>
      </c>
      <c r="E3132" s="1060" t="e">
        <f>#REF!</f>
        <v>#REF!</v>
      </c>
      <c r="F3132" s="1060" t="e">
        <f>#REF!</f>
        <v>#REF!</v>
      </c>
      <c r="G3132" s="254" t="e">
        <f>#REF!</f>
        <v>#REF!</v>
      </c>
      <c r="H3132" s="266" t="e">
        <f>#REF!</f>
        <v>#REF!</v>
      </c>
      <c r="I3132" s="266" t="e">
        <f>#REF!</f>
        <v>#REF!</v>
      </c>
      <c r="J3132" s="1060" t="e">
        <f>#REF!</f>
        <v>#REF!</v>
      </c>
      <c r="K3132" s="1091" t="e">
        <f>#REF!</f>
        <v>#REF!</v>
      </c>
      <c r="L3132" s="1093" t="e">
        <f>#REF!</f>
        <v>#REF!</v>
      </c>
      <c r="M3132" s="1060" t="e">
        <f>#REF!</f>
        <v>#REF!</v>
      </c>
      <c r="N3132" s="1060" t="e">
        <f>#REF!</f>
        <v>#REF!</v>
      </c>
      <c r="O3132" s="101" t="e">
        <f>#REF!</f>
        <v>#REF!</v>
      </c>
    </row>
    <row r="3133" spans="1:15" ht="13.8" thickBot="1">
      <c r="A3133" s="1061" t="e">
        <f>#REF!</f>
        <v>#REF!</v>
      </c>
      <c r="B3133" s="256" t="e">
        <f>#REF!</f>
        <v>#REF!</v>
      </c>
      <c r="C3133" s="256" t="e">
        <f>#REF!</f>
        <v>#REF!</v>
      </c>
      <c r="D3133" s="256" t="e">
        <f>#REF!</f>
        <v>#REF!</v>
      </c>
      <c r="E3133" s="256" t="e">
        <f>#REF!</f>
        <v>#REF!</v>
      </c>
      <c r="F3133" s="256" t="e">
        <f>#REF!</f>
        <v>#REF!</v>
      </c>
      <c r="G3133" s="268" t="e">
        <f>#REF!</f>
        <v>#REF!</v>
      </c>
      <c r="H3133" s="268" t="e">
        <f>#REF!</f>
        <v>#REF!</v>
      </c>
      <c r="I3133" s="268" t="e">
        <f>#REF!</f>
        <v>#REF!</v>
      </c>
      <c r="J3133" s="256" t="e">
        <f>#REF!</f>
        <v>#REF!</v>
      </c>
      <c r="K3133" s="1094" t="e">
        <f>#REF!</f>
        <v>#REF!</v>
      </c>
      <c r="L3133" s="1096" t="e">
        <f>#REF!</f>
        <v>#REF!</v>
      </c>
      <c r="M3133" s="256" t="e">
        <f>#REF!</f>
        <v>#REF!</v>
      </c>
      <c r="N3133" s="256" t="e">
        <f>#REF!</f>
        <v>#REF!</v>
      </c>
      <c r="O3133" s="101" t="e">
        <f>#REF!</f>
        <v>#REF!</v>
      </c>
    </row>
    <row r="3134" spans="1:15" ht="13.8" thickBot="1">
      <c r="A3134" s="256" t="e">
        <f>#REF!</f>
        <v>#REF!</v>
      </c>
      <c r="B3134" s="320" t="e">
        <f>#REF!</f>
        <v>#REF!</v>
      </c>
      <c r="C3134" s="124" t="e">
        <f>#REF!</f>
        <v>#REF!</v>
      </c>
      <c r="D3134" s="124" t="e">
        <f>#REF!</f>
        <v>#REF!</v>
      </c>
      <c r="E3134" s="124" t="e">
        <f>#REF!</f>
        <v>#REF!</v>
      </c>
      <c r="F3134" s="320" t="e">
        <f>#REF!</f>
        <v>#REF!</v>
      </c>
      <c r="G3134" s="320" t="e">
        <f>#REF!</f>
        <v>#REF!</v>
      </c>
      <c r="H3134" s="320" t="e">
        <f>#REF!</f>
        <v>#REF!</v>
      </c>
      <c r="I3134" s="124" t="e">
        <f>#REF!</f>
        <v>#REF!</v>
      </c>
      <c r="J3134" s="320" t="e">
        <f>#REF!</f>
        <v>#REF!</v>
      </c>
      <c r="K3134" s="1057" t="e">
        <f>#REF!</f>
        <v>#REF!</v>
      </c>
      <c r="L3134" s="1058" t="e">
        <f>#REF!</f>
        <v>#REF!</v>
      </c>
      <c r="M3134" s="124" t="e">
        <f>#REF!</f>
        <v>#REF!</v>
      </c>
      <c r="N3134" s="124" t="e">
        <f>#REF!</f>
        <v>#REF!</v>
      </c>
      <c r="O3134" s="101" t="e">
        <f>#REF!</f>
        <v>#REF!</v>
      </c>
    </row>
    <row r="3135" spans="1:15" ht="13.8" thickBot="1">
      <c r="A3135" s="256" t="e">
        <f>#REF!</f>
        <v>#REF!</v>
      </c>
      <c r="B3135" s="320" t="e">
        <f>#REF!</f>
        <v>#REF!</v>
      </c>
      <c r="C3135" s="124" t="e">
        <f>#REF!</f>
        <v>#REF!</v>
      </c>
      <c r="D3135" s="124" t="e">
        <f>#REF!</f>
        <v>#REF!</v>
      </c>
      <c r="E3135" s="124" t="e">
        <f>#REF!</f>
        <v>#REF!</v>
      </c>
      <c r="F3135" s="320" t="e">
        <f>#REF!</f>
        <v>#REF!</v>
      </c>
      <c r="G3135" s="320" t="e">
        <f>#REF!</f>
        <v>#REF!</v>
      </c>
      <c r="H3135" s="320" t="e">
        <f>#REF!</f>
        <v>#REF!</v>
      </c>
      <c r="I3135" s="124" t="e">
        <f>#REF!</f>
        <v>#REF!</v>
      </c>
      <c r="J3135" s="320" t="e">
        <f>#REF!</f>
        <v>#REF!</v>
      </c>
      <c r="K3135" s="1057" t="e">
        <f>#REF!</f>
        <v>#REF!</v>
      </c>
      <c r="L3135" s="1058" t="e">
        <f>#REF!</f>
        <v>#REF!</v>
      </c>
      <c r="M3135" s="124" t="e">
        <f>#REF!</f>
        <v>#REF!</v>
      </c>
      <c r="N3135" s="124" t="e">
        <f>#REF!</f>
        <v>#REF!</v>
      </c>
      <c r="O3135" s="101" t="e">
        <f>#REF!</f>
        <v>#REF!</v>
      </c>
    </row>
    <row r="3136" spans="1:15" ht="13.8" thickBot="1">
      <c r="A3136" s="256" t="e">
        <f>#REF!</f>
        <v>#REF!</v>
      </c>
      <c r="B3136" s="320" t="e">
        <f>#REF!</f>
        <v>#REF!</v>
      </c>
      <c r="C3136" s="124" t="e">
        <f>#REF!</f>
        <v>#REF!</v>
      </c>
      <c r="D3136" s="124" t="e">
        <f>#REF!</f>
        <v>#REF!</v>
      </c>
      <c r="E3136" s="124" t="e">
        <f>#REF!</f>
        <v>#REF!</v>
      </c>
      <c r="F3136" s="320" t="e">
        <f>#REF!</f>
        <v>#REF!</v>
      </c>
      <c r="G3136" s="320" t="e">
        <f>#REF!</f>
        <v>#REF!</v>
      </c>
      <c r="H3136" s="320" t="e">
        <f>#REF!</f>
        <v>#REF!</v>
      </c>
      <c r="I3136" s="124" t="e">
        <f>#REF!</f>
        <v>#REF!</v>
      </c>
      <c r="J3136" s="320" t="e">
        <f>#REF!</f>
        <v>#REF!</v>
      </c>
      <c r="K3136" s="1057" t="e">
        <f>#REF!</f>
        <v>#REF!</v>
      </c>
      <c r="L3136" s="1058" t="e">
        <f>#REF!</f>
        <v>#REF!</v>
      </c>
      <c r="M3136" s="124" t="e">
        <f>#REF!</f>
        <v>#REF!</v>
      </c>
      <c r="N3136" s="124" t="e">
        <f>#REF!</f>
        <v>#REF!</v>
      </c>
      <c r="O3136" s="101" t="e">
        <f>#REF!</f>
        <v>#REF!</v>
      </c>
    </row>
    <row r="3137" spans="1:15" ht="13.8" thickBot="1">
      <c r="A3137" s="256" t="e">
        <f>#REF!</f>
        <v>#REF!</v>
      </c>
      <c r="B3137" s="320" t="e">
        <f>#REF!</f>
        <v>#REF!</v>
      </c>
      <c r="C3137" s="124" t="e">
        <f>#REF!</f>
        <v>#REF!</v>
      </c>
      <c r="D3137" s="124" t="e">
        <f>#REF!</f>
        <v>#REF!</v>
      </c>
      <c r="E3137" s="124" t="e">
        <f>#REF!</f>
        <v>#REF!</v>
      </c>
      <c r="F3137" s="320" t="e">
        <f>#REF!</f>
        <v>#REF!</v>
      </c>
      <c r="G3137" s="320" t="e">
        <f>#REF!</f>
        <v>#REF!</v>
      </c>
      <c r="H3137" s="320" t="e">
        <f>#REF!</f>
        <v>#REF!</v>
      </c>
      <c r="I3137" s="124" t="e">
        <f>#REF!</f>
        <v>#REF!</v>
      </c>
      <c r="J3137" s="320" t="e">
        <f>#REF!</f>
        <v>#REF!</v>
      </c>
      <c r="K3137" s="1057" t="e">
        <f>#REF!</f>
        <v>#REF!</v>
      </c>
      <c r="L3137" s="1058" t="e">
        <f>#REF!</f>
        <v>#REF!</v>
      </c>
      <c r="M3137" s="124" t="e">
        <f>#REF!</f>
        <v>#REF!</v>
      </c>
      <c r="N3137" s="124" t="e">
        <f>#REF!</f>
        <v>#REF!</v>
      </c>
      <c r="O3137" s="101" t="e">
        <f>#REF!</f>
        <v>#REF!</v>
      </c>
    </row>
    <row r="3138" spans="1:15" ht="13.8" thickBot="1">
      <c r="A3138" s="256" t="e">
        <f>#REF!</f>
        <v>#REF!</v>
      </c>
      <c r="B3138" s="320" t="e">
        <f>#REF!</f>
        <v>#REF!</v>
      </c>
      <c r="C3138" s="124" t="e">
        <f>#REF!</f>
        <v>#REF!</v>
      </c>
      <c r="D3138" s="124" t="e">
        <f>#REF!</f>
        <v>#REF!</v>
      </c>
      <c r="E3138" s="124" t="e">
        <f>#REF!</f>
        <v>#REF!</v>
      </c>
      <c r="F3138" s="320" t="e">
        <f>#REF!</f>
        <v>#REF!</v>
      </c>
      <c r="G3138" s="320" t="e">
        <f>#REF!</f>
        <v>#REF!</v>
      </c>
      <c r="H3138" s="320" t="e">
        <f>#REF!</f>
        <v>#REF!</v>
      </c>
      <c r="I3138" s="124" t="e">
        <f>#REF!</f>
        <v>#REF!</v>
      </c>
      <c r="J3138" s="320" t="e">
        <f>#REF!</f>
        <v>#REF!</v>
      </c>
      <c r="K3138" s="1057" t="e">
        <f>#REF!</f>
        <v>#REF!</v>
      </c>
      <c r="L3138" s="1058" t="e">
        <f>#REF!</f>
        <v>#REF!</v>
      </c>
      <c r="M3138" s="124" t="e">
        <f>#REF!</f>
        <v>#REF!</v>
      </c>
      <c r="N3138" s="124" t="e">
        <f>#REF!</f>
        <v>#REF!</v>
      </c>
      <c r="O3138" s="101" t="e">
        <f>#REF!</f>
        <v>#REF!</v>
      </c>
    </row>
    <row r="3139" spans="1:15" ht="13.8" thickBot="1">
      <c r="A3139" s="256" t="e">
        <f>#REF!</f>
        <v>#REF!</v>
      </c>
      <c r="B3139" s="320" t="e">
        <f>#REF!</f>
        <v>#REF!</v>
      </c>
      <c r="C3139" s="124" t="e">
        <f>#REF!</f>
        <v>#REF!</v>
      </c>
      <c r="D3139" s="124" t="e">
        <f>#REF!</f>
        <v>#REF!</v>
      </c>
      <c r="E3139" s="124" t="e">
        <f>#REF!</f>
        <v>#REF!</v>
      </c>
      <c r="F3139" s="320" t="e">
        <f>#REF!</f>
        <v>#REF!</v>
      </c>
      <c r="G3139" s="320" t="e">
        <f>#REF!</f>
        <v>#REF!</v>
      </c>
      <c r="H3139" s="320" t="e">
        <f>#REF!</f>
        <v>#REF!</v>
      </c>
      <c r="I3139" s="124" t="e">
        <f>#REF!</f>
        <v>#REF!</v>
      </c>
      <c r="J3139" s="320" t="e">
        <f>#REF!</f>
        <v>#REF!</v>
      </c>
      <c r="K3139" s="1057" t="e">
        <f>#REF!</f>
        <v>#REF!</v>
      </c>
      <c r="L3139" s="1058" t="e">
        <f>#REF!</f>
        <v>#REF!</v>
      </c>
      <c r="M3139" s="124" t="e">
        <f>#REF!</f>
        <v>#REF!</v>
      </c>
      <c r="N3139" s="124" t="e">
        <f>#REF!</f>
        <v>#REF!</v>
      </c>
      <c r="O3139" s="101" t="e">
        <f>#REF!</f>
        <v>#REF!</v>
      </c>
    </row>
    <row r="3140" spans="1:15" ht="13.8" thickBot="1">
      <c r="A3140" s="256" t="e">
        <f>#REF!</f>
        <v>#REF!</v>
      </c>
      <c r="B3140" s="320" t="e">
        <f>#REF!</f>
        <v>#REF!</v>
      </c>
      <c r="C3140" s="124" t="e">
        <f>#REF!</f>
        <v>#REF!</v>
      </c>
      <c r="D3140" s="124" t="e">
        <f>#REF!</f>
        <v>#REF!</v>
      </c>
      <c r="E3140" s="124" t="e">
        <f>#REF!</f>
        <v>#REF!</v>
      </c>
      <c r="F3140" s="320" t="e">
        <f>#REF!</f>
        <v>#REF!</v>
      </c>
      <c r="G3140" s="320" t="e">
        <f>#REF!</f>
        <v>#REF!</v>
      </c>
      <c r="H3140" s="320" t="e">
        <f>#REF!</f>
        <v>#REF!</v>
      </c>
      <c r="I3140" s="124" t="e">
        <f>#REF!</f>
        <v>#REF!</v>
      </c>
      <c r="J3140" s="320" t="e">
        <f>#REF!</f>
        <v>#REF!</v>
      </c>
      <c r="K3140" s="1057" t="e">
        <f>#REF!</f>
        <v>#REF!</v>
      </c>
      <c r="L3140" s="1058" t="e">
        <f>#REF!</f>
        <v>#REF!</v>
      </c>
      <c r="M3140" s="124" t="e">
        <f>#REF!</f>
        <v>#REF!</v>
      </c>
      <c r="N3140" s="124" t="e">
        <f>#REF!</f>
        <v>#REF!</v>
      </c>
      <c r="O3140" s="101" t="e">
        <f>#REF!</f>
        <v>#REF!</v>
      </c>
    </row>
    <row r="3141" spans="1:15" ht="13.8" thickBot="1">
      <c r="A3141" s="256" t="e">
        <f>#REF!</f>
        <v>#REF!</v>
      </c>
      <c r="B3141" s="320" t="e">
        <f>#REF!</f>
        <v>#REF!</v>
      </c>
      <c r="C3141" s="124" t="e">
        <f>#REF!</f>
        <v>#REF!</v>
      </c>
      <c r="D3141" s="124" t="e">
        <f>#REF!</f>
        <v>#REF!</v>
      </c>
      <c r="E3141" s="124" t="e">
        <f>#REF!</f>
        <v>#REF!</v>
      </c>
      <c r="F3141" s="320" t="e">
        <f>#REF!</f>
        <v>#REF!</v>
      </c>
      <c r="G3141" s="320" t="e">
        <f>#REF!</f>
        <v>#REF!</v>
      </c>
      <c r="H3141" s="320" t="e">
        <f>#REF!</f>
        <v>#REF!</v>
      </c>
      <c r="I3141" s="124" t="e">
        <f>#REF!</f>
        <v>#REF!</v>
      </c>
      <c r="J3141" s="320" t="e">
        <f>#REF!</f>
        <v>#REF!</v>
      </c>
      <c r="K3141" s="1057" t="e">
        <f>#REF!</f>
        <v>#REF!</v>
      </c>
      <c r="L3141" s="1058" t="e">
        <f>#REF!</f>
        <v>#REF!</v>
      </c>
      <c r="M3141" s="124" t="e">
        <f>#REF!</f>
        <v>#REF!</v>
      </c>
      <c r="N3141" s="124" t="e">
        <f>#REF!</f>
        <v>#REF!</v>
      </c>
      <c r="O3141" s="101" t="e">
        <f>#REF!</f>
        <v>#REF!</v>
      </c>
    </row>
    <row r="3142" spans="1:15" ht="13.8" thickBot="1">
      <c r="A3142" s="256" t="e">
        <f>#REF!</f>
        <v>#REF!</v>
      </c>
      <c r="B3142" s="320" t="e">
        <f>#REF!</f>
        <v>#REF!</v>
      </c>
      <c r="C3142" s="124" t="e">
        <f>#REF!</f>
        <v>#REF!</v>
      </c>
      <c r="D3142" s="124" t="e">
        <f>#REF!</f>
        <v>#REF!</v>
      </c>
      <c r="E3142" s="124" t="e">
        <f>#REF!</f>
        <v>#REF!</v>
      </c>
      <c r="F3142" s="320" t="e">
        <f>#REF!</f>
        <v>#REF!</v>
      </c>
      <c r="G3142" s="320" t="e">
        <f>#REF!</f>
        <v>#REF!</v>
      </c>
      <c r="H3142" s="320" t="e">
        <f>#REF!</f>
        <v>#REF!</v>
      </c>
      <c r="I3142" s="124" t="e">
        <f>#REF!</f>
        <v>#REF!</v>
      </c>
      <c r="J3142" s="320" t="e">
        <f>#REF!</f>
        <v>#REF!</v>
      </c>
      <c r="K3142" s="1057" t="e">
        <f>#REF!</f>
        <v>#REF!</v>
      </c>
      <c r="L3142" s="1058" t="e">
        <f>#REF!</f>
        <v>#REF!</v>
      </c>
      <c r="M3142" s="124" t="e">
        <f>#REF!</f>
        <v>#REF!</v>
      </c>
      <c r="N3142" s="124" t="e">
        <f>#REF!</f>
        <v>#REF!</v>
      </c>
      <c r="O3142" s="101" t="e">
        <f>#REF!</f>
        <v>#REF!</v>
      </c>
    </row>
    <row r="3143" spans="1:15" ht="13.8" thickBot="1">
      <c r="A3143" s="256" t="e">
        <f>#REF!</f>
        <v>#REF!</v>
      </c>
      <c r="B3143" s="320" t="e">
        <f>#REF!</f>
        <v>#REF!</v>
      </c>
      <c r="C3143" s="124" t="e">
        <f>#REF!</f>
        <v>#REF!</v>
      </c>
      <c r="D3143" s="124" t="e">
        <f>#REF!</f>
        <v>#REF!</v>
      </c>
      <c r="E3143" s="124" t="e">
        <f>#REF!</f>
        <v>#REF!</v>
      </c>
      <c r="F3143" s="320" t="e">
        <f>#REF!</f>
        <v>#REF!</v>
      </c>
      <c r="G3143" s="320" t="e">
        <f>#REF!</f>
        <v>#REF!</v>
      </c>
      <c r="H3143" s="320" t="e">
        <f>#REF!</f>
        <v>#REF!</v>
      </c>
      <c r="I3143" s="124" t="e">
        <f>#REF!</f>
        <v>#REF!</v>
      </c>
      <c r="J3143" s="320" t="e">
        <f>#REF!</f>
        <v>#REF!</v>
      </c>
      <c r="K3143" s="1057" t="e">
        <f>#REF!</f>
        <v>#REF!</v>
      </c>
      <c r="L3143" s="1058" t="e">
        <f>#REF!</f>
        <v>#REF!</v>
      </c>
      <c r="M3143" s="124" t="e">
        <f>#REF!</f>
        <v>#REF!</v>
      </c>
      <c r="N3143" s="124" t="e">
        <f>#REF!</f>
        <v>#REF!</v>
      </c>
      <c r="O3143" s="101" t="e">
        <f>#REF!</f>
        <v>#REF!</v>
      </c>
    </row>
    <row r="3144" spans="1:15" ht="13.8" thickBot="1">
      <c r="A3144" s="256" t="e">
        <f>#REF!</f>
        <v>#REF!</v>
      </c>
      <c r="B3144" s="320" t="e">
        <f>#REF!</f>
        <v>#REF!</v>
      </c>
      <c r="C3144" s="124" t="e">
        <f>#REF!</f>
        <v>#REF!</v>
      </c>
      <c r="D3144" s="124" t="e">
        <f>#REF!</f>
        <v>#REF!</v>
      </c>
      <c r="E3144" s="124" t="e">
        <f>#REF!</f>
        <v>#REF!</v>
      </c>
      <c r="F3144" s="320" t="e">
        <f>#REF!</f>
        <v>#REF!</v>
      </c>
      <c r="G3144" s="320" t="e">
        <f>#REF!</f>
        <v>#REF!</v>
      </c>
      <c r="H3144" s="320" t="e">
        <f>#REF!</f>
        <v>#REF!</v>
      </c>
      <c r="I3144" s="124" t="e">
        <f>#REF!</f>
        <v>#REF!</v>
      </c>
      <c r="J3144" s="320" t="e">
        <f>#REF!</f>
        <v>#REF!</v>
      </c>
      <c r="K3144" s="1057" t="e">
        <f>#REF!</f>
        <v>#REF!</v>
      </c>
      <c r="L3144" s="1058" t="e">
        <f>#REF!</f>
        <v>#REF!</v>
      </c>
      <c r="M3144" s="124" t="e">
        <f>#REF!</f>
        <v>#REF!</v>
      </c>
      <c r="N3144" s="124" t="e">
        <f>#REF!</f>
        <v>#REF!</v>
      </c>
      <c r="O3144" s="101" t="e">
        <f>#REF!</f>
        <v>#REF!</v>
      </c>
    </row>
    <row r="3145" spans="1:15" ht="13.8" thickBot="1">
      <c r="A3145" s="256" t="e">
        <f>#REF!</f>
        <v>#REF!</v>
      </c>
      <c r="B3145" s="320" t="e">
        <f>#REF!</f>
        <v>#REF!</v>
      </c>
      <c r="C3145" s="124" t="e">
        <f>#REF!</f>
        <v>#REF!</v>
      </c>
      <c r="D3145" s="124" t="e">
        <f>#REF!</f>
        <v>#REF!</v>
      </c>
      <c r="E3145" s="124" t="e">
        <f>#REF!</f>
        <v>#REF!</v>
      </c>
      <c r="F3145" s="320" t="e">
        <f>#REF!</f>
        <v>#REF!</v>
      </c>
      <c r="G3145" s="320" t="e">
        <f>#REF!</f>
        <v>#REF!</v>
      </c>
      <c r="H3145" s="320" t="e">
        <f>#REF!</f>
        <v>#REF!</v>
      </c>
      <c r="I3145" s="124" t="e">
        <f>#REF!</f>
        <v>#REF!</v>
      </c>
      <c r="J3145" s="320" t="e">
        <f>#REF!</f>
        <v>#REF!</v>
      </c>
      <c r="K3145" s="1057" t="e">
        <f>#REF!</f>
        <v>#REF!</v>
      </c>
      <c r="L3145" s="1058" t="e">
        <f>#REF!</f>
        <v>#REF!</v>
      </c>
      <c r="M3145" s="124" t="e">
        <f>#REF!</f>
        <v>#REF!</v>
      </c>
      <c r="N3145" s="124" t="e">
        <f>#REF!</f>
        <v>#REF!</v>
      </c>
      <c r="O3145" s="101" t="e">
        <f>#REF!</f>
        <v>#REF!</v>
      </c>
    </row>
    <row r="3146" spans="1:15" ht="13.8" thickBot="1">
      <c r="A3146" s="256" t="e">
        <f>#REF!</f>
        <v>#REF!</v>
      </c>
      <c r="B3146" s="320" t="e">
        <f>#REF!</f>
        <v>#REF!</v>
      </c>
      <c r="C3146" s="124" t="e">
        <f>#REF!</f>
        <v>#REF!</v>
      </c>
      <c r="D3146" s="124" t="e">
        <f>#REF!</f>
        <v>#REF!</v>
      </c>
      <c r="E3146" s="124" t="e">
        <f>#REF!</f>
        <v>#REF!</v>
      </c>
      <c r="F3146" s="320" t="e">
        <f>#REF!</f>
        <v>#REF!</v>
      </c>
      <c r="G3146" s="320" t="e">
        <f>#REF!</f>
        <v>#REF!</v>
      </c>
      <c r="H3146" s="320" t="e">
        <f>#REF!</f>
        <v>#REF!</v>
      </c>
      <c r="I3146" s="124" t="e">
        <f>#REF!</f>
        <v>#REF!</v>
      </c>
      <c r="J3146" s="320" t="e">
        <f>#REF!</f>
        <v>#REF!</v>
      </c>
      <c r="K3146" s="1057" t="e">
        <f>#REF!</f>
        <v>#REF!</v>
      </c>
      <c r="L3146" s="1058" t="e">
        <f>#REF!</f>
        <v>#REF!</v>
      </c>
      <c r="M3146" s="124" t="e">
        <f>#REF!</f>
        <v>#REF!</v>
      </c>
      <c r="N3146" s="124" t="e">
        <f>#REF!</f>
        <v>#REF!</v>
      </c>
      <c r="O3146" s="101" t="e">
        <f>#REF!</f>
        <v>#REF!</v>
      </c>
    </row>
    <row r="3147" spans="1:15" ht="13.8" thickBot="1">
      <c r="A3147" s="256" t="e">
        <f>#REF!</f>
        <v>#REF!</v>
      </c>
      <c r="B3147" s="320" t="e">
        <f>#REF!</f>
        <v>#REF!</v>
      </c>
      <c r="C3147" s="124" t="e">
        <f>#REF!</f>
        <v>#REF!</v>
      </c>
      <c r="D3147" s="124" t="e">
        <f>#REF!</f>
        <v>#REF!</v>
      </c>
      <c r="E3147" s="124" t="e">
        <f>#REF!</f>
        <v>#REF!</v>
      </c>
      <c r="F3147" s="320" t="e">
        <f>#REF!</f>
        <v>#REF!</v>
      </c>
      <c r="G3147" s="320" t="e">
        <f>#REF!</f>
        <v>#REF!</v>
      </c>
      <c r="H3147" s="320" t="e">
        <f>#REF!</f>
        <v>#REF!</v>
      </c>
      <c r="I3147" s="124" t="e">
        <f>#REF!</f>
        <v>#REF!</v>
      </c>
      <c r="J3147" s="320" t="e">
        <f>#REF!</f>
        <v>#REF!</v>
      </c>
      <c r="K3147" s="1057" t="e">
        <f>#REF!</f>
        <v>#REF!</v>
      </c>
      <c r="L3147" s="1058" t="e">
        <f>#REF!</f>
        <v>#REF!</v>
      </c>
      <c r="M3147" s="124" t="e">
        <f>#REF!</f>
        <v>#REF!</v>
      </c>
      <c r="N3147" s="124" t="e">
        <f>#REF!</f>
        <v>#REF!</v>
      </c>
      <c r="O3147" s="101" t="e">
        <f>#REF!</f>
        <v>#REF!</v>
      </c>
    </row>
    <row r="3148" spans="1:15" ht="13.8" thickBot="1">
      <c r="A3148" s="256" t="e">
        <f>#REF!</f>
        <v>#REF!</v>
      </c>
      <c r="B3148" s="320" t="e">
        <f>#REF!</f>
        <v>#REF!</v>
      </c>
      <c r="C3148" s="124" t="e">
        <f>#REF!</f>
        <v>#REF!</v>
      </c>
      <c r="D3148" s="124" t="e">
        <f>#REF!</f>
        <v>#REF!</v>
      </c>
      <c r="E3148" s="124" t="e">
        <f>#REF!</f>
        <v>#REF!</v>
      </c>
      <c r="F3148" s="320" t="e">
        <f>#REF!</f>
        <v>#REF!</v>
      </c>
      <c r="G3148" s="320" t="e">
        <f>#REF!</f>
        <v>#REF!</v>
      </c>
      <c r="H3148" s="320" t="e">
        <f>#REF!</f>
        <v>#REF!</v>
      </c>
      <c r="I3148" s="124" t="e">
        <f>#REF!</f>
        <v>#REF!</v>
      </c>
      <c r="J3148" s="320" t="e">
        <f>#REF!</f>
        <v>#REF!</v>
      </c>
      <c r="K3148" s="1057" t="e">
        <f>#REF!</f>
        <v>#REF!</v>
      </c>
      <c r="L3148" s="1058" t="e">
        <f>#REF!</f>
        <v>#REF!</v>
      </c>
      <c r="M3148" s="124" t="e">
        <f>#REF!</f>
        <v>#REF!</v>
      </c>
      <c r="N3148" s="124" t="e">
        <f>#REF!</f>
        <v>#REF!</v>
      </c>
      <c r="O3148" s="101" t="e">
        <f>#REF!</f>
        <v>#REF!</v>
      </c>
    </row>
    <row r="3149" spans="1:15" ht="13.8" thickBot="1">
      <c r="A3149" s="256" t="e">
        <f>#REF!</f>
        <v>#REF!</v>
      </c>
      <c r="B3149" s="320" t="e">
        <f>#REF!</f>
        <v>#REF!</v>
      </c>
      <c r="C3149" s="124" t="e">
        <f>#REF!</f>
        <v>#REF!</v>
      </c>
      <c r="D3149" s="124" t="e">
        <f>#REF!</f>
        <v>#REF!</v>
      </c>
      <c r="E3149" s="124" t="e">
        <f>#REF!</f>
        <v>#REF!</v>
      </c>
      <c r="F3149" s="320" t="e">
        <f>#REF!</f>
        <v>#REF!</v>
      </c>
      <c r="G3149" s="320" t="e">
        <f>#REF!</f>
        <v>#REF!</v>
      </c>
      <c r="H3149" s="320" t="e">
        <f>#REF!</f>
        <v>#REF!</v>
      </c>
      <c r="I3149" s="124" t="e">
        <f>#REF!</f>
        <v>#REF!</v>
      </c>
      <c r="J3149" s="320" t="e">
        <f>#REF!</f>
        <v>#REF!</v>
      </c>
      <c r="K3149" s="1057" t="e">
        <f>#REF!</f>
        <v>#REF!</v>
      </c>
      <c r="L3149" s="1058" t="e">
        <f>#REF!</f>
        <v>#REF!</v>
      </c>
      <c r="M3149" s="124" t="e">
        <f>#REF!</f>
        <v>#REF!</v>
      </c>
      <c r="N3149" s="124" t="e">
        <f>#REF!</f>
        <v>#REF!</v>
      </c>
      <c r="O3149" s="101" t="e">
        <f>#REF!</f>
        <v>#REF!</v>
      </c>
    </row>
    <row r="3150" spans="1:15" ht="13.8" thickBot="1">
      <c r="A3150" s="256" t="e">
        <f>#REF!</f>
        <v>#REF!</v>
      </c>
      <c r="B3150" s="320" t="e">
        <f>#REF!</f>
        <v>#REF!</v>
      </c>
      <c r="C3150" s="124" t="e">
        <f>#REF!</f>
        <v>#REF!</v>
      </c>
      <c r="D3150" s="124" t="e">
        <f>#REF!</f>
        <v>#REF!</v>
      </c>
      <c r="E3150" s="124" t="e">
        <f>#REF!</f>
        <v>#REF!</v>
      </c>
      <c r="F3150" s="320" t="e">
        <f>#REF!</f>
        <v>#REF!</v>
      </c>
      <c r="G3150" s="320" t="e">
        <f>#REF!</f>
        <v>#REF!</v>
      </c>
      <c r="H3150" s="320" t="e">
        <f>#REF!</f>
        <v>#REF!</v>
      </c>
      <c r="I3150" s="124" t="e">
        <f>#REF!</f>
        <v>#REF!</v>
      </c>
      <c r="J3150" s="320" t="e">
        <f>#REF!</f>
        <v>#REF!</v>
      </c>
      <c r="K3150" s="1057" t="e">
        <f>#REF!</f>
        <v>#REF!</v>
      </c>
      <c r="L3150" s="1058" t="e">
        <f>#REF!</f>
        <v>#REF!</v>
      </c>
      <c r="M3150" s="124" t="e">
        <f>#REF!</f>
        <v>#REF!</v>
      </c>
      <c r="N3150" s="124" t="e">
        <f>#REF!</f>
        <v>#REF!</v>
      </c>
      <c r="O3150" s="101" t="e">
        <f>#REF!</f>
        <v>#REF!</v>
      </c>
    </row>
    <row r="3151" spans="1:15" ht="13.8" thickBot="1">
      <c r="A3151" s="256" t="e">
        <f>#REF!</f>
        <v>#REF!</v>
      </c>
      <c r="B3151" s="271" t="e">
        <f>#REF!</f>
        <v>#REF!</v>
      </c>
      <c r="C3151" s="113" t="e">
        <f>#REF!</f>
        <v>#REF!</v>
      </c>
      <c r="D3151" s="113" t="e">
        <f>#REF!</f>
        <v>#REF!</v>
      </c>
      <c r="E3151" s="113" t="e">
        <f>#REF!</f>
        <v>#REF!</v>
      </c>
      <c r="F3151" s="271" t="e">
        <f>#REF!</f>
        <v>#REF!</v>
      </c>
      <c r="G3151" s="271" t="e">
        <f>#REF!</f>
        <v>#REF!</v>
      </c>
      <c r="H3151" s="271" t="e">
        <f>#REF!</f>
        <v>#REF!</v>
      </c>
      <c r="I3151" s="113" t="e">
        <f>#REF!</f>
        <v>#REF!</v>
      </c>
      <c r="J3151" s="271" t="e">
        <f>#REF!</f>
        <v>#REF!</v>
      </c>
      <c r="K3151" s="1155" t="e">
        <f>#REF!</f>
        <v>#REF!</v>
      </c>
      <c r="L3151" s="1156" t="e">
        <f>#REF!</f>
        <v>#REF!</v>
      </c>
      <c r="M3151" s="113" t="e">
        <f>#REF!</f>
        <v>#REF!</v>
      </c>
      <c r="N3151" s="113" t="e">
        <f>#REF!</f>
        <v>#REF!</v>
      </c>
      <c r="O3151" s="101" t="e">
        <f>#REF!</f>
        <v>#REF!</v>
      </c>
    </row>
    <row r="3152" spans="1:15" ht="13.8" thickBot="1"/>
    <row r="3153" spans="1:10">
      <c r="A3153" s="1066" t="e">
        <f>#REF!</f>
        <v>#REF!</v>
      </c>
      <c r="B3153" s="1067" t="e">
        <f>#REF!</f>
        <v>#REF!</v>
      </c>
      <c r="C3153" s="1067" t="e">
        <f>#REF!</f>
        <v>#REF!</v>
      </c>
      <c r="D3153" s="1067" t="e">
        <f>#REF!</f>
        <v>#REF!</v>
      </c>
      <c r="E3153" s="1067" t="e">
        <f>#REF!</f>
        <v>#REF!</v>
      </c>
      <c r="F3153" s="1067" t="e">
        <f>#REF!</f>
        <v>#REF!</v>
      </c>
      <c r="G3153" s="1068" t="e">
        <f>#REF!</f>
        <v>#REF!</v>
      </c>
      <c r="H3153" s="1066" t="e">
        <f>#REF!</f>
        <v>#REF!</v>
      </c>
      <c r="I3153" s="1068" t="e">
        <f>#REF!</f>
        <v>#REF!</v>
      </c>
      <c r="J3153" s="139" t="e">
        <f>#REF!</f>
        <v>#REF!</v>
      </c>
    </row>
    <row r="3154" spans="1:10">
      <c r="A3154" s="1069" t="e">
        <f>#REF!</f>
        <v>#REF!</v>
      </c>
      <c r="B3154" s="1070" t="e">
        <f>#REF!</f>
        <v>#REF!</v>
      </c>
      <c r="C3154" s="1070" t="e">
        <f>#REF!</f>
        <v>#REF!</v>
      </c>
      <c r="D3154" s="1070" t="e">
        <f>#REF!</f>
        <v>#REF!</v>
      </c>
      <c r="E3154" s="1070" t="e">
        <f>#REF!</f>
        <v>#REF!</v>
      </c>
      <c r="F3154" s="1070" t="e">
        <f>#REF!</f>
        <v>#REF!</v>
      </c>
      <c r="G3154" s="1071" t="e">
        <f>#REF!</f>
        <v>#REF!</v>
      </c>
      <c r="H3154" s="1075" t="e">
        <f>#REF!</f>
        <v>#REF!</v>
      </c>
      <c r="I3154" s="1077" t="e">
        <f>#REF!</f>
        <v>#REF!</v>
      </c>
      <c r="J3154" s="138" t="e">
        <f>#REF!</f>
        <v>#REF!</v>
      </c>
    </row>
    <row r="3155" spans="1:10" ht="13.8" thickBot="1">
      <c r="A3155" s="1072" t="e">
        <f>#REF!</f>
        <v>#REF!</v>
      </c>
      <c r="B3155" s="1073" t="e">
        <f>#REF!</f>
        <v>#REF!</v>
      </c>
      <c r="C3155" s="1073" t="e">
        <f>#REF!</f>
        <v>#REF!</v>
      </c>
      <c r="D3155" s="1073" t="e">
        <f>#REF!</f>
        <v>#REF!</v>
      </c>
      <c r="E3155" s="1073" t="e">
        <f>#REF!</f>
        <v>#REF!</v>
      </c>
      <c r="F3155" s="1073" t="e">
        <f>#REF!</f>
        <v>#REF!</v>
      </c>
      <c r="G3155" s="1074" t="e">
        <f>#REF!</f>
        <v>#REF!</v>
      </c>
      <c r="H3155" s="1078" t="e">
        <f>#REF!</f>
        <v>#REF!</v>
      </c>
      <c r="I3155" s="1080" t="e">
        <f>#REF!</f>
        <v>#REF!</v>
      </c>
      <c r="J3155" s="138" t="e">
        <f>#REF!</f>
        <v>#REF!</v>
      </c>
    </row>
    <row r="3156" spans="1:10">
      <c r="A3156" s="1088" t="e">
        <f>#REF!</f>
        <v>#REF!</v>
      </c>
      <c r="B3156" s="1089" t="e">
        <f>#REF!</f>
        <v>#REF!</v>
      </c>
      <c r="C3156" s="1089" t="e">
        <f>#REF!</f>
        <v>#REF!</v>
      </c>
      <c r="D3156" s="1089" t="e">
        <f>#REF!</f>
        <v>#REF!</v>
      </c>
      <c r="E3156" s="1089" t="e">
        <f>#REF!</f>
        <v>#REF!</v>
      </c>
      <c r="F3156" s="1089" t="e">
        <f>#REF!</f>
        <v>#REF!</v>
      </c>
      <c r="G3156" s="1089" t="e">
        <f>#REF!</f>
        <v>#REF!</v>
      </c>
      <c r="H3156" s="1089" t="e">
        <f>#REF!</f>
        <v>#REF!</v>
      </c>
      <c r="I3156" s="1090" t="e">
        <f>#REF!</f>
        <v>#REF!</v>
      </c>
      <c r="J3156" s="138" t="e">
        <f>#REF!</f>
        <v>#REF!</v>
      </c>
    </row>
    <row r="3157" spans="1:10" ht="13.8" thickBot="1">
      <c r="A3157" s="1094" t="e">
        <f>#REF!</f>
        <v>#REF!</v>
      </c>
      <c r="B3157" s="1095" t="e">
        <f>#REF!</f>
        <v>#REF!</v>
      </c>
      <c r="C3157" s="1095" t="e">
        <f>#REF!</f>
        <v>#REF!</v>
      </c>
      <c r="D3157" s="1095" t="e">
        <f>#REF!</f>
        <v>#REF!</v>
      </c>
      <c r="E3157" s="1095" t="e">
        <f>#REF!</f>
        <v>#REF!</v>
      </c>
      <c r="F3157" s="1095" t="e">
        <f>#REF!</f>
        <v>#REF!</v>
      </c>
      <c r="G3157" s="1095" t="e">
        <f>#REF!</f>
        <v>#REF!</v>
      </c>
      <c r="H3157" s="1095" t="e">
        <f>#REF!</f>
        <v>#REF!</v>
      </c>
      <c r="I3157" s="1096" t="e">
        <f>#REF!</f>
        <v>#REF!</v>
      </c>
      <c r="J3157" s="101" t="e">
        <f>#REF!</f>
        <v>#REF!</v>
      </c>
    </row>
    <row r="3158" spans="1:10">
      <c r="A3158" s="1125" t="e">
        <f>#REF!</f>
        <v>#REF!</v>
      </c>
      <c r="B3158" s="1126" t="e">
        <f>#REF!</f>
        <v>#REF!</v>
      </c>
      <c r="C3158" s="1126" t="e">
        <f>#REF!</f>
        <v>#REF!</v>
      </c>
      <c r="D3158" s="1126" t="e">
        <f>#REF!</f>
        <v>#REF!</v>
      </c>
      <c r="E3158" s="1126" t="e">
        <f>#REF!</f>
        <v>#REF!</v>
      </c>
      <c r="F3158" s="1126" t="e">
        <f>#REF!</f>
        <v>#REF!</v>
      </c>
      <c r="G3158" s="1126" t="e">
        <f>#REF!</f>
        <v>#REF!</v>
      </c>
      <c r="H3158" s="1126" t="e">
        <f>#REF!</f>
        <v>#REF!</v>
      </c>
      <c r="I3158" s="1127" t="e">
        <f>#REF!</f>
        <v>#REF!</v>
      </c>
      <c r="J3158" s="101" t="e">
        <f>#REF!</f>
        <v>#REF!</v>
      </c>
    </row>
    <row r="3159" spans="1:10">
      <c r="A3159" s="1173" t="e">
        <f>#REF!</f>
        <v>#REF!</v>
      </c>
      <c r="B3159" s="1174" t="e">
        <f>#REF!</f>
        <v>#REF!</v>
      </c>
      <c r="C3159" s="1174" t="e">
        <f>#REF!</f>
        <v>#REF!</v>
      </c>
      <c r="D3159" s="1174" t="e">
        <f>#REF!</f>
        <v>#REF!</v>
      </c>
      <c r="E3159" s="1174" t="e">
        <f>#REF!</f>
        <v>#REF!</v>
      </c>
      <c r="F3159" s="1174" t="e">
        <f>#REF!</f>
        <v>#REF!</v>
      </c>
      <c r="G3159" s="1174" t="e">
        <f>#REF!</f>
        <v>#REF!</v>
      </c>
      <c r="H3159" s="1174" t="e">
        <f>#REF!</f>
        <v>#REF!</v>
      </c>
      <c r="I3159" s="1175" t="e">
        <f>#REF!</f>
        <v>#REF!</v>
      </c>
      <c r="J3159" s="101" t="e">
        <f>#REF!</f>
        <v>#REF!</v>
      </c>
    </row>
    <row r="3160" spans="1:10">
      <c r="A3160" s="1116" t="e">
        <f>#REF!</f>
        <v>#REF!</v>
      </c>
      <c r="B3160" s="1117" t="e">
        <f>#REF!</f>
        <v>#REF!</v>
      </c>
      <c r="C3160" s="1117" t="e">
        <f>#REF!</f>
        <v>#REF!</v>
      </c>
      <c r="D3160" s="1117" t="e">
        <f>#REF!</f>
        <v>#REF!</v>
      </c>
      <c r="E3160" s="1117" t="e">
        <f>#REF!</f>
        <v>#REF!</v>
      </c>
      <c r="F3160" s="1117" t="e">
        <f>#REF!</f>
        <v>#REF!</v>
      </c>
      <c r="G3160" s="1117" t="e">
        <f>#REF!</f>
        <v>#REF!</v>
      </c>
      <c r="H3160" s="1117" t="e">
        <f>#REF!</f>
        <v>#REF!</v>
      </c>
      <c r="I3160" s="1118" t="e">
        <f>#REF!</f>
        <v>#REF!</v>
      </c>
      <c r="J3160" s="101" t="e">
        <f>#REF!</f>
        <v>#REF!</v>
      </c>
    </row>
    <row r="3161" spans="1:10">
      <c r="A3161" s="1116" t="e">
        <f>#REF!</f>
        <v>#REF!</v>
      </c>
      <c r="B3161" s="1117" t="e">
        <f>#REF!</f>
        <v>#REF!</v>
      </c>
      <c r="C3161" s="1117" t="e">
        <f>#REF!</f>
        <v>#REF!</v>
      </c>
      <c r="D3161" s="1117" t="e">
        <f>#REF!</f>
        <v>#REF!</v>
      </c>
      <c r="E3161" s="1117" t="e">
        <f>#REF!</f>
        <v>#REF!</v>
      </c>
      <c r="F3161" s="1117" t="e">
        <f>#REF!</f>
        <v>#REF!</v>
      </c>
      <c r="G3161" s="1117" t="e">
        <f>#REF!</f>
        <v>#REF!</v>
      </c>
      <c r="H3161" s="1117" t="e">
        <f>#REF!</f>
        <v>#REF!</v>
      </c>
      <c r="I3161" s="1118" t="e">
        <f>#REF!</f>
        <v>#REF!</v>
      </c>
      <c r="J3161" s="101" t="e">
        <f>#REF!</f>
        <v>#REF!</v>
      </c>
    </row>
    <row r="3162" spans="1:10">
      <c r="A3162" s="1116" t="e">
        <f>#REF!</f>
        <v>#REF!</v>
      </c>
      <c r="B3162" s="1117" t="e">
        <f>#REF!</f>
        <v>#REF!</v>
      </c>
      <c r="C3162" s="1117" t="e">
        <f>#REF!</f>
        <v>#REF!</v>
      </c>
      <c r="D3162" s="1117" t="e">
        <f>#REF!</f>
        <v>#REF!</v>
      </c>
      <c r="E3162" s="1117" t="e">
        <f>#REF!</f>
        <v>#REF!</v>
      </c>
      <c r="F3162" s="1117" t="e">
        <f>#REF!</f>
        <v>#REF!</v>
      </c>
      <c r="G3162" s="1117" t="e">
        <f>#REF!</f>
        <v>#REF!</v>
      </c>
      <c r="H3162" s="1117" t="e">
        <f>#REF!</f>
        <v>#REF!</v>
      </c>
      <c r="I3162" s="1118" t="e">
        <f>#REF!</f>
        <v>#REF!</v>
      </c>
      <c r="J3162" s="101" t="e">
        <f>#REF!</f>
        <v>#REF!</v>
      </c>
    </row>
    <row r="3163" spans="1:10" ht="13.8" thickBot="1">
      <c r="A3163" s="1094" t="e">
        <f>#REF!</f>
        <v>#REF!</v>
      </c>
      <c r="B3163" s="1095" t="e">
        <f>#REF!</f>
        <v>#REF!</v>
      </c>
      <c r="C3163" s="1095" t="e">
        <f>#REF!</f>
        <v>#REF!</v>
      </c>
      <c r="D3163" s="1095" t="e">
        <f>#REF!</f>
        <v>#REF!</v>
      </c>
      <c r="E3163" s="1095" t="e">
        <f>#REF!</f>
        <v>#REF!</v>
      </c>
      <c r="F3163" s="1095" t="e">
        <f>#REF!</f>
        <v>#REF!</v>
      </c>
      <c r="G3163" s="1095" t="e">
        <f>#REF!</f>
        <v>#REF!</v>
      </c>
      <c r="H3163" s="1095" t="e">
        <f>#REF!</f>
        <v>#REF!</v>
      </c>
      <c r="I3163" s="1096" t="e">
        <f>#REF!</f>
        <v>#REF!</v>
      </c>
      <c r="J3163" s="101" t="e">
        <f>#REF!</f>
        <v>#REF!</v>
      </c>
    </row>
    <row r="3164" spans="1:10" ht="13.8" thickBot="1">
      <c r="A3164" s="1059" t="e">
        <f>#REF!</f>
        <v>#REF!</v>
      </c>
      <c r="B3164" s="1059" t="e">
        <f>#REF!</f>
        <v>#REF!</v>
      </c>
      <c r="C3164" s="1059" t="e">
        <f>#REF!</f>
        <v>#REF!</v>
      </c>
      <c r="D3164" s="1059" t="e">
        <f>#REF!</f>
        <v>#REF!</v>
      </c>
      <c r="E3164" s="1059" t="e">
        <f>#REF!</f>
        <v>#REF!</v>
      </c>
      <c r="F3164" s="1081" t="e">
        <f>#REF!</f>
        <v>#REF!</v>
      </c>
      <c r="G3164" s="1082" t="e">
        <f>#REF!</f>
        <v>#REF!</v>
      </c>
      <c r="H3164" s="1083" t="e">
        <f>#REF!</f>
        <v>#REF!</v>
      </c>
      <c r="I3164" s="1059" t="e">
        <f>#REF!</f>
        <v>#REF!</v>
      </c>
      <c r="J3164" s="101" t="e">
        <f>#REF!</f>
        <v>#REF!</v>
      </c>
    </row>
    <row r="3165" spans="1:10">
      <c r="A3165" s="1060" t="e">
        <f>#REF!</f>
        <v>#REF!</v>
      </c>
      <c r="B3165" s="1060" t="e">
        <f>#REF!</f>
        <v>#REF!</v>
      </c>
      <c r="C3165" s="1060" t="e">
        <f>#REF!</f>
        <v>#REF!</v>
      </c>
      <c r="D3165" s="1060" t="e">
        <f>#REF!</f>
        <v>#REF!</v>
      </c>
      <c r="E3165" s="1060" t="e">
        <f>#REF!</f>
        <v>#REF!</v>
      </c>
      <c r="F3165" s="277" t="e">
        <f>#REF!</f>
        <v>#REF!</v>
      </c>
      <c r="G3165" s="1091" t="e">
        <f>#REF!</f>
        <v>#REF!</v>
      </c>
      <c r="H3165" s="1093" t="e">
        <f>#REF!</f>
        <v>#REF!</v>
      </c>
      <c r="I3165" s="1060" t="e">
        <f>#REF!</f>
        <v>#REF!</v>
      </c>
      <c r="J3165" s="101" t="e">
        <f>#REF!</f>
        <v>#REF!</v>
      </c>
    </row>
    <row r="3166" spans="1:10" ht="13.8" thickBot="1">
      <c r="A3166" s="1061" t="e">
        <f>#REF!</f>
        <v>#REF!</v>
      </c>
      <c r="B3166" s="256" t="e">
        <f>#REF!</f>
        <v>#REF!</v>
      </c>
      <c r="C3166" s="256" t="e">
        <f>#REF!</f>
        <v>#REF!</v>
      </c>
      <c r="D3166" s="256" t="e">
        <f>#REF!</f>
        <v>#REF!</v>
      </c>
      <c r="E3166" s="256" t="e">
        <f>#REF!</f>
        <v>#REF!</v>
      </c>
      <c r="F3166" s="268" t="e">
        <f>#REF!</f>
        <v>#REF!</v>
      </c>
      <c r="G3166" s="1094" t="e">
        <f>#REF!</f>
        <v>#REF!</v>
      </c>
      <c r="H3166" s="1096" t="e">
        <f>#REF!</f>
        <v>#REF!</v>
      </c>
      <c r="I3166" s="256" t="e">
        <f>#REF!</f>
        <v>#REF!</v>
      </c>
      <c r="J3166" s="101" t="e">
        <f>#REF!</f>
        <v>#REF!</v>
      </c>
    </row>
    <row r="3167" spans="1:10" ht="13.8" thickBot="1">
      <c r="A3167" s="256" t="e">
        <f>#REF!</f>
        <v>#REF!</v>
      </c>
      <c r="B3167" s="323" t="e">
        <f>#REF!</f>
        <v>#REF!</v>
      </c>
      <c r="C3167" s="323" t="e">
        <f>#REF!</f>
        <v>#REF!</v>
      </c>
      <c r="D3167" s="315" t="e">
        <f>#REF!</f>
        <v>#REF!</v>
      </c>
      <c r="E3167" s="315" t="e">
        <f>#REF!</f>
        <v>#REF!</v>
      </c>
      <c r="F3167" s="336" t="e">
        <f>#REF!</f>
        <v>#REF!</v>
      </c>
      <c r="G3167" s="1169" t="e">
        <f>#REF!</f>
        <v>#REF!</v>
      </c>
      <c r="H3167" s="1170" t="e">
        <f>#REF!</f>
        <v>#REF!</v>
      </c>
      <c r="I3167" s="315" t="e">
        <f>#REF!</f>
        <v>#REF!</v>
      </c>
      <c r="J3167" s="101" t="e">
        <f>#REF!</f>
        <v>#REF!</v>
      </c>
    </row>
    <row r="3168" spans="1:10" ht="13.8" thickBot="1">
      <c r="A3168" s="256" t="e">
        <f>#REF!</f>
        <v>#REF!</v>
      </c>
      <c r="B3168" s="323" t="e">
        <f>#REF!</f>
        <v>#REF!</v>
      </c>
      <c r="C3168" s="323" t="e">
        <f>#REF!</f>
        <v>#REF!</v>
      </c>
      <c r="D3168" s="315" t="e">
        <f>#REF!</f>
        <v>#REF!</v>
      </c>
      <c r="E3168" s="315" t="e">
        <f>#REF!</f>
        <v>#REF!</v>
      </c>
      <c r="F3168" s="336" t="e">
        <f>#REF!</f>
        <v>#REF!</v>
      </c>
      <c r="G3168" s="1169" t="e">
        <f>#REF!</f>
        <v>#REF!</v>
      </c>
      <c r="H3168" s="1170" t="e">
        <f>#REF!</f>
        <v>#REF!</v>
      </c>
      <c r="I3168" s="315" t="e">
        <f>#REF!</f>
        <v>#REF!</v>
      </c>
      <c r="J3168" s="101" t="e">
        <f>#REF!</f>
        <v>#REF!</v>
      </c>
    </row>
    <row r="3169" spans="1:10" ht="13.8" thickBot="1">
      <c r="A3169" s="256" t="e">
        <f>#REF!</f>
        <v>#REF!</v>
      </c>
      <c r="B3169" s="323" t="e">
        <f>#REF!</f>
        <v>#REF!</v>
      </c>
      <c r="C3169" s="323" t="e">
        <f>#REF!</f>
        <v>#REF!</v>
      </c>
      <c r="D3169" s="315" t="e">
        <f>#REF!</f>
        <v>#REF!</v>
      </c>
      <c r="E3169" s="315" t="e">
        <f>#REF!</f>
        <v>#REF!</v>
      </c>
      <c r="F3169" s="336" t="e">
        <f>#REF!</f>
        <v>#REF!</v>
      </c>
      <c r="G3169" s="1169" t="e">
        <f>#REF!</f>
        <v>#REF!</v>
      </c>
      <c r="H3169" s="1170" t="e">
        <f>#REF!</f>
        <v>#REF!</v>
      </c>
      <c r="I3169" s="315" t="e">
        <f>#REF!</f>
        <v>#REF!</v>
      </c>
      <c r="J3169" s="101" t="e">
        <f>#REF!</f>
        <v>#REF!</v>
      </c>
    </row>
    <row r="3170" spans="1:10" ht="13.8" thickBot="1">
      <c r="A3170" s="256" t="e">
        <f>#REF!</f>
        <v>#REF!</v>
      </c>
      <c r="B3170" s="323" t="e">
        <f>#REF!</f>
        <v>#REF!</v>
      </c>
      <c r="C3170" s="323" t="e">
        <f>#REF!</f>
        <v>#REF!</v>
      </c>
      <c r="D3170" s="315" t="e">
        <f>#REF!</f>
        <v>#REF!</v>
      </c>
      <c r="E3170" s="315" t="e">
        <f>#REF!</f>
        <v>#REF!</v>
      </c>
      <c r="F3170" s="336" t="e">
        <f>#REF!</f>
        <v>#REF!</v>
      </c>
      <c r="G3170" s="1169" t="e">
        <f>#REF!</f>
        <v>#REF!</v>
      </c>
      <c r="H3170" s="1170" t="e">
        <f>#REF!</f>
        <v>#REF!</v>
      </c>
      <c r="I3170" s="315" t="e">
        <f>#REF!</f>
        <v>#REF!</v>
      </c>
      <c r="J3170" s="101" t="e">
        <f>#REF!</f>
        <v>#REF!</v>
      </c>
    </row>
    <row r="3171" spans="1:10" ht="13.8" thickBot="1">
      <c r="A3171" s="256" t="e">
        <f>#REF!</f>
        <v>#REF!</v>
      </c>
      <c r="B3171" s="323" t="e">
        <f>#REF!</f>
        <v>#REF!</v>
      </c>
      <c r="C3171" s="323" t="e">
        <f>#REF!</f>
        <v>#REF!</v>
      </c>
      <c r="D3171" s="315" t="e">
        <f>#REF!</f>
        <v>#REF!</v>
      </c>
      <c r="E3171" s="315" t="e">
        <f>#REF!</f>
        <v>#REF!</v>
      </c>
      <c r="F3171" s="336" t="e">
        <f>#REF!</f>
        <v>#REF!</v>
      </c>
      <c r="G3171" s="1169" t="e">
        <f>#REF!</f>
        <v>#REF!</v>
      </c>
      <c r="H3171" s="1170" t="e">
        <f>#REF!</f>
        <v>#REF!</v>
      </c>
      <c r="I3171" s="315" t="e">
        <f>#REF!</f>
        <v>#REF!</v>
      </c>
      <c r="J3171" s="101" t="e">
        <f>#REF!</f>
        <v>#REF!</v>
      </c>
    </row>
    <row r="3172" spans="1:10" ht="13.8" thickBot="1">
      <c r="A3172" s="256" t="e">
        <f>#REF!</f>
        <v>#REF!</v>
      </c>
      <c r="B3172" s="323" t="e">
        <f>#REF!</f>
        <v>#REF!</v>
      </c>
      <c r="C3172" s="323" t="e">
        <f>#REF!</f>
        <v>#REF!</v>
      </c>
      <c r="D3172" s="315" t="e">
        <f>#REF!</f>
        <v>#REF!</v>
      </c>
      <c r="E3172" s="315" t="e">
        <f>#REF!</f>
        <v>#REF!</v>
      </c>
      <c r="F3172" s="336" t="e">
        <f>#REF!</f>
        <v>#REF!</v>
      </c>
      <c r="G3172" s="1169" t="e">
        <f>#REF!</f>
        <v>#REF!</v>
      </c>
      <c r="H3172" s="1170" t="e">
        <f>#REF!</f>
        <v>#REF!</v>
      </c>
      <c r="I3172" s="315" t="e">
        <f>#REF!</f>
        <v>#REF!</v>
      </c>
      <c r="J3172" s="101" t="e">
        <f>#REF!</f>
        <v>#REF!</v>
      </c>
    </row>
    <row r="3173" spans="1:10" ht="13.8" thickBot="1">
      <c r="A3173" s="256" t="e">
        <f>#REF!</f>
        <v>#REF!</v>
      </c>
      <c r="B3173" s="323" t="e">
        <f>#REF!</f>
        <v>#REF!</v>
      </c>
      <c r="C3173" s="323" t="e">
        <f>#REF!</f>
        <v>#REF!</v>
      </c>
      <c r="D3173" s="315" t="e">
        <f>#REF!</f>
        <v>#REF!</v>
      </c>
      <c r="E3173" s="315" t="e">
        <f>#REF!</f>
        <v>#REF!</v>
      </c>
      <c r="F3173" s="336" t="e">
        <f>#REF!</f>
        <v>#REF!</v>
      </c>
      <c r="G3173" s="1169" t="e">
        <f>#REF!</f>
        <v>#REF!</v>
      </c>
      <c r="H3173" s="1170" t="e">
        <f>#REF!</f>
        <v>#REF!</v>
      </c>
      <c r="I3173" s="315" t="e">
        <f>#REF!</f>
        <v>#REF!</v>
      </c>
      <c r="J3173" s="101" t="e">
        <f>#REF!</f>
        <v>#REF!</v>
      </c>
    </row>
    <row r="3174" spans="1:10" ht="13.8" thickBot="1">
      <c r="A3174" s="256" t="e">
        <f>#REF!</f>
        <v>#REF!</v>
      </c>
      <c r="B3174" s="323" t="e">
        <f>#REF!</f>
        <v>#REF!</v>
      </c>
      <c r="C3174" s="323" t="e">
        <f>#REF!</f>
        <v>#REF!</v>
      </c>
      <c r="D3174" s="315" t="e">
        <f>#REF!</f>
        <v>#REF!</v>
      </c>
      <c r="E3174" s="315" t="e">
        <f>#REF!</f>
        <v>#REF!</v>
      </c>
      <c r="F3174" s="336" t="e">
        <f>#REF!</f>
        <v>#REF!</v>
      </c>
      <c r="G3174" s="1169" t="e">
        <f>#REF!</f>
        <v>#REF!</v>
      </c>
      <c r="H3174" s="1170" t="e">
        <f>#REF!</f>
        <v>#REF!</v>
      </c>
      <c r="I3174" s="315" t="e">
        <f>#REF!</f>
        <v>#REF!</v>
      </c>
      <c r="J3174" s="101" t="e">
        <f>#REF!</f>
        <v>#REF!</v>
      </c>
    </row>
    <row r="3175" spans="1:10" ht="13.8" thickBot="1">
      <c r="A3175" s="256" t="e">
        <f>#REF!</f>
        <v>#REF!</v>
      </c>
      <c r="B3175" s="323" t="e">
        <f>#REF!</f>
        <v>#REF!</v>
      </c>
      <c r="C3175" s="323" t="e">
        <f>#REF!</f>
        <v>#REF!</v>
      </c>
      <c r="D3175" s="315" t="e">
        <f>#REF!</f>
        <v>#REF!</v>
      </c>
      <c r="E3175" s="315" t="e">
        <f>#REF!</f>
        <v>#REF!</v>
      </c>
      <c r="F3175" s="336" t="e">
        <f>#REF!</f>
        <v>#REF!</v>
      </c>
      <c r="G3175" s="1169" t="e">
        <f>#REF!</f>
        <v>#REF!</v>
      </c>
      <c r="H3175" s="1170" t="e">
        <f>#REF!</f>
        <v>#REF!</v>
      </c>
      <c r="I3175" s="315" t="e">
        <f>#REF!</f>
        <v>#REF!</v>
      </c>
      <c r="J3175" s="101" t="e">
        <f>#REF!</f>
        <v>#REF!</v>
      </c>
    </row>
    <row r="3176" spans="1:10" ht="13.8" thickBot="1">
      <c r="A3176" s="256" t="e">
        <f>#REF!</f>
        <v>#REF!</v>
      </c>
      <c r="B3176" s="323" t="e">
        <f>#REF!</f>
        <v>#REF!</v>
      </c>
      <c r="C3176" s="323" t="e">
        <f>#REF!</f>
        <v>#REF!</v>
      </c>
      <c r="D3176" s="315" t="e">
        <f>#REF!</f>
        <v>#REF!</v>
      </c>
      <c r="E3176" s="315" t="e">
        <f>#REF!</f>
        <v>#REF!</v>
      </c>
      <c r="F3176" s="336" t="e">
        <f>#REF!</f>
        <v>#REF!</v>
      </c>
      <c r="G3176" s="1169" t="e">
        <f>#REF!</f>
        <v>#REF!</v>
      </c>
      <c r="H3176" s="1170" t="e">
        <f>#REF!</f>
        <v>#REF!</v>
      </c>
      <c r="I3176" s="315" t="e">
        <f>#REF!</f>
        <v>#REF!</v>
      </c>
      <c r="J3176" s="101" t="e">
        <f>#REF!</f>
        <v>#REF!</v>
      </c>
    </row>
    <row r="3177" spans="1:10" ht="13.8" thickBot="1">
      <c r="A3177" s="256" t="e">
        <f>#REF!</f>
        <v>#REF!</v>
      </c>
      <c r="B3177" s="323" t="e">
        <f>#REF!</f>
        <v>#REF!</v>
      </c>
      <c r="C3177" s="323" t="e">
        <f>#REF!</f>
        <v>#REF!</v>
      </c>
      <c r="D3177" s="315" t="e">
        <f>#REF!</f>
        <v>#REF!</v>
      </c>
      <c r="E3177" s="315" t="e">
        <f>#REF!</f>
        <v>#REF!</v>
      </c>
      <c r="F3177" s="336" t="e">
        <f>#REF!</f>
        <v>#REF!</v>
      </c>
      <c r="G3177" s="1169" t="e">
        <f>#REF!</f>
        <v>#REF!</v>
      </c>
      <c r="H3177" s="1170" t="e">
        <f>#REF!</f>
        <v>#REF!</v>
      </c>
      <c r="I3177" s="315" t="e">
        <f>#REF!</f>
        <v>#REF!</v>
      </c>
      <c r="J3177" s="101" t="e">
        <f>#REF!</f>
        <v>#REF!</v>
      </c>
    </row>
    <row r="3178" spans="1:10" ht="13.8" thickBot="1">
      <c r="A3178" s="256" t="e">
        <f>#REF!</f>
        <v>#REF!</v>
      </c>
      <c r="B3178" s="323" t="e">
        <f>#REF!</f>
        <v>#REF!</v>
      </c>
      <c r="C3178" s="323" t="e">
        <f>#REF!</f>
        <v>#REF!</v>
      </c>
      <c r="D3178" s="315" t="e">
        <f>#REF!</f>
        <v>#REF!</v>
      </c>
      <c r="E3178" s="315" t="e">
        <f>#REF!</f>
        <v>#REF!</v>
      </c>
      <c r="F3178" s="336" t="e">
        <f>#REF!</f>
        <v>#REF!</v>
      </c>
      <c r="G3178" s="1169" t="e">
        <f>#REF!</f>
        <v>#REF!</v>
      </c>
      <c r="H3178" s="1170" t="e">
        <f>#REF!</f>
        <v>#REF!</v>
      </c>
      <c r="I3178" s="315" t="e">
        <f>#REF!</f>
        <v>#REF!</v>
      </c>
      <c r="J3178" s="101" t="e">
        <f>#REF!</f>
        <v>#REF!</v>
      </c>
    </row>
    <row r="3179" spans="1:10" ht="13.8" thickBot="1">
      <c r="A3179" s="256" t="e">
        <f>#REF!</f>
        <v>#REF!</v>
      </c>
      <c r="B3179" s="323" t="e">
        <f>#REF!</f>
        <v>#REF!</v>
      </c>
      <c r="C3179" s="323" t="e">
        <f>#REF!</f>
        <v>#REF!</v>
      </c>
      <c r="D3179" s="315" t="e">
        <f>#REF!</f>
        <v>#REF!</v>
      </c>
      <c r="E3179" s="315" t="e">
        <f>#REF!</f>
        <v>#REF!</v>
      </c>
      <c r="F3179" s="336" t="e">
        <f>#REF!</f>
        <v>#REF!</v>
      </c>
      <c r="G3179" s="1169" t="e">
        <f>#REF!</f>
        <v>#REF!</v>
      </c>
      <c r="H3179" s="1170" t="e">
        <f>#REF!</f>
        <v>#REF!</v>
      </c>
      <c r="I3179" s="315" t="e">
        <f>#REF!</f>
        <v>#REF!</v>
      </c>
      <c r="J3179" s="101" t="e">
        <f>#REF!</f>
        <v>#REF!</v>
      </c>
    </row>
    <row r="3180" spans="1:10" ht="13.8" thickBot="1">
      <c r="A3180" s="256" t="e">
        <f>#REF!</f>
        <v>#REF!</v>
      </c>
      <c r="B3180" s="271" t="e">
        <f>#REF!</f>
        <v>#REF!</v>
      </c>
      <c r="C3180" s="257" t="e">
        <f>#REF!</f>
        <v>#REF!</v>
      </c>
      <c r="D3180" s="319" t="e">
        <f>#REF!</f>
        <v>#REF!</v>
      </c>
      <c r="E3180" s="319" t="e">
        <f>#REF!</f>
        <v>#REF!</v>
      </c>
      <c r="F3180" s="257" t="e">
        <f>#REF!</f>
        <v>#REF!</v>
      </c>
      <c r="G3180" s="1171" t="e">
        <f>#REF!</f>
        <v>#REF!</v>
      </c>
      <c r="H3180" s="1172" t="e">
        <f>#REF!</f>
        <v>#REF!</v>
      </c>
      <c r="I3180" s="319" t="e">
        <f>#REF!</f>
        <v>#REF!</v>
      </c>
      <c r="J3180" s="101" t="e">
        <f>#REF!</f>
        <v>#REF!</v>
      </c>
    </row>
    <row r="3181" spans="1:10" ht="13.8" thickBot="1"/>
    <row r="3182" spans="1:10">
      <c r="A3182" s="1066" t="e">
        <f>#REF!</f>
        <v>#REF!</v>
      </c>
      <c r="B3182" s="1067" t="e">
        <f>#REF!</f>
        <v>#REF!</v>
      </c>
      <c r="C3182" s="1067" t="e">
        <f>#REF!</f>
        <v>#REF!</v>
      </c>
      <c r="D3182" s="1068" t="e">
        <f>#REF!</f>
        <v>#REF!</v>
      </c>
      <c r="E3182" s="1066" t="e">
        <f>#REF!</f>
        <v>#REF!</v>
      </c>
      <c r="F3182" s="1068" t="e">
        <f>#REF!</f>
        <v>#REF!</v>
      </c>
      <c r="G3182" s="139" t="e">
        <f>#REF!</f>
        <v>#REF!</v>
      </c>
    </row>
    <row r="3183" spans="1:10">
      <c r="A3183" s="1069" t="e">
        <f>#REF!</f>
        <v>#REF!</v>
      </c>
      <c r="B3183" s="1070" t="e">
        <f>#REF!</f>
        <v>#REF!</v>
      </c>
      <c r="C3183" s="1070" t="e">
        <f>#REF!</f>
        <v>#REF!</v>
      </c>
      <c r="D3183" s="1071" t="e">
        <f>#REF!</f>
        <v>#REF!</v>
      </c>
      <c r="E3183" s="1075" t="e">
        <f>#REF!</f>
        <v>#REF!</v>
      </c>
      <c r="F3183" s="1077" t="e">
        <f>#REF!</f>
        <v>#REF!</v>
      </c>
      <c r="G3183" s="138" t="e">
        <f>#REF!</f>
        <v>#REF!</v>
      </c>
    </row>
    <row r="3184" spans="1:10" ht="13.8" thickBot="1">
      <c r="A3184" s="1072" t="e">
        <f>#REF!</f>
        <v>#REF!</v>
      </c>
      <c r="B3184" s="1073" t="e">
        <f>#REF!</f>
        <v>#REF!</v>
      </c>
      <c r="C3184" s="1073" t="e">
        <f>#REF!</f>
        <v>#REF!</v>
      </c>
      <c r="D3184" s="1074" t="e">
        <f>#REF!</f>
        <v>#REF!</v>
      </c>
      <c r="E3184" s="1078" t="e">
        <f>#REF!</f>
        <v>#REF!</v>
      </c>
      <c r="F3184" s="1080" t="e">
        <f>#REF!</f>
        <v>#REF!</v>
      </c>
      <c r="G3184" s="138" t="e">
        <f>#REF!</f>
        <v>#REF!</v>
      </c>
    </row>
    <row r="3185" spans="1:7" ht="13.8" thickBot="1">
      <c r="A3185" s="1081" t="e">
        <f>#REF!</f>
        <v>#REF!</v>
      </c>
      <c r="B3185" s="1082" t="e">
        <f>#REF!</f>
        <v>#REF!</v>
      </c>
      <c r="C3185" s="1082" t="e">
        <f>#REF!</f>
        <v>#REF!</v>
      </c>
      <c r="D3185" s="1082" t="e">
        <f>#REF!</f>
        <v>#REF!</v>
      </c>
      <c r="E3185" s="1082" t="e">
        <f>#REF!</f>
        <v>#REF!</v>
      </c>
      <c r="F3185" s="1083" t="e">
        <f>#REF!</f>
        <v>#REF!</v>
      </c>
      <c r="G3185" s="138" t="e">
        <f>#REF!</f>
        <v>#REF!</v>
      </c>
    </row>
    <row r="3186" spans="1:7" ht="13.8" thickBot="1">
      <c r="A3186" s="1166" t="e">
        <f>#REF!</f>
        <v>#REF!</v>
      </c>
      <c r="B3186" s="1167" t="e">
        <f>#REF!</f>
        <v>#REF!</v>
      </c>
      <c r="C3186" s="1167" t="e">
        <f>#REF!</f>
        <v>#REF!</v>
      </c>
      <c r="D3186" s="1167" t="e">
        <f>#REF!</f>
        <v>#REF!</v>
      </c>
      <c r="E3186" s="1167" t="e">
        <f>#REF!</f>
        <v>#REF!</v>
      </c>
      <c r="F3186" s="1168" t="e">
        <f>#REF!</f>
        <v>#REF!</v>
      </c>
      <c r="G3186" s="101" t="e">
        <f>#REF!</f>
        <v>#REF!</v>
      </c>
    </row>
    <row r="3187" spans="1:7">
      <c r="A3187" s="1059" t="e">
        <f>#REF!</f>
        <v>#REF!</v>
      </c>
      <c r="B3187" s="1059" t="e">
        <f>#REF!</f>
        <v>#REF!</v>
      </c>
      <c r="C3187" s="1059" t="e">
        <f>#REF!</f>
        <v>#REF!</v>
      </c>
      <c r="D3187" s="1088" t="e">
        <f>#REF!</f>
        <v>#REF!</v>
      </c>
      <c r="E3187" s="1090" t="e">
        <f>#REF!</f>
        <v>#REF!</v>
      </c>
      <c r="F3187" s="1059" t="e">
        <f>#REF!</f>
        <v>#REF!</v>
      </c>
      <c r="G3187" s="101" t="e">
        <f>#REF!</f>
        <v>#REF!</v>
      </c>
    </row>
    <row r="3188" spans="1:7">
      <c r="A3188" s="1060" t="e">
        <f>#REF!</f>
        <v>#REF!</v>
      </c>
      <c r="B3188" s="1060" t="e">
        <f>#REF!</f>
        <v>#REF!</v>
      </c>
      <c r="C3188" s="1060" t="e">
        <f>#REF!</f>
        <v>#REF!</v>
      </c>
      <c r="D3188" s="1091" t="e">
        <f>#REF!</f>
        <v>#REF!</v>
      </c>
      <c r="E3188" s="1093" t="e">
        <f>#REF!</f>
        <v>#REF!</v>
      </c>
      <c r="F3188" s="1060" t="e">
        <f>#REF!</f>
        <v>#REF!</v>
      </c>
      <c r="G3188" s="101" t="e">
        <f>#REF!</f>
        <v>#REF!</v>
      </c>
    </row>
    <row r="3189" spans="1:7" ht="13.8" thickBot="1">
      <c r="A3189" s="1060" t="e">
        <f>#REF!</f>
        <v>#REF!</v>
      </c>
      <c r="B3189" s="277" t="e">
        <f>#REF!</f>
        <v>#REF!</v>
      </c>
      <c r="C3189" s="277" t="e">
        <f>#REF!</f>
        <v>#REF!</v>
      </c>
      <c r="D3189" s="1091" t="e">
        <f>#REF!</f>
        <v>#REF!</v>
      </c>
      <c r="E3189" s="1093" t="e">
        <f>#REF!</f>
        <v>#REF!</v>
      </c>
      <c r="F3189" s="277" t="e">
        <f>#REF!</f>
        <v>#REF!</v>
      </c>
      <c r="G3189" s="101" t="e">
        <f>#REF!</f>
        <v>#REF!</v>
      </c>
    </row>
    <row r="3190" spans="1:7" ht="13.8" thickBot="1">
      <c r="A3190" s="107" t="e">
        <f>#REF!</f>
        <v>#REF!</v>
      </c>
      <c r="B3190" s="321" t="e">
        <f>#REF!</f>
        <v>#REF!</v>
      </c>
      <c r="C3190" s="269" t="e">
        <f>#REF!</f>
        <v>#REF!</v>
      </c>
      <c r="D3190" s="1086" t="e">
        <f>#REF!</f>
        <v>#REF!</v>
      </c>
      <c r="E3190" s="1087" t="e">
        <f>#REF!</f>
        <v>#REF!</v>
      </c>
      <c r="F3190" s="122" t="e">
        <f>#REF!</f>
        <v>#REF!</v>
      </c>
      <c r="G3190" s="101" t="e">
        <f>#REF!</f>
        <v>#REF!</v>
      </c>
    </row>
    <row r="3191" spans="1:7" ht="13.8" thickBot="1">
      <c r="A3191" s="256" t="e">
        <f>#REF!</f>
        <v>#REF!</v>
      </c>
      <c r="B3191" s="320" t="e">
        <f>#REF!</f>
        <v>#REF!</v>
      </c>
      <c r="C3191" s="124" t="e">
        <f>#REF!</f>
        <v>#REF!</v>
      </c>
      <c r="D3191" s="1086" t="e">
        <f>#REF!</f>
        <v>#REF!</v>
      </c>
      <c r="E3191" s="1087" t="e">
        <f>#REF!</f>
        <v>#REF!</v>
      </c>
      <c r="F3191" s="122" t="e">
        <f>#REF!</f>
        <v>#REF!</v>
      </c>
      <c r="G3191" s="101" t="e">
        <f>#REF!</f>
        <v>#REF!</v>
      </c>
    </row>
    <row r="3192" spans="1:7" ht="13.8" thickBot="1">
      <c r="A3192" s="256" t="e">
        <f>#REF!</f>
        <v>#REF!</v>
      </c>
      <c r="B3192" s="320" t="e">
        <f>#REF!</f>
        <v>#REF!</v>
      </c>
      <c r="C3192" s="124" t="e">
        <f>#REF!</f>
        <v>#REF!</v>
      </c>
      <c r="D3192" s="1086" t="e">
        <f>#REF!</f>
        <v>#REF!</v>
      </c>
      <c r="E3192" s="1087" t="e">
        <f>#REF!</f>
        <v>#REF!</v>
      </c>
      <c r="F3192" s="122" t="e">
        <f>#REF!</f>
        <v>#REF!</v>
      </c>
      <c r="G3192" s="101" t="e">
        <f>#REF!</f>
        <v>#REF!</v>
      </c>
    </row>
    <row r="3193" spans="1:7" ht="13.8" thickBot="1">
      <c r="A3193" s="256" t="e">
        <f>#REF!</f>
        <v>#REF!</v>
      </c>
      <c r="B3193" s="320" t="e">
        <f>#REF!</f>
        <v>#REF!</v>
      </c>
      <c r="C3193" s="124" t="e">
        <f>#REF!</f>
        <v>#REF!</v>
      </c>
      <c r="D3193" s="1086" t="e">
        <f>#REF!</f>
        <v>#REF!</v>
      </c>
      <c r="E3193" s="1087" t="e">
        <f>#REF!</f>
        <v>#REF!</v>
      </c>
      <c r="F3193" s="122" t="e">
        <f>#REF!</f>
        <v>#REF!</v>
      </c>
      <c r="G3193" s="101" t="e">
        <f>#REF!</f>
        <v>#REF!</v>
      </c>
    </row>
    <row r="3194" spans="1:7" ht="13.8" thickBot="1">
      <c r="A3194" s="256" t="e">
        <f>#REF!</f>
        <v>#REF!</v>
      </c>
      <c r="B3194" s="320" t="e">
        <f>#REF!</f>
        <v>#REF!</v>
      </c>
      <c r="C3194" s="124" t="e">
        <f>#REF!</f>
        <v>#REF!</v>
      </c>
      <c r="D3194" s="1086" t="e">
        <f>#REF!</f>
        <v>#REF!</v>
      </c>
      <c r="E3194" s="1087" t="e">
        <f>#REF!</f>
        <v>#REF!</v>
      </c>
      <c r="F3194" s="122" t="e">
        <f>#REF!</f>
        <v>#REF!</v>
      </c>
      <c r="G3194" s="101" t="e">
        <f>#REF!</f>
        <v>#REF!</v>
      </c>
    </row>
    <row r="3195" spans="1:7" ht="13.8" thickBot="1">
      <c r="A3195" s="256" t="e">
        <f>#REF!</f>
        <v>#REF!</v>
      </c>
      <c r="B3195" s="320" t="e">
        <f>#REF!</f>
        <v>#REF!</v>
      </c>
      <c r="C3195" s="124" t="e">
        <f>#REF!</f>
        <v>#REF!</v>
      </c>
      <c r="D3195" s="1086" t="e">
        <f>#REF!</f>
        <v>#REF!</v>
      </c>
      <c r="E3195" s="1087" t="e">
        <f>#REF!</f>
        <v>#REF!</v>
      </c>
      <c r="F3195" s="122" t="e">
        <f>#REF!</f>
        <v>#REF!</v>
      </c>
      <c r="G3195" s="101" t="e">
        <f>#REF!</f>
        <v>#REF!</v>
      </c>
    </row>
    <row r="3196" spans="1:7" ht="13.8" thickBot="1">
      <c r="A3196" s="256" t="e">
        <f>#REF!</f>
        <v>#REF!</v>
      </c>
      <c r="B3196" s="320" t="e">
        <f>#REF!</f>
        <v>#REF!</v>
      </c>
      <c r="C3196" s="124" t="e">
        <f>#REF!</f>
        <v>#REF!</v>
      </c>
      <c r="D3196" s="1086" t="e">
        <f>#REF!</f>
        <v>#REF!</v>
      </c>
      <c r="E3196" s="1087" t="e">
        <f>#REF!</f>
        <v>#REF!</v>
      </c>
      <c r="F3196" s="122" t="e">
        <f>#REF!</f>
        <v>#REF!</v>
      </c>
      <c r="G3196" s="101" t="e">
        <f>#REF!</f>
        <v>#REF!</v>
      </c>
    </row>
    <row r="3197" spans="1:7" ht="13.8" thickBot="1">
      <c r="A3197" s="256" t="e">
        <f>#REF!</f>
        <v>#REF!</v>
      </c>
      <c r="B3197" s="320" t="e">
        <f>#REF!</f>
        <v>#REF!</v>
      </c>
      <c r="C3197" s="124" t="e">
        <f>#REF!</f>
        <v>#REF!</v>
      </c>
      <c r="D3197" s="1086" t="e">
        <f>#REF!</f>
        <v>#REF!</v>
      </c>
      <c r="E3197" s="1087" t="e">
        <f>#REF!</f>
        <v>#REF!</v>
      </c>
      <c r="F3197" s="122" t="e">
        <f>#REF!</f>
        <v>#REF!</v>
      </c>
      <c r="G3197" s="101" t="e">
        <f>#REF!</f>
        <v>#REF!</v>
      </c>
    </row>
    <row r="3198" spans="1:7" ht="13.8" thickBot="1">
      <c r="A3198" s="256" t="e">
        <f>#REF!</f>
        <v>#REF!</v>
      </c>
      <c r="B3198" s="320" t="e">
        <f>#REF!</f>
        <v>#REF!</v>
      </c>
      <c r="C3198" s="124" t="e">
        <f>#REF!</f>
        <v>#REF!</v>
      </c>
      <c r="D3198" s="1086" t="e">
        <f>#REF!</f>
        <v>#REF!</v>
      </c>
      <c r="E3198" s="1087" t="e">
        <f>#REF!</f>
        <v>#REF!</v>
      </c>
      <c r="F3198" s="122" t="e">
        <f>#REF!</f>
        <v>#REF!</v>
      </c>
      <c r="G3198" s="101" t="e">
        <f>#REF!</f>
        <v>#REF!</v>
      </c>
    </row>
    <row r="3199" spans="1:7" ht="13.8" thickBot="1">
      <c r="A3199" s="256" t="e">
        <f>#REF!</f>
        <v>#REF!</v>
      </c>
      <c r="B3199" s="320" t="e">
        <f>#REF!</f>
        <v>#REF!</v>
      </c>
      <c r="C3199" s="124" t="e">
        <f>#REF!</f>
        <v>#REF!</v>
      </c>
      <c r="D3199" s="1086" t="e">
        <f>#REF!</f>
        <v>#REF!</v>
      </c>
      <c r="E3199" s="1087" t="e">
        <f>#REF!</f>
        <v>#REF!</v>
      </c>
      <c r="F3199" s="122" t="e">
        <f>#REF!</f>
        <v>#REF!</v>
      </c>
      <c r="G3199" s="101" t="e">
        <f>#REF!</f>
        <v>#REF!</v>
      </c>
    </row>
    <row r="3200" spans="1:7" ht="13.8" thickBot="1">
      <c r="A3200" s="256" t="e">
        <f>#REF!</f>
        <v>#REF!</v>
      </c>
      <c r="B3200" s="320" t="e">
        <f>#REF!</f>
        <v>#REF!</v>
      </c>
      <c r="C3200" s="124" t="e">
        <f>#REF!</f>
        <v>#REF!</v>
      </c>
      <c r="D3200" s="1086" t="e">
        <f>#REF!</f>
        <v>#REF!</v>
      </c>
      <c r="E3200" s="1087" t="e">
        <f>#REF!</f>
        <v>#REF!</v>
      </c>
      <c r="F3200" s="122" t="e">
        <f>#REF!</f>
        <v>#REF!</v>
      </c>
      <c r="G3200" s="101" t="e">
        <f>#REF!</f>
        <v>#REF!</v>
      </c>
    </row>
    <row r="3201" spans="1:7" ht="13.8" thickBot="1">
      <c r="A3201" s="256" t="e">
        <f>#REF!</f>
        <v>#REF!</v>
      </c>
      <c r="B3201" s="320" t="e">
        <f>#REF!</f>
        <v>#REF!</v>
      </c>
      <c r="C3201" s="124" t="e">
        <f>#REF!</f>
        <v>#REF!</v>
      </c>
      <c r="D3201" s="1086" t="e">
        <f>#REF!</f>
        <v>#REF!</v>
      </c>
      <c r="E3201" s="1087" t="e">
        <f>#REF!</f>
        <v>#REF!</v>
      </c>
      <c r="F3201" s="122" t="e">
        <f>#REF!</f>
        <v>#REF!</v>
      </c>
      <c r="G3201" s="101" t="e">
        <f>#REF!</f>
        <v>#REF!</v>
      </c>
    </row>
    <row r="3202" spans="1:7" ht="13.8" thickBot="1">
      <c r="A3202" s="256" t="e">
        <f>#REF!</f>
        <v>#REF!</v>
      </c>
      <c r="B3202" s="320" t="e">
        <f>#REF!</f>
        <v>#REF!</v>
      </c>
      <c r="C3202" s="124" t="e">
        <f>#REF!</f>
        <v>#REF!</v>
      </c>
      <c r="D3202" s="1086" t="e">
        <f>#REF!</f>
        <v>#REF!</v>
      </c>
      <c r="E3202" s="1087" t="e">
        <f>#REF!</f>
        <v>#REF!</v>
      </c>
      <c r="F3202" s="122" t="e">
        <f>#REF!</f>
        <v>#REF!</v>
      </c>
      <c r="G3202" s="101" t="e">
        <f>#REF!</f>
        <v>#REF!</v>
      </c>
    </row>
    <row r="3203" spans="1:7" ht="13.8" thickBot="1">
      <c r="A3203" s="256" t="e">
        <f>#REF!</f>
        <v>#REF!</v>
      </c>
      <c r="B3203" s="320" t="e">
        <f>#REF!</f>
        <v>#REF!</v>
      </c>
      <c r="C3203" s="124" t="e">
        <f>#REF!</f>
        <v>#REF!</v>
      </c>
      <c r="D3203" s="1086" t="e">
        <f>#REF!</f>
        <v>#REF!</v>
      </c>
      <c r="E3203" s="1087" t="e">
        <f>#REF!</f>
        <v>#REF!</v>
      </c>
      <c r="F3203" s="122" t="e">
        <f>#REF!</f>
        <v>#REF!</v>
      </c>
      <c r="G3203" s="101" t="e">
        <f>#REF!</f>
        <v>#REF!</v>
      </c>
    </row>
    <row r="3204" spans="1:7" ht="13.8" thickBot="1">
      <c r="A3204" s="256" t="e">
        <f>#REF!</f>
        <v>#REF!</v>
      </c>
      <c r="B3204" s="320" t="e">
        <f>#REF!</f>
        <v>#REF!</v>
      </c>
      <c r="C3204" s="124" t="e">
        <f>#REF!</f>
        <v>#REF!</v>
      </c>
      <c r="D3204" s="1086" t="e">
        <f>#REF!</f>
        <v>#REF!</v>
      </c>
      <c r="E3204" s="1087" t="e">
        <f>#REF!</f>
        <v>#REF!</v>
      </c>
      <c r="F3204" s="122" t="e">
        <f>#REF!</f>
        <v>#REF!</v>
      </c>
      <c r="G3204" s="101" t="e">
        <f>#REF!</f>
        <v>#REF!</v>
      </c>
    </row>
    <row r="3205" spans="1:7" ht="13.8" thickBot="1">
      <c r="A3205" s="256" t="e">
        <f>#REF!</f>
        <v>#REF!</v>
      </c>
      <c r="B3205" s="320" t="e">
        <f>#REF!</f>
        <v>#REF!</v>
      </c>
      <c r="C3205" s="124" t="e">
        <f>#REF!</f>
        <v>#REF!</v>
      </c>
      <c r="D3205" s="1086" t="e">
        <f>#REF!</f>
        <v>#REF!</v>
      </c>
      <c r="E3205" s="1087" t="e">
        <f>#REF!</f>
        <v>#REF!</v>
      </c>
      <c r="F3205" s="122" t="e">
        <f>#REF!</f>
        <v>#REF!</v>
      </c>
      <c r="G3205" s="101" t="e">
        <f>#REF!</f>
        <v>#REF!</v>
      </c>
    </row>
    <row r="3206" spans="1:7" ht="13.8" thickBot="1">
      <c r="A3206" s="256" t="e">
        <f>#REF!</f>
        <v>#REF!</v>
      </c>
      <c r="B3206" s="320" t="e">
        <f>#REF!</f>
        <v>#REF!</v>
      </c>
      <c r="C3206" s="124" t="e">
        <f>#REF!</f>
        <v>#REF!</v>
      </c>
      <c r="D3206" s="1086" t="e">
        <f>#REF!</f>
        <v>#REF!</v>
      </c>
      <c r="E3206" s="1087" t="e">
        <f>#REF!</f>
        <v>#REF!</v>
      </c>
      <c r="F3206" s="122" t="e">
        <f>#REF!</f>
        <v>#REF!</v>
      </c>
      <c r="G3206" s="101" t="e">
        <f>#REF!</f>
        <v>#REF!</v>
      </c>
    </row>
    <row r="3207" spans="1:7" ht="13.8" thickBot="1">
      <c r="A3207" s="256" t="e">
        <f>#REF!</f>
        <v>#REF!</v>
      </c>
      <c r="B3207" s="320" t="e">
        <f>#REF!</f>
        <v>#REF!</v>
      </c>
      <c r="C3207" s="124" t="e">
        <f>#REF!</f>
        <v>#REF!</v>
      </c>
      <c r="D3207" s="1086" t="e">
        <f>#REF!</f>
        <v>#REF!</v>
      </c>
      <c r="E3207" s="1087" t="e">
        <f>#REF!</f>
        <v>#REF!</v>
      </c>
      <c r="F3207" s="122" t="e">
        <f>#REF!</f>
        <v>#REF!</v>
      </c>
      <c r="G3207" s="101" t="e">
        <f>#REF!</f>
        <v>#REF!</v>
      </c>
    </row>
    <row r="3208" spans="1:7" ht="13.8" thickBot="1">
      <c r="A3208" s="256" t="e">
        <f>#REF!</f>
        <v>#REF!</v>
      </c>
      <c r="B3208" s="320" t="e">
        <f>#REF!</f>
        <v>#REF!</v>
      </c>
      <c r="C3208" s="124" t="e">
        <f>#REF!</f>
        <v>#REF!</v>
      </c>
      <c r="D3208" s="1086" t="e">
        <f>#REF!</f>
        <v>#REF!</v>
      </c>
      <c r="E3208" s="1087" t="e">
        <f>#REF!</f>
        <v>#REF!</v>
      </c>
      <c r="F3208" s="122" t="e">
        <f>#REF!</f>
        <v>#REF!</v>
      </c>
      <c r="G3208" s="101" t="e">
        <f>#REF!</f>
        <v>#REF!</v>
      </c>
    </row>
    <row r="3209" spans="1:7" ht="13.8" thickBot="1">
      <c r="A3209" s="256" t="e">
        <f>#REF!</f>
        <v>#REF!</v>
      </c>
      <c r="B3209" s="320" t="e">
        <f>#REF!</f>
        <v>#REF!</v>
      </c>
      <c r="C3209" s="124" t="e">
        <f>#REF!</f>
        <v>#REF!</v>
      </c>
      <c r="D3209" s="1086" t="e">
        <f>#REF!</f>
        <v>#REF!</v>
      </c>
      <c r="E3209" s="1087" t="e">
        <f>#REF!</f>
        <v>#REF!</v>
      </c>
      <c r="F3209" s="122" t="e">
        <f>#REF!</f>
        <v>#REF!</v>
      </c>
      <c r="G3209" s="101" t="e">
        <f>#REF!</f>
        <v>#REF!</v>
      </c>
    </row>
    <row r="3210" spans="1:7" ht="13.8" thickBot="1">
      <c r="A3210" s="111" t="e">
        <f>#REF!</f>
        <v>#REF!</v>
      </c>
      <c r="B3210" s="271" t="e">
        <f>#REF!</f>
        <v>#REF!</v>
      </c>
      <c r="C3210" s="113" t="e">
        <f>#REF!</f>
        <v>#REF!</v>
      </c>
      <c r="D3210" s="1064" t="e">
        <f>#REF!</f>
        <v>#REF!</v>
      </c>
      <c r="E3210" s="1065" t="e">
        <f>#REF!</f>
        <v>#REF!</v>
      </c>
      <c r="F3210" s="122" t="e">
        <f>#REF!</f>
        <v>#REF!</v>
      </c>
      <c r="G3210" s="101" t="e">
        <f>#REF!</f>
        <v>#REF!</v>
      </c>
    </row>
    <row r="3211" spans="1:7" ht="13.8" thickBot="1"/>
    <row r="3212" spans="1:7">
      <c r="A3212" s="121" t="e">
        <f>#REF!</f>
        <v>#REF!</v>
      </c>
      <c r="B3212" s="121" t="e">
        <f>#REF!</f>
        <v>#REF!</v>
      </c>
      <c r="C3212" s="139" t="e">
        <f>#REF!</f>
        <v>#REF!</v>
      </c>
    </row>
    <row r="3213" spans="1:7">
      <c r="A3213" s="1162" t="e">
        <f>#REF!</f>
        <v>#REF!</v>
      </c>
      <c r="B3213" s="1164" t="e">
        <f>#REF!</f>
        <v>#REF!</v>
      </c>
      <c r="C3213" s="138" t="e">
        <f>#REF!</f>
        <v>#REF!</v>
      </c>
    </row>
    <row r="3214" spans="1:7" ht="13.8" thickBot="1">
      <c r="A3214" s="1163" t="e">
        <f>#REF!</f>
        <v>#REF!</v>
      </c>
      <c r="B3214" s="1165" t="e">
        <f>#REF!</f>
        <v>#REF!</v>
      </c>
      <c r="C3214" s="138" t="e">
        <f>#REF!</f>
        <v>#REF!</v>
      </c>
    </row>
    <row r="3215" spans="1:7" ht="13.8" thickBot="1">
      <c r="A3215" s="1081" t="e">
        <f>#REF!</f>
        <v>#REF!</v>
      </c>
      <c r="B3215" s="1083" t="e">
        <f>#REF!</f>
        <v>#REF!</v>
      </c>
      <c r="C3215" s="138" t="e">
        <f>#REF!</f>
        <v>#REF!</v>
      </c>
    </row>
    <row r="3216" spans="1:7">
      <c r="A3216" s="1125" t="e">
        <f>#REF!</f>
        <v>#REF!</v>
      </c>
      <c r="B3216" s="1127" t="e">
        <f>#REF!</f>
        <v>#REF!</v>
      </c>
      <c r="C3216" s="101" t="e">
        <f>#REF!</f>
        <v>#REF!</v>
      </c>
    </row>
    <row r="3217" spans="1:6">
      <c r="A3217" s="1116" t="e">
        <f>#REF!</f>
        <v>#REF!</v>
      </c>
      <c r="B3217" s="1118" t="e">
        <f>#REF!</f>
        <v>#REF!</v>
      </c>
      <c r="C3217" s="101" t="e">
        <f>#REF!</f>
        <v>#REF!</v>
      </c>
    </row>
    <row r="3218" spans="1:6">
      <c r="A3218" s="1116" t="e">
        <f>#REF!</f>
        <v>#REF!</v>
      </c>
      <c r="B3218" s="1118" t="e">
        <f>#REF!</f>
        <v>#REF!</v>
      </c>
      <c r="C3218" s="101" t="e">
        <f>#REF!</f>
        <v>#REF!</v>
      </c>
    </row>
    <row r="3219" spans="1:6" ht="13.8" thickBot="1">
      <c r="A3219" s="1107" t="e">
        <f>#REF!</f>
        <v>#REF!</v>
      </c>
      <c r="B3219" s="1109" t="e">
        <f>#REF!</f>
        <v>#REF!</v>
      </c>
      <c r="C3219" s="101" t="e">
        <f>#REF!</f>
        <v>#REF!</v>
      </c>
    </row>
    <row r="3220" spans="1:6" ht="13.8" thickBot="1">
      <c r="A3220" s="1138" t="e">
        <f>#REF!</f>
        <v>#REF!</v>
      </c>
      <c r="B3220" s="1139" t="e">
        <f>#REF!</f>
        <v>#REF!</v>
      </c>
      <c r="C3220" s="101" t="e">
        <f>#REF!</f>
        <v>#REF!</v>
      </c>
    </row>
    <row r="3221" spans="1:6" ht="13.8" thickBot="1"/>
    <row r="3222" spans="1:6">
      <c r="A3222" s="1066" t="e">
        <f>#REF!</f>
        <v>#REF!</v>
      </c>
      <c r="B3222" s="1067" t="e">
        <f>#REF!</f>
        <v>#REF!</v>
      </c>
      <c r="C3222" s="1068" t="e">
        <f>#REF!</f>
        <v>#REF!</v>
      </c>
      <c r="D3222" s="1066" t="e">
        <f>#REF!</f>
        <v>#REF!</v>
      </c>
      <c r="E3222" s="1068" t="e">
        <f>#REF!</f>
        <v>#REF!</v>
      </c>
      <c r="F3222" s="139" t="e">
        <f>#REF!</f>
        <v>#REF!</v>
      </c>
    </row>
    <row r="3223" spans="1:6">
      <c r="A3223" s="1069" t="e">
        <f>#REF!</f>
        <v>#REF!</v>
      </c>
      <c r="B3223" s="1070" t="e">
        <f>#REF!</f>
        <v>#REF!</v>
      </c>
      <c r="C3223" s="1071" t="e">
        <f>#REF!</f>
        <v>#REF!</v>
      </c>
      <c r="D3223" s="1075" t="e">
        <f>#REF!</f>
        <v>#REF!</v>
      </c>
      <c r="E3223" s="1077" t="e">
        <f>#REF!</f>
        <v>#REF!</v>
      </c>
      <c r="F3223" s="138" t="e">
        <f>#REF!</f>
        <v>#REF!</v>
      </c>
    </row>
    <row r="3224" spans="1:6" ht="13.8" thickBot="1">
      <c r="A3224" s="1072" t="e">
        <f>#REF!</f>
        <v>#REF!</v>
      </c>
      <c r="B3224" s="1073" t="e">
        <f>#REF!</f>
        <v>#REF!</v>
      </c>
      <c r="C3224" s="1074" t="e">
        <f>#REF!</f>
        <v>#REF!</v>
      </c>
      <c r="D3224" s="1078" t="e">
        <f>#REF!</f>
        <v>#REF!</v>
      </c>
      <c r="E3224" s="1080" t="e">
        <f>#REF!</f>
        <v>#REF!</v>
      </c>
      <c r="F3224" s="138" t="e">
        <f>#REF!</f>
        <v>#REF!</v>
      </c>
    </row>
    <row r="3225" spans="1:6" ht="13.8" thickBot="1">
      <c r="A3225" s="1081" t="e">
        <f>#REF!</f>
        <v>#REF!</v>
      </c>
      <c r="B3225" s="1082" t="e">
        <f>#REF!</f>
        <v>#REF!</v>
      </c>
      <c r="C3225" s="1082" t="e">
        <f>#REF!</f>
        <v>#REF!</v>
      </c>
      <c r="D3225" s="1082" t="e">
        <f>#REF!</f>
        <v>#REF!</v>
      </c>
      <c r="E3225" s="1083" t="e">
        <f>#REF!</f>
        <v>#REF!</v>
      </c>
      <c r="F3225" s="138" t="e">
        <f>#REF!</f>
        <v>#REF!</v>
      </c>
    </row>
    <row r="3226" spans="1:6">
      <c r="A3226" s="1125" t="e">
        <f>#REF!</f>
        <v>#REF!</v>
      </c>
      <c r="B3226" s="1126" t="e">
        <f>#REF!</f>
        <v>#REF!</v>
      </c>
      <c r="C3226" s="1126" t="e">
        <f>#REF!</f>
        <v>#REF!</v>
      </c>
      <c r="D3226" s="1126" t="e">
        <f>#REF!</f>
        <v>#REF!</v>
      </c>
      <c r="E3226" s="1127" t="e">
        <f>#REF!</f>
        <v>#REF!</v>
      </c>
      <c r="F3226" s="101" t="e">
        <f>#REF!</f>
        <v>#REF!</v>
      </c>
    </row>
    <row r="3227" spans="1:6" ht="13.8" thickBot="1">
      <c r="A3227" s="1107" t="e">
        <f>#REF!</f>
        <v>#REF!</v>
      </c>
      <c r="B3227" s="1108" t="e">
        <f>#REF!</f>
        <v>#REF!</v>
      </c>
      <c r="C3227" s="1108" t="e">
        <f>#REF!</f>
        <v>#REF!</v>
      </c>
      <c r="D3227" s="1108" t="e">
        <f>#REF!</f>
        <v>#REF!</v>
      </c>
      <c r="E3227" s="1109" t="e">
        <f>#REF!</f>
        <v>#REF!</v>
      </c>
      <c r="F3227" s="101" t="e">
        <f>#REF!</f>
        <v>#REF!</v>
      </c>
    </row>
    <row r="3228" spans="1:6">
      <c r="A3228" s="1059" t="e">
        <f>#REF!</f>
        <v>#REF!</v>
      </c>
      <c r="B3228" s="1097" t="e">
        <f>#REF!</f>
        <v>#REF!</v>
      </c>
      <c r="C3228" s="1088" t="e">
        <f>#REF!</f>
        <v>#REF!</v>
      </c>
      <c r="D3228" s="1090" t="e">
        <f>#REF!</f>
        <v>#REF!</v>
      </c>
      <c r="E3228" s="1059" t="e">
        <f>#REF!</f>
        <v>#REF!</v>
      </c>
      <c r="F3228" s="101" t="e">
        <f>#REF!</f>
        <v>#REF!</v>
      </c>
    </row>
    <row r="3229" spans="1:6">
      <c r="A3229" s="1060" t="e">
        <f>#REF!</f>
        <v>#REF!</v>
      </c>
      <c r="B3229" s="1098" t="e">
        <f>#REF!</f>
        <v>#REF!</v>
      </c>
      <c r="C3229" s="1091" t="e">
        <f>#REF!</f>
        <v>#REF!</v>
      </c>
      <c r="D3229" s="1093" t="e">
        <f>#REF!</f>
        <v>#REF!</v>
      </c>
      <c r="E3229" s="1060" t="e">
        <f>#REF!</f>
        <v>#REF!</v>
      </c>
      <c r="F3229" s="101" t="e">
        <f>#REF!</f>
        <v>#REF!</v>
      </c>
    </row>
    <row r="3230" spans="1:6" ht="13.8" thickBot="1">
      <c r="A3230" s="1061" t="e">
        <f>#REF!</f>
        <v>#REF!</v>
      </c>
      <c r="B3230" s="1161" t="e">
        <f>#REF!</f>
        <v>#REF!</v>
      </c>
      <c r="C3230" s="1091" t="e">
        <f>#REF!</f>
        <v>#REF!</v>
      </c>
      <c r="D3230" s="1092" t="e">
        <f>#REF!</f>
        <v>#REF!</v>
      </c>
      <c r="E3230" s="256" t="e">
        <f>#REF!</f>
        <v>#REF!</v>
      </c>
      <c r="F3230" s="101" t="e">
        <f>#REF!</f>
        <v>#REF!</v>
      </c>
    </row>
    <row r="3231" spans="1:6" ht="13.8" thickBot="1">
      <c r="A3231" s="256" t="e">
        <f>#REF!</f>
        <v>#REF!</v>
      </c>
      <c r="B3231" s="271" t="e">
        <f>#REF!</f>
        <v>#REF!</v>
      </c>
      <c r="C3231" s="1159" t="e">
        <f>#REF!</f>
        <v>#REF!</v>
      </c>
      <c r="D3231" s="1160" t="e">
        <f>#REF!</f>
        <v>#REF!</v>
      </c>
      <c r="E3231" s="119" t="e">
        <f>#REF!</f>
        <v>#REF!</v>
      </c>
      <c r="F3231" s="101" t="e">
        <f>#REF!</f>
        <v>#REF!</v>
      </c>
    </row>
    <row r="3232" spans="1:6" ht="13.8" thickBot="1">
      <c r="A3232" s="256" t="e">
        <f>#REF!</f>
        <v>#REF!</v>
      </c>
      <c r="B3232" s="271" t="e">
        <f>#REF!</f>
        <v>#REF!</v>
      </c>
      <c r="C3232" s="1159" t="e">
        <f>#REF!</f>
        <v>#REF!</v>
      </c>
      <c r="D3232" s="1160" t="e">
        <f>#REF!</f>
        <v>#REF!</v>
      </c>
      <c r="E3232" s="119" t="e">
        <f>#REF!</f>
        <v>#REF!</v>
      </c>
      <c r="F3232" s="101" t="e">
        <f>#REF!</f>
        <v>#REF!</v>
      </c>
    </row>
    <row r="3233" spans="1:9" ht="13.8" thickBot="1">
      <c r="A3233" s="256" t="e">
        <f>#REF!</f>
        <v>#REF!</v>
      </c>
      <c r="B3233" s="271" t="e">
        <f>#REF!</f>
        <v>#REF!</v>
      </c>
      <c r="C3233" s="1086" t="e">
        <f>#REF!</f>
        <v>#REF!</v>
      </c>
      <c r="D3233" s="1087" t="e">
        <f>#REF!</f>
        <v>#REF!</v>
      </c>
      <c r="E3233" s="120" t="e">
        <f>#REF!</f>
        <v>#REF!</v>
      </c>
      <c r="F3233" s="101" t="e">
        <f>#REF!</f>
        <v>#REF!</v>
      </c>
    </row>
    <row r="3234" spans="1:9" ht="13.8" thickBot="1">
      <c r="A3234" s="256" t="e">
        <f>#REF!</f>
        <v>#REF!</v>
      </c>
      <c r="B3234" s="271" t="e">
        <f>#REF!</f>
        <v>#REF!</v>
      </c>
      <c r="C3234" s="1086" t="e">
        <f>#REF!</f>
        <v>#REF!</v>
      </c>
      <c r="D3234" s="1087" t="e">
        <f>#REF!</f>
        <v>#REF!</v>
      </c>
      <c r="E3234" s="120" t="e">
        <f>#REF!</f>
        <v>#REF!</v>
      </c>
      <c r="F3234" s="101" t="e">
        <f>#REF!</f>
        <v>#REF!</v>
      </c>
    </row>
    <row r="3235" spans="1:9" ht="13.8" thickBot="1">
      <c r="A3235" s="256" t="e">
        <f>#REF!</f>
        <v>#REF!</v>
      </c>
      <c r="B3235" s="271" t="e">
        <f>#REF!</f>
        <v>#REF!</v>
      </c>
      <c r="C3235" s="1086" t="e">
        <f>#REF!</f>
        <v>#REF!</v>
      </c>
      <c r="D3235" s="1087" t="e">
        <f>#REF!</f>
        <v>#REF!</v>
      </c>
      <c r="E3235" s="120" t="e">
        <f>#REF!</f>
        <v>#REF!</v>
      </c>
      <c r="F3235" s="101" t="e">
        <f>#REF!</f>
        <v>#REF!</v>
      </c>
    </row>
    <row r="3236" spans="1:9" ht="13.8" thickBot="1">
      <c r="A3236" s="256" t="e">
        <f>#REF!</f>
        <v>#REF!</v>
      </c>
      <c r="B3236" s="271" t="e">
        <f>#REF!</f>
        <v>#REF!</v>
      </c>
      <c r="C3236" s="1086" t="e">
        <f>#REF!</f>
        <v>#REF!</v>
      </c>
      <c r="D3236" s="1087" t="e">
        <f>#REF!</f>
        <v>#REF!</v>
      </c>
      <c r="E3236" s="120" t="e">
        <f>#REF!</f>
        <v>#REF!</v>
      </c>
      <c r="F3236" s="101" t="e">
        <f>#REF!</f>
        <v>#REF!</v>
      </c>
    </row>
    <row r="3237" spans="1:9" ht="13.8" thickBot="1">
      <c r="A3237" s="256" t="e">
        <f>#REF!</f>
        <v>#REF!</v>
      </c>
      <c r="B3237" s="271" t="e">
        <f>#REF!</f>
        <v>#REF!</v>
      </c>
      <c r="C3237" s="1086" t="e">
        <f>#REF!</f>
        <v>#REF!</v>
      </c>
      <c r="D3237" s="1087" t="e">
        <f>#REF!</f>
        <v>#REF!</v>
      </c>
      <c r="E3237" s="120" t="e">
        <f>#REF!</f>
        <v>#REF!</v>
      </c>
      <c r="F3237" s="101" t="e">
        <f>#REF!</f>
        <v>#REF!</v>
      </c>
    </row>
    <row r="3238" spans="1:9" ht="13.8" thickBot="1">
      <c r="A3238" s="256" t="e">
        <f>#REF!</f>
        <v>#REF!</v>
      </c>
      <c r="B3238" s="271" t="e">
        <f>#REF!</f>
        <v>#REF!</v>
      </c>
      <c r="C3238" s="1086" t="e">
        <f>#REF!</f>
        <v>#REF!</v>
      </c>
      <c r="D3238" s="1087" t="e">
        <f>#REF!</f>
        <v>#REF!</v>
      </c>
      <c r="E3238" s="120" t="e">
        <f>#REF!</f>
        <v>#REF!</v>
      </c>
      <c r="F3238" s="101" t="e">
        <f>#REF!</f>
        <v>#REF!</v>
      </c>
    </row>
    <row r="3239" spans="1:9" ht="13.8" thickBot="1">
      <c r="A3239" s="256" t="e">
        <f>#REF!</f>
        <v>#REF!</v>
      </c>
      <c r="B3239" s="271" t="e">
        <f>#REF!</f>
        <v>#REF!</v>
      </c>
      <c r="C3239" s="1086" t="e">
        <f>#REF!</f>
        <v>#REF!</v>
      </c>
      <c r="D3239" s="1087" t="e">
        <f>#REF!</f>
        <v>#REF!</v>
      </c>
      <c r="E3239" s="120" t="e">
        <f>#REF!</f>
        <v>#REF!</v>
      </c>
      <c r="F3239" s="101" t="e">
        <f>#REF!</f>
        <v>#REF!</v>
      </c>
    </row>
    <row r="3240" spans="1:9" ht="13.8" thickBot="1">
      <c r="A3240" s="256" t="e">
        <f>#REF!</f>
        <v>#REF!</v>
      </c>
      <c r="B3240" s="271" t="e">
        <f>#REF!</f>
        <v>#REF!</v>
      </c>
      <c r="C3240" s="1086" t="e">
        <f>#REF!</f>
        <v>#REF!</v>
      </c>
      <c r="D3240" s="1087" t="e">
        <f>#REF!</f>
        <v>#REF!</v>
      </c>
      <c r="E3240" s="120" t="e">
        <f>#REF!</f>
        <v>#REF!</v>
      </c>
      <c r="F3240" s="101" t="e">
        <f>#REF!</f>
        <v>#REF!</v>
      </c>
    </row>
    <row r="3241" spans="1:9" ht="13.8" thickBot="1">
      <c r="A3241" s="256" t="e">
        <f>#REF!</f>
        <v>#REF!</v>
      </c>
      <c r="B3241" s="271" t="e">
        <f>#REF!</f>
        <v>#REF!</v>
      </c>
      <c r="C3241" s="1064" t="e">
        <f>#REF!</f>
        <v>#REF!</v>
      </c>
      <c r="D3241" s="1065" t="e">
        <f>#REF!</f>
        <v>#REF!</v>
      </c>
      <c r="E3241" s="120" t="e">
        <f>#REF!</f>
        <v>#REF!</v>
      </c>
      <c r="F3241" s="101" t="e">
        <f>#REF!</f>
        <v>#REF!</v>
      </c>
    </row>
    <row r="3242" spans="1:9" ht="13.8" thickBot="1"/>
    <row r="3243" spans="1:9">
      <c r="A3243" s="1066" t="e">
        <f>#REF!</f>
        <v>#REF!</v>
      </c>
      <c r="B3243" s="1067" t="e">
        <f>#REF!</f>
        <v>#REF!</v>
      </c>
      <c r="C3243" s="1067" t="e">
        <f>#REF!</f>
        <v>#REF!</v>
      </c>
      <c r="D3243" s="1067" t="e">
        <f>#REF!</f>
        <v>#REF!</v>
      </c>
      <c r="E3243" s="1067" t="e">
        <f>#REF!</f>
        <v>#REF!</v>
      </c>
      <c r="F3243" s="1068" t="e">
        <f>#REF!</f>
        <v>#REF!</v>
      </c>
      <c r="G3243" s="1066" t="e">
        <f>#REF!</f>
        <v>#REF!</v>
      </c>
      <c r="H3243" s="1068" t="e">
        <f>#REF!</f>
        <v>#REF!</v>
      </c>
      <c r="I3243" s="139" t="e">
        <f>#REF!</f>
        <v>#REF!</v>
      </c>
    </row>
    <row r="3244" spans="1:9">
      <c r="A3244" s="1069" t="e">
        <f>#REF!</f>
        <v>#REF!</v>
      </c>
      <c r="B3244" s="1070" t="e">
        <f>#REF!</f>
        <v>#REF!</v>
      </c>
      <c r="C3244" s="1070" t="e">
        <f>#REF!</f>
        <v>#REF!</v>
      </c>
      <c r="D3244" s="1070" t="e">
        <f>#REF!</f>
        <v>#REF!</v>
      </c>
      <c r="E3244" s="1070" t="e">
        <f>#REF!</f>
        <v>#REF!</v>
      </c>
      <c r="F3244" s="1071" t="e">
        <f>#REF!</f>
        <v>#REF!</v>
      </c>
      <c r="G3244" s="1075" t="e">
        <f>#REF!</f>
        <v>#REF!</v>
      </c>
      <c r="H3244" s="1077" t="e">
        <f>#REF!</f>
        <v>#REF!</v>
      </c>
      <c r="I3244" s="138" t="e">
        <f>#REF!</f>
        <v>#REF!</v>
      </c>
    </row>
    <row r="3245" spans="1:9" ht="13.8" thickBot="1">
      <c r="A3245" s="1072" t="e">
        <f>#REF!</f>
        <v>#REF!</v>
      </c>
      <c r="B3245" s="1073" t="e">
        <f>#REF!</f>
        <v>#REF!</v>
      </c>
      <c r="C3245" s="1073" t="e">
        <f>#REF!</f>
        <v>#REF!</v>
      </c>
      <c r="D3245" s="1073" t="e">
        <f>#REF!</f>
        <v>#REF!</v>
      </c>
      <c r="E3245" s="1073" t="e">
        <f>#REF!</f>
        <v>#REF!</v>
      </c>
      <c r="F3245" s="1074" t="e">
        <f>#REF!</f>
        <v>#REF!</v>
      </c>
      <c r="G3245" s="1078" t="e">
        <f>#REF!</f>
        <v>#REF!</v>
      </c>
      <c r="H3245" s="1080" t="e">
        <f>#REF!</f>
        <v>#REF!</v>
      </c>
      <c r="I3245" s="138" t="e">
        <f>#REF!</f>
        <v>#REF!</v>
      </c>
    </row>
    <row r="3246" spans="1:9">
      <c r="A3246" s="1088" t="e">
        <f>#REF!</f>
        <v>#REF!</v>
      </c>
      <c r="B3246" s="1089" t="e">
        <f>#REF!</f>
        <v>#REF!</v>
      </c>
      <c r="C3246" s="1089" t="e">
        <f>#REF!</f>
        <v>#REF!</v>
      </c>
      <c r="D3246" s="1089" t="e">
        <f>#REF!</f>
        <v>#REF!</v>
      </c>
      <c r="E3246" s="1089" t="e">
        <f>#REF!</f>
        <v>#REF!</v>
      </c>
      <c r="F3246" s="1089" t="e">
        <f>#REF!</f>
        <v>#REF!</v>
      </c>
      <c r="G3246" s="1089" t="e">
        <f>#REF!</f>
        <v>#REF!</v>
      </c>
      <c r="H3246" s="1090" t="e">
        <f>#REF!</f>
        <v>#REF!</v>
      </c>
      <c r="I3246" s="138" t="e">
        <f>#REF!</f>
        <v>#REF!</v>
      </c>
    </row>
    <row r="3247" spans="1:9" ht="13.8" thickBot="1">
      <c r="A3247" s="1062" t="e">
        <f>#REF!</f>
        <v>#REF!</v>
      </c>
      <c r="B3247" s="1129" t="e">
        <f>#REF!</f>
        <v>#REF!</v>
      </c>
      <c r="C3247" s="1129" t="e">
        <f>#REF!</f>
        <v>#REF!</v>
      </c>
      <c r="D3247" s="1129" t="e">
        <f>#REF!</f>
        <v>#REF!</v>
      </c>
      <c r="E3247" s="1129" t="e">
        <f>#REF!</f>
        <v>#REF!</v>
      </c>
      <c r="F3247" s="1129" t="e">
        <f>#REF!</f>
        <v>#REF!</v>
      </c>
      <c r="G3247" s="1129" t="e">
        <f>#REF!</f>
        <v>#REF!</v>
      </c>
      <c r="H3247" s="1063" t="e">
        <f>#REF!</f>
        <v>#REF!</v>
      </c>
      <c r="I3247" s="101" t="e">
        <f>#REF!</f>
        <v>#REF!</v>
      </c>
    </row>
    <row r="3248" spans="1:9">
      <c r="A3248" s="1125" t="e">
        <f>#REF!</f>
        <v>#REF!</v>
      </c>
      <c r="B3248" s="1126" t="e">
        <f>#REF!</f>
        <v>#REF!</v>
      </c>
      <c r="C3248" s="1126" t="e">
        <f>#REF!</f>
        <v>#REF!</v>
      </c>
      <c r="D3248" s="1126" t="e">
        <f>#REF!</f>
        <v>#REF!</v>
      </c>
      <c r="E3248" s="1126" t="e">
        <f>#REF!</f>
        <v>#REF!</v>
      </c>
      <c r="F3248" s="1126" t="e">
        <f>#REF!</f>
        <v>#REF!</v>
      </c>
      <c r="G3248" s="1126" t="e">
        <f>#REF!</f>
        <v>#REF!</v>
      </c>
      <c r="H3248" s="1127" t="e">
        <f>#REF!</f>
        <v>#REF!</v>
      </c>
      <c r="I3248" s="101" t="e">
        <f>#REF!</f>
        <v>#REF!</v>
      </c>
    </row>
    <row r="3249" spans="1:9">
      <c r="A3249" s="1116" t="e">
        <f>#REF!</f>
        <v>#REF!</v>
      </c>
      <c r="B3249" s="1117" t="e">
        <f>#REF!</f>
        <v>#REF!</v>
      </c>
      <c r="C3249" s="1117" t="e">
        <f>#REF!</f>
        <v>#REF!</v>
      </c>
      <c r="D3249" s="1117" t="e">
        <f>#REF!</f>
        <v>#REF!</v>
      </c>
      <c r="E3249" s="1117" t="e">
        <f>#REF!</f>
        <v>#REF!</v>
      </c>
      <c r="F3249" s="1117" t="e">
        <f>#REF!</f>
        <v>#REF!</v>
      </c>
      <c r="G3249" s="1117" t="e">
        <f>#REF!</f>
        <v>#REF!</v>
      </c>
      <c r="H3249" s="1118" t="e">
        <f>#REF!</f>
        <v>#REF!</v>
      </c>
      <c r="I3249" s="101" t="e">
        <f>#REF!</f>
        <v>#REF!</v>
      </c>
    </row>
    <row r="3250" spans="1:9">
      <c r="A3250" s="1116" t="e">
        <f>#REF!</f>
        <v>#REF!</v>
      </c>
      <c r="B3250" s="1117" t="e">
        <f>#REF!</f>
        <v>#REF!</v>
      </c>
      <c r="C3250" s="1117" t="e">
        <f>#REF!</f>
        <v>#REF!</v>
      </c>
      <c r="D3250" s="1117" t="e">
        <f>#REF!</f>
        <v>#REF!</v>
      </c>
      <c r="E3250" s="1117" t="e">
        <f>#REF!</f>
        <v>#REF!</v>
      </c>
      <c r="F3250" s="1117" t="e">
        <f>#REF!</f>
        <v>#REF!</v>
      </c>
      <c r="G3250" s="1117" t="e">
        <f>#REF!</f>
        <v>#REF!</v>
      </c>
      <c r="H3250" s="1118" t="e">
        <f>#REF!</f>
        <v>#REF!</v>
      </c>
      <c r="I3250" s="101" t="e">
        <f>#REF!</f>
        <v>#REF!</v>
      </c>
    </row>
    <row r="3251" spans="1:9" ht="13.8" thickBot="1">
      <c r="A3251" s="1107" t="e">
        <f>#REF!</f>
        <v>#REF!</v>
      </c>
      <c r="B3251" s="1108" t="e">
        <f>#REF!</f>
        <v>#REF!</v>
      </c>
      <c r="C3251" s="1108" t="e">
        <f>#REF!</f>
        <v>#REF!</v>
      </c>
      <c r="D3251" s="1108" t="e">
        <f>#REF!</f>
        <v>#REF!</v>
      </c>
      <c r="E3251" s="1108" t="e">
        <f>#REF!</f>
        <v>#REF!</v>
      </c>
      <c r="F3251" s="1108" t="e">
        <f>#REF!</f>
        <v>#REF!</v>
      </c>
      <c r="G3251" s="1108" t="e">
        <f>#REF!</f>
        <v>#REF!</v>
      </c>
      <c r="H3251" s="1109" t="e">
        <f>#REF!</f>
        <v>#REF!</v>
      </c>
      <c r="I3251" s="101" t="e">
        <f>#REF!</f>
        <v>#REF!</v>
      </c>
    </row>
    <row r="3252" spans="1:9">
      <c r="A3252" s="1066" t="e">
        <f>#REF!</f>
        <v>#REF!</v>
      </c>
      <c r="B3252" s="1067" t="e">
        <f>#REF!</f>
        <v>#REF!</v>
      </c>
      <c r="C3252" s="1131" t="e">
        <f>#REF!</f>
        <v>#REF!</v>
      </c>
      <c r="D3252" s="1131" t="e">
        <f>#REF!</f>
        <v>#REF!</v>
      </c>
      <c r="E3252" s="1131" t="e">
        <f>#REF!</f>
        <v>#REF!</v>
      </c>
      <c r="F3252" s="1131" t="e">
        <f>#REF!</f>
        <v>#REF!</v>
      </c>
      <c r="G3252" s="1131" t="e">
        <f>#REF!</f>
        <v>#REF!</v>
      </c>
      <c r="H3252" s="1132" t="e">
        <f>#REF!</f>
        <v>#REF!</v>
      </c>
      <c r="I3252" s="101" t="e">
        <f>#REF!</f>
        <v>#REF!</v>
      </c>
    </row>
    <row r="3253" spans="1:9" ht="13.8" thickBot="1">
      <c r="A3253" s="1072" t="e">
        <f>#REF!</f>
        <v>#REF!</v>
      </c>
      <c r="B3253" s="1073" t="e">
        <f>#REF!</f>
        <v>#REF!</v>
      </c>
      <c r="C3253" s="1157" t="e">
        <f>#REF!</f>
        <v>#REF!</v>
      </c>
      <c r="D3253" s="1157" t="e">
        <f>#REF!</f>
        <v>#REF!</v>
      </c>
      <c r="E3253" s="1157" t="e">
        <f>#REF!</f>
        <v>#REF!</v>
      </c>
      <c r="F3253" s="1157" t="e">
        <f>#REF!</f>
        <v>#REF!</v>
      </c>
      <c r="G3253" s="1157" t="e">
        <f>#REF!</f>
        <v>#REF!</v>
      </c>
      <c r="H3253" s="1158" t="e">
        <f>#REF!</f>
        <v>#REF!</v>
      </c>
      <c r="I3253" s="101" t="e">
        <f>#REF!</f>
        <v>#REF!</v>
      </c>
    </row>
    <row r="3254" spans="1:9" ht="13.8" thickBot="1">
      <c r="A3254" s="1059" t="e">
        <f>#REF!</f>
        <v>#REF!</v>
      </c>
      <c r="B3254" s="1059" t="e">
        <f>#REF!</f>
        <v>#REF!</v>
      </c>
      <c r="C3254" s="1059" t="e">
        <f>#REF!</f>
        <v>#REF!</v>
      </c>
      <c r="D3254" s="1059" t="e">
        <f>#REF!</f>
        <v>#REF!</v>
      </c>
      <c r="E3254" s="1081" t="e">
        <f>#REF!</f>
        <v>#REF!</v>
      </c>
      <c r="F3254" s="1082" t="e">
        <f>#REF!</f>
        <v>#REF!</v>
      </c>
      <c r="G3254" s="1082" t="e">
        <f>#REF!</f>
        <v>#REF!</v>
      </c>
      <c r="H3254" s="1083" t="e">
        <f>#REF!</f>
        <v>#REF!</v>
      </c>
      <c r="I3254" s="101" t="e">
        <f>#REF!</f>
        <v>#REF!</v>
      </c>
    </row>
    <row r="3255" spans="1:9">
      <c r="A3255" s="1060" t="e">
        <f>#REF!</f>
        <v>#REF!</v>
      </c>
      <c r="B3255" s="1060" t="e">
        <f>#REF!</f>
        <v>#REF!</v>
      </c>
      <c r="C3255" s="1060" t="e">
        <f>#REF!</f>
        <v>#REF!</v>
      </c>
      <c r="D3255" s="1060" t="e">
        <f>#REF!</f>
        <v>#REF!</v>
      </c>
      <c r="E3255" s="277" t="e">
        <f>#REF!</f>
        <v>#REF!</v>
      </c>
      <c r="F3255" s="1091" t="e">
        <f>#REF!</f>
        <v>#REF!</v>
      </c>
      <c r="G3255" s="1093" t="e">
        <f>#REF!</f>
        <v>#REF!</v>
      </c>
      <c r="H3255" s="277" t="e">
        <f>#REF!</f>
        <v>#REF!</v>
      </c>
      <c r="I3255" s="101" t="e">
        <f>#REF!</f>
        <v>#REF!</v>
      </c>
    </row>
    <row r="3256" spans="1:9" ht="13.8" thickBot="1">
      <c r="A3256" s="1061" t="e">
        <f>#REF!</f>
        <v>#REF!</v>
      </c>
      <c r="B3256" s="256" t="e">
        <f>#REF!</f>
        <v>#REF!</v>
      </c>
      <c r="C3256" s="256" t="e">
        <f>#REF!</f>
        <v>#REF!</v>
      </c>
      <c r="D3256" s="256" t="e">
        <f>#REF!</f>
        <v>#REF!</v>
      </c>
      <c r="E3256" s="268" t="e">
        <f>#REF!</f>
        <v>#REF!</v>
      </c>
      <c r="F3256" s="1094" t="e">
        <f>#REF!</f>
        <v>#REF!</v>
      </c>
      <c r="G3256" s="1096" t="e">
        <f>#REF!</f>
        <v>#REF!</v>
      </c>
      <c r="H3256" s="268" t="e">
        <f>#REF!</f>
        <v>#REF!</v>
      </c>
      <c r="I3256" s="101" t="e">
        <f>#REF!</f>
        <v>#REF!</v>
      </c>
    </row>
    <row r="3257" spans="1:9" ht="13.8" thickBot="1">
      <c r="A3257" s="256" t="e">
        <f>#REF!</f>
        <v>#REF!</v>
      </c>
      <c r="B3257" s="271" t="e">
        <f>#REF!</f>
        <v>#REF!</v>
      </c>
      <c r="C3257" s="124" t="e">
        <f>#REF!</f>
        <v>#REF!</v>
      </c>
      <c r="D3257" s="124" t="e">
        <f>#REF!</f>
        <v>#REF!</v>
      </c>
      <c r="E3257" s="124" t="e">
        <f>#REF!</f>
        <v>#REF!</v>
      </c>
      <c r="F3257" s="1151" t="e">
        <f>#REF!</f>
        <v>#REF!</v>
      </c>
      <c r="G3257" s="1152" t="e">
        <f>#REF!</f>
        <v>#REF!</v>
      </c>
      <c r="H3257" s="130" t="e">
        <f>#REF!</f>
        <v>#REF!</v>
      </c>
      <c r="I3257" s="101" t="e">
        <f>#REF!</f>
        <v>#REF!</v>
      </c>
    </row>
    <row r="3258" spans="1:9" ht="13.8" thickBot="1">
      <c r="A3258" s="256" t="e">
        <f>#REF!</f>
        <v>#REF!</v>
      </c>
      <c r="B3258" s="271" t="e">
        <f>#REF!</f>
        <v>#REF!</v>
      </c>
      <c r="C3258" s="124" t="e">
        <f>#REF!</f>
        <v>#REF!</v>
      </c>
      <c r="D3258" s="124" t="e">
        <f>#REF!</f>
        <v>#REF!</v>
      </c>
      <c r="E3258" s="124" t="e">
        <f>#REF!</f>
        <v>#REF!</v>
      </c>
      <c r="F3258" s="1151" t="e">
        <f>#REF!</f>
        <v>#REF!</v>
      </c>
      <c r="G3258" s="1152" t="e">
        <f>#REF!</f>
        <v>#REF!</v>
      </c>
      <c r="H3258" s="130" t="e">
        <f>#REF!</f>
        <v>#REF!</v>
      </c>
      <c r="I3258" s="101" t="e">
        <f>#REF!</f>
        <v>#REF!</v>
      </c>
    </row>
    <row r="3259" spans="1:9" ht="13.8" thickBot="1">
      <c r="A3259" s="256" t="e">
        <f>#REF!</f>
        <v>#REF!</v>
      </c>
      <c r="B3259" s="271" t="e">
        <f>#REF!</f>
        <v>#REF!</v>
      </c>
      <c r="C3259" s="124" t="e">
        <f>#REF!</f>
        <v>#REF!</v>
      </c>
      <c r="D3259" s="124" t="e">
        <f>#REF!</f>
        <v>#REF!</v>
      </c>
      <c r="E3259" s="124" t="e">
        <f>#REF!</f>
        <v>#REF!</v>
      </c>
      <c r="F3259" s="1151" t="e">
        <f>#REF!</f>
        <v>#REF!</v>
      </c>
      <c r="G3259" s="1152" t="e">
        <f>#REF!</f>
        <v>#REF!</v>
      </c>
      <c r="H3259" s="130" t="e">
        <f>#REF!</f>
        <v>#REF!</v>
      </c>
      <c r="I3259" s="101" t="e">
        <f>#REF!</f>
        <v>#REF!</v>
      </c>
    </row>
    <row r="3260" spans="1:9" ht="13.8" thickBot="1">
      <c r="A3260" s="256" t="e">
        <f>#REF!</f>
        <v>#REF!</v>
      </c>
      <c r="B3260" s="271" t="e">
        <f>#REF!</f>
        <v>#REF!</v>
      </c>
      <c r="C3260" s="124" t="e">
        <f>#REF!</f>
        <v>#REF!</v>
      </c>
      <c r="D3260" s="124" t="e">
        <f>#REF!</f>
        <v>#REF!</v>
      </c>
      <c r="E3260" s="124" t="e">
        <f>#REF!</f>
        <v>#REF!</v>
      </c>
      <c r="F3260" s="1151" t="e">
        <f>#REF!</f>
        <v>#REF!</v>
      </c>
      <c r="G3260" s="1152" t="e">
        <f>#REF!</f>
        <v>#REF!</v>
      </c>
      <c r="H3260" s="130" t="e">
        <f>#REF!</f>
        <v>#REF!</v>
      </c>
      <c r="I3260" s="101" t="e">
        <f>#REF!</f>
        <v>#REF!</v>
      </c>
    </row>
    <row r="3261" spans="1:9" ht="13.8" thickBot="1">
      <c r="A3261" s="256" t="e">
        <f>#REF!</f>
        <v>#REF!</v>
      </c>
      <c r="B3261" s="271" t="e">
        <f>#REF!</f>
        <v>#REF!</v>
      </c>
      <c r="C3261" s="124" t="e">
        <f>#REF!</f>
        <v>#REF!</v>
      </c>
      <c r="D3261" s="124" t="e">
        <f>#REF!</f>
        <v>#REF!</v>
      </c>
      <c r="E3261" s="124" t="e">
        <f>#REF!</f>
        <v>#REF!</v>
      </c>
      <c r="F3261" s="1151" t="e">
        <f>#REF!</f>
        <v>#REF!</v>
      </c>
      <c r="G3261" s="1152" t="e">
        <f>#REF!</f>
        <v>#REF!</v>
      </c>
      <c r="H3261" s="130" t="e">
        <f>#REF!</f>
        <v>#REF!</v>
      </c>
      <c r="I3261" s="101" t="e">
        <f>#REF!</f>
        <v>#REF!</v>
      </c>
    </row>
    <row r="3262" spans="1:9" ht="13.8" thickBot="1">
      <c r="A3262" s="256" t="e">
        <f>#REF!</f>
        <v>#REF!</v>
      </c>
      <c r="B3262" s="271" t="e">
        <f>#REF!</f>
        <v>#REF!</v>
      </c>
      <c r="C3262" s="124" t="e">
        <f>#REF!</f>
        <v>#REF!</v>
      </c>
      <c r="D3262" s="124" t="e">
        <f>#REF!</f>
        <v>#REF!</v>
      </c>
      <c r="E3262" s="124" t="e">
        <f>#REF!</f>
        <v>#REF!</v>
      </c>
      <c r="F3262" s="1151" t="e">
        <f>#REF!</f>
        <v>#REF!</v>
      </c>
      <c r="G3262" s="1152" t="e">
        <f>#REF!</f>
        <v>#REF!</v>
      </c>
      <c r="H3262" s="130" t="e">
        <f>#REF!</f>
        <v>#REF!</v>
      </c>
      <c r="I3262" s="101" t="e">
        <f>#REF!</f>
        <v>#REF!</v>
      </c>
    </row>
    <row r="3263" spans="1:9" ht="13.8" thickBot="1">
      <c r="A3263" s="256" t="e">
        <f>#REF!</f>
        <v>#REF!</v>
      </c>
      <c r="B3263" s="271" t="e">
        <f>#REF!</f>
        <v>#REF!</v>
      </c>
      <c r="C3263" s="124" t="e">
        <f>#REF!</f>
        <v>#REF!</v>
      </c>
      <c r="D3263" s="124" t="e">
        <f>#REF!</f>
        <v>#REF!</v>
      </c>
      <c r="E3263" s="124" t="e">
        <f>#REF!</f>
        <v>#REF!</v>
      </c>
      <c r="F3263" s="1151" t="e">
        <f>#REF!</f>
        <v>#REF!</v>
      </c>
      <c r="G3263" s="1152" t="e">
        <f>#REF!</f>
        <v>#REF!</v>
      </c>
      <c r="H3263" s="130" t="e">
        <f>#REF!</f>
        <v>#REF!</v>
      </c>
      <c r="I3263" s="101" t="e">
        <f>#REF!</f>
        <v>#REF!</v>
      </c>
    </row>
    <row r="3264" spans="1:9" ht="13.8" thickBot="1">
      <c r="A3264" s="256" t="e">
        <f>#REF!</f>
        <v>#REF!</v>
      </c>
      <c r="B3264" s="271" t="e">
        <f>#REF!</f>
        <v>#REF!</v>
      </c>
      <c r="C3264" s="124" t="e">
        <f>#REF!</f>
        <v>#REF!</v>
      </c>
      <c r="D3264" s="124" t="e">
        <f>#REF!</f>
        <v>#REF!</v>
      </c>
      <c r="E3264" s="124" t="e">
        <f>#REF!</f>
        <v>#REF!</v>
      </c>
      <c r="F3264" s="1151" t="e">
        <f>#REF!</f>
        <v>#REF!</v>
      </c>
      <c r="G3264" s="1152" t="e">
        <f>#REF!</f>
        <v>#REF!</v>
      </c>
      <c r="H3264" s="130" t="e">
        <f>#REF!</f>
        <v>#REF!</v>
      </c>
      <c r="I3264" s="101" t="e">
        <f>#REF!</f>
        <v>#REF!</v>
      </c>
    </row>
    <row r="3265" spans="1:9" ht="13.8" thickBot="1">
      <c r="A3265" s="256" t="e">
        <f>#REF!</f>
        <v>#REF!</v>
      </c>
      <c r="B3265" s="271" t="e">
        <f>#REF!</f>
        <v>#REF!</v>
      </c>
      <c r="C3265" s="124" t="e">
        <f>#REF!</f>
        <v>#REF!</v>
      </c>
      <c r="D3265" s="124" t="e">
        <f>#REF!</f>
        <v>#REF!</v>
      </c>
      <c r="E3265" s="124" t="e">
        <f>#REF!</f>
        <v>#REF!</v>
      </c>
      <c r="F3265" s="1151" t="e">
        <f>#REF!</f>
        <v>#REF!</v>
      </c>
      <c r="G3265" s="1152" t="e">
        <f>#REF!</f>
        <v>#REF!</v>
      </c>
      <c r="H3265" s="130" t="e">
        <f>#REF!</f>
        <v>#REF!</v>
      </c>
      <c r="I3265" s="101" t="e">
        <f>#REF!</f>
        <v>#REF!</v>
      </c>
    </row>
    <row r="3266" spans="1:9" ht="13.8" thickBot="1">
      <c r="A3266" s="256" t="e">
        <f>#REF!</f>
        <v>#REF!</v>
      </c>
      <c r="B3266" s="271" t="e">
        <f>#REF!</f>
        <v>#REF!</v>
      </c>
      <c r="C3266" s="124" t="e">
        <f>#REF!</f>
        <v>#REF!</v>
      </c>
      <c r="D3266" s="124" t="e">
        <f>#REF!</f>
        <v>#REF!</v>
      </c>
      <c r="E3266" s="124" t="e">
        <f>#REF!</f>
        <v>#REF!</v>
      </c>
      <c r="F3266" s="1151" t="e">
        <f>#REF!</f>
        <v>#REF!</v>
      </c>
      <c r="G3266" s="1152" t="e">
        <f>#REF!</f>
        <v>#REF!</v>
      </c>
      <c r="H3266" s="130" t="e">
        <f>#REF!</f>
        <v>#REF!</v>
      </c>
      <c r="I3266" s="101" t="e">
        <f>#REF!</f>
        <v>#REF!</v>
      </c>
    </row>
    <row r="3267" spans="1:9" ht="13.8" thickBot="1">
      <c r="A3267" s="256" t="e">
        <f>#REF!</f>
        <v>#REF!</v>
      </c>
      <c r="B3267" s="271" t="e">
        <f>#REF!</f>
        <v>#REF!</v>
      </c>
      <c r="C3267" s="124" t="e">
        <f>#REF!</f>
        <v>#REF!</v>
      </c>
      <c r="D3267" s="124" t="e">
        <f>#REF!</f>
        <v>#REF!</v>
      </c>
      <c r="E3267" s="124" t="e">
        <f>#REF!</f>
        <v>#REF!</v>
      </c>
      <c r="F3267" s="1151" t="e">
        <f>#REF!</f>
        <v>#REF!</v>
      </c>
      <c r="G3267" s="1152" t="e">
        <f>#REF!</f>
        <v>#REF!</v>
      </c>
      <c r="H3267" s="130" t="e">
        <f>#REF!</f>
        <v>#REF!</v>
      </c>
      <c r="I3267" s="101" t="e">
        <f>#REF!</f>
        <v>#REF!</v>
      </c>
    </row>
    <row r="3268" spans="1:9" ht="13.8" thickBot="1">
      <c r="A3268" s="256" t="e">
        <f>#REF!</f>
        <v>#REF!</v>
      </c>
      <c r="B3268" s="271" t="e">
        <f>#REF!</f>
        <v>#REF!</v>
      </c>
      <c r="C3268" s="124" t="e">
        <f>#REF!</f>
        <v>#REF!</v>
      </c>
      <c r="D3268" s="124" t="e">
        <f>#REF!</f>
        <v>#REF!</v>
      </c>
      <c r="E3268" s="124" t="e">
        <f>#REF!</f>
        <v>#REF!</v>
      </c>
      <c r="F3268" s="1151" t="e">
        <f>#REF!</f>
        <v>#REF!</v>
      </c>
      <c r="G3268" s="1152" t="e">
        <f>#REF!</f>
        <v>#REF!</v>
      </c>
      <c r="H3268" s="130" t="e">
        <f>#REF!</f>
        <v>#REF!</v>
      </c>
      <c r="I3268" s="101" t="e">
        <f>#REF!</f>
        <v>#REF!</v>
      </c>
    </row>
    <row r="3269" spans="1:9" ht="13.8" thickBot="1">
      <c r="A3269" s="256" t="e">
        <f>#REF!</f>
        <v>#REF!</v>
      </c>
      <c r="B3269" s="271" t="e">
        <f>#REF!</f>
        <v>#REF!</v>
      </c>
      <c r="C3269" s="126" t="e">
        <f>#REF!</f>
        <v>#REF!</v>
      </c>
      <c r="D3269" s="126" t="e">
        <f>#REF!</f>
        <v>#REF!</v>
      </c>
      <c r="E3269" s="126" t="e">
        <f>#REF!</f>
        <v>#REF!</v>
      </c>
      <c r="F3269" s="1153" t="e">
        <f>#REF!</f>
        <v>#REF!</v>
      </c>
      <c r="G3269" s="1154" t="e">
        <f>#REF!</f>
        <v>#REF!</v>
      </c>
      <c r="H3269" s="131" t="e">
        <f>#REF!</f>
        <v>#REF!</v>
      </c>
      <c r="I3269" s="101" t="e">
        <f>#REF!</f>
        <v>#REF!</v>
      </c>
    </row>
    <row r="3270" spans="1:9" ht="13.8" thickBot="1">
      <c r="A3270" s="256" t="e">
        <f>#REF!</f>
        <v>#REF!</v>
      </c>
      <c r="B3270" s="271" t="e">
        <f>#REF!</f>
        <v>#REF!</v>
      </c>
      <c r="C3270" s="113" t="e">
        <f>#REF!</f>
        <v>#REF!</v>
      </c>
      <c r="D3270" s="113" t="e">
        <f>#REF!</f>
        <v>#REF!</v>
      </c>
      <c r="E3270" s="113" t="e">
        <f>#REF!</f>
        <v>#REF!</v>
      </c>
      <c r="F3270" s="1155" t="e">
        <f>#REF!</f>
        <v>#REF!</v>
      </c>
      <c r="G3270" s="1156" t="e">
        <f>#REF!</f>
        <v>#REF!</v>
      </c>
      <c r="H3270" s="271" t="e">
        <f>#REF!</f>
        <v>#REF!</v>
      </c>
      <c r="I3270" s="101" t="e">
        <f>#REF!</f>
        <v>#REF!</v>
      </c>
    </row>
    <row r="3271" spans="1:9" ht="13.8" thickBot="1"/>
    <row r="3272" spans="1:9">
      <c r="A3272" s="1066" t="e">
        <f>#REF!</f>
        <v>#REF!</v>
      </c>
      <c r="B3272" s="1067" t="e">
        <f>#REF!</f>
        <v>#REF!</v>
      </c>
      <c r="C3272" s="1067" t="e">
        <f>#REF!</f>
        <v>#REF!</v>
      </c>
      <c r="D3272" s="1067" t="e">
        <f>#REF!</f>
        <v>#REF!</v>
      </c>
      <c r="E3272" s="1068" t="e">
        <f>#REF!</f>
        <v>#REF!</v>
      </c>
      <c r="F3272" s="1066" t="e">
        <f>#REF!</f>
        <v>#REF!</v>
      </c>
      <c r="G3272" s="1068" t="e">
        <f>#REF!</f>
        <v>#REF!</v>
      </c>
      <c r="H3272" s="139" t="e">
        <f>#REF!</f>
        <v>#REF!</v>
      </c>
    </row>
    <row r="3273" spans="1:9">
      <c r="A3273" s="1069" t="e">
        <f>#REF!</f>
        <v>#REF!</v>
      </c>
      <c r="B3273" s="1070" t="e">
        <f>#REF!</f>
        <v>#REF!</v>
      </c>
      <c r="C3273" s="1070" t="e">
        <f>#REF!</f>
        <v>#REF!</v>
      </c>
      <c r="D3273" s="1070" t="e">
        <f>#REF!</f>
        <v>#REF!</v>
      </c>
      <c r="E3273" s="1071" t="e">
        <f>#REF!</f>
        <v>#REF!</v>
      </c>
      <c r="F3273" s="1075" t="e">
        <f>#REF!</f>
        <v>#REF!</v>
      </c>
      <c r="G3273" s="1077" t="e">
        <f>#REF!</f>
        <v>#REF!</v>
      </c>
      <c r="H3273" s="138" t="e">
        <f>#REF!</f>
        <v>#REF!</v>
      </c>
    </row>
    <row r="3274" spans="1:9" ht="13.8" thickBot="1">
      <c r="A3274" s="1072" t="e">
        <f>#REF!</f>
        <v>#REF!</v>
      </c>
      <c r="B3274" s="1073" t="e">
        <f>#REF!</f>
        <v>#REF!</v>
      </c>
      <c r="C3274" s="1073" t="e">
        <f>#REF!</f>
        <v>#REF!</v>
      </c>
      <c r="D3274" s="1073" t="e">
        <f>#REF!</f>
        <v>#REF!</v>
      </c>
      <c r="E3274" s="1074" t="e">
        <f>#REF!</f>
        <v>#REF!</v>
      </c>
      <c r="F3274" s="1078" t="e">
        <f>#REF!</f>
        <v>#REF!</v>
      </c>
      <c r="G3274" s="1080" t="e">
        <f>#REF!</f>
        <v>#REF!</v>
      </c>
      <c r="H3274" s="138" t="e">
        <f>#REF!</f>
        <v>#REF!</v>
      </c>
    </row>
    <row r="3275" spans="1:9" ht="13.8" thickBot="1">
      <c r="A3275" s="1145" t="e">
        <f>#REF!</f>
        <v>#REF!</v>
      </c>
      <c r="B3275" s="1146" t="e">
        <f>#REF!</f>
        <v>#REF!</v>
      </c>
      <c r="C3275" s="1146" t="e">
        <f>#REF!</f>
        <v>#REF!</v>
      </c>
      <c r="D3275" s="1146" t="e">
        <f>#REF!</f>
        <v>#REF!</v>
      </c>
      <c r="E3275" s="1146" t="e">
        <f>#REF!</f>
        <v>#REF!</v>
      </c>
      <c r="F3275" s="1146" t="e">
        <f>#REF!</f>
        <v>#REF!</v>
      </c>
      <c r="G3275" s="1147" t="e">
        <f>#REF!</f>
        <v>#REF!</v>
      </c>
      <c r="H3275" s="138" t="e">
        <f>#REF!</f>
        <v>#REF!</v>
      </c>
    </row>
    <row r="3276" spans="1:9">
      <c r="A3276" s="1148" t="e">
        <f>#REF!</f>
        <v>#REF!</v>
      </c>
      <c r="B3276" s="1149" t="e">
        <f>#REF!</f>
        <v>#REF!</v>
      </c>
      <c r="C3276" s="1149" t="e">
        <f>#REF!</f>
        <v>#REF!</v>
      </c>
      <c r="D3276" s="1149" t="e">
        <f>#REF!</f>
        <v>#REF!</v>
      </c>
      <c r="E3276" s="1149" t="e">
        <f>#REF!</f>
        <v>#REF!</v>
      </c>
      <c r="F3276" s="1149" t="e">
        <f>#REF!</f>
        <v>#REF!</v>
      </c>
      <c r="G3276" s="1150" t="e">
        <f>#REF!</f>
        <v>#REF!</v>
      </c>
      <c r="H3276" s="101" t="e">
        <f>#REF!</f>
        <v>#REF!</v>
      </c>
    </row>
    <row r="3277" spans="1:9">
      <c r="A3277" s="1142" t="e">
        <f>#REF!</f>
        <v>#REF!</v>
      </c>
      <c r="B3277" s="1143" t="e">
        <f>#REF!</f>
        <v>#REF!</v>
      </c>
      <c r="C3277" s="1143" t="e">
        <f>#REF!</f>
        <v>#REF!</v>
      </c>
      <c r="D3277" s="1143" t="e">
        <f>#REF!</f>
        <v>#REF!</v>
      </c>
      <c r="E3277" s="1143" t="e">
        <f>#REF!</f>
        <v>#REF!</v>
      </c>
      <c r="F3277" s="1143" t="e">
        <f>#REF!</f>
        <v>#REF!</v>
      </c>
      <c r="G3277" s="1144" t="e">
        <f>#REF!</f>
        <v>#REF!</v>
      </c>
      <c r="H3277" s="101" t="e">
        <f>#REF!</f>
        <v>#REF!</v>
      </c>
    </row>
    <row r="3278" spans="1:9">
      <c r="A3278" s="1142" t="e">
        <f>#REF!</f>
        <v>#REF!</v>
      </c>
      <c r="B3278" s="1143" t="e">
        <f>#REF!</f>
        <v>#REF!</v>
      </c>
      <c r="C3278" s="1143" t="e">
        <f>#REF!</f>
        <v>#REF!</v>
      </c>
      <c r="D3278" s="1143" t="e">
        <f>#REF!</f>
        <v>#REF!</v>
      </c>
      <c r="E3278" s="1143" t="e">
        <f>#REF!</f>
        <v>#REF!</v>
      </c>
      <c r="F3278" s="1143" t="e">
        <f>#REF!</f>
        <v>#REF!</v>
      </c>
      <c r="G3278" s="1144" t="e">
        <f>#REF!</f>
        <v>#REF!</v>
      </c>
      <c r="H3278" s="101" t="e">
        <f>#REF!</f>
        <v>#REF!</v>
      </c>
    </row>
    <row r="3279" spans="1:9">
      <c r="A3279" s="1142" t="e">
        <f>#REF!</f>
        <v>#REF!</v>
      </c>
      <c r="B3279" s="1143" t="e">
        <f>#REF!</f>
        <v>#REF!</v>
      </c>
      <c r="C3279" s="1143" t="e">
        <f>#REF!</f>
        <v>#REF!</v>
      </c>
      <c r="D3279" s="1143" t="e">
        <f>#REF!</f>
        <v>#REF!</v>
      </c>
      <c r="E3279" s="1143" t="e">
        <f>#REF!</f>
        <v>#REF!</v>
      </c>
      <c r="F3279" s="1143" t="e">
        <f>#REF!</f>
        <v>#REF!</v>
      </c>
      <c r="G3279" s="1144" t="e">
        <f>#REF!</f>
        <v>#REF!</v>
      </c>
      <c r="H3279" s="101" t="e">
        <f>#REF!</f>
        <v>#REF!</v>
      </c>
    </row>
    <row r="3280" spans="1:9" ht="13.8" thickBot="1">
      <c r="A3280" s="1062" t="e">
        <f>#REF!</f>
        <v>#REF!</v>
      </c>
      <c r="B3280" s="1129" t="e">
        <f>#REF!</f>
        <v>#REF!</v>
      </c>
      <c r="C3280" s="1129" t="e">
        <f>#REF!</f>
        <v>#REF!</v>
      </c>
      <c r="D3280" s="1129" t="e">
        <f>#REF!</f>
        <v>#REF!</v>
      </c>
      <c r="E3280" s="1129" t="e">
        <f>#REF!</f>
        <v>#REF!</v>
      </c>
      <c r="F3280" s="1129" t="e">
        <f>#REF!</f>
        <v>#REF!</v>
      </c>
      <c r="G3280" s="1063" t="e">
        <f>#REF!</f>
        <v>#REF!</v>
      </c>
      <c r="H3280" s="101" t="e">
        <f>#REF!</f>
        <v>#REF!</v>
      </c>
    </row>
    <row r="3281" spans="1:8">
      <c r="A3281" s="1059" t="e">
        <f>#REF!</f>
        <v>#REF!</v>
      </c>
      <c r="B3281" s="277" t="e">
        <f>#REF!</f>
        <v>#REF!</v>
      </c>
      <c r="C3281" s="277" t="e">
        <f>#REF!</f>
        <v>#REF!</v>
      </c>
      <c r="D3281" s="277" t="e">
        <f>#REF!</f>
        <v>#REF!</v>
      </c>
      <c r="E3281" s="1088" t="e">
        <f>#REF!</f>
        <v>#REF!</v>
      </c>
      <c r="F3281" s="1090" t="e">
        <f>#REF!</f>
        <v>#REF!</v>
      </c>
      <c r="G3281" s="277" t="e">
        <f>#REF!</f>
        <v>#REF!</v>
      </c>
      <c r="H3281" s="101" t="e">
        <f>#REF!</f>
        <v>#REF!</v>
      </c>
    </row>
    <row r="3282" spans="1:8" ht="13.8" thickBot="1">
      <c r="A3282" s="1061" t="e">
        <f>#REF!</f>
        <v>#REF!</v>
      </c>
      <c r="B3282" s="256" t="e">
        <f>#REF!</f>
        <v>#REF!</v>
      </c>
      <c r="C3282" s="268" t="e">
        <f>#REF!</f>
        <v>#REF!</v>
      </c>
      <c r="D3282" s="268" t="e">
        <f>#REF!</f>
        <v>#REF!</v>
      </c>
      <c r="E3282" s="1094" t="e">
        <f>#REF!</f>
        <v>#REF!</v>
      </c>
      <c r="F3282" s="1096" t="e">
        <f>#REF!</f>
        <v>#REF!</v>
      </c>
      <c r="G3282" s="268" t="e">
        <f>#REF!</f>
        <v>#REF!</v>
      </c>
      <c r="H3282" s="101" t="e">
        <f>#REF!</f>
        <v>#REF!</v>
      </c>
    </row>
    <row r="3283" spans="1:8" ht="13.8" thickBot="1">
      <c r="A3283" s="256" t="e">
        <f>#REF!</f>
        <v>#REF!</v>
      </c>
      <c r="B3283" s="323" t="e">
        <f>#REF!</f>
        <v>#REF!</v>
      </c>
      <c r="C3283" s="323" t="e">
        <f>#REF!</f>
        <v>#REF!</v>
      </c>
      <c r="D3283" s="124" t="e">
        <f>#REF!</f>
        <v>#REF!</v>
      </c>
      <c r="E3283" s="1138" t="e">
        <f>#REF!</f>
        <v>#REF!</v>
      </c>
      <c r="F3283" s="1139" t="e">
        <f>#REF!</f>
        <v>#REF!</v>
      </c>
      <c r="G3283" s="124" t="e">
        <f>#REF!</f>
        <v>#REF!</v>
      </c>
      <c r="H3283" s="101" t="e">
        <f>#REF!</f>
        <v>#REF!</v>
      </c>
    </row>
    <row r="3284" spans="1:8" ht="13.8" thickBot="1">
      <c r="A3284" s="256" t="e">
        <f>#REF!</f>
        <v>#REF!</v>
      </c>
      <c r="B3284" s="323" t="e">
        <f>#REF!</f>
        <v>#REF!</v>
      </c>
      <c r="C3284" s="323" t="e">
        <f>#REF!</f>
        <v>#REF!</v>
      </c>
      <c r="D3284" s="124" t="e">
        <f>#REF!</f>
        <v>#REF!</v>
      </c>
      <c r="E3284" s="1138" t="e">
        <f>#REF!</f>
        <v>#REF!</v>
      </c>
      <c r="F3284" s="1139" t="e">
        <f>#REF!</f>
        <v>#REF!</v>
      </c>
      <c r="G3284" s="124" t="e">
        <f>#REF!</f>
        <v>#REF!</v>
      </c>
      <c r="H3284" s="101" t="e">
        <f>#REF!</f>
        <v>#REF!</v>
      </c>
    </row>
    <row r="3285" spans="1:8" ht="13.8" thickBot="1">
      <c r="A3285" s="256" t="e">
        <f>#REF!</f>
        <v>#REF!</v>
      </c>
      <c r="B3285" s="323" t="e">
        <f>#REF!</f>
        <v>#REF!</v>
      </c>
      <c r="C3285" s="323" t="e">
        <f>#REF!</f>
        <v>#REF!</v>
      </c>
      <c r="D3285" s="124" t="e">
        <f>#REF!</f>
        <v>#REF!</v>
      </c>
      <c r="E3285" s="1138" t="e">
        <f>#REF!</f>
        <v>#REF!</v>
      </c>
      <c r="F3285" s="1139" t="e">
        <f>#REF!</f>
        <v>#REF!</v>
      </c>
      <c r="G3285" s="124" t="e">
        <f>#REF!</f>
        <v>#REF!</v>
      </c>
      <c r="H3285" s="101" t="e">
        <f>#REF!</f>
        <v>#REF!</v>
      </c>
    </row>
    <row r="3286" spans="1:8" ht="13.8" thickBot="1">
      <c r="A3286" s="256" t="e">
        <f>#REF!</f>
        <v>#REF!</v>
      </c>
      <c r="B3286" s="323" t="e">
        <f>#REF!</f>
        <v>#REF!</v>
      </c>
      <c r="C3286" s="323" t="e">
        <f>#REF!</f>
        <v>#REF!</v>
      </c>
      <c r="D3286" s="124" t="e">
        <f>#REF!</f>
        <v>#REF!</v>
      </c>
      <c r="E3286" s="1138" t="e">
        <f>#REF!</f>
        <v>#REF!</v>
      </c>
      <c r="F3286" s="1139" t="e">
        <f>#REF!</f>
        <v>#REF!</v>
      </c>
      <c r="G3286" s="124" t="e">
        <f>#REF!</f>
        <v>#REF!</v>
      </c>
      <c r="H3286" s="101" t="e">
        <f>#REF!</f>
        <v>#REF!</v>
      </c>
    </row>
    <row r="3287" spans="1:8" ht="13.8" thickBot="1">
      <c r="A3287" s="256" t="e">
        <f>#REF!</f>
        <v>#REF!</v>
      </c>
      <c r="B3287" s="323" t="e">
        <f>#REF!</f>
        <v>#REF!</v>
      </c>
      <c r="C3287" s="323" t="e">
        <f>#REF!</f>
        <v>#REF!</v>
      </c>
      <c r="D3287" s="124" t="e">
        <f>#REF!</f>
        <v>#REF!</v>
      </c>
      <c r="E3287" s="1138" t="e">
        <f>#REF!</f>
        <v>#REF!</v>
      </c>
      <c r="F3287" s="1139" t="e">
        <f>#REF!</f>
        <v>#REF!</v>
      </c>
      <c r="G3287" s="124" t="e">
        <f>#REF!</f>
        <v>#REF!</v>
      </c>
      <c r="H3287" s="101" t="e">
        <f>#REF!</f>
        <v>#REF!</v>
      </c>
    </row>
    <row r="3288" spans="1:8" ht="13.8" thickBot="1">
      <c r="A3288" s="256" t="e">
        <f>#REF!</f>
        <v>#REF!</v>
      </c>
      <c r="B3288" s="323" t="e">
        <f>#REF!</f>
        <v>#REF!</v>
      </c>
      <c r="C3288" s="323" t="e">
        <f>#REF!</f>
        <v>#REF!</v>
      </c>
      <c r="D3288" s="124" t="e">
        <f>#REF!</f>
        <v>#REF!</v>
      </c>
      <c r="E3288" s="1138" t="e">
        <f>#REF!</f>
        <v>#REF!</v>
      </c>
      <c r="F3288" s="1139" t="e">
        <f>#REF!</f>
        <v>#REF!</v>
      </c>
      <c r="G3288" s="124" t="e">
        <f>#REF!</f>
        <v>#REF!</v>
      </c>
      <c r="H3288" s="101" t="e">
        <f>#REF!</f>
        <v>#REF!</v>
      </c>
    </row>
    <row r="3289" spans="1:8" ht="13.8" thickBot="1">
      <c r="A3289" s="256" t="e">
        <f>#REF!</f>
        <v>#REF!</v>
      </c>
      <c r="B3289" s="323" t="e">
        <f>#REF!</f>
        <v>#REF!</v>
      </c>
      <c r="C3289" s="323" t="e">
        <f>#REF!</f>
        <v>#REF!</v>
      </c>
      <c r="D3289" s="124" t="e">
        <f>#REF!</f>
        <v>#REF!</v>
      </c>
      <c r="E3289" s="1138" t="e">
        <f>#REF!</f>
        <v>#REF!</v>
      </c>
      <c r="F3289" s="1139" t="e">
        <f>#REF!</f>
        <v>#REF!</v>
      </c>
      <c r="G3289" s="124" t="e">
        <f>#REF!</f>
        <v>#REF!</v>
      </c>
      <c r="H3289" s="101" t="e">
        <f>#REF!</f>
        <v>#REF!</v>
      </c>
    </row>
    <row r="3290" spans="1:8" ht="13.8" thickBot="1">
      <c r="A3290" s="256" t="e">
        <f>#REF!</f>
        <v>#REF!</v>
      </c>
      <c r="B3290" s="323" t="e">
        <f>#REF!</f>
        <v>#REF!</v>
      </c>
      <c r="C3290" s="323" t="e">
        <f>#REF!</f>
        <v>#REF!</v>
      </c>
      <c r="D3290" s="124" t="e">
        <f>#REF!</f>
        <v>#REF!</v>
      </c>
      <c r="E3290" s="1138" t="e">
        <f>#REF!</f>
        <v>#REF!</v>
      </c>
      <c r="F3290" s="1139" t="e">
        <f>#REF!</f>
        <v>#REF!</v>
      </c>
      <c r="G3290" s="124" t="e">
        <f>#REF!</f>
        <v>#REF!</v>
      </c>
      <c r="H3290" s="101" t="e">
        <f>#REF!</f>
        <v>#REF!</v>
      </c>
    </row>
    <row r="3291" spans="1:8" ht="13.8" thickBot="1">
      <c r="A3291" s="256" t="e">
        <f>#REF!</f>
        <v>#REF!</v>
      </c>
      <c r="B3291" s="323" t="e">
        <f>#REF!</f>
        <v>#REF!</v>
      </c>
      <c r="C3291" s="323" t="e">
        <f>#REF!</f>
        <v>#REF!</v>
      </c>
      <c r="D3291" s="124" t="e">
        <f>#REF!</f>
        <v>#REF!</v>
      </c>
      <c r="E3291" s="1138" t="e">
        <f>#REF!</f>
        <v>#REF!</v>
      </c>
      <c r="F3291" s="1139" t="e">
        <f>#REF!</f>
        <v>#REF!</v>
      </c>
      <c r="G3291" s="124" t="e">
        <f>#REF!</f>
        <v>#REF!</v>
      </c>
      <c r="H3291" s="101" t="e">
        <f>#REF!</f>
        <v>#REF!</v>
      </c>
    </row>
    <row r="3292" spans="1:8" ht="13.8" thickBot="1">
      <c r="A3292" s="256" t="e">
        <f>#REF!</f>
        <v>#REF!</v>
      </c>
      <c r="B3292" s="323" t="e">
        <f>#REF!</f>
        <v>#REF!</v>
      </c>
      <c r="C3292" s="323" t="e">
        <f>#REF!</f>
        <v>#REF!</v>
      </c>
      <c r="D3292" s="124" t="e">
        <f>#REF!</f>
        <v>#REF!</v>
      </c>
      <c r="E3292" s="1138" t="e">
        <f>#REF!</f>
        <v>#REF!</v>
      </c>
      <c r="F3292" s="1139" t="e">
        <f>#REF!</f>
        <v>#REF!</v>
      </c>
      <c r="G3292" s="124" t="e">
        <f>#REF!</f>
        <v>#REF!</v>
      </c>
      <c r="H3292" s="101" t="e">
        <f>#REF!</f>
        <v>#REF!</v>
      </c>
    </row>
    <row r="3293" spans="1:8" ht="13.8" thickBot="1">
      <c r="A3293" s="256" t="e">
        <f>#REF!</f>
        <v>#REF!</v>
      </c>
      <c r="B3293" s="323" t="e">
        <f>#REF!</f>
        <v>#REF!</v>
      </c>
      <c r="C3293" s="323" t="e">
        <f>#REF!</f>
        <v>#REF!</v>
      </c>
      <c r="D3293" s="124" t="e">
        <f>#REF!</f>
        <v>#REF!</v>
      </c>
      <c r="E3293" s="1138" t="e">
        <f>#REF!</f>
        <v>#REF!</v>
      </c>
      <c r="F3293" s="1139" t="e">
        <f>#REF!</f>
        <v>#REF!</v>
      </c>
      <c r="G3293" s="124" t="e">
        <f>#REF!</f>
        <v>#REF!</v>
      </c>
      <c r="H3293" s="101" t="e">
        <f>#REF!</f>
        <v>#REF!</v>
      </c>
    </row>
    <row r="3294" spans="1:8" ht="13.8" thickBot="1">
      <c r="A3294" s="256" t="e">
        <f>#REF!</f>
        <v>#REF!</v>
      </c>
      <c r="B3294" s="323" t="e">
        <f>#REF!</f>
        <v>#REF!</v>
      </c>
      <c r="C3294" s="323" t="e">
        <f>#REF!</f>
        <v>#REF!</v>
      </c>
      <c r="D3294" s="124" t="e">
        <f>#REF!</f>
        <v>#REF!</v>
      </c>
      <c r="E3294" s="1138" t="e">
        <f>#REF!</f>
        <v>#REF!</v>
      </c>
      <c r="F3294" s="1139" t="e">
        <f>#REF!</f>
        <v>#REF!</v>
      </c>
      <c r="G3294" s="124" t="e">
        <f>#REF!</f>
        <v>#REF!</v>
      </c>
      <c r="H3294" s="101" t="e">
        <f>#REF!</f>
        <v>#REF!</v>
      </c>
    </row>
    <row r="3295" spans="1:8" ht="13.8" thickBot="1">
      <c r="A3295" s="256" t="e">
        <f>#REF!</f>
        <v>#REF!</v>
      </c>
      <c r="B3295" s="323" t="e">
        <f>#REF!</f>
        <v>#REF!</v>
      </c>
      <c r="C3295" s="323" t="e">
        <f>#REF!</f>
        <v>#REF!</v>
      </c>
      <c r="D3295" s="124" t="e">
        <f>#REF!</f>
        <v>#REF!</v>
      </c>
      <c r="E3295" s="1138" t="e">
        <f>#REF!</f>
        <v>#REF!</v>
      </c>
      <c r="F3295" s="1139" t="e">
        <f>#REF!</f>
        <v>#REF!</v>
      </c>
      <c r="G3295" s="124" t="e">
        <f>#REF!</f>
        <v>#REF!</v>
      </c>
      <c r="H3295" s="101" t="e">
        <f>#REF!</f>
        <v>#REF!</v>
      </c>
    </row>
    <row r="3296" spans="1:8" ht="13.8" thickBot="1">
      <c r="A3296" s="256" t="e">
        <f>#REF!</f>
        <v>#REF!</v>
      </c>
      <c r="B3296" s="323" t="e">
        <f>#REF!</f>
        <v>#REF!</v>
      </c>
      <c r="C3296" s="323" t="e">
        <f>#REF!</f>
        <v>#REF!</v>
      </c>
      <c r="D3296" s="124" t="e">
        <f>#REF!</f>
        <v>#REF!</v>
      </c>
      <c r="E3296" s="1138" t="e">
        <f>#REF!</f>
        <v>#REF!</v>
      </c>
      <c r="F3296" s="1139" t="e">
        <f>#REF!</f>
        <v>#REF!</v>
      </c>
      <c r="G3296" s="124" t="e">
        <f>#REF!</f>
        <v>#REF!</v>
      </c>
      <c r="H3296" s="101" t="e">
        <f>#REF!</f>
        <v>#REF!</v>
      </c>
    </row>
    <row r="3297" spans="1:8" ht="13.8" thickBot="1">
      <c r="A3297" s="256" t="e">
        <f>#REF!</f>
        <v>#REF!</v>
      </c>
      <c r="B3297" s="323" t="e">
        <f>#REF!</f>
        <v>#REF!</v>
      </c>
      <c r="C3297" s="323" t="e">
        <f>#REF!</f>
        <v>#REF!</v>
      </c>
      <c r="D3297" s="124" t="e">
        <f>#REF!</f>
        <v>#REF!</v>
      </c>
      <c r="E3297" s="1138" t="e">
        <f>#REF!</f>
        <v>#REF!</v>
      </c>
      <c r="F3297" s="1139" t="e">
        <f>#REF!</f>
        <v>#REF!</v>
      </c>
      <c r="G3297" s="124" t="e">
        <f>#REF!</f>
        <v>#REF!</v>
      </c>
      <c r="H3297" s="101" t="e">
        <f>#REF!</f>
        <v>#REF!</v>
      </c>
    </row>
    <row r="3298" spans="1:8" ht="13.8" thickBot="1">
      <c r="A3298" s="256" t="e">
        <f>#REF!</f>
        <v>#REF!</v>
      </c>
      <c r="B3298" s="323" t="e">
        <f>#REF!</f>
        <v>#REF!</v>
      </c>
      <c r="C3298" s="323" t="e">
        <f>#REF!</f>
        <v>#REF!</v>
      </c>
      <c r="D3298" s="124" t="e">
        <f>#REF!</f>
        <v>#REF!</v>
      </c>
      <c r="E3298" s="1138" t="e">
        <f>#REF!</f>
        <v>#REF!</v>
      </c>
      <c r="F3298" s="1139" t="e">
        <f>#REF!</f>
        <v>#REF!</v>
      </c>
      <c r="G3298" s="124" t="e">
        <f>#REF!</f>
        <v>#REF!</v>
      </c>
      <c r="H3298" s="101" t="e">
        <f>#REF!</f>
        <v>#REF!</v>
      </c>
    </row>
    <row r="3299" spans="1:8" ht="13.8" thickBot="1">
      <c r="A3299" s="256" t="e">
        <f>#REF!</f>
        <v>#REF!</v>
      </c>
      <c r="B3299" s="323" t="e">
        <f>#REF!</f>
        <v>#REF!</v>
      </c>
      <c r="C3299" s="323" t="e">
        <f>#REF!</f>
        <v>#REF!</v>
      </c>
      <c r="D3299" s="124" t="e">
        <f>#REF!</f>
        <v>#REF!</v>
      </c>
      <c r="E3299" s="1138" t="e">
        <f>#REF!</f>
        <v>#REF!</v>
      </c>
      <c r="F3299" s="1139" t="e">
        <f>#REF!</f>
        <v>#REF!</v>
      </c>
      <c r="G3299" s="124" t="e">
        <f>#REF!</f>
        <v>#REF!</v>
      </c>
      <c r="H3299" s="101" t="e">
        <f>#REF!</f>
        <v>#REF!</v>
      </c>
    </row>
    <row r="3300" spans="1:8" ht="13.8" thickBot="1">
      <c r="A3300" s="256" t="e">
        <f>#REF!</f>
        <v>#REF!</v>
      </c>
      <c r="B3300" s="323" t="e">
        <f>#REF!</f>
        <v>#REF!</v>
      </c>
      <c r="C3300" s="323" t="e">
        <f>#REF!</f>
        <v>#REF!</v>
      </c>
      <c r="D3300" s="124" t="e">
        <f>#REF!</f>
        <v>#REF!</v>
      </c>
      <c r="E3300" s="1138" t="e">
        <f>#REF!</f>
        <v>#REF!</v>
      </c>
      <c r="F3300" s="1139" t="e">
        <f>#REF!</f>
        <v>#REF!</v>
      </c>
      <c r="G3300" s="124" t="e">
        <f>#REF!</f>
        <v>#REF!</v>
      </c>
      <c r="H3300" s="101" t="e">
        <f>#REF!</f>
        <v>#REF!</v>
      </c>
    </row>
    <row r="3301" spans="1:8" ht="13.8" thickBot="1">
      <c r="A3301" s="256" t="e">
        <f>#REF!</f>
        <v>#REF!</v>
      </c>
      <c r="B3301" s="323" t="e">
        <f>#REF!</f>
        <v>#REF!</v>
      </c>
      <c r="C3301" s="323" t="e">
        <f>#REF!</f>
        <v>#REF!</v>
      </c>
      <c r="D3301" s="124" t="e">
        <f>#REF!</f>
        <v>#REF!</v>
      </c>
      <c r="E3301" s="1138" t="e">
        <f>#REF!</f>
        <v>#REF!</v>
      </c>
      <c r="F3301" s="1139" t="e">
        <f>#REF!</f>
        <v>#REF!</v>
      </c>
      <c r="G3301" s="124" t="e">
        <f>#REF!</f>
        <v>#REF!</v>
      </c>
      <c r="H3301" s="101" t="e">
        <f>#REF!</f>
        <v>#REF!</v>
      </c>
    </row>
    <row r="3302" spans="1:8" ht="13.8" thickBot="1">
      <c r="A3302" s="256" t="e">
        <f>#REF!</f>
        <v>#REF!</v>
      </c>
      <c r="B3302" s="323" t="e">
        <f>#REF!</f>
        <v>#REF!</v>
      </c>
      <c r="C3302" s="323" t="e">
        <f>#REF!</f>
        <v>#REF!</v>
      </c>
      <c r="D3302" s="124" t="e">
        <f>#REF!</f>
        <v>#REF!</v>
      </c>
      <c r="E3302" s="1138" t="e">
        <f>#REF!</f>
        <v>#REF!</v>
      </c>
      <c r="F3302" s="1139" t="e">
        <f>#REF!</f>
        <v>#REF!</v>
      </c>
      <c r="G3302" s="124" t="e">
        <f>#REF!</f>
        <v>#REF!</v>
      </c>
      <c r="H3302" s="101" t="e">
        <f>#REF!</f>
        <v>#REF!</v>
      </c>
    </row>
    <row r="3303" spans="1:8" ht="13.8" thickBot="1">
      <c r="A3303" s="256" t="e">
        <f>#REF!</f>
        <v>#REF!</v>
      </c>
      <c r="B3303" s="253" t="e">
        <f>#REF!</f>
        <v>#REF!</v>
      </c>
      <c r="C3303" s="253" t="e">
        <f>#REF!</f>
        <v>#REF!</v>
      </c>
      <c r="D3303" s="113" t="e">
        <f>#REF!</f>
        <v>#REF!</v>
      </c>
      <c r="E3303" s="1140" t="e">
        <f>#REF!</f>
        <v>#REF!</v>
      </c>
      <c r="F3303" s="1141" t="e">
        <f>#REF!</f>
        <v>#REF!</v>
      </c>
      <c r="G3303" s="113" t="e">
        <f>#REF!</f>
        <v>#REF!</v>
      </c>
      <c r="H3303" s="101" t="e">
        <f>#REF!</f>
        <v>#REF!</v>
      </c>
    </row>
    <row r="3304" spans="1:8" ht="13.8" thickBot="1"/>
    <row r="3305" spans="1:8">
      <c r="A3305" s="1066" t="e">
        <f>#REF!</f>
        <v>#REF!</v>
      </c>
      <c r="B3305" s="1067" t="e">
        <f>#REF!</f>
        <v>#REF!</v>
      </c>
      <c r="C3305" s="1067" t="e">
        <f>#REF!</f>
        <v>#REF!</v>
      </c>
      <c r="D3305" s="1067" t="e">
        <f>#REF!</f>
        <v>#REF!</v>
      </c>
      <c r="E3305" s="1068" t="e">
        <f>#REF!</f>
        <v>#REF!</v>
      </c>
      <c r="F3305" s="1066" t="e">
        <f>#REF!</f>
        <v>#REF!</v>
      </c>
      <c r="G3305" s="1068" t="e">
        <f>#REF!</f>
        <v>#REF!</v>
      </c>
      <c r="H3305" s="139" t="e">
        <f>#REF!</f>
        <v>#REF!</v>
      </c>
    </row>
    <row r="3306" spans="1:8">
      <c r="A3306" s="1069" t="e">
        <f>#REF!</f>
        <v>#REF!</v>
      </c>
      <c r="B3306" s="1070" t="e">
        <f>#REF!</f>
        <v>#REF!</v>
      </c>
      <c r="C3306" s="1070" t="e">
        <f>#REF!</f>
        <v>#REF!</v>
      </c>
      <c r="D3306" s="1070" t="e">
        <f>#REF!</f>
        <v>#REF!</v>
      </c>
      <c r="E3306" s="1071" t="e">
        <f>#REF!</f>
        <v>#REF!</v>
      </c>
      <c r="F3306" s="1075" t="e">
        <f>#REF!</f>
        <v>#REF!</v>
      </c>
      <c r="G3306" s="1077" t="e">
        <f>#REF!</f>
        <v>#REF!</v>
      </c>
      <c r="H3306" s="138" t="e">
        <f>#REF!</f>
        <v>#REF!</v>
      </c>
    </row>
    <row r="3307" spans="1:8" ht="13.8" thickBot="1">
      <c r="A3307" s="1072" t="e">
        <f>#REF!</f>
        <v>#REF!</v>
      </c>
      <c r="B3307" s="1073" t="e">
        <f>#REF!</f>
        <v>#REF!</v>
      </c>
      <c r="C3307" s="1073" t="e">
        <f>#REF!</f>
        <v>#REF!</v>
      </c>
      <c r="D3307" s="1073" t="e">
        <f>#REF!</f>
        <v>#REF!</v>
      </c>
      <c r="E3307" s="1074" t="e">
        <f>#REF!</f>
        <v>#REF!</v>
      </c>
      <c r="F3307" s="1078" t="e">
        <f>#REF!</f>
        <v>#REF!</v>
      </c>
      <c r="G3307" s="1080" t="e">
        <f>#REF!</f>
        <v>#REF!</v>
      </c>
      <c r="H3307" s="138" t="e">
        <f>#REF!</f>
        <v>#REF!</v>
      </c>
    </row>
    <row r="3308" spans="1:8" ht="13.8" thickBot="1">
      <c r="A3308" s="1081" t="e">
        <f>#REF!</f>
        <v>#REF!</v>
      </c>
      <c r="B3308" s="1082" t="e">
        <f>#REF!</f>
        <v>#REF!</v>
      </c>
      <c r="C3308" s="1082" t="e">
        <f>#REF!</f>
        <v>#REF!</v>
      </c>
      <c r="D3308" s="1082" t="e">
        <f>#REF!</f>
        <v>#REF!</v>
      </c>
      <c r="E3308" s="1082" t="e">
        <f>#REF!</f>
        <v>#REF!</v>
      </c>
      <c r="F3308" s="1082" t="e">
        <f>#REF!</f>
        <v>#REF!</v>
      </c>
      <c r="G3308" s="1083" t="e">
        <f>#REF!</f>
        <v>#REF!</v>
      </c>
      <c r="H3308" s="138" t="e">
        <f>#REF!</f>
        <v>#REF!</v>
      </c>
    </row>
    <row r="3309" spans="1:8">
      <c r="A3309" s="1066" t="e">
        <f>#REF!</f>
        <v>#REF!</v>
      </c>
      <c r="B3309" s="1067" t="e">
        <f>#REF!</f>
        <v>#REF!</v>
      </c>
      <c r="C3309" s="1067" t="e">
        <f>#REF!</f>
        <v>#REF!</v>
      </c>
      <c r="D3309" s="1067" t="e">
        <f>#REF!</f>
        <v>#REF!</v>
      </c>
      <c r="E3309" s="1067" t="e">
        <f>#REF!</f>
        <v>#REF!</v>
      </c>
      <c r="F3309" s="1067" t="e">
        <f>#REF!</f>
        <v>#REF!</v>
      </c>
      <c r="G3309" s="1068" t="e">
        <f>#REF!</f>
        <v>#REF!</v>
      </c>
      <c r="H3309" s="101" t="e">
        <f>#REF!</f>
        <v>#REF!</v>
      </c>
    </row>
    <row r="3310" spans="1:8">
      <c r="A3310" s="1135" t="e">
        <f>#REF!</f>
        <v>#REF!</v>
      </c>
      <c r="B3310" s="1136" t="e">
        <f>#REF!</f>
        <v>#REF!</v>
      </c>
      <c r="C3310" s="1136" t="e">
        <f>#REF!</f>
        <v>#REF!</v>
      </c>
      <c r="D3310" s="1136" t="e">
        <f>#REF!</f>
        <v>#REF!</v>
      </c>
      <c r="E3310" s="1136" t="e">
        <f>#REF!</f>
        <v>#REF!</v>
      </c>
      <c r="F3310" s="1136" t="e">
        <f>#REF!</f>
        <v>#REF!</v>
      </c>
      <c r="G3310" s="1137" t="e">
        <f>#REF!</f>
        <v>#REF!</v>
      </c>
      <c r="H3310" s="101" t="e">
        <f>#REF!</f>
        <v>#REF!</v>
      </c>
    </row>
    <row r="3311" spans="1:8">
      <c r="A3311" s="1069" t="e">
        <f>#REF!</f>
        <v>#REF!</v>
      </c>
      <c r="B3311" s="1128" t="e">
        <f>#REF!</f>
        <v>#REF!</v>
      </c>
      <c r="C3311" s="1128" t="e">
        <f>#REF!</f>
        <v>#REF!</v>
      </c>
      <c r="D3311" s="1128" t="e">
        <f>#REF!</f>
        <v>#REF!</v>
      </c>
      <c r="E3311" s="1128" t="e">
        <f>#REF!</f>
        <v>#REF!</v>
      </c>
      <c r="F3311" s="1128" t="e">
        <f>#REF!</f>
        <v>#REF!</v>
      </c>
      <c r="G3311" s="1071" t="e">
        <f>#REF!</f>
        <v>#REF!</v>
      </c>
      <c r="H3311" s="101" t="e">
        <f>#REF!</f>
        <v>#REF!</v>
      </c>
    </row>
    <row r="3312" spans="1:8">
      <c r="A3312" s="1069" t="e">
        <f>#REF!</f>
        <v>#REF!</v>
      </c>
      <c r="B3312" s="1128" t="e">
        <f>#REF!</f>
        <v>#REF!</v>
      </c>
      <c r="C3312" s="1128" t="e">
        <f>#REF!</f>
        <v>#REF!</v>
      </c>
      <c r="D3312" s="1128" t="e">
        <f>#REF!</f>
        <v>#REF!</v>
      </c>
      <c r="E3312" s="1128" t="e">
        <f>#REF!</f>
        <v>#REF!</v>
      </c>
      <c r="F3312" s="1128" t="e">
        <f>#REF!</f>
        <v>#REF!</v>
      </c>
      <c r="G3312" s="1071" t="e">
        <f>#REF!</f>
        <v>#REF!</v>
      </c>
      <c r="H3312" s="101" t="e">
        <f>#REF!</f>
        <v>#REF!</v>
      </c>
    </row>
    <row r="3313" spans="1:8">
      <c r="A3313" s="1069" t="e">
        <f>#REF!</f>
        <v>#REF!</v>
      </c>
      <c r="B3313" s="1128" t="e">
        <f>#REF!</f>
        <v>#REF!</v>
      </c>
      <c r="C3313" s="1128" t="e">
        <f>#REF!</f>
        <v>#REF!</v>
      </c>
      <c r="D3313" s="1128" t="e">
        <f>#REF!</f>
        <v>#REF!</v>
      </c>
      <c r="E3313" s="1128" t="e">
        <f>#REF!</f>
        <v>#REF!</v>
      </c>
      <c r="F3313" s="1128" t="e">
        <f>#REF!</f>
        <v>#REF!</v>
      </c>
      <c r="G3313" s="1071" t="e">
        <f>#REF!</f>
        <v>#REF!</v>
      </c>
      <c r="H3313" s="101" t="e">
        <f>#REF!</f>
        <v>#REF!</v>
      </c>
    </row>
    <row r="3314" spans="1:8">
      <c r="A3314" s="1069" t="e">
        <f>#REF!</f>
        <v>#REF!</v>
      </c>
      <c r="B3314" s="1128" t="e">
        <f>#REF!</f>
        <v>#REF!</v>
      </c>
      <c r="C3314" s="1128" t="e">
        <f>#REF!</f>
        <v>#REF!</v>
      </c>
      <c r="D3314" s="1128" t="e">
        <f>#REF!</f>
        <v>#REF!</v>
      </c>
      <c r="E3314" s="1128" t="e">
        <f>#REF!</f>
        <v>#REF!</v>
      </c>
      <c r="F3314" s="1128" t="e">
        <f>#REF!</f>
        <v>#REF!</v>
      </c>
      <c r="G3314" s="1071" t="e">
        <f>#REF!</f>
        <v>#REF!</v>
      </c>
      <c r="H3314" s="101" t="e">
        <f>#REF!</f>
        <v>#REF!</v>
      </c>
    </row>
    <row r="3315" spans="1:8">
      <c r="A3315" s="1069" t="e">
        <f>#REF!</f>
        <v>#REF!</v>
      </c>
      <c r="B3315" s="1128" t="e">
        <f>#REF!</f>
        <v>#REF!</v>
      </c>
      <c r="C3315" s="1128" t="e">
        <f>#REF!</f>
        <v>#REF!</v>
      </c>
      <c r="D3315" s="1128" t="e">
        <f>#REF!</f>
        <v>#REF!</v>
      </c>
      <c r="E3315" s="1128" t="e">
        <f>#REF!</f>
        <v>#REF!</v>
      </c>
      <c r="F3315" s="1128" t="e">
        <f>#REF!</f>
        <v>#REF!</v>
      </c>
      <c r="G3315" s="1071" t="e">
        <f>#REF!</f>
        <v>#REF!</v>
      </c>
      <c r="H3315" s="101" t="e">
        <f>#REF!</f>
        <v>#REF!</v>
      </c>
    </row>
    <row r="3316" spans="1:8">
      <c r="A3316" s="1069" t="e">
        <f>#REF!</f>
        <v>#REF!</v>
      </c>
      <c r="B3316" s="1128" t="e">
        <f>#REF!</f>
        <v>#REF!</v>
      </c>
      <c r="C3316" s="1128" t="e">
        <f>#REF!</f>
        <v>#REF!</v>
      </c>
      <c r="D3316" s="1128" t="e">
        <f>#REF!</f>
        <v>#REF!</v>
      </c>
      <c r="E3316" s="1128" t="e">
        <f>#REF!</f>
        <v>#REF!</v>
      </c>
      <c r="F3316" s="1128" t="e">
        <f>#REF!</f>
        <v>#REF!</v>
      </c>
      <c r="G3316" s="1071" t="e">
        <f>#REF!</f>
        <v>#REF!</v>
      </c>
      <c r="H3316" s="101" t="e">
        <f>#REF!</f>
        <v>#REF!</v>
      </c>
    </row>
    <row r="3317" spans="1:8">
      <c r="A3317" s="1116" t="e">
        <f>#REF!</f>
        <v>#REF!</v>
      </c>
      <c r="B3317" s="1117" t="e">
        <f>#REF!</f>
        <v>#REF!</v>
      </c>
      <c r="C3317" s="1117" t="e">
        <f>#REF!</f>
        <v>#REF!</v>
      </c>
      <c r="D3317" s="1117" t="e">
        <f>#REF!</f>
        <v>#REF!</v>
      </c>
      <c r="E3317" s="1117" t="e">
        <f>#REF!</f>
        <v>#REF!</v>
      </c>
      <c r="F3317" s="1117" t="e">
        <f>#REF!</f>
        <v>#REF!</v>
      </c>
      <c r="G3317" s="1118" t="e">
        <f>#REF!</f>
        <v>#REF!</v>
      </c>
      <c r="H3317" s="101" t="e">
        <f>#REF!</f>
        <v>#REF!</v>
      </c>
    </row>
    <row r="3318" spans="1:8">
      <c r="A3318" s="1116" t="e">
        <f>#REF!</f>
        <v>#REF!</v>
      </c>
      <c r="B3318" s="1117" t="e">
        <f>#REF!</f>
        <v>#REF!</v>
      </c>
      <c r="C3318" s="1117" t="e">
        <f>#REF!</f>
        <v>#REF!</v>
      </c>
      <c r="D3318" s="1117" t="e">
        <f>#REF!</f>
        <v>#REF!</v>
      </c>
      <c r="E3318" s="1117" t="e">
        <f>#REF!</f>
        <v>#REF!</v>
      </c>
      <c r="F3318" s="1117" t="e">
        <f>#REF!</f>
        <v>#REF!</v>
      </c>
      <c r="G3318" s="1118" t="e">
        <f>#REF!</f>
        <v>#REF!</v>
      </c>
      <c r="H3318" s="101" t="e">
        <f>#REF!</f>
        <v>#REF!</v>
      </c>
    </row>
    <row r="3319" spans="1:8">
      <c r="A3319" s="1116" t="e">
        <f>#REF!</f>
        <v>#REF!</v>
      </c>
      <c r="B3319" s="1117" t="e">
        <f>#REF!</f>
        <v>#REF!</v>
      </c>
      <c r="C3319" s="1117" t="e">
        <f>#REF!</f>
        <v>#REF!</v>
      </c>
      <c r="D3319" s="1117" t="e">
        <f>#REF!</f>
        <v>#REF!</v>
      </c>
      <c r="E3319" s="1117" t="e">
        <f>#REF!</f>
        <v>#REF!</v>
      </c>
      <c r="F3319" s="1117" t="e">
        <f>#REF!</f>
        <v>#REF!</v>
      </c>
      <c r="G3319" s="1118" t="e">
        <f>#REF!</f>
        <v>#REF!</v>
      </c>
      <c r="H3319" s="101" t="e">
        <f>#REF!</f>
        <v>#REF!</v>
      </c>
    </row>
    <row r="3320" spans="1:8">
      <c r="A3320" s="1069" t="e">
        <f>#REF!</f>
        <v>#REF!</v>
      </c>
      <c r="B3320" s="1128" t="e">
        <f>#REF!</f>
        <v>#REF!</v>
      </c>
      <c r="C3320" s="1128" t="e">
        <f>#REF!</f>
        <v>#REF!</v>
      </c>
      <c r="D3320" s="1128" t="e">
        <f>#REF!</f>
        <v>#REF!</v>
      </c>
      <c r="E3320" s="1128" t="e">
        <f>#REF!</f>
        <v>#REF!</v>
      </c>
      <c r="F3320" s="1128" t="e">
        <f>#REF!</f>
        <v>#REF!</v>
      </c>
      <c r="G3320" s="1071" t="e">
        <f>#REF!</f>
        <v>#REF!</v>
      </c>
      <c r="H3320" s="101" t="e">
        <f>#REF!</f>
        <v>#REF!</v>
      </c>
    </row>
    <row r="3321" spans="1:8" ht="13.8" thickBot="1">
      <c r="A3321" s="1062" t="e">
        <f>#REF!</f>
        <v>#REF!</v>
      </c>
      <c r="B3321" s="1129" t="e">
        <f>#REF!</f>
        <v>#REF!</v>
      </c>
      <c r="C3321" s="1129" t="e">
        <f>#REF!</f>
        <v>#REF!</v>
      </c>
      <c r="D3321" s="1129" t="e">
        <f>#REF!</f>
        <v>#REF!</v>
      </c>
      <c r="E3321" s="1129" t="e">
        <f>#REF!</f>
        <v>#REF!</v>
      </c>
      <c r="F3321" s="1129" t="e">
        <f>#REF!</f>
        <v>#REF!</v>
      </c>
      <c r="G3321" s="1063" t="e">
        <f>#REF!</f>
        <v>#REF!</v>
      </c>
      <c r="H3321" s="101" t="e">
        <f>#REF!</f>
        <v>#REF!</v>
      </c>
    </row>
    <row r="3322" spans="1:8">
      <c r="A3322" s="1059" t="e">
        <f>#REF!</f>
        <v>#REF!</v>
      </c>
      <c r="B3322" s="116" t="e">
        <f>#REF!</f>
        <v>#REF!</v>
      </c>
      <c r="C3322" s="128" t="e">
        <f>#REF!</f>
        <v>#REF!</v>
      </c>
      <c r="D3322" s="128" t="e">
        <f>#REF!</f>
        <v>#REF!</v>
      </c>
      <c r="E3322" s="1123" t="e">
        <f>#REF!</f>
        <v>#REF!</v>
      </c>
      <c r="F3322" s="1124" t="e">
        <f>#REF!</f>
        <v>#REF!</v>
      </c>
      <c r="G3322" s="128" t="e">
        <f>#REF!</f>
        <v>#REF!</v>
      </c>
      <c r="H3322" s="101" t="e">
        <f>#REF!</f>
        <v>#REF!</v>
      </c>
    </row>
    <row r="3323" spans="1:8" ht="13.8" thickBot="1">
      <c r="A3323" s="1061" t="e">
        <f>#REF!</f>
        <v>#REF!</v>
      </c>
      <c r="B3323" s="117" t="e">
        <f>#REF!</f>
        <v>#REF!</v>
      </c>
      <c r="C3323" s="268" t="e">
        <f>#REF!</f>
        <v>#REF!</v>
      </c>
      <c r="D3323" s="268" t="e">
        <f>#REF!</f>
        <v>#REF!</v>
      </c>
      <c r="E3323" s="1094" t="e">
        <f>#REF!</f>
        <v>#REF!</v>
      </c>
      <c r="F3323" s="1096" t="e">
        <f>#REF!</f>
        <v>#REF!</v>
      </c>
      <c r="G3323" s="268" t="e">
        <f>#REF!</f>
        <v>#REF!</v>
      </c>
      <c r="H3323" s="101" t="e">
        <f>#REF!</f>
        <v>#REF!</v>
      </c>
    </row>
    <row r="3324" spans="1:8" ht="13.8" thickBot="1">
      <c r="A3324" s="256" t="e">
        <f>#REF!</f>
        <v>#REF!</v>
      </c>
      <c r="B3324" s="271" t="e">
        <f>#REF!</f>
        <v>#REF!</v>
      </c>
      <c r="C3324" s="125" t="e">
        <f>#REF!</f>
        <v>#REF!</v>
      </c>
      <c r="D3324" s="125" t="e">
        <f>#REF!</f>
        <v>#REF!</v>
      </c>
      <c r="E3324" s="1105" t="e">
        <f>#REF!</f>
        <v>#REF!</v>
      </c>
      <c r="F3324" s="1106" t="e">
        <f>#REF!</f>
        <v>#REF!</v>
      </c>
      <c r="G3324" s="125" t="e">
        <f>#REF!</f>
        <v>#REF!</v>
      </c>
      <c r="H3324" s="101" t="e">
        <f>#REF!</f>
        <v>#REF!</v>
      </c>
    </row>
    <row r="3325" spans="1:8" ht="13.8" thickBot="1">
      <c r="A3325" s="256" t="e">
        <f>#REF!</f>
        <v>#REF!</v>
      </c>
      <c r="B3325" s="271" t="e">
        <f>#REF!</f>
        <v>#REF!</v>
      </c>
      <c r="C3325" s="125" t="e">
        <f>#REF!</f>
        <v>#REF!</v>
      </c>
      <c r="D3325" s="125" t="e">
        <f>#REF!</f>
        <v>#REF!</v>
      </c>
      <c r="E3325" s="1105" t="e">
        <f>#REF!</f>
        <v>#REF!</v>
      </c>
      <c r="F3325" s="1106" t="e">
        <f>#REF!</f>
        <v>#REF!</v>
      </c>
      <c r="G3325" s="125" t="e">
        <f>#REF!</f>
        <v>#REF!</v>
      </c>
      <c r="H3325" s="101" t="e">
        <f>#REF!</f>
        <v>#REF!</v>
      </c>
    </row>
    <row r="3326" spans="1:8" ht="13.8" thickBot="1">
      <c r="A3326" s="256" t="e">
        <f>#REF!</f>
        <v>#REF!</v>
      </c>
      <c r="B3326" s="271" t="e">
        <f>#REF!</f>
        <v>#REF!</v>
      </c>
      <c r="C3326" s="125" t="e">
        <f>#REF!</f>
        <v>#REF!</v>
      </c>
      <c r="D3326" s="125" t="e">
        <f>#REF!</f>
        <v>#REF!</v>
      </c>
      <c r="E3326" s="1105" t="e">
        <f>#REF!</f>
        <v>#REF!</v>
      </c>
      <c r="F3326" s="1106" t="e">
        <f>#REF!</f>
        <v>#REF!</v>
      </c>
      <c r="G3326" s="125" t="e">
        <f>#REF!</f>
        <v>#REF!</v>
      </c>
      <c r="H3326" s="101" t="e">
        <f>#REF!</f>
        <v>#REF!</v>
      </c>
    </row>
    <row r="3327" spans="1:8" ht="13.8" thickBot="1">
      <c r="A3327" s="256" t="e">
        <f>#REF!</f>
        <v>#REF!</v>
      </c>
      <c r="B3327" s="271" t="e">
        <f>#REF!</f>
        <v>#REF!</v>
      </c>
      <c r="C3327" s="125" t="e">
        <f>#REF!</f>
        <v>#REF!</v>
      </c>
      <c r="D3327" s="125" t="e">
        <f>#REF!</f>
        <v>#REF!</v>
      </c>
      <c r="E3327" s="1105" t="e">
        <f>#REF!</f>
        <v>#REF!</v>
      </c>
      <c r="F3327" s="1106" t="e">
        <f>#REF!</f>
        <v>#REF!</v>
      </c>
      <c r="G3327" s="125" t="e">
        <f>#REF!</f>
        <v>#REF!</v>
      </c>
      <c r="H3327" s="101" t="e">
        <f>#REF!</f>
        <v>#REF!</v>
      </c>
    </row>
    <row r="3328" spans="1:8" ht="13.8" thickBot="1">
      <c r="A3328" s="256" t="e">
        <f>#REF!</f>
        <v>#REF!</v>
      </c>
      <c r="B3328" s="271" t="e">
        <f>#REF!</f>
        <v>#REF!</v>
      </c>
      <c r="C3328" s="125" t="e">
        <f>#REF!</f>
        <v>#REF!</v>
      </c>
      <c r="D3328" s="125" t="e">
        <f>#REF!</f>
        <v>#REF!</v>
      </c>
      <c r="E3328" s="1105" t="e">
        <f>#REF!</f>
        <v>#REF!</v>
      </c>
      <c r="F3328" s="1106" t="e">
        <f>#REF!</f>
        <v>#REF!</v>
      </c>
      <c r="G3328" s="125" t="e">
        <f>#REF!</f>
        <v>#REF!</v>
      </c>
      <c r="H3328" s="101" t="e">
        <f>#REF!</f>
        <v>#REF!</v>
      </c>
    </row>
    <row r="3329" spans="1:8" ht="13.8" thickBot="1">
      <c r="A3329" s="256" t="e">
        <f>#REF!</f>
        <v>#REF!</v>
      </c>
      <c r="B3329" s="271" t="e">
        <f>#REF!</f>
        <v>#REF!</v>
      </c>
      <c r="C3329" s="125" t="e">
        <f>#REF!</f>
        <v>#REF!</v>
      </c>
      <c r="D3329" s="125" t="e">
        <f>#REF!</f>
        <v>#REF!</v>
      </c>
      <c r="E3329" s="1105" t="e">
        <f>#REF!</f>
        <v>#REF!</v>
      </c>
      <c r="F3329" s="1106" t="e">
        <f>#REF!</f>
        <v>#REF!</v>
      </c>
      <c r="G3329" s="125" t="e">
        <f>#REF!</f>
        <v>#REF!</v>
      </c>
      <c r="H3329" s="101" t="e">
        <f>#REF!</f>
        <v>#REF!</v>
      </c>
    </row>
    <row r="3330" spans="1:8" ht="13.8" thickBot="1">
      <c r="A3330" s="256" t="e">
        <f>#REF!</f>
        <v>#REF!</v>
      </c>
      <c r="B3330" s="271" t="e">
        <f>#REF!</f>
        <v>#REF!</v>
      </c>
      <c r="C3330" s="125" t="e">
        <f>#REF!</f>
        <v>#REF!</v>
      </c>
      <c r="D3330" s="125" t="e">
        <f>#REF!</f>
        <v>#REF!</v>
      </c>
      <c r="E3330" s="1105" t="e">
        <f>#REF!</f>
        <v>#REF!</v>
      </c>
      <c r="F3330" s="1106" t="e">
        <f>#REF!</f>
        <v>#REF!</v>
      </c>
      <c r="G3330" s="125" t="e">
        <f>#REF!</f>
        <v>#REF!</v>
      </c>
      <c r="H3330" s="101" t="e">
        <f>#REF!</f>
        <v>#REF!</v>
      </c>
    </row>
    <row r="3331" spans="1:8" ht="13.8" thickBot="1">
      <c r="A3331" s="256" t="e">
        <f>#REF!</f>
        <v>#REF!</v>
      </c>
      <c r="B3331" s="271" t="e">
        <f>#REF!</f>
        <v>#REF!</v>
      </c>
      <c r="C3331" s="125" t="e">
        <f>#REF!</f>
        <v>#REF!</v>
      </c>
      <c r="D3331" s="125" t="e">
        <f>#REF!</f>
        <v>#REF!</v>
      </c>
      <c r="E3331" s="1105" t="e">
        <f>#REF!</f>
        <v>#REF!</v>
      </c>
      <c r="F3331" s="1106" t="e">
        <f>#REF!</f>
        <v>#REF!</v>
      </c>
      <c r="G3331" s="125" t="e">
        <f>#REF!</f>
        <v>#REF!</v>
      </c>
      <c r="H3331" s="101" t="e">
        <f>#REF!</f>
        <v>#REF!</v>
      </c>
    </row>
    <row r="3332" spans="1:8" ht="13.8" thickBot="1">
      <c r="A3332" s="256" t="e">
        <f>#REF!</f>
        <v>#REF!</v>
      </c>
      <c r="B3332" s="271" t="e">
        <f>#REF!</f>
        <v>#REF!</v>
      </c>
      <c r="C3332" s="125" t="e">
        <f>#REF!</f>
        <v>#REF!</v>
      </c>
      <c r="D3332" s="125" t="e">
        <f>#REF!</f>
        <v>#REF!</v>
      </c>
      <c r="E3332" s="1105" t="e">
        <f>#REF!</f>
        <v>#REF!</v>
      </c>
      <c r="F3332" s="1106" t="e">
        <f>#REF!</f>
        <v>#REF!</v>
      </c>
      <c r="G3332" s="125" t="e">
        <f>#REF!</f>
        <v>#REF!</v>
      </c>
      <c r="H3332" s="101" t="e">
        <f>#REF!</f>
        <v>#REF!</v>
      </c>
    </row>
    <row r="3333" spans="1:8" ht="13.8" thickBot="1">
      <c r="A3333" s="256" t="e">
        <f>#REF!</f>
        <v>#REF!</v>
      </c>
      <c r="B3333" s="271" t="e">
        <f>#REF!</f>
        <v>#REF!</v>
      </c>
      <c r="C3333" s="125" t="e">
        <f>#REF!</f>
        <v>#REF!</v>
      </c>
      <c r="D3333" s="125" t="e">
        <f>#REF!</f>
        <v>#REF!</v>
      </c>
      <c r="E3333" s="1105" t="e">
        <f>#REF!</f>
        <v>#REF!</v>
      </c>
      <c r="F3333" s="1106" t="e">
        <f>#REF!</f>
        <v>#REF!</v>
      </c>
      <c r="G3333" s="125" t="e">
        <f>#REF!</f>
        <v>#REF!</v>
      </c>
      <c r="H3333" s="101" t="e">
        <f>#REF!</f>
        <v>#REF!</v>
      </c>
    </row>
    <row r="3334" spans="1:8" ht="13.8" thickBot="1">
      <c r="A3334" s="256" t="e">
        <f>#REF!</f>
        <v>#REF!</v>
      </c>
      <c r="B3334" s="271" t="e">
        <f>#REF!</f>
        <v>#REF!</v>
      </c>
      <c r="C3334" s="125" t="e">
        <f>#REF!</f>
        <v>#REF!</v>
      </c>
      <c r="D3334" s="125" t="e">
        <f>#REF!</f>
        <v>#REF!</v>
      </c>
      <c r="E3334" s="1105" t="e">
        <f>#REF!</f>
        <v>#REF!</v>
      </c>
      <c r="F3334" s="1106" t="e">
        <f>#REF!</f>
        <v>#REF!</v>
      </c>
      <c r="G3334" s="125" t="e">
        <f>#REF!</f>
        <v>#REF!</v>
      </c>
      <c r="H3334" s="101" t="e">
        <f>#REF!</f>
        <v>#REF!</v>
      </c>
    </row>
    <row r="3335" spans="1:8" ht="13.8" thickBot="1">
      <c r="A3335" s="256" t="e">
        <f>#REF!</f>
        <v>#REF!</v>
      </c>
      <c r="B3335" s="271" t="e">
        <f>#REF!</f>
        <v>#REF!</v>
      </c>
      <c r="C3335" s="125" t="e">
        <f>#REF!</f>
        <v>#REF!</v>
      </c>
      <c r="D3335" s="125" t="e">
        <f>#REF!</f>
        <v>#REF!</v>
      </c>
      <c r="E3335" s="1105" t="e">
        <f>#REF!</f>
        <v>#REF!</v>
      </c>
      <c r="F3335" s="1106" t="e">
        <f>#REF!</f>
        <v>#REF!</v>
      </c>
      <c r="G3335" s="125" t="e">
        <f>#REF!</f>
        <v>#REF!</v>
      </c>
      <c r="H3335" s="101" t="e">
        <f>#REF!</f>
        <v>#REF!</v>
      </c>
    </row>
    <row r="3336" spans="1:8" ht="13.8" thickBot="1">
      <c r="A3336" s="114" t="e">
        <f>#REF!</f>
        <v>#REF!</v>
      </c>
      <c r="B3336" s="115" t="e">
        <f>#REF!</f>
        <v>#REF!</v>
      </c>
      <c r="C3336" s="101" t="e">
        <f>#REF!</f>
        <v>#REF!</v>
      </c>
      <c r="D3336" s="101" t="e">
        <f>#REF!</f>
        <v>#REF!</v>
      </c>
      <c r="E3336" s="101" t="e">
        <f>#REF!</f>
        <v>#REF!</v>
      </c>
      <c r="F3336" s="101" t="e">
        <f>#REF!</f>
        <v>#REF!</v>
      </c>
      <c r="G3336" s="101" t="e">
        <f>#REF!</f>
        <v>#REF!</v>
      </c>
      <c r="H3336" s="101" t="e">
        <f>#REF!</f>
        <v>#REF!</v>
      </c>
    </row>
    <row r="3337" spans="1:8">
      <c r="A3337" s="1066" t="e">
        <f>#REF!</f>
        <v>#REF!</v>
      </c>
      <c r="B3337" s="1067" t="e">
        <f>#REF!</f>
        <v>#REF!</v>
      </c>
      <c r="C3337" s="1067" t="e">
        <f>#REF!</f>
        <v>#REF!</v>
      </c>
      <c r="D3337" s="1067" t="e">
        <f>#REF!</f>
        <v>#REF!</v>
      </c>
      <c r="E3337" s="1068" t="e">
        <f>#REF!</f>
        <v>#REF!</v>
      </c>
      <c r="F3337" s="1066" t="e">
        <f>#REF!</f>
        <v>#REF!</v>
      </c>
      <c r="G3337" s="1068" t="e">
        <f>#REF!</f>
        <v>#REF!</v>
      </c>
      <c r="H3337" s="101" t="e">
        <f>#REF!</f>
        <v>#REF!</v>
      </c>
    </row>
    <row r="3338" spans="1:8">
      <c r="A3338" s="1069" t="e">
        <f>#REF!</f>
        <v>#REF!</v>
      </c>
      <c r="B3338" s="1070" t="e">
        <f>#REF!</f>
        <v>#REF!</v>
      </c>
      <c r="C3338" s="1070" t="e">
        <f>#REF!</f>
        <v>#REF!</v>
      </c>
      <c r="D3338" s="1070" t="e">
        <f>#REF!</f>
        <v>#REF!</v>
      </c>
      <c r="E3338" s="1071" t="e">
        <f>#REF!</f>
        <v>#REF!</v>
      </c>
      <c r="F3338" s="1075" t="e">
        <f>#REF!</f>
        <v>#REF!</v>
      </c>
      <c r="G3338" s="1077" t="e">
        <f>#REF!</f>
        <v>#REF!</v>
      </c>
      <c r="H3338" s="101" t="e">
        <f>#REF!</f>
        <v>#REF!</v>
      </c>
    </row>
    <row r="3339" spans="1:8" ht="13.8" thickBot="1">
      <c r="A3339" s="1072" t="e">
        <f>#REF!</f>
        <v>#REF!</v>
      </c>
      <c r="B3339" s="1073" t="e">
        <f>#REF!</f>
        <v>#REF!</v>
      </c>
      <c r="C3339" s="1073" t="e">
        <f>#REF!</f>
        <v>#REF!</v>
      </c>
      <c r="D3339" s="1073" t="e">
        <f>#REF!</f>
        <v>#REF!</v>
      </c>
      <c r="E3339" s="1074" t="e">
        <f>#REF!</f>
        <v>#REF!</v>
      </c>
      <c r="F3339" s="1078" t="e">
        <f>#REF!</f>
        <v>#REF!</v>
      </c>
      <c r="G3339" s="1080" t="e">
        <f>#REF!</f>
        <v>#REF!</v>
      </c>
      <c r="H3339" s="101" t="e">
        <f>#REF!</f>
        <v>#REF!</v>
      </c>
    </row>
    <row r="3340" spans="1:8" ht="13.8" thickBot="1">
      <c r="A3340" s="1081" t="e">
        <f>#REF!</f>
        <v>#REF!</v>
      </c>
      <c r="B3340" s="1082" t="e">
        <f>#REF!</f>
        <v>#REF!</v>
      </c>
      <c r="C3340" s="1082" t="e">
        <f>#REF!</f>
        <v>#REF!</v>
      </c>
      <c r="D3340" s="1082" t="e">
        <f>#REF!</f>
        <v>#REF!</v>
      </c>
      <c r="E3340" s="1082" t="e">
        <f>#REF!</f>
        <v>#REF!</v>
      </c>
      <c r="F3340" s="1082" t="e">
        <f>#REF!</f>
        <v>#REF!</v>
      </c>
      <c r="G3340" s="1083" t="e">
        <f>#REF!</f>
        <v>#REF!</v>
      </c>
      <c r="H3340" s="101" t="e">
        <f>#REF!</f>
        <v>#REF!</v>
      </c>
    </row>
    <row r="3341" spans="1:8">
      <c r="A3341" s="1059" t="e">
        <f>#REF!</f>
        <v>#REF!</v>
      </c>
      <c r="B3341" s="116" t="e">
        <f>#REF!</f>
        <v>#REF!</v>
      </c>
      <c r="C3341" s="128" t="e">
        <f>#REF!</f>
        <v>#REF!</v>
      </c>
      <c r="D3341" s="128" t="e">
        <f>#REF!</f>
        <v>#REF!</v>
      </c>
      <c r="E3341" s="1123" t="e">
        <f>#REF!</f>
        <v>#REF!</v>
      </c>
      <c r="F3341" s="1124" t="e">
        <f>#REF!</f>
        <v>#REF!</v>
      </c>
      <c r="G3341" s="128" t="e">
        <f>#REF!</f>
        <v>#REF!</v>
      </c>
      <c r="H3341" s="101" t="e">
        <f>#REF!</f>
        <v>#REF!</v>
      </c>
    </row>
    <row r="3342" spans="1:8" ht="13.8" thickBot="1">
      <c r="A3342" s="1061" t="e">
        <f>#REF!</f>
        <v>#REF!</v>
      </c>
      <c r="B3342" s="117" t="e">
        <f>#REF!</f>
        <v>#REF!</v>
      </c>
      <c r="C3342" s="268" t="e">
        <f>#REF!</f>
        <v>#REF!</v>
      </c>
      <c r="D3342" s="268" t="e">
        <f>#REF!</f>
        <v>#REF!</v>
      </c>
      <c r="E3342" s="1094" t="e">
        <f>#REF!</f>
        <v>#REF!</v>
      </c>
      <c r="F3342" s="1096" t="e">
        <f>#REF!</f>
        <v>#REF!</v>
      </c>
      <c r="G3342" s="268" t="e">
        <f>#REF!</f>
        <v>#REF!</v>
      </c>
      <c r="H3342" s="101" t="e">
        <f>#REF!</f>
        <v>#REF!</v>
      </c>
    </row>
    <row r="3343" spans="1:8" ht="13.8" thickBot="1">
      <c r="A3343" s="256" t="e">
        <f>#REF!</f>
        <v>#REF!</v>
      </c>
      <c r="B3343" s="271" t="e">
        <f>#REF!</f>
        <v>#REF!</v>
      </c>
      <c r="C3343" s="124" t="e">
        <f>#REF!</f>
        <v>#REF!</v>
      </c>
      <c r="D3343" s="124" t="e">
        <f>#REF!</f>
        <v>#REF!</v>
      </c>
      <c r="E3343" s="1086" t="e">
        <f>#REF!</f>
        <v>#REF!</v>
      </c>
      <c r="F3343" s="1087" t="e">
        <f>#REF!</f>
        <v>#REF!</v>
      </c>
      <c r="G3343" s="124" t="e">
        <f>#REF!</f>
        <v>#REF!</v>
      </c>
      <c r="H3343" s="101" t="e">
        <f>#REF!</f>
        <v>#REF!</v>
      </c>
    </row>
    <row r="3344" spans="1:8" ht="13.8" thickBot="1">
      <c r="A3344" s="256" t="e">
        <f>#REF!</f>
        <v>#REF!</v>
      </c>
      <c r="B3344" s="271" t="e">
        <f>#REF!</f>
        <v>#REF!</v>
      </c>
      <c r="C3344" s="124" t="e">
        <f>#REF!</f>
        <v>#REF!</v>
      </c>
      <c r="D3344" s="124" t="e">
        <f>#REF!</f>
        <v>#REF!</v>
      </c>
      <c r="E3344" s="1086" t="e">
        <f>#REF!</f>
        <v>#REF!</v>
      </c>
      <c r="F3344" s="1087" t="e">
        <f>#REF!</f>
        <v>#REF!</v>
      </c>
      <c r="G3344" s="124" t="e">
        <f>#REF!</f>
        <v>#REF!</v>
      </c>
      <c r="H3344" s="101" t="e">
        <f>#REF!</f>
        <v>#REF!</v>
      </c>
    </row>
    <row r="3345" spans="1:8" ht="13.8" thickBot="1">
      <c r="A3345" s="256" t="e">
        <f>#REF!</f>
        <v>#REF!</v>
      </c>
      <c r="B3345" s="271" t="e">
        <f>#REF!</f>
        <v>#REF!</v>
      </c>
      <c r="C3345" s="124" t="e">
        <f>#REF!</f>
        <v>#REF!</v>
      </c>
      <c r="D3345" s="124" t="e">
        <f>#REF!</f>
        <v>#REF!</v>
      </c>
      <c r="E3345" s="1086" t="e">
        <f>#REF!</f>
        <v>#REF!</v>
      </c>
      <c r="F3345" s="1087" t="e">
        <f>#REF!</f>
        <v>#REF!</v>
      </c>
      <c r="G3345" s="124" t="e">
        <f>#REF!</f>
        <v>#REF!</v>
      </c>
      <c r="H3345" s="101" t="e">
        <f>#REF!</f>
        <v>#REF!</v>
      </c>
    </row>
    <row r="3346" spans="1:8" ht="13.8" thickBot="1">
      <c r="A3346" s="256" t="e">
        <f>#REF!</f>
        <v>#REF!</v>
      </c>
      <c r="B3346" s="271" t="e">
        <f>#REF!</f>
        <v>#REF!</v>
      </c>
      <c r="C3346" s="124" t="e">
        <f>#REF!</f>
        <v>#REF!</v>
      </c>
      <c r="D3346" s="124" t="e">
        <f>#REF!</f>
        <v>#REF!</v>
      </c>
      <c r="E3346" s="1086" t="e">
        <f>#REF!</f>
        <v>#REF!</v>
      </c>
      <c r="F3346" s="1087" t="e">
        <f>#REF!</f>
        <v>#REF!</v>
      </c>
      <c r="G3346" s="124" t="e">
        <f>#REF!</f>
        <v>#REF!</v>
      </c>
      <c r="H3346" s="101" t="e">
        <f>#REF!</f>
        <v>#REF!</v>
      </c>
    </row>
    <row r="3347" spans="1:8" ht="13.8" thickBot="1">
      <c r="A3347" s="256" t="e">
        <f>#REF!</f>
        <v>#REF!</v>
      </c>
      <c r="B3347" s="271" t="e">
        <f>#REF!</f>
        <v>#REF!</v>
      </c>
      <c r="C3347" s="126" t="e">
        <f>#REF!</f>
        <v>#REF!</v>
      </c>
      <c r="D3347" s="126" t="e">
        <f>#REF!</f>
        <v>#REF!</v>
      </c>
      <c r="E3347" s="1119" t="e">
        <f>#REF!</f>
        <v>#REF!</v>
      </c>
      <c r="F3347" s="1120" t="e">
        <f>#REF!</f>
        <v>#REF!</v>
      </c>
      <c r="G3347" s="126" t="e">
        <f>#REF!</f>
        <v>#REF!</v>
      </c>
      <c r="H3347" s="101" t="e">
        <f>#REF!</f>
        <v>#REF!</v>
      </c>
    </row>
    <row r="3348" spans="1:8" ht="13.8" thickBot="1">
      <c r="A3348" s="256" t="e">
        <f>#REF!</f>
        <v>#REF!</v>
      </c>
      <c r="B3348" s="271" t="e">
        <f>#REF!</f>
        <v>#REF!</v>
      </c>
      <c r="C3348" s="113" t="e">
        <f>#REF!</f>
        <v>#REF!</v>
      </c>
      <c r="D3348" s="113" t="e">
        <f>#REF!</f>
        <v>#REF!</v>
      </c>
      <c r="E3348" s="1064" t="e">
        <f>#REF!</f>
        <v>#REF!</v>
      </c>
      <c r="F3348" s="1065" t="e">
        <f>#REF!</f>
        <v>#REF!</v>
      </c>
      <c r="G3348" s="113" t="e">
        <f>#REF!</f>
        <v>#REF!</v>
      </c>
      <c r="H3348" s="101" t="e">
        <f>#REF!</f>
        <v>#REF!</v>
      </c>
    </row>
    <row r="3349" spans="1:8" ht="13.8" thickBot="1">
      <c r="A3349" s="256" t="e">
        <f>#REF!</f>
        <v>#REF!</v>
      </c>
      <c r="B3349" s="271" t="e">
        <f>#REF!</f>
        <v>#REF!</v>
      </c>
      <c r="C3349" s="126" t="e">
        <f>#REF!</f>
        <v>#REF!</v>
      </c>
      <c r="D3349" s="126" t="e">
        <f>#REF!</f>
        <v>#REF!</v>
      </c>
      <c r="E3349" s="1119" t="e">
        <f>#REF!</f>
        <v>#REF!</v>
      </c>
      <c r="F3349" s="1120" t="e">
        <f>#REF!</f>
        <v>#REF!</v>
      </c>
      <c r="G3349" s="126" t="e">
        <f>#REF!</f>
        <v>#REF!</v>
      </c>
      <c r="H3349" s="101" t="e">
        <f>#REF!</f>
        <v>#REF!</v>
      </c>
    </row>
    <row r="3350" spans="1:8" ht="13.8" thickBot="1">
      <c r="A3350" s="256" t="e">
        <f>#REF!</f>
        <v>#REF!</v>
      </c>
      <c r="B3350" s="271" t="e">
        <f>#REF!</f>
        <v>#REF!</v>
      </c>
      <c r="C3350" s="124" t="e">
        <f>#REF!</f>
        <v>#REF!</v>
      </c>
      <c r="D3350" s="124" t="e">
        <f>#REF!</f>
        <v>#REF!</v>
      </c>
      <c r="E3350" s="1086" t="e">
        <f>#REF!</f>
        <v>#REF!</v>
      </c>
      <c r="F3350" s="1087" t="e">
        <f>#REF!</f>
        <v>#REF!</v>
      </c>
      <c r="G3350" s="124" t="e">
        <f>#REF!</f>
        <v>#REF!</v>
      </c>
      <c r="H3350" s="101" t="e">
        <f>#REF!</f>
        <v>#REF!</v>
      </c>
    </row>
    <row r="3351" spans="1:8" ht="13.8" thickBot="1">
      <c r="A3351" s="256" t="e">
        <f>#REF!</f>
        <v>#REF!</v>
      </c>
      <c r="B3351" s="271" t="e">
        <f>#REF!</f>
        <v>#REF!</v>
      </c>
      <c r="C3351" s="126" t="e">
        <f>#REF!</f>
        <v>#REF!</v>
      </c>
      <c r="D3351" s="126" t="e">
        <f>#REF!</f>
        <v>#REF!</v>
      </c>
      <c r="E3351" s="1119" t="e">
        <f>#REF!</f>
        <v>#REF!</v>
      </c>
      <c r="F3351" s="1120" t="e">
        <f>#REF!</f>
        <v>#REF!</v>
      </c>
      <c r="G3351" s="126" t="e">
        <f>#REF!</f>
        <v>#REF!</v>
      </c>
      <c r="H3351" s="101" t="e">
        <f>#REF!</f>
        <v>#REF!</v>
      </c>
    </row>
    <row r="3352" spans="1:8" ht="13.8" thickBot="1">
      <c r="A3352" s="256" t="e">
        <f>#REF!</f>
        <v>#REF!</v>
      </c>
      <c r="B3352" s="271" t="e">
        <f>#REF!</f>
        <v>#REF!</v>
      </c>
      <c r="C3352" s="124" t="e">
        <f>#REF!</f>
        <v>#REF!</v>
      </c>
      <c r="D3352" s="124" t="e">
        <f>#REF!</f>
        <v>#REF!</v>
      </c>
      <c r="E3352" s="1086" t="e">
        <f>#REF!</f>
        <v>#REF!</v>
      </c>
      <c r="F3352" s="1087" t="e">
        <f>#REF!</f>
        <v>#REF!</v>
      </c>
      <c r="G3352" s="124" t="e">
        <f>#REF!</f>
        <v>#REF!</v>
      </c>
      <c r="H3352" s="101" t="e">
        <f>#REF!</f>
        <v>#REF!</v>
      </c>
    </row>
    <row r="3353" spans="1:8" ht="13.8" thickBot="1">
      <c r="A3353" s="256" t="e">
        <f>#REF!</f>
        <v>#REF!</v>
      </c>
      <c r="B3353" s="271" t="e">
        <f>#REF!</f>
        <v>#REF!</v>
      </c>
      <c r="C3353" s="124" t="e">
        <f>#REF!</f>
        <v>#REF!</v>
      </c>
      <c r="D3353" s="124" t="e">
        <f>#REF!</f>
        <v>#REF!</v>
      </c>
      <c r="E3353" s="1086" t="e">
        <f>#REF!</f>
        <v>#REF!</v>
      </c>
      <c r="F3353" s="1087" t="e">
        <f>#REF!</f>
        <v>#REF!</v>
      </c>
      <c r="G3353" s="124" t="e">
        <f>#REF!</f>
        <v>#REF!</v>
      </c>
      <c r="H3353" s="101" t="e">
        <f>#REF!</f>
        <v>#REF!</v>
      </c>
    </row>
    <row r="3354" spans="1:8" ht="13.8" thickBot="1">
      <c r="A3354" s="256" t="e">
        <f>#REF!</f>
        <v>#REF!</v>
      </c>
      <c r="B3354" s="271" t="e">
        <f>#REF!</f>
        <v>#REF!</v>
      </c>
      <c r="C3354" s="124" t="e">
        <f>#REF!</f>
        <v>#REF!</v>
      </c>
      <c r="D3354" s="124" t="e">
        <f>#REF!</f>
        <v>#REF!</v>
      </c>
      <c r="E3354" s="1086" t="e">
        <f>#REF!</f>
        <v>#REF!</v>
      </c>
      <c r="F3354" s="1087" t="e">
        <f>#REF!</f>
        <v>#REF!</v>
      </c>
      <c r="G3354" s="124" t="e">
        <f>#REF!</f>
        <v>#REF!</v>
      </c>
      <c r="H3354" s="101" t="e">
        <f>#REF!</f>
        <v>#REF!</v>
      </c>
    </row>
    <row r="3355" spans="1:8" ht="13.8" thickBot="1">
      <c r="A3355" s="256" t="e">
        <f>#REF!</f>
        <v>#REF!</v>
      </c>
      <c r="B3355" s="271" t="e">
        <f>#REF!</f>
        <v>#REF!</v>
      </c>
      <c r="C3355" s="124" t="e">
        <f>#REF!</f>
        <v>#REF!</v>
      </c>
      <c r="D3355" s="124" t="e">
        <f>#REF!</f>
        <v>#REF!</v>
      </c>
      <c r="E3355" s="1086" t="e">
        <f>#REF!</f>
        <v>#REF!</v>
      </c>
      <c r="F3355" s="1087" t="e">
        <f>#REF!</f>
        <v>#REF!</v>
      </c>
      <c r="G3355" s="124" t="e">
        <f>#REF!</f>
        <v>#REF!</v>
      </c>
      <c r="H3355" s="101" t="e">
        <f>#REF!</f>
        <v>#REF!</v>
      </c>
    </row>
    <row r="3356" spans="1:8" ht="13.8" thickBot="1">
      <c r="A3356" s="256" t="e">
        <f>#REF!</f>
        <v>#REF!</v>
      </c>
      <c r="B3356" s="271" t="e">
        <f>#REF!</f>
        <v>#REF!</v>
      </c>
      <c r="C3356" s="124" t="e">
        <f>#REF!</f>
        <v>#REF!</v>
      </c>
      <c r="D3356" s="124" t="e">
        <f>#REF!</f>
        <v>#REF!</v>
      </c>
      <c r="E3356" s="1086" t="e">
        <f>#REF!</f>
        <v>#REF!</v>
      </c>
      <c r="F3356" s="1087" t="e">
        <f>#REF!</f>
        <v>#REF!</v>
      </c>
      <c r="G3356" s="124" t="e">
        <f>#REF!</f>
        <v>#REF!</v>
      </c>
      <c r="H3356" s="101" t="e">
        <f>#REF!</f>
        <v>#REF!</v>
      </c>
    </row>
    <row r="3357" spans="1:8" ht="13.8" thickBot="1">
      <c r="A3357" s="256" t="e">
        <f>#REF!</f>
        <v>#REF!</v>
      </c>
      <c r="B3357" s="271" t="e">
        <f>#REF!</f>
        <v>#REF!</v>
      </c>
      <c r="C3357" s="124" t="e">
        <f>#REF!</f>
        <v>#REF!</v>
      </c>
      <c r="D3357" s="124" t="e">
        <f>#REF!</f>
        <v>#REF!</v>
      </c>
      <c r="E3357" s="1086" t="e">
        <f>#REF!</f>
        <v>#REF!</v>
      </c>
      <c r="F3357" s="1087" t="e">
        <f>#REF!</f>
        <v>#REF!</v>
      </c>
      <c r="G3357" s="124" t="e">
        <f>#REF!</f>
        <v>#REF!</v>
      </c>
      <c r="H3357" s="101" t="e">
        <f>#REF!</f>
        <v>#REF!</v>
      </c>
    </row>
    <row r="3358" spans="1:8" ht="13.8" thickBot="1">
      <c r="A3358" s="256" t="e">
        <f>#REF!</f>
        <v>#REF!</v>
      </c>
      <c r="B3358" s="271" t="e">
        <f>#REF!</f>
        <v>#REF!</v>
      </c>
      <c r="C3358" s="124" t="e">
        <f>#REF!</f>
        <v>#REF!</v>
      </c>
      <c r="D3358" s="124" t="e">
        <f>#REF!</f>
        <v>#REF!</v>
      </c>
      <c r="E3358" s="1086" t="e">
        <f>#REF!</f>
        <v>#REF!</v>
      </c>
      <c r="F3358" s="1087" t="e">
        <f>#REF!</f>
        <v>#REF!</v>
      </c>
      <c r="G3358" s="124" t="e">
        <f>#REF!</f>
        <v>#REF!</v>
      </c>
      <c r="H3358" s="101" t="e">
        <f>#REF!</f>
        <v>#REF!</v>
      </c>
    </row>
    <row r="3359" spans="1:8" ht="13.8" thickBot="1">
      <c r="A3359" s="256" t="e">
        <f>#REF!</f>
        <v>#REF!</v>
      </c>
      <c r="B3359" s="271" t="e">
        <f>#REF!</f>
        <v>#REF!</v>
      </c>
      <c r="C3359" s="124" t="e">
        <f>#REF!</f>
        <v>#REF!</v>
      </c>
      <c r="D3359" s="124" t="e">
        <f>#REF!</f>
        <v>#REF!</v>
      </c>
      <c r="E3359" s="1086" t="e">
        <f>#REF!</f>
        <v>#REF!</v>
      </c>
      <c r="F3359" s="1087" t="e">
        <f>#REF!</f>
        <v>#REF!</v>
      </c>
      <c r="G3359" s="124" t="e">
        <f>#REF!</f>
        <v>#REF!</v>
      </c>
      <c r="H3359" s="101" t="e">
        <f>#REF!</f>
        <v>#REF!</v>
      </c>
    </row>
    <row r="3360" spans="1:8" ht="13.8" thickBot="1">
      <c r="A3360" s="256" t="e">
        <f>#REF!</f>
        <v>#REF!</v>
      </c>
      <c r="B3360" s="271" t="e">
        <f>#REF!</f>
        <v>#REF!</v>
      </c>
      <c r="C3360" s="124" t="e">
        <f>#REF!</f>
        <v>#REF!</v>
      </c>
      <c r="D3360" s="124" t="e">
        <f>#REF!</f>
        <v>#REF!</v>
      </c>
      <c r="E3360" s="1086" t="e">
        <f>#REF!</f>
        <v>#REF!</v>
      </c>
      <c r="F3360" s="1087" t="e">
        <f>#REF!</f>
        <v>#REF!</v>
      </c>
      <c r="G3360" s="124" t="e">
        <f>#REF!</f>
        <v>#REF!</v>
      </c>
      <c r="H3360" s="101" t="e">
        <f>#REF!</f>
        <v>#REF!</v>
      </c>
    </row>
    <row r="3361" spans="1:8" ht="13.8" thickBot="1">
      <c r="A3361" s="256" t="e">
        <f>#REF!</f>
        <v>#REF!</v>
      </c>
      <c r="B3361" s="271" t="e">
        <f>#REF!</f>
        <v>#REF!</v>
      </c>
      <c r="C3361" s="126" t="e">
        <f>#REF!</f>
        <v>#REF!</v>
      </c>
      <c r="D3361" s="126" t="e">
        <f>#REF!</f>
        <v>#REF!</v>
      </c>
      <c r="E3361" s="1119" t="e">
        <f>#REF!</f>
        <v>#REF!</v>
      </c>
      <c r="F3361" s="1120" t="e">
        <f>#REF!</f>
        <v>#REF!</v>
      </c>
      <c r="G3361" s="126" t="e">
        <f>#REF!</f>
        <v>#REF!</v>
      </c>
      <c r="H3361" s="101" t="e">
        <f>#REF!</f>
        <v>#REF!</v>
      </c>
    </row>
    <row r="3362" spans="1:8" ht="13.8" thickBot="1">
      <c r="A3362" s="256" t="e">
        <f>#REF!</f>
        <v>#REF!</v>
      </c>
      <c r="B3362" s="271" t="e">
        <f>#REF!</f>
        <v>#REF!</v>
      </c>
      <c r="C3362" s="113" t="e">
        <f>#REF!</f>
        <v>#REF!</v>
      </c>
      <c r="D3362" s="113" t="e">
        <f>#REF!</f>
        <v>#REF!</v>
      </c>
      <c r="E3362" s="1064" t="e">
        <f>#REF!</f>
        <v>#REF!</v>
      </c>
      <c r="F3362" s="1065" t="e">
        <f>#REF!</f>
        <v>#REF!</v>
      </c>
      <c r="G3362" s="113" t="e">
        <f>#REF!</f>
        <v>#REF!</v>
      </c>
      <c r="H3362" s="101" t="e">
        <f>#REF!</f>
        <v>#REF!</v>
      </c>
    </row>
    <row r="3363" spans="1:8" ht="13.8" thickBot="1">
      <c r="A3363" s="256" t="e">
        <f>#REF!</f>
        <v>#REF!</v>
      </c>
      <c r="B3363" s="271" t="e">
        <f>#REF!</f>
        <v>#REF!</v>
      </c>
      <c r="C3363" s="126" t="e">
        <f>#REF!</f>
        <v>#REF!</v>
      </c>
      <c r="D3363" s="126" t="e">
        <f>#REF!</f>
        <v>#REF!</v>
      </c>
      <c r="E3363" s="1119" t="e">
        <f>#REF!</f>
        <v>#REF!</v>
      </c>
      <c r="F3363" s="1120" t="e">
        <f>#REF!</f>
        <v>#REF!</v>
      </c>
      <c r="G3363" s="126" t="e">
        <f>#REF!</f>
        <v>#REF!</v>
      </c>
      <c r="H3363" s="101" t="e">
        <f>#REF!</f>
        <v>#REF!</v>
      </c>
    </row>
    <row r="3364" spans="1:8" ht="13.8" thickBot="1">
      <c r="A3364" s="256" t="e">
        <f>#REF!</f>
        <v>#REF!</v>
      </c>
      <c r="B3364" s="271" t="e">
        <f>#REF!</f>
        <v>#REF!</v>
      </c>
      <c r="C3364" s="124" t="e">
        <f>#REF!</f>
        <v>#REF!</v>
      </c>
      <c r="D3364" s="124" t="e">
        <f>#REF!</f>
        <v>#REF!</v>
      </c>
      <c r="E3364" s="1086" t="e">
        <f>#REF!</f>
        <v>#REF!</v>
      </c>
      <c r="F3364" s="1087" t="e">
        <f>#REF!</f>
        <v>#REF!</v>
      </c>
      <c r="G3364" s="124" t="e">
        <f>#REF!</f>
        <v>#REF!</v>
      </c>
      <c r="H3364" s="101" t="e">
        <f>#REF!</f>
        <v>#REF!</v>
      </c>
    </row>
    <row r="3365" spans="1:8" ht="13.8" thickBot="1">
      <c r="A3365" s="256" t="e">
        <f>#REF!</f>
        <v>#REF!</v>
      </c>
      <c r="B3365" s="271" t="e">
        <f>#REF!</f>
        <v>#REF!</v>
      </c>
      <c r="C3365" s="126" t="e">
        <f>#REF!</f>
        <v>#REF!</v>
      </c>
      <c r="D3365" s="126" t="e">
        <f>#REF!</f>
        <v>#REF!</v>
      </c>
      <c r="E3365" s="1119" t="e">
        <f>#REF!</f>
        <v>#REF!</v>
      </c>
      <c r="F3365" s="1120" t="e">
        <f>#REF!</f>
        <v>#REF!</v>
      </c>
      <c r="G3365" s="126" t="e">
        <f>#REF!</f>
        <v>#REF!</v>
      </c>
      <c r="H3365" s="101" t="e">
        <f>#REF!</f>
        <v>#REF!</v>
      </c>
    </row>
    <row r="3366" spans="1:8" ht="13.8" thickBot="1">
      <c r="A3366" s="256" t="e">
        <f>#REF!</f>
        <v>#REF!</v>
      </c>
      <c r="B3366" s="105" t="e">
        <f>#REF!</f>
        <v>#REF!</v>
      </c>
      <c r="C3366" s="126" t="e">
        <f>#REF!</f>
        <v>#REF!</v>
      </c>
      <c r="D3366" s="126" t="e">
        <f>#REF!</f>
        <v>#REF!</v>
      </c>
      <c r="E3366" s="1119" t="e">
        <f>#REF!</f>
        <v>#REF!</v>
      </c>
      <c r="F3366" s="1120" t="e">
        <f>#REF!</f>
        <v>#REF!</v>
      </c>
      <c r="G3366" s="126" t="e">
        <f>#REF!</f>
        <v>#REF!</v>
      </c>
      <c r="H3366" s="101" t="e">
        <f>#REF!</f>
        <v>#REF!</v>
      </c>
    </row>
    <row r="3367" spans="1:8" ht="13.8" thickBot="1">
      <c r="A3367" s="256" t="e">
        <f>#REF!</f>
        <v>#REF!</v>
      </c>
      <c r="B3367" s="271" t="e">
        <f>#REF!</f>
        <v>#REF!</v>
      </c>
      <c r="C3367" s="124" t="e">
        <f>#REF!</f>
        <v>#REF!</v>
      </c>
      <c r="D3367" s="124" t="e">
        <f>#REF!</f>
        <v>#REF!</v>
      </c>
      <c r="E3367" s="1086" t="e">
        <f>#REF!</f>
        <v>#REF!</v>
      </c>
      <c r="F3367" s="1087" t="e">
        <f>#REF!</f>
        <v>#REF!</v>
      </c>
      <c r="G3367" s="124" t="e">
        <f>#REF!</f>
        <v>#REF!</v>
      </c>
      <c r="H3367" s="101" t="e">
        <f>#REF!</f>
        <v>#REF!</v>
      </c>
    </row>
    <row r="3368" spans="1:8" ht="13.8" thickBot="1">
      <c r="A3368" s="256" t="e">
        <f>#REF!</f>
        <v>#REF!</v>
      </c>
      <c r="B3368" s="271" t="e">
        <f>#REF!</f>
        <v>#REF!</v>
      </c>
      <c r="C3368" s="124" t="e">
        <f>#REF!</f>
        <v>#REF!</v>
      </c>
      <c r="D3368" s="124" t="e">
        <f>#REF!</f>
        <v>#REF!</v>
      </c>
      <c r="E3368" s="1086" t="e">
        <f>#REF!</f>
        <v>#REF!</v>
      </c>
      <c r="F3368" s="1087" t="e">
        <f>#REF!</f>
        <v>#REF!</v>
      </c>
      <c r="G3368" s="124" t="e">
        <f>#REF!</f>
        <v>#REF!</v>
      </c>
      <c r="H3368" s="101" t="e">
        <f>#REF!</f>
        <v>#REF!</v>
      </c>
    </row>
    <row r="3369" spans="1:8" ht="13.8" thickBot="1">
      <c r="A3369" s="256" t="e">
        <f>#REF!</f>
        <v>#REF!</v>
      </c>
      <c r="B3369" s="271" t="e">
        <f>#REF!</f>
        <v>#REF!</v>
      </c>
      <c r="C3369" s="113" t="e">
        <f>#REF!</f>
        <v>#REF!</v>
      </c>
      <c r="D3369" s="113" t="e">
        <f>#REF!</f>
        <v>#REF!</v>
      </c>
      <c r="E3369" s="1064" t="e">
        <f>#REF!</f>
        <v>#REF!</v>
      </c>
      <c r="F3369" s="1065" t="e">
        <f>#REF!</f>
        <v>#REF!</v>
      </c>
      <c r="G3369" s="113" t="e">
        <f>#REF!</f>
        <v>#REF!</v>
      </c>
      <c r="H3369" s="101" t="e">
        <f>#REF!</f>
        <v>#REF!</v>
      </c>
    </row>
    <row r="3370" spans="1:8" ht="13.8" thickBot="1">
      <c r="A3370" s="256" t="e">
        <f>#REF!</f>
        <v>#REF!</v>
      </c>
      <c r="B3370" s="271" t="e">
        <f>#REF!</f>
        <v>#REF!</v>
      </c>
      <c r="C3370" s="126" t="e">
        <f>#REF!</f>
        <v>#REF!</v>
      </c>
      <c r="D3370" s="126" t="e">
        <f>#REF!</f>
        <v>#REF!</v>
      </c>
      <c r="E3370" s="1119" t="e">
        <f>#REF!</f>
        <v>#REF!</v>
      </c>
      <c r="F3370" s="1120" t="e">
        <f>#REF!</f>
        <v>#REF!</v>
      </c>
      <c r="G3370" s="126" t="e">
        <f>#REF!</f>
        <v>#REF!</v>
      </c>
      <c r="H3370" s="101" t="e">
        <f>#REF!</f>
        <v>#REF!</v>
      </c>
    </row>
    <row r="3371" spans="1:8" ht="13.8" thickBot="1">
      <c r="A3371" s="256" t="e">
        <f>#REF!</f>
        <v>#REF!</v>
      </c>
      <c r="B3371" s="271" t="e">
        <f>#REF!</f>
        <v>#REF!</v>
      </c>
      <c r="C3371" s="124" t="e">
        <f>#REF!</f>
        <v>#REF!</v>
      </c>
      <c r="D3371" s="124" t="e">
        <f>#REF!</f>
        <v>#REF!</v>
      </c>
      <c r="E3371" s="1086" t="e">
        <f>#REF!</f>
        <v>#REF!</v>
      </c>
      <c r="F3371" s="1087" t="e">
        <f>#REF!</f>
        <v>#REF!</v>
      </c>
      <c r="G3371" s="124" t="e">
        <f>#REF!</f>
        <v>#REF!</v>
      </c>
      <c r="H3371" s="101" t="e">
        <f>#REF!</f>
        <v>#REF!</v>
      </c>
    </row>
    <row r="3372" spans="1:8" ht="13.8" thickBot="1">
      <c r="A3372" s="114" t="e">
        <f>#REF!</f>
        <v>#REF!</v>
      </c>
      <c r="B3372" s="118" t="e">
        <f>#REF!</f>
        <v>#REF!</v>
      </c>
      <c r="C3372" s="101" t="e">
        <f>#REF!</f>
        <v>#REF!</v>
      </c>
      <c r="D3372" s="101" t="e">
        <f>#REF!</f>
        <v>#REF!</v>
      </c>
      <c r="E3372" s="101" t="e">
        <f>#REF!</f>
        <v>#REF!</v>
      </c>
      <c r="F3372" s="101" t="e">
        <f>#REF!</f>
        <v>#REF!</v>
      </c>
      <c r="G3372" s="101" t="e">
        <f>#REF!</f>
        <v>#REF!</v>
      </c>
      <c r="H3372" s="101" t="e">
        <f>#REF!</f>
        <v>#REF!</v>
      </c>
    </row>
    <row r="3373" spans="1:8">
      <c r="A3373" s="1066" t="e">
        <f>#REF!</f>
        <v>#REF!</v>
      </c>
      <c r="B3373" s="1067" t="e">
        <f>#REF!</f>
        <v>#REF!</v>
      </c>
      <c r="C3373" s="1067" t="e">
        <f>#REF!</f>
        <v>#REF!</v>
      </c>
      <c r="D3373" s="1067" t="e">
        <f>#REF!</f>
        <v>#REF!</v>
      </c>
      <c r="E3373" s="1068" t="e">
        <f>#REF!</f>
        <v>#REF!</v>
      </c>
      <c r="F3373" s="1066" t="e">
        <f>#REF!</f>
        <v>#REF!</v>
      </c>
      <c r="G3373" s="1068" t="e">
        <f>#REF!</f>
        <v>#REF!</v>
      </c>
      <c r="H3373" s="101" t="e">
        <f>#REF!</f>
        <v>#REF!</v>
      </c>
    </row>
    <row r="3374" spans="1:8">
      <c r="A3374" s="1069" t="e">
        <f>#REF!</f>
        <v>#REF!</v>
      </c>
      <c r="B3374" s="1070" t="e">
        <f>#REF!</f>
        <v>#REF!</v>
      </c>
      <c r="C3374" s="1070" t="e">
        <f>#REF!</f>
        <v>#REF!</v>
      </c>
      <c r="D3374" s="1070" t="e">
        <f>#REF!</f>
        <v>#REF!</v>
      </c>
      <c r="E3374" s="1071" t="e">
        <f>#REF!</f>
        <v>#REF!</v>
      </c>
      <c r="F3374" s="1075" t="e">
        <f>#REF!</f>
        <v>#REF!</v>
      </c>
      <c r="G3374" s="1077" t="e">
        <f>#REF!</f>
        <v>#REF!</v>
      </c>
      <c r="H3374" s="101" t="e">
        <f>#REF!</f>
        <v>#REF!</v>
      </c>
    </row>
    <row r="3375" spans="1:8" ht="13.8" thickBot="1">
      <c r="A3375" s="1072" t="e">
        <f>#REF!</f>
        <v>#REF!</v>
      </c>
      <c r="B3375" s="1073" t="e">
        <f>#REF!</f>
        <v>#REF!</v>
      </c>
      <c r="C3375" s="1073" t="e">
        <f>#REF!</f>
        <v>#REF!</v>
      </c>
      <c r="D3375" s="1073" t="e">
        <f>#REF!</f>
        <v>#REF!</v>
      </c>
      <c r="E3375" s="1074" t="e">
        <f>#REF!</f>
        <v>#REF!</v>
      </c>
      <c r="F3375" s="1078" t="e">
        <f>#REF!</f>
        <v>#REF!</v>
      </c>
      <c r="G3375" s="1080" t="e">
        <f>#REF!</f>
        <v>#REF!</v>
      </c>
      <c r="H3375" s="101" t="e">
        <f>#REF!</f>
        <v>#REF!</v>
      </c>
    </row>
    <row r="3376" spans="1:8" ht="13.8" thickBot="1">
      <c r="A3376" s="1081" t="e">
        <f>#REF!</f>
        <v>#REF!</v>
      </c>
      <c r="B3376" s="1082" t="e">
        <f>#REF!</f>
        <v>#REF!</v>
      </c>
      <c r="C3376" s="1082" t="e">
        <f>#REF!</f>
        <v>#REF!</v>
      </c>
      <c r="D3376" s="1082" t="e">
        <f>#REF!</f>
        <v>#REF!</v>
      </c>
      <c r="E3376" s="1082" t="e">
        <f>#REF!</f>
        <v>#REF!</v>
      </c>
      <c r="F3376" s="1082" t="e">
        <f>#REF!</f>
        <v>#REF!</v>
      </c>
      <c r="G3376" s="1083" t="e">
        <f>#REF!</f>
        <v>#REF!</v>
      </c>
      <c r="H3376" s="101" t="e">
        <f>#REF!</f>
        <v>#REF!</v>
      </c>
    </row>
    <row r="3377" spans="1:8">
      <c r="A3377" s="1059" t="e">
        <f>#REF!</f>
        <v>#REF!</v>
      </c>
      <c r="B3377" s="116" t="e">
        <f>#REF!</f>
        <v>#REF!</v>
      </c>
      <c r="C3377" s="128" t="e">
        <f>#REF!</f>
        <v>#REF!</v>
      </c>
      <c r="D3377" s="128" t="e">
        <f>#REF!</f>
        <v>#REF!</v>
      </c>
      <c r="E3377" s="1123" t="e">
        <f>#REF!</f>
        <v>#REF!</v>
      </c>
      <c r="F3377" s="1124" t="e">
        <f>#REF!</f>
        <v>#REF!</v>
      </c>
      <c r="G3377" s="128" t="e">
        <f>#REF!</f>
        <v>#REF!</v>
      </c>
      <c r="H3377" s="101" t="e">
        <f>#REF!</f>
        <v>#REF!</v>
      </c>
    </row>
    <row r="3378" spans="1:8" ht="13.8" thickBot="1">
      <c r="A3378" s="1061" t="e">
        <f>#REF!</f>
        <v>#REF!</v>
      </c>
      <c r="B3378" s="117" t="e">
        <f>#REF!</f>
        <v>#REF!</v>
      </c>
      <c r="C3378" s="268" t="e">
        <f>#REF!</f>
        <v>#REF!</v>
      </c>
      <c r="D3378" s="268" t="e">
        <f>#REF!</f>
        <v>#REF!</v>
      </c>
      <c r="E3378" s="1094" t="e">
        <f>#REF!</f>
        <v>#REF!</v>
      </c>
      <c r="F3378" s="1096" t="e">
        <f>#REF!</f>
        <v>#REF!</v>
      </c>
      <c r="G3378" s="268" t="e">
        <f>#REF!</f>
        <v>#REF!</v>
      </c>
      <c r="H3378" s="101" t="e">
        <f>#REF!</f>
        <v>#REF!</v>
      </c>
    </row>
    <row r="3379" spans="1:8" ht="13.8" thickBot="1">
      <c r="A3379" s="256" t="e">
        <f>#REF!</f>
        <v>#REF!</v>
      </c>
      <c r="B3379" s="271" t="e">
        <f>#REF!</f>
        <v>#REF!</v>
      </c>
      <c r="C3379" s="125" t="e">
        <f>#REF!</f>
        <v>#REF!</v>
      </c>
      <c r="D3379" s="125" t="e">
        <f>#REF!</f>
        <v>#REF!</v>
      </c>
      <c r="E3379" s="1105" t="e">
        <f>#REF!</f>
        <v>#REF!</v>
      </c>
      <c r="F3379" s="1106" t="e">
        <f>#REF!</f>
        <v>#REF!</v>
      </c>
      <c r="G3379" s="125" t="e">
        <f>#REF!</f>
        <v>#REF!</v>
      </c>
      <c r="H3379" s="101" t="e">
        <f>#REF!</f>
        <v>#REF!</v>
      </c>
    </row>
    <row r="3380" spans="1:8" ht="13.8" thickBot="1">
      <c r="A3380" s="256" t="e">
        <f>#REF!</f>
        <v>#REF!</v>
      </c>
      <c r="B3380" s="271" t="e">
        <f>#REF!</f>
        <v>#REF!</v>
      </c>
      <c r="C3380" s="125" t="e">
        <f>#REF!</f>
        <v>#REF!</v>
      </c>
      <c r="D3380" s="125" t="e">
        <f>#REF!</f>
        <v>#REF!</v>
      </c>
      <c r="E3380" s="1105" t="e">
        <f>#REF!</f>
        <v>#REF!</v>
      </c>
      <c r="F3380" s="1106" t="e">
        <f>#REF!</f>
        <v>#REF!</v>
      </c>
      <c r="G3380" s="125" t="e">
        <f>#REF!</f>
        <v>#REF!</v>
      </c>
      <c r="H3380" s="101" t="e">
        <f>#REF!</f>
        <v>#REF!</v>
      </c>
    </row>
    <row r="3381" spans="1:8" ht="13.8" thickBot="1">
      <c r="A3381" s="256" t="e">
        <f>#REF!</f>
        <v>#REF!</v>
      </c>
      <c r="B3381" s="271" t="e">
        <f>#REF!</f>
        <v>#REF!</v>
      </c>
      <c r="C3381" s="125" t="e">
        <f>#REF!</f>
        <v>#REF!</v>
      </c>
      <c r="D3381" s="125" t="e">
        <f>#REF!</f>
        <v>#REF!</v>
      </c>
      <c r="E3381" s="1105" t="e">
        <f>#REF!</f>
        <v>#REF!</v>
      </c>
      <c r="F3381" s="1106" t="e">
        <f>#REF!</f>
        <v>#REF!</v>
      </c>
      <c r="G3381" s="125" t="e">
        <f>#REF!</f>
        <v>#REF!</v>
      </c>
      <c r="H3381" s="101" t="e">
        <f>#REF!</f>
        <v>#REF!</v>
      </c>
    </row>
    <row r="3382" spans="1:8" ht="13.8" thickBot="1">
      <c r="A3382" s="256" t="e">
        <f>#REF!</f>
        <v>#REF!</v>
      </c>
      <c r="B3382" s="271" t="e">
        <f>#REF!</f>
        <v>#REF!</v>
      </c>
      <c r="C3382" s="125" t="e">
        <f>#REF!</f>
        <v>#REF!</v>
      </c>
      <c r="D3382" s="125" t="e">
        <f>#REF!</f>
        <v>#REF!</v>
      </c>
      <c r="E3382" s="1105" t="e">
        <f>#REF!</f>
        <v>#REF!</v>
      </c>
      <c r="F3382" s="1106" t="e">
        <f>#REF!</f>
        <v>#REF!</v>
      </c>
      <c r="G3382" s="125" t="e">
        <f>#REF!</f>
        <v>#REF!</v>
      </c>
      <c r="H3382" s="101" t="e">
        <f>#REF!</f>
        <v>#REF!</v>
      </c>
    </row>
    <row r="3383" spans="1:8" ht="13.8" thickBot="1">
      <c r="A3383" s="256" t="e">
        <f>#REF!</f>
        <v>#REF!</v>
      </c>
      <c r="B3383" s="271" t="e">
        <f>#REF!</f>
        <v>#REF!</v>
      </c>
      <c r="C3383" s="125" t="e">
        <f>#REF!</f>
        <v>#REF!</v>
      </c>
      <c r="D3383" s="125" t="e">
        <f>#REF!</f>
        <v>#REF!</v>
      </c>
      <c r="E3383" s="1105" t="e">
        <f>#REF!</f>
        <v>#REF!</v>
      </c>
      <c r="F3383" s="1106" t="e">
        <f>#REF!</f>
        <v>#REF!</v>
      </c>
      <c r="G3383" s="125" t="e">
        <f>#REF!</f>
        <v>#REF!</v>
      </c>
      <c r="H3383" s="101" t="e">
        <f>#REF!</f>
        <v>#REF!</v>
      </c>
    </row>
    <row r="3384" spans="1:8" ht="13.8" thickBot="1">
      <c r="A3384" s="256" t="e">
        <f>#REF!</f>
        <v>#REF!</v>
      </c>
      <c r="B3384" s="271" t="e">
        <f>#REF!</f>
        <v>#REF!</v>
      </c>
      <c r="C3384" s="125" t="e">
        <f>#REF!</f>
        <v>#REF!</v>
      </c>
      <c r="D3384" s="125" t="e">
        <f>#REF!</f>
        <v>#REF!</v>
      </c>
      <c r="E3384" s="1105" t="e">
        <f>#REF!</f>
        <v>#REF!</v>
      </c>
      <c r="F3384" s="1106" t="e">
        <f>#REF!</f>
        <v>#REF!</v>
      </c>
      <c r="G3384" s="125" t="e">
        <f>#REF!</f>
        <v>#REF!</v>
      </c>
      <c r="H3384" s="101" t="e">
        <f>#REF!</f>
        <v>#REF!</v>
      </c>
    </row>
    <row r="3385" spans="1:8" ht="13.8" thickBot="1">
      <c r="A3385" s="256" t="e">
        <f>#REF!</f>
        <v>#REF!</v>
      </c>
      <c r="B3385" s="271" t="e">
        <f>#REF!</f>
        <v>#REF!</v>
      </c>
      <c r="C3385" s="125" t="e">
        <f>#REF!</f>
        <v>#REF!</v>
      </c>
      <c r="D3385" s="125" t="e">
        <f>#REF!</f>
        <v>#REF!</v>
      </c>
      <c r="E3385" s="1105" t="e">
        <f>#REF!</f>
        <v>#REF!</v>
      </c>
      <c r="F3385" s="1106" t="e">
        <f>#REF!</f>
        <v>#REF!</v>
      </c>
      <c r="G3385" s="125" t="e">
        <f>#REF!</f>
        <v>#REF!</v>
      </c>
      <c r="H3385" s="101" t="e">
        <f>#REF!</f>
        <v>#REF!</v>
      </c>
    </row>
    <row r="3386" spans="1:8" ht="13.8" thickBot="1">
      <c r="A3386" s="256" t="e">
        <f>#REF!</f>
        <v>#REF!</v>
      </c>
      <c r="B3386" s="271" t="e">
        <f>#REF!</f>
        <v>#REF!</v>
      </c>
      <c r="C3386" s="125" t="e">
        <f>#REF!</f>
        <v>#REF!</v>
      </c>
      <c r="D3386" s="125" t="e">
        <f>#REF!</f>
        <v>#REF!</v>
      </c>
      <c r="E3386" s="1105" t="e">
        <f>#REF!</f>
        <v>#REF!</v>
      </c>
      <c r="F3386" s="1106" t="e">
        <f>#REF!</f>
        <v>#REF!</v>
      </c>
      <c r="G3386" s="125" t="e">
        <f>#REF!</f>
        <v>#REF!</v>
      </c>
      <c r="H3386" s="101" t="e">
        <f>#REF!</f>
        <v>#REF!</v>
      </c>
    </row>
    <row r="3387" spans="1:8" ht="13.8" thickBot="1">
      <c r="A3387" s="256" t="e">
        <f>#REF!</f>
        <v>#REF!</v>
      </c>
      <c r="B3387" s="271" t="e">
        <f>#REF!</f>
        <v>#REF!</v>
      </c>
      <c r="C3387" s="125" t="e">
        <f>#REF!</f>
        <v>#REF!</v>
      </c>
      <c r="D3387" s="125" t="e">
        <f>#REF!</f>
        <v>#REF!</v>
      </c>
      <c r="E3387" s="1105" t="e">
        <f>#REF!</f>
        <v>#REF!</v>
      </c>
      <c r="F3387" s="1106" t="e">
        <f>#REF!</f>
        <v>#REF!</v>
      </c>
      <c r="G3387" s="125" t="e">
        <f>#REF!</f>
        <v>#REF!</v>
      </c>
      <c r="H3387" s="101" t="e">
        <f>#REF!</f>
        <v>#REF!</v>
      </c>
    </row>
    <row r="3388" spans="1:8" ht="13.8" thickBot="1">
      <c r="A3388" s="256" t="e">
        <f>#REF!</f>
        <v>#REF!</v>
      </c>
      <c r="B3388" s="271" t="e">
        <f>#REF!</f>
        <v>#REF!</v>
      </c>
      <c r="C3388" s="129" t="e">
        <f>#REF!</f>
        <v>#REF!</v>
      </c>
      <c r="D3388" s="129" t="e">
        <f>#REF!</f>
        <v>#REF!</v>
      </c>
      <c r="E3388" s="1133" t="e">
        <f>#REF!</f>
        <v>#REF!</v>
      </c>
      <c r="F3388" s="1134" t="e">
        <f>#REF!</f>
        <v>#REF!</v>
      </c>
      <c r="G3388" s="129" t="e">
        <f>#REF!</f>
        <v>#REF!</v>
      </c>
      <c r="H3388" s="101" t="e">
        <f>#REF!</f>
        <v>#REF!</v>
      </c>
    </row>
    <row r="3389" spans="1:8" ht="13.8" thickBot="1"/>
    <row r="3390" spans="1:8">
      <c r="A3390" s="1066" t="e">
        <f>#REF!</f>
        <v>#REF!</v>
      </c>
      <c r="B3390" s="1067" t="e">
        <f>#REF!</f>
        <v>#REF!</v>
      </c>
      <c r="C3390" s="1067" t="e">
        <f>#REF!</f>
        <v>#REF!</v>
      </c>
      <c r="D3390" s="1067" t="e">
        <f>#REF!</f>
        <v>#REF!</v>
      </c>
      <c r="E3390" s="1068" t="e">
        <f>#REF!</f>
        <v>#REF!</v>
      </c>
      <c r="F3390" s="1066" t="e">
        <f>#REF!</f>
        <v>#REF!</v>
      </c>
      <c r="G3390" s="1068" t="e">
        <f>#REF!</f>
        <v>#REF!</v>
      </c>
      <c r="H3390" s="139" t="e">
        <f>#REF!</f>
        <v>#REF!</v>
      </c>
    </row>
    <row r="3391" spans="1:8">
      <c r="A3391" s="1069" t="e">
        <f>#REF!</f>
        <v>#REF!</v>
      </c>
      <c r="B3391" s="1070" t="e">
        <f>#REF!</f>
        <v>#REF!</v>
      </c>
      <c r="C3391" s="1070" t="e">
        <f>#REF!</f>
        <v>#REF!</v>
      </c>
      <c r="D3391" s="1070" t="e">
        <f>#REF!</f>
        <v>#REF!</v>
      </c>
      <c r="E3391" s="1071" t="e">
        <f>#REF!</f>
        <v>#REF!</v>
      </c>
      <c r="F3391" s="1075" t="e">
        <f>#REF!</f>
        <v>#REF!</v>
      </c>
      <c r="G3391" s="1077" t="e">
        <f>#REF!</f>
        <v>#REF!</v>
      </c>
      <c r="H3391" s="138" t="e">
        <f>#REF!</f>
        <v>#REF!</v>
      </c>
    </row>
    <row r="3392" spans="1:8" ht="13.8" thickBot="1">
      <c r="A3392" s="1072" t="e">
        <f>#REF!</f>
        <v>#REF!</v>
      </c>
      <c r="B3392" s="1073" t="e">
        <f>#REF!</f>
        <v>#REF!</v>
      </c>
      <c r="C3392" s="1073" t="e">
        <f>#REF!</f>
        <v>#REF!</v>
      </c>
      <c r="D3392" s="1073" t="e">
        <f>#REF!</f>
        <v>#REF!</v>
      </c>
      <c r="E3392" s="1074" t="e">
        <f>#REF!</f>
        <v>#REF!</v>
      </c>
      <c r="F3392" s="1078" t="e">
        <f>#REF!</f>
        <v>#REF!</v>
      </c>
      <c r="G3392" s="1080" t="e">
        <f>#REF!</f>
        <v>#REF!</v>
      </c>
      <c r="H3392" s="138" t="e">
        <f>#REF!</f>
        <v>#REF!</v>
      </c>
    </row>
    <row r="3393" spans="1:8" ht="13.8" thickBot="1">
      <c r="A3393" s="1081" t="e">
        <f>#REF!</f>
        <v>#REF!</v>
      </c>
      <c r="B3393" s="1082" t="e">
        <f>#REF!</f>
        <v>#REF!</v>
      </c>
      <c r="C3393" s="1082" t="e">
        <f>#REF!</f>
        <v>#REF!</v>
      </c>
      <c r="D3393" s="1082" t="e">
        <f>#REF!</f>
        <v>#REF!</v>
      </c>
      <c r="E3393" s="1082" t="e">
        <f>#REF!</f>
        <v>#REF!</v>
      </c>
      <c r="F3393" s="1082" t="e">
        <f>#REF!</f>
        <v>#REF!</v>
      </c>
      <c r="G3393" s="1083" t="e">
        <f>#REF!</f>
        <v>#REF!</v>
      </c>
      <c r="H3393" s="138" t="e">
        <f>#REF!</f>
        <v>#REF!</v>
      </c>
    </row>
    <row r="3394" spans="1:8">
      <c r="A3394" s="1130" t="e">
        <f>#REF!</f>
        <v>#REF!</v>
      </c>
      <c r="B3394" s="1131" t="e">
        <f>#REF!</f>
        <v>#REF!</v>
      </c>
      <c r="C3394" s="1131" t="e">
        <f>#REF!</f>
        <v>#REF!</v>
      </c>
      <c r="D3394" s="1131" t="e">
        <f>#REF!</f>
        <v>#REF!</v>
      </c>
      <c r="E3394" s="1131" t="e">
        <f>#REF!</f>
        <v>#REF!</v>
      </c>
      <c r="F3394" s="1131" t="e">
        <f>#REF!</f>
        <v>#REF!</v>
      </c>
      <c r="G3394" s="1132" t="e">
        <f>#REF!</f>
        <v>#REF!</v>
      </c>
      <c r="H3394" s="101" t="e">
        <f>#REF!</f>
        <v>#REF!</v>
      </c>
    </row>
    <row r="3395" spans="1:8">
      <c r="A3395" s="1069" t="e">
        <f>#REF!</f>
        <v>#REF!</v>
      </c>
      <c r="B3395" s="1128" t="e">
        <f>#REF!</f>
        <v>#REF!</v>
      </c>
      <c r="C3395" s="1128" t="e">
        <f>#REF!</f>
        <v>#REF!</v>
      </c>
      <c r="D3395" s="1128" t="e">
        <f>#REF!</f>
        <v>#REF!</v>
      </c>
      <c r="E3395" s="1128" t="e">
        <f>#REF!</f>
        <v>#REF!</v>
      </c>
      <c r="F3395" s="1128" t="e">
        <f>#REF!</f>
        <v>#REF!</v>
      </c>
      <c r="G3395" s="1071" t="e">
        <f>#REF!</f>
        <v>#REF!</v>
      </c>
      <c r="H3395" s="101" t="e">
        <f>#REF!</f>
        <v>#REF!</v>
      </c>
    </row>
    <row r="3396" spans="1:8">
      <c r="A3396" s="1069" t="e">
        <f>#REF!</f>
        <v>#REF!</v>
      </c>
      <c r="B3396" s="1128" t="e">
        <f>#REF!</f>
        <v>#REF!</v>
      </c>
      <c r="C3396" s="1128" t="e">
        <f>#REF!</f>
        <v>#REF!</v>
      </c>
      <c r="D3396" s="1128" t="e">
        <f>#REF!</f>
        <v>#REF!</v>
      </c>
      <c r="E3396" s="1128" t="e">
        <f>#REF!</f>
        <v>#REF!</v>
      </c>
      <c r="F3396" s="1128" t="e">
        <f>#REF!</f>
        <v>#REF!</v>
      </c>
      <c r="G3396" s="1071" t="e">
        <f>#REF!</f>
        <v>#REF!</v>
      </c>
      <c r="H3396" s="101" t="e">
        <f>#REF!</f>
        <v>#REF!</v>
      </c>
    </row>
    <row r="3397" spans="1:8">
      <c r="A3397" s="1069" t="e">
        <f>#REF!</f>
        <v>#REF!</v>
      </c>
      <c r="B3397" s="1128" t="e">
        <f>#REF!</f>
        <v>#REF!</v>
      </c>
      <c r="C3397" s="1128" t="e">
        <f>#REF!</f>
        <v>#REF!</v>
      </c>
      <c r="D3397" s="1128" t="e">
        <f>#REF!</f>
        <v>#REF!</v>
      </c>
      <c r="E3397" s="1128" t="e">
        <f>#REF!</f>
        <v>#REF!</v>
      </c>
      <c r="F3397" s="1128" t="e">
        <f>#REF!</f>
        <v>#REF!</v>
      </c>
      <c r="G3397" s="1071" t="e">
        <f>#REF!</f>
        <v>#REF!</v>
      </c>
      <c r="H3397" s="101" t="e">
        <f>#REF!</f>
        <v>#REF!</v>
      </c>
    </row>
    <row r="3398" spans="1:8">
      <c r="A3398" s="1069" t="e">
        <f>#REF!</f>
        <v>#REF!</v>
      </c>
      <c r="B3398" s="1128" t="e">
        <f>#REF!</f>
        <v>#REF!</v>
      </c>
      <c r="C3398" s="1128" t="e">
        <f>#REF!</f>
        <v>#REF!</v>
      </c>
      <c r="D3398" s="1128" t="e">
        <f>#REF!</f>
        <v>#REF!</v>
      </c>
      <c r="E3398" s="1128" t="e">
        <f>#REF!</f>
        <v>#REF!</v>
      </c>
      <c r="F3398" s="1128" t="e">
        <f>#REF!</f>
        <v>#REF!</v>
      </c>
      <c r="G3398" s="1071" t="e">
        <f>#REF!</f>
        <v>#REF!</v>
      </c>
      <c r="H3398" s="101" t="e">
        <f>#REF!</f>
        <v>#REF!</v>
      </c>
    </row>
    <row r="3399" spans="1:8">
      <c r="A3399" s="1069" t="e">
        <f>#REF!</f>
        <v>#REF!</v>
      </c>
      <c r="B3399" s="1128" t="e">
        <f>#REF!</f>
        <v>#REF!</v>
      </c>
      <c r="C3399" s="1128" t="e">
        <f>#REF!</f>
        <v>#REF!</v>
      </c>
      <c r="D3399" s="1128" t="e">
        <f>#REF!</f>
        <v>#REF!</v>
      </c>
      <c r="E3399" s="1128" t="e">
        <f>#REF!</f>
        <v>#REF!</v>
      </c>
      <c r="F3399" s="1128" t="e">
        <f>#REF!</f>
        <v>#REF!</v>
      </c>
      <c r="G3399" s="1071" t="e">
        <f>#REF!</f>
        <v>#REF!</v>
      </c>
      <c r="H3399" s="101" t="e">
        <f>#REF!</f>
        <v>#REF!</v>
      </c>
    </row>
    <row r="3400" spans="1:8" ht="13.8" thickBot="1">
      <c r="A3400" s="1062" t="e">
        <f>#REF!</f>
        <v>#REF!</v>
      </c>
      <c r="B3400" s="1129" t="e">
        <f>#REF!</f>
        <v>#REF!</v>
      </c>
      <c r="C3400" s="1129" t="e">
        <f>#REF!</f>
        <v>#REF!</v>
      </c>
      <c r="D3400" s="1129" t="e">
        <f>#REF!</f>
        <v>#REF!</v>
      </c>
      <c r="E3400" s="1129" t="e">
        <f>#REF!</f>
        <v>#REF!</v>
      </c>
      <c r="F3400" s="1129" t="e">
        <f>#REF!</f>
        <v>#REF!</v>
      </c>
      <c r="G3400" s="1063" t="e">
        <f>#REF!</f>
        <v>#REF!</v>
      </c>
      <c r="H3400" s="101" t="e">
        <f>#REF!</f>
        <v>#REF!</v>
      </c>
    </row>
    <row r="3401" spans="1:8">
      <c r="A3401" s="1059" t="e">
        <f>#REF!</f>
        <v>#REF!</v>
      </c>
      <c r="B3401" s="116" t="e">
        <f>#REF!</f>
        <v>#REF!</v>
      </c>
      <c r="C3401" s="128" t="e">
        <f>#REF!</f>
        <v>#REF!</v>
      </c>
      <c r="D3401" s="128" t="e">
        <f>#REF!</f>
        <v>#REF!</v>
      </c>
      <c r="E3401" s="1123" t="e">
        <f>#REF!</f>
        <v>#REF!</v>
      </c>
      <c r="F3401" s="1124" t="e">
        <f>#REF!</f>
        <v>#REF!</v>
      </c>
      <c r="G3401" s="128" t="e">
        <f>#REF!</f>
        <v>#REF!</v>
      </c>
      <c r="H3401" s="101" t="e">
        <f>#REF!</f>
        <v>#REF!</v>
      </c>
    </row>
    <row r="3402" spans="1:8" ht="13.8" thickBot="1">
      <c r="A3402" s="1061" t="e">
        <f>#REF!</f>
        <v>#REF!</v>
      </c>
      <c r="B3402" s="117" t="e">
        <f>#REF!</f>
        <v>#REF!</v>
      </c>
      <c r="C3402" s="268" t="e">
        <f>#REF!</f>
        <v>#REF!</v>
      </c>
      <c r="D3402" s="268" t="e">
        <f>#REF!</f>
        <v>#REF!</v>
      </c>
      <c r="E3402" s="1094" t="e">
        <f>#REF!</f>
        <v>#REF!</v>
      </c>
      <c r="F3402" s="1096" t="e">
        <f>#REF!</f>
        <v>#REF!</v>
      </c>
      <c r="G3402" s="268" t="e">
        <f>#REF!</f>
        <v>#REF!</v>
      </c>
      <c r="H3402" s="101" t="e">
        <f>#REF!</f>
        <v>#REF!</v>
      </c>
    </row>
    <row r="3403" spans="1:8" ht="13.8" thickBot="1">
      <c r="A3403" s="256" t="e">
        <f>#REF!</f>
        <v>#REF!</v>
      </c>
      <c r="B3403" s="271" t="e">
        <f>#REF!</f>
        <v>#REF!</v>
      </c>
      <c r="C3403" s="125" t="e">
        <f>#REF!</f>
        <v>#REF!</v>
      </c>
      <c r="D3403" s="125" t="e">
        <f>#REF!</f>
        <v>#REF!</v>
      </c>
      <c r="E3403" s="1105" t="e">
        <f>#REF!</f>
        <v>#REF!</v>
      </c>
      <c r="F3403" s="1106" t="e">
        <f>#REF!</f>
        <v>#REF!</v>
      </c>
      <c r="G3403" s="125" t="e">
        <f>#REF!</f>
        <v>#REF!</v>
      </c>
      <c r="H3403" s="101" t="e">
        <f>#REF!</f>
        <v>#REF!</v>
      </c>
    </row>
    <row r="3404" spans="1:8" ht="13.8" thickBot="1">
      <c r="A3404" s="256" t="e">
        <f>#REF!</f>
        <v>#REF!</v>
      </c>
      <c r="B3404" s="271" t="e">
        <f>#REF!</f>
        <v>#REF!</v>
      </c>
      <c r="C3404" s="125" t="e">
        <f>#REF!</f>
        <v>#REF!</v>
      </c>
      <c r="D3404" s="125" t="e">
        <f>#REF!</f>
        <v>#REF!</v>
      </c>
      <c r="E3404" s="1105" t="e">
        <f>#REF!</f>
        <v>#REF!</v>
      </c>
      <c r="F3404" s="1106" t="e">
        <f>#REF!</f>
        <v>#REF!</v>
      </c>
      <c r="G3404" s="125" t="e">
        <f>#REF!</f>
        <v>#REF!</v>
      </c>
      <c r="H3404" s="101" t="e">
        <f>#REF!</f>
        <v>#REF!</v>
      </c>
    </row>
    <row r="3405" spans="1:8" ht="13.8" thickBot="1">
      <c r="A3405" s="256" t="e">
        <f>#REF!</f>
        <v>#REF!</v>
      </c>
      <c r="B3405" s="271" t="e">
        <f>#REF!</f>
        <v>#REF!</v>
      </c>
      <c r="C3405" s="125" t="e">
        <f>#REF!</f>
        <v>#REF!</v>
      </c>
      <c r="D3405" s="125" t="e">
        <f>#REF!</f>
        <v>#REF!</v>
      </c>
      <c r="E3405" s="1105" t="e">
        <f>#REF!</f>
        <v>#REF!</v>
      </c>
      <c r="F3405" s="1106" t="e">
        <f>#REF!</f>
        <v>#REF!</v>
      </c>
      <c r="G3405" s="125" t="e">
        <f>#REF!</f>
        <v>#REF!</v>
      </c>
      <c r="H3405" s="101" t="e">
        <f>#REF!</f>
        <v>#REF!</v>
      </c>
    </row>
    <row r="3406" spans="1:8" ht="13.8" thickBot="1">
      <c r="A3406" s="256" t="e">
        <f>#REF!</f>
        <v>#REF!</v>
      </c>
      <c r="B3406" s="271" t="e">
        <f>#REF!</f>
        <v>#REF!</v>
      </c>
      <c r="C3406" s="125" t="e">
        <f>#REF!</f>
        <v>#REF!</v>
      </c>
      <c r="D3406" s="125" t="e">
        <f>#REF!</f>
        <v>#REF!</v>
      </c>
      <c r="E3406" s="1105" t="e">
        <f>#REF!</f>
        <v>#REF!</v>
      </c>
      <c r="F3406" s="1106" t="e">
        <f>#REF!</f>
        <v>#REF!</v>
      </c>
      <c r="G3406" s="125" t="e">
        <f>#REF!</f>
        <v>#REF!</v>
      </c>
      <c r="H3406" s="101" t="e">
        <f>#REF!</f>
        <v>#REF!</v>
      </c>
    </row>
    <row r="3407" spans="1:8" ht="13.8" thickBot="1">
      <c r="A3407" s="256" t="e">
        <f>#REF!</f>
        <v>#REF!</v>
      </c>
      <c r="B3407" s="271" t="e">
        <f>#REF!</f>
        <v>#REF!</v>
      </c>
      <c r="C3407" s="125" t="e">
        <f>#REF!</f>
        <v>#REF!</v>
      </c>
      <c r="D3407" s="125" t="e">
        <f>#REF!</f>
        <v>#REF!</v>
      </c>
      <c r="E3407" s="1105" t="e">
        <f>#REF!</f>
        <v>#REF!</v>
      </c>
      <c r="F3407" s="1106" t="e">
        <f>#REF!</f>
        <v>#REF!</v>
      </c>
      <c r="G3407" s="125" t="e">
        <f>#REF!</f>
        <v>#REF!</v>
      </c>
      <c r="H3407" s="101" t="e">
        <f>#REF!</f>
        <v>#REF!</v>
      </c>
    </row>
    <row r="3408" spans="1:8" ht="13.8" thickBot="1">
      <c r="A3408" s="256" t="e">
        <f>#REF!</f>
        <v>#REF!</v>
      </c>
      <c r="B3408" s="271" t="e">
        <f>#REF!</f>
        <v>#REF!</v>
      </c>
      <c r="C3408" s="125" t="e">
        <f>#REF!</f>
        <v>#REF!</v>
      </c>
      <c r="D3408" s="125" t="e">
        <f>#REF!</f>
        <v>#REF!</v>
      </c>
      <c r="E3408" s="1105" t="e">
        <f>#REF!</f>
        <v>#REF!</v>
      </c>
      <c r="F3408" s="1106" t="e">
        <f>#REF!</f>
        <v>#REF!</v>
      </c>
      <c r="G3408" s="125" t="e">
        <f>#REF!</f>
        <v>#REF!</v>
      </c>
      <c r="H3408" s="101" t="e">
        <f>#REF!</f>
        <v>#REF!</v>
      </c>
    </row>
    <row r="3409" spans="1:8" ht="13.8" thickBot="1">
      <c r="A3409" s="256" t="e">
        <f>#REF!</f>
        <v>#REF!</v>
      </c>
      <c r="B3409" s="271" t="e">
        <f>#REF!</f>
        <v>#REF!</v>
      </c>
      <c r="C3409" s="125" t="e">
        <f>#REF!</f>
        <v>#REF!</v>
      </c>
      <c r="D3409" s="125" t="e">
        <f>#REF!</f>
        <v>#REF!</v>
      </c>
      <c r="E3409" s="1105" t="e">
        <f>#REF!</f>
        <v>#REF!</v>
      </c>
      <c r="F3409" s="1106" t="e">
        <f>#REF!</f>
        <v>#REF!</v>
      </c>
      <c r="G3409" s="125" t="e">
        <f>#REF!</f>
        <v>#REF!</v>
      </c>
      <c r="H3409" s="101" t="e">
        <f>#REF!</f>
        <v>#REF!</v>
      </c>
    </row>
    <row r="3410" spans="1:8" ht="13.8" thickBot="1">
      <c r="A3410" s="256" t="e">
        <f>#REF!</f>
        <v>#REF!</v>
      </c>
      <c r="B3410" s="271" t="e">
        <f>#REF!</f>
        <v>#REF!</v>
      </c>
      <c r="C3410" s="125" t="e">
        <f>#REF!</f>
        <v>#REF!</v>
      </c>
      <c r="D3410" s="125" t="e">
        <f>#REF!</f>
        <v>#REF!</v>
      </c>
      <c r="E3410" s="1105" t="e">
        <f>#REF!</f>
        <v>#REF!</v>
      </c>
      <c r="F3410" s="1106" t="e">
        <f>#REF!</f>
        <v>#REF!</v>
      </c>
      <c r="G3410" s="125" t="e">
        <f>#REF!</f>
        <v>#REF!</v>
      </c>
      <c r="H3410" s="101" t="e">
        <f>#REF!</f>
        <v>#REF!</v>
      </c>
    </row>
    <row r="3411" spans="1:8" ht="13.8" thickBot="1">
      <c r="A3411" s="256" t="e">
        <f>#REF!</f>
        <v>#REF!</v>
      </c>
      <c r="B3411" s="253" t="e">
        <f>#REF!</f>
        <v>#REF!</v>
      </c>
      <c r="C3411" s="125" t="e">
        <f>#REF!</f>
        <v>#REF!</v>
      </c>
      <c r="D3411" s="125" t="e">
        <f>#REF!</f>
        <v>#REF!</v>
      </c>
      <c r="E3411" s="1105" t="e">
        <f>#REF!</f>
        <v>#REF!</v>
      </c>
      <c r="F3411" s="1106" t="e">
        <f>#REF!</f>
        <v>#REF!</v>
      </c>
      <c r="G3411" s="125" t="e">
        <f>#REF!</f>
        <v>#REF!</v>
      </c>
      <c r="H3411" s="101" t="e">
        <f>#REF!</f>
        <v>#REF!</v>
      </c>
    </row>
    <row r="3412" spans="1:8" ht="13.8" thickBot="1">
      <c r="A3412" s="256" t="e">
        <f>#REF!</f>
        <v>#REF!</v>
      </c>
      <c r="B3412" s="253" t="e">
        <f>#REF!</f>
        <v>#REF!</v>
      </c>
      <c r="C3412" s="125" t="e">
        <f>#REF!</f>
        <v>#REF!</v>
      </c>
      <c r="D3412" s="125" t="e">
        <f>#REF!</f>
        <v>#REF!</v>
      </c>
      <c r="E3412" s="1105" t="e">
        <f>#REF!</f>
        <v>#REF!</v>
      </c>
      <c r="F3412" s="1106" t="e">
        <f>#REF!</f>
        <v>#REF!</v>
      </c>
      <c r="G3412" s="125" t="e">
        <f>#REF!</f>
        <v>#REF!</v>
      </c>
      <c r="H3412" s="101" t="e">
        <f>#REF!</f>
        <v>#REF!</v>
      </c>
    </row>
    <row r="3413" spans="1:8" ht="13.8" thickBot="1">
      <c r="A3413" s="256" t="e">
        <f>#REF!</f>
        <v>#REF!</v>
      </c>
      <c r="B3413" s="271" t="e">
        <f>#REF!</f>
        <v>#REF!</v>
      </c>
      <c r="C3413" s="125" t="e">
        <f>#REF!</f>
        <v>#REF!</v>
      </c>
      <c r="D3413" s="125" t="e">
        <f>#REF!</f>
        <v>#REF!</v>
      </c>
      <c r="E3413" s="1105" t="e">
        <f>#REF!</f>
        <v>#REF!</v>
      </c>
      <c r="F3413" s="1106" t="e">
        <f>#REF!</f>
        <v>#REF!</v>
      </c>
      <c r="G3413" s="125" t="e">
        <f>#REF!</f>
        <v>#REF!</v>
      </c>
      <c r="H3413" s="101" t="e">
        <f>#REF!</f>
        <v>#REF!</v>
      </c>
    </row>
    <row r="3414" spans="1:8" ht="13.8" thickBot="1">
      <c r="A3414" s="256" t="e">
        <f>#REF!</f>
        <v>#REF!</v>
      </c>
      <c r="B3414" s="271" t="e">
        <f>#REF!</f>
        <v>#REF!</v>
      </c>
      <c r="C3414" s="125" t="e">
        <f>#REF!</f>
        <v>#REF!</v>
      </c>
      <c r="D3414" s="125" t="e">
        <f>#REF!</f>
        <v>#REF!</v>
      </c>
      <c r="E3414" s="1105" t="e">
        <f>#REF!</f>
        <v>#REF!</v>
      </c>
      <c r="F3414" s="1106" t="e">
        <f>#REF!</f>
        <v>#REF!</v>
      </c>
      <c r="G3414" s="125" t="e">
        <f>#REF!</f>
        <v>#REF!</v>
      </c>
      <c r="H3414" s="101" t="e">
        <f>#REF!</f>
        <v>#REF!</v>
      </c>
    </row>
    <row r="3415" spans="1:8" ht="13.8" thickBot="1">
      <c r="A3415" s="256" t="e">
        <f>#REF!</f>
        <v>#REF!</v>
      </c>
      <c r="B3415" s="271" t="e">
        <f>#REF!</f>
        <v>#REF!</v>
      </c>
      <c r="C3415" s="125" t="e">
        <f>#REF!</f>
        <v>#REF!</v>
      </c>
      <c r="D3415" s="125" t="e">
        <f>#REF!</f>
        <v>#REF!</v>
      </c>
      <c r="E3415" s="1105" t="e">
        <f>#REF!</f>
        <v>#REF!</v>
      </c>
      <c r="F3415" s="1106" t="e">
        <f>#REF!</f>
        <v>#REF!</v>
      </c>
      <c r="G3415" s="125" t="e">
        <f>#REF!</f>
        <v>#REF!</v>
      </c>
      <c r="H3415" s="101" t="e">
        <f>#REF!</f>
        <v>#REF!</v>
      </c>
    </row>
    <row r="3416" spans="1:8" ht="13.8" thickBot="1">
      <c r="A3416" s="256" t="e">
        <f>#REF!</f>
        <v>#REF!</v>
      </c>
      <c r="B3416" s="271" t="e">
        <f>#REF!</f>
        <v>#REF!</v>
      </c>
      <c r="C3416" s="125" t="e">
        <f>#REF!</f>
        <v>#REF!</v>
      </c>
      <c r="D3416" s="125" t="e">
        <f>#REF!</f>
        <v>#REF!</v>
      </c>
      <c r="E3416" s="1105" t="e">
        <f>#REF!</f>
        <v>#REF!</v>
      </c>
      <c r="F3416" s="1106" t="e">
        <f>#REF!</f>
        <v>#REF!</v>
      </c>
      <c r="G3416" s="125" t="e">
        <f>#REF!</f>
        <v>#REF!</v>
      </c>
      <c r="H3416" s="101" t="e">
        <f>#REF!</f>
        <v>#REF!</v>
      </c>
    </row>
    <row r="3417" spans="1:8" ht="13.8" thickBot="1">
      <c r="A3417" s="256" t="e">
        <f>#REF!</f>
        <v>#REF!</v>
      </c>
      <c r="B3417" s="271" t="e">
        <f>#REF!</f>
        <v>#REF!</v>
      </c>
      <c r="C3417" s="125" t="e">
        <f>#REF!</f>
        <v>#REF!</v>
      </c>
      <c r="D3417" s="125" t="e">
        <f>#REF!</f>
        <v>#REF!</v>
      </c>
      <c r="E3417" s="1105" t="e">
        <f>#REF!</f>
        <v>#REF!</v>
      </c>
      <c r="F3417" s="1106" t="e">
        <f>#REF!</f>
        <v>#REF!</v>
      </c>
      <c r="G3417" s="125" t="e">
        <f>#REF!</f>
        <v>#REF!</v>
      </c>
      <c r="H3417" s="101" t="e">
        <f>#REF!</f>
        <v>#REF!</v>
      </c>
    </row>
    <row r="3418" spans="1:8" ht="13.8" thickBot="1">
      <c r="A3418" s="256" t="e">
        <f>#REF!</f>
        <v>#REF!</v>
      </c>
      <c r="B3418" s="271" t="e">
        <f>#REF!</f>
        <v>#REF!</v>
      </c>
      <c r="C3418" s="125" t="e">
        <f>#REF!</f>
        <v>#REF!</v>
      </c>
      <c r="D3418" s="125" t="e">
        <f>#REF!</f>
        <v>#REF!</v>
      </c>
      <c r="E3418" s="1105" t="e">
        <f>#REF!</f>
        <v>#REF!</v>
      </c>
      <c r="F3418" s="1106" t="e">
        <f>#REF!</f>
        <v>#REF!</v>
      </c>
      <c r="G3418" s="125" t="e">
        <f>#REF!</f>
        <v>#REF!</v>
      </c>
      <c r="H3418" s="101" t="e">
        <f>#REF!</f>
        <v>#REF!</v>
      </c>
    </row>
    <row r="3419" spans="1:8" ht="13.8" thickBot="1">
      <c r="A3419" s="256" t="e">
        <f>#REF!</f>
        <v>#REF!</v>
      </c>
      <c r="B3419" s="271" t="e">
        <f>#REF!</f>
        <v>#REF!</v>
      </c>
      <c r="C3419" s="125" t="e">
        <f>#REF!</f>
        <v>#REF!</v>
      </c>
      <c r="D3419" s="125" t="e">
        <f>#REF!</f>
        <v>#REF!</v>
      </c>
      <c r="E3419" s="1105" t="e">
        <f>#REF!</f>
        <v>#REF!</v>
      </c>
      <c r="F3419" s="1106" t="e">
        <f>#REF!</f>
        <v>#REF!</v>
      </c>
      <c r="G3419" s="125" t="e">
        <f>#REF!</f>
        <v>#REF!</v>
      </c>
      <c r="H3419" s="101" t="e">
        <f>#REF!</f>
        <v>#REF!</v>
      </c>
    </row>
    <row r="3420" spans="1:8" ht="13.8" thickBot="1">
      <c r="A3420" s="256" t="e">
        <f>#REF!</f>
        <v>#REF!</v>
      </c>
      <c r="B3420" s="271" t="e">
        <f>#REF!</f>
        <v>#REF!</v>
      </c>
      <c r="C3420" s="125" t="e">
        <f>#REF!</f>
        <v>#REF!</v>
      </c>
      <c r="D3420" s="125" t="e">
        <f>#REF!</f>
        <v>#REF!</v>
      </c>
      <c r="E3420" s="1105" t="e">
        <f>#REF!</f>
        <v>#REF!</v>
      </c>
      <c r="F3420" s="1106" t="e">
        <f>#REF!</f>
        <v>#REF!</v>
      </c>
      <c r="G3420" s="125" t="e">
        <f>#REF!</f>
        <v>#REF!</v>
      </c>
      <c r="H3420" s="101" t="e">
        <f>#REF!</f>
        <v>#REF!</v>
      </c>
    </row>
    <row r="3421" spans="1:8" ht="13.8" thickBot="1">
      <c r="A3421" s="256" t="e">
        <f>#REF!</f>
        <v>#REF!</v>
      </c>
      <c r="B3421" s="271" t="e">
        <f>#REF!</f>
        <v>#REF!</v>
      </c>
      <c r="C3421" s="125" t="e">
        <f>#REF!</f>
        <v>#REF!</v>
      </c>
      <c r="D3421" s="125" t="e">
        <f>#REF!</f>
        <v>#REF!</v>
      </c>
      <c r="E3421" s="1105" t="e">
        <f>#REF!</f>
        <v>#REF!</v>
      </c>
      <c r="F3421" s="1106" t="e">
        <f>#REF!</f>
        <v>#REF!</v>
      </c>
      <c r="G3421" s="125" t="e">
        <f>#REF!</f>
        <v>#REF!</v>
      </c>
      <c r="H3421" s="101" t="e">
        <f>#REF!</f>
        <v>#REF!</v>
      </c>
    </row>
    <row r="3422" spans="1:8" ht="13.8" thickBot="1">
      <c r="A3422" s="256" t="e">
        <f>#REF!</f>
        <v>#REF!</v>
      </c>
      <c r="B3422" s="271" t="e">
        <f>#REF!</f>
        <v>#REF!</v>
      </c>
      <c r="C3422" s="125" t="e">
        <f>#REF!</f>
        <v>#REF!</v>
      </c>
      <c r="D3422" s="125" t="e">
        <f>#REF!</f>
        <v>#REF!</v>
      </c>
      <c r="E3422" s="1105" t="e">
        <f>#REF!</f>
        <v>#REF!</v>
      </c>
      <c r="F3422" s="1106" t="e">
        <f>#REF!</f>
        <v>#REF!</v>
      </c>
      <c r="G3422" s="125" t="e">
        <f>#REF!</f>
        <v>#REF!</v>
      </c>
      <c r="H3422" s="101" t="e">
        <f>#REF!</f>
        <v>#REF!</v>
      </c>
    </row>
    <row r="3423" spans="1:8" ht="13.8" thickBot="1">
      <c r="A3423" s="256" t="e">
        <f>#REF!</f>
        <v>#REF!</v>
      </c>
      <c r="B3423" s="271" t="e">
        <f>#REF!</f>
        <v>#REF!</v>
      </c>
      <c r="C3423" s="125" t="e">
        <f>#REF!</f>
        <v>#REF!</v>
      </c>
      <c r="D3423" s="125" t="e">
        <f>#REF!</f>
        <v>#REF!</v>
      </c>
      <c r="E3423" s="1105" t="e">
        <f>#REF!</f>
        <v>#REF!</v>
      </c>
      <c r="F3423" s="1106" t="e">
        <f>#REF!</f>
        <v>#REF!</v>
      </c>
      <c r="G3423" s="125" t="e">
        <f>#REF!</f>
        <v>#REF!</v>
      </c>
      <c r="H3423" s="101" t="e">
        <f>#REF!</f>
        <v>#REF!</v>
      </c>
    </row>
    <row r="3424" spans="1:8" ht="13.8" thickBot="1">
      <c r="A3424" s="256" t="e">
        <f>#REF!</f>
        <v>#REF!</v>
      </c>
      <c r="B3424" s="271" t="e">
        <f>#REF!</f>
        <v>#REF!</v>
      </c>
      <c r="C3424" s="125" t="e">
        <f>#REF!</f>
        <v>#REF!</v>
      </c>
      <c r="D3424" s="125" t="e">
        <f>#REF!</f>
        <v>#REF!</v>
      </c>
      <c r="E3424" s="1105" t="e">
        <f>#REF!</f>
        <v>#REF!</v>
      </c>
      <c r="F3424" s="1106" t="e">
        <f>#REF!</f>
        <v>#REF!</v>
      </c>
      <c r="G3424" s="125" t="e">
        <f>#REF!</f>
        <v>#REF!</v>
      </c>
      <c r="H3424" s="101" t="e">
        <f>#REF!</f>
        <v>#REF!</v>
      </c>
    </row>
    <row r="3425" spans="1:8" ht="13.8" thickBot="1">
      <c r="A3425" s="101" t="e">
        <f>#REF!</f>
        <v>#REF!</v>
      </c>
      <c r="B3425" s="115" t="e">
        <f>#REF!</f>
        <v>#REF!</v>
      </c>
      <c r="C3425" s="101" t="e">
        <f>#REF!</f>
        <v>#REF!</v>
      </c>
      <c r="D3425" s="101" t="e">
        <f>#REF!</f>
        <v>#REF!</v>
      </c>
      <c r="E3425" s="101" t="e">
        <f>#REF!</f>
        <v>#REF!</v>
      </c>
      <c r="F3425" s="101" t="e">
        <f>#REF!</f>
        <v>#REF!</v>
      </c>
      <c r="G3425" s="101" t="e">
        <f>#REF!</f>
        <v>#REF!</v>
      </c>
      <c r="H3425" s="101" t="e">
        <f>#REF!</f>
        <v>#REF!</v>
      </c>
    </row>
    <row r="3426" spans="1:8">
      <c r="A3426" s="1066" t="e">
        <f>#REF!</f>
        <v>#REF!</v>
      </c>
      <c r="B3426" s="1067" t="e">
        <f>#REF!</f>
        <v>#REF!</v>
      </c>
      <c r="C3426" s="1067" t="e">
        <f>#REF!</f>
        <v>#REF!</v>
      </c>
      <c r="D3426" s="1067" t="e">
        <f>#REF!</f>
        <v>#REF!</v>
      </c>
      <c r="E3426" s="1068" t="e">
        <f>#REF!</f>
        <v>#REF!</v>
      </c>
      <c r="F3426" s="1066" t="e">
        <f>#REF!</f>
        <v>#REF!</v>
      </c>
      <c r="G3426" s="1068" t="e">
        <f>#REF!</f>
        <v>#REF!</v>
      </c>
      <c r="H3426" s="101" t="e">
        <f>#REF!</f>
        <v>#REF!</v>
      </c>
    </row>
    <row r="3427" spans="1:8">
      <c r="A3427" s="1069" t="e">
        <f>#REF!</f>
        <v>#REF!</v>
      </c>
      <c r="B3427" s="1070" t="e">
        <f>#REF!</f>
        <v>#REF!</v>
      </c>
      <c r="C3427" s="1070" t="e">
        <f>#REF!</f>
        <v>#REF!</v>
      </c>
      <c r="D3427" s="1070" t="e">
        <f>#REF!</f>
        <v>#REF!</v>
      </c>
      <c r="E3427" s="1071" t="e">
        <f>#REF!</f>
        <v>#REF!</v>
      </c>
      <c r="F3427" s="1075" t="e">
        <f>#REF!</f>
        <v>#REF!</v>
      </c>
      <c r="G3427" s="1077" t="e">
        <f>#REF!</f>
        <v>#REF!</v>
      </c>
      <c r="H3427" s="101" t="e">
        <f>#REF!</f>
        <v>#REF!</v>
      </c>
    </row>
    <row r="3428" spans="1:8" ht="13.8" thickBot="1">
      <c r="A3428" s="1072" t="e">
        <f>#REF!</f>
        <v>#REF!</v>
      </c>
      <c r="B3428" s="1073" t="e">
        <f>#REF!</f>
        <v>#REF!</v>
      </c>
      <c r="C3428" s="1073" t="e">
        <f>#REF!</f>
        <v>#REF!</v>
      </c>
      <c r="D3428" s="1073" t="e">
        <f>#REF!</f>
        <v>#REF!</v>
      </c>
      <c r="E3428" s="1074" t="e">
        <f>#REF!</f>
        <v>#REF!</v>
      </c>
      <c r="F3428" s="1078" t="e">
        <f>#REF!</f>
        <v>#REF!</v>
      </c>
      <c r="G3428" s="1080" t="e">
        <f>#REF!</f>
        <v>#REF!</v>
      </c>
      <c r="H3428" s="101" t="e">
        <f>#REF!</f>
        <v>#REF!</v>
      </c>
    </row>
    <row r="3429" spans="1:8" ht="13.8" thickBot="1">
      <c r="A3429" s="1081" t="e">
        <f>#REF!</f>
        <v>#REF!</v>
      </c>
      <c r="B3429" s="1082" t="e">
        <f>#REF!</f>
        <v>#REF!</v>
      </c>
      <c r="C3429" s="1082" t="e">
        <f>#REF!</f>
        <v>#REF!</v>
      </c>
      <c r="D3429" s="1082" t="e">
        <f>#REF!</f>
        <v>#REF!</v>
      </c>
      <c r="E3429" s="1082" t="e">
        <f>#REF!</f>
        <v>#REF!</v>
      </c>
      <c r="F3429" s="1082" t="e">
        <f>#REF!</f>
        <v>#REF!</v>
      </c>
      <c r="G3429" s="1083" t="e">
        <f>#REF!</f>
        <v>#REF!</v>
      </c>
      <c r="H3429" s="101" t="e">
        <f>#REF!</f>
        <v>#REF!</v>
      </c>
    </row>
    <row r="3430" spans="1:8">
      <c r="A3430" s="1059" t="e">
        <f>#REF!</f>
        <v>#REF!</v>
      </c>
      <c r="B3430" s="116" t="e">
        <f>#REF!</f>
        <v>#REF!</v>
      </c>
      <c r="C3430" s="128" t="e">
        <f>#REF!</f>
        <v>#REF!</v>
      </c>
      <c r="D3430" s="128" t="e">
        <f>#REF!</f>
        <v>#REF!</v>
      </c>
      <c r="E3430" s="1123" t="e">
        <f>#REF!</f>
        <v>#REF!</v>
      </c>
      <c r="F3430" s="1124" t="e">
        <f>#REF!</f>
        <v>#REF!</v>
      </c>
      <c r="G3430" s="128" t="e">
        <f>#REF!</f>
        <v>#REF!</v>
      </c>
      <c r="H3430" s="101" t="e">
        <f>#REF!</f>
        <v>#REF!</v>
      </c>
    </row>
    <row r="3431" spans="1:8" ht="13.8" thickBot="1">
      <c r="A3431" s="1061" t="e">
        <f>#REF!</f>
        <v>#REF!</v>
      </c>
      <c r="B3431" s="117" t="e">
        <f>#REF!</f>
        <v>#REF!</v>
      </c>
      <c r="C3431" s="268" t="e">
        <f>#REF!</f>
        <v>#REF!</v>
      </c>
      <c r="D3431" s="268" t="e">
        <f>#REF!</f>
        <v>#REF!</v>
      </c>
      <c r="E3431" s="1094" t="e">
        <f>#REF!</f>
        <v>#REF!</v>
      </c>
      <c r="F3431" s="1096" t="e">
        <f>#REF!</f>
        <v>#REF!</v>
      </c>
      <c r="G3431" s="268" t="e">
        <f>#REF!</f>
        <v>#REF!</v>
      </c>
      <c r="H3431" s="101" t="e">
        <f>#REF!</f>
        <v>#REF!</v>
      </c>
    </row>
    <row r="3432" spans="1:8" ht="13.8" thickBot="1">
      <c r="A3432" s="256" t="e">
        <f>#REF!</f>
        <v>#REF!</v>
      </c>
      <c r="B3432" s="271" t="e">
        <f>#REF!</f>
        <v>#REF!</v>
      </c>
      <c r="C3432" s="124" t="e">
        <f>#REF!</f>
        <v>#REF!</v>
      </c>
      <c r="D3432" s="124" t="e">
        <f>#REF!</f>
        <v>#REF!</v>
      </c>
      <c r="E3432" s="1086" t="e">
        <f>#REF!</f>
        <v>#REF!</v>
      </c>
      <c r="F3432" s="1087" t="e">
        <f>#REF!</f>
        <v>#REF!</v>
      </c>
      <c r="G3432" s="124" t="e">
        <f>#REF!</f>
        <v>#REF!</v>
      </c>
      <c r="H3432" s="101" t="e">
        <f>#REF!</f>
        <v>#REF!</v>
      </c>
    </row>
    <row r="3433" spans="1:8" ht="13.8" thickBot="1">
      <c r="A3433" s="256" t="e">
        <f>#REF!</f>
        <v>#REF!</v>
      </c>
      <c r="B3433" s="271" t="e">
        <f>#REF!</f>
        <v>#REF!</v>
      </c>
      <c r="C3433" s="124" t="e">
        <f>#REF!</f>
        <v>#REF!</v>
      </c>
      <c r="D3433" s="124" t="e">
        <f>#REF!</f>
        <v>#REF!</v>
      </c>
      <c r="E3433" s="1086" t="e">
        <f>#REF!</f>
        <v>#REF!</v>
      </c>
      <c r="F3433" s="1087" t="e">
        <f>#REF!</f>
        <v>#REF!</v>
      </c>
      <c r="G3433" s="124" t="e">
        <f>#REF!</f>
        <v>#REF!</v>
      </c>
      <c r="H3433" s="101" t="e">
        <f>#REF!</f>
        <v>#REF!</v>
      </c>
    </row>
    <row r="3434" spans="1:8" ht="13.8" thickBot="1">
      <c r="A3434" s="256" t="e">
        <f>#REF!</f>
        <v>#REF!</v>
      </c>
      <c r="B3434" s="271" t="e">
        <f>#REF!</f>
        <v>#REF!</v>
      </c>
      <c r="C3434" s="124" t="e">
        <f>#REF!</f>
        <v>#REF!</v>
      </c>
      <c r="D3434" s="124" t="e">
        <f>#REF!</f>
        <v>#REF!</v>
      </c>
      <c r="E3434" s="1086" t="e">
        <f>#REF!</f>
        <v>#REF!</v>
      </c>
      <c r="F3434" s="1087" t="e">
        <f>#REF!</f>
        <v>#REF!</v>
      </c>
      <c r="G3434" s="124" t="e">
        <f>#REF!</f>
        <v>#REF!</v>
      </c>
      <c r="H3434" s="101" t="e">
        <f>#REF!</f>
        <v>#REF!</v>
      </c>
    </row>
    <row r="3435" spans="1:8" ht="13.8" thickBot="1">
      <c r="A3435" s="256" t="e">
        <f>#REF!</f>
        <v>#REF!</v>
      </c>
      <c r="B3435" s="271" t="e">
        <f>#REF!</f>
        <v>#REF!</v>
      </c>
      <c r="C3435" s="124" t="e">
        <f>#REF!</f>
        <v>#REF!</v>
      </c>
      <c r="D3435" s="124" t="e">
        <f>#REF!</f>
        <v>#REF!</v>
      </c>
      <c r="E3435" s="1086" t="e">
        <f>#REF!</f>
        <v>#REF!</v>
      </c>
      <c r="F3435" s="1087" t="e">
        <f>#REF!</f>
        <v>#REF!</v>
      </c>
      <c r="G3435" s="124" t="e">
        <f>#REF!</f>
        <v>#REF!</v>
      </c>
      <c r="H3435" s="101" t="e">
        <f>#REF!</f>
        <v>#REF!</v>
      </c>
    </row>
    <row r="3436" spans="1:8" ht="13.8" thickBot="1">
      <c r="A3436" s="256" t="e">
        <f>#REF!</f>
        <v>#REF!</v>
      </c>
      <c r="B3436" s="271" t="e">
        <f>#REF!</f>
        <v>#REF!</v>
      </c>
      <c r="C3436" s="124" t="e">
        <f>#REF!</f>
        <v>#REF!</v>
      </c>
      <c r="D3436" s="124" t="e">
        <f>#REF!</f>
        <v>#REF!</v>
      </c>
      <c r="E3436" s="1086" t="e">
        <f>#REF!</f>
        <v>#REF!</v>
      </c>
      <c r="F3436" s="1087" t="e">
        <f>#REF!</f>
        <v>#REF!</v>
      </c>
      <c r="G3436" s="124" t="e">
        <f>#REF!</f>
        <v>#REF!</v>
      </c>
      <c r="H3436" s="101" t="e">
        <f>#REF!</f>
        <v>#REF!</v>
      </c>
    </row>
    <row r="3437" spans="1:8" ht="13.8" thickBot="1">
      <c r="A3437" s="256" t="e">
        <f>#REF!</f>
        <v>#REF!</v>
      </c>
      <c r="B3437" s="271" t="e">
        <f>#REF!</f>
        <v>#REF!</v>
      </c>
      <c r="C3437" s="124" t="e">
        <f>#REF!</f>
        <v>#REF!</v>
      </c>
      <c r="D3437" s="124" t="e">
        <f>#REF!</f>
        <v>#REF!</v>
      </c>
      <c r="E3437" s="1086" t="e">
        <f>#REF!</f>
        <v>#REF!</v>
      </c>
      <c r="F3437" s="1087" t="e">
        <f>#REF!</f>
        <v>#REF!</v>
      </c>
      <c r="G3437" s="124" t="e">
        <f>#REF!</f>
        <v>#REF!</v>
      </c>
      <c r="H3437" s="101" t="e">
        <f>#REF!</f>
        <v>#REF!</v>
      </c>
    </row>
    <row r="3438" spans="1:8" ht="13.8" thickBot="1">
      <c r="A3438" s="256" t="e">
        <f>#REF!</f>
        <v>#REF!</v>
      </c>
      <c r="B3438" s="271" t="e">
        <f>#REF!</f>
        <v>#REF!</v>
      </c>
      <c r="C3438" s="126" t="e">
        <f>#REF!</f>
        <v>#REF!</v>
      </c>
      <c r="D3438" s="126" t="e">
        <f>#REF!</f>
        <v>#REF!</v>
      </c>
      <c r="E3438" s="1119" t="e">
        <f>#REF!</f>
        <v>#REF!</v>
      </c>
      <c r="F3438" s="1120" t="e">
        <f>#REF!</f>
        <v>#REF!</v>
      </c>
      <c r="G3438" s="126" t="e">
        <f>#REF!</f>
        <v>#REF!</v>
      </c>
      <c r="H3438" s="101" t="e">
        <f>#REF!</f>
        <v>#REF!</v>
      </c>
    </row>
    <row r="3439" spans="1:8" ht="13.8" thickBot="1">
      <c r="A3439" s="256" t="e">
        <f>#REF!</f>
        <v>#REF!</v>
      </c>
      <c r="B3439" s="271" t="e">
        <f>#REF!</f>
        <v>#REF!</v>
      </c>
      <c r="C3439" s="113" t="e">
        <f>#REF!</f>
        <v>#REF!</v>
      </c>
      <c r="D3439" s="113" t="e">
        <f>#REF!</f>
        <v>#REF!</v>
      </c>
      <c r="E3439" s="1064" t="e">
        <f>#REF!</f>
        <v>#REF!</v>
      </c>
      <c r="F3439" s="1065" t="e">
        <f>#REF!</f>
        <v>#REF!</v>
      </c>
      <c r="G3439" s="113" t="e">
        <f>#REF!</f>
        <v>#REF!</v>
      </c>
      <c r="H3439" s="101" t="e">
        <f>#REF!</f>
        <v>#REF!</v>
      </c>
    </row>
    <row r="3440" spans="1:8" ht="13.8" thickBot="1">
      <c r="A3440" s="256" t="e">
        <f>#REF!</f>
        <v>#REF!</v>
      </c>
      <c r="B3440" s="271" t="e">
        <f>#REF!</f>
        <v>#REF!</v>
      </c>
      <c r="C3440" s="126" t="e">
        <f>#REF!</f>
        <v>#REF!</v>
      </c>
      <c r="D3440" s="126" t="e">
        <f>#REF!</f>
        <v>#REF!</v>
      </c>
      <c r="E3440" s="1119" t="e">
        <f>#REF!</f>
        <v>#REF!</v>
      </c>
      <c r="F3440" s="1120" t="e">
        <f>#REF!</f>
        <v>#REF!</v>
      </c>
      <c r="G3440" s="126" t="e">
        <f>#REF!</f>
        <v>#REF!</v>
      </c>
      <c r="H3440" s="101" t="e">
        <f>#REF!</f>
        <v>#REF!</v>
      </c>
    </row>
    <row r="3441" spans="1:8" ht="13.8" thickBot="1">
      <c r="A3441" s="256" t="e">
        <f>#REF!</f>
        <v>#REF!</v>
      </c>
      <c r="B3441" s="271" t="e">
        <f>#REF!</f>
        <v>#REF!</v>
      </c>
      <c r="C3441" s="124" t="e">
        <f>#REF!</f>
        <v>#REF!</v>
      </c>
      <c r="D3441" s="124" t="e">
        <f>#REF!</f>
        <v>#REF!</v>
      </c>
      <c r="E3441" s="1086" t="e">
        <f>#REF!</f>
        <v>#REF!</v>
      </c>
      <c r="F3441" s="1087" t="e">
        <f>#REF!</f>
        <v>#REF!</v>
      </c>
      <c r="G3441" s="124" t="e">
        <f>#REF!</f>
        <v>#REF!</v>
      </c>
      <c r="H3441" s="101" t="e">
        <f>#REF!</f>
        <v>#REF!</v>
      </c>
    </row>
    <row r="3442" spans="1:8" ht="13.8" thickBot="1">
      <c r="A3442" s="256" t="e">
        <f>#REF!</f>
        <v>#REF!</v>
      </c>
      <c r="B3442" s="271" t="e">
        <f>#REF!</f>
        <v>#REF!</v>
      </c>
      <c r="C3442" s="126" t="e">
        <f>#REF!</f>
        <v>#REF!</v>
      </c>
      <c r="D3442" s="126" t="e">
        <f>#REF!</f>
        <v>#REF!</v>
      </c>
      <c r="E3442" s="1119" t="e">
        <f>#REF!</f>
        <v>#REF!</v>
      </c>
      <c r="F3442" s="1120" t="e">
        <f>#REF!</f>
        <v>#REF!</v>
      </c>
      <c r="G3442" s="126" t="e">
        <f>#REF!</f>
        <v>#REF!</v>
      </c>
      <c r="H3442" s="101" t="e">
        <f>#REF!</f>
        <v>#REF!</v>
      </c>
    </row>
    <row r="3443" spans="1:8" ht="13.8" thickBot="1">
      <c r="A3443" s="256" t="e">
        <f>#REF!</f>
        <v>#REF!</v>
      </c>
      <c r="B3443" s="271" t="e">
        <f>#REF!</f>
        <v>#REF!</v>
      </c>
      <c r="C3443" s="127" t="e">
        <f>#REF!</f>
        <v>#REF!</v>
      </c>
      <c r="D3443" s="127" t="e">
        <f>#REF!</f>
        <v>#REF!</v>
      </c>
      <c r="E3443" s="1121" t="e">
        <f>#REF!</f>
        <v>#REF!</v>
      </c>
      <c r="F3443" s="1122" t="e">
        <f>#REF!</f>
        <v>#REF!</v>
      </c>
      <c r="G3443" s="127" t="e">
        <f>#REF!</f>
        <v>#REF!</v>
      </c>
      <c r="H3443" s="101" t="e">
        <f>#REF!</f>
        <v>#REF!</v>
      </c>
    </row>
    <row r="3444" spans="1:8" ht="13.8" thickBot="1">
      <c r="A3444" s="256" t="e">
        <f>#REF!</f>
        <v>#REF!</v>
      </c>
      <c r="B3444" s="271" t="e">
        <f>#REF!</f>
        <v>#REF!</v>
      </c>
      <c r="C3444" s="124" t="e">
        <f>#REF!</f>
        <v>#REF!</v>
      </c>
      <c r="D3444" s="124" t="e">
        <f>#REF!</f>
        <v>#REF!</v>
      </c>
      <c r="E3444" s="1086" t="e">
        <f>#REF!</f>
        <v>#REF!</v>
      </c>
      <c r="F3444" s="1087" t="e">
        <f>#REF!</f>
        <v>#REF!</v>
      </c>
      <c r="G3444" s="124" t="e">
        <f>#REF!</f>
        <v>#REF!</v>
      </c>
      <c r="H3444" s="101" t="e">
        <f>#REF!</f>
        <v>#REF!</v>
      </c>
    </row>
    <row r="3445" spans="1:8" ht="13.8" thickBot="1">
      <c r="A3445" s="256" t="e">
        <f>#REF!</f>
        <v>#REF!</v>
      </c>
      <c r="B3445" s="271" t="e">
        <f>#REF!</f>
        <v>#REF!</v>
      </c>
      <c r="C3445" s="124" t="e">
        <f>#REF!</f>
        <v>#REF!</v>
      </c>
      <c r="D3445" s="124" t="e">
        <f>#REF!</f>
        <v>#REF!</v>
      </c>
      <c r="E3445" s="1086" t="e">
        <f>#REF!</f>
        <v>#REF!</v>
      </c>
      <c r="F3445" s="1087" t="e">
        <f>#REF!</f>
        <v>#REF!</v>
      </c>
      <c r="G3445" s="124" t="e">
        <f>#REF!</f>
        <v>#REF!</v>
      </c>
      <c r="H3445" s="101" t="e">
        <f>#REF!</f>
        <v>#REF!</v>
      </c>
    </row>
    <row r="3446" spans="1:8" ht="13.8" thickBot="1">
      <c r="A3446" s="256" t="e">
        <f>#REF!</f>
        <v>#REF!</v>
      </c>
      <c r="B3446" s="271" t="e">
        <f>#REF!</f>
        <v>#REF!</v>
      </c>
      <c r="C3446" s="113" t="e">
        <f>#REF!</f>
        <v>#REF!</v>
      </c>
      <c r="D3446" s="113" t="e">
        <f>#REF!</f>
        <v>#REF!</v>
      </c>
      <c r="E3446" s="1064" t="e">
        <f>#REF!</f>
        <v>#REF!</v>
      </c>
      <c r="F3446" s="1065" t="e">
        <f>#REF!</f>
        <v>#REF!</v>
      </c>
      <c r="G3446" s="113" t="e">
        <f>#REF!</f>
        <v>#REF!</v>
      </c>
      <c r="H3446" s="101" t="e">
        <f>#REF!</f>
        <v>#REF!</v>
      </c>
    </row>
    <row r="3447" spans="1:8" ht="13.8" thickBot="1">
      <c r="A3447" s="256" t="e">
        <f>#REF!</f>
        <v>#REF!</v>
      </c>
      <c r="B3447" s="271" t="e">
        <f>#REF!</f>
        <v>#REF!</v>
      </c>
      <c r="C3447" s="126" t="e">
        <f>#REF!</f>
        <v>#REF!</v>
      </c>
      <c r="D3447" s="126" t="e">
        <f>#REF!</f>
        <v>#REF!</v>
      </c>
      <c r="E3447" s="1119" t="e">
        <f>#REF!</f>
        <v>#REF!</v>
      </c>
      <c r="F3447" s="1120" t="e">
        <f>#REF!</f>
        <v>#REF!</v>
      </c>
      <c r="G3447" s="126" t="e">
        <f>#REF!</f>
        <v>#REF!</v>
      </c>
      <c r="H3447" s="101" t="e">
        <f>#REF!</f>
        <v>#REF!</v>
      </c>
    </row>
    <row r="3448" spans="1:8" ht="13.8" thickBot="1">
      <c r="A3448" s="256" t="e">
        <f>#REF!</f>
        <v>#REF!</v>
      </c>
      <c r="B3448" s="271" t="e">
        <f>#REF!</f>
        <v>#REF!</v>
      </c>
      <c r="C3448" s="124" t="e">
        <f>#REF!</f>
        <v>#REF!</v>
      </c>
      <c r="D3448" s="124" t="e">
        <f>#REF!</f>
        <v>#REF!</v>
      </c>
      <c r="E3448" s="1086" t="e">
        <f>#REF!</f>
        <v>#REF!</v>
      </c>
      <c r="F3448" s="1087" t="e">
        <f>#REF!</f>
        <v>#REF!</v>
      </c>
      <c r="G3448" s="124" t="e">
        <f>#REF!</f>
        <v>#REF!</v>
      </c>
      <c r="H3448" s="101" t="e">
        <f>#REF!</f>
        <v>#REF!</v>
      </c>
    </row>
    <row r="3449" spans="1:8" ht="13.8" thickBot="1"/>
    <row r="3450" spans="1:8">
      <c r="A3450" s="1066" t="e">
        <f>#REF!</f>
        <v>#REF!</v>
      </c>
      <c r="B3450" s="1067" t="e">
        <f>#REF!</f>
        <v>#REF!</v>
      </c>
      <c r="C3450" s="1067" t="e">
        <f>#REF!</f>
        <v>#REF!</v>
      </c>
      <c r="D3450" s="1067" t="e">
        <f>#REF!</f>
        <v>#REF!</v>
      </c>
      <c r="E3450" s="1068" t="e">
        <f>#REF!</f>
        <v>#REF!</v>
      </c>
      <c r="F3450" s="1066" t="e">
        <f>#REF!</f>
        <v>#REF!</v>
      </c>
      <c r="G3450" s="1068" t="e">
        <f>#REF!</f>
        <v>#REF!</v>
      </c>
      <c r="H3450" s="139" t="e">
        <f>#REF!</f>
        <v>#REF!</v>
      </c>
    </row>
    <row r="3451" spans="1:8">
      <c r="A3451" s="1069" t="e">
        <f>#REF!</f>
        <v>#REF!</v>
      </c>
      <c r="B3451" s="1070" t="e">
        <f>#REF!</f>
        <v>#REF!</v>
      </c>
      <c r="C3451" s="1070" t="e">
        <f>#REF!</f>
        <v>#REF!</v>
      </c>
      <c r="D3451" s="1070" t="e">
        <f>#REF!</f>
        <v>#REF!</v>
      </c>
      <c r="E3451" s="1071" t="e">
        <f>#REF!</f>
        <v>#REF!</v>
      </c>
      <c r="F3451" s="1075" t="e">
        <f>#REF!</f>
        <v>#REF!</v>
      </c>
      <c r="G3451" s="1077" t="e">
        <f>#REF!</f>
        <v>#REF!</v>
      </c>
      <c r="H3451" s="138" t="e">
        <f>#REF!</f>
        <v>#REF!</v>
      </c>
    </row>
    <row r="3452" spans="1:8" ht="13.8" thickBot="1">
      <c r="A3452" s="1072" t="e">
        <f>#REF!</f>
        <v>#REF!</v>
      </c>
      <c r="B3452" s="1073" t="e">
        <f>#REF!</f>
        <v>#REF!</v>
      </c>
      <c r="C3452" s="1073" t="e">
        <f>#REF!</f>
        <v>#REF!</v>
      </c>
      <c r="D3452" s="1073" t="e">
        <f>#REF!</f>
        <v>#REF!</v>
      </c>
      <c r="E3452" s="1074" t="e">
        <f>#REF!</f>
        <v>#REF!</v>
      </c>
      <c r="F3452" s="1078" t="e">
        <f>#REF!</f>
        <v>#REF!</v>
      </c>
      <c r="G3452" s="1080" t="e">
        <f>#REF!</f>
        <v>#REF!</v>
      </c>
      <c r="H3452" s="138" t="e">
        <f>#REF!</f>
        <v>#REF!</v>
      </c>
    </row>
    <row r="3453" spans="1:8" ht="13.8" thickBot="1">
      <c r="A3453" s="1081" t="e">
        <f>#REF!</f>
        <v>#REF!</v>
      </c>
      <c r="B3453" s="1082" t="e">
        <f>#REF!</f>
        <v>#REF!</v>
      </c>
      <c r="C3453" s="1082" t="e">
        <f>#REF!</f>
        <v>#REF!</v>
      </c>
      <c r="D3453" s="1082" t="e">
        <f>#REF!</f>
        <v>#REF!</v>
      </c>
      <c r="E3453" s="1082" t="e">
        <f>#REF!</f>
        <v>#REF!</v>
      </c>
      <c r="F3453" s="1082" t="e">
        <f>#REF!</f>
        <v>#REF!</v>
      </c>
      <c r="G3453" s="1083" t="e">
        <f>#REF!</f>
        <v>#REF!</v>
      </c>
      <c r="H3453" s="138" t="e">
        <f>#REF!</f>
        <v>#REF!</v>
      </c>
    </row>
    <row r="3454" spans="1:8">
      <c r="A3454" s="1130" t="e">
        <f>#REF!</f>
        <v>#REF!</v>
      </c>
      <c r="B3454" s="1131" t="e">
        <f>#REF!</f>
        <v>#REF!</v>
      </c>
      <c r="C3454" s="1131" t="e">
        <f>#REF!</f>
        <v>#REF!</v>
      </c>
      <c r="D3454" s="1131" t="e">
        <f>#REF!</f>
        <v>#REF!</v>
      </c>
      <c r="E3454" s="1131" t="e">
        <f>#REF!</f>
        <v>#REF!</v>
      </c>
      <c r="F3454" s="1131" t="e">
        <f>#REF!</f>
        <v>#REF!</v>
      </c>
      <c r="G3454" s="1132" t="e">
        <f>#REF!</f>
        <v>#REF!</v>
      </c>
      <c r="H3454" s="101" t="e">
        <f>#REF!</f>
        <v>#REF!</v>
      </c>
    </row>
    <row r="3455" spans="1:8">
      <c r="A3455" s="1116" t="e">
        <f>#REF!</f>
        <v>#REF!</v>
      </c>
      <c r="B3455" s="1117" t="e">
        <f>#REF!</f>
        <v>#REF!</v>
      </c>
      <c r="C3455" s="1117" t="e">
        <f>#REF!</f>
        <v>#REF!</v>
      </c>
      <c r="D3455" s="1117" t="e">
        <f>#REF!</f>
        <v>#REF!</v>
      </c>
      <c r="E3455" s="1117" t="e">
        <f>#REF!</f>
        <v>#REF!</v>
      </c>
      <c r="F3455" s="1117" t="e">
        <f>#REF!</f>
        <v>#REF!</v>
      </c>
      <c r="G3455" s="1118" t="e">
        <f>#REF!</f>
        <v>#REF!</v>
      </c>
      <c r="H3455" s="101" t="e">
        <f>#REF!</f>
        <v>#REF!</v>
      </c>
    </row>
    <row r="3456" spans="1:8">
      <c r="A3456" s="1069" t="e">
        <f>#REF!</f>
        <v>#REF!</v>
      </c>
      <c r="B3456" s="1128" t="e">
        <f>#REF!</f>
        <v>#REF!</v>
      </c>
      <c r="C3456" s="1128" t="e">
        <f>#REF!</f>
        <v>#REF!</v>
      </c>
      <c r="D3456" s="1128" t="e">
        <f>#REF!</f>
        <v>#REF!</v>
      </c>
      <c r="E3456" s="1128" t="e">
        <f>#REF!</f>
        <v>#REF!</v>
      </c>
      <c r="F3456" s="1128" t="e">
        <f>#REF!</f>
        <v>#REF!</v>
      </c>
      <c r="G3456" s="1071" t="e">
        <f>#REF!</f>
        <v>#REF!</v>
      </c>
      <c r="H3456" s="101" t="e">
        <f>#REF!</f>
        <v>#REF!</v>
      </c>
    </row>
    <row r="3457" spans="1:8">
      <c r="A3457" s="1069" t="e">
        <f>#REF!</f>
        <v>#REF!</v>
      </c>
      <c r="B3457" s="1128" t="e">
        <f>#REF!</f>
        <v>#REF!</v>
      </c>
      <c r="C3457" s="1128" t="e">
        <f>#REF!</f>
        <v>#REF!</v>
      </c>
      <c r="D3457" s="1128" t="e">
        <f>#REF!</f>
        <v>#REF!</v>
      </c>
      <c r="E3457" s="1128" t="e">
        <f>#REF!</f>
        <v>#REF!</v>
      </c>
      <c r="F3457" s="1128" t="e">
        <f>#REF!</f>
        <v>#REF!</v>
      </c>
      <c r="G3457" s="1071" t="e">
        <f>#REF!</f>
        <v>#REF!</v>
      </c>
      <c r="H3457" s="101" t="e">
        <f>#REF!</f>
        <v>#REF!</v>
      </c>
    </row>
    <row r="3458" spans="1:8">
      <c r="A3458" s="1116" t="e">
        <f>#REF!</f>
        <v>#REF!</v>
      </c>
      <c r="B3458" s="1117" t="e">
        <f>#REF!</f>
        <v>#REF!</v>
      </c>
      <c r="C3458" s="1117" t="e">
        <f>#REF!</f>
        <v>#REF!</v>
      </c>
      <c r="D3458" s="1117" t="e">
        <f>#REF!</f>
        <v>#REF!</v>
      </c>
      <c r="E3458" s="1117" t="e">
        <f>#REF!</f>
        <v>#REF!</v>
      </c>
      <c r="F3458" s="1117" t="e">
        <f>#REF!</f>
        <v>#REF!</v>
      </c>
      <c r="G3458" s="1118" t="e">
        <f>#REF!</f>
        <v>#REF!</v>
      </c>
      <c r="H3458" s="101" t="e">
        <f>#REF!</f>
        <v>#REF!</v>
      </c>
    </row>
    <row r="3459" spans="1:8">
      <c r="A3459" s="1069" t="e">
        <f>#REF!</f>
        <v>#REF!</v>
      </c>
      <c r="B3459" s="1128" t="e">
        <f>#REF!</f>
        <v>#REF!</v>
      </c>
      <c r="C3459" s="1128" t="e">
        <f>#REF!</f>
        <v>#REF!</v>
      </c>
      <c r="D3459" s="1128" t="e">
        <f>#REF!</f>
        <v>#REF!</v>
      </c>
      <c r="E3459" s="1128" t="e">
        <f>#REF!</f>
        <v>#REF!</v>
      </c>
      <c r="F3459" s="1128" t="e">
        <f>#REF!</f>
        <v>#REF!</v>
      </c>
      <c r="G3459" s="1071" t="e">
        <f>#REF!</f>
        <v>#REF!</v>
      </c>
      <c r="H3459" s="101" t="e">
        <f>#REF!</f>
        <v>#REF!</v>
      </c>
    </row>
    <row r="3460" spans="1:8">
      <c r="A3460" s="1116" t="e">
        <f>#REF!</f>
        <v>#REF!</v>
      </c>
      <c r="B3460" s="1117" t="e">
        <f>#REF!</f>
        <v>#REF!</v>
      </c>
      <c r="C3460" s="1117" t="e">
        <f>#REF!</f>
        <v>#REF!</v>
      </c>
      <c r="D3460" s="1117" t="e">
        <f>#REF!</f>
        <v>#REF!</v>
      </c>
      <c r="E3460" s="1117" t="e">
        <f>#REF!</f>
        <v>#REF!</v>
      </c>
      <c r="F3460" s="1117" t="e">
        <f>#REF!</f>
        <v>#REF!</v>
      </c>
      <c r="G3460" s="1118" t="e">
        <f>#REF!</f>
        <v>#REF!</v>
      </c>
      <c r="H3460" s="101" t="e">
        <f>#REF!</f>
        <v>#REF!</v>
      </c>
    </row>
    <row r="3461" spans="1:8" ht="13.8" thickBot="1">
      <c r="A3461" s="1062" t="e">
        <f>#REF!</f>
        <v>#REF!</v>
      </c>
      <c r="B3461" s="1129" t="e">
        <f>#REF!</f>
        <v>#REF!</v>
      </c>
      <c r="C3461" s="1129" t="e">
        <f>#REF!</f>
        <v>#REF!</v>
      </c>
      <c r="D3461" s="1129" t="e">
        <f>#REF!</f>
        <v>#REF!</v>
      </c>
      <c r="E3461" s="1129" t="e">
        <f>#REF!</f>
        <v>#REF!</v>
      </c>
      <c r="F3461" s="1129" t="e">
        <f>#REF!</f>
        <v>#REF!</v>
      </c>
      <c r="G3461" s="1063" t="e">
        <f>#REF!</f>
        <v>#REF!</v>
      </c>
      <c r="H3461" s="101" t="e">
        <f>#REF!</f>
        <v>#REF!</v>
      </c>
    </row>
    <row r="3462" spans="1:8">
      <c r="A3462" s="1059" t="e">
        <f>#REF!</f>
        <v>#REF!</v>
      </c>
      <c r="B3462" s="116" t="e">
        <f>#REF!</f>
        <v>#REF!</v>
      </c>
      <c r="C3462" s="128" t="e">
        <f>#REF!</f>
        <v>#REF!</v>
      </c>
      <c r="D3462" s="128" t="e">
        <f>#REF!</f>
        <v>#REF!</v>
      </c>
      <c r="E3462" s="1123" t="e">
        <f>#REF!</f>
        <v>#REF!</v>
      </c>
      <c r="F3462" s="1124" t="e">
        <f>#REF!</f>
        <v>#REF!</v>
      </c>
      <c r="G3462" s="128" t="e">
        <f>#REF!</f>
        <v>#REF!</v>
      </c>
      <c r="H3462" s="101" t="e">
        <f>#REF!</f>
        <v>#REF!</v>
      </c>
    </row>
    <row r="3463" spans="1:8" ht="13.8" thickBot="1">
      <c r="A3463" s="1061" t="e">
        <f>#REF!</f>
        <v>#REF!</v>
      </c>
      <c r="B3463" s="117" t="e">
        <f>#REF!</f>
        <v>#REF!</v>
      </c>
      <c r="C3463" s="268" t="e">
        <f>#REF!</f>
        <v>#REF!</v>
      </c>
      <c r="D3463" s="268" t="e">
        <f>#REF!</f>
        <v>#REF!</v>
      </c>
      <c r="E3463" s="1094" t="e">
        <f>#REF!</f>
        <v>#REF!</v>
      </c>
      <c r="F3463" s="1096" t="e">
        <f>#REF!</f>
        <v>#REF!</v>
      </c>
      <c r="G3463" s="268" t="e">
        <f>#REF!</f>
        <v>#REF!</v>
      </c>
      <c r="H3463" s="101" t="e">
        <f>#REF!</f>
        <v>#REF!</v>
      </c>
    </row>
    <row r="3464" spans="1:8" ht="13.8" thickBot="1">
      <c r="A3464" s="256" t="e">
        <f>#REF!</f>
        <v>#REF!</v>
      </c>
      <c r="B3464" s="271" t="e">
        <f>#REF!</f>
        <v>#REF!</v>
      </c>
      <c r="C3464" s="125" t="e">
        <f>#REF!</f>
        <v>#REF!</v>
      </c>
      <c r="D3464" s="125" t="e">
        <f>#REF!</f>
        <v>#REF!</v>
      </c>
      <c r="E3464" s="1105" t="e">
        <f>#REF!</f>
        <v>#REF!</v>
      </c>
      <c r="F3464" s="1106" t="e">
        <f>#REF!</f>
        <v>#REF!</v>
      </c>
      <c r="G3464" s="125" t="e">
        <f>#REF!</f>
        <v>#REF!</v>
      </c>
      <c r="H3464" s="101" t="e">
        <f>#REF!</f>
        <v>#REF!</v>
      </c>
    </row>
    <row r="3465" spans="1:8" ht="13.8" thickBot="1">
      <c r="A3465" s="256" t="e">
        <f>#REF!</f>
        <v>#REF!</v>
      </c>
      <c r="B3465" s="271" t="e">
        <f>#REF!</f>
        <v>#REF!</v>
      </c>
      <c r="C3465" s="125" t="e">
        <f>#REF!</f>
        <v>#REF!</v>
      </c>
      <c r="D3465" s="125" t="e">
        <f>#REF!</f>
        <v>#REF!</v>
      </c>
      <c r="E3465" s="1105" t="e">
        <f>#REF!</f>
        <v>#REF!</v>
      </c>
      <c r="F3465" s="1106" t="e">
        <f>#REF!</f>
        <v>#REF!</v>
      </c>
      <c r="G3465" s="125" t="e">
        <f>#REF!</f>
        <v>#REF!</v>
      </c>
      <c r="H3465" s="101" t="e">
        <f>#REF!</f>
        <v>#REF!</v>
      </c>
    </row>
    <row r="3466" spans="1:8" ht="13.8" thickBot="1">
      <c r="A3466" s="256" t="e">
        <f>#REF!</f>
        <v>#REF!</v>
      </c>
      <c r="B3466" s="271" t="e">
        <f>#REF!</f>
        <v>#REF!</v>
      </c>
      <c r="C3466" s="125" t="e">
        <f>#REF!</f>
        <v>#REF!</v>
      </c>
      <c r="D3466" s="125" t="e">
        <f>#REF!</f>
        <v>#REF!</v>
      </c>
      <c r="E3466" s="1105" t="e">
        <f>#REF!</f>
        <v>#REF!</v>
      </c>
      <c r="F3466" s="1106" t="e">
        <f>#REF!</f>
        <v>#REF!</v>
      </c>
      <c r="G3466" s="125" t="e">
        <f>#REF!</f>
        <v>#REF!</v>
      </c>
      <c r="H3466" s="101" t="e">
        <f>#REF!</f>
        <v>#REF!</v>
      </c>
    </row>
    <row r="3467" spans="1:8" ht="13.8" thickBot="1">
      <c r="A3467" s="256" t="e">
        <f>#REF!</f>
        <v>#REF!</v>
      </c>
      <c r="B3467" s="271" t="e">
        <f>#REF!</f>
        <v>#REF!</v>
      </c>
      <c r="C3467" s="125" t="e">
        <f>#REF!</f>
        <v>#REF!</v>
      </c>
      <c r="D3467" s="125" t="e">
        <f>#REF!</f>
        <v>#REF!</v>
      </c>
      <c r="E3467" s="1105" t="e">
        <f>#REF!</f>
        <v>#REF!</v>
      </c>
      <c r="F3467" s="1106" t="e">
        <f>#REF!</f>
        <v>#REF!</v>
      </c>
      <c r="G3467" s="125" t="e">
        <f>#REF!</f>
        <v>#REF!</v>
      </c>
      <c r="H3467" s="101" t="e">
        <f>#REF!</f>
        <v>#REF!</v>
      </c>
    </row>
    <row r="3468" spans="1:8" ht="13.8" thickBot="1">
      <c r="A3468" s="256" t="e">
        <f>#REF!</f>
        <v>#REF!</v>
      </c>
      <c r="B3468" s="271" t="e">
        <f>#REF!</f>
        <v>#REF!</v>
      </c>
      <c r="C3468" s="125" t="e">
        <f>#REF!</f>
        <v>#REF!</v>
      </c>
      <c r="D3468" s="125" t="e">
        <f>#REF!</f>
        <v>#REF!</v>
      </c>
      <c r="E3468" s="1105" t="e">
        <f>#REF!</f>
        <v>#REF!</v>
      </c>
      <c r="F3468" s="1106" t="e">
        <f>#REF!</f>
        <v>#REF!</v>
      </c>
      <c r="G3468" s="125" t="e">
        <f>#REF!</f>
        <v>#REF!</v>
      </c>
      <c r="H3468" s="101" t="e">
        <f>#REF!</f>
        <v>#REF!</v>
      </c>
    </row>
    <row r="3469" spans="1:8" ht="13.8" thickBot="1">
      <c r="A3469" s="256" t="e">
        <f>#REF!</f>
        <v>#REF!</v>
      </c>
      <c r="B3469" s="271" t="e">
        <f>#REF!</f>
        <v>#REF!</v>
      </c>
      <c r="C3469" s="125" t="e">
        <f>#REF!</f>
        <v>#REF!</v>
      </c>
      <c r="D3469" s="125" t="e">
        <f>#REF!</f>
        <v>#REF!</v>
      </c>
      <c r="E3469" s="1105" t="e">
        <f>#REF!</f>
        <v>#REF!</v>
      </c>
      <c r="F3469" s="1106" t="e">
        <f>#REF!</f>
        <v>#REF!</v>
      </c>
      <c r="G3469" s="125" t="e">
        <f>#REF!</f>
        <v>#REF!</v>
      </c>
      <c r="H3469" s="101" t="e">
        <f>#REF!</f>
        <v>#REF!</v>
      </c>
    </row>
    <row r="3470" spans="1:8" ht="13.8" thickBot="1">
      <c r="A3470" s="256" t="e">
        <f>#REF!</f>
        <v>#REF!</v>
      </c>
      <c r="B3470" s="271" t="e">
        <f>#REF!</f>
        <v>#REF!</v>
      </c>
      <c r="C3470" s="125" t="e">
        <f>#REF!</f>
        <v>#REF!</v>
      </c>
      <c r="D3470" s="125" t="e">
        <f>#REF!</f>
        <v>#REF!</v>
      </c>
      <c r="E3470" s="1105" t="e">
        <f>#REF!</f>
        <v>#REF!</v>
      </c>
      <c r="F3470" s="1106" t="e">
        <f>#REF!</f>
        <v>#REF!</v>
      </c>
      <c r="G3470" s="125" t="e">
        <f>#REF!</f>
        <v>#REF!</v>
      </c>
      <c r="H3470" s="101" t="e">
        <f>#REF!</f>
        <v>#REF!</v>
      </c>
    </row>
    <row r="3471" spans="1:8" ht="13.8" thickBot="1">
      <c r="A3471" s="256" t="e">
        <f>#REF!</f>
        <v>#REF!</v>
      </c>
      <c r="B3471" s="271" t="e">
        <f>#REF!</f>
        <v>#REF!</v>
      </c>
      <c r="C3471" s="125" t="e">
        <f>#REF!</f>
        <v>#REF!</v>
      </c>
      <c r="D3471" s="125" t="e">
        <f>#REF!</f>
        <v>#REF!</v>
      </c>
      <c r="E3471" s="1105" t="e">
        <f>#REF!</f>
        <v>#REF!</v>
      </c>
      <c r="F3471" s="1106" t="e">
        <f>#REF!</f>
        <v>#REF!</v>
      </c>
      <c r="G3471" s="125" t="e">
        <f>#REF!</f>
        <v>#REF!</v>
      </c>
      <c r="H3471" s="101" t="e">
        <f>#REF!</f>
        <v>#REF!</v>
      </c>
    </row>
    <row r="3472" spans="1:8" ht="13.8" thickBot="1">
      <c r="A3472" s="256" t="e">
        <f>#REF!</f>
        <v>#REF!</v>
      </c>
      <c r="B3472" s="271" t="e">
        <f>#REF!</f>
        <v>#REF!</v>
      </c>
      <c r="C3472" s="125" t="e">
        <f>#REF!</f>
        <v>#REF!</v>
      </c>
      <c r="D3472" s="125" t="e">
        <f>#REF!</f>
        <v>#REF!</v>
      </c>
      <c r="E3472" s="1105" t="e">
        <f>#REF!</f>
        <v>#REF!</v>
      </c>
      <c r="F3472" s="1106" t="e">
        <f>#REF!</f>
        <v>#REF!</v>
      </c>
      <c r="G3472" s="125" t="e">
        <f>#REF!</f>
        <v>#REF!</v>
      </c>
      <c r="H3472" s="101" t="e">
        <f>#REF!</f>
        <v>#REF!</v>
      </c>
    </row>
    <row r="3473" spans="1:8" ht="13.8" thickBot="1">
      <c r="A3473" s="256" t="e">
        <f>#REF!</f>
        <v>#REF!</v>
      </c>
      <c r="B3473" s="271" t="e">
        <f>#REF!</f>
        <v>#REF!</v>
      </c>
      <c r="C3473" s="125" t="e">
        <f>#REF!</f>
        <v>#REF!</v>
      </c>
      <c r="D3473" s="125" t="e">
        <f>#REF!</f>
        <v>#REF!</v>
      </c>
      <c r="E3473" s="1105" t="e">
        <f>#REF!</f>
        <v>#REF!</v>
      </c>
      <c r="F3473" s="1106" t="e">
        <f>#REF!</f>
        <v>#REF!</v>
      </c>
      <c r="G3473" s="125" t="e">
        <f>#REF!</f>
        <v>#REF!</v>
      </c>
      <c r="H3473" s="101" t="e">
        <f>#REF!</f>
        <v>#REF!</v>
      </c>
    </row>
    <row r="3474" spans="1:8" ht="13.8" thickBot="1">
      <c r="A3474" s="256" t="e">
        <f>#REF!</f>
        <v>#REF!</v>
      </c>
      <c r="B3474" s="271" t="e">
        <f>#REF!</f>
        <v>#REF!</v>
      </c>
      <c r="C3474" s="125" t="e">
        <f>#REF!</f>
        <v>#REF!</v>
      </c>
      <c r="D3474" s="125" t="e">
        <f>#REF!</f>
        <v>#REF!</v>
      </c>
      <c r="E3474" s="1105" t="e">
        <f>#REF!</f>
        <v>#REF!</v>
      </c>
      <c r="F3474" s="1106" t="e">
        <f>#REF!</f>
        <v>#REF!</v>
      </c>
      <c r="G3474" s="125" t="e">
        <f>#REF!</f>
        <v>#REF!</v>
      </c>
      <c r="H3474" s="101" t="e">
        <f>#REF!</f>
        <v>#REF!</v>
      </c>
    </row>
    <row r="3475" spans="1:8" ht="13.8" thickBot="1">
      <c r="A3475" s="256" t="e">
        <f>#REF!</f>
        <v>#REF!</v>
      </c>
      <c r="B3475" s="271" t="e">
        <f>#REF!</f>
        <v>#REF!</v>
      </c>
      <c r="C3475" s="125" t="e">
        <f>#REF!</f>
        <v>#REF!</v>
      </c>
      <c r="D3475" s="125" t="e">
        <f>#REF!</f>
        <v>#REF!</v>
      </c>
      <c r="E3475" s="1105" t="e">
        <f>#REF!</f>
        <v>#REF!</v>
      </c>
      <c r="F3475" s="1106" t="e">
        <f>#REF!</f>
        <v>#REF!</v>
      </c>
      <c r="G3475" s="125" t="e">
        <f>#REF!</f>
        <v>#REF!</v>
      </c>
      <c r="H3475" s="101" t="e">
        <f>#REF!</f>
        <v>#REF!</v>
      </c>
    </row>
    <row r="3476" spans="1:8" ht="13.8" thickBot="1">
      <c r="A3476" s="256" t="e">
        <f>#REF!</f>
        <v>#REF!</v>
      </c>
      <c r="B3476" s="271" t="e">
        <f>#REF!</f>
        <v>#REF!</v>
      </c>
      <c r="C3476" s="125" t="e">
        <f>#REF!</f>
        <v>#REF!</v>
      </c>
      <c r="D3476" s="125" t="e">
        <f>#REF!</f>
        <v>#REF!</v>
      </c>
      <c r="E3476" s="1105" t="e">
        <f>#REF!</f>
        <v>#REF!</v>
      </c>
      <c r="F3476" s="1106" t="e">
        <f>#REF!</f>
        <v>#REF!</v>
      </c>
      <c r="G3476" s="125" t="e">
        <f>#REF!</f>
        <v>#REF!</v>
      </c>
      <c r="H3476" s="101" t="e">
        <f>#REF!</f>
        <v>#REF!</v>
      </c>
    </row>
    <row r="3477" spans="1:8" ht="13.8" thickBot="1">
      <c r="A3477" s="256" t="e">
        <f>#REF!</f>
        <v>#REF!</v>
      </c>
      <c r="B3477" s="271" t="e">
        <f>#REF!</f>
        <v>#REF!</v>
      </c>
      <c r="C3477" s="125" t="e">
        <f>#REF!</f>
        <v>#REF!</v>
      </c>
      <c r="D3477" s="125" t="e">
        <f>#REF!</f>
        <v>#REF!</v>
      </c>
      <c r="E3477" s="1105" t="e">
        <f>#REF!</f>
        <v>#REF!</v>
      </c>
      <c r="F3477" s="1106" t="e">
        <f>#REF!</f>
        <v>#REF!</v>
      </c>
      <c r="G3477" s="125" t="e">
        <f>#REF!</f>
        <v>#REF!</v>
      </c>
      <c r="H3477" s="101" t="e">
        <f>#REF!</f>
        <v>#REF!</v>
      </c>
    </row>
    <row r="3478" spans="1:8" ht="13.8" thickBot="1">
      <c r="A3478" s="256" t="e">
        <f>#REF!</f>
        <v>#REF!</v>
      </c>
      <c r="B3478" s="271" t="e">
        <f>#REF!</f>
        <v>#REF!</v>
      </c>
      <c r="C3478" s="125" t="e">
        <f>#REF!</f>
        <v>#REF!</v>
      </c>
      <c r="D3478" s="125" t="e">
        <f>#REF!</f>
        <v>#REF!</v>
      </c>
      <c r="E3478" s="1105" t="e">
        <f>#REF!</f>
        <v>#REF!</v>
      </c>
      <c r="F3478" s="1106" t="e">
        <f>#REF!</f>
        <v>#REF!</v>
      </c>
      <c r="G3478" s="125" t="e">
        <f>#REF!</f>
        <v>#REF!</v>
      </c>
      <c r="H3478" s="101" t="e">
        <f>#REF!</f>
        <v>#REF!</v>
      </c>
    </row>
    <row r="3479" spans="1:8" ht="13.8" thickBot="1">
      <c r="A3479" s="101" t="e">
        <f>#REF!</f>
        <v>#REF!</v>
      </c>
      <c r="B3479" s="115" t="e">
        <f>#REF!</f>
        <v>#REF!</v>
      </c>
      <c r="C3479" s="101" t="e">
        <f>#REF!</f>
        <v>#REF!</v>
      </c>
      <c r="D3479" s="101" t="e">
        <f>#REF!</f>
        <v>#REF!</v>
      </c>
      <c r="E3479" s="101" t="e">
        <f>#REF!</f>
        <v>#REF!</v>
      </c>
      <c r="F3479" s="101" t="e">
        <f>#REF!</f>
        <v>#REF!</v>
      </c>
      <c r="G3479" s="101" t="e">
        <f>#REF!</f>
        <v>#REF!</v>
      </c>
      <c r="H3479" s="101" t="e">
        <f>#REF!</f>
        <v>#REF!</v>
      </c>
    </row>
    <row r="3480" spans="1:8">
      <c r="A3480" s="1125" t="e">
        <f>#REF!</f>
        <v>#REF!</v>
      </c>
      <c r="B3480" s="1126" t="e">
        <f>#REF!</f>
        <v>#REF!</v>
      </c>
      <c r="C3480" s="1126" t="e">
        <f>#REF!</f>
        <v>#REF!</v>
      </c>
      <c r="D3480" s="1126" t="e">
        <f>#REF!</f>
        <v>#REF!</v>
      </c>
      <c r="E3480" s="1127" t="e">
        <f>#REF!</f>
        <v>#REF!</v>
      </c>
      <c r="F3480" s="1066" t="e">
        <f>#REF!</f>
        <v>#REF!</v>
      </c>
      <c r="G3480" s="1068" t="e">
        <f>#REF!</f>
        <v>#REF!</v>
      </c>
      <c r="H3480" s="101" t="e">
        <f>#REF!</f>
        <v>#REF!</v>
      </c>
    </row>
    <row r="3481" spans="1:8">
      <c r="A3481" s="1069" t="e">
        <f>#REF!</f>
        <v>#REF!</v>
      </c>
      <c r="B3481" s="1128" t="e">
        <f>#REF!</f>
        <v>#REF!</v>
      </c>
      <c r="C3481" s="1128" t="e">
        <f>#REF!</f>
        <v>#REF!</v>
      </c>
      <c r="D3481" s="1128" t="e">
        <f>#REF!</f>
        <v>#REF!</v>
      </c>
      <c r="E3481" s="1071" t="e">
        <f>#REF!</f>
        <v>#REF!</v>
      </c>
      <c r="F3481" s="1075" t="e">
        <f>#REF!</f>
        <v>#REF!</v>
      </c>
      <c r="G3481" s="1077" t="e">
        <f>#REF!</f>
        <v>#REF!</v>
      </c>
      <c r="H3481" s="101" t="e">
        <f>#REF!</f>
        <v>#REF!</v>
      </c>
    </row>
    <row r="3482" spans="1:8" ht="13.8" thickBot="1">
      <c r="A3482" s="1072" t="e">
        <f>#REF!</f>
        <v>#REF!</v>
      </c>
      <c r="B3482" s="1073" t="e">
        <f>#REF!</f>
        <v>#REF!</v>
      </c>
      <c r="C3482" s="1073" t="e">
        <f>#REF!</f>
        <v>#REF!</v>
      </c>
      <c r="D3482" s="1073" t="e">
        <f>#REF!</f>
        <v>#REF!</v>
      </c>
      <c r="E3482" s="1074" t="e">
        <f>#REF!</f>
        <v>#REF!</v>
      </c>
      <c r="F3482" s="1078" t="e">
        <f>#REF!</f>
        <v>#REF!</v>
      </c>
      <c r="G3482" s="1080" t="e">
        <f>#REF!</f>
        <v>#REF!</v>
      </c>
      <c r="H3482" s="101" t="e">
        <f>#REF!</f>
        <v>#REF!</v>
      </c>
    </row>
    <row r="3483" spans="1:8" ht="13.8" thickBot="1">
      <c r="A3483" s="1081" t="e">
        <f>#REF!</f>
        <v>#REF!</v>
      </c>
      <c r="B3483" s="1082" t="e">
        <f>#REF!</f>
        <v>#REF!</v>
      </c>
      <c r="C3483" s="1082" t="e">
        <f>#REF!</f>
        <v>#REF!</v>
      </c>
      <c r="D3483" s="1082" t="e">
        <f>#REF!</f>
        <v>#REF!</v>
      </c>
      <c r="E3483" s="1082" t="e">
        <f>#REF!</f>
        <v>#REF!</v>
      </c>
      <c r="F3483" s="1082" t="e">
        <f>#REF!</f>
        <v>#REF!</v>
      </c>
      <c r="G3483" s="1083" t="e">
        <f>#REF!</f>
        <v>#REF!</v>
      </c>
      <c r="H3483" s="101" t="e">
        <f>#REF!</f>
        <v>#REF!</v>
      </c>
    </row>
    <row r="3484" spans="1:8">
      <c r="A3484" s="1059" t="e">
        <f>#REF!</f>
        <v>#REF!</v>
      </c>
      <c r="B3484" s="116" t="e">
        <f>#REF!</f>
        <v>#REF!</v>
      </c>
      <c r="C3484" s="128" t="e">
        <f>#REF!</f>
        <v>#REF!</v>
      </c>
      <c r="D3484" s="128" t="e">
        <f>#REF!</f>
        <v>#REF!</v>
      </c>
      <c r="E3484" s="1123" t="e">
        <f>#REF!</f>
        <v>#REF!</v>
      </c>
      <c r="F3484" s="1124" t="e">
        <f>#REF!</f>
        <v>#REF!</v>
      </c>
      <c r="G3484" s="128" t="e">
        <f>#REF!</f>
        <v>#REF!</v>
      </c>
      <c r="H3484" s="101" t="e">
        <f>#REF!</f>
        <v>#REF!</v>
      </c>
    </row>
    <row r="3485" spans="1:8" ht="13.8" thickBot="1">
      <c r="A3485" s="1061" t="e">
        <f>#REF!</f>
        <v>#REF!</v>
      </c>
      <c r="B3485" s="117" t="e">
        <f>#REF!</f>
        <v>#REF!</v>
      </c>
      <c r="C3485" s="268" t="e">
        <f>#REF!</f>
        <v>#REF!</v>
      </c>
      <c r="D3485" s="268" t="e">
        <f>#REF!</f>
        <v>#REF!</v>
      </c>
      <c r="E3485" s="1094" t="e">
        <f>#REF!</f>
        <v>#REF!</v>
      </c>
      <c r="F3485" s="1096" t="e">
        <f>#REF!</f>
        <v>#REF!</v>
      </c>
      <c r="G3485" s="268" t="e">
        <f>#REF!</f>
        <v>#REF!</v>
      </c>
      <c r="H3485" s="101" t="e">
        <f>#REF!</f>
        <v>#REF!</v>
      </c>
    </row>
    <row r="3486" spans="1:8" ht="13.8" thickBot="1">
      <c r="A3486" s="256" t="e">
        <f>#REF!</f>
        <v>#REF!</v>
      </c>
      <c r="B3486" s="271" t="e">
        <f>#REF!</f>
        <v>#REF!</v>
      </c>
      <c r="C3486" s="124" t="e">
        <f>#REF!</f>
        <v>#REF!</v>
      </c>
      <c r="D3486" s="124" t="e">
        <f>#REF!</f>
        <v>#REF!</v>
      </c>
      <c r="E3486" s="1086" t="e">
        <f>#REF!</f>
        <v>#REF!</v>
      </c>
      <c r="F3486" s="1087" t="e">
        <f>#REF!</f>
        <v>#REF!</v>
      </c>
      <c r="G3486" s="124" t="e">
        <f>#REF!</f>
        <v>#REF!</v>
      </c>
      <c r="H3486" s="101" t="e">
        <f>#REF!</f>
        <v>#REF!</v>
      </c>
    </row>
    <row r="3487" spans="1:8" ht="13.8" thickBot="1">
      <c r="A3487" s="256" t="e">
        <f>#REF!</f>
        <v>#REF!</v>
      </c>
      <c r="B3487" s="271" t="e">
        <f>#REF!</f>
        <v>#REF!</v>
      </c>
      <c r="C3487" s="124" t="e">
        <f>#REF!</f>
        <v>#REF!</v>
      </c>
      <c r="D3487" s="124" t="e">
        <f>#REF!</f>
        <v>#REF!</v>
      </c>
      <c r="E3487" s="1086" t="e">
        <f>#REF!</f>
        <v>#REF!</v>
      </c>
      <c r="F3487" s="1087" t="e">
        <f>#REF!</f>
        <v>#REF!</v>
      </c>
      <c r="G3487" s="124" t="e">
        <f>#REF!</f>
        <v>#REF!</v>
      </c>
      <c r="H3487" s="101" t="e">
        <f>#REF!</f>
        <v>#REF!</v>
      </c>
    </row>
    <row r="3488" spans="1:8" ht="13.8" thickBot="1">
      <c r="A3488" s="256" t="e">
        <f>#REF!</f>
        <v>#REF!</v>
      </c>
      <c r="B3488" s="271" t="e">
        <f>#REF!</f>
        <v>#REF!</v>
      </c>
      <c r="C3488" s="124" t="e">
        <f>#REF!</f>
        <v>#REF!</v>
      </c>
      <c r="D3488" s="124" t="e">
        <f>#REF!</f>
        <v>#REF!</v>
      </c>
      <c r="E3488" s="1086" t="e">
        <f>#REF!</f>
        <v>#REF!</v>
      </c>
      <c r="F3488" s="1087" t="e">
        <f>#REF!</f>
        <v>#REF!</v>
      </c>
      <c r="G3488" s="124" t="e">
        <f>#REF!</f>
        <v>#REF!</v>
      </c>
      <c r="H3488" s="101" t="e">
        <f>#REF!</f>
        <v>#REF!</v>
      </c>
    </row>
    <row r="3489" spans="1:8" ht="13.8" thickBot="1">
      <c r="A3489" s="256" t="e">
        <f>#REF!</f>
        <v>#REF!</v>
      </c>
      <c r="B3489" s="271" t="e">
        <f>#REF!</f>
        <v>#REF!</v>
      </c>
      <c r="C3489" s="124" t="e">
        <f>#REF!</f>
        <v>#REF!</v>
      </c>
      <c r="D3489" s="124" t="e">
        <f>#REF!</f>
        <v>#REF!</v>
      </c>
      <c r="E3489" s="1086" t="e">
        <f>#REF!</f>
        <v>#REF!</v>
      </c>
      <c r="F3489" s="1087" t="e">
        <f>#REF!</f>
        <v>#REF!</v>
      </c>
      <c r="G3489" s="124" t="e">
        <f>#REF!</f>
        <v>#REF!</v>
      </c>
      <c r="H3489" s="101" t="e">
        <f>#REF!</f>
        <v>#REF!</v>
      </c>
    </row>
    <row r="3490" spans="1:8" ht="13.8" thickBot="1">
      <c r="A3490" s="256" t="e">
        <f>#REF!</f>
        <v>#REF!</v>
      </c>
      <c r="B3490" s="271" t="e">
        <f>#REF!</f>
        <v>#REF!</v>
      </c>
      <c r="C3490" s="124" t="e">
        <f>#REF!</f>
        <v>#REF!</v>
      </c>
      <c r="D3490" s="124" t="e">
        <f>#REF!</f>
        <v>#REF!</v>
      </c>
      <c r="E3490" s="1086" t="e">
        <f>#REF!</f>
        <v>#REF!</v>
      </c>
      <c r="F3490" s="1087" t="e">
        <f>#REF!</f>
        <v>#REF!</v>
      </c>
      <c r="G3490" s="124" t="e">
        <f>#REF!</f>
        <v>#REF!</v>
      </c>
      <c r="H3490" s="101" t="e">
        <f>#REF!</f>
        <v>#REF!</v>
      </c>
    </row>
    <row r="3491" spans="1:8" ht="13.8" thickBot="1">
      <c r="A3491" s="256" t="e">
        <f>#REF!</f>
        <v>#REF!</v>
      </c>
      <c r="B3491" s="271" t="e">
        <f>#REF!</f>
        <v>#REF!</v>
      </c>
      <c r="C3491" s="124" t="e">
        <f>#REF!</f>
        <v>#REF!</v>
      </c>
      <c r="D3491" s="124" t="e">
        <f>#REF!</f>
        <v>#REF!</v>
      </c>
      <c r="E3491" s="1086" t="e">
        <f>#REF!</f>
        <v>#REF!</v>
      </c>
      <c r="F3491" s="1087" t="e">
        <f>#REF!</f>
        <v>#REF!</v>
      </c>
      <c r="G3491" s="124" t="e">
        <f>#REF!</f>
        <v>#REF!</v>
      </c>
      <c r="H3491" s="101" t="e">
        <f>#REF!</f>
        <v>#REF!</v>
      </c>
    </row>
    <row r="3492" spans="1:8" ht="13.8" thickBot="1">
      <c r="A3492" s="256" t="e">
        <f>#REF!</f>
        <v>#REF!</v>
      </c>
      <c r="B3492" s="271" t="e">
        <f>#REF!</f>
        <v>#REF!</v>
      </c>
      <c r="C3492" s="124" t="e">
        <f>#REF!</f>
        <v>#REF!</v>
      </c>
      <c r="D3492" s="124" t="e">
        <f>#REF!</f>
        <v>#REF!</v>
      </c>
      <c r="E3492" s="1086" t="e">
        <f>#REF!</f>
        <v>#REF!</v>
      </c>
      <c r="F3492" s="1087" t="e">
        <f>#REF!</f>
        <v>#REF!</v>
      </c>
      <c r="G3492" s="124" t="e">
        <f>#REF!</f>
        <v>#REF!</v>
      </c>
      <c r="H3492" s="101" t="e">
        <f>#REF!</f>
        <v>#REF!</v>
      </c>
    </row>
    <row r="3493" spans="1:8" ht="13.8" thickBot="1">
      <c r="A3493" s="256" t="e">
        <f>#REF!</f>
        <v>#REF!</v>
      </c>
      <c r="B3493" s="271" t="e">
        <f>#REF!</f>
        <v>#REF!</v>
      </c>
      <c r="C3493" s="124" t="e">
        <f>#REF!</f>
        <v>#REF!</v>
      </c>
      <c r="D3493" s="124" t="e">
        <f>#REF!</f>
        <v>#REF!</v>
      </c>
      <c r="E3493" s="1086" t="e">
        <f>#REF!</f>
        <v>#REF!</v>
      </c>
      <c r="F3493" s="1087" t="e">
        <f>#REF!</f>
        <v>#REF!</v>
      </c>
      <c r="G3493" s="124" t="e">
        <f>#REF!</f>
        <v>#REF!</v>
      </c>
      <c r="H3493" s="101" t="e">
        <f>#REF!</f>
        <v>#REF!</v>
      </c>
    </row>
    <row r="3494" spans="1:8" ht="13.8" thickBot="1">
      <c r="A3494" s="256" t="e">
        <f>#REF!</f>
        <v>#REF!</v>
      </c>
      <c r="B3494" s="271" t="e">
        <f>#REF!</f>
        <v>#REF!</v>
      </c>
      <c r="C3494" s="126" t="e">
        <f>#REF!</f>
        <v>#REF!</v>
      </c>
      <c r="D3494" s="126" t="e">
        <f>#REF!</f>
        <v>#REF!</v>
      </c>
      <c r="E3494" s="1119" t="e">
        <f>#REF!</f>
        <v>#REF!</v>
      </c>
      <c r="F3494" s="1120" t="e">
        <f>#REF!</f>
        <v>#REF!</v>
      </c>
      <c r="G3494" s="126" t="e">
        <f>#REF!</f>
        <v>#REF!</v>
      </c>
      <c r="H3494" s="101" t="e">
        <f>#REF!</f>
        <v>#REF!</v>
      </c>
    </row>
    <row r="3495" spans="1:8" ht="13.8" thickBot="1">
      <c r="A3495" s="256" t="e">
        <f>#REF!</f>
        <v>#REF!</v>
      </c>
      <c r="B3495" s="271" t="e">
        <f>#REF!</f>
        <v>#REF!</v>
      </c>
      <c r="C3495" s="113" t="e">
        <f>#REF!</f>
        <v>#REF!</v>
      </c>
      <c r="D3495" s="113" t="e">
        <f>#REF!</f>
        <v>#REF!</v>
      </c>
      <c r="E3495" s="1064" t="e">
        <f>#REF!</f>
        <v>#REF!</v>
      </c>
      <c r="F3495" s="1065" t="e">
        <f>#REF!</f>
        <v>#REF!</v>
      </c>
      <c r="G3495" s="113" t="e">
        <f>#REF!</f>
        <v>#REF!</v>
      </c>
      <c r="H3495" s="101" t="e">
        <f>#REF!</f>
        <v>#REF!</v>
      </c>
    </row>
    <row r="3496" spans="1:8" ht="13.8" thickBot="1">
      <c r="A3496" s="256" t="e">
        <f>#REF!</f>
        <v>#REF!</v>
      </c>
      <c r="B3496" s="271" t="e">
        <f>#REF!</f>
        <v>#REF!</v>
      </c>
      <c r="C3496" s="124" t="e">
        <f>#REF!</f>
        <v>#REF!</v>
      </c>
      <c r="D3496" s="124" t="e">
        <f>#REF!</f>
        <v>#REF!</v>
      </c>
      <c r="E3496" s="1086" t="e">
        <f>#REF!</f>
        <v>#REF!</v>
      </c>
      <c r="F3496" s="1087" t="e">
        <f>#REF!</f>
        <v>#REF!</v>
      </c>
      <c r="G3496" s="124" t="e">
        <f>#REF!</f>
        <v>#REF!</v>
      </c>
      <c r="H3496" s="101" t="e">
        <f>#REF!</f>
        <v>#REF!</v>
      </c>
    </row>
    <row r="3497" spans="1:8" ht="13.8" thickBot="1">
      <c r="A3497" s="256" t="e">
        <f>#REF!</f>
        <v>#REF!</v>
      </c>
      <c r="B3497" s="271" t="e">
        <f>#REF!</f>
        <v>#REF!</v>
      </c>
      <c r="C3497" s="126" t="e">
        <f>#REF!</f>
        <v>#REF!</v>
      </c>
      <c r="D3497" s="126" t="e">
        <f>#REF!</f>
        <v>#REF!</v>
      </c>
      <c r="E3497" s="1119" t="e">
        <f>#REF!</f>
        <v>#REF!</v>
      </c>
      <c r="F3497" s="1120" t="e">
        <f>#REF!</f>
        <v>#REF!</v>
      </c>
      <c r="G3497" s="126" t="e">
        <f>#REF!</f>
        <v>#REF!</v>
      </c>
      <c r="H3497" s="101" t="e">
        <f>#REF!</f>
        <v>#REF!</v>
      </c>
    </row>
    <row r="3498" spans="1:8" ht="13.8" thickBot="1">
      <c r="A3498" s="256" t="e">
        <f>#REF!</f>
        <v>#REF!</v>
      </c>
      <c r="B3498" s="271" t="e">
        <f>#REF!</f>
        <v>#REF!</v>
      </c>
      <c r="C3498" s="124" t="e">
        <f>#REF!</f>
        <v>#REF!</v>
      </c>
      <c r="D3498" s="124" t="e">
        <f>#REF!</f>
        <v>#REF!</v>
      </c>
      <c r="E3498" s="1086" t="e">
        <f>#REF!</f>
        <v>#REF!</v>
      </c>
      <c r="F3498" s="1087" t="e">
        <f>#REF!</f>
        <v>#REF!</v>
      </c>
      <c r="G3498" s="124" t="e">
        <f>#REF!</f>
        <v>#REF!</v>
      </c>
      <c r="H3498" s="101" t="e">
        <f>#REF!</f>
        <v>#REF!</v>
      </c>
    </row>
    <row r="3499" spans="1:8" ht="13.8" thickBot="1">
      <c r="A3499" s="256" t="e">
        <f>#REF!</f>
        <v>#REF!</v>
      </c>
      <c r="B3499" s="271" t="e">
        <f>#REF!</f>
        <v>#REF!</v>
      </c>
      <c r="C3499" s="124" t="e">
        <f>#REF!</f>
        <v>#REF!</v>
      </c>
      <c r="D3499" s="124" t="e">
        <f>#REF!</f>
        <v>#REF!</v>
      </c>
      <c r="E3499" s="1086" t="e">
        <f>#REF!</f>
        <v>#REF!</v>
      </c>
      <c r="F3499" s="1087" t="e">
        <f>#REF!</f>
        <v>#REF!</v>
      </c>
      <c r="G3499" s="124" t="e">
        <f>#REF!</f>
        <v>#REF!</v>
      </c>
      <c r="H3499" s="101" t="e">
        <f>#REF!</f>
        <v>#REF!</v>
      </c>
    </row>
    <row r="3500" spans="1:8" ht="13.8" thickBot="1">
      <c r="A3500" s="256" t="e">
        <f>#REF!</f>
        <v>#REF!</v>
      </c>
      <c r="B3500" s="271" t="e">
        <f>#REF!</f>
        <v>#REF!</v>
      </c>
      <c r="C3500" s="124" t="e">
        <f>#REF!</f>
        <v>#REF!</v>
      </c>
      <c r="D3500" s="124" t="e">
        <f>#REF!</f>
        <v>#REF!</v>
      </c>
      <c r="E3500" s="1086" t="e">
        <f>#REF!</f>
        <v>#REF!</v>
      </c>
      <c r="F3500" s="1087" t="e">
        <f>#REF!</f>
        <v>#REF!</v>
      </c>
      <c r="G3500" s="124" t="e">
        <f>#REF!</f>
        <v>#REF!</v>
      </c>
      <c r="H3500" s="101" t="e">
        <f>#REF!</f>
        <v>#REF!</v>
      </c>
    </row>
    <row r="3501" spans="1:8" ht="13.8" thickBot="1">
      <c r="A3501" s="256" t="e">
        <f>#REF!</f>
        <v>#REF!</v>
      </c>
      <c r="B3501" s="271" t="e">
        <f>#REF!</f>
        <v>#REF!</v>
      </c>
      <c r="C3501" s="124" t="e">
        <f>#REF!</f>
        <v>#REF!</v>
      </c>
      <c r="D3501" s="124" t="e">
        <f>#REF!</f>
        <v>#REF!</v>
      </c>
      <c r="E3501" s="1086" t="e">
        <f>#REF!</f>
        <v>#REF!</v>
      </c>
      <c r="F3501" s="1087" t="e">
        <f>#REF!</f>
        <v>#REF!</v>
      </c>
      <c r="G3501" s="124" t="e">
        <f>#REF!</f>
        <v>#REF!</v>
      </c>
      <c r="H3501" s="101" t="e">
        <f>#REF!</f>
        <v>#REF!</v>
      </c>
    </row>
    <row r="3502" spans="1:8" ht="13.8" thickBot="1">
      <c r="A3502" s="256" t="e">
        <f>#REF!</f>
        <v>#REF!</v>
      </c>
      <c r="B3502" s="271" t="e">
        <f>#REF!</f>
        <v>#REF!</v>
      </c>
      <c r="C3502" s="124" t="e">
        <f>#REF!</f>
        <v>#REF!</v>
      </c>
      <c r="D3502" s="124" t="e">
        <f>#REF!</f>
        <v>#REF!</v>
      </c>
      <c r="E3502" s="1086" t="e">
        <f>#REF!</f>
        <v>#REF!</v>
      </c>
      <c r="F3502" s="1087" t="e">
        <f>#REF!</f>
        <v>#REF!</v>
      </c>
      <c r="G3502" s="124" t="e">
        <f>#REF!</f>
        <v>#REF!</v>
      </c>
      <c r="H3502" s="101" t="e">
        <f>#REF!</f>
        <v>#REF!</v>
      </c>
    </row>
    <row r="3503" spans="1:8" ht="13.8" thickBot="1">
      <c r="A3503" s="256" t="e">
        <f>#REF!</f>
        <v>#REF!</v>
      </c>
      <c r="B3503" s="271" t="e">
        <f>#REF!</f>
        <v>#REF!</v>
      </c>
      <c r="C3503" s="124" t="e">
        <f>#REF!</f>
        <v>#REF!</v>
      </c>
      <c r="D3503" s="124" t="e">
        <f>#REF!</f>
        <v>#REF!</v>
      </c>
      <c r="E3503" s="1086" t="e">
        <f>#REF!</f>
        <v>#REF!</v>
      </c>
      <c r="F3503" s="1087" t="e">
        <f>#REF!</f>
        <v>#REF!</v>
      </c>
      <c r="G3503" s="124" t="e">
        <f>#REF!</f>
        <v>#REF!</v>
      </c>
      <c r="H3503" s="101" t="e">
        <f>#REF!</f>
        <v>#REF!</v>
      </c>
    </row>
    <row r="3504" spans="1:8" ht="13.8" thickBot="1">
      <c r="A3504" s="256" t="e">
        <f>#REF!</f>
        <v>#REF!</v>
      </c>
      <c r="B3504" s="271" t="e">
        <f>#REF!</f>
        <v>#REF!</v>
      </c>
      <c r="C3504" s="126" t="e">
        <f>#REF!</f>
        <v>#REF!</v>
      </c>
      <c r="D3504" s="126" t="e">
        <f>#REF!</f>
        <v>#REF!</v>
      </c>
      <c r="E3504" s="1119" t="e">
        <f>#REF!</f>
        <v>#REF!</v>
      </c>
      <c r="F3504" s="1120" t="e">
        <f>#REF!</f>
        <v>#REF!</v>
      </c>
      <c r="G3504" s="126" t="e">
        <f>#REF!</f>
        <v>#REF!</v>
      </c>
      <c r="H3504" s="101" t="e">
        <f>#REF!</f>
        <v>#REF!</v>
      </c>
    </row>
    <row r="3505" spans="1:15" ht="13.8" thickBot="1">
      <c r="A3505" s="256" t="e">
        <f>#REF!</f>
        <v>#REF!</v>
      </c>
      <c r="B3505" s="271" t="e">
        <f>#REF!</f>
        <v>#REF!</v>
      </c>
      <c r="C3505" s="113" t="e">
        <f>#REF!</f>
        <v>#REF!</v>
      </c>
      <c r="D3505" s="113" t="e">
        <f>#REF!</f>
        <v>#REF!</v>
      </c>
      <c r="E3505" s="1064" t="e">
        <f>#REF!</f>
        <v>#REF!</v>
      </c>
      <c r="F3505" s="1065" t="e">
        <f>#REF!</f>
        <v>#REF!</v>
      </c>
      <c r="G3505" s="113" t="e">
        <f>#REF!</f>
        <v>#REF!</v>
      </c>
      <c r="H3505" s="101" t="e">
        <f>#REF!</f>
        <v>#REF!</v>
      </c>
    </row>
    <row r="3506" spans="1:15" ht="13.8" thickBot="1">
      <c r="A3506" s="256" t="e">
        <f>#REF!</f>
        <v>#REF!</v>
      </c>
      <c r="B3506" s="271" t="e">
        <f>#REF!</f>
        <v>#REF!</v>
      </c>
      <c r="C3506" s="126" t="e">
        <f>#REF!</f>
        <v>#REF!</v>
      </c>
      <c r="D3506" s="126" t="e">
        <f>#REF!</f>
        <v>#REF!</v>
      </c>
      <c r="E3506" s="1119" t="e">
        <f>#REF!</f>
        <v>#REF!</v>
      </c>
      <c r="F3506" s="1120" t="e">
        <f>#REF!</f>
        <v>#REF!</v>
      </c>
      <c r="G3506" s="126" t="e">
        <f>#REF!</f>
        <v>#REF!</v>
      </c>
      <c r="H3506" s="101" t="e">
        <f>#REF!</f>
        <v>#REF!</v>
      </c>
    </row>
    <row r="3507" spans="1:15" ht="13.8" thickBot="1">
      <c r="A3507" s="256" t="e">
        <f>#REF!</f>
        <v>#REF!</v>
      </c>
      <c r="B3507" s="271" t="e">
        <f>#REF!</f>
        <v>#REF!</v>
      </c>
      <c r="C3507" s="126" t="e">
        <f>#REF!</f>
        <v>#REF!</v>
      </c>
      <c r="D3507" s="126" t="e">
        <f>#REF!</f>
        <v>#REF!</v>
      </c>
      <c r="E3507" s="1119" t="e">
        <f>#REF!</f>
        <v>#REF!</v>
      </c>
      <c r="F3507" s="1120" t="e">
        <f>#REF!</f>
        <v>#REF!</v>
      </c>
      <c r="G3507" s="126" t="e">
        <f>#REF!</f>
        <v>#REF!</v>
      </c>
      <c r="H3507" s="101" t="e">
        <f>#REF!</f>
        <v>#REF!</v>
      </c>
    </row>
    <row r="3508" spans="1:15" ht="13.8" thickBot="1">
      <c r="A3508" s="256" t="e">
        <f>#REF!</f>
        <v>#REF!</v>
      </c>
      <c r="B3508" s="271" t="e">
        <f>#REF!</f>
        <v>#REF!</v>
      </c>
      <c r="C3508" s="126" t="e">
        <f>#REF!</f>
        <v>#REF!</v>
      </c>
      <c r="D3508" s="126" t="e">
        <f>#REF!</f>
        <v>#REF!</v>
      </c>
      <c r="E3508" s="1119" t="e">
        <f>#REF!</f>
        <v>#REF!</v>
      </c>
      <c r="F3508" s="1120" t="e">
        <f>#REF!</f>
        <v>#REF!</v>
      </c>
      <c r="G3508" s="126" t="e">
        <f>#REF!</f>
        <v>#REF!</v>
      </c>
      <c r="H3508" s="101" t="e">
        <f>#REF!</f>
        <v>#REF!</v>
      </c>
    </row>
    <row r="3509" spans="1:15" ht="13.8" thickBot="1">
      <c r="A3509" s="256" t="e">
        <f>#REF!</f>
        <v>#REF!</v>
      </c>
      <c r="B3509" s="105" t="e">
        <f>#REF!</f>
        <v>#REF!</v>
      </c>
      <c r="C3509" s="127" t="e">
        <f>#REF!</f>
        <v>#REF!</v>
      </c>
      <c r="D3509" s="127" t="e">
        <f>#REF!</f>
        <v>#REF!</v>
      </c>
      <c r="E3509" s="1121" t="e">
        <f>#REF!</f>
        <v>#REF!</v>
      </c>
      <c r="F3509" s="1122" t="e">
        <f>#REF!</f>
        <v>#REF!</v>
      </c>
      <c r="G3509" s="127" t="e">
        <f>#REF!</f>
        <v>#REF!</v>
      </c>
      <c r="H3509" s="101" t="e">
        <f>#REF!</f>
        <v>#REF!</v>
      </c>
    </row>
    <row r="3510" spans="1:15" ht="13.8" thickBot="1">
      <c r="A3510" s="256" t="e">
        <f>#REF!</f>
        <v>#REF!</v>
      </c>
      <c r="B3510" s="271" t="e">
        <f>#REF!</f>
        <v>#REF!</v>
      </c>
      <c r="C3510" s="124" t="e">
        <f>#REF!</f>
        <v>#REF!</v>
      </c>
      <c r="D3510" s="124" t="e">
        <f>#REF!</f>
        <v>#REF!</v>
      </c>
      <c r="E3510" s="1086" t="e">
        <f>#REF!</f>
        <v>#REF!</v>
      </c>
      <c r="F3510" s="1087" t="e">
        <f>#REF!</f>
        <v>#REF!</v>
      </c>
      <c r="G3510" s="124" t="e">
        <f>#REF!</f>
        <v>#REF!</v>
      </c>
      <c r="H3510" s="101" t="e">
        <f>#REF!</f>
        <v>#REF!</v>
      </c>
    </row>
    <row r="3511" spans="1:15" ht="13.8" thickBot="1">
      <c r="A3511" s="256" t="e">
        <f>#REF!</f>
        <v>#REF!</v>
      </c>
      <c r="B3511" s="271" t="e">
        <f>#REF!</f>
        <v>#REF!</v>
      </c>
      <c r="C3511" s="124" t="e">
        <f>#REF!</f>
        <v>#REF!</v>
      </c>
      <c r="D3511" s="124" t="e">
        <f>#REF!</f>
        <v>#REF!</v>
      </c>
      <c r="E3511" s="1086" t="e">
        <f>#REF!</f>
        <v>#REF!</v>
      </c>
      <c r="F3511" s="1087" t="e">
        <f>#REF!</f>
        <v>#REF!</v>
      </c>
      <c r="G3511" s="124" t="e">
        <f>#REF!</f>
        <v>#REF!</v>
      </c>
      <c r="H3511" s="101" t="e">
        <f>#REF!</f>
        <v>#REF!</v>
      </c>
    </row>
    <row r="3512" spans="1:15" ht="13.8" thickBot="1">
      <c r="A3512" s="256" t="e">
        <f>#REF!</f>
        <v>#REF!</v>
      </c>
      <c r="B3512" s="271" t="e">
        <f>#REF!</f>
        <v>#REF!</v>
      </c>
      <c r="C3512" s="113" t="e">
        <f>#REF!</f>
        <v>#REF!</v>
      </c>
      <c r="D3512" s="113" t="e">
        <f>#REF!</f>
        <v>#REF!</v>
      </c>
      <c r="E3512" s="1064" t="e">
        <f>#REF!</f>
        <v>#REF!</v>
      </c>
      <c r="F3512" s="1065" t="e">
        <f>#REF!</f>
        <v>#REF!</v>
      </c>
      <c r="G3512" s="113" t="e">
        <f>#REF!</f>
        <v>#REF!</v>
      </c>
      <c r="H3512" s="101" t="e">
        <f>#REF!</f>
        <v>#REF!</v>
      </c>
    </row>
    <row r="3513" spans="1:15" ht="13.8" thickBot="1">
      <c r="A3513" s="256" t="e">
        <f>#REF!</f>
        <v>#REF!</v>
      </c>
      <c r="B3513" s="271" t="e">
        <f>#REF!</f>
        <v>#REF!</v>
      </c>
      <c r="C3513" s="126" t="e">
        <f>#REF!</f>
        <v>#REF!</v>
      </c>
      <c r="D3513" s="126" t="e">
        <f>#REF!</f>
        <v>#REF!</v>
      </c>
      <c r="E3513" s="1119" t="e">
        <f>#REF!</f>
        <v>#REF!</v>
      </c>
      <c r="F3513" s="1120" t="e">
        <f>#REF!</f>
        <v>#REF!</v>
      </c>
      <c r="G3513" s="126" t="e">
        <f>#REF!</f>
        <v>#REF!</v>
      </c>
      <c r="H3513" s="101" t="e">
        <f>#REF!</f>
        <v>#REF!</v>
      </c>
    </row>
    <row r="3514" spans="1:15" ht="13.8" thickBot="1">
      <c r="A3514" s="256" t="e">
        <f>#REF!</f>
        <v>#REF!</v>
      </c>
      <c r="B3514" s="271" t="e">
        <f>#REF!</f>
        <v>#REF!</v>
      </c>
      <c r="C3514" s="124" t="e">
        <f>#REF!</f>
        <v>#REF!</v>
      </c>
      <c r="D3514" s="124" t="e">
        <f>#REF!</f>
        <v>#REF!</v>
      </c>
      <c r="E3514" s="1086" t="e">
        <f>#REF!</f>
        <v>#REF!</v>
      </c>
      <c r="F3514" s="1087" t="e">
        <f>#REF!</f>
        <v>#REF!</v>
      </c>
      <c r="G3514" s="124" t="e">
        <f>#REF!</f>
        <v>#REF!</v>
      </c>
      <c r="H3514" s="101" t="e">
        <f>#REF!</f>
        <v>#REF!</v>
      </c>
    </row>
    <row r="3515" spans="1:15" ht="13.8" thickBot="1"/>
    <row r="3516" spans="1:15">
      <c r="A3516" s="1066" t="e">
        <f>#REF!</f>
        <v>#REF!</v>
      </c>
      <c r="B3516" s="1067" t="e">
        <f>#REF!</f>
        <v>#REF!</v>
      </c>
      <c r="C3516" s="1067" t="e">
        <f>#REF!</f>
        <v>#REF!</v>
      </c>
      <c r="D3516" s="1067" t="e">
        <f>#REF!</f>
        <v>#REF!</v>
      </c>
      <c r="E3516" s="1067" t="e">
        <f>#REF!</f>
        <v>#REF!</v>
      </c>
      <c r="F3516" s="1067" t="e">
        <f>#REF!</f>
        <v>#REF!</v>
      </c>
      <c r="G3516" s="1067" t="e">
        <f>#REF!</f>
        <v>#REF!</v>
      </c>
      <c r="H3516" s="1067" t="e">
        <f>#REF!</f>
        <v>#REF!</v>
      </c>
      <c r="I3516" s="1067" t="e">
        <f>#REF!</f>
        <v>#REF!</v>
      </c>
      <c r="J3516" s="1067" t="e">
        <f>#REF!</f>
        <v>#REF!</v>
      </c>
      <c r="K3516" s="1068" t="e">
        <f>#REF!</f>
        <v>#REF!</v>
      </c>
      <c r="L3516" s="1066" t="e">
        <f>#REF!</f>
        <v>#REF!</v>
      </c>
      <c r="M3516" s="1067" t="e">
        <f>#REF!</f>
        <v>#REF!</v>
      </c>
      <c r="N3516" s="1068" t="e">
        <f>#REF!</f>
        <v>#REF!</v>
      </c>
      <c r="O3516" s="139" t="e">
        <f>#REF!</f>
        <v>#REF!</v>
      </c>
    </row>
    <row r="3517" spans="1:15">
      <c r="A3517" s="1069" t="e">
        <f>#REF!</f>
        <v>#REF!</v>
      </c>
      <c r="B3517" s="1070" t="e">
        <f>#REF!</f>
        <v>#REF!</v>
      </c>
      <c r="C3517" s="1070" t="e">
        <f>#REF!</f>
        <v>#REF!</v>
      </c>
      <c r="D3517" s="1070" t="e">
        <f>#REF!</f>
        <v>#REF!</v>
      </c>
      <c r="E3517" s="1070" t="e">
        <f>#REF!</f>
        <v>#REF!</v>
      </c>
      <c r="F3517" s="1070" t="e">
        <f>#REF!</f>
        <v>#REF!</v>
      </c>
      <c r="G3517" s="1070" t="e">
        <f>#REF!</f>
        <v>#REF!</v>
      </c>
      <c r="H3517" s="1070" t="e">
        <f>#REF!</f>
        <v>#REF!</v>
      </c>
      <c r="I3517" s="1070" t="e">
        <f>#REF!</f>
        <v>#REF!</v>
      </c>
      <c r="J3517" s="1070" t="e">
        <f>#REF!</f>
        <v>#REF!</v>
      </c>
      <c r="K3517" s="1071" t="e">
        <f>#REF!</f>
        <v>#REF!</v>
      </c>
      <c r="L3517" s="1075" t="e">
        <f>#REF!</f>
        <v>#REF!</v>
      </c>
      <c r="M3517" s="1076" t="e">
        <f>#REF!</f>
        <v>#REF!</v>
      </c>
      <c r="N3517" s="1077" t="e">
        <f>#REF!</f>
        <v>#REF!</v>
      </c>
      <c r="O3517" s="138" t="e">
        <f>#REF!</f>
        <v>#REF!</v>
      </c>
    </row>
    <row r="3518" spans="1:15" ht="13.8" thickBot="1">
      <c r="A3518" s="1072" t="e">
        <f>#REF!</f>
        <v>#REF!</v>
      </c>
      <c r="B3518" s="1073" t="e">
        <f>#REF!</f>
        <v>#REF!</v>
      </c>
      <c r="C3518" s="1073" t="e">
        <f>#REF!</f>
        <v>#REF!</v>
      </c>
      <c r="D3518" s="1073" t="e">
        <f>#REF!</f>
        <v>#REF!</v>
      </c>
      <c r="E3518" s="1073" t="e">
        <f>#REF!</f>
        <v>#REF!</v>
      </c>
      <c r="F3518" s="1073" t="e">
        <f>#REF!</f>
        <v>#REF!</v>
      </c>
      <c r="G3518" s="1073" t="e">
        <f>#REF!</f>
        <v>#REF!</v>
      </c>
      <c r="H3518" s="1073" t="e">
        <f>#REF!</f>
        <v>#REF!</v>
      </c>
      <c r="I3518" s="1073" t="e">
        <f>#REF!</f>
        <v>#REF!</v>
      </c>
      <c r="J3518" s="1073" t="e">
        <f>#REF!</f>
        <v>#REF!</v>
      </c>
      <c r="K3518" s="1074" t="e">
        <f>#REF!</f>
        <v>#REF!</v>
      </c>
      <c r="L3518" s="1078" t="e">
        <f>#REF!</f>
        <v>#REF!</v>
      </c>
      <c r="M3518" s="1079" t="e">
        <f>#REF!</f>
        <v>#REF!</v>
      </c>
      <c r="N3518" s="1080" t="e">
        <f>#REF!</f>
        <v>#REF!</v>
      </c>
      <c r="O3518" s="138" t="e">
        <f>#REF!</f>
        <v>#REF!</v>
      </c>
    </row>
    <row r="3519" spans="1:15" ht="13.8" thickBot="1">
      <c r="A3519" s="1110" t="e">
        <f>#REF!</f>
        <v>#REF!</v>
      </c>
      <c r="B3519" s="1111" t="e">
        <f>#REF!</f>
        <v>#REF!</v>
      </c>
      <c r="C3519" s="1111" t="e">
        <f>#REF!</f>
        <v>#REF!</v>
      </c>
      <c r="D3519" s="1111" t="e">
        <f>#REF!</f>
        <v>#REF!</v>
      </c>
      <c r="E3519" s="1111" t="e">
        <f>#REF!</f>
        <v>#REF!</v>
      </c>
      <c r="F3519" s="1111" t="e">
        <f>#REF!</f>
        <v>#REF!</v>
      </c>
      <c r="G3519" s="1111" t="e">
        <f>#REF!</f>
        <v>#REF!</v>
      </c>
      <c r="H3519" s="1111" t="e">
        <f>#REF!</f>
        <v>#REF!</v>
      </c>
      <c r="I3519" s="1111" t="e">
        <f>#REF!</f>
        <v>#REF!</v>
      </c>
      <c r="J3519" s="1111" t="e">
        <f>#REF!</f>
        <v>#REF!</v>
      </c>
      <c r="K3519" s="1111" t="e">
        <f>#REF!</f>
        <v>#REF!</v>
      </c>
      <c r="L3519" s="1111" t="e">
        <f>#REF!</f>
        <v>#REF!</v>
      </c>
      <c r="M3519" s="1111" t="e">
        <f>#REF!</f>
        <v>#REF!</v>
      </c>
      <c r="N3519" s="1112" t="e">
        <f>#REF!</f>
        <v>#REF!</v>
      </c>
      <c r="O3519" s="138" t="e">
        <f>#REF!</f>
        <v>#REF!</v>
      </c>
    </row>
    <row r="3520" spans="1:15">
      <c r="A3520" s="1113" t="e">
        <f>#REF!</f>
        <v>#REF!</v>
      </c>
      <c r="B3520" s="1114" t="e">
        <f>#REF!</f>
        <v>#REF!</v>
      </c>
      <c r="C3520" s="1114" t="e">
        <f>#REF!</f>
        <v>#REF!</v>
      </c>
      <c r="D3520" s="1114" t="e">
        <f>#REF!</f>
        <v>#REF!</v>
      </c>
      <c r="E3520" s="1114" t="e">
        <f>#REF!</f>
        <v>#REF!</v>
      </c>
      <c r="F3520" s="1114" t="e">
        <f>#REF!</f>
        <v>#REF!</v>
      </c>
      <c r="G3520" s="1114" t="e">
        <f>#REF!</f>
        <v>#REF!</v>
      </c>
      <c r="H3520" s="1114" t="e">
        <f>#REF!</f>
        <v>#REF!</v>
      </c>
      <c r="I3520" s="1114" t="e">
        <f>#REF!</f>
        <v>#REF!</v>
      </c>
      <c r="J3520" s="1114" t="e">
        <f>#REF!</f>
        <v>#REF!</v>
      </c>
      <c r="K3520" s="1114" t="e">
        <f>#REF!</f>
        <v>#REF!</v>
      </c>
      <c r="L3520" s="1114" t="e">
        <f>#REF!</f>
        <v>#REF!</v>
      </c>
      <c r="M3520" s="1114" t="e">
        <f>#REF!</f>
        <v>#REF!</v>
      </c>
      <c r="N3520" s="1115" t="e">
        <f>#REF!</f>
        <v>#REF!</v>
      </c>
      <c r="O3520" s="101" t="e">
        <f>#REF!</f>
        <v>#REF!</v>
      </c>
    </row>
    <row r="3521" spans="1:15">
      <c r="A3521" s="1116" t="e">
        <f>#REF!</f>
        <v>#REF!</v>
      </c>
      <c r="B3521" s="1117" t="e">
        <f>#REF!</f>
        <v>#REF!</v>
      </c>
      <c r="C3521" s="1117" t="e">
        <f>#REF!</f>
        <v>#REF!</v>
      </c>
      <c r="D3521" s="1117" t="e">
        <f>#REF!</f>
        <v>#REF!</v>
      </c>
      <c r="E3521" s="1117" t="e">
        <f>#REF!</f>
        <v>#REF!</v>
      </c>
      <c r="F3521" s="1117" t="e">
        <f>#REF!</f>
        <v>#REF!</v>
      </c>
      <c r="G3521" s="1117" t="e">
        <f>#REF!</f>
        <v>#REF!</v>
      </c>
      <c r="H3521" s="1117" t="e">
        <f>#REF!</f>
        <v>#REF!</v>
      </c>
      <c r="I3521" s="1117" t="e">
        <f>#REF!</f>
        <v>#REF!</v>
      </c>
      <c r="J3521" s="1117" t="e">
        <f>#REF!</f>
        <v>#REF!</v>
      </c>
      <c r="K3521" s="1117" t="e">
        <f>#REF!</f>
        <v>#REF!</v>
      </c>
      <c r="L3521" s="1117" t="e">
        <f>#REF!</f>
        <v>#REF!</v>
      </c>
      <c r="M3521" s="1117" t="e">
        <f>#REF!</f>
        <v>#REF!</v>
      </c>
      <c r="N3521" s="1118" t="e">
        <f>#REF!</f>
        <v>#REF!</v>
      </c>
      <c r="O3521" s="101" t="e">
        <f>#REF!</f>
        <v>#REF!</v>
      </c>
    </row>
    <row r="3522" spans="1:15">
      <c r="A3522" s="1116" t="e">
        <f>#REF!</f>
        <v>#REF!</v>
      </c>
      <c r="B3522" s="1117" t="e">
        <f>#REF!</f>
        <v>#REF!</v>
      </c>
      <c r="C3522" s="1117" t="e">
        <f>#REF!</f>
        <v>#REF!</v>
      </c>
      <c r="D3522" s="1117" t="e">
        <f>#REF!</f>
        <v>#REF!</v>
      </c>
      <c r="E3522" s="1117" t="e">
        <f>#REF!</f>
        <v>#REF!</v>
      </c>
      <c r="F3522" s="1117" t="e">
        <f>#REF!</f>
        <v>#REF!</v>
      </c>
      <c r="G3522" s="1117" t="e">
        <f>#REF!</f>
        <v>#REF!</v>
      </c>
      <c r="H3522" s="1117" t="e">
        <f>#REF!</f>
        <v>#REF!</v>
      </c>
      <c r="I3522" s="1117" t="e">
        <f>#REF!</f>
        <v>#REF!</v>
      </c>
      <c r="J3522" s="1117" t="e">
        <f>#REF!</f>
        <v>#REF!</v>
      </c>
      <c r="K3522" s="1117" t="e">
        <f>#REF!</f>
        <v>#REF!</v>
      </c>
      <c r="L3522" s="1117" t="e">
        <f>#REF!</f>
        <v>#REF!</v>
      </c>
      <c r="M3522" s="1117" t="e">
        <f>#REF!</f>
        <v>#REF!</v>
      </c>
      <c r="N3522" s="1118" t="e">
        <f>#REF!</f>
        <v>#REF!</v>
      </c>
      <c r="O3522" s="101" t="e">
        <f>#REF!</f>
        <v>#REF!</v>
      </c>
    </row>
    <row r="3523" spans="1:15">
      <c r="A3523" s="1116" t="e">
        <f>#REF!</f>
        <v>#REF!</v>
      </c>
      <c r="B3523" s="1117" t="e">
        <f>#REF!</f>
        <v>#REF!</v>
      </c>
      <c r="C3523" s="1117" t="e">
        <f>#REF!</f>
        <v>#REF!</v>
      </c>
      <c r="D3523" s="1117" t="e">
        <f>#REF!</f>
        <v>#REF!</v>
      </c>
      <c r="E3523" s="1117" t="e">
        <f>#REF!</f>
        <v>#REF!</v>
      </c>
      <c r="F3523" s="1117" t="e">
        <f>#REF!</f>
        <v>#REF!</v>
      </c>
      <c r="G3523" s="1117" t="e">
        <f>#REF!</f>
        <v>#REF!</v>
      </c>
      <c r="H3523" s="1117" t="e">
        <f>#REF!</f>
        <v>#REF!</v>
      </c>
      <c r="I3523" s="1117" t="e">
        <f>#REF!</f>
        <v>#REF!</v>
      </c>
      <c r="J3523" s="1117" t="e">
        <f>#REF!</f>
        <v>#REF!</v>
      </c>
      <c r="K3523" s="1117" t="e">
        <f>#REF!</f>
        <v>#REF!</v>
      </c>
      <c r="L3523" s="1117" t="e">
        <f>#REF!</f>
        <v>#REF!</v>
      </c>
      <c r="M3523" s="1117" t="e">
        <f>#REF!</f>
        <v>#REF!</v>
      </c>
      <c r="N3523" s="1118" t="e">
        <f>#REF!</f>
        <v>#REF!</v>
      </c>
      <c r="O3523" s="101" t="e">
        <f>#REF!</f>
        <v>#REF!</v>
      </c>
    </row>
    <row r="3524" spans="1:15">
      <c r="A3524" s="1116" t="e">
        <f>#REF!</f>
        <v>#REF!</v>
      </c>
      <c r="B3524" s="1117" t="e">
        <f>#REF!</f>
        <v>#REF!</v>
      </c>
      <c r="C3524" s="1117" t="e">
        <f>#REF!</f>
        <v>#REF!</v>
      </c>
      <c r="D3524" s="1117" t="e">
        <f>#REF!</f>
        <v>#REF!</v>
      </c>
      <c r="E3524" s="1117" t="e">
        <f>#REF!</f>
        <v>#REF!</v>
      </c>
      <c r="F3524" s="1117" t="e">
        <f>#REF!</f>
        <v>#REF!</v>
      </c>
      <c r="G3524" s="1117" t="e">
        <f>#REF!</f>
        <v>#REF!</v>
      </c>
      <c r="H3524" s="1117" t="e">
        <f>#REF!</f>
        <v>#REF!</v>
      </c>
      <c r="I3524" s="1117" t="e">
        <f>#REF!</f>
        <v>#REF!</v>
      </c>
      <c r="J3524" s="1117" t="e">
        <f>#REF!</f>
        <v>#REF!</v>
      </c>
      <c r="K3524" s="1117" t="e">
        <f>#REF!</f>
        <v>#REF!</v>
      </c>
      <c r="L3524" s="1117" t="e">
        <f>#REF!</f>
        <v>#REF!</v>
      </c>
      <c r="M3524" s="1117" t="e">
        <f>#REF!</f>
        <v>#REF!</v>
      </c>
      <c r="N3524" s="1118" t="e">
        <f>#REF!</f>
        <v>#REF!</v>
      </c>
      <c r="O3524" s="101" t="e">
        <f>#REF!</f>
        <v>#REF!</v>
      </c>
    </row>
    <row r="3525" spans="1:15" ht="13.8" thickBot="1">
      <c r="A3525" s="1107" t="e">
        <f>#REF!</f>
        <v>#REF!</v>
      </c>
      <c r="B3525" s="1108" t="e">
        <f>#REF!</f>
        <v>#REF!</v>
      </c>
      <c r="C3525" s="1108" t="e">
        <f>#REF!</f>
        <v>#REF!</v>
      </c>
      <c r="D3525" s="1108" t="e">
        <f>#REF!</f>
        <v>#REF!</v>
      </c>
      <c r="E3525" s="1108" t="e">
        <f>#REF!</f>
        <v>#REF!</v>
      </c>
      <c r="F3525" s="1108" t="e">
        <f>#REF!</f>
        <v>#REF!</v>
      </c>
      <c r="G3525" s="1108" t="e">
        <f>#REF!</f>
        <v>#REF!</v>
      </c>
      <c r="H3525" s="1108" t="e">
        <f>#REF!</f>
        <v>#REF!</v>
      </c>
      <c r="I3525" s="1108" t="e">
        <f>#REF!</f>
        <v>#REF!</v>
      </c>
      <c r="J3525" s="1108" t="e">
        <f>#REF!</f>
        <v>#REF!</v>
      </c>
      <c r="K3525" s="1108" t="e">
        <f>#REF!</f>
        <v>#REF!</v>
      </c>
      <c r="L3525" s="1108" t="e">
        <f>#REF!</f>
        <v>#REF!</v>
      </c>
      <c r="M3525" s="1108" t="e">
        <f>#REF!</f>
        <v>#REF!</v>
      </c>
      <c r="N3525" s="1109" t="e">
        <f>#REF!</f>
        <v>#REF!</v>
      </c>
      <c r="O3525" s="101" t="e">
        <f>#REF!</f>
        <v>#REF!</v>
      </c>
    </row>
    <row r="3526" spans="1:15" ht="13.8" thickBot="1">
      <c r="A3526" s="1059" t="e">
        <f>#REF!</f>
        <v>#REF!</v>
      </c>
      <c r="B3526" s="1059" t="e">
        <f>#REF!</f>
        <v>#REF!</v>
      </c>
      <c r="C3526" s="1059" t="e">
        <f>#REF!</f>
        <v>#REF!</v>
      </c>
      <c r="D3526" s="1059" t="e">
        <f>#REF!</f>
        <v>#REF!</v>
      </c>
      <c r="E3526" s="1059" t="e">
        <f>#REF!</f>
        <v>#REF!</v>
      </c>
      <c r="F3526" s="1059" t="e">
        <f>#REF!</f>
        <v>#REF!</v>
      </c>
      <c r="G3526" s="1059" t="e">
        <f>#REF!</f>
        <v>#REF!</v>
      </c>
      <c r="H3526" s="1059" t="e">
        <f>#REF!</f>
        <v>#REF!</v>
      </c>
      <c r="I3526" s="1059" t="e">
        <f>#REF!</f>
        <v>#REF!</v>
      </c>
      <c r="J3526" s="1081" t="e">
        <f>#REF!</f>
        <v>#REF!</v>
      </c>
      <c r="K3526" s="1082" t="e">
        <f>#REF!</f>
        <v>#REF!</v>
      </c>
      <c r="L3526" s="1083" t="e">
        <f>#REF!</f>
        <v>#REF!</v>
      </c>
      <c r="M3526" s="1059" t="e">
        <f>#REF!</f>
        <v>#REF!</v>
      </c>
      <c r="N3526" s="1059" t="e">
        <f>#REF!</f>
        <v>#REF!</v>
      </c>
      <c r="O3526" s="101" t="e">
        <f>#REF!</f>
        <v>#REF!</v>
      </c>
    </row>
    <row r="3527" spans="1:15">
      <c r="A3527" s="1060" t="e">
        <f>#REF!</f>
        <v>#REF!</v>
      </c>
      <c r="B3527" s="1060" t="e">
        <f>#REF!</f>
        <v>#REF!</v>
      </c>
      <c r="C3527" s="1060" t="e">
        <f>#REF!</f>
        <v>#REF!</v>
      </c>
      <c r="D3527" s="1060" t="e">
        <f>#REF!</f>
        <v>#REF!</v>
      </c>
      <c r="E3527" s="1060" t="e">
        <f>#REF!</f>
        <v>#REF!</v>
      </c>
      <c r="F3527" s="1060" t="e">
        <f>#REF!</f>
        <v>#REF!</v>
      </c>
      <c r="G3527" s="1060" t="e">
        <f>#REF!</f>
        <v>#REF!</v>
      </c>
      <c r="H3527" s="1060" t="e">
        <f>#REF!</f>
        <v>#REF!</v>
      </c>
      <c r="I3527" s="1060" t="e">
        <f>#REF!</f>
        <v>#REF!</v>
      </c>
      <c r="J3527" s="254" t="e">
        <f>#REF!</f>
        <v>#REF!</v>
      </c>
      <c r="K3527" s="1088" t="e">
        <f>#REF!</f>
        <v>#REF!</v>
      </c>
      <c r="L3527" s="1090" t="e">
        <f>#REF!</f>
        <v>#REF!</v>
      </c>
      <c r="M3527" s="1060" t="e">
        <f>#REF!</f>
        <v>#REF!</v>
      </c>
      <c r="N3527" s="1060" t="e">
        <f>#REF!</f>
        <v>#REF!</v>
      </c>
      <c r="O3527" s="101" t="e">
        <f>#REF!</f>
        <v>#REF!</v>
      </c>
    </row>
    <row r="3528" spans="1:15" ht="13.8" thickBot="1">
      <c r="A3528" s="1061" t="e">
        <f>#REF!</f>
        <v>#REF!</v>
      </c>
      <c r="B3528" s="256" t="e">
        <f>#REF!</f>
        <v>#REF!</v>
      </c>
      <c r="C3528" s="256" t="e">
        <f>#REF!</f>
        <v>#REF!</v>
      </c>
      <c r="D3528" s="256" t="e">
        <f>#REF!</f>
        <v>#REF!</v>
      </c>
      <c r="E3528" s="256" t="e">
        <f>#REF!</f>
        <v>#REF!</v>
      </c>
      <c r="F3528" s="256" t="e">
        <f>#REF!</f>
        <v>#REF!</v>
      </c>
      <c r="G3528" s="256" t="e">
        <f>#REF!</f>
        <v>#REF!</v>
      </c>
      <c r="H3528" s="256" t="e">
        <f>#REF!</f>
        <v>#REF!</v>
      </c>
      <c r="I3528" s="256" t="e">
        <f>#REF!</f>
        <v>#REF!</v>
      </c>
      <c r="J3528" s="256" t="e">
        <f>#REF!</f>
        <v>#REF!</v>
      </c>
      <c r="K3528" s="1094" t="e">
        <f>#REF!</f>
        <v>#REF!</v>
      </c>
      <c r="L3528" s="1096" t="e">
        <f>#REF!</f>
        <v>#REF!</v>
      </c>
      <c r="M3528" s="256" t="e">
        <f>#REF!</f>
        <v>#REF!</v>
      </c>
      <c r="N3528" s="256" t="e">
        <f>#REF!</f>
        <v>#REF!</v>
      </c>
      <c r="O3528" s="101" t="e">
        <f>#REF!</f>
        <v>#REF!</v>
      </c>
    </row>
    <row r="3529" spans="1:15" ht="13.8" thickBot="1">
      <c r="A3529" s="256" t="e">
        <f>#REF!</f>
        <v>#REF!</v>
      </c>
      <c r="B3529" s="125" t="e">
        <f>#REF!</f>
        <v>#REF!</v>
      </c>
      <c r="C3529" s="125" t="e">
        <f>#REF!</f>
        <v>#REF!</v>
      </c>
      <c r="D3529" s="125" t="e">
        <f>#REF!</f>
        <v>#REF!</v>
      </c>
      <c r="E3529" s="125" t="e">
        <f>#REF!</f>
        <v>#REF!</v>
      </c>
      <c r="F3529" s="125" t="e">
        <f>#REF!</f>
        <v>#REF!</v>
      </c>
      <c r="G3529" s="125" t="e">
        <f>#REF!</f>
        <v>#REF!</v>
      </c>
      <c r="H3529" s="125" t="e">
        <f>#REF!</f>
        <v>#REF!</v>
      </c>
      <c r="I3529" s="125" t="e">
        <f>#REF!</f>
        <v>#REF!</v>
      </c>
      <c r="J3529" s="125" t="e">
        <f>#REF!</f>
        <v>#REF!</v>
      </c>
      <c r="K3529" s="1105" t="e">
        <f>#REF!</f>
        <v>#REF!</v>
      </c>
      <c r="L3529" s="1106" t="e">
        <f>#REF!</f>
        <v>#REF!</v>
      </c>
      <c r="M3529" s="125" t="e">
        <f>#REF!</f>
        <v>#REF!</v>
      </c>
      <c r="N3529" s="320" t="e">
        <f>#REF!</f>
        <v>#REF!</v>
      </c>
      <c r="O3529" s="101" t="e">
        <f>#REF!</f>
        <v>#REF!</v>
      </c>
    </row>
    <row r="3530" spans="1:15" ht="13.8" thickBot="1">
      <c r="A3530" s="256" t="e">
        <f>#REF!</f>
        <v>#REF!</v>
      </c>
      <c r="B3530" s="125" t="e">
        <f>#REF!</f>
        <v>#REF!</v>
      </c>
      <c r="C3530" s="125" t="e">
        <f>#REF!</f>
        <v>#REF!</v>
      </c>
      <c r="D3530" s="125" t="e">
        <f>#REF!</f>
        <v>#REF!</v>
      </c>
      <c r="E3530" s="125" t="e">
        <f>#REF!</f>
        <v>#REF!</v>
      </c>
      <c r="F3530" s="125" t="e">
        <f>#REF!</f>
        <v>#REF!</v>
      </c>
      <c r="G3530" s="125" t="e">
        <f>#REF!</f>
        <v>#REF!</v>
      </c>
      <c r="H3530" s="125" t="e">
        <f>#REF!</f>
        <v>#REF!</v>
      </c>
      <c r="I3530" s="125" t="e">
        <f>#REF!</f>
        <v>#REF!</v>
      </c>
      <c r="J3530" s="125" t="e">
        <f>#REF!</f>
        <v>#REF!</v>
      </c>
      <c r="K3530" s="1105" t="e">
        <f>#REF!</f>
        <v>#REF!</v>
      </c>
      <c r="L3530" s="1106" t="e">
        <f>#REF!</f>
        <v>#REF!</v>
      </c>
      <c r="M3530" s="125" t="e">
        <f>#REF!</f>
        <v>#REF!</v>
      </c>
      <c r="N3530" s="320" t="e">
        <f>#REF!</f>
        <v>#REF!</v>
      </c>
      <c r="O3530" s="101" t="e">
        <f>#REF!</f>
        <v>#REF!</v>
      </c>
    </row>
    <row r="3531" spans="1:15" ht="13.8" thickBot="1">
      <c r="A3531" s="256" t="e">
        <f>#REF!</f>
        <v>#REF!</v>
      </c>
      <c r="B3531" s="320" t="e">
        <f>#REF!</f>
        <v>#REF!</v>
      </c>
      <c r="C3531" s="320" t="e">
        <f>#REF!</f>
        <v>#REF!</v>
      </c>
      <c r="D3531" s="320" t="e">
        <f>#REF!</f>
        <v>#REF!</v>
      </c>
      <c r="E3531" s="320" t="e">
        <f>#REF!</f>
        <v>#REF!</v>
      </c>
      <c r="F3531" s="320" t="e">
        <f>#REF!</f>
        <v>#REF!</v>
      </c>
      <c r="G3531" s="320" t="e">
        <f>#REF!</f>
        <v>#REF!</v>
      </c>
      <c r="H3531" s="320" t="e">
        <f>#REF!</f>
        <v>#REF!</v>
      </c>
      <c r="I3531" s="320" t="e">
        <f>#REF!</f>
        <v>#REF!</v>
      </c>
      <c r="J3531" s="320" t="e">
        <f>#REF!</f>
        <v>#REF!</v>
      </c>
      <c r="K3531" s="1057" t="e">
        <f>#REF!</f>
        <v>#REF!</v>
      </c>
      <c r="L3531" s="1058" t="e">
        <f>#REF!</f>
        <v>#REF!</v>
      </c>
      <c r="M3531" s="320" t="e">
        <f>#REF!</f>
        <v>#REF!</v>
      </c>
      <c r="N3531" s="320" t="e">
        <f>#REF!</f>
        <v>#REF!</v>
      </c>
      <c r="O3531" s="101" t="e">
        <f>#REF!</f>
        <v>#REF!</v>
      </c>
    </row>
    <row r="3532" spans="1:15" ht="13.8" thickBot="1">
      <c r="A3532" s="256" t="e">
        <f>#REF!</f>
        <v>#REF!</v>
      </c>
      <c r="B3532" s="320" t="e">
        <f>#REF!</f>
        <v>#REF!</v>
      </c>
      <c r="C3532" s="320" t="e">
        <f>#REF!</f>
        <v>#REF!</v>
      </c>
      <c r="D3532" s="320" t="e">
        <f>#REF!</f>
        <v>#REF!</v>
      </c>
      <c r="E3532" s="320" t="e">
        <f>#REF!</f>
        <v>#REF!</v>
      </c>
      <c r="F3532" s="320" t="e">
        <f>#REF!</f>
        <v>#REF!</v>
      </c>
      <c r="G3532" s="320" t="e">
        <f>#REF!</f>
        <v>#REF!</v>
      </c>
      <c r="H3532" s="320" t="e">
        <f>#REF!</f>
        <v>#REF!</v>
      </c>
      <c r="I3532" s="320" t="e">
        <f>#REF!</f>
        <v>#REF!</v>
      </c>
      <c r="J3532" s="320" t="e">
        <f>#REF!</f>
        <v>#REF!</v>
      </c>
      <c r="K3532" s="1057" t="e">
        <f>#REF!</f>
        <v>#REF!</v>
      </c>
      <c r="L3532" s="1058" t="e">
        <f>#REF!</f>
        <v>#REF!</v>
      </c>
      <c r="M3532" s="320" t="e">
        <f>#REF!</f>
        <v>#REF!</v>
      </c>
      <c r="N3532" s="320" t="e">
        <f>#REF!</f>
        <v>#REF!</v>
      </c>
      <c r="O3532" s="101" t="e">
        <f>#REF!</f>
        <v>#REF!</v>
      </c>
    </row>
    <row r="3533" spans="1:15" ht="13.8" thickBot="1">
      <c r="A3533" s="256" t="e">
        <f>#REF!</f>
        <v>#REF!</v>
      </c>
      <c r="B3533" s="320" t="e">
        <f>#REF!</f>
        <v>#REF!</v>
      </c>
      <c r="C3533" s="320" t="e">
        <f>#REF!</f>
        <v>#REF!</v>
      </c>
      <c r="D3533" s="320" t="e">
        <f>#REF!</f>
        <v>#REF!</v>
      </c>
      <c r="E3533" s="320" t="e">
        <f>#REF!</f>
        <v>#REF!</v>
      </c>
      <c r="F3533" s="320" t="e">
        <f>#REF!</f>
        <v>#REF!</v>
      </c>
      <c r="G3533" s="320" t="e">
        <f>#REF!</f>
        <v>#REF!</v>
      </c>
      <c r="H3533" s="320" t="e">
        <f>#REF!</f>
        <v>#REF!</v>
      </c>
      <c r="I3533" s="320" t="e">
        <f>#REF!</f>
        <v>#REF!</v>
      </c>
      <c r="J3533" s="320" t="e">
        <f>#REF!</f>
        <v>#REF!</v>
      </c>
      <c r="K3533" s="1057" t="e">
        <f>#REF!</f>
        <v>#REF!</v>
      </c>
      <c r="L3533" s="1058" t="e">
        <f>#REF!</f>
        <v>#REF!</v>
      </c>
      <c r="M3533" s="320" t="e">
        <f>#REF!</f>
        <v>#REF!</v>
      </c>
      <c r="N3533" s="320" t="e">
        <f>#REF!</f>
        <v>#REF!</v>
      </c>
      <c r="O3533" s="101" t="e">
        <f>#REF!</f>
        <v>#REF!</v>
      </c>
    </row>
    <row r="3534" spans="1:15" ht="13.8" thickBot="1">
      <c r="A3534" s="256" t="e">
        <f>#REF!</f>
        <v>#REF!</v>
      </c>
      <c r="B3534" s="320" t="e">
        <f>#REF!</f>
        <v>#REF!</v>
      </c>
      <c r="C3534" s="320" t="e">
        <f>#REF!</f>
        <v>#REF!</v>
      </c>
      <c r="D3534" s="320" t="e">
        <f>#REF!</f>
        <v>#REF!</v>
      </c>
      <c r="E3534" s="320" t="e">
        <f>#REF!</f>
        <v>#REF!</v>
      </c>
      <c r="F3534" s="320" t="e">
        <f>#REF!</f>
        <v>#REF!</v>
      </c>
      <c r="G3534" s="320" t="e">
        <f>#REF!</f>
        <v>#REF!</v>
      </c>
      <c r="H3534" s="320" t="e">
        <f>#REF!</f>
        <v>#REF!</v>
      </c>
      <c r="I3534" s="320" t="e">
        <f>#REF!</f>
        <v>#REF!</v>
      </c>
      <c r="J3534" s="320" t="e">
        <f>#REF!</f>
        <v>#REF!</v>
      </c>
      <c r="K3534" s="1057" t="e">
        <f>#REF!</f>
        <v>#REF!</v>
      </c>
      <c r="L3534" s="1058" t="e">
        <f>#REF!</f>
        <v>#REF!</v>
      </c>
      <c r="M3534" s="320" t="e">
        <f>#REF!</f>
        <v>#REF!</v>
      </c>
      <c r="N3534" s="320" t="e">
        <f>#REF!</f>
        <v>#REF!</v>
      </c>
      <c r="O3534" s="101" t="e">
        <f>#REF!</f>
        <v>#REF!</v>
      </c>
    </row>
    <row r="3535" spans="1:15" ht="13.8" thickBot="1">
      <c r="A3535" s="256" t="e">
        <f>#REF!</f>
        <v>#REF!</v>
      </c>
      <c r="B3535" s="320" t="e">
        <f>#REF!</f>
        <v>#REF!</v>
      </c>
      <c r="C3535" s="320" t="e">
        <f>#REF!</f>
        <v>#REF!</v>
      </c>
      <c r="D3535" s="320" t="e">
        <f>#REF!</f>
        <v>#REF!</v>
      </c>
      <c r="E3535" s="320" t="e">
        <f>#REF!</f>
        <v>#REF!</v>
      </c>
      <c r="F3535" s="320" t="e">
        <f>#REF!</f>
        <v>#REF!</v>
      </c>
      <c r="G3535" s="320" t="e">
        <f>#REF!</f>
        <v>#REF!</v>
      </c>
      <c r="H3535" s="320" t="e">
        <f>#REF!</f>
        <v>#REF!</v>
      </c>
      <c r="I3535" s="320" t="e">
        <f>#REF!</f>
        <v>#REF!</v>
      </c>
      <c r="J3535" s="320" t="e">
        <f>#REF!</f>
        <v>#REF!</v>
      </c>
      <c r="K3535" s="1057" t="e">
        <f>#REF!</f>
        <v>#REF!</v>
      </c>
      <c r="L3535" s="1058" t="e">
        <f>#REF!</f>
        <v>#REF!</v>
      </c>
      <c r="M3535" s="320" t="e">
        <f>#REF!</f>
        <v>#REF!</v>
      </c>
      <c r="N3535" s="320" t="e">
        <f>#REF!</f>
        <v>#REF!</v>
      </c>
      <c r="O3535" s="101" t="e">
        <f>#REF!</f>
        <v>#REF!</v>
      </c>
    </row>
    <row r="3536" spans="1:15" ht="13.8" thickBot="1">
      <c r="A3536" s="256" t="e">
        <f>#REF!</f>
        <v>#REF!</v>
      </c>
      <c r="B3536" s="320" t="e">
        <f>#REF!</f>
        <v>#REF!</v>
      </c>
      <c r="C3536" s="320" t="e">
        <f>#REF!</f>
        <v>#REF!</v>
      </c>
      <c r="D3536" s="320" t="e">
        <f>#REF!</f>
        <v>#REF!</v>
      </c>
      <c r="E3536" s="320" t="e">
        <f>#REF!</f>
        <v>#REF!</v>
      </c>
      <c r="F3536" s="320" t="e">
        <f>#REF!</f>
        <v>#REF!</v>
      </c>
      <c r="G3536" s="320" t="e">
        <f>#REF!</f>
        <v>#REF!</v>
      </c>
      <c r="H3536" s="320" t="e">
        <f>#REF!</f>
        <v>#REF!</v>
      </c>
      <c r="I3536" s="320" t="e">
        <f>#REF!</f>
        <v>#REF!</v>
      </c>
      <c r="J3536" s="320" t="e">
        <f>#REF!</f>
        <v>#REF!</v>
      </c>
      <c r="K3536" s="1057" t="e">
        <f>#REF!</f>
        <v>#REF!</v>
      </c>
      <c r="L3536" s="1058" t="e">
        <f>#REF!</f>
        <v>#REF!</v>
      </c>
      <c r="M3536" s="320" t="e">
        <f>#REF!</f>
        <v>#REF!</v>
      </c>
      <c r="N3536" s="320" t="e">
        <f>#REF!</f>
        <v>#REF!</v>
      </c>
      <c r="O3536" s="101" t="e">
        <f>#REF!</f>
        <v>#REF!</v>
      </c>
    </row>
    <row r="3537" spans="1:15" ht="13.8" thickBot="1">
      <c r="A3537" s="256" t="e">
        <f>#REF!</f>
        <v>#REF!</v>
      </c>
      <c r="B3537" s="320" t="e">
        <f>#REF!</f>
        <v>#REF!</v>
      </c>
      <c r="C3537" s="320" t="e">
        <f>#REF!</f>
        <v>#REF!</v>
      </c>
      <c r="D3537" s="320" t="e">
        <f>#REF!</f>
        <v>#REF!</v>
      </c>
      <c r="E3537" s="320" t="e">
        <f>#REF!</f>
        <v>#REF!</v>
      </c>
      <c r="F3537" s="320" t="e">
        <f>#REF!</f>
        <v>#REF!</v>
      </c>
      <c r="G3537" s="320" t="e">
        <f>#REF!</f>
        <v>#REF!</v>
      </c>
      <c r="H3537" s="320" t="e">
        <f>#REF!</f>
        <v>#REF!</v>
      </c>
      <c r="I3537" s="320" t="e">
        <f>#REF!</f>
        <v>#REF!</v>
      </c>
      <c r="J3537" s="320" t="e">
        <f>#REF!</f>
        <v>#REF!</v>
      </c>
      <c r="K3537" s="1057" t="e">
        <f>#REF!</f>
        <v>#REF!</v>
      </c>
      <c r="L3537" s="1058" t="e">
        <f>#REF!</f>
        <v>#REF!</v>
      </c>
      <c r="M3537" s="320" t="e">
        <f>#REF!</f>
        <v>#REF!</v>
      </c>
      <c r="N3537" s="320" t="e">
        <f>#REF!</f>
        <v>#REF!</v>
      </c>
      <c r="O3537" s="101" t="e">
        <f>#REF!</f>
        <v>#REF!</v>
      </c>
    </row>
    <row r="3538" spans="1:15" ht="13.8" thickBot="1">
      <c r="A3538" s="256" t="e">
        <f>#REF!</f>
        <v>#REF!</v>
      </c>
      <c r="B3538" s="320" t="e">
        <f>#REF!</f>
        <v>#REF!</v>
      </c>
      <c r="C3538" s="320" t="e">
        <f>#REF!</f>
        <v>#REF!</v>
      </c>
      <c r="D3538" s="320" t="e">
        <f>#REF!</f>
        <v>#REF!</v>
      </c>
      <c r="E3538" s="320" t="e">
        <f>#REF!</f>
        <v>#REF!</v>
      </c>
      <c r="F3538" s="320" t="e">
        <f>#REF!</f>
        <v>#REF!</v>
      </c>
      <c r="G3538" s="320" t="e">
        <f>#REF!</f>
        <v>#REF!</v>
      </c>
      <c r="H3538" s="320" t="e">
        <f>#REF!</f>
        <v>#REF!</v>
      </c>
      <c r="I3538" s="320" t="e">
        <f>#REF!</f>
        <v>#REF!</v>
      </c>
      <c r="J3538" s="320" t="e">
        <f>#REF!</f>
        <v>#REF!</v>
      </c>
      <c r="K3538" s="1057" t="e">
        <f>#REF!</f>
        <v>#REF!</v>
      </c>
      <c r="L3538" s="1058" t="e">
        <f>#REF!</f>
        <v>#REF!</v>
      </c>
      <c r="M3538" s="320" t="e">
        <f>#REF!</f>
        <v>#REF!</v>
      </c>
      <c r="N3538" s="320" t="e">
        <f>#REF!</f>
        <v>#REF!</v>
      </c>
      <c r="O3538" s="101" t="e">
        <f>#REF!</f>
        <v>#REF!</v>
      </c>
    </row>
    <row r="3539" spans="1:15" ht="13.8" thickBot="1">
      <c r="A3539" s="256" t="e">
        <f>#REF!</f>
        <v>#REF!</v>
      </c>
      <c r="B3539" s="320" t="e">
        <f>#REF!</f>
        <v>#REF!</v>
      </c>
      <c r="C3539" s="320" t="e">
        <f>#REF!</f>
        <v>#REF!</v>
      </c>
      <c r="D3539" s="320" t="e">
        <f>#REF!</f>
        <v>#REF!</v>
      </c>
      <c r="E3539" s="320" t="e">
        <f>#REF!</f>
        <v>#REF!</v>
      </c>
      <c r="F3539" s="320" t="e">
        <f>#REF!</f>
        <v>#REF!</v>
      </c>
      <c r="G3539" s="320" t="e">
        <f>#REF!</f>
        <v>#REF!</v>
      </c>
      <c r="H3539" s="320" t="e">
        <f>#REF!</f>
        <v>#REF!</v>
      </c>
      <c r="I3539" s="320" t="e">
        <f>#REF!</f>
        <v>#REF!</v>
      </c>
      <c r="J3539" s="320" t="e">
        <f>#REF!</f>
        <v>#REF!</v>
      </c>
      <c r="K3539" s="1057" t="e">
        <f>#REF!</f>
        <v>#REF!</v>
      </c>
      <c r="L3539" s="1058" t="e">
        <f>#REF!</f>
        <v>#REF!</v>
      </c>
      <c r="M3539" s="320" t="e">
        <f>#REF!</f>
        <v>#REF!</v>
      </c>
      <c r="N3539" s="320" t="e">
        <f>#REF!</f>
        <v>#REF!</v>
      </c>
      <c r="O3539" s="101" t="e">
        <f>#REF!</f>
        <v>#REF!</v>
      </c>
    </row>
    <row r="3540" spans="1:15" ht="13.8" thickBot="1">
      <c r="A3540" s="256" t="e">
        <f>#REF!</f>
        <v>#REF!</v>
      </c>
      <c r="B3540" s="320" t="e">
        <f>#REF!</f>
        <v>#REF!</v>
      </c>
      <c r="C3540" s="320" t="e">
        <f>#REF!</f>
        <v>#REF!</v>
      </c>
      <c r="D3540" s="320" t="e">
        <f>#REF!</f>
        <v>#REF!</v>
      </c>
      <c r="E3540" s="320" t="e">
        <f>#REF!</f>
        <v>#REF!</v>
      </c>
      <c r="F3540" s="320" t="e">
        <f>#REF!</f>
        <v>#REF!</v>
      </c>
      <c r="G3540" s="320" t="e">
        <f>#REF!</f>
        <v>#REF!</v>
      </c>
      <c r="H3540" s="320" t="e">
        <f>#REF!</f>
        <v>#REF!</v>
      </c>
      <c r="I3540" s="320" t="e">
        <f>#REF!</f>
        <v>#REF!</v>
      </c>
      <c r="J3540" s="320" t="e">
        <f>#REF!</f>
        <v>#REF!</v>
      </c>
      <c r="K3540" s="1057" t="e">
        <f>#REF!</f>
        <v>#REF!</v>
      </c>
      <c r="L3540" s="1058" t="e">
        <f>#REF!</f>
        <v>#REF!</v>
      </c>
      <c r="M3540" s="320" t="e">
        <f>#REF!</f>
        <v>#REF!</v>
      </c>
      <c r="N3540" s="320" t="e">
        <f>#REF!</f>
        <v>#REF!</v>
      </c>
      <c r="O3540" s="101" t="e">
        <f>#REF!</f>
        <v>#REF!</v>
      </c>
    </row>
    <row r="3541" spans="1:15" ht="13.8" thickBot="1">
      <c r="A3541" s="256" t="e">
        <f>#REF!</f>
        <v>#REF!</v>
      </c>
      <c r="B3541" s="320" t="e">
        <f>#REF!</f>
        <v>#REF!</v>
      </c>
      <c r="C3541" s="320" t="e">
        <f>#REF!</f>
        <v>#REF!</v>
      </c>
      <c r="D3541" s="320" t="e">
        <f>#REF!</f>
        <v>#REF!</v>
      </c>
      <c r="E3541" s="320" t="e">
        <f>#REF!</f>
        <v>#REF!</v>
      </c>
      <c r="F3541" s="320" t="e">
        <f>#REF!</f>
        <v>#REF!</v>
      </c>
      <c r="G3541" s="320" t="e">
        <f>#REF!</f>
        <v>#REF!</v>
      </c>
      <c r="H3541" s="320" t="e">
        <f>#REF!</f>
        <v>#REF!</v>
      </c>
      <c r="I3541" s="320" t="e">
        <f>#REF!</f>
        <v>#REF!</v>
      </c>
      <c r="J3541" s="320" t="e">
        <f>#REF!</f>
        <v>#REF!</v>
      </c>
      <c r="K3541" s="1057" t="e">
        <f>#REF!</f>
        <v>#REF!</v>
      </c>
      <c r="L3541" s="1058" t="e">
        <f>#REF!</f>
        <v>#REF!</v>
      </c>
      <c r="M3541" s="320" t="e">
        <f>#REF!</f>
        <v>#REF!</v>
      </c>
      <c r="N3541" s="320" t="e">
        <f>#REF!</f>
        <v>#REF!</v>
      </c>
      <c r="O3541" s="101" t="e">
        <f>#REF!</f>
        <v>#REF!</v>
      </c>
    </row>
    <row r="3542" spans="1:15" ht="13.8" thickBot="1">
      <c r="A3542" s="256" t="e">
        <f>#REF!</f>
        <v>#REF!</v>
      </c>
      <c r="B3542" s="320" t="e">
        <f>#REF!</f>
        <v>#REF!</v>
      </c>
      <c r="C3542" s="320" t="e">
        <f>#REF!</f>
        <v>#REF!</v>
      </c>
      <c r="D3542" s="320" t="e">
        <f>#REF!</f>
        <v>#REF!</v>
      </c>
      <c r="E3542" s="320" t="e">
        <f>#REF!</f>
        <v>#REF!</v>
      </c>
      <c r="F3542" s="320" t="e">
        <f>#REF!</f>
        <v>#REF!</v>
      </c>
      <c r="G3542" s="320" t="e">
        <f>#REF!</f>
        <v>#REF!</v>
      </c>
      <c r="H3542" s="320" t="e">
        <f>#REF!</f>
        <v>#REF!</v>
      </c>
      <c r="I3542" s="320" t="e">
        <f>#REF!</f>
        <v>#REF!</v>
      </c>
      <c r="J3542" s="320" t="e">
        <f>#REF!</f>
        <v>#REF!</v>
      </c>
      <c r="K3542" s="1057" t="e">
        <f>#REF!</f>
        <v>#REF!</v>
      </c>
      <c r="L3542" s="1058" t="e">
        <f>#REF!</f>
        <v>#REF!</v>
      </c>
      <c r="M3542" s="320" t="e">
        <f>#REF!</f>
        <v>#REF!</v>
      </c>
      <c r="N3542" s="320" t="e">
        <f>#REF!</f>
        <v>#REF!</v>
      </c>
      <c r="O3542" s="101" t="e">
        <f>#REF!</f>
        <v>#REF!</v>
      </c>
    </row>
    <row r="3543" spans="1:15" ht="13.8" thickBot="1">
      <c r="A3543" s="256" t="e">
        <f>#REF!</f>
        <v>#REF!</v>
      </c>
      <c r="B3543" s="132" t="e">
        <f>#REF!</f>
        <v>#REF!</v>
      </c>
      <c r="C3543" s="132" t="e">
        <f>#REF!</f>
        <v>#REF!</v>
      </c>
      <c r="D3543" s="132" t="e">
        <f>#REF!</f>
        <v>#REF!</v>
      </c>
      <c r="E3543" s="132" t="e">
        <f>#REF!</f>
        <v>#REF!</v>
      </c>
      <c r="F3543" s="132" t="e">
        <f>#REF!</f>
        <v>#REF!</v>
      </c>
      <c r="G3543" s="132" t="e">
        <f>#REF!</f>
        <v>#REF!</v>
      </c>
      <c r="H3543" s="132" t="e">
        <f>#REF!</f>
        <v>#REF!</v>
      </c>
      <c r="I3543" s="132" t="e">
        <f>#REF!</f>
        <v>#REF!</v>
      </c>
      <c r="J3543" s="132" t="e">
        <f>#REF!</f>
        <v>#REF!</v>
      </c>
      <c r="K3543" s="1103" t="e">
        <f>#REF!</f>
        <v>#REF!</v>
      </c>
      <c r="L3543" s="1104" t="e">
        <f>#REF!</f>
        <v>#REF!</v>
      </c>
      <c r="M3543" s="132" t="e">
        <f>#REF!</f>
        <v>#REF!</v>
      </c>
      <c r="N3543" s="132" t="e">
        <f>#REF!</f>
        <v>#REF!</v>
      </c>
      <c r="O3543" s="101" t="e">
        <f>#REF!</f>
        <v>#REF!</v>
      </c>
    </row>
    <row r="3544" spans="1:15" ht="13.8" thickBot="1"/>
    <row r="3545" spans="1:15">
      <c r="A3545" s="1066" t="e">
        <f>#REF!</f>
        <v>#REF!</v>
      </c>
      <c r="B3545" s="1067" t="e">
        <f>#REF!</f>
        <v>#REF!</v>
      </c>
      <c r="C3545" s="1067" t="e">
        <f>#REF!</f>
        <v>#REF!</v>
      </c>
      <c r="D3545" s="1068" t="e">
        <f>#REF!</f>
        <v>#REF!</v>
      </c>
      <c r="E3545" s="1066" t="e">
        <f>#REF!</f>
        <v>#REF!</v>
      </c>
      <c r="F3545" s="1068" t="e">
        <f>#REF!</f>
        <v>#REF!</v>
      </c>
      <c r="G3545" s="139" t="e">
        <f>#REF!</f>
        <v>#REF!</v>
      </c>
    </row>
    <row r="3546" spans="1:15">
      <c r="A3546" s="1069" t="e">
        <f>#REF!</f>
        <v>#REF!</v>
      </c>
      <c r="B3546" s="1070" t="e">
        <f>#REF!</f>
        <v>#REF!</v>
      </c>
      <c r="C3546" s="1070" t="e">
        <f>#REF!</f>
        <v>#REF!</v>
      </c>
      <c r="D3546" s="1071" t="e">
        <f>#REF!</f>
        <v>#REF!</v>
      </c>
      <c r="E3546" s="1075" t="e">
        <f>#REF!</f>
        <v>#REF!</v>
      </c>
      <c r="F3546" s="1077" t="e">
        <f>#REF!</f>
        <v>#REF!</v>
      </c>
      <c r="G3546" s="138" t="e">
        <f>#REF!</f>
        <v>#REF!</v>
      </c>
    </row>
    <row r="3547" spans="1:15" ht="13.8" thickBot="1">
      <c r="A3547" s="1072" t="e">
        <f>#REF!</f>
        <v>#REF!</v>
      </c>
      <c r="B3547" s="1073" t="e">
        <f>#REF!</f>
        <v>#REF!</v>
      </c>
      <c r="C3547" s="1073" t="e">
        <f>#REF!</f>
        <v>#REF!</v>
      </c>
      <c r="D3547" s="1074" t="e">
        <f>#REF!</f>
        <v>#REF!</v>
      </c>
      <c r="E3547" s="1078" t="e">
        <f>#REF!</f>
        <v>#REF!</v>
      </c>
      <c r="F3547" s="1080" t="e">
        <f>#REF!</f>
        <v>#REF!</v>
      </c>
      <c r="G3547" s="138" t="e">
        <f>#REF!</f>
        <v>#REF!</v>
      </c>
    </row>
    <row r="3548" spans="1:15">
      <c r="A3548" s="1088" t="e">
        <f>#REF!</f>
        <v>#REF!</v>
      </c>
      <c r="B3548" s="1089" t="e">
        <f>#REF!</f>
        <v>#REF!</v>
      </c>
      <c r="C3548" s="1089" t="e">
        <f>#REF!</f>
        <v>#REF!</v>
      </c>
      <c r="D3548" s="1089" t="e">
        <f>#REF!</f>
        <v>#REF!</v>
      </c>
      <c r="E3548" s="1089" t="e">
        <f>#REF!</f>
        <v>#REF!</v>
      </c>
      <c r="F3548" s="1090" t="e">
        <f>#REF!</f>
        <v>#REF!</v>
      </c>
      <c r="G3548" s="101" t="e">
        <f>#REF!</f>
        <v>#REF!</v>
      </c>
    </row>
    <row r="3549" spans="1:15">
      <c r="A3549" s="1091" t="e">
        <f>#REF!</f>
        <v>#REF!</v>
      </c>
      <c r="B3549" s="1092" t="e">
        <f>#REF!</f>
        <v>#REF!</v>
      </c>
      <c r="C3549" s="1092" t="e">
        <f>#REF!</f>
        <v>#REF!</v>
      </c>
      <c r="D3549" s="1092" t="e">
        <f>#REF!</f>
        <v>#REF!</v>
      </c>
      <c r="E3549" s="1092" t="e">
        <f>#REF!</f>
        <v>#REF!</v>
      </c>
      <c r="F3549" s="1093" t="e">
        <f>#REF!</f>
        <v>#REF!</v>
      </c>
      <c r="G3549" s="138" t="e">
        <f>#REF!</f>
        <v>#REF!</v>
      </c>
    </row>
    <row r="3550" spans="1:15" ht="13.8" thickBot="1">
      <c r="A3550" s="1094" t="e">
        <f>#REF!</f>
        <v>#REF!</v>
      </c>
      <c r="B3550" s="1095" t="e">
        <f>#REF!</f>
        <v>#REF!</v>
      </c>
      <c r="C3550" s="1095" t="e">
        <f>#REF!</f>
        <v>#REF!</v>
      </c>
      <c r="D3550" s="1095" t="e">
        <f>#REF!</f>
        <v>#REF!</v>
      </c>
      <c r="E3550" s="1095" t="e">
        <f>#REF!</f>
        <v>#REF!</v>
      </c>
      <c r="F3550" s="1096" t="e">
        <f>#REF!</f>
        <v>#REF!</v>
      </c>
      <c r="G3550" s="101" t="e">
        <f>#REF!</f>
        <v>#REF!</v>
      </c>
    </row>
    <row r="3551" spans="1:15">
      <c r="A3551" s="1059" t="e">
        <f>#REF!</f>
        <v>#REF!</v>
      </c>
      <c r="B3551" s="1097" t="e">
        <f>#REF!</f>
        <v>#REF!</v>
      </c>
      <c r="C3551" s="1088" t="e">
        <f>#REF!</f>
        <v>#REF!</v>
      </c>
      <c r="D3551" s="1099" t="e">
        <f>#REF!</f>
        <v>#REF!</v>
      </c>
      <c r="E3551" s="1099" t="e">
        <f>#REF!</f>
        <v>#REF!</v>
      </c>
      <c r="F3551" s="1100" t="e">
        <f>#REF!</f>
        <v>#REF!</v>
      </c>
      <c r="G3551" s="101" t="e">
        <f>#REF!</f>
        <v>#REF!</v>
      </c>
    </row>
    <row r="3552" spans="1:15" ht="13.8" thickBot="1">
      <c r="A3552" s="1060" t="e">
        <f>#REF!</f>
        <v>#REF!</v>
      </c>
      <c r="B3552" s="1098" t="e">
        <f>#REF!</f>
        <v>#REF!</v>
      </c>
      <c r="C3552" s="1094" t="e">
        <f>#REF!</f>
        <v>#REF!</v>
      </c>
      <c r="D3552" s="1101" t="e">
        <f>#REF!</f>
        <v>#REF!</v>
      </c>
      <c r="E3552" s="1101" t="e">
        <f>#REF!</f>
        <v>#REF!</v>
      </c>
      <c r="F3552" s="1102" t="e">
        <f>#REF!</f>
        <v>#REF!</v>
      </c>
      <c r="G3552" s="101" t="e">
        <f>#REF!</f>
        <v>#REF!</v>
      </c>
    </row>
    <row r="3553" spans="1:11">
      <c r="A3553" s="1060" t="e">
        <f>#REF!</f>
        <v>#REF!</v>
      </c>
      <c r="B3553" s="1098" t="e">
        <f>#REF!</f>
        <v>#REF!</v>
      </c>
      <c r="C3553" s="277" t="e">
        <f>#REF!</f>
        <v>#REF!</v>
      </c>
      <c r="D3553" s="1088" t="e">
        <f>#REF!</f>
        <v>#REF!</v>
      </c>
      <c r="E3553" s="1090" t="e">
        <f>#REF!</f>
        <v>#REF!</v>
      </c>
      <c r="F3553" s="277" t="e">
        <f>#REF!</f>
        <v>#REF!</v>
      </c>
      <c r="G3553" s="101" t="e">
        <f>#REF!</f>
        <v>#REF!</v>
      </c>
    </row>
    <row r="3554" spans="1:11" ht="13.8" thickBot="1">
      <c r="A3554" s="1061" t="e">
        <f>#REF!</f>
        <v>#REF!</v>
      </c>
      <c r="B3554" s="330" t="e">
        <f>#REF!</f>
        <v>#REF!</v>
      </c>
      <c r="C3554" s="268" t="e">
        <f>#REF!</f>
        <v>#REF!</v>
      </c>
      <c r="D3554" s="1094" t="e">
        <f>#REF!</f>
        <v>#REF!</v>
      </c>
      <c r="E3554" s="1096" t="e">
        <f>#REF!</f>
        <v>#REF!</v>
      </c>
      <c r="F3554" s="268" t="e">
        <f>#REF!</f>
        <v>#REF!</v>
      </c>
      <c r="G3554" s="101" t="e">
        <f>#REF!</f>
        <v>#REF!</v>
      </c>
    </row>
    <row r="3555" spans="1:11" ht="13.8" thickBot="1">
      <c r="A3555" s="256" t="e">
        <f>#REF!</f>
        <v>#REF!</v>
      </c>
      <c r="B3555" s="271" t="e">
        <f>#REF!</f>
        <v>#REF!</v>
      </c>
      <c r="C3555" s="123" t="e">
        <f>#REF!</f>
        <v>#REF!</v>
      </c>
      <c r="D3555" s="1084" t="e">
        <f>#REF!</f>
        <v>#REF!</v>
      </c>
      <c r="E3555" s="1085" t="e">
        <f>#REF!</f>
        <v>#REF!</v>
      </c>
      <c r="F3555" s="113" t="e">
        <f>#REF!</f>
        <v>#REF!</v>
      </c>
      <c r="G3555" s="101" t="e">
        <f>#REF!</f>
        <v>#REF!</v>
      </c>
    </row>
    <row r="3556" spans="1:11" ht="13.8" thickBot="1">
      <c r="A3556" s="256" t="e">
        <f>#REF!</f>
        <v>#REF!</v>
      </c>
      <c r="B3556" s="271" t="e">
        <f>#REF!</f>
        <v>#REF!</v>
      </c>
      <c r="C3556" s="124" t="e">
        <f>#REF!</f>
        <v>#REF!</v>
      </c>
      <c r="D3556" s="1086" t="e">
        <f>#REF!</f>
        <v>#REF!</v>
      </c>
      <c r="E3556" s="1087" t="e">
        <f>#REF!</f>
        <v>#REF!</v>
      </c>
      <c r="F3556" s="113" t="e">
        <f>#REF!</f>
        <v>#REF!</v>
      </c>
      <c r="G3556" s="101" t="e">
        <f>#REF!</f>
        <v>#REF!</v>
      </c>
    </row>
    <row r="3557" spans="1:11" ht="13.8" thickBot="1">
      <c r="A3557" s="256" t="e">
        <f>#REF!</f>
        <v>#REF!</v>
      </c>
      <c r="B3557" s="271" t="e">
        <f>#REF!</f>
        <v>#REF!</v>
      </c>
      <c r="C3557" s="124" t="e">
        <f>#REF!</f>
        <v>#REF!</v>
      </c>
      <c r="D3557" s="1086" t="e">
        <f>#REF!</f>
        <v>#REF!</v>
      </c>
      <c r="E3557" s="1087" t="e">
        <f>#REF!</f>
        <v>#REF!</v>
      </c>
      <c r="F3557" s="113" t="e">
        <f>#REF!</f>
        <v>#REF!</v>
      </c>
      <c r="G3557" s="101" t="e">
        <f>#REF!</f>
        <v>#REF!</v>
      </c>
    </row>
    <row r="3558" spans="1:11" ht="13.8" thickBot="1">
      <c r="A3558" s="256" t="e">
        <f>#REF!</f>
        <v>#REF!</v>
      </c>
      <c r="B3558" s="271" t="e">
        <f>#REF!</f>
        <v>#REF!</v>
      </c>
      <c r="C3558" s="124" t="e">
        <f>#REF!</f>
        <v>#REF!</v>
      </c>
      <c r="D3558" s="1086" t="e">
        <f>#REF!</f>
        <v>#REF!</v>
      </c>
      <c r="E3558" s="1087" t="e">
        <f>#REF!</f>
        <v>#REF!</v>
      </c>
      <c r="F3558" s="113" t="e">
        <f>#REF!</f>
        <v>#REF!</v>
      </c>
      <c r="G3558" s="101" t="e">
        <f>#REF!</f>
        <v>#REF!</v>
      </c>
    </row>
    <row r="3559" spans="1:11" ht="13.8" thickBot="1">
      <c r="A3559" s="256" t="e">
        <f>#REF!</f>
        <v>#REF!</v>
      </c>
      <c r="B3559" s="271" t="e">
        <f>#REF!</f>
        <v>#REF!</v>
      </c>
      <c r="C3559" s="124" t="e">
        <f>#REF!</f>
        <v>#REF!</v>
      </c>
      <c r="D3559" s="1086" t="e">
        <f>#REF!</f>
        <v>#REF!</v>
      </c>
      <c r="E3559" s="1087" t="e">
        <f>#REF!</f>
        <v>#REF!</v>
      </c>
      <c r="F3559" s="113" t="e">
        <f>#REF!</f>
        <v>#REF!</v>
      </c>
      <c r="G3559" s="101" t="e">
        <f>#REF!</f>
        <v>#REF!</v>
      </c>
    </row>
    <row r="3560" spans="1:11" ht="13.8" thickBot="1">
      <c r="A3560" s="256" t="e">
        <f>#REF!</f>
        <v>#REF!</v>
      </c>
      <c r="B3560" s="271" t="e">
        <f>#REF!</f>
        <v>#REF!</v>
      </c>
      <c r="C3560" s="124" t="e">
        <f>#REF!</f>
        <v>#REF!</v>
      </c>
      <c r="D3560" s="1086" t="e">
        <f>#REF!</f>
        <v>#REF!</v>
      </c>
      <c r="E3560" s="1087" t="e">
        <f>#REF!</f>
        <v>#REF!</v>
      </c>
      <c r="F3560" s="113" t="e">
        <f>#REF!</f>
        <v>#REF!</v>
      </c>
      <c r="G3560" s="101" t="e">
        <f>#REF!</f>
        <v>#REF!</v>
      </c>
    </row>
    <row r="3561" spans="1:11" ht="13.8" thickBot="1">
      <c r="A3561" s="256" t="e">
        <f>#REF!</f>
        <v>#REF!</v>
      </c>
      <c r="B3561" s="271" t="e">
        <f>#REF!</f>
        <v>#REF!</v>
      </c>
      <c r="C3561" s="113" t="e">
        <f>#REF!</f>
        <v>#REF!</v>
      </c>
      <c r="D3561" s="1064" t="e">
        <f>#REF!</f>
        <v>#REF!</v>
      </c>
      <c r="E3561" s="1065" t="e">
        <f>#REF!</f>
        <v>#REF!</v>
      </c>
      <c r="F3561" s="113" t="e">
        <f>#REF!</f>
        <v>#REF!</v>
      </c>
      <c r="G3561" s="101" t="e">
        <f>#REF!</f>
        <v>#REF!</v>
      </c>
    </row>
    <row r="3562" spans="1:11" ht="13.8" thickBot="1"/>
    <row r="3563" spans="1:11">
      <c r="A3563" s="1066" t="e">
        <f>#REF!</f>
        <v>#REF!</v>
      </c>
      <c r="B3563" s="1067" t="e">
        <f>#REF!</f>
        <v>#REF!</v>
      </c>
      <c r="C3563" s="1067" t="e">
        <f>#REF!</f>
        <v>#REF!</v>
      </c>
      <c r="D3563" s="1067" t="e">
        <f>#REF!</f>
        <v>#REF!</v>
      </c>
      <c r="E3563" s="1067" t="e">
        <f>#REF!</f>
        <v>#REF!</v>
      </c>
      <c r="F3563" s="1067" t="e">
        <f>#REF!</f>
        <v>#REF!</v>
      </c>
      <c r="G3563" s="1068" t="e">
        <f>#REF!</f>
        <v>#REF!</v>
      </c>
      <c r="H3563" s="1066" t="e">
        <f>#REF!</f>
        <v>#REF!</v>
      </c>
      <c r="I3563" s="1067" t="e">
        <f>#REF!</f>
        <v>#REF!</v>
      </c>
      <c r="J3563" s="1068" t="e">
        <f>#REF!</f>
        <v>#REF!</v>
      </c>
      <c r="K3563" s="139" t="e">
        <f>#REF!</f>
        <v>#REF!</v>
      </c>
    </row>
    <row r="3564" spans="1:11">
      <c r="A3564" s="1069" t="e">
        <f>#REF!</f>
        <v>#REF!</v>
      </c>
      <c r="B3564" s="1070" t="e">
        <f>#REF!</f>
        <v>#REF!</v>
      </c>
      <c r="C3564" s="1070" t="e">
        <f>#REF!</f>
        <v>#REF!</v>
      </c>
      <c r="D3564" s="1070" t="e">
        <f>#REF!</f>
        <v>#REF!</v>
      </c>
      <c r="E3564" s="1070" t="e">
        <f>#REF!</f>
        <v>#REF!</v>
      </c>
      <c r="F3564" s="1070" t="e">
        <f>#REF!</f>
        <v>#REF!</v>
      </c>
      <c r="G3564" s="1071" t="e">
        <f>#REF!</f>
        <v>#REF!</v>
      </c>
      <c r="H3564" s="1075" t="e">
        <f>#REF!</f>
        <v>#REF!</v>
      </c>
      <c r="I3564" s="1076" t="e">
        <f>#REF!</f>
        <v>#REF!</v>
      </c>
      <c r="J3564" s="1077" t="e">
        <f>#REF!</f>
        <v>#REF!</v>
      </c>
      <c r="K3564" s="138" t="e">
        <f>#REF!</f>
        <v>#REF!</v>
      </c>
    </row>
    <row r="3565" spans="1:11" ht="13.8" thickBot="1">
      <c r="A3565" s="1072" t="e">
        <f>#REF!</f>
        <v>#REF!</v>
      </c>
      <c r="B3565" s="1073" t="e">
        <f>#REF!</f>
        <v>#REF!</v>
      </c>
      <c r="C3565" s="1073" t="e">
        <f>#REF!</f>
        <v>#REF!</v>
      </c>
      <c r="D3565" s="1073" t="e">
        <f>#REF!</f>
        <v>#REF!</v>
      </c>
      <c r="E3565" s="1073" t="e">
        <f>#REF!</f>
        <v>#REF!</v>
      </c>
      <c r="F3565" s="1073" t="e">
        <f>#REF!</f>
        <v>#REF!</v>
      </c>
      <c r="G3565" s="1074" t="e">
        <f>#REF!</f>
        <v>#REF!</v>
      </c>
      <c r="H3565" s="1078" t="e">
        <f>#REF!</f>
        <v>#REF!</v>
      </c>
      <c r="I3565" s="1079" t="e">
        <f>#REF!</f>
        <v>#REF!</v>
      </c>
      <c r="J3565" s="1080" t="e">
        <f>#REF!</f>
        <v>#REF!</v>
      </c>
      <c r="K3565" s="138" t="e">
        <f>#REF!</f>
        <v>#REF!</v>
      </c>
    </row>
    <row r="3566" spans="1:11" ht="13.8" thickBot="1">
      <c r="A3566" s="1081" t="e">
        <f>#REF!</f>
        <v>#REF!</v>
      </c>
      <c r="B3566" s="1082" t="e">
        <f>#REF!</f>
        <v>#REF!</v>
      </c>
      <c r="C3566" s="1082" t="e">
        <f>#REF!</f>
        <v>#REF!</v>
      </c>
      <c r="D3566" s="1082" t="e">
        <f>#REF!</f>
        <v>#REF!</v>
      </c>
      <c r="E3566" s="1082" t="e">
        <f>#REF!</f>
        <v>#REF!</v>
      </c>
      <c r="F3566" s="1082" t="e">
        <f>#REF!</f>
        <v>#REF!</v>
      </c>
      <c r="G3566" s="1082" t="e">
        <f>#REF!</f>
        <v>#REF!</v>
      </c>
      <c r="H3566" s="1082" t="e">
        <f>#REF!</f>
        <v>#REF!</v>
      </c>
      <c r="I3566" s="1082" t="e">
        <f>#REF!</f>
        <v>#REF!</v>
      </c>
      <c r="J3566" s="1083" t="e">
        <f>#REF!</f>
        <v>#REF!</v>
      </c>
      <c r="K3566" s="138" t="e">
        <f>#REF!</f>
        <v>#REF!</v>
      </c>
    </row>
    <row r="3567" spans="1:11">
      <c r="A3567" s="1059" t="e">
        <f>#REF!</f>
        <v>#REF!</v>
      </c>
      <c r="B3567" s="254" t="e">
        <f>#REF!</f>
        <v>#REF!</v>
      </c>
      <c r="C3567" s="254" t="e">
        <f>#REF!</f>
        <v>#REF!</v>
      </c>
      <c r="D3567" s="254" t="e">
        <f>#REF!</f>
        <v>#REF!</v>
      </c>
      <c r="E3567" s="254" t="e">
        <f>#REF!</f>
        <v>#REF!</v>
      </c>
      <c r="F3567" s="254" t="e">
        <f>#REF!</f>
        <v>#REF!</v>
      </c>
      <c r="G3567" s="1059" t="e">
        <f>#REF!</f>
        <v>#REF!</v>
      </c>
      <c r="H3567" s="1059" t="e">
        <f>#REF!</f>
        <v>#REF!</v>
      </c>
      <c r="I3567" s="254" t="e">
        <f>#REF!</f>
        <v>#REF!</v>
      </c>
      <c r="J3567" s="254" t="e">
        <f>#REF!</f>
        <v>#REF!</v>
      </c>
      <c r="K3567" s="138" t="e">
        <f>#REF!</f>
        <v>#REF!</v>
      </c>
    </row>
    <row r="3568" spans="1:11">
      <c r="A3568" s="1060" t="e">
        <f>#REF!</f>
        <v>#REF!</v>
      </c>
      <c r="B3568" s="255" t="e">
        <f>#REF!</f>
        <v>#REF!</v>
      </c>
      <c r="C3568" s="110" t="e">
        <f>#REF!</f>
        <v>#REF!</v>
      </c>
      <c r="D3568" s="255" t="e">
        <f>#REF!</f>
        <v>#REF!</v>
      </c>
      <c r="E3568" s="110" t="e">
        <f>#REF!</f>
        <v>#REF!</v>
      </c>
      <c r="F3568" s="255" t="e">
        <f>#REF!</f>
        <v>#REF!</v>
      </c>
      <c r="G3568" s="1060" t="e">
        <f>#REF!</f>
        <v>#REF!</v>
      </c>
      <c r="H3568" s="1060" t="e">
        <f>#REF!</f>
        <v>#REF!</v>
      </c>
      <c r="I3568" s="255" t="e">
        <f>#REF!</f>
        <v>#REF!</v>
      </c>
      <c r="J3568" s="255" t="e">
        <f>#REF!</f>
        <v>#REF!</v>
      </c>
      <c r="K3568" s="101" t="e">
        <f>#REF!</f>
        <v>#REF!</v>
      </c>
    </row>
    <row r="3569" spans="1:11" ht="13.8" thickBot="1">
      <c r="A3569" s="1061" t="e">
        <f>#REF!</f>
        <v>#REF!</v>
      </c>
      <c r="B3569" s="256" t="e">
        <f>#REF!</f>
        <v>#REF!</v>
      </c>
      <c r="C3569" s="256" t="e">
        <f>#REF!</f>
        <v>#REF!</v>
      </c>
      <c r="D3569" s="256" t="e">
        <f>#REF!</f>
        <v>#REF!</v>
      </c>
      <c r="E3569" s="256" t="e">
        <f>#REF!</f>
        <v>#REF!</v>
      </c>
      <c r="F3569" s="256" t="e">
        <f>#REF!</f>
        <v>#REF!</v>
      </c>
      <c r="G3569" s="1061" t="e">
        <f>#REF!</f>
        <v>#REF!</v>
      </c>
      <c r="H3569" s="1061" t="e">
        <f>#REF!</f>
        <v>#REF!</v>
      </c>
      <c r="I3569" s="256" t="e">
        <f>#REF!</f>
        <v>#REF!</v>
      </c>
      <c r="J3569" s="256" t="e">
        <f>#REF!</f>
        <v>#REF!</v>
      </c>
      <c r="K3569" s="101" t="e">
        <f>#REF!</f>
        <v>#REF!</v>
      </c>
    </row>
    <row r="3570" spans="1:11" ht="13.8" thickBot="1">
      <c r="A3570" s="111" t="e">
        <f>#REF!</f>
        <v>#REF!</v>
      </c>
      <c r="B3570" s="271" t="e">
        <f>#REF!</f>
        <v>#REF!</v>
      </c>
      <c r="C3570" s="271" t="e">
        <f>#REF!</f>
        <v>#REF!</v>
      </c>
      <c r="D3570" s="271" t="e">
        <f>#REF!</f>
        <v>#REF!</v>
      </c>
      <c r="E3570" s="271" t="e">
        <f>#REF!</f>
        <v>#REF!</v>
      </c>
      <c r="F3570" s="271" t="e">
        <f>#REF!</f>
        <v>#REF!</v>
      </c>
      <c r="G3570" s="1062" t="e">
        <f>#REF!</f>
        <v>#REF!</v>
      </c>
      <c r="H3570" s="1063" t="e">
        <f>#REF!</f>
        <v>#REF!</v>
      </c>
      <c r="I3570" s="271" t="e">
        <f>#REF!</f>
        <v>#REF!</v>
      </c>
      <c r="J3570" s="271" t="e">
        <f>#REF!</f>
        <v>#REF!</v>
      </c>
      <c r="K3570" s="101" t="e">
        <f>#REF!</f>
        <v>#REF!</v>
      </c>
    </row>
    <row r="3571" spans="1:11" ht="13.8" thickBot="1">
      <c r="A3571" s="111" t="e">
        <f>#REF!</f>
        <v>#REF!</v>
      </c>
      <c r="B3571" s="320" t="e">
        <f>#REF!</f>
        <v>#REF!</v>
      </c>
      <c r="C3571" s="320" t="e">
        <f>#REF!</f>
        <v>#REF!</v>
      </c>
      <c r="D3571" s="320" t="e">
        <f>#REF!</f>
        <v>#REF!</v>
      </c>
      <c r="E3571" s="320" t="e">
        <f>#REF!</f>
        <v>#REF!</v>
      </c>
      <c r="F3571" s="320" t="e">
        <f>#REF!</f>
        <v>#REF!</v>
      </c>
      <c r="G3571" s="1057" t="e">
        <f>#REF!</f>
        <v>#REF!</v>
      </c>
      <c r="H3571" s="1058" t="e">
        <f>#REF!</f>
        <v>#REF!</v>
      </c>
      <c r="I3571" s="320" t="e">
        <f>#REF!</f>
        <v>#REF!</v>
      </c>
      <c r="J3571" s="320" t="e">
        <f>#REF!</f>
        <v>#REF!</v>
      </c>
      <c r="K3571" s="101" t="e">
        <f>#REF!</f>
        <v>#REF!</v>
      </c>
    </row>
    <row r="3572" spans="1:11" ht="13.8" thickBot="1">
      <c r="A3572" s="111" t="e">
        <f>#REF!</f>
        <v>#REF!</v>
      </c>
      <c r="B3572" s="320" t="e">
        <f>#REF!</f>
        <v>#REF!</v>
      </c>
      <c r="C3572" s="320" t="e">
        <f>#REF!</f>
        <v>#REF!</v>
      </c>
      <c r="D3572" s="320" t="e">
        <f>#REF!</f>
        <v>#REF!</v>
      </c>
      <c r="E3572" s="320" t="e">
        <f>#REF!</f>
        <v>#REF!</v>
      </c>
      <c r="F3572" s="320" t="e">
        <f>#REF!</f>
        <v>#REF!</v>
      </c>
      <c r="G3572" s="1057" t="e">
        <f>#REF!</f>
        <v>#REF!</v>
      </c>
      <c r="H3572" s="1058" t="e">
        <f>#REF!</f>
        <v>#REF!</v>
      </c>
      <c r="I3572" s="320" t="e">
        <f>#REF!</f>
        <v>#REF!</v>
      </c>
      <c r="J3572" s="320" t="e">
        <f>#REF!</f>
        <v>#REF!</v>
      </c>
      <c r="K3572" s="101" t="e">
        <f>#REF!</f>
        <v>#REF!</v>
      </c>
    </row>
    <row r="3573" spans="1:11" ht="13.8" thickBot="1">
      <c r="A3573" s="111" t="e">
        <f>#REF!</f>
        <v>#REF!</v>
      </c>
      <c r="B3573" s="320" t="e">
        <f>#REF!</f>
        <v>#REF!</v>
      </c>
      <c r="C3573" s="320" t="e">
        <f>#REF!</f>
        <v>#REF!</v>
      </c>
      <c r="D3573" s="320" t="e">
        <f>#REF!</f>
        <v>#REF!</v>
      </c>
      <c r="E3573" s="320" t="e">
        <f>#REF!</f>
        <v>#REF!</v>
      </c>
      <c r="F3573" s="320" t="e">
        <f>#REF!</f>
        <v>#REF!</v>
      </c>
      <c r="G3573" s="1057" t="e">
        <f>#REF!</f>
        <v>#REF!</v>
      </c>
      <c r="H3573" s="1058" t="e">
        <f>#REF!</f>
        <v>#REF!</v>
      </c>
      <c r="I3573" s="320" t="e">
        <f>#REF!</f>
        <v>#REF!</v>
      </c>
      <c r="J3573" s="320" t="e">
        <f>#REF!</f>
        <v>#REF!</v>
      </c>
      <c r="K3573" s="101" t="e">
        <f>#REF!</f>
        <v>#REF!</v>
      </c>
    </row>
    <row r="3574" spans="1:11" ht="13.8" thickBot="1">
      <c r="A3574" s="111" t="e">
        <f>#REF!</f>
        <v>#REF!</v>
      </c>
      <c r="B3574" s="320" t="e">
        <f>#REF!</f>
        <v>#REF!</v>
      </c>
      <c r="C3574" s="320" t="e">
        <f>#REF!</f>
        <v>#REF!</v>
      </c>
      <c r="D3574" s="320" t="e">
        <f>#REF!</f>
        <v>#REF!</v>
      </c>
      <c r="E3574" s="320" t="e">
        <f>#REF!</f>
        <v>#REF!</v>
      </c>
      <c r="F3574" s="320" t="e">
        <f>#REF!</f>
        <v>#REF!</v>
      </c>
      <c r="G3574" s="1057" t="e">
        <f>#REF!</f>
        <v>#REF!</v>
      </c>
      <c r="H3574" s="1058" t="e">
        <f>#REF!</f>
        <v>#REF!</v>
      </c>
      <c r="I3574" s="320" t="e">
        <f>#REF!</f>
        <v>#REF!</v>
      </c>
      <c r="J3574" s="320" t="e">
        <f>#REF!</f>
        <v>#REF!</v>
      </c>
      <c r="K3574" s="101" t="e">
        <f>#REF!</f>
        <v>#REF!</v>
      </c>
    </row>
    <row r="3575" spans="1:11" ht="13.8" thickBot="1">
      <c r="A3575" s="111" t="e">
        <f>#REF!</f>
        <v>#REF!</v>
      </c>
      <c r="B3575" s="320" t="e">
        <f>#REF!</f>
        <v>#REF!</v>
      </c>
      <c r="C3575" s="320" t="e">
        <f>#REF!</f>
        <v>#REF!</v>
      </c>
      <c r="D3575" s="320" t="e">
        <f>#REF!</f>
        <v>#REF!</v>
      </c>
      <c r="E3575" s="320" t="e">
        <f>#REF!</f>
        <v>#REF!</v>
      </c>
      <c r="F3575" s="320" t="e">
        <f>#REF!</f>
        <v>#REF!</v>
      </c>
      <c r="G3575" s="1057" t="e">
        <f>#REF!</f>
        <v>#REF!</v>
      </c>
      <c r="H3575" s="1058" t="e">
        <f>#REF!</f>
        <v>#REF!</v>
      </c>
      <c r="I3575" s="320" t="e">
        <f>#REF!</f>
        <v>#REF!</v>
      </c>
      <c r="J3575" s="320" t="e">
        <f>#REF!</f>
        <v>#REF!</v>
      </c>
      <c r="K3575" s="101" t="e">
        <f>#REF!</f>
        <v>#REF!</v>
      </c>
    </row>
    <row r="3576" spans="1:11" ht="13.8" thickBot="1">
      <c r="A3576" s="111" t="e">
        <f>#REF!</f>
        <v>#REF!</v>
      </c>
      <c r="B3576" s="320" t="e">
        <f>#REF!</f>
        <v>#REF!</v>
      </c>
      <c r="C3576" s="320" t="e">
        <f>#REF!</f>
        <v>#REF!</v>
      </c>
      <c r="D3576" s="320" t="e">
        <f>#REF!</f>
        <v>#REF!</v>
      </c>
      <c r="E3576" s="320" t="e">
        <f>#REF!</f>
        <v>#REF!</v>
      </c>
      <c r="F3576" s="320" t="e">
        <f>#REF!</f>
        <v>#REF!</v>
      </c>
      <c r="G3576" s="1057" t="e">
        <f>#REF!</f>
        <v>#REF!</v>
      </c>
      <c r="H3576" s="1058" t="e">
        <f>#REF!</f>
        <v>#REF!</v>
      </c>
      <c r="I3576" s="320" t="e">
        <f>#REF!</f>
        <v>#REF!</v>
      </c>
      <c r="J3576" s="320" t="e">
        <f>#REF!</f>
        <v>#REF!</v>
      </c>
      <c r="K3576" s="101" t="e">
        <f>#REF!</f>
        <v>#REF!</v>
      </c>
    </row>
    <row r="3577" spans="1:11" ht="13.8" thickBot="1">
      <c r="A3577" s="111" t="e">
        <f>#REF!</f>
        <v>#REF!</v>
      </c>
      <c r="B3577" s="320" t="e">
        <f>#REF!</f>
        <v>#REF!</v>
      </c>
      <c r="C3577" s="320" t="e">
        <f>#REF!</f>
        <v>#REF!</v>
      </c>
      <c r="D3577" s="320" t="e">
        <f>#REF!</f>
        <v>#REF!</v>
      </c>
      <c r="E3577" s="320" t="e">
        <f>#REF!</f>
        <v>#REF!</v>
      </c>
      <c r="F3577" s="320" t="e">
        <f>#REF!</f>
        <v>#REF!</v>
      </c>
      <c r="G3577" s="1057" t="e">
        <f>#REF!</f>
        <v>#REF!</v>
      </c>
      <c r="H3577" s="1058" t="e">
        <f>#REF!</f>
        <v>#REF!</v>
      </c>
      <c r="I3577" s="320" t="e">
        <f>#REF!</f>
        <v>#REF!</v>
      </c>
      <c r="J3577" s="320" t="e">
        <f>#REF!</f>
        <v>#REF!</v>
      </c>
      <c r="K3577" s="101" t="e">
        <f>#REF!</f>
        <v>#REF!</v>
      </c>
    </row>
    <row r="3578" spans="1:11" ht="13.8" thickBot="1">
      <c r="A3578" s="111" t="e">
        <f>#REF!</f>
        <v>#REF!</v>
      </c>
      <c r="B3578" s="320" t="e">
        <f>#REF!</f>
        <v>#REF!</v>
      </c>
      <c r="C3578" s="320" t="e">
        <f>#REF!</f>
        <v>#REF!</v>
      </c>
      <c r="D3578" s="320" t="e">
        <f>#REF!</f>
        <v>#REF!</v>
      </c>
      <c r="E3578" s="320" t="e">
        <f>#REF!</f>
        <v>#REF!</v>
      </c>
      <c r="F3578" s="320" t="e">
        <f>#REF!</f>
        <v>#REF!</v>
      </c>
      <c r="G3578" s="1057" t="e">
        <f>#REF!</f>
        <v>#REF!</v>
      </c>
      <c r="H3578" s="1058" t="e">
        <f>#REF!</f>
        <v>#REF!</v>
      </c>
      <c r="I3578" s="320" t="e">
        <f>#REF!</f>
        <v>#REF!</v>
      </c>
      <c r="J3578" s="320" t="e">
        <f>#REF!</f>
        <v>#REF!</v>
      </c>
      <c r="K3578" s="101" t="e">
        <f>#REF!</f>
        <v>#REF!</v>
      </c>
    </row>
    <row r="3579" spans="1:11" ht="13.8" thickBot="1">
      <c r="A3579" s="111" t="e">
        <f>#REF!</f>
        <v>#REF!</v>
      </c>
      <c r="B3579" s="320" t="e">
        <f>#REF!</f>
        <v>#REF!</v>
      </c>
      <c r="C3579" s="320" t="e">
        <f>#REF!</f>
        <v>#REF!</v>
      </c>
      <c r="D3579" s="320" t="e">
        <f>#REF!</f>
        <v>#REF!</v>
      </c>
      <c r="E3579" s="320" t="e">
        <f>#REF!</f>
        <v>#REF!</v>
      </c>
      <c r="F3579" s="320" t="e">
        <f>#REF!</f>
        <v>#REF!</v>
      </c>
      <c r="G3579" s="1057" t="e">
        <f>#REF!</f>
        <v>#REF!</v>
      </c>
      <c r="H3579" s="1058" t="e">
        <f>#REF!</f>
        <v>#REF!</v>
      </c>
      <c r="I3579" s="320" t="e">
        <f>#REF!</f>
        <v>#REF!</v>
      </c>
      <c r="J3579" s="320" t="e">
        <f>#REF!</f>
        <v>#REF!</v>
      </c>
      <c r="K3579" s="101" t="e">
        <f>#REF!</f>
        <v>#REF!</v>
      </c>
    </row>
    <row r="3580" spans="1:11" ht="13.8" thickBot="1">
      <c r="A3580" s="111" t="e">
        <f>#REF!</f>
        <v>#REF!</v>
      </c>
      <c r="B3580" s="320" t="e">
        <f>#REF!</f>
        <v>#REF!</v>
      </c>
      <c r="C3580" s="320" t="e">
        <f>#REF!</f>
        <v>#REF!</v>
      </c>
      <c r="D3580" s="320" t="e">
        <f>#REF!</f>
        <v>#REF!</v>
      </c>
      <c r="E3580" s="320" t="e">
        <f>#REF!</f>
        <v>#REF!</v>
      </c>
      <c r="F3580" s="320" t="e">
        <f>#REF!</f>
        <v>#REF!</v>
      </c>
      <c r="G3580" s="1057" t="e">
        <f>#REF!</f>
        <v>#REF!</v>
      </c>
      <c r="H3580" s="1058" t="e">
        <f>#REF!</f>
        <v>#REF!</v>
      </c>
      <c r="I3580" s="320" t="e">
        <f>#REF!</f>
        <v>#REF!</v>
      </c>
      <c r="J3580" s="320" t="e">
        <f>#REF!</f>
        <v>#REF!</v>
      </c>
      <c r="K3580" s="101" t="e">
        <f>#REF!</f>
        <v>#REF!</v>
      </c>
    </row>
    <row r="3581" spans="1:11" ht="13.8" thickBot="1">
      <c r="A3581" s="111" t="e">
        <f>#REF!</f>
        <v>#REF!</v>
      </c>
      <c r="B3581" s="320" t="e">
        <f>#REF!</f>
        <v>#REF!</v>
      </c>
      <c r="C3581" s="320" t="e">
        <f>#REF!</f>
        <v>#REF!</v>
      </c>
      <c r="D3581" s="320" t="e">
        <f>#REF!</f>
        <v>#REF!</v>
      </c>
      <c r="E3581" s="320" t="e">
        <f>#REF!</f>
        <v>#REF!</v>
      </c>
      <c r="F3581" s="320" t="e">
        <f>#REF!</f>
        <v>#REF!</v>
      </c>
      <c r="G3581" s="1057" t="e">
        <f>#REF!</f>
        <v>#REF!</v>
      </c>
      <c r="H3581" s="1058" t="e">
        <f>#REF!</f>
        <v>#REF!</v>
      </c>
      <c r="I3581" s="320" t="e">
        <f>#REF!</f>
        <v>#REF!</v>
      </c>
      <c r="J3581" s="320" t="e">
        <f>#REF!</f>
        <v>#REF!</v>
      </c>
      <c r="K3581" s="101" t="e">
        <f>#REF!</f>
        <v>#REF!</v>
      </c>
    </row>
    <row r="3582" spans="1:11" ht="13.8" thickBot="1">
      <c r="A3582" s="111" t="e">
        <f>#REF!</f>
        <v>#REF!</v>
      </c>
      <c r="B3582" s="320" t="e">
        <f>#REF!</f>
        <v>#REF!</v>
      </c>
      <c r="C3582" s="320" t="e">
        <f>#REF!</f>
        <v>#REF!</v>
      </c>
      <c r="D3582" s="320" t="e">
        <f>#REF!</f>
        <v>#REF!</v>
      </c>
      <c r="E3582" s="320" t="e">
        <f>#REF!</f>
        <v>#REF!</v>
      </c>
      <c r="F3582" s="320" t="e">
        <f>#REF!</f>
        <v>#REF!</v>
      </c>
      <c r="G3582" s="1057" t="e">
        <f>#REF!</f>
        <v>#REF!</v>
      </c>
      <c r="H3582" s="1058" t="e">
        <f>#REF!</f>
        <v>#REF!</v>
      </c>
      <c r="I3582" s="320" t="e">
        <f>#REF!</f>
        <v>#REF!</v>
      </c>
      <c r="J3582" s="320" t="e">
        <f>#REF!</f>
        <v>#REF!</v>
      </c>
      <c r="K3582" s="101" t="e">
        <f>#REF!</f>
        <v>#REF!</v>
      </c>
    </row>
    <row r="3583" spans="1:11">
      <c r="A3583" s="101" t="e">
        <f>#REF!</f>
        <v>#REF!</v>
      </c>
      <c r="B3583" s="101" t="e">
        <f>#REF!</f>
        <v>#REF!</v>
      </c>
      <c r="C3583" s="101" t="e">
        <f>#REF!</f>
        <v>#REF!</v>
      </c>
      <c r="D3583" s="101" t="e">
        <f>#REF!</f>
        <v>#REF!</v>
      </c>
      <c r="E3583" s="101" t="e">
        <f>#REF!</f>
        <v>#REF!</v>
      </c>
      <c r="F3583" s="101" t="e">
        <f>#REF!</f>
        <v>#REF!</v>
      </c>
      <c r="G3583" s="101" t="e">
        <f>#REF!</f>
        <v>#REF!</v>
      </c>
      <c r="H3583" s="101" t="e">
        <f>#REF!</f>
        <v>#REF!</v>
      </c>
      <c r="I3583" s="101" t="e">
        <f>#REF!</f>
        <v>#REF!</v>
      </c>
      <c r="J3583" s="101" t="e">
        <f>#REF!</f>
        <v>#REF!</v>
      </c>
      <c r="K3583" s="101" t="e">
        <f>#REF!</f>
        <v>#REF!</v>
      </c>
    </row>
    <row r="3584" spans="1:11">
      <c r="A3584" s="101" t="e">
        <f>#REF!</f>
        <v>#REF!</v>
      </c>
      <c r="B3584" s="101" t="e">
        <f>#REF!</f>
        <v>#REF!</v>
      </c>
      <c r="C3584" s="101" t="e">
        <f>#REF!</f>
        <v>#REF!</v>
      </c>
      <c r="D3584" s="101" t="e">
        <f>#REF!</f>
        <v>#REF!</v>
      </c>
      <c r="E3584" s="101" t="e">
        <f>#REF!</f>
        <v>#REF!</v>
      </c>
      <c r="F3584" s="101" t="e">
        <f>#REF!</f>
        <v>#REF!</v>
      </c>
      <c r="G3584" s="101" t="e">
        <f>#REF!</f>
        <v>#REF!</v>
      </c>
      <c r="H3584" s="101" t="e">
        <f>#REF!</f>
        <v>#REF!</v>
      </c>
      <c r="I3584" s="101" t="e">
        <f>#REF!</f>
        <v>#REF!</v>
      </c>
      <c r="J3584" s="101" t="e">
        <f>#REF!</f>
        <v>#REF!</v>
      </c>
      <c r="K3584" s="101" t="e">
        <f>#REF!</f>
        <v>#REF!</v>
      </c>
    </row>
    <row r="3585" spans="1:11">
      <c r="A3585" s="101" t="e">
        <f>#REF!</f>
        <v>#REF!</v>
      </c>
      <c r="B3585" s="101" t="e">
        <f>#REF!</f>
        <v>#REF!</v>
      </c>
      <c r="C3585" s="101" t="e">
        <f>#REF!</f>
        <v>#REF!</v>
      </c>
      <c r="D3585" s="101" t="e">
        <f>#REF!</f>
        <v>#REF!</v>
      </c>
      <c r="E3585" s="101" t="e">
        <f>#REF!</f>
        <v>#REF!</v>
      </c>
      <c r="F3585" s="101" t="e">
        <f>#REF!</f>
        <v>#REF!</v>
      </c>
      <c r="G3585" s="101" t="e">
        <f>#REF!</f>
        <v>#REF!</v>
      </c>
      <c r="H3585" s="101" t="e">
        <f>#REF!</f>
        <v>#REF!</v>
      </c>
      <c r="I3585" s="101" t="e">
        <f>#REF!</f>
        <v>#REF!</v>
      </c>
      <c r="J3585" s="101" t="e">
        <f>#REF!</f>
        <v>#REF!</v>
      </c>
      <c r="K3585" s="101" t="e">
        <f>#REF!</f>
        <v>#REF!</v>
      </c>
    </row>
    <row r="3586" spans="1:11">
      <c r="A3586" s="101" t="e">
        <f>#REF!</f>
        <v>#REF!</v>
      </c>
      <c r="B3586" s="101" t="e">
        <f>#REF!</f>
        <v>#REF!</v>
      </c>
      <c r="C3586" s="101" t="e">
        <f>#REF!</f>
        <v>#REF!</v>
      </c>
      <c r="D3586" s="101" t="e">
        <f>#REF!</f>
        <v>#REF!</v>
      </c>
      <c r="E3586" s="101" t="e">
        <f>#REF!</f>
        <v>#REF!</v>
      </c>
      <c r="F3586" s="101" t="e">
        <f>#REF!</f>
        <v>#REF!</v>
      </c>
      <c r="G3586" s="101" t="e">
        <f>#REF!</f>
        <v>#REF!</v>
      </c>
      <c r="H3586" s="101" t="e">
        <f>#REF!</f>
        <v>#REF!</v>
      </c>
      <c r="I3586" s="101" t="e">
        <f>#REF!</f>
        <v>#REF!</v>
      </c>
      <c r="J3586" s="101" t="e">
        <f>#REF!</f>
        <v>#REF!</v>
      </c>
      <c r="K3586" s="101" t="e">
        <f>#REF!</f>
        <v>#REF!</v>
      </c>
    </row>
    <row r="3587" spans="1:11">
      <c r="A3587" s="101" t="e">
        <f>#REF!</f>
        <v>#REF!</v>
      </c>
      <c r="B3587" s="101" t="e">
        <f>#REF!</f>
        <v>#REF!</v>
      </c>
      <c r="C3587" s="101" t="e">
        <f>#REF!</f>
        <v>#REF!</v>
      </c>
      <c r="D3587" s="101" t="e">
        <f>#REF!</f>
        <v>#REF!</v>
      </c>
      <c r="E3587" s="101" t="e">
        <f>#REF!</f>
        <v>#REF!</v>
      </c>
      <c r="F3587" s="101" t="e">
        <f>#REF!</f>
        <v>#REF!</v>
      </c>
      <c r="G3587" s="101" t="e">
        <f>#REF!</f>
        <v>#REF!</v>
      </c>
      <c r="H3587" s="101" t="e">
        <f>#REF!</f>
        <v>#REF!</v>
      </c>
      <c r="I3587" s="101" t="e">
        <f>#REF!</f>
        <v>#REF!</v>
      </c>
      <c r="J3587" s="101" t="e">
        <f>#REF!</f>
        <v>#REF!</v>
      </c>
      <c r="K3587" s="101" t="e">
        <f>#REF!</f>
        <v>#REF!</v>
      </c>
    </row>
    <row r="3588" spans="1:11">
      <c r="A3588" s="101" t="e">
        <f>#REF!</f>
        <v>#REF!</v>
      </c>
      <c r="B3588" s="101" t="e">
        <f>#REF!</f>
        <v>#REF!</v>
      </c>
      <c r="C3588" s="101" t="e">
        <f>#REF!</f>
        <v>#REF!</v>
      </c>
      <c r="D3588" s="101" t="e">
        <f>#REF!</f>
        <v>#REF!</v>
      </c>
      <c r="E3588" s="101" t="e">
        <f>#REF!</f>
        <v>#REF!</v>
      </c>
      <c r="F3588" s="101" t="e">
        <f>#REF!</f>
        <v>#REF!</v>
      </c>
      <c r="G3588" s="101" t="e">
        <f>#REF!</f>
        <v>#REF!</v>
      </c>
      <c r="H3588" s="101" t="e">
        <f>#REF!</f>
        <v>#REF!</v>
      </c>
      <c r="I3588" s="101" t="e">
        <f>#REF!</f>
        <v>#REF!</v>
      </c>
      <c r="J3588" s="101" t="e">
        <f>#REF!</f>
        <v>#REF!</v>
      </c>
      <c r="K3588" s="101" t="e">
        <f>#REF!</f>
        <v>#REF!</v>
      </c>
    </row>
    <row r="3589" spans="1:11">
      <c r="A3589" s="101" t="e">
        <f>#REF!</f>
        <v>#REF!</v>
      </c>
      <c r="B3589" s="101" t="e">
        <f>#REF!</f>
        <v>#REF!</v>
      </c>
      <c r="C3589" s="101" t="e">
        <f>#REF!</f>
        <v>#REF!</v>
      </c>
      <c r="D3589" s="101" t="e">
        <f>#REF!</f>
        <v>#REF!</v>
      </c>
      <c r="E3589" s="101" t="e">
        <f>#REF!</f>
        <v>#REF!</v>
      </c>
      <c r="F3589" s="101" t="e">
        <f>#REF!</f>
        <v>#REF!</v>
      </c>
      <c r="G3589" s="101" t="e">
        <f>#REF!</f>
        <v>#REF!</v>
      </c>
      <c r="H3589" s="101" t="e">
        <f>#REF!</f>
        <v>#REF!</v>
      </c>
      <c r="I3589" s="101" t="e">
        <f>#REF!</f>
        <v>#REF!</v>
      </c>
      <c r="J3589" s="101" t="e">
        <f>#REF!</f>
        <v>#REF!</v>
      </c>
      <c r="K3589" s="101" t="e">
        <f>#REF!</f>
        <v>#REF!</v>
      </c>
    </row>
    <row r="3590" spans="1:11">
      <c r="A3590" s="101" t="e">
        <f>#REF!</f>
        <v>#REF!</v>
      </c>
      <c r="B3590" s="101" t="e">
        <f>#REF!</f>
        <v>#REF!</v>
      </c>
      <c r="C3590" s="101" t="e">
        <f>#REF!</f>
        <v>#REF!</v>
      </c>
      <c r="D3590" s="101" t="e">
        <f>#REF!</f>
        <v>#REF!</v>
      </c>
      <c r="E3590" s="101" t="e">
        <f>#REF!</f>
        <v>#REF!</v>
      </c>
      <c r="F3590" s="101" t="e">
        <f>#REF!</f>
        <v>#REF!</v>
      </c>
      <c r="G3590" s="101" t="e">
        <f>#REF!</f>
        <v>#REF!</v>
      </c>
      <c r="H3590" s="101" t="e">
        <f>#REF!</f>
        <v>#REF!</v>
      </c>
      <c r="I3590" s="101" t="e">
        <f>#REF!</f>
        <v>#REF!</v>
      </c>
      <c r="J3590" s="101" t="e">
        <f>#REF!</f>
        <v>#REF!</v>
      </c>
      <c r="K3590" s="101" t="e">
        <f>#REF!</f>
        <v>#REF!</v>
      </c>
    </row>
    <row r="3591" spans="1:11">
      <c r="A3591" s="101" t="e">
        <f>#REF!</f>
        <v>#REF!</v>
      </c>
      <c r="B3591" s="101" t="e">
        <f>#REF!</f>
        <v>#REF!</v>
      </c>
      <c r="C3591" s="101" t="e">
        <f>#REF!</f>
        <v>#REF!</v>
      </c>
      <c r="D3591" s="101" t="e">
        <f>#REF!</f>
        <v>#REF!</v>
      </c>
      <c r="E3591" s="101" t="e">
        <f>#REF!</f>
        <v>#REF!</v>
      </c>
      <c r="F3591" s="101" t="e">
        <f>#REF!</f>
        <v>#REF!</v>
      </c>
      <c r="G3591" s="101" t="e">
        <f>#REF!</f>
        <v>#REF!</v>
      </c>
      <c r="H3591" s="101" t="e">
        <f>#REF!</f>
        <v>#REF!</v>
      </c>
      <c r="I3591" s="101" t="e">
        <f>#REF!</f>
        <v>#REF!</v>
      </c>
      <c r="J3591" s="101" t="e">
        <f>#REF!</f>
        <v>#REF!</v>
      </c>
      <c r="K3591" s="101" t="e">
        <f>#REF!</f>
        <v>#REF!</v>
      </c>
    </row>
    <row r="3592" spans="1:11">
      <c r="A3592" s="101" t="e">
        <f>#REF!</f>
        <v>#REF!</v>
      </c>
      <c r="B3592" s="101" t="e">
        <f>#REF!</f>
        <v>#REF!</v>
      </c>
      <c r="C3592" s="101" t="e">
        <f>#REF!</f>
        <v>#REF!</v>
      </c>
      <c r="D3592" s="101" t="e">
        <f>#REF!</f>
        <v>#REF!</v>
      </c>
      <c r="E3592" s="101" t="e">
        <f>#REF!</f>
        <v>#REF!</v>
      </c>
      <c r="F3592" s="101" t="e">
        <f>#REF!</f>
        <v>#REF!</v>
      </c>
      <c r="G3592" s="101" t="e">
        <f>#REF!</f>
        <v>#REF!</v>
      </c>
      <c r="H3592" s="101" t="e">
        <f>#REF!</f>
        <v>#REF!</v>
      </c>
      <c r="I3592" s="101" t="e">
        <f>#REF!</f>
        <v>#REF!</v>
      </c>
      <c r="J3592" s="101" t="e">
        <f>#REF!</f>
        <v>#REF!</v>
      </c>
      <c r="K3592" s="101" t="e">
        <f>#REF!</f>
        <v>#REF!</v>
      </c>
    </row>
    <row r="3593" spans="1:11">
      <c r="A3593" s="101" t="e">
        <f>#REF!</f>
        <v>#REF!</v>
      </c>
      <c r="B3593" s="101" t="e">
        <f>#REF!</f>
        <v>#REF!</v>
      </c>
      <c r="C3593" s="101" t="e">
        <f>#REF!</f>
        <v>#REF!</v>
      </c>
      <c r="D3593" s="101" t="e">
        <f>#REF!</f>
        <v>#REF!</v>
      </c>
      <c r="E3593" s="101" t="e">
        <f>#REF!</f>
        <v>#REF!</v>
      </c>
      <c r="F3593" s="101" t="e">
        <f>#REF!</f>
        <v>#REF!</v>
      </c>
      <c r="G3593" s="101" t="e">
        <f>#REF!</f>
        <v>#REF!</v>
      </c>
      <c r="H3593" s="101" t="e">
        <f>#REF!</f>
        <v>#REF!</v>
      </c>
      <c r="I3593" s="101" t="e">
        <f>#REF!</f>
        <v>#REF!</v>
      </c>
      <c r="J3593" s="101" t="e">
        <f>#REF!</f>
        <v>#REF!</v>
      </c>
      <c r="K3593" s="101" t="e">
        <f>#REF!</f>
        <v>#REF!</v>
      </c>
    </row>
    <row r="3594" spans="1:11">
      <c r="A3594" s="101" t="e">
        <f>#REF!</f>
        <v>#REF!</v>
      </c>
      <c r="B3594" s="101" t="e">
        <f>#REF!</f>
        <v>#REF!</v>
      </c>
      <c r="C3594" s="101" t="e">
        <f>#REF!</f>
        <v>#REF!</v>
      </c>
      <c r="D3594" s="101" t="e">
        <f>#REF!</f>
        <v>#REF!</v>
      </c>
      <c r="E3594" s="101" t="e">
        <f>#REF!</f>
        <v>#REF!</v>
      </c>
      <c r="F3594" s="101" t="e">
        <f>#REF!</f>
        <v>#REF!</v>
      </c>
      <c r="G3594" s="101" t="e">
        <f>#REF!</f>
        <v>#REF!</v>
      </c>
      <c r="H3594" s="101" t="e">
        <f>#REF!</f>
        <v>#REF!</v>
      </c>
      <c r="I3594" s="101" t="e">
        <f>#REF!</f>
        <v>#REF!</v>
      </c>
      <c r="J3594" s="101" t="e">
        <f>#REF!</f>
        <v>#REF!</v>
      </c>
      <c r="K3594" s="101" t="e">
        <f>#REF!</f>
        <v>#REF!</v>
      </c>
    </row>
    <row r="3595" spans="1:11" ht="13.8">
      <c r="A3595" s="112" t="e">
        <f>#REF!</f>
        <v>#REF!</v>
      </c>
      <c r="B3595" s="101" t="e">
        <f>#REF!</f>
        <v>#REF!</v>
      </c>
      <c r="C3595" s="101" t="e">
        <f>#REF!</f>
        <v>#REF!</v>
      </c>
      <c r="D3595" s="101" t="e">
        <f>#REF!</f>
        <v>#REF!</v>
      </c>
      <c r="E3595" s="101" t="e">
        <f>#REF!</f>
        <v>#REF!</v>
      </c>
      <c r="F3595" s="101" t="e">
        <f>#REF!</f>
        <v>#REF!</v>
      </c>
      <c r="G3595" s="101" t="e">
        <f>#REF!</f>
        <v>#REF!</v>
      </c>
      <c r="H3595" s="101" t="e">
        <f>#REF!</f>
        <v>#REF!</v>
      </c>
      <c r="I3595" s="101" t="e">
        <f>#REF!</f>
        <v>#REF!</v>
      </c>
      <c r="J3595" s="101" t="e">
        <f>#REF!</f>
        <v>#REF!</v>
      </c>
      <c r="K3595" s="101" t="e">
        <f>#REF!</f>
        <v>#REF!</v>
      </c>
    </row>
    <row r="3596" spans="1:11">
      <c r="A3596" s="101" t="e">
        <f>#REF!</f>
        <v>#REF!</v>
      </c>
      <c r="B3596" s="101" t="e">
        <f>#REF!</f>
        <v>#REF!</v>
      </c>
      <c r="C3596" s="101" t="e">
        <f>#REF!</f>
        <v>#REF!</v>
      </c>
      <c r="D3596" s="101" t="e">
        <f>#REF!</f>
        <v>#REF!</v>
      </c>
      <c r="E3596" s="101" t="e">
        <f>#REF!</f>
        <v>#REF!</v>
      </c>
      <c r="F3596" s="101" t="e">
        <f>#REF!</f>
        <v>#REF!</v>
      </c>
      <c r="G3596" s="101" t="e">
        <f>#REF!</f>
        <v>#REF!</v>
      </c>
      <c r="H3596" s="101" t="e">
        <f>#REF!</f>
        <v>#REF!</v>
      </c>
      <c r="I3596" s="101" t="e">
        <f>#REF!</f>
        <v>#REF!</v>
      </c>
      <c r="J3596" s="101" t="e">
        <f>#REF!</f>
        <v>#REF!</v>
      </c>
      <c r="K3596" s="101" t="e">
        <f>#REF!</f>
        <v>#REF!</v>
      </c>
    </row>
    <row r="3597" spans="1:11">
      <c r="A3597" s="101" t="e">
        <f>#REF!</f>
        <v>#REF!</v>
      </c>
      <c r="B3597" s="101" t="e">
        <f>#REF!</f>
        <v>#REF!</v>
      </c>
      <c r="C3597" s="101" t="e">
        <f>#REF!</f>
        <v>#REF!</v>
      </c>
      <c r="D3597" s="101" t="e">
        <f>#REF!</f>
        <v>#REF!</v>
      </c>
      <c r="E3597" s="101" t="e">
        <f>#REF!</f>
        <v>#REF!</v>
      </c>
      <c r="F3597" s="101" t="e">
        <f>#REF!</f>
        <v>#REF!</v>
      </c>
      <c r="G3597" s="101" t="e">
        <f>#REF!</f>
        <v>#REF!</v>
      </c>
      <c r="H3597" s="101" t="e">
        <f>#REF!</f>
        <v>#REF!</v>
      </c>
      <c r="I3597" s="101" t="e">
        <f>#REF!</f>
        <v>#REF!</v>
      </c>
      <c r="J3597" s="101" t="e">
        <f>#REF!</f>
        <v>#REF!</v>
      </c>
      <c r="K3597" s="101" t="e">
        <f>#REF!</f>
        <v>#REF!</v>
      </c>
    </row>
  </sheetData>
  <sheetProtection password="E6F9" sheet="1" objects="1" scenarios="1"/>
  <mergeCells count="3379">
    <mergeCell ref="A34:B34"/>
    <mergeCell ref="C34:E34"/>
    <mergeCell ref="A35:B35"/>
    <mergeCell ref="C35:E35"/>
    <mergeCell ref="A36:E36"/>
    <mergeCell ref="A37:A39"/>
    <mergeCell ref="B37:B38"/>
    <mergeCell ref="E37:E38"/>
    <mergeCell ref="C52:D52"/>
    <mergeCell ref="C53:D53"/>
    <mergeCell ref="C54:D54"/>
    <mergeCell ref="C55:D55"/>
    <mergeCell ref="C56:D56"/>
    <mergeCell ref="C57:D57"/>
    <mergeCell ref="C46:D46"/>
    <mergeCell ref="C47:D47"/>
    <mergeCell ref="C48:D48"/>
    <mergeCell ref="C49:D49"/>
    <mergeCell ref="C50:D50"/>
    <mergeCell ref="C51:D51"/>
    <mergeCell ref="C40:D40"/>
    <mergeCell ref="C41:D41"/>
    <mergeCell ref="C42:D42"/>
    <mergeCell ref="C43:D43"/>
    <mergeCell ref="C44:D44"/>
    <mergeCell ref="C45:D45"/>
    <mergeCell ref="C70:D70"/>
    <mergeCell ref="C71:D71"/>
    <mergeCell ref="C72:D72"/>
    <mergeCell ref="C73:D73"/>
    <mergeCell ref="C74:D74"/>
    <mergeCell ref="C75:D75"/>
    <mergeCell ref="C64:D64"/>
    <mergeCell ref="C65:D65"/>
    <mergeCell ref="C66:D66"/>
    <mergeCell ref="C67:D67"/>
    <mergeCell ref="C68:D68"/>
    <mergeCell ref="C69:D69"/>
    <mergeCell ref="C58:D58"/>
    <mergeCell ref="C59:D59"/>
    <mergeCell ref="C60:D60"/>
    <mergeCell ref="C61:D61"/>
    <mergeCell ref="C62:D62"/>
    <mergeCell ref="C63:D63"/>
    <mergeCell ref="C88:D88"/>
    <mergeCell ref="C89:D89"/>
    <mergeCell ref="C90:D90"/>
    <mergeCell ref="C91:D91"/>
    <mergeCell ref="C92:D92"/>
    <mergeCell ref="C93:D93"/>
    <mergeCell ref="C82:D82"/>
    <mergeCell ref="C83:D83"/>
    <mergeCell ref="C84:D84"/>
    <mergeCell ref="C85:D85"/>
    <mergeCell ref="C86:D86"/>
    <mergeCell ref="C87:D87"/>
    <mergeCell ref="C76:D76"/>
    <mergeCell ref="C77:D77"/>
    <mergeCell ref="C78:D78"/>
    <mergeCell ref="C79:D79"/>
    <mergeCell ref="C80:D80"/>
    <mergeCell ref="C81:D81"/>
    <mergeCell ref="C106:D106"/>
    <mergeCell ref="C107:D107"/>
    <mergeCell ref="C108:D108"/>
    <mergeCell ref="C109:D109"/>
    <mergeCell ref="C110:D110"/>
    <mergeCell ref="C111:D111"/>
    <mergeCell ref="C100:D100"/>
    <mergeCell ref="C101:D101"/>
    <mergeCell ref="C102:D102"/>
    <mergeCell ref="C103:D103"/>
    <mergeCell ref="C104:D104"/>
    <mergeCell ref="C105:D105"/>
    <mergeCell ref="C94:D94"/>
    <mergeCell ref="C95:D95"/>
    <mergeCell ref="C96:D96"/>
    <mergeCell ref="C97:D97"/>
    <mergeCell ref="C98:D98"/>
    <mergeCell ref="C99:D99"/>
    <mergeCell ref="C124:D124"/>
    <mergeCell ref="C125:D125"/>
    <mergeCell ref="C126:D126"/>
    <mergeCell ref="A130:B130"/>
    <mergeCell ref="A131:B131"/>
    <mergeCell ref="A132:B132"/>
    <mergeCell ref="C118:D118"/>
    <mergeCell ref="C119:D119"/>
    <mergeCell ref="C120:D120"/>
    <mergeCell ref="C121:D121"/>
    <mergeCell ref="C122:D122"/>
    <mergeCell ref="C123:D123"/>
    <mergeCell ref="C112:D112"/>
    <mergeCell ref="C113:D113"/>
    <mergeCell ref="C114:D114"/>
    <mergeCell ref="C115:D115"/>
    <mergeCell ref="C116:D116"/>
    <mergeCell ref="C117:D117"/>
    <mergeCell ref="A145:B145"/>
    <mergeCell ref="A150:B150"/>
    <mergeCell ref="A151:B151"/>
    <mergeCell ref="A152:B152"/>
    <mergeCell ref="A153:B153"/>
    <mergeCell ref="A154:B154"/>
    <mergeCell ref="A139:B139"/>
    <mergeCell ref="A140:B140"/>
    <mergeCell ref="A141:B141"/>
    <mergeCell ref="A142:B142"/>
    <mergeCell ref="A143:B143"/>
    <mergeCell ref="A144:B144"/>
    <mergeCell ref="A133:B133"/>
    <mergeCell ref="A134:B134"/>
    <mergeCell ref="A135:B135"/>
    <mergeCell ref="A136:B136"/>
    <mergeCell ref="A137:B137"/>
    <mergeCell ref="A138:B138"/>
    <mergeCell ref="A171:B171"/>
    <mergeCell ref="A172:B172"/>
    <mergeCell ref="A173:B173"/>
    <mergeCell ref="A174:B174"/>
    <mergeCell ref="A175:B175"/>
    <mergeCell ref="A176:B176"/>
    <mergeCell ref="A165:A166"/>
    <mergeCell ref="B165:B166"/>
    <mergeCell ref="A167:B167"/>
    <mergeCell ref="A168:B168"/>
    <mergeCell ref="A169:B169"/>
    <mergeCell ref="A170:B170"/>
    <mergeCell ref="A155:B155"/>
    <mergeCell ref="A156:B156"/>
    <mergeCell ref="A157:B157"/>
    <mergeCell ref="A158:B158"/>
    <mergeCell ref="A159:B159"/>
    <mergeCell ref="A160:B160"/>
    <mergeCell ref="A189:B189"/>
    <mergeCell ref="A190:B190"/>
    <mergeCell ref="A192:D192"/>
    <mergeCell ref="E192:F192"/>
    <mergeCell ref="A193:D194"/>
    <mergeCell ref="E193:F194"/>
    <mergeCell ref="A183:B183"/>
    <mergeCell ref="A184:B184"/>
    <mergeCell ref="A185:B185"/>
    <mergeCell ref="A186:B186"/>
    <mergeCell ref="A187:B187"/>
    <mergeCell ref="A188:B188"/>
    <mergeCell ref="A177:B177"/>
    <mergeCell ref="A178:B178"/>
    <mergeCell ref="A179:B179"/>
    <mergeCell ref="A180:B180"/>
    <mergeCell ref="A181:B181"/>
    <mergeCell ref="A182:B182"/>
    <mergeCell ref="D210:E210"/>
    <mergeCell ref="D211:E211"/>
    <mergeCell ref="D212:E212"/>
    <mergeCell ref="D213:E213"/>
    <mergeCell ref="D214:E214"/>
    <mergeCell ref="D215:E215"/>
    <mergeCell ref="D204:E204"/>
    <mergeCell ref="D205:E205"/>
    <mergeCell ref="D206:E206"/>
    <mergeCell ref="D207:E207"/>
    <mergeCell ref="D208:E208"/>
    <mergeCell ref="D209:E209"/>
    <mergeCell ref="A195:F195"/>
    <mergeCell ref="A196:F196"/>
    <mergeCell ref="A197:F197"/>
    <mergeCell ref="A198:F198"/>
    <mergeCell ref="A199:F199"/>
    <mergeCell ref="A200:A203"/>
    <mergeCell ref="D200:E200"/>
    <mergeCell ref="D201:E201"/>
    <mergeCell ref="D203:E203"/>
    <mergeCell ref="D228:E228"/>
    <mergeCell ref="A230:C230"/>
    <mergeCell ref="D230:E230"/>
    <mergeCell ref="A231:C232"/>
    <mergeCell ref="D231:E232"/>
    <mergeCell ref="A233:E233"/>
    <mergeCell ref="D222:E222"/>
    <mergeCell ref="D223:E223"/>
    <mergeCell ref="D224:E224"/>
    <mergeCell ref="D225:E225"/>
    <mergeCell ref="D226:E226"/>
    <mergeCell ref="D227:E227"/>
    <mergeCell ref="D216:E216"/>
    <mergeCell ref="D217:E217"/>
    <mergeCell ref="D218:E218"/>
    <mergeCell ref="D219:E219"/>
    <mergeCell ref="D220:E220"/>
    <mergeCell ref="D221:E221"/>
    <mergeCell ref="C245:D245"/>
    <mergeCell ref="C246:D246"/>
    <mergeCell ref="C247:D247"/>
    <mergeCell ref="C248:D248"/>
    <mergeCell ref="C249:D249"/>
    <mergeCell ref="C250:D250"/>
    <mergeCell ref="C239:D239"/>
    <mergeCell ref="C240:D240"/>
    <mergeCell ref="C241:D241"/>
    <mergeCell ref="C242:D242"/>
    <mergeCell ref="C243:D243"/>
    <mergeCell ref="C244:D244"/>
    <mergeCell ref="A234:E234"/>
    <mergeCell ref="A235:E235"/>
    <mergeCell ref="A236:E236"/>
    <mergeCell ref="A237:A238"/>
    <mergeCell ref="C237:D237"/>
    <mergeCell ref="C238:D238"/>
    <mergeCell ref="C263:D263"/>
    <mergeCell ref="A265:D265"/>
    <mergeCell ref="A266:D267"/>
    <mergeCell ref="E266:E267"/>
    <mergeCell ref="A268:E268"/>
    <mergeCell ref="A269:E269"/>
    <mergeCell ref="C257:D257"/>
    <mergeCell ref="C258:D258"/>
    <mergeCell ref="C259:D259"/>
    <mergeCell ref="C260:D260"/>
    <mergeCell ref="C261:D261"/>
    <mergeCell ref="C262:D262"/>
    <mergeCell ref="C251:D251"/>
    <mergeCell ref="C252:D252"/>
    <mergeCell ref="C253:D253"/>
    <mergeCell ref="C254:D254"/>
    <mergeCell ref="C255:D255"/>
    <mergeCell ref="C256:D256"/>
    <mergeCell ref="D281:E281"/>
    <mergeCell ref="D282:E282"/>
    <mergeCell ref="D283:E283"/>
    <mergeCell ref="D284:E284"/>
    <mergeCell ref="D285:E285"/>
    <mergeCell ref="D286:E286"/>
    <mergeCell ref="D275:E275"/>
    <mergeCell ref="D276:E276"/>
    <mergeCell ref="D277:E277"/>
    <mergeCell ref="D278:E278"/>
    <mergeCell ref="D279:E279"/>
    <mergeCell ref="D280:E280"/>
    <mergeCell ref="A270:E270"/>
    <mergeCell ref="A271:E271"/>
    <mergeCell ref="A272:A273"/>
    <mergeCell ref="D272:E272"/>
    <mergeCell ref="D273:E273"/>
    <mergeCell ref="D274:E274"/>
    <mergeCell ref="A301:A302"/>
    <mergeCell ref="B301:B302"/>
    <mergeCell ref="A303:B303"/>
    <mergeCell ref="A305:B306"/>
    <mergeCell ref="A320:E320"/>
    <mergeCell ref="F320:H320"/>
    <mergeCell ref="D293:E293"/>
    <mergeCell ref="D294:E294"/>
    <mergeCell ref="D295:E295"/>
    <mergeCell ref="D296:E296"/>
    <mergeCell ref="D297:E297"/>
    <mergeCell ref="D298:E298"/>
    <mergeCell ref="D287:E287"/>
    <mergeCell ref="D288:E288"/>
    <mergeCell ref="D289:E289"/>
    <mergeCell ref="D290:E290"/>
    <mergeCell ref="D291:E291"/>
    <mergeCell ref="D292:E292"/>
    <mergeCell ref="D333:F333"/>
    <mergeCell ref="D334:F334"/>
    <mergeCell ref="D335:F335"/>
    <mergeCell ref="D336:F336"/>
    <mergeCell ref="D337:F337"/>
    <mergeCell ref="D338:F338"/>
    <mergeCell ref="D327:F327"/>
    <mergeCell ref="D328:F328"/>
    <mergeCell ref="D329:F329"/>
    <mergeCell ref="D330:F330"/>
    <mergeCell ref="D331:F331"/>
    <mergeCell ref="D332:F332"/>
    <mergeCell ref="A321:E322"/>
    <mergeCell ref="F321:H322"/>
    <mergeCell ref="A323:H323"/>
    <mergeCell ref="A324:H324"/>
    <mergeCell ref="A325:H325"/>
    <mergeCell ref="A326:H326"/>
    <mergeCell ref="D351:F351"/>
    <mergeCell ref="D352:F352"/>
    <mergeCell ref="D353:F353"/>
    <mergeCell ref="D354:F354"/>
    <mergeCell ref="D355:F355"/>
    <mergeCell ref="D356:F356"/>
    <mergeCell ref="D345:F345"/>
    <mergeCell ref="D346:F346"/>
    <mergeCell ref="D347:F347"/>
    <mergeCell ref="D348:F348"/>
    <mergeCell ref="D349:F349"/>
    <mergeCell ref="D350:F350"/>
    <mergeCell ref="D339:F339"/>
    <mergeCell ref="D340:F340"/>
    <mergeCell ref="D341:F341"/>
    <mergeCell ref="D342:F342"/>
    <mergeCell ref="D343:F343"/>
    <mergeCell ref="D344:F344"/>
    <mergeCell ref="A370:D370"/>
    <mergeCell ref="E370:F370"/>
    <mergeCell ref="A371:D372"/>
    <mergeCell ref="E371:F372"/>
    <mergeCell ref="A373:F373"/>
    <mergeCell ref="A374:A376"/>
    <mergeCell ref="D374:E374"/>
    <mergeCell ref="D376:E376"/>
    <mergeCell ref="D364:F364"/>
    <mergeCell ref="D365:F365"/>
    <mergeCell ref="D366:F366"/>
    <mergeCell ref="D367:F367"/>
    <mergeCell ref="D368:F368"/>
    <mergeCell ref="D363:F363"/>
    <mergeCell ref="D357:F357"/>
    <mergeCell ref="D358:F358"/>
    <mergeCell ref="D359:F359"/>
    <mergeCell ref="D360:F360"/>
    <mergeCell ref="D361:F361"/>
    <mergeCell ref="D362:F362"/>
    <mergeCell ref="D388:E388"/>
    <mergeCell ref="D389:E389"/>
    <mergeCell ref="D390:E390"/>
    <mergeCell ref="D391:E391"/>
    <mergeCell ref="D392:E392"/>
    <mergeCell ref="D393:E393"/>
    <mergeCell ref="D382:E382"/>
    <mergeCell ref="D383:E383"/>
    <mergeCell ref="D384:E384"/>
    <mergeCell ref="D385:E385"/>
    <mergeCell ref="D386:E386"/>
    <mergeCell ref="H386:H387"/>
    <mergeCell ref="D387:E387"/>
    <mergeCell ref="D377:E377"/>
    <mergeCell ref="D378:E378"/>
    <mergeCell ref="D379:E379"/>
    <mergeCell ref="H379:H380"/>
    <mergeCell ref="D380:E380"/>
    <mergeCell ref="D381:E381"/>
    <mergeCell ref="D407:E407"/>
    <mergeCell ref="D408:E408"/>
    <mergeCell ref="H408:H409"/>
    <mergeCell ref="D409:E409"/>
    <mergeCell ref="D410:E410"/>
    <mergeCell ref="D411:E411"/>
    <mergeCell ref="D400:E400"/>
    <mergeCell ref="D401:E401"/>
    <mergeCell ref="D402:E402"/>
    <mergeCell ref="D403:E403"/>
    <mergeCell ref="D404:E404"/>
    <mergeCell ref="H404:H406"/>
    <mergeCell ref="D405:E405"/>
    <mergeCell ref="D406:E406"/>
    <mergeCell ref="D394:E394"/>
    <mergeCell ref="D395:E395"/>
    <mergeCell ref="D396:E396"/>
    <mergeCell ref="D397:E397"/>
    <mergeCell ref="D398:E398"/>
    <mergeCell ref="D399:E399"/>
    <mergeCell ref="D428:E428"/>
    <mergeCell ref="D429:E429"/>
    <mergeCell ref="D430:E430"/>
    <mergeCell ref="D431:E431"/>
    <mergeCell ref="D432:E432"/>
    <mergeCell ref="D433:E433"/>
    <mergeCell ref="D422:E422"/>
    <mergeCell ref="D423:E423"/>
    <mergeCell ref="D424:E424"/>
    <mergeCell ref="D425:E425"/>
    <mergeCell ref="D426:E426"/>
    <mergeCell ref="D427:E427"/>
    <mergeCell ref="D413:E413"/>
    <mergeCell ref="D415:E415"/>
    <mergeCell ref="D416:E416"/>
    <mergeCell ref="B418:D418"/>
    <mergeCell ref="A419:F419"/>
    <mergeCell ref="A420:A421"/>
    <mergeCell ref="D420:E420"/>
    <mergeCell ref="D421:E421"/>
    <mergeCell ref="D445:E445"/>
    <mergeCell ref="D446:E446"/>
    <mergeCell ref="H446:H448"/>
    <mergeCell ref="D447:E447"/>
    <mergeCell ref="D448:E448"/>
    <mergeCell ref="D449:E449"/>
    <mergeCell ref="D439:E439"/>
    <mergeCell ref="D440:E440"/>
    <mergeCell ref="D441:E441"/>
    <mergeCell ref="D442:E442"/>
    <mergeCell ref="D443:E443"/>
    <mergeCell ref="D444:E444"/>
    <mergeCell ref="D434:E434"/>
    <mergeCell ref="D435:E435"/>
    <mergeCell ref="H435:H438"/>
    <mergeCell ref="D436:E436"/>
    <mergeCell ref="D437:E437"/>
    <mergeCell ref="D438:E438"/>
    <mergeCell ref="D463:E463"/>
    <mergeCell ref="D464:E464"/>
    <mergeCell ref="D465:E465"/>
    <mergeCell ref="D466:E466"/>
    <mergeCell ref="D467:E467"/>
    <mergeCell ref="D468:E468"/>
    <mergeCell ref="D457:E457"/>
    <mergeCell ref="D458:E458"/>
    <mergeCell ref="D459:E459"/>
    <mergeCell ref="D460:E460"/>
    <mergeCell ref="D461:E461"/>
    <mergeCell ref="D462:E462"/>
    <mergeCell ref="D450:E450"/>
    <mergeCell ref="D451:E451"/>
    <mergeCell ref="D452:E452"/>
    <mergeCell ref="D453:E453"/>
    <mergeCell ref="D454:E454"/>
    <mergeCell ref="D456:E456"/>
    <mergeCell ref="D485:E485"/>
    <mergeCell ref="D486:E486"/>
    <mergeCell ref="D487:E487"/>
    <mergeCell ref="D488:E488"/>
    <mergeCell ref="D489:E489"/>
    <mergeCell ref="D490:E490"/>
    <mergeCell ref="A477:F477"/>
    <mergeCell ref="A478:F478"/>
    <mergeCell ref="A479:F479"/>
    <mergeCell ref="A480:F481"/>
    <mergeCell ref="A482:A484"/>
    <mergeCell ref="D482:E482"/>
    <mergeCell ref="D483:E483"/>
    <mergeCell ref="D484:E484"/>
    <mergeCell ref="D469:E469"/>
    <mergeCell ref="D471:E471"/>
    <mergeCell ref="D472:E472"/>
    <mergeCell ref="A474:D474"/>
    <mergeCell ref="E474:F474"/>
    <mergeCell ref="A475:D476"/>
    <mergeCell ref="E475:F476"/>
    <mergeCell ref="D503:E503"/>
    <mergeCell ref="D504:E504"/>
    <mergeCell ref="D505:E505"/>
    <mergeCell ref="D506:E506"/>
    <mergeCell ref="D507:E507"/>
    <mergeCell ref="D508:E508"/>
    <mergeCell ref="D497:E497"/>
    <mergeCell ref="D498:E498"/>
    <mergeCell ref="D499:E499"/>
    <mergeCell ref="D500:E500"/>
    <mergeCell ref="D501:E501"/>
    <mergeCell ref="D502:E502"/>
    <mergeCell ref="D491:E491"/>
    <mergeCell ref="D492:E492"/>
    <mergeCell ref="D493:E493"/>
    <mergeCell ref="D494:E494"/>
    <mergeCell ref="D495:E495"/>
    <mergeCell ref="D496:E496"/>
    <mergeCell ref="K521:L521"/>
    <mergeCell ref="K522:L522"/>
    <mergeCell ref="K523:L523"/>
    <mergeCell ref="K524:L524"/>
    <mergeCell ref="K525:L525"/>
    <mergeCell ref="K526:L526"/>
    <mergeCell ref="A515:K516"/>
    <mergeCell ref="L515:N516"/>
    <mergeCell ref="A517:N517"/>
    <mergeCell ref="A518:N518"/>
    <mergeCell ref="A519:A521"/>
    <mergeCell ref="B519:B520"/>
    <mergeCell ref="C519:C520"/>
    <mergeCell ref="D519:H519"/>
    <mergeCell ref="I519:N519"/>
    <mergeCell ref="K520:L520"/>
    <mergeCell ref="D509:E509"/>
    <mergeCell ref="D510:E510"/>
    <mergeCell ref="D511:E511"/>
    <mergeCell ref="D512:E512"/>
    <mergeCell ref="A514:K514"/>
    <mergeCell ref="L514:N514"/>
    <mergeCell ref="K539:L539"/>
    <mergeCell ref="K540:L540"/>
    <mergeCell ref="K541:L541"/>
    <mergeCell ref="A546:J546"/>
    <mergeCell ref="K546:N546"/>
    <mergeCell ref="A547:J548"/>
    <mergeCell ref="K547:N548"/>
    <mergeCell ref="K533:L533"/>
    <mergeCell ref="K534:L534"/>
    <mergeCell ref="K535:L535"/>
    <mergeCell ref="K536:L536"/>
    <mergeCell ref="K537:L537"/>
    <mergeCell ref="K538:L538"/>
    <mergeCell ref="K527:L527"/>
    <mergeCell ref="K528:L528"/>
    <mergeCell ref="K529:L529"/>
    <mergeCell ref="K530:L530"/>
    <mergeCell ref="K531:L531"/>
    <mergeCell ref="K532:L532"/>
    <mergeCell ref="J560:K560"/>
    <mergeCell ref="J561:K561"/>
    <mergeCell ref="J562:K562"/>
    <mergeCell ref="J563:K563"/>
    <mergeCell ref="J564:K564"/>
    <mergeCell ref="J565:K565"/>
    <mergeCell ref="J554:K554"/>
    <mergeCell ref="J555:K555"/>
    <mergeCell ref="J556:K556"/>
    <mergeCell ref="J557:K557"/>
    <mergeCell ref="J558:K558"/>
    <mergeCell ref="J559:K559"/>
    <mergeCell ref="A549:N549"/>
    <mergeCell ref="A550:N550"/>
    <mergeCell ref="A551:A553"/>
    <mergeCell ref="B551:B552"/>
    <mergeCell ref="C551:C552"/>
    <mergeCell ref="D551:H551"/>
    <mergeCell ref="I551:N551"/>
    <mergeCell ref="J552:K552"/>
    <mergeCell ref="J553:K553"/>
    <mergeCell ref="A581:F581"/>
    <mergeCell ref="A582:F582"/>
    <mergeCell ref="A583:F583"/>
    <mergeCell ref="A584:F584"/>
    <mergeCell ref="A585:F585"/>
    <mergeCell ref="A586:F586"/>
    <mergeCell ref="J572:K572"/>
    <mergeCell ref="J573:K573"/>
    <mergeCell ref="A578:D578"/>
    <mergeCell ref="E578:F578"/>
    <mergeCell ref="A579:D580"/>
    <mergeCell ref="E579:F580"/>
    <mergeCell ref="J566:K566"/>
    <mergeCell ref="J567:K567"/>
    <mergeCell ref="J568:K568"/>
    <mergeCell ref="J569:K569"/>
    <mergeCell ref="J570:K570"/>
    <mergeCell ref="J571:K571"/>
    <mergeCell ref="D599:E599"/>
    <mergeCell ref="D600:E600"/>
    <mergeCell ref="D601:E601"/>
    <mergeCell ref="D602:E602"/>
    <mergeCell ref="D603:E603"/>
    <mergeCell ref="D604:E604"/>
    <mergeCell ref="D593:E593"/>
    <mergeCell ref="D594:E594"/>
    <mergeCell ref="D595:E595"/>
    <mergeCell ref="D596:E596"/>
    <mergeCell ref="D597:E597"/>
    <mergeCell ref="D598:E598"/>
    <mergeCell ref="A587:F587"/>
    <mergeCell ref="A588:F588"/>
    <mergeCell ref="A589:F589"/>
    <mergeCell ref="A590:F590"/>
    <mergeCell ref="A591:A592"/>
    <mergeCell ref="D591:E591"/>
    <mergeCell ref="D592:E592"/>
    <mergeCell ref="D617:E617"/>
    <mergeCell ref="D618:E618"/>
    <mergeCell ref="D619:E619"/>
    <mergeCell ref="D620:E620"/>
    <mergeCell ref="D621:E621"/>
    <mergeCell ref="D622:E622"/>
    <mergeCell ref="D611:E611"/>
    <mergeCell ref="D612:E612"/>
    <mergeCell ref="D613:E613"/>
    <mergeCell ref="D614:E614"/>
    <mergeCell ref="D615:E615"/>
    <mergeCell ref="D616:E616"/>
    <mergeCell ref="D605:E605"/>
    <mergeCell ref="D606:E606"/>
    <mergeCell ref="D607:E607"/>
    <mergeCell ref="D608:E608"/>
    <mergeCell ref="D609:E609"/>
    <mergeCell ref="D610:E610"/>
    <mergeCell ref="D635:E635"/>
    <mergeCell ref="D636:E636"/>
    <mergeCell ref="D637:E637"/>
    <mergeCell ref="D638:E638"/>
    <mergeCell ref="D639:E639"/>
    <mergeCell ref="D640:E640"/>
    <mergeCell ref="A629:F629"/>
    <mergeCell ref="A630:F630"/>
    <mergeCell ref="A631:F631"/>
    <mergeCell ref="A632:F632"/>
    <mergeCell ref="A633:A634"/>
    <mergeCell ref="D633:E633"/>
    <mergeCell ref="D634:E634"/>
    <mergeCell ref="A624:D624"/>
    <mergeCell ref="E624:F624"/>
    <mergeCell ref="A625:D626"/>
    <mergeCell ref="E625:F626"/>
    <mergeCell ref="A627:F627"/>
    <mergeCell ref="A628:F628"/>
    <mergeCell ref="D653:E653"/>
    <mergeCell ref="D654:E654"/>
    <mergeCell ref="D655:E655"/>
    <mergeCell ref="D656:E656"/>
    <mergeCell ref="D657:E657"/>
    <mergeCell ref="D658:E658"/>
    <mergeCell ref="D647:E647"/>
    <mergeCell ref="D648:E648"/>
    <mergeCell ref="D649:E649"/>
    <mergeCell ref="D650:E650"/>
    <mergeCell ref="D651:E651"/>
    <mergeCell ref="D652:E652"/>
    <mergeCell ref="D641:E641"/>
    <mergeCell ref="D642:E642"/>
    <mergeCell ref="D643:E643"/>
    <mergeCell ref="D644:E644"/>
    <mergeCell ref="D645:E645"/>
    <mergeCell ref="D646:E646"/>
    <mergeCell ref="D674:E674"/>
    <mergeCell ref="D675:E675"/>
    <mergeCell ref="D676:E676"/>
    <mergeCell ref="D677:E677"/>
    <mergeCell ref="D678:E678"/>
    <mergeCell ref="D679:E679"/>
    <mergeCell ref="D665:E665"/>
    <mergeCell ref="D666:E666"/>
    <mergeCell ref="D667:E667"/>
    <mergeCell ref="D668:E668"/>
    <mergeCell ref="D669:E669"/>
    <mergeCell ref="D670:E670"/>
    <mergeCell ref="D659:E659"/>
    <mergeCell ref="D660:E660"/>
    <mergeCell ref="D661:E661"/>
    <mergeCell ref="D662:E662"/>
    <mergeCell ref="D663:E663"/>
    <mergeCell ref="D664:E664"/>
    <mergeCell ref="A829:B829"/>
    <mergeCell ref="A830:B830"/>
    <mergeCell ref="A838:D838"/>
    <mergeCell ref="E838:F838"/>
    <mergeCell ref="A839:D840"/>
    <mergeCell ref="E839:F840"/>
    <mergeCell ref="D690:E690"/>
    <mergeCell ref="D691:E691"/>
    <mergeCell ref="D692:E692"/>
    <mergeCell ref="A826:A827"/>
    <mergeCell ref="B826:B827"/>
    <mergeCell ref="A828:B828"/>
    <mergeCell ref="D680:E680"/>
    <mergeCell ref="D681:E681"/>
    <mergeCell ref="D682:E682"/>
    <mergeCell ref="D683:E683"/>
    <mergeCell ref="D684:E684"/>
    <mergeCell ref="D685:E685"/>
    <mergeCell ref="D852:E852"/>
    <mergeCell ref="D853:E853"/>
    <mergeCell ref="D854:E854"/>
    <mergeCell ref="D855:E855"/>
    <mergeCell ref="D856:E856"/>
    <mergeCell ref="D857:E857"/>
    <mergeCell ref="D846:E846"/>
    <mergeCell ref="D847:E847"/>
    <mergeCell ref="D848:E848"/>
    <mergeCell ref="D849:E849"/>
    <mergeCell ref="D850:E850"/>
    <mergeCell ref="D851:E851"/>
    <mergeCell ref="A841:F841"/>
    <mergeCell ref="A842:F842"/>
    <mergeCell ref="A843:F843"/>
    <mergeCell ref="A844:A845"/>
    <mergeCell ref="D844:E844"/>
    <mergeCell ref="D845:E845"/>
    <mergeCell ref="D870:E870"/>
    <mergeCell ref="D871:E871"/>
    <mergeCell ref="D872:E872"/>
    <mergeCell ref="D873:E873"/>
    <mergeCell ref="A875:F875"/>
    <mergeCell ref="G875:I875"/>
    <mergeCell ref="D864:E864"/>
    <mergeCell ref="D865:E865"/>
    <mergeCell ref="D866:E866"/>
    <mergeCell ref="D867:E867"/>
    <mergeCell ref="D868:E868"/>
    <mergeCell ref="D869:E869"/>
    <mergeCell ref="D858:E858"/>
    <mergeCell ref="D859:E859"/>
    <mergeCell ref="D860:E860"/>
    <mergeCell ref="D861:E861"/>
    <mergeCell ref="D862:E862"/>
    <mergeCell ref="D863:E863"/>
    <mergeCell ref="F890:G890"/>
    <mergeCell ref="F891:G891"/>
    <mergeCell ref="F892:G892"/>
    <mergeCell ref="F893:G893"/>
    <mergeCell ref="F894:G894"/>
    <mergeCell ref="F895:G895"/>
    <mergeCell ref="F884:G884"/>
    <mergeCell ref="F885:G885"/>
    <mergeCell ref="F886:G886"/>
    <mergeCell ref="F887:G887"/>
    <mergeCell ref="F888:G888"/>
    <mergeCell ref="F889:G889"/>
    <mergeCell ref="A876:F877"/>
    <mergeCell ref="G876:I877"/>
    <mergeCell ref="A878:I878"/>
    <mergeCell ref="A879:I879"/>
    <mergeCell ref="A880:I880"/>
    <mergeCell ref="A881:A883"/>
    <mergeCell ref="F881:G881"/>
    <mergeCell ref="F882:G882"/>
    <mergeCell ref="F883:G883"/>
    <mergeCell ref="F908:G908"/>
    <mergeCell ref="F909:G909"/>
    <mergeCell ref="F910:G910"/>
    <mergeCell ref="F911:G911"/>
    <mergeCell ref="F912:G912"/>
    <mergeCell ref="F913:G913"/>
    <mergeCell ref="F902:G902"/>
    <mergeCell ref="F903:G903"/>
    <mergeCell ref="F904:G904"/>
    <mergeCell ref="F905:G905"/>
    <mergeCell ref="F906:G906"/>
    <mergeCell ref="F907:G907"/>
    <mergeCell ref="F896:G896"/>
    <mergeCell ref="F897:G897"/>
    <mergeCell ref="F898:G898"/>
    <mergeCell ref="F899:G899"/>
    <mergeCell ref="F900:G900"/>
    <mergeCell ref="F901:G901"/>
    <mergeCell ref="F926:G926"/>
    <mergeCell ref="F927:G927"/>
    <mergeCell ref="F928:G928"/>
    <mergeCell ref="F929:G929"/>
    <mergeCell ref="F930:G930"/>
    <mergeCell ref="F931:G931"/>
    <mergeCell ref="F920:G920"/>
    <mergeCell ref="F921:G921"/>
    <mergeCell ref="F922:G922"/>
    <mergeCell ref="F923:G923"/>
    <mergeCell ref="F924:G924"/>
    <mergeCell ref="F925:G925"/>
    <mergeCell ref="F914:G914"/>
    <mergeCell ref="F915:G915"/>
    <mergeCell ref="F916:G916"/>
    <mergeCell ref="F917:G917"/>
    <mergeCell ref="F918:G918"/>
    <mergeCell ref="F919:G919"/>
    <mergeCell ref="F944:G944"/>
    <mergeCell ref="F945:G945"/>
    <mergeCell ref="F946:G946"/>
    <mergeCell ref="F947:G947"/>
    <mergeCell ref="F948:G948"/>
    <mergeCell ref="F949:G949"/>
    <mergeCell ref="F938:G938"/>
    <mergeCell ref="F939:G939"/>
    <mergeCell ref="F940:G940"/>
    <mergeCell ref="F941:G941"/>
    <mergeCell ref="F942:G942"/>
    <mergeCell ref="F943:G943"/>
    <mergeCell ref="F932:G932"/>
    <mergeCell ref="F933:G933"/>
    <mergeCell ref="F934:G934"/>
    <mergeCell ref="F935:G935"/>
    <mergeCell ref="F936:G936"/>
    <mergeCell ref="F937:G937"/>
    <mergeCell ref="F962:G962"/>
    <mergeCell ref="F963:G963"/>
    <mergeCell ref="F964:G964"/>
    <mergeCell ref="F965:G965"/>
    <mergeCell ref="F966:G966"/>
    <mergeCell ref="F967:G967"/>
    <mergeCell ref="F956:G956"/>
    <mergeCell ref="F957:G957"/>
    <mergeCell ref="F958:G958"/>
    <mergeCell ref="F959:G959"/>
    <mergeCell ref="F960:G960"/>
    <mergeCell ref="F961:G961"/>
    <mergeCell ref="F950:G950"/>
    <mergeCell ref="F951:G951"/>
    <mergeCell ref="F952:G952"/>
    <mergeCell ref="F953:G953"/>
    <mergeCell ref="F954:G954"/>
    <mergeCell ref="F955:G955"/>
    <mergeCell ref="A980:I980"/>
    <mergeCell ref="A981:I981"/>
    <mergeCell ref="A982:I982"/>
    <mergeCell ref="A983:I983"/>
    <mergeCell ref="A984:I984"/>
    <mergeCell ref="A985:A986"/>
    <mergeCell ref="F985:G985"/>
    <mergeCell ref="F986:G986"/>
    <mergeCell ref="F974:G974"/>
    <mergeCell ref="A976:F976"/>
    <mergeCell ref="G976:I976"/>
    <mergeCell ref="A977:F978"/>
    <mergeCell ref="G977:I978"/>
    <mergeCell ref="A979:I979"/>
    <mergeCell ref="F968:G968"/>
    <mergeCell ref="F969:G969"/>
    <mergeCell ref="F970:G970"/>
    <mergeCell ref="F971:G971"/>
    <mergeCell ref="F972:G972"/>
    <mergeCell ref="F973:G973"/>
    <mergeCell ref="F999:G999"/>
    <mergeCell ref="F1000:G1000"/>
    <mergeCell ref="F1001:G1001"/>
    <mergeCell ref="F1002:G1002"/>
    <mergeCell ref="F1003:G1003"/>
    <mergeCell ref="F1004:G1004"/>
    <mergeCell ref="F993:G993"/>
    <mergeCell ref="F994:G994"/>
    <mergeCell ref="F995:G995"/>
    <mergeCell ref="F996:G996"/>
    <mergeCell ref="F997:G997"/>
    <mergeCell ref="F998:G998"/>
    <mergeCell ref="F987:G987"/>
    <mergeCell ref="F988:G988"/>
    <mergeCell ref="F989:G989"/>
    <mergeCell ref="F990:G990"/>
    <mergeCell ref="F991:G991"/>
    <mergeCell ref="F992:G992"/>
    <mergeCell ref="A1018:A1020"/>
    <mergeCell ref="F1018:G1018"/>
    <mergeCell ref="F1019:G1019"/>
    <mergeCell ref="F1020:G1020"/>
    <mergeCell ref="F1021:G1021"/>
    <mergeCell ref="F1022:G1022"/>
    <mergeCell ref="A1011:F1012"/>
    <mergeCell ref="G1011:H1012"/>
    <mergeCell ref="A1013:H1014"/>
    <mergeCell ref="A1015:H1015"/>
    <mergeCell ref="A1016:H1016"/>
    <mergeCell ref="A1017:H1017"/>
    <mergeCell ref="F1005:G1005"/>
    <mergeCell ref="F1006:G1006"/>
    <mergeCell ref="F1007:G1007"/>
    <mergeCell ref="F1008:G1008"/>
    <mergeCell ref="A1010:F1010"/>
    <mergeCell ref="G1010:H1010"/>
    <mergeCell ref="F1035:G1035"/>
    <mergeCell ref="F1036:G1036"/>
    <mergeCell ref="F1037:G1037"/>
    <mergeCell ref="F1038:G1038"/>
    <mergeCell ref="F1039:G1039"/>
    <mergeCell ref="F1040:G1040"/>
    <mergeCell ref="F1029:G1029"/>
    <mergeCell ref="F1030:G1030"/>
    <mergeCell ref="F1031:G1031"/>
    <mergeCell ref="F1032:G1032"/>
    <mergeCell ref="F1033:G1033"/>
    <mergeCell ref="F1034:G1034"/>
    <mergeCell ref="F1023:G1023"/>
    <mergeCell ref="F1024:G1024"/>
    <mergeCell ref="F1025:G1025"/>
    <mergeCell ref="F1026:G1026"/>
    <mergeCell ref="F1027:G1027"/>
    <mergeCell ref="F1028:G1028"/>
    <mergeCell ref="E1054:F1054"/>
    <mergeCell ref="E1055:F1055"/>
    <mergeCell ref="E1056:F1056"/>
    <mergeCell ref="E1057:F1057"/>
    <mergeCell ref="E1058:F1058"/>
    <mergeCell ref="E1059:F1059"/>
    <mergeCell ref="A1048:G1048"/>
    <mergeCell ref="A1049:G1049"/>
    <mergeCell ref="A1050:G1050"/>
    <mergeCell ref="E1051:F1051"/>
    <mergeCell ref="E1052:F1052"/>
    <mergeCell ref="E1053:F1053"/>
    <mergeCell ref="F1041:G1041"/>
    <mergeCell ref="F1042:G1042"/>
    <mergeCell ref="F1043:G1043"/>
    <mergeCell ref="A1045:E1045"/>
    <mergeCell ref="F1045:G1045"/>
    <mergeCell ref="A1046:E1047"/>
    <mergeCell ref="F1046:G1047"/>
    <mergeCell ref="E1072:F1072"/>
    <mergeCell ref="E1073:F1073"/>
    <mergeCell ref="E1074:F1074"/>
    <mergeCell ref="E1075:F1075"/>
    <mergeCell ref="E1076:F1076"/>
    <mergeCell ref="E1077:F1077"/>
    <mergeCell ref="E1066:F1066"/>
    <mergeCell ref="E1067:F1067"/>
    <mergeCell ref="E1068:F1068"/>
    <mergeCell ref="E1069:F1069"/>
    <mergeCell ref="E1070:F1070"/>
    <mergeCell ref="E1071:F1071"/>
    <mergeCell ref="E1060:F1060"/>
    <mergeCell ref="E1061:F1061"/>
    <mergeCell ref="E1062:F1062"/>
    <mergeCell ref="E1063:F1063"/>
    <mergeCell ref="E1064:F1064"/>
    <mergeCell ref="E1065:F1065"/>
    <mergeCell ref="A1092:A1093"/>
    <mergeCell ref="D1092:E1092"/>
    <mergeCell ref="D1093:E1093"/>
    <mergeCell ref="D1094:E1094"/>
    <mergeCell ref="D1095:E1095"/>
    <mergeCell ref="D1096:E1096"/>
    <mergeCell ref="A1085:D1086"/>
    <mergeCell ref="E1085:F1086"/>
    <mergeCell ref="A1087:F1088"/>
    <mergeCell ref="A1089:F1089"/>
    <mergeCell ref="A1090:F1090"/>
    <mergeCell ref="A1091:F1091"/>
    <mergeCell ref="E1078:F1078"/>
    <mergeCell ref="E1079:F1079"/>
    <mergeCell ref="E1080:F1080"/>
    <mergeCell ref="E1081:F1081"/>
    <mergeCell ref="A1084:D1084"/>
    <mergeCell ref="E1084:F1084"/>
    <mergeCell ref="D1109:E1109"/>
    <mergeCell ref="D1110:E1110"/>
    <mergeCell ref="D1111:E1111"/>
    <mergeCell ref="D1112:E1112"/>
    <mergeCell ref="D1113:E1113"/>
    <mergeCell ref="D1114:E1114"/>
    <mergeCell ref="D1103:E1103"/>
    <mergeCell ref="D1104:E1104"/>
    <mergeCell ref="D1105:E1105"/>
    <mergeCell ref="D1106:E1106"/>
    <mergeCell ref="D1107:E1107"/>
    <mergeCell ref="D1108:E1108"/>
    <mergeCell ref="D1097:E1097"/>
    <mergeCell ref="D1098:E1098"/>
    <mergeCell ref="D1099:E1099"/>
    <mergeCell ref="D1100:E1100"/>
    <mergeCell ref="D1101:E1101"/>
    <mergeCell ref="D1102:E1102"/>
    <mergeCell ref="C1129:D1129"/>
    <mergeCell ref="C1130:D1130"/>
    <mergeCell ref="C1131:D1131"/>
    <mergeCell ref="C1132:D1132"/>
    <mergeCell ref="C1133:D1133"/>
    <mergeCell ref="C1134:D1134"/>
    <mergeCell ref="A1123:D1123"/>
    <mergeCell ref="A1124:D1124"/>
    <mergeCell ref="A1125:D1125"/>
    <mergeCell ref="A1126:A1128"/>
    <mergeCell ref="C1126:D1126"/>
    <mergeCell ref="C1127:D1127"/>
    <mergeCell ref="C1128:D1128"/>
    <mergeCell ref="A1117:C1117"/>
    <mergeCell ref="A1118:C1119"/>
    <mergeCell ref="D1118:D1119"/>
    <mergeCell ref="A1120:D1120"/>
    <mergeCell ref="A1121:D1121"/>
    <mergeCell ref="A1122:D1122"/>
    <mergeCell ref="C1147:D1147"/>
    <mergeCell ref="C1148:D1148"/>
    <mergeCell ref="C1149:D1149"/>
    <mergeCell ref="C1150:D1150"/>
    <mergeCell ref="C1151:D1151"/>
    <mergeCell ref="C1152:D1152"/>
    <mergeCell ref="C1141:D1141"/>
    <mergeCell ref="C1142:D1142"/>
    <mergeCell ref="C1143:D1143"/>
    <mergeCell ref="C1144:D1144"/>
    <mergeCell ref="C1145:D1145"/>
    <mergeCell ref="C1146:D1146"/>
    <mergeCell ref="C1135:D1135"/>
    <mergeCell ref="C1136:D1136"/>
    <mergeCell ref="C1137:D1137"/>
    <mergeCell ref="C1138:D1138"/>
    <mergeCell ref="C1139:D1139"/>
    <mergeCell ref="C1140:D1140"/>
    <mergeCell ref="A1165:I1165"/>
    <mergeCell ref="A1166:I1166"/>
    <mergeCell ref="A1167:A1169"/>
    <mergeCell ref="F1167:G1167"/>
    <mergeCell ref="F1168:G1168"/>
    <mergeCell ref="F1169:G1169"/>
    <mergeCell ref="C1159:D1159"/>
    <mergeCell ref="A1161:F1161"/>
    <mergeCell ref="G1161:I1161"/>
    <mergeCell ref="A1162:F1163"/>
    <mergeCell ref="G1162:I1163"/>
    <mergeCell ref="A1164:I1164"/>
    <mergeCell ref="C1153:D1153"/>
    <mergeCell ref="C1154:D1154"/>
    <mergeCell ref="C1155:D1155"/>
    <mergeCell ref="C1156:D1156"/>
    <mergeCell ref="C1157:D1157"/>
    <mergeCell ref="C1158:D1158"/>
    <mergeCell ref="F1182:G1182"/>
    <mergeCell ref="F1183:G1183"/>
    <mergeCell ref="F1184:G1184"/>
    <mergeCell ref="F1185:G1185"/>
    <mergeCell ref="F1186:G1186"/>
    <mergeCell ref="F1187:G1187"/>
    <mergeCell ref="F1176:G1176"/>
    <mergeCell ref="F1177:G1177"/>
    <mergeCell ref="F1178:G1178"/>
    <mergeCell ref="F1179:G1179"/>
    <mergeCell ref="F1180:G1180"/>
    <mergeCell ref="F1181:G1181"/>
    <mergeCell ref="F1170:G1170"/>
    <mergeCell ref="F1171:G1171"/>
    <mergeCell ref="F1172:G1172"/>
    <mergeCell ref="F1173:G1173"/>
    <mergeCell ref="F1174:G1174"/>
    <mergeCell ref="F1175:G1175"/>
    <mergeCell ref="F1200:G1200"/>
    <mergeCell ref="F1201:G1201"/>
    <mergeCell ref="F1202:G1202"/>
    <mergeCell ref="F1203:G1203"/>
    <mergeCell ref="F1204:G1204"/>
    <mergeCell ref="F1205:G1205"/>
    <mergeCell ref="F1194:G1194"/>
    <mergeCell ref="F1195:G1195"/>
    <mergeCell ref="F1196:G1196"/>
    <mergeCell ref="F1197:G1197"/>
    <mergeCell ref="F1198:G1198"/>
    <mergeCell ref="F1199:G1199"/>
    <mergeCell ref="F1188:G1188"/>
    <mergeCell ref="F1189:G1189"/>
    <mergeCell ref="F1190:G1190"/>
    <mergeCell ref="F1191:G1191"/>
    <mergeCell ref="F1192:G1192"/>
    <mergeCell ref="F1193:G1193"/>
    <mergeCell ref="F1218:G1218"/>
    <mergeCell ref="F1219:G1219"/>
    <mergeCell ref="F1220:G1220"/>
    <mergeCell ref="F1221:G1221"/>
    <mergeCell ref="F1222:G1222"/>
    <mergeCell ref="F1223:G1223"/>
    <mergeCell ref="F1212:G1212"/>
    <mergeCell ref="F1213:G1213"/>
    <mergeCell ref="F1214:G1214"/>
    <mergeCell ref="F1215:G1215"/>
    <mergeCell ref="F1216:G1216"/>
    <mergeCell ref="F1217:G1217"/>
    <mergeCell ref="F1206:G1206"/>
    <mergeCell ref="F1207:G1207"/>
    <mergeCell ref="F1208:G1208"/>
    <mergeCell ref="F1209:G1209"/>
    <mergeCell ref="F1210:G1210"/>
    <mergeCell ref="F1211:G1211"/>
    <mergeCell ref="F1236:G1236"/>
    <mergeCell ref="F1237:G1237"/>
    <mergeCell ref="F1238:G1238"/>
    <mergeCell ref="F1239:G1239"/>
    <mergeCell ref="F1240:G1240"/>
    <mergeCell ref="F1241:G1241"/>
    <mergeCell ref="F1230:G1230"/>
    <mergeCell ref="F1231:G1231"/>
    <mergeCell ref="F1232:G1232"/>
    <mergeCell ref="F1233:G1233"/>
    <mergeCell ref="F1234:G1234"/>
    <mergeCell ref="F1235:G1235"/>
    <mergeCell ref="F1224:G1224"/>
    <mergeCell ref="F1225:G1225"/>
    <mergeCell ref="F1226:G1226"/>
    <mergeCell ref="F1227:G1227"/>
    <mergeCell ref="F1228:G1228"/>
    <mergeCell ref="F1229:G1229"/>
    <mergeCell ref="F1254:G1254"/>
    <mergeCell ref="F1255:G1255"/>
    <mergeCell ref="F1256:G1256"/>
    <mergeCell ref="F1257:G1257"/>
    <mergeCell ref="F1258:G1258"/>
    <mergeCell ref="F1259:G1259"/>
    <mergeCell ref="F1248:G1248"/>
    <mergeCell ref="F1249:G1249"/>
    <mergeCell ref="F1250:G1250"/>
    <mergeCell ref="F1251:G1251"/>
    <mergeCell ref="F1252:G1252"/>
    <mergeCell ref="F1253:G1253"/>
    <mergeCell ref="F1242:G1242"/>
    <mergeCell ref="F1243:G1243"/>
    <mergeCell ref="F1244:G1244"/>
    <mergeCell ref="F1245:G1245"/>
    <mergeCell ref="F1246:G1246"/>
    <mergeCell ref="F1247:G1247"/>
    <mergeCell ref="A1271:I1271"/>
    <mergeCell ref="A1272:I1272"/>
    <mergeCell ref="A1273:I1273"/>
    <mergeCell ref="A1274:I1274"/>
    <mergeCell ref="A1275:A1277"/>
    <mergeCell ref="F1275:G1275"/>
    <mergeCell ref="F1276:G1276"/>
    <mergeCell ref="F1277:G1277"/>
    <mergeCell ref="A1266:F1266"/>
    <mergeCell ref="G1266:I1266"/>
    <mergeCell ref="A1267:F1268"/>
    <mergeCell ref="G1267:I1268"/>
    <mergeCell ref="A1269:I1269"/>
    <mergeCell ref="A1270:I1270"/>
    <mergeCell ref="F1260:G1260"/>
    <mergeCell ref="F1261:G1261"/>
    <mergeCell ref="F1262:G1262"/>
    <mergeCell ref="F1263:G1263"/>
    <mergeCell ref="F1264:G1264"/>
    <mergeCell ref="F1265:G1265"/>
    <mergeCell ref="F1290:G1290"/>
    <mergeCell ref="F1291:G1291"/>
    <mergeCell ref="F1292:G1292"/>
    <mergeCell ref="F1293:G1293"/>
    <mergeCell ref="F1294:G1294"/>
    <mergeCell ref="F1295:G1295"/>
    <mergeCell ref="F1284:G1284"/>
    <mergeCell ref="F1285:G1285"/>
    <mergeCell ref="F1286:G1286"/>
    <mergeCell ref="F1287:G1287"/>
    <mergeCell ref="F1288:G1288"/>
    <mergeCell ref="F1289:G1289"/>
    <mergeCell ref="F1278:G1278"/>
    <mergeCell ref="F1279:G1279"/>
    <mergeCell ref="F1280:G1280"/>
    <mergeCell ref="F1281:G1281"/>
    <mergeCell ref="F1282:G1282"/>
    <mergeCell ref="F1283:G1283"/>
    <mergeCell ref="D1308:E1308"/>
    <mergeCell ref="D1309:E1309"/>
    <mergeCell ref="D1310:E1310"/>
    <mergeCell ref="D1311:E1311"/>
    <mergeCell ref="D1312:E1312"/>
    <mergeCell ref="D1313:E1313"/>
    <mergeCell ref="A1302:F1302"/>
    <mergeCell ref="A1303:F1303"/>
    <mergeCell ref="A1304:F1304"/>
    <mergeCell ref="A1305:A1307"/>
    <mergeCell ref="D1305:E1305"/>
    <mergeCell ref="D1306:E1306"/>
    <mergeCell ref="D1307:E1307"/>
    <mergeCell ref="F1296:G1296"/>
    <mergeCell ref="F1297:G1297"/>
    <mergeCell ref="A1299:D1299"/>
    <mergeCell ref="E1299:F1299"/>
    <mergeCell ref="A1300:D1301"/>
    <mergeCell ref="E1300:F1301"/>
    <mergeCell ref="D1326:E1326"/>
    <mergeCell ref="D1327:E1327"/>
    <mergeCell ref="D1328:E1328"/>
    <mergeCell ref="D1329:E1329"/>
    <mergeCell ref="D1330:E1330"/>
    <mergeCell ref="D1331:E1331"/>
    <mergeCell ref="D1320:E1320"/>
    <mergeCell ref="D1321:E1321"/>
    <mergeCell ref="D1322:E1322"/>
    <mergeCell ref="D1323:E1323"/>
    <mergeCell ref="D1324:E1324"/>
    <mergeCell ref="D1325:E1325"/>
    <mergeCell ref="D1314:E1314"/>
    <mergeCell ref="D1315:E1315"/>
    <mergeCell ref="D1316:E1316"/>
    <mergeCell ref="D1317:E1317"/>
    <mergeCell ref="D1318:E1318"/>
    <mergeCell ref="D1319:E1319"/>
    <mergeCell ref="A1344:J1344"/>
    <mergeCell ref="A1345:J1345"/>
    <mergeCell ref="A1346:J1346"/>
    <mergeCell ref="A1347:J1347"/>
    <mergeCell ref="A1348:J1348"/>
    <mergeCell ref="A1349:J1349"/>
    <mergeCell ref="A1338:G1339"/>
    <mergeCell ref="H1338:J1339"/>
    <mergeCell ref="A1340:J1340"/>
    <mergeCell ref="A1341:J1341"/>
    <mergeCell ref="A1342:J1342"/>
    <mergeCell ref="A1343:J1343"/>
    <mergeCell ref="D1332:E1332"/>
    <mergeCell ref="D1333:E1333"/>
    <mergeCell ref="D1334:E1334"/>
    <mergeCell ref="D1335:E1335"/>
    <mergeCell ref="A1337:G1337"/>
    <mergeCell ref="H1337:J1337"/>
    <mergeCell ref="A1362:F1363"/>
    <mergeCell ref="G1362:I1363"/>
    <mergeCell ref="A1364:I1365"/>
    <mergeCell ref="A1366:A1367"/>
    <mergeCell ref="B1366:B1367"/>
    <mergeCell ref="C1366:D1366"/>
    <mergeCell ref="E1366:G1366"/>
    <mergeCell ref="H1366:I1366"/>
    <mergeCell ref="F1367:G1367"/>
    <mergeCell ref="G1355:H1355"/>
    <mergeCell ref="G1356:H1356"/>
    <mergeCell ref="G1357:H1357"/>
    <mergeCell ref="G1358:H1358"/>
    <mergeCell ref="G1359:H1359"/>
    <mergeCell ref="A1361:F1361"/>
    <mergeCell ref="G1361:I1361"/>
    <mergeCell ref="A1350:J1350"/>
    <mergeCell ref="A1351:A1352"/>
    <mergeCell ref="G1351:H1351"/>
    <mergeCell ref="G1352:H1352"/>
    <mergeCell ref="G1353:H1353"/>
    <mergeCell ref="G1354:H1354"/>
    <mergeCell ref="F1380:G1380"/>
    <mergeCell ref="F1381:G1381"/>
    <mergeCell ref="F1382:G1382"/>
    <mergeCell ref="F1383:G1383"/>
    <mergeCell ref="F1384:G1384"/>
    <mergeCell ref="F1385:G1385"/>
    <mergeCell ref="F1374:G1374"/>
    <mergeCell ref="F1375:G1375"/>
    <mergeCell ref="F1376:G1376"/>
    <mergeCell ref="F1377:G1377"/>
    <mergeCell ref="F1378:G1378"/>
    <mergeCell ref="F1379:G1379"/>
    <mergeCell ref="F1368:G1368"/>
    <mergeCell ref="F1369:G1369"/>
    <mergeCell ref="F1370:G1370"/>
    <mergeCell ref="F1371:G1371"/>
    <mergeCell ref="F1372:G1372"/>
    <mergeCell ref="F1373:G1373"/>
    <mergeCell ref="A1398:I1398"/>
    <mergeCell ref="A1399:I1399"/>
    <mergeCell ref="A1400:I1400"/>
    <mergeCell ref="A1401:A1402"/>
    <mergeCell ref="B1401:B1402"/>
    <mergeCell ref="C1401:D1401"/>
    <mergeCell ref="E1401:G1401"/>
    <mergeCell ref="H1401:I1401"/>
    <mergeCell ref="F1402:G1402"/>
    <mergeCell ref="F1392:G1392"/>
    <mergeCell ref="C1393:D1393"/>
    <mergeCell ref="A1395:F1395"/>
    <mergeCell ref="G1395:I1395"/>
    <mergeCell ref="A1396:F1397"/>
    <mergeCell ref="G1396:I1397"/>
    <mergeCell ref="F1386:G1386"/>
    <mergeCell ref="F1387:G1387"/>
    <mergeCell ref="F1388:G1388"/>
    <mergeCell ref="F1389:G1389"/>
    <mergeCell ref="F1390:G1390"/>
    <mergeCell ref="F1391:G1391"/>
    <mergeCell ref="F1415:G1415"/>
    <mergeCell ref="F1416:G1416"/>
    <mergeCell ref="F1417:G1417"/>
    <mergeCell ref="F1418:G1418"/>
    <mergeCell ref="F1419:G1419"/>
    <mergeCell ref="F1420:G1420"/>
    <mergeCell ref="F1409:G1409"/>
    <mergeCell ref="F1410:G1410"/>
    <mergeCell ref="F1411:G1411"/>
    <mergeCell ref="F1412:G1412"/>
    <mergeCell ref="F1413:G1413"/>
    <mergeCell ref="F1414:G1414"/>
    <mergeCell ref="F1403:G1403"/>
    <mergeCell ref="F1404:G1404"/>
    <mergeCell ref="F1405:G1405"/>
    <mergeCell ref="F1406:G1406"/>
    <mergeCell ref="F1407:G1407"/>
    <mergeCell ref="F1408:G1408"/>
    <mergeCell ref="A1434:G1434"/>
    <mergeCell ref="A1435:A1437"/>
    <mergeCell ref="B1435:B1436"/>
    <mergeCell ref="C1435:C1436"/>
    <mergeCell ref="D1435:F1435"/>
    <mergeCell ref="G1435:G1436"/>
    <mergeCell ref="E1436:F1436"/>
    <mergeCell ref="E1437:F1437"/>
    <mergeCell ref="A1428:G1428"/>
    <mergeCell ref="A1429:G1429"/>
    <mergeCell ref="A1430:G1430"/>
    <mergeCell ref="A1431:G1431"/>
    <mergeCell ref="A1432:G1432"/>
    <mergeCell ref="A1433:G1433"/>
    <mergeCell ref="F1421:G1421"/>
    <mergeCell ref="F1422:G1422"/>
    <mergeCell ref="C1423:D1423"/>
    <mergeCell ref="A1425:E1425"/>
    <mergeCell ref="F1425:G1425"/>
    <mergeCell ref="A1426:E1427"/>
    <mergeCell ref="F1426:G1427"/>
    <mergeCell ref="E1450:F1450"/>
    <mergeCell ref="E1451:F1451"/>
    <mergeCell ref="E1452:F1452"/>
    <mergeCell ref="E1453:F1453"/>
    <mergeCell ref="E1454:F1454"/>
    <mergeCell ref="E1455:F1455"/>
    <mergeCell ref="E1444:F1444"/>
    <mergeCell ref="E1445:F1445"/>
    <mergeCell ref="E1446:F1446"/>
    <mergeCell ref="E1447:F1447"/>
    <mergeCell ref="E1448:F1448"/>
    <mergeCell ref="E1449:F1449"/>
    <mergeCell ref="E1438:F1438"/>
    <mergeCell ref="E1439:F1439"/>
    <mergeCell ref="E1440:F1440"/>
    <mergeCell ref="E1441:F1441"/>
    <mergeCell ref="E1442:F1442"/>
    <mergeCell ref="E1443:F1443"/>
    <mergeCell ref="A1465:C1465"/>
    <mergeCell ref="D1465:E1465"/>
    <mergeCell ref="A1466:C1467"/>
    <mergeCell ref="D1466:E1467"/>
    <mergeCell ref="A1468:E1469"/>
    <mergeCell ref="A1470:A1472"/>
    <mergeCell ref="A1462:A1463"/>
    <mergeCell ref="B1462:B1463"/>
    <mergeCell ref="C1462:C1463"/>
    <mergeCell ref="D1462:D1463"/>
    <mergeCell ref="E1462:F1463"/>
    <mergeCell ref="G1462:G1463"/>
    <mergeCell ref="E1456:F1456"/>
    <mergeCell ref="E1457:F1457"/>
    <mergeCell ref="E1458:F1458"/>
    <mergeCell ref="E1459:F1459"/>
    <mergeCell ref="E1460:F1460"/>
    <mergeCell ref="E1461:F1461"/>
    <mergeCell ref="E1511:F1511"/>
    <mergeCell ref="E1512:F1512"/>
    <mergeCell ref="E1513:F1513"/>
    <mergeCell ref="E1514:F1514"/>
    <mergeCell ref="E1515:F1515"/>
    <mergeCell ref="E1516:F1516"/>
    <mergeCell ref="A1507:H1507"/>
    <mergeCell ref="A1508:A1510"/>
    <mergeCell ref="B1508:B1509"/>
    <mergeCell ref="C1508:C1509"/>
    <mergeCell ref="D1508:D1509"/>
    <mergeCell ref="E1508:G1508"/>
    <mergeCell ref="H1508:H1509"/>
    <mergeCell ref="E1509:F1509"/>
    <mergeCell ref="E1510:F1510"/>
    <mergeCell ref="A1502:E1502"/>
    <mergeCell ref="F1502:H1502"/>
    <mergeCell ref="A1503:E1504"/>
    <mergeCell ref="F1503:H1504"/>
    <mergeCell ref="A1505:H1505"/>
    <mergeCell ref="A1506:H1506"/>
    <mergeCell ref="E1529:F1529"/>
    <mergeCell ref="E1530:F1530"/>
    <mergeCell ref="E1531:F1531"/>
    <mergeCell ref="E1532:F1532"/>
    <mergeCell ref="E1533:F1533"/>
    <mergeCell ref="E1534:F1534"/>
    <mergeCell ref="E1523:F1523"/>
    <mergeCell ref="E1524:F1524"/>
    <mergeCell ref="E1525:F1525"/>
    <mergeCell ref="E1526:F1526"/>
    <mergeCell ref="E1527:F1527"/>
    <mergeCell ref="E1528:F1528"/>
    <mergeCell ref="E1517:F1517"/>
    <mergeCell ref="E1518:F1518"/>
    <mergeCell ref="E1519:F1519"/>
    <mergeCell ref="E1520:F1520"/>
    <mergeCell ref="E1521:F1521"/>
    <mergeCell ref="E1522:F1522"/>
    <mergeCell ref="A1547:H1547"/>
    <mergeCell ref="A1548:H1548"/>
    <mergeCell ref="A1549:A1551"/>
    <mergeCell ref="B1549:B1550"/>
    <mergeCell ref="C1549:C1550"/>
    <mergeCell ref="D1549:D1550"/>
    <mergeCell ref="E1549:G1549"/>
    <mergeCell ref="H1549:H1550"/>
    <mergeCell ref="E1550:F1550"/>
    <mergeCell ref="E1551:F1551"/>
    <mergeCell ref="E1541:F1541"/>
    <mergeCell ref="A1543:E1543"/>
    <mergeCell ref="F1543:H1543"/>
    <mergeCell ref="A1544:E1545"/>
    <mergeCell ref="F1544:H1545"/>
    <mergeCell ref="A1546:H1546"/>
    <mergeCell ref="E1535:F1535"/>
    <mergeCell ref="E1536:F1536"/>
    <mergeCell ref="E1537:F1537"/>
    <mergeCell ref="E1538:F1538"/>
    <mergeCell ref="E1539:F1539"/>
    <mergeCell ref="E1540:F1540"/>
    <mergeCell ref="E1564:F1564"/>
    <mergeCell ref="E1565:F1565"/>
    <mergeCell ref="E1566:F1566"/>
    <mergeCell ref="E1567:F1567"/>
    <mergeCell ref="E1568:F1568"/>
    <mergeCell ref="E1569:F1569"/>
    <mergeCell ref="E1558:F1558"/>
    <mergeCell ref="E1559:F1559"/>
    <mergeCell ref="E1560:F1560"/>
    <mergeCell ref="E1561:F1561"/>
    <mergeCell ref="E1562:F1562"/>
    <mergeCell ref="E1563:F1563"/>
    <mergeCell ref="E1552:F1552"/>
    <mergeCell ref="E1553:F1553"/>
    <mergeCell ref="E1554:F1554"/>
    <mergeCell ref="E1555:F1555"/>
    <mergeCell ref="E1556:F1556"/>
    <mergeCell ref="E1557:F1557"/>
    <mergeCell ref="E1582:F1582"/>
    <mergeCell ref="A1584:F1584"/>
    <mergeCell ref="G1584:H1584"/>
    <mergeCell ref="A1585:F1586"/>
    <mergeCell ref="G1585:H1586"/>
    <mergeCell ref="A1587:H1587"/>
    <mergeCell ref="E1576:F1576"/>
    <mergeCell ref="E1577:F1577"/>
    <mergeCell ref="E1578:F1578"/>
    <mergeCell ref="E1579:F1579"/>
    <mergeCell ref="E1580:F1580"/>
    <mergeCell ref="E1581:F1581"/>
    <mergeCell ref="E1570:F1570"/>
    <mergeCell ref="E1571:F1571"/>
    <mergeCell ref="E1572:F1572"/>
    <mergeCell ref="E1573:F1573"/>
    <mergeCell ref="E1574:F1574"/>
    <mergeCell ref="E1575:F1575"/>
    <mergeCell ref="F1599:G1599"/>
    <mergeCell ref="F1600:G1600"/>
    <mergeCell ref="F1601:G1601"/>
    <mergeCell ref="F1602:G1602"/>
    <mergeCell ref="F1603:G1603"/>
    <mergeCell ref="F1604:G1604"/>
    <mergeCell ref="F1593:G1593"/>
    <mergeCell ref="F1594:G1594"/>
    <mergeCell ref="F1595:G1595"/>
    <mergeCell ref="F1596:G1596"/>
    <mergeCell ref="F1597:G1597"/>
    <mergeCell ref="F1598:G1598"/>
    <mergeCell ref="A1588:H1588"/>
    <mergeCell ref="A1589:H1589"/>
    <mergeCell ref="A1590:H1590"/>
    <mergeCell ref="A1591:H1591"/>
    <mergeCell ref="A1592:A1594"/>
    <mergeCell ref="B1592:B1593"/>
    <mergeCell ref="C1592:C1593"/>
    <mergeCell ref="D1592:D1593"/>
    <mergeCell ref="E1592:G1592"/>
    <mergeCell ref="H1592:H1593"/>
    <mergeCell ref="F1617:G1617"/>
    <mergeCell ref="F1618:G1618"/>
    <mergeCell ref="F1619:G1619"/>
    <mergeCell ref="F1620:G1620"/>
    <mergeCell ref="F1621:G1621"/>
    <mergeCell ref="F1622:G1622"/>
    <mergeCell ref="F1611:G1611"/>
    <mergeCell ref="F1612:G1612"/>
    <mergeCell ref="F1613:G1613"/>
    <mergeCell ref="F1614:G1614"/>
    <mergeCell ref="F1615:G1615"/>
    <mergeCell ref="F1616:G1616"/>
    <mergeCell ref="F1605:G1605"/>
    <mergeCell ref="F1606:G1606"/>
    <mergeCell ref="F1607:G1607"/>
    <mergeCell ref="F1608:G1608"/>
    <mergeCell ref="F1609:G1609"/>
    <mergeCell ref="F1610:G1610"/>
    <mergeCell ref="E1636:F1636"/>
    <mergeCell ref="E1637:F1637"/>
    <mergeCell ref="E1638:F1638"/>
    <mergeCell ref="E1639:F1639"/>
    <mergeCell ref="E1640:F1640"/>
    <mergeCell ref="E1641:F1641"/>
    <mergeCell ref="A1629:I1629"/>
    <mergeCell ref="A1630:I1630"/>
    <mergeCell ref="A1631:I1632"/>
    <mergeCell ref="A1633:A1635"/>
    <mergeCell ref="B1633:B1635"/>
    <mergeCell ref="C1633:D1634"/>
    <mergeCell ref="E1633:G1634"/>
    <mergeCell ref="H1633:I1634"/>
    <mergeCell ref="E1635:F1635"/>
    <mergeCell ref="F1623:G1623"/>
    <mergeCell ref="F1624:G1624"/>
    <mergeCell ref="F1625:G1625"/>
    <mergeCell ref="A1627:E1627"/>
    <mergeCell ref="F1627:I1627"/>
    <mergeCell ref="A1628:E1628"/>
    <mergeCell ref="F1628:I1628"/>
    <mergeCell ref="E1654:F1654"/>
    <mergeCell ref="E1655:F1655"/>
    <mergeCell ref="E1656:F1656"/>
    <mergeCell ref="E1657:F1657"/>
    <mergeCell ref="E1658:F1658"/>
    <mergeCell ref="E1659:F1659"/>
    <mergeCell ref="E1648:F1648"/>
    <mergeCell ref="E1649:F1649"/>
    <mergeCell ref="E1650:F1650"/>
    <mergeCell ref="E1651:F1651"/>
    <mergeCell ref="E1652:F1652"/>
    <mergeCell ref="E1653:F1653"/>
    <mergeCell ref="E1642:F1642"/>
    <mergeCell ref="E1643:F1643"/>
    <mergeCell ref="E1644:F1644"/>
    <mergeCell ref="E1645:F1645"/>
    <mergeCell ref="E1646:F1646"/>
    <mergeCell ref="E1647:F1647"/>
    <mergeCell ref="C1671:D1671"/>
    <mergeCell ref="C1672:D1672"/>
    <mergeCell ref="C1673:D1673"/>
    <mergeCell ref="C1674:D1674"/>
    <mergeCell ref="C1675:D1675"/>
    <mergeCell ref="C1676:D1676"/>
    <mergeCell ref="A1665:E1666"/>
    <mergeCell ref="A1667:A1669"/>
    <mergeCell ref="C1667:D1667"/>
    <mergeCell ref="C1668:D1668"/>
    <mergeCell ref="C1669:D1669"/>
    <mergeCell ref="C1670:D1670"/>
    <mergeCell ref="C1660:D1660"/>
    <mergeCell ref="A1662:C1662"/>
    <mergeCell ref="D1662:E1662"/>
    <mergeCell ref="A1663:C1663"/>
    <mergeCell ref="D1663:E1663"/>
    <mergeCell ref="A1664:E1664"/>
    <mergeCell ref="F1687:G1687"/>
    <mergeCell ref="F1688:G1688"/>
    <mergeCell ref="F1689:G1689"/>
    <mergeCell ref="F1690:G1690"/>
    <mergeCell ref="F1691:G1691"/>
    <mergeCell ref="F1692:G1692"/>
    <mergeCell ref="A1683:I1683"/>
    <mergeCell ref="A1684:A1686"/>
    <mergeCell ref="B1684:B1686"/>
    <mergeCell ref="C1684:D1685"/>
    <mergeCell ref="E1684:G1685"/>
    <mergeCell ref="H1684:I1685"/>
    <mergeCell ref="F1686:G1686"/>
    <mergeCell ref="C1677:D1677"/>
    <mergeCell ref="C1678:D1678"/>
    <mergeCell ref="C1679:D1679"/>
    <mergeCell ref="A1681:F1681"/>
    <mergeCell ref="G1681:I1681"/>
    <mergeCell ref="A1682:F1682"/>
    <mergeCell ref="G1682:I1682"/>
    <mergeCell ref="F1705:G1705"/>
    <mergeCell ref="F1706:G1706"/>
    <mergeCell ref="F1707:G1707"/>
    <mergeCell ref="F1708:G1708"/>
    <mergeCell ref="C1709:D1709"/>
    <mergeCell ref="A1711:D1711"/>
    <mergeCell ref="E1711:F1711"/>
    <mergeCell ref="F1699:G1699"/>
    <mergeCell ref="F1700:G1700"/>
    <mergeCell ref="F1701:G1701"/>
    <mergeCell ref="F1702:G1702"/>
    <mergeCell ref="F1703:G1703"/>
    <mergeCell ref="F1704:G1704"/>
    <mergeCell ref="F1693:G1693"/>
    <mergeCell ref="F1694:G1694"/>
    <mergeCell ref="F1695:G1695"/>
    <mergeCell ref="F1696:G1696"/>
    <mergeCell ref="F1697:G1697"/>
    <mergeCell ref="F1698:G1698"/>
    <mergeCell ref="D1723:E1723"/>
    <mergeCell ref="D1724:E1724"/>
    <mergeCell ref="D1725:E1725"/>
    <mergeCell ref="D1726:E1726"/>
    <mergeCell ref="D1727:E1727"/>
    <mergeCell ref="D1728:E1728"/>
    <mergeCell ref="A1718:A1720"/>
    <mergeCell ref="D1718:E1718"/>
    <mergeCell ref="D1719:E1719"/>
    <mergeCell ref="D1720:E1720"/>
    <mergeCell ref="D1721:E1721"/>
    <mergeCell ref="D1722:E1722"/>
    <mergeCell ref="A1712:D1713"/>
    <mergeCell ref="E1712:F1713"/>
    <mergeCell ref="A1714:F1714"/>
    <mergeCell ref="A1715:F1715"/>
    <mergeCell ref="A1716:F1716"/>
    <mergeCell ref="A1717:F1717"/>
    <mergeCell ref="A1741:L1741"/>
    <mergeCell ref="A1742:L1742"/>
    <mergeCell ref="A1743:A1744"/>
    <mergeCell ref="J1743:K1743"/>
    <mergeCell ref="J1744:K1744"/>
    <mergeCell ref="J1745:K1745"/>
    <mergeCell ref="A1736:J1736"/>
    <mergeCell ref="K1736:L1736"/>
    <mergeCell ref="A1737:J1738"/>
    <mergeCell ref="K1737:L1738"/>
    <mergeCell ref="A1739:L1739"/>
    <mergeCell ref="A1740:L1740"/>
    <mergeCell ref="D1729:E1729"/>
    <mergeCell ref="D1730:E1730"/>
    <mergeCell ref="D1731:E1731"/>
    <mergeCell ref="D1732:E1732"/>
    <mergeCell ref="D1733:E1733"/>
    <mergeCell ref="D1734:E1734"/>
    <mergeCell ref="J1758:K1758"/>
    <mergeCell ref="J1759:K1759"/>
    <mergeCell ref="J1760:K1760"/>
    <mergeCell ref="J1761:K1761"/>
    <mergeCell ref="J1762:K1762"/>
    <mergeCell ref="J1763:K1763"/>
    <mergeCell ref="J1752:K1752"/>
    <mergeCell ref="J1753:K1753"/>
    <mergeCell ref="J1754:K1754"/>
    <mergeCell ref="J1755:K1755"/>
    <mergeCell ref="J1756:K1756"/>
    <mergeCell ref="J1757:K1757"/>
    <mergeCell ref="J1746:K1746"/>
    <mergeCell ref="J1747:K1747"/>
    <mergeCell ref="J1748:K1748"/>
    <mergeCell ref="J1749:K1749"/>
    <mergeCell ref="J1750:K1750"/>
    <mergeCell ref="J1751:K1751"/>
    <mergeCell ref="A1776:I1776"/>
    <mergeCell ref="A1777:I1777"/>
    <mergeCell ref="A1778:I1778"/>
    <mergeCell ref="A1779:I1779"/>
    <mergeCell ref="A1780:A1781"/>
    <mergeCell ref="B1780:B1781"/>
    <mergeCell ref="C1780:C1781"/>
    <mergeCell ref="D1780:H1780"/>
    <mergeCell ref="I1780:I1781"/>
    <mergeCell ref="G1781:H1781"/>
    <mergeCell ref="A1771:G1771"/>
    <mergeCell ref="H1771:I1771"/>
    <mergeCell ref="A1772:G1773"/>
    <mergeCell ref="H1772:I1773"/>
    <mergeCell ref="A1774:I1774"/>
    <mergeCell ref="A1775:I1775"/>
    <mergeCell ref="J1764:K1764"/>
    <mergeCell ref="J1765:K1765"/>
    <mergeCell ref="J1766:K1766"/>
    <mergeCell ref="J1767:K1767"/>
    <mergeCell ref="J1768:K1768"/>
    <mergeCell ref="J1769:K1769"/>
    <mergeCell ref="G1794:H1794"/>
    <mergeCell ref="G1795:H1795"/>
    <mergeCell ref="G1796:H1796"/>
    <mergeCell ref="G1797:H1797"/>
    <mergeCell ref="G1798:H1798"/>
    <mergeCell ref="G1799:H1799"/>
    <mergeCell ref="G1788:H1788"/>
    <mergeCell ref="G1789:H1789"/>
    <mergeCell ref="G1790:H1790"/>
    <mergeCell ref="G1791:H1791"/>
    <mergeCell ref="G1792:H1792"/>
    <mergeCell ref="G1793:H1793"/>
    <mergeCell ref="G1782:H1782"/>
    <mergeCell ref="G1783:H1783"/>
    <mergeCell ref="G1784:H1784"/>
    <mergeCell ref="G1785:H1785"/>
    <mergeCell ref="G1786:H1786"/>
    <mergeCell ref="G1787:H1787"/>
    <mergeCell ref="G1812:H1812"/>
    <mergeCell ref="A1814:F1814"/>
    <mergeCell ref="G1814:I1814"/>
    <mergeCell ref="A1815:F1815"/>
    <mergeCell ref="G1815:I1815"/>
    <mergeCell ref="A1816:I1816"/>
    <mergeCell ref="G1806:H1806"/>
    <mergeCell ref="G1807:H1807"/>
    <mergeCell ref="G1808:H1808"/>
    <mergeCell ref="G1809:H1809"/>
    <mergeCell ref="G1810:H1810"/>
    <mergeCell ref="G1811:H1811"/>
    <mergeCell ref="G1800:H1800"/>
    <mergeCell ref="G1801:H1801"/>
    <mergeCell ref="G1802:H1802"/>
    <mergeCell ref="G1803:H1803"/>
    <mergeCell ref="G1804:H1804"/>
    <mergeCell ref="G1805:H1805"/>
    <mergeCell ref="F1826:G1826"/>
    <mergeCell ref="F1827:G1827"/>
    <mergeCell ref="F1828:G1828"/>
    <mergeCell ref="F1829:G1829"/>
    <mergeCell ref="F1830:G1830"/>
    <mergeCell ref="F1831:G1831"/>
    <mergeCell ref="F1820:G1820"/>
    <mergeCell ref="F1821:G1821"/>
    <mergeCell ref="F1822:G1822"/>
    <mergeCell ref="F1823:G1823"/>
    <mergeCell ref="F1824:G1824"/>
    <mergeCell ref="F1825:G1825"/>
    <mergeCell ref="A1817:A1819"/>
    <mergeCell ref="B1817:B1819"/>
    <mergeCell ref="C1817:D1818"/>
    <mergeCell ref="E1817:G1818"/>
    <mergeCell ref="H1817:I1818"/>
    <mergeCell ref="F1819:G1819"/>
    <mergeCell ref="F1844:G1844"/>
    <mergeCell ref="A1846:G1846"/>
    <mergeCell ref="H1846:I1846"/>
    <mergeCell ref="A1847:G1847"/>
    <mergeCell ref="H1847:I1847"/>
    <mergeCell ref="A1848:I1848"/>
    <mergeCell ref="F1838:G1838"/>
    <mergeCell ref="F1839:G1839"/>
    <mergeCell ref="F1840:G1840"/>
    <mergeCell ref="F1841:G1841"/>
    <mergeCell ref="F1842:G1842"/>
    <mergeCell ref="F1843:G1843"/>
    <mergeCell ref="F1832:G1832"/>
    <mergeCell ref="F1833:G1833"/>
    <mergeCell ref="F1834:G1834"/>
    <mergeCell ref="F1835:G1835"/>
    <mergeCell ref="F1836:G1836"/>
    <mergeCell ref="F1837:G1837"/>
    <mergeCell ref="G1858:H1858"/>
    <mergeCell ref="G1859:H1859"/>
    <mergeCell ref="G1860:H1860"/>
    <mergeCell ref="G1861:H1861"/>
    <mergeCell ref="G1862:H1862"/>
    <mergeCell ref="G1863:H1863"/>
    <mergeCell ref="G1852:H1852"/>
    <mergeCell ref="G1853:H1853"/>
    <mergeCell ref="G1854:H1854"/>
    <mergeCell ref="G1855:H1855"/>
    <mergeCell ref="G1856:H1856"/>
    <mergeCell ref="G1857:H1857"/>
    <mergeCell ref="A1849:A1851"/>
    <mergeCell ref="B1849:B1851"/>
    <mergeCell ref="C1849:D1850"/>
    <mergeCell ref="E1849:F1850"/>
    <mergeCell ref="G1849:I1850"/>
    <mergeCell ref="G1851:H1851"/>
    <mergeCell ref="A1877:I1877"/>
    <mergeCell ref="J1877:L1877"/>
    <mergeCell ref="A1878:I1878"/>
    <mergeCell ref="J1878:L1878"/>
    <mergeCell ref="A1879:L1879"/>
    <mergeCell ref="A1880:L1880"/>
    <mergeCell ref="G1870:H1870"/>
    <mergeCell ref="G1871:H1871"/>
    <mergeCell ref="G1872:H1872"/>
    <mergeCell ref="G1873:H1873"/>
    <mergeCell ref="G1874:H1874"/>
    <mergeCell ref="G1875:H1875"/>
    <mergeCell ref="G1864:H1864"/>
    <mergeCell ref="G1865:H1865"/>
    <mergeCell ref="G1866:H1866"/>
    <mergeCell ref="G1867:H1867"/>
    <mergeCell ref="G1868:H1868"/>
    <mergeCell ref="G1869:H1869"/>
    <mergeCell ref="H1887:L1887"/>
    <mergeCell ref="H1888:J1888"/>
    <mergeCell ref="K1888:L1888"/>
    <mergeCell ref="I1889:J1889"/>
    <mergeCell ref="I1890:J1890"/>
    <mergeCell ref="I1891:J1891"/>
    <mergeCell ref="A1887:A1890"/>
    <mergeCell ref="B1887:B1889"/>
    <mergeCell ref="C1887:C1889"/>
    <mergeCell ref="D1887:D1889"/>
    <mergeCell ref="E1887:E1889"/>
    <mergeCell ref="F1887:G1887"/>
    <mergeCell ref="A1881:L1881"/>
    <mergeCell ref="A1882:L1882"/>
    <mergeCell ref="A1883:L1883"/>
    <mergeCell ref="A1884:L1884"/>
    <mergeCell ref="A1885:L1885"/>
    <mergeCell ref="A1886:L1886"/>
    <mergeCell ref="I1904:J1904"/>
    <mergeCell ref="I1905:J1905"/>
    <mergeCell ref="I1906:J1906"/>
    <mergeCell ref="A1908:C1908"/>
    <mergeCell ref="D1908:E1908"/>
    <mergeCell ref="A1909:C1910"/>
    <mergeCell ref="D1909:E1910"/>
    <mergeCell ref="I1898:J1898"/>
    <mergeCell ref="I1899:J1899"/>
    <mergeCell ref="I1900:J1900"/>
    <mergeCell ref="I1901:J1901"/>
    <mergeCell ref="I1902:J1902"/>
    <mergeCell ref="I1903:J1903"/>
    <mergeCell ref="I1892:J1892"/>
    <mergeCell ref="I1893:J1893"/>
    <mergeCell ref="I1894:J1894"/>
    <mergeCell ref="I1895:J1895"/>
    <mergeCell ref="I1896:J1896"/>
    <mergeCell ref="I1897:J1897"/>
    <mergeCell ref="C1923:D1923"/>
    <mergeCell ref="C1924:D1924"/>
    <mergeCell ref="C1925:D1925"/>
    <mergeCell ref="C1926:D1926"/>
    <mergeCell ref="C1927:D1927"/>
    <mergeCell ref="C1928:D1928"/>
    <mergeCell ref="C1917:D1917"/>
    <mergeCell ref="C1918:D1918"/>
    <mergeCell ref="C1919:D1919"/>
    <mergeCell ref="C1920:D1920"/>
    <mergeCell ref="C1921:D1921"/>
    <mergeCell ref="C1922:D1922"/>
    <mergeCell ref="A1911:E1911"/>
    <mergeCell ref="A1912:E1912"/>
    <mergeCell ref="A1913:E1913"/>
    <mergeCell ref="A1914:E1914"/>
    <mergeCell ref="A1915:A1916"/>
    <mergeCell ref="C1915:D1915"/>
    <mergeCell ref="C1916:D1916"/>
    <mergeCell ref="C1941:D1941"/>
    <mergeCell ref="C1942:D1942"/>
    <mergeCell ref="C1943:D1943"/>
    <mergeCell ref="C1944:D1944"/>
    <mergeCell ref="A1946:D1946"/>
    <mergeCell ref="E1946:F1946"/>
    <mergeCell ref="C1935:D1935"/>
    <mergeCell ref="C1936:D1936"/>
    <mergeCell ref="C1937:D1937"/>
    <mergeCell ref="C1938:D1938"/>
    <mergeCell ref="C1939:D1939"/>
    <mergeCell ref="C1940:D1940"/>
    <mergeCell ref="C1929:D1929"/>
    <mergeCell ref="C1930:D1930"/>
    <mergeCell ref="C1931:D1931"/>
    <mergeCell ref="C1932:D1932"/>
    <mergeCell ref="C1933:D1933"/>
    <mergeCell ref="C1934:D1934"/>
    <mergeCell ref="D1960:E1960"/>
    <mergeCell ref="D1961:E1961"/>
    <mergeCell ref="D1962:E1962"/>
    <mergeCell ref="D1963:E1963"/>
    <mergeCell ref="D1964:E1964"/>
    <mergeCell ref="D1965:E1965"/>
    <mergeCell ref="A1953:F1953"/>
    <mergeCell ref="A1954:F1954"/>
    <mergeCell ref="A1955:F1955"/>
    <mergeCell ref="A1956:A1959"/>
    <mergeCell ref="C1956:C1957"/>
    <mergeCell ref="D1956:E1957"/>
    <mergeCell ref="D1958:E1958"/>
    <mergeCell ref="D1959:E1959"/>
    <mergeCell ref="A1947:D1948"/>
    <mergeCell ref="E1947:F1948"/>
    <mergeCell ref="A1949:F1949"/>
    <mergeCell ref="A1950:F1950"/>
    <mergeCell ref="A1951:F1951"/>
    <mergeCell ref="A1952:F1952"/>
    <mergeCell ref="A1978:F1978"/>
    <mergeCell ref="A1979:F1979"/>
    <mergeCell ref="A1980:A1982"/>
    <mergeCell ref="D1980:E1980"/>
    <mergeCell ref="D1981:E1981"/>
    <mergeCell ref="D1982:E1982"/>
    <mergeCell ref="A1972:D1973"/>
    <mergeCell ref="E1972:F1973"/>
    <mergeCell ref="A1974:F1974"/>
    <mergeCell ref="A1975:F1975"/>
    <mergeCell ref="A1976:F1976"/>
    <mergeCell ref="A1977:F1977"/>
    <mergeCell ref="D1966:E1966"/>
    <mergeCell ref="D1967:E1967"/>
    <mergeCell ref="D1968:E1968"/>
    <mergeCell ref="D1969:E1969"/>
    <mergeCell ref="A1971:D1971"/>
    <mergeCell ref="E1971:F1971"/>
    <mergeCell ref="A1995:K1996"/>
    <mergeCell ref="L1995:M1996"/>
    <mergeCell ref="A1997:M1997"/>
    <mergeCell ref="A1998:M1998"/>
    <mergeCell ref="A1999:M1999"/>
    <mergeCell ref="A2000:M2000"/>
    <mergeCell ref="D1989:E1989"/>
    <mergeCell ref="D1990:E1990"/>
    <mergeCell ref="D1991:E1991"/>
    <mergeCell ref="D1992:E1992"/>
    <mergeCell ref="A1994:K1994"/>
    <mergeCell ref="L1994:M1994"/>
    <mergeCell ref="D1983:E1983"/>
    <mergeCell ref="D1984:E1984"/>
    <mergeCell ref="D1985:E1985"/>
    <mergeCell ref="D1986:E1986"/>
    <mergeCell ref="D1987:E1987"/>
    <mergeCell ref="D1988:E1988"/>
    <mergeCell ref="K2014:L2014"/>
    <mergeCell ref="K2015:L2015"/>
    <mergeCell ref="K2016:L2016"/>
    <mergeCell ref="K2017:L2017"/>
    <mergeCell ref="K2018:L2018"/>
    <mergeCell ref="K2019:L2019"/>
    <mergeCell ref="K2008:L2008"/>
    <mergeCell ref="K2009:L2009"/>
    <mergeCell ref="K2010:L2010"/>
    <mergeCell ref="K2011:L2011"/>
    <mergeCell ref="K2012:L2012"/>
    <mergeCell ref="K2013:L2013"/>
    <mergeCell ref="A2001:M2001"/>
    <mergeCell ref="A2002:M2002"/>
    <mergeCell ref="A2003:M2003"/>
    <mergeCell ref="A2004:M2004"/>
    <mergeCell ref="A2005:M2005"/>
    <mergeCell ref="K2006:L2006"/>
    <mergeCell ref="A2034:K2034"/>
    <mergeCell ref="A2035:K2035"/>
    <mergeCell ref="A2036:K2036"/>
    <mergeCell ref="A2037:K2037"/>
    <mergeCell ref="A2038:K2038"/>
    <mergeCell ref="A2039:K2039"/>
    <mergeCell ref="K2026:L2026"/>
    <mergeCell ref="K2027:L2027"/>
    <mergeCell ref="K2028:L2028"/>
    <mergeCell ref="A2031:I2031"/>
    <mergeCell ref="J2031:K2031"/>
    <mergeCell ref="A2032:I2033"/>
    <mergeCell ref="J2032:K2033"/>
    <mergeCell ref="K2020:L2020"/>
    <mergeCell ref="K2021:L2021"/>
    <mergeCell ref="K2022:L2022"/>
    <mergeCell ref="K2023:L2023"/>
    <mergeCell ref="K2024:L2024"/>
    <mergeCell ref="K2025:L2025"/>
    <mergeCell ref="G2050:G2052"/>
    <mergeCell ref="H2050:H2052"/>
    <mergeCell ref="I2050:J2052"/>
    <mergeCell ref="K2050:K2052"/>
    <mergeCell ref="I2053:J2053"/>
    <mergeCell ref="I2054:J2054"/>
    <mergeCell ref="A2046:K2046"/>
    <mergeCell ref="A2047:K2047"/>
    <mergeCell ref="A2048:K2048"/>
    <mergeCell ref="A2049:K2049"/>
    <mergeCell ref="A2050:A2052"/>
    <mergeCell ref="B2050:B2052"/>
    <mergeCell ref="C2050:C2052"/>
    <mergeCell ref="D2050:D2052"/>
    <mergeCell ref="E2050:E2052"/>
    <mergeCell ref="F2050:F2052"/>
    <mergeCell ref="A2040:K2040"/>
    <mergeCell ref="A2041:K2041"/>
    <mergeCell ref="A2042:K2042"/>
    <mergeCell ref="A2043:K2043"/>
    <mergeCell ref="A2044:K2044"/>
    <mergeCell ref="A2045:K2045"/>
    <mergeCell ref="A2067:J2067"/>
    <mergeCell ref="A2068:J2068"/>
    <mergeCell ref="A2069:A2071"/>
    <mergeCell ref="B2069:B2070"/>
    <mergeCell ref="C2069:C2070"/>
    <mergeCell ref="D2069:D2070"/>
    <mergeCell ref="E2069:F2069"/>
    <mergeCell ref="G2069:G2070"/>
    <mergeCell ref="H2069:I2070"/>
    <mergeCell ref="J2069:J2070"/>
    <mergeCell ref="I2061:J2061"/>
    <mergeCell ref="I2062:J2062"/>
    <mergeCell ref="A2064:H2064"/>
    <mergeCell ref="I2064:J2064"/>
    <mergeCell ref="A2065:H2066"/>
    <mergeCell ref="I2065:J2066"/>
    <mergeCell ref="I2055:J2055"/>
    <mergeCell ref="I2056:J2056"/>
    <mergeCell ref="I2057:J2057"/>
    <mergeCell ref="I2058:J2058"/>
    <mergeCell ref="I2059:J2059"/>
    <mergeCell ref="I2060:J2060"/>
    <mergeCell ref="H2083:I2083"/>
    <mergeCell ref="H2084:I2084"/>
    <mergeCell ref="H2085:I2085"/>
    <mergeCell ref="H2086:I2086"/>
    <mergeCell ref="H2087:I2087"/>
    <mergeCell ref="H2088:I2088"/>
    <mergeCell ref="H2077:I2077"/>
    <mergeCell ref="H2078:I2078"/>
    <mergeCell ref="H2079:I2079"/>
    <mergeCell ref="H2080:I2080"/>
    <mergeCell ref="H2081:I2081"/>
    <mergeCell ref="H2082:I2082"/>
    <mergeCell ref="H2071:I2071"/>
    <mergeCell ref="H2072:I2072"/>
    <mergeCell ref="H2073:I2073"/>
    <mergeCell ref="H2074:I2074"/>
    <mergeCell ref="H2075:I2075"/>
    <mergeCell ref="H2076:I2076"/>
    <mergeCell ref="A2111:I2112"/>
    <mergeCell ref="A2113:A2115"/>
    <mergeCell ref="B2113:B2115"/>
    <mergeCell ref="C2113:D2114"/>
    <mergeCell ref="E2113:G2114"/>
    <mergeCell ref="H2113:I2114"/>
    <mergeCell ref="F2115:G2115"/>
    <mergeCell ref="H2095:I2095"/>
    <mergeCell ref="H2096:I2096"/>
    <mergeCell ref="A2108:F2108"/>
    <mergeCell ref="G2108:I2108"/>
    <mergeCell ref="A2109:F2110"/>
    <mergeCell ref="G2109:I2110"/>
    <mergeCell ref="H2089:I2089"/>
    <mergeCell ref="H2090:I2090"/>
    <mergeCell ref="H2091:I2091"/>
    <mergeCell ref="H2092:I2092"/>
    <mergeCell ref="H2093:I2093"/>
    <mergeCell ref="H2094:I2094"/>
    <mergeCell ref="A2128:I2128"/>
    <mergeCell ref="A2129:I2129"/>
    <mergeCell ref="A2130:I2130"/>
    <mergeCell ref="A2132:C2132"/>
    <mergeCell ref="D2132:E2132"/>
    <mergeCell ref="A2133:C2134"/>
    <mergeCell ref="D2133:E2134"/>
    <mergeCell ref="F2122:G2122"/>
    <mergeCell ref="F2123:G2123"/>
    <mergeCell ref="A2124:I2124"/>
    <mergeCell ref="A2125:I2125"/>
    <mergeCell ref="A2126:I2126"/>
    <mergeCell ref="A2127:I2127"/>
    <mergeCell ref="F2116:G2116"/>
    <mergeCell ref="F2117:G2117"/>
    <mergeCell ref="F2118:G2118"/>
    <mergeCell ref="F2119:G2119"/>
    <mergeCell ref="F2120:G2120"/>
    <mergeCell ref="F2121:G2121"/>
    <mergeCell ref="C2148:D2148"/>
    <mergeCell ref="C2149:D2149"/>
    <mergeCell ref="C2150:D2150"/>
    <mergeCell ref="C2151:D2151"/>
    <mergeCell ref="C2152:D2152"/>
    <mergeCell ref="C2153:D2153"/>
    <mergeCell ref="C2142:D2142"/>
    <mergeCell ref="C2143:D2143"/>
    <mergeCell ref="C2144:D2144"/>
    <mergeCell ref="C2145:D2145"/>
    <mergeCell ref="C2146:D2146"/>
    <mergeCell ref="C2147:D2147"/>
    <mergeCell ref="A2135:E2135"/>
    <mergeCell ref="A2136:E2136"/>
    <mergeCell ref="A2137:E2137"/>
    <mergeCell ref="A2138:E2139"/>
    <mergeCell ref="C2140:D2140"/>
    <mergeCell ref="C2141:D2141"/>
    <mergeCell ref="C2166:D2166"/>
    <mergeCell ref="C2167:D2167"/>
    <mergeCell ref="C2168:D2168"/>
    <mergeCell ref="C2169:D2169"/>
    <mergeCell ref="C2170:D2170"/>
    <mergeCell ref="C2171:D2171"/>
    <mergeCell ref="C2160:D2160"/>
    <mergeCell ref="C2161:D2161"/>
    <mergeCell ref="C2162:D2162"/>
    <mergeCell ref="C2163:D2163"/>
    <mergeCell ref="C2164:D2164"/>
    <mergeCell ref="C2165:D2165"/>
    <mergeCell ref="C2154:D2154"/>
    <mergeCell ref="C2155:D2155"/>
    <mergeCell ref="C2156:D2156"/>
    <mergeCell ref="C2157:D2157"/>
    <mergeCell ref="C2158:D2158"/>
    <mergeCell ref="C2159:D2159"/>
    <mergeCell ref="A2184:H2184"/>
    <mergeCell ref="A2185:H2185"/>
    <mergeCell ref="A2186:H2186"/>
    <mergeCell ref="A2187:H2187"/>
    <mergeCell ref="A2188:A2190"/>
    <mergeCell ref="C2188:C2190"/>
    <mergeCell ref="D2188:D2190"/>
    <mergeCell ref="E2188:F2190"/>
    <mergeCell ref="G2188:G2190"/>
    <mergeCell ref="H2188:H2190"/>
    <mergeCell ref="A2178:E2179"/>
    <mergeCell ref="F2178:H2179"/>
    <mergeCell ref="A2180:H2180"/>
    <mergeCell ref="A2181:H2181"/>
    <mergeCell ref="A2182:H2182"/>
    <mergeCell ref="A2183:H2183"/>
    <mergeCell ref="C2172:D2172"/>
    <mergeCell ref="C2173:D2173"/>
    <mergeCell ref="C2174:D2174"/>
    <mergeCell ref="C2175:E2175"/>
    <mergeCell ref="A2177:E2177"/>
    <mergeCell ref="F2177:H2177"/>
    <mergeCell ref="E2203:F2203"/>
    <mergeCell ref="E2204:F2204"/>
    <mergeCell ref="E2205:F2205"/>
    <mergeCell ref="E2206:F2206"/>
    <mergeCell ref="E2207:F2207"/>
    <mergeCell ref="E2208:F2208"/>
    <mergeCell ref="E2197:F2197"/>
    <mergeCell ref="E2198:F2198"/>
    <mergeCell ref="E2199:F2199"/>
    <mergeCell ref="E2200:F2200"/>
    <mergeCell ref="E2201:F2201"/>
    <mergeCell ref="E2202:F2202"/>
    <mergeCell ref="E2191:F2191"/>
    <mergeCell ref="E2192:F2192"/>
    <mergeCell ref="E2193:F2193"/>
    <mergeCell ref="E2194:F2194"/>
    <mergeCell ref="E2195:F2195"/>
    <mergeCell ref="E2196:F2196"/>
    <mergeCell ref="A2223:E2223"/>
    <mergeCell ref="F2223:G2223"/>
    <mergeCell ref="A2224:E2225"/>
    <mergeCell ref="F2224:G2225"/>
    <mergeCell ref="A2226:G2226"/>
    <mergeCell ref="A2227:G2227"/>
    <mergeCell ref="E2215:F2215"/>
    <mergeCell ref="E2216:F2216"/>
    <mergeCell ref="E2217:F2217"/>
    <mergeCell ref="E2218:F2218"/>
    <mergeCell ref="E2219:F2219"/>
    <mergeCell ref="E2220:F2220"/>
    <mergeCell ref="E2209:F2209"/>
    <mergeCell ref="E2210:F2210"/>
    <mergeCell ref="E2211:F2211"/>
    <mergeCell ref="E2212:F2212"/>
    <mergeCell ref="E2213:F2213"/>
    <mergeCell ref="E2214:F2214"/>
    <mergeCell ref="E2241:F2241"/>
    <mergeCell ref="E2242:F2242"/>
    <mergeCell ref="E2243:F2243"/>
    <mergeCell ref="E2244:F2244"/>
    <mergeCell ref="E2245:F2245"/>
    <mergeCell ref="E2246:F2246"/>
    <mergeCell ref="E2235:F2235"/>
    <mergeCell ref="E2236:F2236"/>
    <mergeCell ref="E2237:F2237"/>
    <mergeCell ref="E2238:F2238"/>
    <mergeCell ref="E2239:F2239"/>
    <mergeCell ref="E2240:F2240"/>
    <mergeCell ref="A2228:G2228"/>
    <mergeCell ref="A2229:G2229"/>
    <mergeCell ref="A2230:G2230"/>
    <mergeCell ref="A2231:G2231"/>
    <mergeCell ref="A2232:A2234"/>
    <mergeCell ref="B2232:B2233"/>
    <mergeCell ref="C2232:D2232"/>
    <mergeCell ref="E2232:F2233"/>
    <mergeCell ref="G2232:G2233"/>
    <mergeCell ref="E2234:F2234"/>
    <mergeCell ref="E2259:F2259"/>
    <mergeCell ref="E2260:F2260"/>
    <mergeCell ref="A2262:F2262"/>
    <mergeCell ref="G2262:H2262"/>
    <mergeCell ref="A2263:F2264"/>
    <mergeCell ref="G2263:H2264"/>
    <mergeCell ref="E2253:F2253"/>
    <mergeCell ref="E2254:F2254"/>
    <mergeCell ref="E2255:F2255"/>
    <mergeCell ref="E2256:F2256"/>
    <mergeCell ref="E2257:F2257"/>
    <mergeCell ref="E2258:F2258"/>
    <mergeCell ref="E2247:F2247"/>
    <mergeCell ref="E2248:F2248"/>
    <mergeCell ref="E2249:F2249"/>
    <mergeCell ref="E2250:F2250"/>
    <mergeCell ref="E2251:F2251"/>
    <mergeCell ref="E2252:F2252"/>
    <mergeCell ref="F2274:G2274"/>
    <mergeCell ref="F2275:G2275"/>
    <mergeCell ref="F2276:G2276"/>
    <mergeCell ref="F2277:G2277"/>
    <mergeCell ref="F2278:G2278"/>
    <mergeCell ref="F2279:G2279"/>
    <mergeCell ref="A2271:A2273"/>
    <mergeCell ref="B2271:B2272"/>
    <mergeCell ref="C2271:C2272"/>
    <mergeCell ref="D2271:E2271"/>
    <mergeCell ref="F2271:G2272"/>
    <mergeCell ref="H2271:H2272"/>
    <mergeCell ref="F2273:G2273"/>
    <mergeCell ref="A2265:H2265"/>
    <mergeCell ref="A2266:H2266"/>
    <mergeCell ref="A2267:H2267"/>
    <mergeCell ref="A2268:H2268"/>
    <mergeCell ref="A2269:H2269"/>
    <mergeCell ref="A2270:H2270"/>
    <mergeCell ref="F2292:G2292"/>
    <mergeCell ref="F2293:G2293"/>
    <mergeCell ref="F2294:G2294"/>
    <mergeCell ref="F2295:G2295"/>
    <mergeCell ref="F2296:G2296"/>
    <mergeCell ref="F2297:G2297"/>
    <mergeCell ref="F2286:G2286"/>
    <mergeCell ref="F2287:G2287"/>
    <mergeCell ref="F2288:G2288"/>
    <mergeCell ref="F2289:G2289"/>
    <mergeCell ref="F2290:G2290"/>
    <mergeCell ref="F2291:G2291"/>
    <mergeCell ref="F2280:G2280"/>
    <mergeCell ref="F2281:G2281"/>
    <mergeCell ref="F2282:G2282"/>
    <mergeCell ref="F2283:G2283"/>
    <mergeCell ref="F2284:G2284"/>
    <mergeCell ref="F2285:G2285"/>
    <mergeCell ref="A2311:A2313"/>
    <mergeCell ref="B2311:B2313"/>
    <mergeCell ref="C2311:D2312"/>
    <mergeCell ref="E2311:G2312"/>
    <mergeCell ref="H2311:I2312"/>
    <mergeCell ref="F2313:G2313"/>
    <mergeCell ref="F2304:G2304"/>
    <mergeCell ref="A2306:F2306"/>
    <mergeCell ref="G2306:I2306"/>
    <mergeCell ref="A2307:F2308"/>
    <mergeCell ref="G2307:I2308"/>
    <mergeCell ref="A2309:I2310"/>
    <mergeCell ref="F2298:G2298"/>
    <mergeCell ref="F2299:G2299"/>
    <mergeCell ref="F2300:G2300"/>
    <mergeCell ref="F2301:G2301"/>
    <mergeCell ref="F2302:G2302"/>
    <mergeCell ref="F2303:G2303"/>
    <mergeCell ref="F2326:G2326"/>
    <mergeCell ref="F2327:G2327"/>
    <mergeCell ref="F2328:G2328"/>
    <mergeCell ref="F2329:G2329"/>
    <mergeCell ref="F2330:G2330"/>
    <mergeCell ref="F2331:G2331"/>
    <mergeCell ref="F2320:G2320"/>
    <mergeCell ref="F2321:G2321"/>
    <mergeCell ref="F2322:G2322"/>
    <mergeCell ref="F2323:G2323"/>
    <mergeCell ref="F2324:G2324"/>
    <mergeCell ref="F2325:G2325"/>
    <mergeCell ref="F2314:G2314"/>
    <mergeCell ref="F2315:G2315"/>
    <mergeCell ref="F2316:G2316"/>
    <mergeCell ref="F2317:G2317"/>
    <mergeCell ref="F2318:G2318"/>
    <mergeCell ref="F2319:G2319"/>
    <mergeCell ref="C2384:D2384"/>
    <mergeCell ref="A2386:F2386"/>
    <mergeCell ref="G2386:I2386"/>
    <mergeCell ref="A2387:F2387"/>
    <mergeCell ref="G2387:I2387"/>
    <mergeCell ref="A2388:I2388"/>
    <mergeCell ref="A2338:E2338"/>
    <mergeCell ref="F2338:H2338"/>
    <mergeCell ref="A2339:H2339"/>
    <mergeCell ref="A2340:A2342"/>
    <mergeCell ref="B2340:B2342"/>
    <mergeCell ref="C2340:D2341"/>
    <mergeCell ref="E2340:F2341"/>
    <mergeCell ref="G2340:H2341"/>
    <mergeCell ref="F2332:G2332"/>
    <mergeCell ref="F2333:G2333"/>
    <mergeCell ref="F2334:G2334"/>
    <mergeCell ref="F2335:G2335"/>
    <mergeCell ref="A2337:E2337"/>
    <mergeCell ref="F2337:H2337"/>
    <mergeCell ref="F2400:G2400"/>
    <mergeCell ref="F2401:G2401"/>
    <mergeCell ref="F2402:G2402"/>
    <mergeCell ref="F2403:G2403"/>
    <mergeCell ref="F2404:G2404"/>
    <mergeCell ref="F2405:G2405"/>
    <mergeCell ref="F2394:G2394"/>
    <mergeCell ref="F2395:G2395"/>
    <mergeCell ref="F2396:G2396"/>
    <mergeCell ref="F2397:G2397"/>
    <mergeCell ref="F2398:G2398"/>
    <mergeCell ref="F2399:G2399"/>
    <mergeCell ref="A2389:I2389"/>
    <mergeCell ref="A2390:I2390"/>
    <mergeCell ref="A2391:A2392"/>
    <mergeCell ref="F2391:G2391"/>
    <mergeCell ref="F2392:G2392"/>
    <mergeCell ref="F2393:G2393"/>
    <mergeCell ref="F2418:G2418"/>
    <mergeCell ref="F2419:G2419"/>
    <mergeCell ref="A2421:C2421"/>
    <mergeCell ref="D2421:E2421"/>
    <mergeCell ref="A2422:C2423"/>
    <mergeCell ref="D2422:E2423"/>
    <mergeCell ref="F2412:G2412"/>
    <mergeCell ref="F2413:G2413"/>
    <mergeCell ref="F2414:G2414"/>
    <mergeCell ref="F2415:G2415"/>
    <mergeCell ref="F2416:G2416"/>
    <mergeCell ref="F2417:G2417"/>
    <mergeCell ref="F2406:G2406"/>
    <mergeCell ref="F2407:G2407"/>
    <mergeCell ref="F2408:G2408"/>
    <mergeCell ref="F2409:G2409"/>
    <mergeCell ref="F2410:G2410"/>
    <mergeCell ref="F2411:G2411"/>
    <mergeCell ref="C2437:D2437"/>
    <mergeCell ref="C2438:D2438"/>
    <mergeCell ref="C2439:D2439"/>
    <mergeCell ref="C2440:D2440"/>
    <mergeCell ref="C2441:D2441"/>
    <mergeCell ref="A2443:G2443"/>
    <mergeCell ref="C2431:D2431"/>
    <mergeCell ref="C2432:D2432"/>
    <mergeCell ref="C2433:D2433"/>
    <mergeCell ref="C2434:D2434"/>
    <mergeCell ref="C2435:D2435"/>
    <mergeCell ref="C2436:D2436"/>
    <mergeCell ref="A2424:E2424"/>
    <mergeCell ref="A2425:E2425"/>
    <mergeCell ref="A2426:E2426"/>
    <mergeCell ref="A2427:E2428"/>
    <mergeCell ref="C2429:D2429"/>
    <mergeCell ref="C2430:D2430"/>
    <mergeCell ref="J2453:K2454"/>
    <mergeCell ref="G2455:H2455"/>
    <mergeCell ref="G2456:H2456"/>
    <mergeCell ref="G2457:H2457"/>
    <mergeCell ref="G2458:H2458"/>
    <mergeCell ref="G2459:H2459"/>
    <mergeCell ref="A2448:K2448"/>
    <mergeCell ref="A2449:K2449"/>
    <mergeCell ref="A2450:K2450"/>
    <mergeCell ref="A2451:K2451"/>
    <mergeCell ref="A2452:K2452"/>
    <mergeCell ref="A2453:A2456"/>
    <mergeCell ref="B2453:B2455"/>
    <mergeCell ref="C2453:D2454"/>
    <mergeCell ref="E2453:F2454"/>
    <mergeCell ref="G2453:I2454"/>
    <mergeCell ref="H2443:K2443"/>
    <mergeCell ref="A2444:G2444"/>
    <mergeCell ref="H2444:K2444"/>
    <mergeCell ref="A2445:K2445"/>
    <mergeCell ref="A2446:K2446"/>
    <mergeCell ref="A2447:K2447"/>
    <mergeCell ref="G2472:H2472"/>
    <mergeCell ref="G2473:H2473"/>
    <mergeCell ref="G2474:H2474"/>
    <mergeCell ref="C2475:D2475"/>
    <mergeCell ref="A2477:F2477"/>
    <mergeCell ref="G2477:H2477"/>
    <mergeCell ref="G2466:H2466"/>
    <mergeCell ref="G2467:H2467"/>
    <mergeCell ref="G2468:H2468"/>
    <mergeCell ref="G2469:H2469"/>
    <mergeCell ref="G2470:H2470"/>
    <mergeCell ref="G2471:H2471"/>
    <mergeCell ref="G2460:H2460"/>
    <mergeCell ref="G2461:H2461"/>
    <mergeCell ref="G2462:H2462"/>
    <mergeCell ref="G2463:H2463"/>
    <mergeCell ref="G2464:H2464"/>
    <mergeCell ref="G2465:H2465"/>
    <mergeCell ref="F2489:G2489"/>
    <mergeCell ref="F2490:G2490"/>
    <mergeCell ref="F2491:G2491"/>
    <mergeCell ref="F2492:G2492"/>
    <mergeCell ref="F2493:G2493"/>
    <mergeCell ref="F2494:G2494"/>
    <mergeCell ref="A2484:H2484"/>
    <mergeCell ref="A2485:A2486"/>
    <mergeCell ref="F2485:G2485"/>
    <mergeCell ref="F2486:G2486"/>
    <mergeCell ref="F2487:G2487"/>
    <mergeCell ref="F2488:G2488"/>
    <mergeCell ref="A2478:F2479"/>
    <mergeCell ref="G2478:H2479"/>
    <mergeCell ref="A2480:H2480"/>
    <mergeCell ref="A2481:H2481"/>
    <mergeCell ref="A2482:H2482"/>
    <mergeCell ref="A2483:H2483"/>
    <mergeCell ref="F2507:G2507"/>
    <mergeCell ref="F2508:G2508"/>
    <mergeCell ref="F2509:G2509"/>
    <mergeCell ref="F2510:G2510"/>
    <mergeCell ref="F2511:G2511"/>
    <mergeCell ref="F2512:G2512"/>
    <mergeCell ref="F2501:G2501"/>
    <mergeCell ref="F2502:G2502"/>
    <mergeCell ref="F2503:G2503"/>
    <mergeCell ref="F2504:G2504"/>
    <mergeCell ref="F2505:G2505"/>
    <mergeCell ref="F2506:G2506"/>
    <mergeCell ref="F2495:G2495"/>
    <mergeCell ref="F2496:G2496"/>
    <mergeCell ref="F2497:G2497"/>
    <mergeCell ref="F2498:G2498"/>
    <mergeCell ref="F2499:G2499"/>
    <mergeCell ref="F2500:G2500"/>
    <mergeCell ref="H2524:I2524"/>
    <mergeCell ref="H2525:I2525"/>
    <mergeCell ref="H2526:I2526"/>
    <mergeCell ref="H2527:I2527"/>
    <mergeCell ref="H2528:I2528"/>
    <mergeCell ref="H2529:I2529"/>
    <mergeCell ref="A2519:K2519"/>
    <mergeCell ref="A2520:K2520"/>
    <mergeCell ref="A2521:K2521"/>
    <mergeCell ref="A2522:A2524"/>
    <mergeCell ref="B2522:B2523"/>
    <mergeCell ref="C2522:C2523"/>
    <mergeCell ref="D2522:E2522"/>
    <mergeCell ref="F2522:F2523"/>
    <mergeCell ref="G2522:K2522"/>
    <mergeCell ref="H2523:I2523"/>
    <mergeCell ref="A2514:H2514"/>
    <mergeCell ref="I2514:K2514"/>
    <mergeCell ref="A2515:H2516"/>
    <mergeCell ref="I2515:K2516"/>
    <mergeCell ref="A2517:K2517"/>
    <mergeCell ref="A2518:K2518"/>
    <mergeCell ref="H2542:I2542"/>
    <mergeCell ref="H2543:I2543"/>
    <mergeCell ref="H2544:I2544"/>
    <mergeCell ref="A2546:D2546"/>
    <mergeCell ref="E2546:F2546"/>
    <mergeCell ref="A2547:D2548"/>
    <mergeCell ref="E2547:F2548"/>
    <mergeCell ref="H2536:I2536"/>
    <mergeCell ref="H2537:I2537"/>
    <mergeCell ref="H2538:I2538"/>
    <mergeCell ref="H2539:I2539"/>
    <mergeCell ref="H2540:I2540"/>
    <mergeCell ref="H2541:I2541"/>
    <mergeCell ref="H2530:I2530"/>
    <mergeCell ref="H2531:I2531"/>
    <mergeCell ref="H2532:I2532"/>
    <mergeCell ref="H2533:I2533"/>
    <mergeCell ref="H2534:I2534"/>
    <mergeCell ref="H2535:I2535"/>
    <mergeCell ref="D2560:E2560"/>
    <mergeCell ref="D2561:E2561"/>
    <mergeCell ref="D2562:E2562"/>
    <mergeCell ref="D2563:E2563"/>
    <mergeCell ref="D2564:E2564"/>
    <mergeCell ref="D2565:E2565"/>
    <mergeCell ref="D2554:E2554"/>
    <mergeCell ref="D2555:E2555"/>
    <mergeCell ref="D2556:E2556"/>
    <mergeCell ref="D2557:E2557"/>
    <mergeCell ref="D2558:E2558"/>
    <mergeCell ref="D2559:E2559"/>
    <mergeCell ref="A2549:F2549"/>
    <mergeCell ref="A2550:A2551"/>
    <mergeCell ref="D2550:E2550"/>
    <mergeCell ref="D2551:E2551"/>
    <mergeCell ref="D2552:E2552"/>
    <mergeCell ref="D2553:E2553"/>
    <mergeCell ref="G2577:H2577"/>
    <mergeCell ref="I2577:M2577"/>
    <mergeCell ref="I2578:J2578"/>
    <mergeCell ref="I2579:J2579"/>
    <mergeCell ref="I2580:J2580"/>
    <mergeCell ref="I2581:J2581"/>
    <mergeCell ref="A2572:M2572"/>
    <mergeCell ref="A2573:M2573"/>
    <mergeCell ref="A2574:M2574"/>
    <mergeCell ref="A2575:M2575"/>
    <mergeCell ref="A2576:M2576"/>
    <mergeCell ref="A2577:A2579"/>
    <mergeCell ref="B2577:B2578"/>
    <mergeCell ref="C2577:C2578"/>
    <mergeCell ref="D2577:E2577"/>
    <mergeCell ref="F2577:F2578"/>
    <mergeCell ref="A2567:I2567"/>
    <mergeCell ref="J2567:M2567"/>
    <mergeCell ref="A2568:I2569"/>
    <mergeCell ref="J2568:M2569"/>
    <mergeCell ref="A2570:M2570"/>
    <mergeCell ref="A2571:M2571"/>
    <mergeCell ref="I2594:J2594"/>
    <mergeCell ref="I2595:J2595"/>
    <mergeCell ref="I2596:J2596"/>
    <mergeCell ref="A2598:F2598"/>
    <mergeCell ref="G2598:I2598"/>
    <mergeCell ref="A2599:F2600"/>
    <mergeCell ref="G2599:I2600"/>
    <mergeCell ref="I2588:J2588"/>
    <mergeCell ref="I2589:J2589"/>
    <mergeCell ref="I2590:J2590"/>
    <mergeCell ref="I2591:J2591"/>
    <mergeCell ref="I2592:J2592"/>
    <mergeCell ref="I2593:J2593"/>
    <mergeCell ref="I2582:J2582"/>
    <mergeCell ref="I2583:J2583"/>
    <mergeCell ref="I2584:J2584"/>
    <mergeCell ref="I2585:J2585"/>
    <mergeCell ref="I2586:J2586"/>
    <mergeCell ref="I2587:J2587"/>
    <mergeCell ref="F2611:G2611"/>
    <mergeCell ref="F2612:G2612"/>
    <mergeCell ref="F2613:G2613"/>
    <mergeCell ref="F2614:G2614"/>
    <mergeCell ref="F2615:G2615"/>
    <mergeCell ref="F2616:G2616"/>
    <mergeCell ref="A2607:I2607"/>
    <mergeCell ref="A2608:A2610"/>
    <mergeCell ref="B2608:B2610"/>
    <mergeCell ref="C2608:E2608"/>
    <mergeCell ref="F2608:I2608"/>
    <mergeCell ref="C2609:C2610"/>
    <mergeCell ref="D2609:D2610"/>
    <mergeCell ref="F2609:G2610"/>
    <mergeCell ref="H2609:H2610"/>
    <mergeCell ref="A2601:I2601"/>
    <mergeCell ref="A2602:I2602"/>
    <mergeCell ref="A2603:I2603"/>
    <mergeCell ref="A2604:I2604"/>
    <mergeCell ref="A2605:I2605"/>
    <mergeCell ref="A2606:I2606"/>
    <mergeCell ref="F2629:G2629"/>
    <mergeCell ref="A2631:D2631"/>
    <mergeCell ref="E2631:F2631"/>
    <mergeCell ref="A2632:D2633"/>
    <mergeCell ref="E2632:F2633"/>
    <mergeCell ref="A2634:F2635"/>
    <mergeCell ref="F2623:G2623"/>
    <mergeCell ref="F2624:G2624"/>
    <mergeCell ref="F2625:G2625"/>
    <mergeCell ref="F2626:G2626"/>
    <mergeCell ref="F2627:G2627"/>
    <mergeCell ref="F2628:G2628"/>
    <mergeCell ref="F2617:G2617"/>
    <mergeCell ref="F2618:G2618"/>
    <mergeCell ref="F2619:G2619"/>
    <mergeCell ref="F2620:G2620"/>
    <mergeCell ref="F2621:G2621"/>
    <mergeCell ref="F2622:G2622"/>
    <mergeCell ref="D2647:E2647"/>
    <mergeCell ref="D2648:E2648"/>
    <mergeCell ref="D2649:E2649"/>
    <mergeCell ref="D2650:E2650"/>
    <mergeCell ref="D2651:E2651"/>
    <mergeCell ref="D2652:E2652"/>
    <mergeCell ref="D2641:E2641"/>
    <mergeCell ref="D2642:E2642"/>
    <mergeCell ref="D2643:E2643"/>
    <mergeCell ref="D2644:E2644"/>
    <mergeCell ref="D2645:E2645"/>
    <mergeCell ref="D2646:E2646"/>
    <mergeCell ref="A2636:A2637"/>
    <mergeCell ref="D2636:E2636"/>
    <mergeCell ref="D2637:E2637"/>
    <mergeCell ref="D2638:E2638"/>
    <mergeCell ref="D2639:E2639"/>
    <mergeCell ref="D2640:E2640"/>
    <mergeCell ref="D2665:E2665"/>
    <mergeCell ref="D2666:E2666"/>
    <mergeCell ref="D2667:E2667"/>
    <mergeCell ref="D2668:E2668"/>
    <mergeCell ref="D2669:E2669"/>
    <mergeCell ref="D2670:E2670"/>
    <mergeCell ref="D2659:E2659"/>
    <mergeCell ref="D2660:E2660"/>
    <mergeCell ref="D2661:E2661"/>
    <mergeCell ref="D2662:E2662"/>
    <mergeCell ref="D2663:E2663"/>
    <mergeCell ref="D2664:E2664"/>
    <mergeCell ref="D2653:E2653"/>
    <mergeCell ref="D2654:E2654"/>
    <mergeCell ref="D2655:E2655"/>
    <mergeCell ref="D2656:E2656"/>
    <mergeCell ref="D2657:E2657"/>
    <mergeCell ref="D2658:E2658"/>
    <mergeCell ref="D2683:E2683"/>
    <mergeCell ref="D2684:E2684"/>
    <mergeCell ref="D2685:E2685"/>
    <mergeCell ref="D2686:E2686"/>
    <mergeCell ref="D2687:E2687"/>
    <mergeCell ref="D2688:E2688"/>
    <mergeCell ref="D2677:E2677"/>
    <mergeCell ref="D2678:E2678"/>
    <mergeCell ref="D2679:E2679"/>
    <mergeCell ref="D2680:E2680"/>
    <mergeCell ref="D2681:E2681"/>
    <mergeCell ref="D2682:E2682"/>
    <mergeCell ref="D2671:E2671"/>
    <mergeCell ref="D2672:E2672"/>
    <mergeCell ref="D2673:E2673"/>
    <mergeCell ref="D2674:E2674"/>
    <mergeCell ref="D2675:E2675"/>
    <mergeCell ref="D2676:E2676"/>
    <mergeCell ref="D2701:E2701"/>
    <mergeCell ref="D2702:E2702"/>
    <mergeCell ref="D2703:E2703"/>
    <mergeCell ref="D2704:E2704"/>
    <mergeCell ref="D2705:E2705"/>
    <mergeCell ref="D2706:E2706"/>
    <mergeCell ref="D2695:E2695"/>
    <mergeCell ref="D2696:E2696"/>
    <mergeCell ref="D2697:E2697"/>
    <mergeCell ref="D2698:E2698"/>
    <mergeCell ref="D2699:E2699"/>
    <mergeCell ref="D2700:E2700"/>
    <mergeCell ref="D2689:E2689"/>
    <mergeCell ref="D2690:E2690"/>
    <mergeCell ref="D2691:E2691"/>
    <mergeCell ref="D2692:E2692"/>
    <mergeCell ref="D2693:E2693"/>
    <mergeCell ref="D2694:E2694"/>
    <mergeCell ref="A2809:G2809"/>
    <mergeCell ref="A2810:G2810"/>
    <mergeCell ref="A2811:G2811"/>
    <mergeCell ref="A2812:G2812"/>
    <mergeCell ref="A2813:G2813"/>
    <mergeCell ref="A2814:A2815"/>
    <mergeCell ref="B2814:C2814"/>
    <mergeCell ref="D2814:E2814"/>
    <mergeCell ref="B2815:C2815"/>
    <mergeCell ref="D2815:E2815"/>
    <mergeCell ref="A2715:E2715"/>
    <mergeCell ref="A2716:A2717"/>
    <mergeCell ref="A2806:D2806"/>
    <mergeCell ref="E2806:G2806"/>
    <mergeCell ref="A2807:D2808"/>
    <mergeCell ref="E2807:G2808"/>
    <mergeCell ref="D2707:E2707"/>
    <mergeCell ref="D2708:E2708"/>
    <mergeCell ref="D2709:E2709"/>
    <mergeCell ref="D2710:E2710"/>
    <mergeCell ref="A2712:D2712"/>
    <mergeCell ref="A2713:D2714"/>
    <mergeCell ref="E2713:E2714"/>
    <mergeCell ref="B2822:C2822"/>
    <mergeCell ref="D2822:E2822"/>
    <mergeCell ref="B2823:C2823"/>
    <mergeCell ref="D2823:E2823"/>
    <mergeCell ref="B2824:C2824"/>
    <mergeCell ref="D2824:E2824"/>
    <mergeCell ref="B2819:C2819"/>
    <mergeCell ref="D2819:E2819"/>
    <mergeCell ref="B2820:C2820"/>
    <mergeCell ref="D2820:E2820"/>
    <mergeCell ref="B2821:C2821"/>
    <mergeCell ref="D2821:E2821"/>
    <mergeCell ref="B2816:C2816"/>
    <mergeCell ref="D2816:E2816"/>
    <mergeCell ref="B2817:C2817"/>
    <mergeCell ref="D2817:E2817"/>
    <mergeCell ref="B2818:C2818"/>
    <mergeCell ref="D2818:E2818"/>
    <mergeCell ref="C2849:D2849"/>
    <mergeCell ref="C2850:D2850"/>
    <mergeCell ref="C2851:D2851"/>
    <mergeCell ref="C2852:D2852"/>
    <mergeCell ref="C2853:D2853"/>
    <mergeCell ref="C2854:D2854"/>
    <mergeCell ref="A2844:C2845"/>
    <mergeCell ref="D2844:E2845"/>
    <mergeCell ref="A2846:E2846"/>
    <mergeCell ref="A2847:A2848"/>
    <mergeCell ref="B2847:B2848"/>
    <mergeCell ref="C2847:D2848"/>
    <mergeCell ref="E2847:E2848"/>
    <mergeCell ref="A2825:G2825"/>
    <mergeCell ref="A2826:G2826"/>
    <mergeCell ref="A2827:G2827"/>
    <mergeCell ref="A2828:A2829"/>
    <mergeCell ref="A2843:C2843"/>
    <mergeCell ref="D2843:E2843"/>
    <mergeCell ref="C2867:D2867"/>
    <mergeCell ref="C2868:D2868"/>
    <mergeCell ref="C2869:D2869"/>
    <mergeCell ref="C2870:D2870"/>
    <mergeCell ref="A2872:D2872"/>
    <mergeCell ref="E2872:F2872"/>
    <mergeCell ref="C2861:D2861"/>
    <mergeCell ref="C2862:D2862"/>
    <mergeCell ref="C2863:D2863"/>
    <mergeCell ref="C2864:D2864"/>
    <mergeCell ref="C2865:D2865"/>
    <mergeCell ref="C2866:D2866"/>
    <mergeCell ref="C2855:D2855"/>
    <mergeCell ref="C2856:D2856"/>
    <mergeCell ref="C2857:D2857"/>
    <mergeCell ref="C2858:D2858"/>
    <mergeCell ref="C2859:D2859"/>
    <mergeCell ref="C2860:D2860"/>
    <mergeCell ref="D2885:E2885"/>
    <mergeCell ref="D2886:E2886"/>
    <mergeCell ref="D2887:E2887"/>
    <mergeCell ref="D2888:E2888"/>
    <mergeCell ref="D2889:E2889"/>
    <mergeCell ref="D2890:E2890"/>
    <mergeCell ref="D2879:E2879"/>
    <mergeCell ref="D2880:E2880"/>
    <mergeCell ref="D2881:E2881"/>
    <mergeCell ref="D2882:E2882"/>
    <mergeCell ref="D2883:E2883"/>
    <mergeCell ref="D2884:E2884"/>
    <mergeCell ref="A2873:D2874"/>
    <mergeCell ref="E2873:F2874"/>
    <mergeCell ref="A2875:F2876"/>
    <mergeCell ref="B2877:C2877"/>
    <mergeCell ref="D2877:E2877"/>
    <mergeCell ref="D2878:E2878"/>
    <mergeCell ref="A2904:F2904"/>
    <mergeCell ref="G2904:H2904"/>
    <mergeCell ref="A2905:F2906"/>
    <mergeCell ref="G2905:H2906"/>
    <mergeCell ref="A2907:H2907"/>
    <mergeCell ref="A2908:H2908"/>
    <mergeCell ref="D2897:E2897"/>
    <mergeCell ref="D2898:E2898"/>
    <mergeCell ref="D2899:E2899"/>
    <mergeCell ref="D2900:E2900"/>
    <mergeCell ref="D2901:E2901"/>
    <mergeCell ref="D2902:E2902"/>
    <mergeCell ref="D2891:E2891"/>
    <mergeCell ref="D2892:E2892"/>
    <mergeCell ref="D2893:E2893"/>
    <mergeCell ref="D2894:E2894"/>
    <mergeCell ref="D2895:E2895"/>
    <mergeCell ref="D2896:E2896"/>
    <mergeCell ref="F2920:G2920"/>
    <mergeCell ref="F2921:G2921"/>
    <mergeCell ref="F2922:G2922"/>
    <mergeCell ref="F2923:G2923"/>
    <mergeCell ref="F2924:G2924"/>
    <mergeCell ref="F2925:G2925"/>
    <mergeCell ref="F2914:G2914"/>
    <mergeCell ref="F2915:G2915"/>
    <mergeCell ref="F2916:G2916"/>
    <mergeCell ref="F2917:G2917"/>
    <mergeCell ref="F2918:G2918"/>
    <mergeCell ref="F2919:G2919"/>
    <mergeCell ref="A2909:H2909"/>
    <mergeCell ref="A2910:H2910"/>
    <mergeCell ref="A2911:H2911"/>
    <mergeCell ref="A2912:A2913"/>
    <mergeCell ref="F2912:G2912"/>
    <mergeCell ref="F2913:G2913"/>
    <mergeCell ref="F2938:G2938"/>
    <mergeCell ref="F2939:G2939"/>
    <mergeCell ref="F2940:G2940"/>
    <mergeCell ref="F2941:G2941"/>
    <mergeCell ref="F2942:G2942"/>
    <mergeCell ref="F2943:G2943"/>
    <mergeCell ref="F2932:G2932"/>
    <mergeCell ref="F2933:G2933"/>
    <mergeCell ref="F2934:G2934"/>
    <mergeCell ref="F2935:G2935"/>
    <mergeCell ref="F2936:G2936"/>
    <mergeCell ref="F2937:G2937"/>
    <mergeCell ref="F2926:G2926"/>
    <mergeCell ref="F2927:G2927"/>
    <mergeCell ref="F2928:G2928"/>
    <mergeCell ref="F2929:G2929"/>
    <mergeCell ref="F2930:G2930"/>
    <mergeCell ref="F2931:G2931"/>
    <mergeCell ref="C2958:D2958"/>
    <mergeCell ref="C2959:D2959"/>
    <mergeCell ref="C2960:D2960"/>
    <mergeCell ref="C2961:D2961"/>
    <mergeCell ref="C2962:D2962"/>
    <mergeCell ref="C2963:D2963"/>
    <mergeCell ref="C2952:D2952"/>
    <mergeCell ref="C2953:D2953"/>
    <mergeCell ref="C2954:D2954"/>
    <mergeCell ref="C2955:D2955"/>
    <mergeCell ref="C2956:D2956"/>
    <mergeCell ref="C2957:D2957"/>
    <mergeCell ref="A2945:C2945"/>
    <mergeCell ref="D2945:E2945"/>
    <mergeCell ref="A2946:C2947"/>
    <mergeCell ref="D2946:E2947"/>
    <mergeCell ref="A2948:E2949"/>
    <mergeCell ref="A2950:A2951"/>
    <mergeCell ref="B2950:B2951"/>
    <mergeCell ref="C2950:D2951"/>
    <mergeCell ref="E2950:E2951"/>
    <mergeCell ref="C2976:D2976"/>
    <mergeCell ref="C2977:D2977"/>
    <mergeCell ref="C2978:D2978"/>
    <mergeCell ref="C2979:D2979"/>
    <mergeCell ref="A2981:C2981"/>
    <mergeCell ref="D2981:E2981"/>
    <mergeCell ref="C2970:D2970"/>
    <mergeCell ref="C2971:D2971"/>
    <mergeCell ref="C2972:D2972"/>
    <mergeCell ref="C2973:D2973"/>
    <mergeCell ref="C2974:D2974"/>
    <mergeCell ref="C2975:D2975"/>
    <mergeCell ref="C2964:D2964"/>
    <mergeCell ref="C2965:D2965"/>
    <mergeCell ref="C2966:D2966"/>
    <mergeCell ref="C2967:D2967"/>
    <mergeCell ref="C2968:D2968"/>
    <mergeCell ref="C2969:D2969"/>
    <mergeCell ref="C2995:D2995"/>
    <mergeCell ref="C2996:D2996"/>
    <mergeCell ref="C2997:D2997"/>
    <mergeCell ref="C2998:D2998"/>
    <mergeCell ref="C2999:D2999"/>
    <mergeCell ref="C3000:D3000"/>
    <mergeCell ref="C2989:D2989"/>
    <mergeCell ref="C2990:D2990"/>
    <mergeCell ref="C2991:D2991"/>
    <mergeCell ref="C2992:D2992"/>
    <mergeCell ref="C2993:D2993"/>
    <mergeCell ref="C2994:D2994"/>
    <mergeCell ref="A2982:C2983"/>
    <mergeCell ref="D2982:E2983"/>
    <mergeCell ref="A2984:E2985"/>
    <mergeCell ref="C2986:D2986"/>
    <mergeCell ref="C2987:D2987"/>
    <mergeCell ref="C2988:D2988"/>
    <mergeCell ref="A3014:C3014"/>
    <mergeCell ref="D3014:E3014"/>
    <mergeCell ref="A3015:C3016"/>
    <mergeCell ref="D3015:E3016"/>
    <mergeCell ref="A3017:E3018"/>
    <mergeCell ref="C3019:D3019"/>
    <mergeCell ref="C3007:D3007"/>
    <mergeCell ref="C3008:D3008"/>
    <mergeCell ref="C3009:D3009"/>
    <mergeCell ref="C3010:D3010"/>
    <mergeCell ref="C3011:D3011"/>
    <mergeCell ref="C3012:D3012"/>
    <mergeCell ref="C3001:D3001"/>
    <mergeCell ref="C3002:D3002"/>
    <mergeCell ref="C3003:D3003"/>
    <mergeCell ref="C3004:D3004"/>
    <mergeCell ref="C3005:D3005"/>
    <mergeCell ref="C3006:D3006"/>
    <mergeCell ref="C3032:D3032"/>
    <mergeCell ref="C3033:D3033"/>
    <mergeCell ref="C3034:D3034"/>
    <mergeCell ref="C3035:D3035"/>
    <mergeCell ref="C3036:D3036"/>
    <mergeCell ref="C3037:D3037"/>
    <mergeCell ref="C3026:D3026"/>
    <mergeCell ref="C3027:D3027"/>
    <mergeCell ref="C3028:D3028"/>
    <mergeCell ref="C3029:D3029"/>
    <mergeCell ref="C3030:D3030"/>
    <mergeCell ref="C3031:D3031"/>
    <mergeCell ref="C3020:D3020"/>
    <mergeCell ref="C3021:D3021"/>
    <mergeCell ref="C3022:D3022"/>
    <mergeCell ref="C3023:D3023"/>
    <mergeCell ref="C3024:D3024"/>
    <mergeCell ref="C3025:D3025"/>
    <mergeCell ref="C3051:D3051"/>
    <mergeCell ref="C3052:D3052"/>
    <mergeCell ref="C3053:D3053"/>
    <mergeCell ref="C3054:D3054"/>
    <mergeCell ref="C3055:D3055"/>
    <mergeCell ref="C3056:D3056"/>
    <mergeCell ref="A3045:C3046"/>
    <mergeCell ref="D3045:E3046"/>
    <mergeCell ref="A3047:E3048"/>
    <mergeCell ref="A3049:A3050"/>
    <mergeCell ref="C3049:D3049"/>
    <mergeCell ref="C3050:D3050"/>
    <mergeCell ref="C3038:D3038"/>
    <mergeCell ref="C3039:D3039"/>
    <mergeCell ref="C3040:D3040"/>
    <mergeCell ref="C3041:D3041"/>
    <mergeCell ref="C3042:D3042"/>
    <mergeCell ref="A3044:C3044"/>
    <mergeCell ref="D3044:E3044"/>
    <mergeCell ref="C3069:D3069"/>
    <mergeCell ref="C3070:D3070"/>
    <mergeCell ref="C3071:D3071"/>
    <mergeCell ref="C3072:D3072"/>
    <mergeCell ref="C3073:D3073"/>
    <mergeCell ref="C3074:D3074"/>
    <mergeCell ref="C3063:D3063"/>
    <mergeCell ref="C3064:D3064"/>
    <mergeCell ref="C3065:D3065"/>
    <mergeCell ref="C3066:D3066"/>
    <mergeCell ref="C3067:D3067"/>
    <mergeCell ref="C3068:D3068"/>
    <mergeCell ref="C3057:D3057"/>
    <mergeCell ref="C3058:D3058"/>
    <mergeCell ref="C3059:D3059"/>
    <mergeCell ref="C3060:D3060"/>
    <mergeCell ref="C3061:D3061"/>
    <mergeCell ref="C3062:D3062"/>
    <mergeCell ref="G3089:H3089"/>
    <mergeCell ref="G3090:H3090"/>
    <mergeCell ref="G3091:H3091"/>
    <mergeCell ref="G3092:H3092"/>
    <mergeCell ref="G3093:H3093"/>
    <mergeCell ref="G3094:H3094"/>
    <mergeCell ref="H3081:I3081"/>
    <mergeCell ref="A3082:G3083"/>
    <mergeCell ref="H3082:I3083"/>
    <mergeCell ref="A3084:I3085"/>
    <mergeCell ref="A3086:A3088"/>
    <mergeCell ref="B3086:B3088"/>
    <mergeCell ref="C3086:D3087"/>
    <mergeCell ref="E3086:F3087"/>
    <mergeCell ref="G3086:I3087"/>
    <mergeCell ref="G3088:H3088"/>
    <mergeCell ref="C3075:D3075"/>
    <mergeCell ref="C3076:D3076"/>
    <mergeCell ref="C3077:D3077"/>
    <mergeCell ref="C3078:D3078"/>
    <mergeCell ref="C3079:D3079"/>
    <mergeCell ref="A3081:G3081"/>
    <mergeCell ref="G3107:H3107"/>
    <mergeCell ref="G3108:H3108"/>
    <mergeCell ref="G3109:H3109"/>
    <mergeCell ref="G3110:H3110"/>
    <mergeCell ref="G3111:H3111"/>
    <mergeCell ref="G3112:H3112"/>
    <mergeCell ref="G3101:H3101"/>
    <mergeCell ref="G3102:H3102"/>
    <mergeCell ref="G3103:H3103"/>
    <mergeCell ref="G3104:H3104"/>
    <mergeCell ref="G3105:H3105"/>
    <mergeCell ref="G3106:H3106"/>
    <mergeCell ref="G3095:H3095"/>
    <mergeCell ref="G3096:H3096"/>
    <mergeCell ref="G3097:H3097"/>
    <mergeCell ref="G3098:H3098"/>
    <mergeCell ref="G3099:H3099"/>
    <mergeCell ref="G3100:H3100"/>
    <mergeCell ref="A3125:N3125"/>
    <mergeCell ref="A3126:N3126"/>
    <mergeCell ref="A3127:N3127"/>
    <mergeCell ref="A3128:N3128"/>
    <mergeCell ref="A3129:N3129"/>
    <mergeCell ref="A3130:A3133"/>
    <mergeCell ref="B3130:B3132"/>
    <mergeCell ref="C3130:C3132"/>
    <mergeCell ref="D3130:D3132"/>
    <mergeCell ref="E3130:E3132"/>
    <mergeCell ref="G3119:H3119"/>
    <mergeCell ref="A3121:K3121"/>
    <mergeCell ref="L3121:N3121"/>
    <mergeCell ref="A3122:K3123"/>
    <mergeCell ref="L3122:N3123"/>
    <mergeCell ref="A3124:N3124"/>
    <mergeCell ref="G3113:H3113"/>
    <mergeCell ref="G3114:H3114"/>
    <mergeCell ref="G3115:H3115"/>
    <mergeCell ref="G3116:H3116"/>
    <mergeCell ref="G3117:H3117"/>
    <mergeCell ref="G3118:H3118"/>
    <mergeCell ref="K3139:L3139"/>
    <mergeCell ref="K3140:L3140"/>
    <mergeCell ref="K3141:L3141"/>
    <mergeCell ref="K3142:L3142"/>
    <mergeCell ref="K3143:L3143"/>
    <mergeCell ref="K3144:L3144"/>
    <mergeCell ref="K3133:L3133"/>
    <mergeCell ref="K3134:L3134"/>
    <mergeCell ref="K3135:L3135"/>
    <mergeCell ref="K3136:L3136"/>
    <mergeCell ref="K3137:L3137"/>
    <mergeCell ref="K3138:L3138"/>
    <mergeCell ref="F3130:F3132"/>
    <mergeCell ref="G3130:J3130"/>
    <mergeCell ref="K3130:N3130"/>
    <mergeCell ref="G3131:I3131"/>
    <mergeCell ref="J3131:J3132"/>
    <mergeCell ref="K3131:L3132"/>
    <mergeCell ref="M3131:M3132"/>
    <mergeCell ref="N3131:N3132"/>
    <mergeCell ref="A3158:I3158"/>
    <mergeCell ref="A3159:I3159"/>
    <mergeCell ref="A3160:I3160"/>
    <mergeCell ref="A3161:I3161"/>
    <mergeCell ref="A3162:I3162"/>
    <mergeCell ref="A3163:I3163"/>
    <mergeCell ref="K3151:L3151"/>
    <mergeCell ref="A3153:G3153"/>
    <mergeCell ref="H3153:I3153"/>
    <mergeCell ref="A3154:G3155"/>
    <mergeCell ref="H3154:I3155"/>
    <mergeCell ref="A3156:I3157"/>
    <mergeCell ref="K3145:L3145"/>
    <mergeCell ref="K3146:L3146"/>
    <mergeCell ref="K3147:L3147"/>
    <mergeCell ref="K3148:L3148"/>
    <mergeCell ref="K3149:L3149"/>
    <mergeCell ref="K3150:L3150"/>
    <mergeCell ref="G3170:H3170"/>
    <mergeCell ref="G3171:H3171"/>
    <mergeCell ref="G3172:H3172"/>
    <mergeCell ref="G3173:H3173"/>
    <mergeCell ref="G3174:H3174"/>
    <mergeCell ref="G3175:H3175"/>
    <mergeCell ref="I3164:I3165"/>
    <mergeCell ref="G3165:H3165"/>
    <mergeCell ref="G3166:H3166"/>
    <mergeCell ref="G3167:H3167"/>
    <mergeCell ref="G3168:H3168"/>
    <mergeCell ref="G3169:H3169"/>
    <mergeCell ref="A3164:A3166"/>
    <mergeCell ref="B3164:B3165"/>
    <mergeCell ref="C3164:C3165"/>
    <mergeCell ref="D3164:D3165"/>
    <mergeCell ref="E3164:E3165"/>
    <mergeCell ref="F3164:H3164"/>
    <mergeCell ref="A3183:D3184"/>
    <mergeCell ref="E3183:F3184"/>
    <mergeCell ref="A3185:F3185"/>
    <mergeCell ref="A3186:F3186"/>
    <mergeCell ref="A3187:A3189"/>
    <mergeCell ref="B3187:B3188"/>
    <mergeCell ref="C3187:C3188"/>
    <mergeCell ref="D3187:E3188"/>
    <mergeCell ref="F3187:F3188"/>
    <mergeCell ref="D3189:E3189"/>
    <mergeCell ref="G3176:H3176"/>
    <mergeCell ref="G3177:H3177"/>
    <mergeCell ref="G3178:H3178"/>
    <mergeCell ref="G3179:H3179"/>
    <mergeCell ref="G3180:H3180"/>
    <mergeCell ref="A3182:D3182"/>
    <mergeCell ref="E3182:F3182"/>
    <mergeCell ref="D3202:E3202"/>
    <mergeCell ref="D3203:E3203"/>
    <mergeCell ref="D3204:E3204"/>
    <mergeCell ref="D3205:E3205"/>
    <mergeCell ref="D3206:E3206"/>
    <mergeCell ref="D3207:E3207"/>
    <mergeCell ref="D3196:E3196"/>
    <mergeCell ref="D3197:E3197"/>
    <mergeCell ref="D3198:E3198"/>
    <mergeCell ref="D3199:E3199"/>
    <mergeCell ref="D3200:E3200"/>
    <mergeCell ref="D3201:E3201"/>
    <mergeCell ref="D3190:E3190"/>
    <mergeCell ref="D3191:E3191"/>
    <mergeCell ref="D3192:E3192"/>
    <mergeCell ref="D3193:E3193"/>
    <mergeCell ref="D3194:E3194"/>
    <mergeCell ref="D3195:E3195"/>
    <mergeCell ref="D3222:E3222"/>
    <mergeCell ref="A3223:C3224"/>
    <mergeCell ref="D3223:E3224"/>
    <mergeCell ref="A3225:E3225"/>
    <mergeCell ref="A3226:E3227"/>
    <mergeCell ref="A3228:A3230"/>
    <mergeCell ref="B3228:B3230"/>
    <mergeCell ref="C3228:D3229"/>
    <mergeCell ref="E3228:E3229"/>
    <mergeCell ref="C3230:D3230"/>
    <mergeCell ref="A3216:B3216"/>
    <mergeCell ref="A3217:B3217"/>
    <mergeCell ref="A3218:B3218"/>
    <mergeCell ref="A3219:B3219"/>
    <mergeCell ref="A3220:B3220"/>
    <mergeCell ref="A3222:C3222"/>
    <mergeCell ref="D3208:E3208"/>
    <mergeCell ref="D3209:E3209"/>
    <mergeCell ref="D3210:E3210"/>
    <mergeCell ref="A3213:A3214"/>
    <mergeCell ref="B3213:B3214"/>
    <mergeCell ref="A3215:B3215"/>
    <mergeCell ref="G3243:H3243"/>
    <mergeCell ref="A3244:F3245"/>
    <mergeCell ref="G3244:H3245"/>
    <mergeCell ref="A3246:H3246"/>
    <mergeCell ref="A3247:H3247"/>
    <mergeCell ref="A3248:H3248"/>
    <mergeCell ref="C3237:D3237"/>
    <mergeCell ref="C3238:D3238"/>
    <mergeCell ref="C3239:D3239"/>
    <mergeCell ref="C3240:D3240"/>
    <mergeCell ref="C3241:D3241"/>
    <mergeCell ref="A3243:F3243"/>
    <mergeCell ref="C3231:D3231"/>
    <mergeCell ref="C3232:D3232"/>
    <mergeCell ref="C3233:D3233"/>
    <mergeCell ref="C3234:D3234"/>
    <mergeCell ref="C3235:D3235"/>
    <mergeCell ref="C3236:D3236"/>
    <mergeCell ref="F3261:G3261"/>
    <mergeCell ref="F3262:G3262"/>
    <mergeCell ref="F3263:G3263"/>
    <mergeCell ref="F3264:G3264"/>
    <mergeCell ref="F3265:G3265"/>
    <mergeCell ref="F3266:G3266"/>
    <mergeCell ref="F3255:G3255"/>
    <mergeCell ref="F3256:G3256"/>
    <mergeCell ref="F3257:G3257"/>
    <mergeCell ref="F3258:G3258"/>
    <mergeCell ref="F3259:G3259"/>
    <mergeCell ref="F3260:G3260"/>
    <mergeCell ref="A3249:H3249"/>
    <mergeCell ref="A3250:H3250"/>
    <mergeCell ref="A3251:H3251"/>
    <mergeCell ref="A3252:B3253"/>
    <mergeCell ref="C3252:H3253"/>
    <mergeCell ref="A3254:A3256"/>
    <mergeCell ref="B3254:B3255"/>
    <mergeCell ref="C3254:C3255"/>
    <mergeCell ref="D3254:D3255"/>
    <mergeCell ref="E3254:H3254"/>
    <mergeCell ref="A3279:G3279"/>
    <mergeCell ref="A3280:G3280"/>
    <mergeCell ref="A3281:A3282"/>
    <mergeCell ref="E3281:F3281"/>
    <mergeCell ref="E3282:F3282"/>
    <mergeCell ref="E3283:F3283"/>
    <mergeCell ref="A3273:E3274"/>
    <mergeCell ref="F3273:G3274"/>
    <mergeCell ref="A3275:G3275"/>
    <mergeCell ref="A3276:G3276"/>
    <mergeCell ref="A3277:G3277"/>
    <mergeCell ref="A3278:G3278"/>
    <mergeCell ref="F3267:G3267"/>
    <mergeCell ref="F3268:G3268"/>
    <mergeCell ref="F3269:G3269"/>
    <mergeCell ref="F3270:G3270"/>
    <mergeCell ref="A3272:E3272"/>
    <mergeCell ref="F3272:G3272"/>
    <mergeCell ref="E3296:F3296"/>
    <mergeCell ref="E3297:F3297"/>
    <mergeCell ref="E3298:F3298"/>
    <mergeCell ref="E3299:F3299"/>
    <mergeCell ref="E3300:F3300"/>
    <mergeCell ref="E3301:F3301"/>
    <mergeCell ref="E3290:F3290"/>
    <mergeCell ref="E3291:F3291"/>
    <mergeCell ref="E3292:F3292"/>
    <mergeCell ref="E3293:F3293"/>
    <mergeCell ref="E3294:F3294"/>
    <mergeCell ref="E3295:F3295"/>
    <mergeCell ref="E3284:F3284"/>
    <mergeCell ref="E3285:F3285"/>
    <mergeCell ref="E3286:F3286"/>
    <mergeCell ref="E3287:F3287"/>
    <mergeCell ref="E3288:F3288"/>
    <mergeCell ref="E3289:F3289"/>
    <mergeCell ref="A3314:G3314"/>
    <mergeCell ref="A3315:G3315"/>
    <mergeCell ref="A3316:G3316"/>
    <mergeCell ref="A3317:G3317"/>
    <mergeCell ref="A3318:G3318"/>
    <mergeCell ref="A3319:G3319"/>
    <mergeCell ref="A3308:G3308"/>
    <mergeCell ref="A3309:G3309"/>
    <mergeCell ref="A3310:G3310"/>
    <mergeCell ref="A3311:G3311"/>
    <mergeCell ref="A3312:G3312"/>
    <mergeCell ref="A3313:G3313"/>
    <mergeCell ref="E3302:F3302"/>
    <mergeCell ref="E3303:F3303"/>
    <mergeCell ref="A3305:E3305"/>
    <mergeCell ref="F3305:G3305"/>
    <mergeCell ref="A3306:E3307"/>
    <mergeCell ref="F3306:G3307"/>
    <mergeCell ref="E3331:F3331"/>
    <mergeCell ref="E3332:F3332"/>
    <mergeCell ref="E3333:F3333"/>
    <mergeCell ref="E3334:F3334"/>
    <mergeCell ref="E3335:F3335"/>
    <mergeCell ref="A3337:E3337"/>
    <mergeCell ref="F3337:G3337"/>
    <mergeCell ref="E3325:F3325"/>
    <mergeCell ref="E3326:F3326"/>
    <mergeCell ref="E3327:F3327"/>
    <mergeCell ref="E3328:F3328"/>
    <mergeCell ref="E3329:F3329"/>
    <mergeCell ref="E3330:F3330"/>
    <mergeCell ref="A3320:G3320"/>
    <mergeCell ref="A3321:G3321"/>
    <mergeCell ref="A3322:A3323"/>
    <mergeCell ref="E3322:F3322"/>
    <mergeCell ref="E3323:F3323"/>
    <mergeCell ref="E3324:F3324"/>
    <mergeCell ref="E3349:F3349"/>
    <mergeCell ref="E3350:F3350"/>
    <mergeCell ref="E3351:F3351"/>
    <mergeCell ref="E3352:F3352"/>
    <mergeCell ref="E3353:F3353"/>
    <mergeCell ref="E3354:F3354"/>
    <mergeCell ref="E3343:F3343"/>
    <mergeCell ref="E3344:F3344"/>
    <mergeCell ref="E3345:F3345"/>
    <mergeCell ref="E3346:F3346"/>
    <mergeCell ref="E3347:F3347"/>
    <mergeCell ref="E3348:F3348"/>
    <mergeCell ref="A3338:E3339"/>
    <mergeCell ref="F3338:G3339"/>
    <mergeCell ref="A3340:G3340"/>
    <mergeCell ref="A3341:A3342"/>
    <mergeCell ref="E3341:F3341"/>
    <mergeCell ref="E3342:F3342"/>
    <mergeCell ref="E3367:F3367"/>
    <mergeCell ref="E3368:F3368"/>
    <mergeCell ref="E3369:F3369"/>
    <mergeCell ref="E3370:F3370"/>
    <mergeCell ref="E3371:F3371"/>
    <mergeCell ref="A3373:E3373"/>
    <mergeCell ref="F3373:G3373"/>
    <mergeCell ref="E3361:F3361"/>
    <mergeCell ref="E3362:F3362"/>
    <mergeCell ref="E3363:F3363"/>
    <mergeCell ref="E3364:F3364"/>
    <mergeCell ref="E3365:F3365"/>
    <mergeCell ref="E3366:F3366"/>
    <mergeCell ref="E3355:F3355"/>
    <mergeCell ref="E3356:F3356"/>
    <mergeCell ref="E3357:F3357"/>
    <mergeCell ref="E3358:F3358"/>
    <mergeCell ref="E3359:F3359"/>
    <mergeCell ref="E3360:F3360"/>
    <mergeCell ref="E3385:F3385"/>
    <mergeCell ref="E3386:F3386"/>
    <mergeCell ref="E3387:F3387"/>
    <mergeCell ref="E3388:F3388"/>
    <mergeCell ref="A3390:E3390"/>
    <mergeCell ref="F3390:G3390"/>
    <mergeCell ref="E3379:F3379"/>
    <mergeCell ref="E3380:F3380"/>
    <mergeCell ref="E3381:F3381"/>
    <mergeCell ref="E3382:F3382"/>
    <mergeCell ref="E3383:F3383"/>
    <mergeCell ref="E3384:F3384"/>
    <mergeCell ref="A3374:E3375"/>
    <mergeCell ref="F3374:G3375"/>
    <mergeCell ref="A3376:G3376"/>
    <mergeCell ref="A3377:A3378"/>
    <mergeCell ref="E3377:F3377"/>
    <mergeCell ref="E3378:F3378"/>
    <mergeCell ref="E3403:F3403"/>
    <mergeCell ref="E3404:F3404"/>
    <mergeCell ref="E3405:F3405"/>
    <mergeCell ref="E3406:F3406"/>
    <mergeCell ref="E3407:F3407"/>
    <mergeCell ref="E3408:F3408"/>
    <mergeCell ref="A3397:G3397"/>
    <mergeCell ref="A3398:G3398"/>
    <mergeCell ref="A3399:G3399"/>
    <mergeCell ref="A3400:G3400"/>
    <mergeCell ref="A3401:A3402"/>
    <mergeCell ref="E3401:F3401"/>
    <mergeCell ref="E3402:F3402"/>
    <mergeCell ref="A3391:E3392"/>
    <mergeCell ref="F3391:G3392"/>
    <mergeCell ref="A3393:G3393"/>
    <mergeCell ref="A3394:G3394"/>
    <mergeCell ref="A3395:G3395"/>
    <mergeCell ref="A3396:G3396"/>
    <mergeCell ref="E3421:F3421"/>
    <mergeCell ref="E3422:F3422"/>
    <mergeCell ref="E3423:F3423"/>
    <mergeCell ref="E3424:F3424"/>
    <mergeCell ref="A3426:E3426"/>
    <mergeCell ref="F3426:G3426"/>
    <mergeCell ref="E3415:F3415"/>
    <mergeCell ref="E3416:F3416"/>
    <mergeCell ref="E3417:F3417"/>
    <mergeCell ref="E3418:F3418"/>
    <mergeCell ref="E3419:F3419"/>
    <mergeCell ref="E3420:F3420"/>
    <mergeCell ref="E3409:F3409"/>
    <mergeCell ref="E3410:F3410"/>
    <mergeCell ref="E3411:F3411"/>
    <mergeCell ref="E3412:F3412"/>
    <mergeCell ref="E3413:F3413"/>
    <mergeCell ref="E3414:F3414"/>
    <mergeCell ref="E3438:F3438"/>
    <mergeCell ref="E3439:F3439"/>
    <mergeCell ref="E3440:F3440"/>
    <mergeCell ref="E3441:F3441"/>
    <mergeCell ref="E3442:F3442"/>
    <mergeCell ref="E3443:F3443"/>
    <mergeCell ref="E3432:F3432"/>
    <mergeCell ref="E3433:F3433"/>
    <mergeCell ref="E3434:F3434"/>
    <mergeCell ref="E3435:F3435"/>
    <mergeCell ref="E3436:F3436"/>
    <mergeCell ref="E3437:F3437"/>
    <mergeCell ref="A3427:E3428"/>
    <mergeCell ref="F3427:G3428"/>
    <mergeCell ref="A3429:G3429"/>
    <mergeCell ref="A3430:A3431"/>
    <mergeCell ref="E3430:F3430"/>
    <mergeCell ref="E3431:F3431"/>
    <mergeCell ref="A3457:G3457"/>
    <mergeCell ref="A3458:G3458"/>
    <mergeCell ref="A3459:G3459"/>
    <mergeCell ref="A3460:G3460"/>
    <mergeCell ref="A3461:G3461"/>
    <mergeCell ref="A3462:A3463"/>
    <mergeCell ref="E3462:F3462"/>
    <mergeCell ref="E3463:F3463"/>
    <mergeCell ref="A3451:E3452"/>
    <mergeCell ref="F3451:G3452"/>
    <mergeCell ref="A3453:G3453"/>
    <mergeCell ref="A3454:G3454"/>
    <mergeCell ref="A3455:G3455"/>
    <mergeCell ref="A3456:G3456"/>
    <mergeCell ref="E3444:F3444"/>
    <mergeCell ref="E3445:F3445"/>
    <mergeCell ref="E3446:F3446"/>
    <mergeCell ref="E3447:F3447"/>
    <mergeCell ref="E3448:F3448"/>
    <mergeCell ref="A3450:E3450"/>
    <mergeCell ref="F3450:G3450"/>
    <mergeCell ref="E3476:F3476"/>
    <mergeCell ref="E3477:F3477"/>
    <mergeCell ref="E3478:F3478"/>
    <mergeCell ref="A3480:E3480"/>
    <mergeCell ref="F3480:G3480"/>
    <mergeCell ref="A3481:E3482"/>
    <mergeCell ref="F3481:G3482"/>
    <mergeCell ref="E3470:F3470"/>
    <mergeCell ref="E3471:F3471"/>
    <mergeCell ref="E3472:F3472"/>
    <mergeCell ref="E3473:F3473"/>
    <mergeCell ref="E3474:F3474"/>
    <mergeCell ref="E3475:F3475"/>
    <mergeCell ref="E3464:F3464"/>
    <mergeCell ref="E3465:F3465"/>
    <mergeCell ref="E3466:F3466"/>
    <mergeCell ref="E3467:F3467"/>
    <mergeCell ref="E3468:F3468"/>
    <mergeCell ref="E3469:F3469"/>
    <mergeCell ref="E3494:F3494"/>
    <mergeCell ref="E3495:F3495"/>
    <mergeCell ref="E3496:F3496"/>
    <mergeCell ref="E3497:F3497"/>
    <mergeCell ref="E3498:F3498"/>
    <mergeCell ref="E3499:F3499"/>
    <mergeCell ref="E3488:F3488"/>
    <mergeCell ref="E3489:F3489"/>
    <mergeCell ref="E3490:F3490"/>
    <mergeCell ref="E3491:F3491"/>
    <mergeCell ref="E3492:F3492"/>
    <mergeCell ref="E3493:F3493"/>
    <mergeCell ref="A3483:G3483"/>
    <mergeCell ref="A3484:A3485"/>
    <mergeCell ref="E3484:F3484"/>
    <mergeCell ref="E3485:F3485"/>
    <mergeCell ref="E3486:F3486"/>
    <mergeCell ref="E3487:F3487"/>
    <mergeCell ref="E3512:F3512"/>
    <mergeCell ref="E3513:F3513"/>
    <mergeCell ref="E3514:F3514"/>
    <mergeCell ref="A3516:K3516"/>
    <mergeCell ref="L3516:N3516"/>
    <mergeCell ref="A3517:K3518"/>
    <mergeCell ref="L3517:N3518"/>
    <mergeCell ref="E3506:F3506"/>
    <mergeCell ref="E3507:F3507"/>
    <mergeCell ref="E3508:F3508"/>
    <mergeCell ref="E3509:F3509"/>
    <mergeCell ref="E3510:F3510"/>
    <mergeCell ref="E3511:F3511"/>
    <mergeCell ref="E3500:F3500"/>
    <mergeCell ref="E3501:F3501"/>
    <mergeCell ref="E3502:F3502"/>
    <mergeCell ref="E3503:F3503"/>
    <mergeCell ref="E3504:F3504"/>
    <mergeCell ref="E3505:F3505"/>
    <mergeCell ref="J3526:L3526"/>
    <mergeCell ref="M3526:M3527"/>
    <mergeCell ref="N3526:N3527"/>
    <mergeCell ref="K3527:L3527"/>
    <mergeCell ref="K3528:L3528"/>
    <mergeCell ref="K3529:L3529"/>
    <mergeCell ref="A3525:N3525"/>
    <mergeCell ref="A3526:A3528"/>
    <mergeCell ref="B3526:B3527"/>
    <mergeCell ref="C3526:C3527"/>
    <mergeCell ref="D3526:D3527"/>
    <mergeCell ref="E3526:E3527"/>
    <mergeCell ref="F3526:F3527"/>
    <mergeCell ref="G3526:G3527"/>
    <mergeCell ref="H3526:H3527"/>
    <mergeCell ref="I3526:I3527"/>
    <mergeCell ref="A3519:N3519"/>
    <mergeCell ref="A3520:N3520"/>
    <mergeCell ref="A3521:N3521"/>
    <mergeCell ref="A3522:N3522"/>
    <mergeCell ref="A3523:N3523"/>
    <mergeCell ref="A3524:N3524"/>
    <mergeCell ref="K3542:L3542"/>
    <mergeCell ref="K3543:L3543"/>
    <mergeCell ref="A3545:D3545"/>
    <mergeCell ref="E3545:F3545"/>
    <mergeCell ref="A3546:D3547"/>
    <mergeCell ref="E3546:F3547"/>
    <mergeCell ref="K3536:L3536"/>
    <mergeCell ref="K3537:L3537"/>
    <mergeCell ref="K3538:L3538"/>
    <mergeCell ref="K3539:L3539"/>
    <mergeCell ref="K3540:L3540"/>
    <mergeCell ref="K3541:L3541"/>
    <mergeCell ref="K3530:L3530"/>
    <mergeCell ref="K3531:L3531"/>
    <mergeCell ref="K3532:L3532"/>
    <mergeCell ref="K3533:L3533"/>
    <mergeCell ref="K3534:L3534"/>
    <mergeCell ref="K3535:L3535"/>
    <mergeCell ref="D3561:E3561"/>
    <mergeCell ref="A3563:G3563"/>
    <mergeCell ref="H3563:J3563"/>
    <mergeCell ref="A3564:G3565"/>
    <mergeCell ref="H3564:J3565"/>
    <mergeCell ref="A3566:J3566"/>
    <mergeCell ref="D3555:E3555"/>
    <mergeCell ref="D3556:E3556"/>
    <mergeCell ref="D3557:E3557"/>
    <mergeCell ref="D3558:E3558"/>
    <mergeCell ref="D3559:E3559"/>
    <mergeCell ref="D3560:E3560"/>
    <mergeCell ref="A3548:F3548"/>
    <mergeCell ref="A3549:F3549"/>
    <mergeCell ref="A3550:F3550"/>
    <mergeCell ref="A3551:A3554"/>
    <mergeCell ref="B3551:B3553"/>
    <mergeCell ref="C3551:F3551"/>
    <mergeCell ref="C3552:F3552"/>
    <mergeCell ref="D3553:E3553"/>
    <mergeCell ref="D3554:E3554"/>
    <mergeCell ref="G3578:H3578"/>
    <mergeCell ref="G3579:H3579"/>
    <mergeCell ref="G3580:H3580"/>
    <mergeCell ref="G3581:H3581"/>
    <mergeCell ref="G3582:H3582"/>
    <mergeCell ref="G3572:H3572"/>
    <mergeCell ref="G3573:H3573"/>
    <mergeCell ref="G3574:H3574"/>
    <mergeCell ref="G3575:H3575"/>
    <mergeCell ref="G3576:H3576"/>
    <mergeCell ref="G3577:H3577"/>
    <mergeCell ref="A3567:A3569"/>
    <mergeCell ref="G3567:H3567"/>
    <mergeCell ref="G3568:H3568"/>
    <mergeCell ref="G3569:H3569"/>
    <mergeCell ref="G3570:H3570"/>
    <mergeCell ref="G3571:H3571"/>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AA3511"/>
  <sheetViews>
    <sheetView defaultGridColor="0" colorId="51" zoomScale="80" zoomScaleNormal="80" workbookViewId="0">
      <pane xSplit="12" ySplit="2" topLeftCell="M927" activePane="bottomRight" state="frozen"/>
      <selection activeCell="C240" sqref="C240:D240"/>
      <selection pane="topRight" activeCell="C240" sqref="C240:D240"/>
      <selection pane="bottomLeft" activeCell="C240" sqref="C240:D240"/>
      <selection pane="bottomRight" activeCell="N932" sqref="N932"/>
    </sheetView>
  </sheetViews>
  <sheetFormatPr defaultColWidth="9.109375" defaultRowHeight="13.2"/>
  <cols>
    <col min="1" max="3" width="9.44140625" style="351" customWidth="1"/>
    <col min="4" max="4" width="21.33203125" style="351" bestFit="1" customWidth="1"/>
    <col min="5" max="5" width="9.44140625" style="351" customWidth="1"/>
    <col min="6" max="6" width="16.109375" style="674" bestFit="1" customWidth="1"/>
    <col min="7" max="7" width="15.88671875" style="674" bestFit="1" customWidth="1"/>
    <col min="8" max="11" width="5.6640625" style="351" customWidth="1"/>
    <col min="12" max="12" width="16.109375" style="351" customWidth="1"/>
    <col min="13" max="13" width="20.33203125" style="351" customWidth="1"/>
    <col min="14" max="14" width="87.88671875" style="351" customWidth="1"/>
    <col min="15" max="27" width="4.109375" style="351" customWidth="1"/>
    <col min="28" max="16384" width="9.109375" style="351"/>
  </cols>
  <sheetData>
    <row r="1" spans="1:27">
      <c r="F1" s="674" t="e">
        <f>SUBTOTAL(109,F3:F3512)</f>
        <v>#REF!</v>
      </c>
      <c r="G1" s="674" t="e">
        <f>SUBTOTAL(109,G3:G3512)</f>
        <v>#REF!</v>
      </c>
      <c r="I1" s="447" t="e">
        <f>21113450+F1</f>
        <v>#REF!</v>
      </c>
      <c r="J1" s="447"/>
      <c r="K1" s="447"/>
      <c r="L1" s="447"/>
    </row>
    <row r="2" spans="1:27" s="675" customFormat="1" ht="93" thickBot="1">
      <c r="A2" s="676" t="s">
        <v>492</v>
      </c>
      <c r="B2" s="676" t="s">
        <v>493</v>
      </c>
      <c r="C2" s="676" t="s">
        <v>612</v>
      </c>
      <c r="D2" s="676" t="s">
        <v>498</v>
      </c>
      <c r="E2" s="676" t="s">
        <v>608</v>
      </c>
      <c r="F2" s="677" t="s">
        <v>285</v>
      </c>
      <c r="G2" s="677" t="s">
        <v>286</v>
      </c>
      <c r="H2" s="677" t="s">
        <v>499</v>
      </c>
      <c r="I2" s="677" t="s">
        <v>500</v>
      </c>
      <c r="J2" s="677" t="s">
        <v>501</v>
      </c>
      <c r="K2" s="677" t="s">
        <v>502</v>
      </c>
      <c r="L2" s="676" t="s">
        <v>476</v>
      </c>
      <c r="M2" s="676" t="s">
        <v>477</v>
      </c>
      <c r="N2" s="676" t="s">
        <v>478</v>
      </c>
      <c r="O2" s="676" t="s">
        <v>479</v>
      </c>
      <c r="P2" s="676" t="s">
        <v>480</v>
      </c>
      <c r="Q2" s="676" t="s">
        <v>481</v>
      </c>
      <c r="R2" s="676" t="s">
        <v>482</v>
      </c>
      <c r="S2" s="676" t="s">
        <v>483</v>
      </c>
      <c r="T2" s="676" t="s">
        <v>484</v>
      </c>
      <c r="U2" s="676" t="s">
        <v>485</v>
      </c>
      <c r="V2" s="676" t="s">
        <v>486</v>
      </c>
      <c r="W2" s="676" t="s">
        <v>487</v>
      </c>
      <c r="X2" s="676" t="s">
        <v>488</v>
      </c>
      <c r="Y2" s="676" t="s">
        <v>489</v>
      </c>
      <c r="Z2" s="676" t="s">
        <v>490</v>
      </c>
      <c r="AA2" s="676" t="s">
        <v>491</v>
      </c>
    </row>
    <row r="3" spans="1:27" ht="16.2" hidden="1" thickBot="1">
      <c r="A3" s="446" t="s">
        <v>609</v>
      </c>
      <c r="B3" s="351">
        <v>1</v>
      </c>
      <c r="C3" s="351" t="s">
        <v>614</v>
      </c>
      <c r="F3" s="351"/>
      <c r="G3" s="351"/>
      <c r="L3" s="679" t="s">
        <v>616</v>
      </c>
      <c r="M3" s="671">
        <f>'TITLE PAGE'!B1</f>
        <v>0</v>
      </c>
      <c r="N3" s="78">
        <f>'TITLE PAGE'!C1</f>
        <v>0</v>
      </c>
      <c r="O3" s="668"/>
      <c r="P3" s="668"/>
      <c r="Q3" s="668"/>
      <c r="S3" s="668"/>
      <c r="T3" s="668"/>
    </row>
    <row r="4" spans="1:27" ht="16.2" hidden="1" thickBot="1">
      <c r="A4" s="446" t="s">
        <v>609</v>
      </c>
      <c r="B4" s="351">
        <v>2</v>
      </c>
      <c r="C4" s="351" t="s">
        <v>614</v>
      </c>
      <c r="F4" s="351"/>
      <c r="G4" s="351"/>
      <c r="L4" s="679" t="s">
        <v>617</v>
      </c>
      <c r="M4" s="671">
        <f>'TITLE PAGE'!B2</f>
        <v>0</v>
      </c>
      <c r="N4" s="78">
        <f>'TITLE PAGE'!C2</f>
        <v>0</v>
      </c>
      <c r="O4" s="668"/>
      <c r="P4" s="668"/>
      <c r="Q4" s="668"/>
    </row>
    <row r="5" spans="1:27" ht="16.2" hidden="1" thickBot="1">
      <c r="A5" s="446" t="s">
        <v>609</v>
      </c>
      <c r="B5" s="351">
        <v>3</v>
      </c>
      <c r="C5" s="351" t="s">
        <v>614</v>
      </c>
      <c r="F5" s="351"/>
      <c r="G5" s="351"/>
      <c r="L5" s="679" t="s">
        <v>618</v>
      </c>
      <c r="M5" s="671">
        <f>'TITLE PAGE'!B3</f>
        <v>0</v>
      </c>
      <c r="N5" s="78">
        <f>'TITLE PAGE'!C3</f>
        <v>0</v>
      </c>
      <c r="O5" s="668"/>
      <c r="P5" s="668"/>
      <c r="Q5" s="668"/>
      <c r="R5" s="668"/>
    </row>
    <row r="6" spans="1:27" ht="16.8" hidden="1" thickBot="1">
      <c r="A6" s="446" t="s">
        <v>609</v>
      </c>
      <c r="B6" s="351">
        <v>4</v>
      </c>
      <c r="C6" s="351" t="s">
        <v>614</v>
      </c>
      <c r="F6" s="351"/>
      <c r="G6" s="351"/>
      <c r="L6" s="679" t="s">
        <v>619</v>
      </c>
      <c r="M6" s="673">
        <f>'TITLE PAGE'!B4</f>
        <v>0</v>
      </c>
      <c r="N6" s="78">
        <f>'TITLE PAGE'!C4</f>
        <v>0</v>
      </c>
      <c r="O6" s="668"/>
      <c r="P6" s="668"/>
      <c r="Q6" s="668"/>
      <c r="R6" s="668"/>
    </row>
    <row r="7" spans="1:27" ht="21" hidden="1" thickBot="1">
      <c r="A7" s="446" t="s">
        <v>609</v>
      </c>
      <c r="B7" s="351">
        <v>5</v>
      </c>
      <c r="C7" s="351" t="s">
        <v>614</v>
      </c>
      <c r="F7" s="351"/>
      <c r="G7" s="351"/>
      <c r="L7" s="679" t="s">
        <v>620</v>
      </c>
      <c r="M7" s="666">
        <f>'TITLE PAGE'!B5</f>
        <v>0</v>
      </c>
      <c r="N7" s="78">
        <f>'TITLE PAGE'!C5</f>
        <v>0</v>
      </c>
      <c r="P7" s="668"/>
      <c r="Q7" s="668"/>
      <c r="R7" s="668"/>
    </row>
    <row r="8" spans="1:27" ht="21" hidden="1" thickBot="1">
      <c r="A8" s="446" t="s">
        <v>609</v>
      </c>
      <c r="B8" s="351">
        <v>6</v>
      </c>
      <c r="C8" s="351" t="s">
        <v>614</v>
      </c>
      <c r="F8" s="351"/>
      <c r="G8" s="351"/>
      <c r="L8" s="679" t="s">
        <v>621</v>
      </c>
      <c r="M8" s="352">
        <f>'TITLE PAGE'!B6</f>
        <v>0</v>
      </c>
      <c r="N8" s="496">
        <f>'TITLE PAGE'!C6</f>
        <v>0</v>
      </c>
      <c r="O8" s="668"/>
      <c r="P8" s="668"/>
      <c r="Q8" s="668"/>
      <c r="R8" s="668"/>
      <c r="T8" s="668"/>
    </row>
    <row r="9" spans="1:27" ht="21" hidden="1" thickBot="1">
      <c r="A9" s="446" t="s">
        <v>609</v>
      </c>
      <c r="B9" s="351">
        <v>7</v>
      </c>
      <c r="C9" s="351" t="s">
        <v>614</v>
      </c>
      <c r="F9" s="351"/>
      <c r="G9" s="351"/>
      <c r="L9" s="679" t="s">
        <v>622</v>
      </c>
      <c r="M9" s="666">
        <f>'TITLE PAGE'!B7</f>
        <v>0</v>
      </c>
      <c r="N9" s="78">
        <f>'TITLE PAGE'!C7</f>
        <v>0</v>
      </c>
      <c r="O9" s="668"/>
      <c r="P9" s="668"/>
      <c r="Q9" s="668"/>
      <c r="R9" s="668"/>
      <c r="T9" s="668"/>
    </row>
    <row r="10" spans="1:27" ht="21" hidden="1" thickBot="1">
      <c r="A10" s="446" t="s">
        <v>609</v>
      </c>
      <c r="B10" s="351">
        <v>8</v>
      </c>
      <c r="C10" s="351" t="s">
        <v>614</v>
      </c>
      <c r="F10" s="351"/>
      <c r="G10" s="351"/>
      <c r="L10" s="679" t="s">
        <v>623</v>
      </c>
      <c r="M10" s="666">
        <f>'TITLE PAGE'!B8</f>
        <v>0</v>
      </c>
      <c r="N10" s="496">
        <f>'TITLE PAGE'!C8</f>
        <v>0</v>
      </c>
      <c r="O10" s="668"/>
      <c r="P10" s="668"/>
      <c r="Q10" s="668"/>
      <c r="T10" s="668"/>
    </row>
    <row r="11" spans="1:27" ht="13.8" hidden="1" thickBot="1">
      <c r="A11" s="446" t="s">
        <v>609</v>
      </c>
      <c r="B11" s="351">
        <v>9</v>
      </c>
      <c r="C11" s="351" t="s">
        <v>614</v>
      </c>
      <c r="F11" s="351"/>
      <c r="G11" s="351"/>
      <c r="L11" s="679" t="s">
        <v>624</v>
      </c>
      <c r="M11" s="78">
        <f>'TITLE PAGE'!B9</f>
        <v>0</v>
      </c>
      <c r="N11" s="659">
        <f>'TITLE PAGE'!C9</f>
        <v>0</v>
      </c>
      <c r="O11" s="668"/>
      <c r="P11" s="668"/>
      <c r="Q11" s="668"/>
      <c r="R11" s="668"/>
      <c r="T11" s="668"/>
    </row>
    <row r="12" spans="1:27" ht="21" hidden="1" thickBot="1">
      <c r="A12" s="446" t="s">
        <v>609</v>
      </c>
      <c r="B12" s="351">
        <v>10</v>
      </c>
      <c r="C12" s="351" t="s">
        <v>614</v>
      </c>
      <c r="F12" s="351"/>
      <c r="G12" s="351"/>
      <c r="L12" s="679" t="s">
        <v>625</v>
      </c>
      <c r="M12" s="666">
        <f>'TITLE PAGE'!B10</f>
        <v>0</v>
      </c>
      <c r="N12" s="78">
        <f>'TITLE PAGE'!C10</f>
        <v>0</v>
      </c>
      <c r="P12" s="668"/>
      <c r="Q12" s="668"/>
      <c r="R12" s="668"/>
    </row>
    <row r="13" spans="1:27" ht="21" hidden="1" thickBot="1">
      <c r="A13" s="446" t="s">
        <v>609</v>
      </c>
      <c r="B13" s="351">
        <v>11</v>
      </c>
      <c r="C13" s="351" t="s">
        <v>614</v>
      </c>
      <c r="F13" s="351"/>
      <c r="G13" s="351"/>
      <c r="L13" s="679" t="s">
        <v>626</v>
      </c>
      <c r="M13" s="666">
        <f>'TITLE PAGE'!B11</f>
        <v>0</v>
      </c>
      <c r="N13" s="496">
        <f>'TITLE PAGE'!C11</f>
        <v>0</v>
      </c>
      <c r="P13" s="668"/>
      <c r="Q13" s="668"/>
      <c r="R13" s="668"/>
    </row>
    <row r="14" spans="1:27" ht="21" hidden="1" thickBot="1">
      <c r="A14" s="446" t="s">
        <v>609</v>
      </c>
      <c r="B14" s="351">
        <v>12</v>
      </c>
      <c r="C14" s="351" t="s">
        <v>614</v>
      </c>
      <c r="F14" s="351"/>
      <c r="G14" s="351"/>
      <c r="L14" s="679" t="s">
        <v>627</v>
      </c>
      <c r="M14" s="666">
        <f>'TITLE PAGE'!B12</f>
        <v>0</v>
      </c>
      <c r="N14" s="78">
        <f>'TITLE PAGE'!C12</f>
        <v>0</v>
      </c>
      <c r="O14" s="668"/>
      <c r="P14" s="668"/>
      <c r="Q14" s="668"/>
      <c r="T14" s="668"/>
    </row>
    <row r="15" spans="1:27" ht="21" hidden="1" thickBot="1">
      <c r="A15" s="446" t="s">
        <v>609</v>
      </c>
      <c r="B15" s="351">
        <v>13</v>
      </c>
      <c r="C15" s="351" t="s">
        <v>614</v>
      </c>
      <c r="F15" s="351"/>
      <c r="G15" s="351"/>
      <c r="L15" s="679" t="s">
        <v>628</v>
      </c>
      <c r="M15" s="666">
        <f>'TITLE PAGE'!B13</f>
        <v>0</v>
      </c>
      <c r="N15" s="78">
        <f>'TITLE PAGE'!C13</f>
        <v>0</v>
      </c>
      <c r="O15" s="668"/>
      <c r="R15" s="668"/>
    </row>
    <row r="16" spans="1:27" ht="21" hidden="1" thickBot="1">
      <c r="A16" s="446" t="s">
        <v>609</v>
      </c>
      <c r="B16" s="351">
        <v>14</v>
      </c>
      <c r="C16" s="351" t="s">
        <v>614</v>
      </c>
      <c r="F16" s="351"/>
      <c r="G16" s="351"/>
      <c r="L16" s="679" t="s">
        <v>629</v>
      </c>
      <c r="M16" s="666">
        <f>'TITLE PAGE'!B14</f>
        <v>0</v>
      </c>
      <c r="N16" s="496">
        <f>'TITLE PAGE'!C14</f>
        <v>0</v>
      </c>
      <c r="O16" s="668"/>
      <c r="P16" s="668"/>
      <c r="Q16" s="668"/>
    </row>
    <row r="17" spans="1:21" ht="21" hidden="1" thickBot="1">
      <c r="A17" s="446" t="s">
        <v>609</v>
      </c>
      <c r="B17" s="351">
        <v>15</v>
      </c>
      <c r="C17" s="351" t="s">
        <v>614</v>
      </c>
      <c r="F17" s="351"/>
      <c r="G17" s="351"/>
      <c r="L17" s="679" t="s">
        <v>630</v>
      </c>
      <c r="M17" s="666">
        <f>'TITLE PAGE'!B15</f>
        <v>0</v>
      </c>
      <c r="N17" s="78">
        <f>'TITLE PAGE'!C15</f>
        <v>0</v>
      </c>
      <c r="O17" s="668"/>
      <c r="Q17" s="668"/>
      <c r="R17" s="668"/>
      <c r="T17" s="668"/>
      <c r="U17" s="668"/>
    </row>
    <row r="18" spans="1:21" ht="21" hidden="1" thickBot="1">
      <c r="A18" s="446" t="s">
        <v>609</v>
      </c>
      <c r="B18" s="351">
        <v>16</v>
      </c>
      <c r="C18" s="351" t="s">
        <v>614</v>
      </c>
      <c r="F18" s="351"/>
      <c r="G18" s="351"/>
      <c r="L18" s="679" t="s">
        <v>631</v>
      </c>
      <c r="M18" s="666">
        <f>'TITLE PAGE'!B16</f>
        <v>0</v>
      </c>
      <c r="N18" s="496">
        <f>'TITLE PAGE'!C16</f>
        <v>0</v>
      </c>
      <c r="P18" s="668"/>
      <c r="Q18" s="668"/>
      <c r="R18" s="668"/>
    </row>
    <row r="19" spans="1:21" ht="21" hidden="1" thickBot="1">
      <c r="A19" s="446" t="s">
        <v>609</v>
      </c>
      <c r="B19" s="351">
        <v>17</v>
      </c>
      <c r="C19" s="351" t="s">
        <v>614</v>
      </c>
      <c r="F19" s="351"/>
      <c r="G19" s="351"/>
      <c r="L19" s="679" t="s">
        <v>632</v>
      </c>
      <c r="M19" s="352">
        <f>'TITLE PAGE'!B17</f>
        <v>0</v>
      </c>
      <c r="N19" s="78">
        <f>'TITLE PAGE'!C17</f>
        <v>0</v>
      </c>
      <c r="O19" s="668"/>
      <c r="P19" s="668"/>
      <c r="Q19" s="668"/>
      <c r="R19" s="668"/>
    </row>
    <row r="20" spans="1:21" ht="21" hidden="1" thickBot="1">
      <c r="A20" s="446" t="s">
        <v>609</v>
      </c>
      <c r="B20" s="351">
        <v>18</v>
      </c>
      <c r="C20" s="351" t="s">
        <v>614</v>
      </c>
      <c r="F20" s="351"/>
      <c r="G20" s="351"/>
      <c r="L20" s="679" t="s">
        <v>633</v>
      </c>
      <c r="M20" s="666" t="str">
        <f>'TITLE PAGE'!B18</f>
        <v>TEMPLATES OF REGULATORY ACCOUNTS</v>
      </c>
      <c r="N20" s="78">
        <f>'TITLE PAGE'!C18</f>
        <v>0</v>
      </c>
      <c r="O20" s="668"/>
      <c r="P20" s="668"/>
      <c r="Q20" s="668"/>
      <c r="R20" s="668"/>
      <c r="S20" s="668"/>
      <c r="T20" s="668"/>
    </row>
    <row r="21" spans="1:21" ht="21" hidden="1" thickBot="1">
      <c r="A21" s="446" t="s">
        <v>609</v>
      </c>
      <c r="B21" s="351">
        <v>19</v>
      </c>
      <c r="C21" s="351" t="s">
        <v>614</v>
      </c>
      <c r="F21" s="351"/>
      <c r="G21" s="351"/>
      <c r="L21" s="679" t="s">
        <v>634</v>
      </c>
      <c r="M21" s="666">
        <f>'TITLE PAGE'!B19</f>
        <v>0</v>
      </c>
      <c r="N21" s="78">
        <f>'TITLE PAGE'!C19</f>
        <v>0</v>
      </c>
      <c r="O21" s="668"/>
      <c r="P21" s="668"/>
      <c r="Q21" s="668"/>
      <c r="R21" s="668"/>
      <c r="T21" s="668"/>
    </row>
    <row r="22" spans="1:21" ht="21" hidden="1" thickBot="1">
      <c r="A22" s="446" t="s">
        <v>609</v>
      </c>
      <c r="B22" s="351">
        <v>20</v>
      </c>
      <c r="C22" s="351" t="s">
        <v>614</v>
      </c>
      <c r="F22" s="351"/>
      <c r="G22" s="351"/>
      <c r="L22" s="679" t="s">
        <v>635</v>
      </c>
      <c r="M22" s="666" t="str">
        <f>'TITLE PAGE'!B20</f>
        <v>FOR</v>
      </c>
      <c r="N22" s="496">
        <f>'TITLE PAGE'!C20</f>
        <v>0</v>
      </c>
      <c r="O22" s="668"/>
      <c r="P22" s="668"/>
      <c r="Q22" s="668"/>
    </row>
    <row r="23" spans="1:21" ht="21" hidden="1" thickBot="1">
      <c r="A23" s="446" t="s">
        <v>609</v>
      </c>
      <c r="B23" s="351">
        <v>21</v>
      </c>
      <c r="C23" s="351" t="s">
        <v>614</v>
      </c>
      <c r="F23" s="351"/>
      <c r="G23" s="351"/>
      <c r="L23" s="679" t="s">
        <v>636</v>
      </c>
      <c r="M23" s="666">
        <f>'TITLE PAGE'!B21</f>
        <v>0</v>
      </c>
      <c r="N23" s="78">
        <f>'TITLE PAGE'!C21</f>
        <v>0</v>
      </c>
      <c r="Q23" s="668"/>
      <c r="R23" s="668"/>
      <c r="T23" s="668"/>
    </row>
    <row r="24" spans="1:21" ht="21" hidden="1" thickBot="1">
      <c r="A24" s="446" t="s">
        <v>609</v>
      </c>
      <c r="B24" s="351">
        <v>22</v>
      </c>
      <c r="C24" s="351" t="s">
        <v>614</v>
      </c>
      <c r="F24" s="351"/>
      <c r="G24" s="351"/>
      <c r="L24" s="679" t="s">
        <v>637</v>
      </c>
      <c r="M24" s="666" t="str">
        <f>'TITLE PAGE'!B22</f>
        <v>TRANSMISSION COMPANIES</v>
      </c>
      <c r="N24" s="78">
        <f>'TITLE PAGE'!C22</f>
        <v>0</v>
      </c>
      <c r="O24" s="668"/>
      <c r="P24" s="668"/>
      <c r="Q24" s="668"/>
    </row>
    <row r="25" spans="1:21" ht="21" hidden="1" thickBot="1">
      <c r="A25" s="446" t="s">
        <v>609</v>
      </c>
      <c r="B25" s="351">
        <v>23</v>
      </c>
      <c r="C25" s="351" t="s">
        <v>614</v>
      </c>
      <c r="F25" s="351"/>
      <c r="G25" s="351"/>
      <c r="L25" s="679" t="s">
        <v>638</v>
      </c>
      <c r="M25" s="666">
        <f>'TITLE PAGE'!B23</f>
        <v>0</v>
      </c>
      <c r="N25" s="78">
        <f>'TITLE PAGE'!C23</f>
        <v>0</v>
      </c>
      <c r="O25" s="668"/>
      <c r="P25" s="668"/>
    </row>
    <row r="26" spans="1:21" ht="21.6" hidden="1" thickTop="1" thickBot="1">
      <c r="A26" s="446" t="s">
        <v>609</v>
      </c>
      <c r="B26" s="351">
        <v>24</v>
      </c>
      <c r="C26" s="351" t="s">
        <v>613</v>
      </c>
      <c r="F26" s="351"/>
      <c r="G26" s="351"/>
      <c r="L26" s="679" t="s">
        <v>639</v>
      </c>
      <c r="M26" s="353">
        <f>'TITLE PAGE'!B24</f>
        <v>0</v>
      </c>
      <c r="N26" s="78">
        <f>'TITLE PAGE'!C24</f>
        <v>0</v>
      </c>
    </row>
    <row r="27" spans="1:21" ht="21.6" hidden="1" thickTop="1" thickBot="1">
      <c r="A27" s="446" t="s">
        <v>609</v>
      </c>
      <c r="B27" s="351">
        <v>25</v>
      </c>
      <c r="C27" s="351" t="s">
        <v>613</v>
      </c>
      <c r="F27" s="351"/>
      <c r="G27" s="351"/>
      <c r="L27" s="679" t="s">
        <v>640</v>
      </c>
      <c r="M27" s="353">
        <f>'TITLE PAGE'!B25</f>
        <v>0</v>
      </c>
      <c r="N27" s="78">
        <f>'TITLE PAGE'!C25</f>
        <v>0</v>
      </c>
      <c r="P27" s="668"/>
      <c r="Q27" s="668"/>
      <c r="T27" s="668"/>
    </row>
    <row r="28" spans="1:21" ht="21.6" hidden="1" thickTop="1" thickBot="1">
      <c r="A28" s="446" t="s">
        <v>609</v>
      </c>
      <c r="B28" s="351">
        <v>26</v>
      </c>
      <c r="C28" s="351" t="s">
        <v>613</v>
      </c>
      <c r="F28" s="351"/>
      <c r="G28" s="351"/>
      <c r="L28" s="679" t="s">
        <v>641</v>
      </c>
      <c r="M28" s="354">
        <f>'TITLE PAGE'!B26</f>
        <v>0</v>
      </c>
      <c r="N28" s="78">
        <f>'TITLE PAGE'!C26</f>
        <v>0</v>
      </c>
      <c r="O28" s="668"/>
      <c r="R28" s="668"/>
      <c r="S28" s="668"/>
      <c r="T28" s="668"/>
    </row>
    <row r="29" spans="1:21" ht="21" hidden="1" thickBot="1">
      <c r="A29" s="446" t="s">
        <v>609</v>
      </c>
      <c r="B29" s="351">
        <v>27</v>
      </c>
      <c r="C29" s="351" t="s">
        <v>614</v>
      </c>
      <c r="F29" s="351"/>
      <c r="G29" s="351"/>
      <c r="L29" s="679" t="s">
        <v>642</v>
      </c>
      <c r="M29" s="666">
        <f>'TITLE PAGE'!B28</f>
        <v>0</v>
      </c>
      <c r="N29" s="496">
        <f>'TITLE PAGE'!C28</f>
        <v>0</v>
      </c>
      <c r="O29" s="668"/>
      <c r="P29" s="668"/>
      <c r="Q29" s="668"/>
    </row>
    <row r="30" spans="1:21" ht="21" hidden="1" thickBot="1">
      <c r="A30" s="446" t="s">
        <v>609</v>
      </c>
      <c r="B30" s="351">
        <v>28</v>
      </c>
      <c r="C30" s="351" t="s">
        <v>614</v>
      </c>
      <c r="F30" s="351"/>
      <c r="G30" s="351"/>
      <c r="L30" s="679" t="s">
        <v>643</v>
      </c>
      <c r="M30" s="352">
        <f>'TITLE PAGE'!B29</f>
        <v>0</v>
      </c>
      <c r="N30" s="78">
        <f>'TITLE PAGE'!C29</f>
        <v>0</v>
      </c>
      <c r="P30" s="668"/>
      <c r="Q30" s="668"/>
    </row>
    <row r="31" spans="1:21" ht="21" hidden="1" thickBot="1">
      <c r="A31" s="446" t="s">
        <v>609</v>
      </c>
      <c r="B31" s="351">
        <v>29</v>
      </c>
      <c r="C31" s="351" t="s">
        <v>614</v>
      </c>
      <c r="F31" s="351"/>
      <c r="G31" s="351"/>
      <c r="L31" s="679" t="s">
        <v>644</v>
      </c>
      <c r="M31" s="352" t="e">
        <f>'TITLE PAGE'!#REF!</f>
        <v>#REF!</v>
      </c>
      <c r="N31" s="78" t="e">
        <f>'TITLE PAGE'!#REF!</f>
        <v>#REF!</v>
      </c>
    </row>
    <row r="32" spans="1:21" ht="21" hidden="1" thickBot="1">
      <c r="A32" s="446" t="s">
        <v>609</v>
      </c>
      <c r="B32" s="351">
        <v>30</v>
      </c>
      <c r="C32" s="351" t="s">
        <v>614</v>
      </c>
      <c r="F32" s="351"/>
      <c r="G32" s="351"/>
      <c r="L32" s="679" t="s">
        <v>645</v>
      </c>
      <c r="M32" s="666" t="str">
        <f>'TITLE PAGE'!B30</f>
        <v>Specified by:</v>
      </c>
      <c r="N32" s="78">
        <f>'TITLE PAGE'!C30</f>
        <v>0</v>
      </c>
      <c r="P32" s="668"/>
      <c r="Q32" s="668"/>
      <c r="S32" s="668"/>
    </row>
    <row r="33" spans="1:20" ht="21" hidden="1" thickBot="1">
      <c r="A33" s="446" t="s">
        <v>609</v>
      </c>
      <c r="B33" s="351">
        <v>31</v>
      </c>
      <c r="C33" s="351" t="s">
        <v>614</v>
      </c>
      <c r="F33" s="351"/>
      <c r="G33" s="351"/>
      <c r="L33" s="679" t="s">
        <v>646</v>
      </c>
      <c r="M33" s="666">
        <f>'TITLE PAGE'!B31</f>
        <v>0</v>
      </c>
      <c r="N33" s="78">
        <f>'TITLE PAGE'!C31</f>
        <v>0</v>
      </c>
      <c r="O33" s="668"/>
      <c r="P33" s="668"/>
      <c r="Q33" s="668"/>
    </row>
    <row r="34" spans="1:20" ht="21" hidden="1" thickBot="1">
      <c r="A34" s="446" t="s">
        <v>609</v>
      </c>
      <c r="B34" s="351">
        <v>32</v>
      </c>
      <c r="C34" s="351" t="s">
        <v>614</v>
      </c>
      <c r="F34" s="351"/>
      <c r="G34" s="351"/>
      <c r="L34" s="679" t="s">
        <v>647</v>
      </c>
      <c r="M34" s="666" t="str">
        <f>'TITLE PAGE'!B32</f>
        <v>National Electric Power Regulatory Authority (NEPRA)</v>
      </c>
      <c r="N34" s="78">
        <f>'TITLE PAGE'!C32</f>
        <v>0</v>
      </c>
      <c r="O34" s="668"/>
      <c r="P34" s="668"/>
      <c r="Q34" s="668"/>
      <c r="R34" s="668"/>
      <c r="T34" s="668"/>
    </row>
    <row r="35" spans="1:20" ht="13.8" hidden="1" thickBot="1">
      <c r="A35" s="446" t="s">
        <v>610</v>
      </c>
      <c r="B35" s="351">
        <v>1</v>
      </c>
      <c r="C35" s="351" t="s">
        <v>614</v>
      </c>
      <c r="F35" s="351"/>
      <c r="G35" s="351"/>
      <c r="L35" s="679" t="s">
        <v>648</v>
      </c>
      <c r="M35" s="355" t="e">
        <f>#REF!</f>
        <v>#REF!</v>
      </c>
      <c r="N35" s="356" t="e">
        <f>#REF!</f>
        <v>#REF!</v>
      </c>
      <c r="O35" s="355" t="e">
        <f>#REF!</f>
        <v>#REF!</v>
      </c>
      <c r="P35" s="357" t="e">
        <f>#REF!</f>
        <v>#REF!</v>
      </c>
      <c r="Q35" s="356" t="e">
        <f>#REF!</f>
        <v>#REF!</v>
      </c>
      <c r="R35" s="659" t="e">
        <f>#REF!</f>
        <v>#REF!</v>
      </c>
    </row>
    <row r="36" spans="1:20" ht="13.8" hidden="1" thickBot="1">
      <c r="A36" s="446" t="s">
        <v>610</v>
      </c>
      <c r="B36" s="351">
        <v>2</v>
      </c>
      <c r="C36" s="351" t="s">
        <v>614</v>
      </c>
      <c r="F36" s="351"/>
      <c r="G36" s="351"/>
      <c r="L36" s="679" t="s">
        <v>649</v>
      </c>
      <c r="M36" s="358" t="e">
        <f>#REF!</f>
        <v>#REF!</v>
      </c>
      <c r="N36" s="359" t="e">
        <f>#REF!</f>
        <v>#REF!</v>
      </c>
      <c r="O36" s="360" t="e">
        <f>#REF!</f>
        <v>#REF!</v>
      </c>
      <c r="P36" s="361" t="e">
        <f>#REF!</f>
        <v>#REF!</v>
      </c>
      <c r="Q36" s="362" t="e">
        <f>#REF!</f>
        <v>#REF!</v>
      </c>
      <c r="R36" s="403" t="e">
        <f>#REF!</f>
        <v>#REF!</v>
      </c>
      <c r="T36" s="668"/>
    </row>
    <row r="37" spans="1:20" ht="13.8" hidden="1" thickBot="1">
      <c r="A37" s="446" t="s">
        <v>610</v>
      </c>
      <c r="B37" s="351">
        <v>3</v>
      </c>
      <c r="C37" s="351" t="s">
        <v>614</v>
      </c>
      <c r="F37" s="351"/>
      <c r="G37" s="351"/>
      <c r="L37" s="679" t="s">
        <v>650</v>
      </c>
      <c r="M37" s="364" t="e">
        <f>#REF!</f>
        <v>#REF!</v>
      </c>
      <c r="N37" s="365" t="e">
        <f>#REF!</f>
        <v>#REF!</v>
      </c>
      <c r="O37" s="365" t="e">
        <f>#REF!</f>
        <v>#REF!</v>
      </c>
      <c r="P37" s="365" t="e">
        <f>#REF!</f>
        <v>#REF!</v>
      </c>
      <c r="Q37" s="366" t="e">
        <f>#REF!</f>
        <v>#REF!</v>
      </c>
      <c r="R37" s="403" t="e">
        <f>#REF!</f>
        <v>#REF!</v>
      </c>
      <c r="T37" s="668"/>
    </row>
    <row r="38" spans="1:20" ht="13.8" hidden="1" thickBot="1">
      <c r="A38" s="446" t="s">
        <v>610</v>
      </c>
      <c r="B38" s="351">
        <v>4</v>
      </c>
      <c r="C38" s="351" t="s">
        <v>614</v>
      </c>
      <c r="F38" s="351"/>
      <c r="G38" s="351"/>
      <c r="L38" s="679" t="s">
        <v>651</v>
      </c>
      <c r="M38" s="367" t="e">
        <f>#REF!</f>
        <v>#REF!</v>
      </c>
      <c r="N38" s="367" t="e">
        <f>#REF!</f>
        <v>#REF!</v>
      </c>
      <c r="O38" s="355" t="e">
        <f>#REF!</f>
        <v>#REF!</v>
      </c>
      <c r="P38" s="356" t="e">
        <f>#REF!</f>
        <v>#REF!</v>
      </c>
      <c r="Q38" s="367" t="e">
        <f>#REF!</f>
        <v>#REF!</v>
      </c>
      <c r="R38" s="403" t="e">
        <f>#REF!</f>
        <v>#REF!</v>
      </c>
      <c r="T38" s="668"/>
    </row>
    <row r="39" spans="1:20" ht="13.8" hidden="1" thickBot="1">
      <c r="A39" s="446" t="s">
        <v>610</v>
      </c>
      <c r="B39" s="351">
        <v>5</v>
      </c>
      <c r="C39" s="351" t="s">
        <v>614</v>
      </c>
      <c r="F39" s="351"/>
      <c r="G39" s="351"/>
      <c r="L39" s="679" t="s">
        <v>652</v>
      </c>
      <c r="M39" s="368" t="e">
        <f>#REF!</f>
        <v>#REF!</v>
      </c>
      <c r="N39" s="368" t="e">
        <f>#REF!</f>
        <v>#REF!</v>
      </c>
      <c r="O39" s="369" t="e">
        <f>#REF!</f>
        <v>#REF!</v>
      </c>
      <c r="P39" s="370" t="e">
        <f>#REF!</f>
        <v>#REF!</v>
      </c>
      <c r="Q39" s="368" t="e">
        <f>#REF!</f>
        <v>#REF!</v>
      </c>
      <c r="R39" s="363" t="e">
        <f>#REF!</f>
        <v>#REF!</v>
      </c>
      <c r="S39" s="668"/>
    </row>
    <row r="40" spans="1:20" ht="13.8" hidden="1" thickBot="1">
      <c r="A40" s="446" t="s">
        <v>610</v>
      </c>
      <c r="B40" s="351">
        <v>6</v>
      </c>
      <c r="C40" s="351" t="s">
        <v>614</v>
      </c>
      <c r="F40" s="351"/>
      <c r="G40" s="351"/>
      <c r="L40" s="679" t="s">
        <v>653</v>
      </c>
      <c r="M40" s="371" t="e">
        <f>#REF!</f>
        <v>#REF!</v>
      </c>
      <c r="N40" s="359" t="e">
        <f>#REF!</f>
        <v>#REF!</v>
      </c>
      <c r="O40" s="372" t="e">
        <f>#REF!</f>
        <v>#REF!</v>
      </c>
      <c r="P40" s="359" t="e">
        <f>#REF!</f>
        <v>#REF!</v>
      </c>
      <c r="Q40" s="371" t="e">
        <f>#REF!</f>
        <v>#REF!</v>
      </c>
      <c r="R40" s="373" t="e">
        <f>#REF!</f>
        <v>#REF!</v>
      </c>
      <c r="T40" s="668"/>
    </row>
    <row r="41" spans="1:20" ht="13.8" hidden="1" thickBot="1">
      <c r="A41" s="446" t="s">
        <v>610</v>
      </c>
      <c r="B41" s="351">
        <v>7</v>
      </c>
      <c r="C41" s="351" t="s">
        <v>613</v>
      </c>
      <c r="F41" s="351"/>
      <c r="G41" s="351"/>
      <c r="L41" s="679" t="s">
        <v>654</v>
      </c>
      <c r="M41" s="374" t="e">
        <f>#REF!</f>
        <v>#REF!</v>
      </c>
      <c r="N41" s="359" t="e">
        <f>#REF!</f>
        <v>#REF!</v>
      </c>
      <c r="O41" s="375" t="e">
        <f>#REF!</f>
        <v>#REF!</v>
      </c>
      <c r="P41" s="376" t="e">
        <f>#REF!</f>
        <v>#REF!</v>
      </c>
      <c r="Q41" s="377" t="e">
        <f>#REF!</f>
        <v>#REF!</v>
      </c>
      <c r="R41" s="363" t="e">
        <f>#REF!</f>
        <v>#REF!</v>
      </c>
    </row>
    <row r="42" spans="1:20" ht="13.8" hidden="1" thickBot="1">
      <c r="A42" s="446" t="s">
        <v>610</v>
      </c>
      <c r="B42" s="351">
        <v>8</v>
      </c>
      <c r="C42" s="351" t="s">
        <v>613</v>
      </c>
      <c r="F42" s="351"/>
      <c r="G42" s="351"/>
      <c r="L42" s="679" t="s">
        <v>655</v>
      </c>
      <c r="M42" s="374" t="e">
        <f>#REF!</f>
        <v>#REF!</v>
      </c>
      <c r="N42" s="359" t="e">
        <f>#REF!</f>
        <v>#REF!</v>
      </c>
      <c r="O42" s="375" t="e">
        <f>#REF!</f>
        <v>#REF!</v>
      </c>
      <c r="P42" s="376" t="e">
        <f>#REF!</f>
        <v>#REF!</v>
      </c>
      <c r="Q42" s="377" t="e">
        <f>#REF!</f>
        <v>#REF!</v>
      </c>
      <c r="R42" s="363" t="e">
        <f>#REF!</f>
        <v>#REF!</v>
      </c>
    </row>
    <row r="43" spans="1:20" ht="13.8" hidden="1" thickBot="1">
      <c r="A43" s="446" t="s">
        <v>610</v>
      </c>
      <c r="B43" s="351">
        <v>9</v>
      </c>
      <c r="C43" s="351" t="s">
        <v>613</v>
      </c>
      <c r="F43" s="351"/>
      <c r="G43" s="351"/>
      <c r="L43" s="679" t="s">
        <v>656</v>
      </c>
      <c r="M43" s="374" t="e">
        <f>#REF!</f>
        <v>#REF!</v>
      </c>
      <c r="N43" s="359" t="e">
        <f>#REF!</f>
        <v>#REF!</v>
      </c>
      <c r="O43" s="375" t="e">
        <f>#REF!</f>
        <v>#REF!</v>
      </c>
      <c r="P43" s="376" t="e">
        <f>#REF!</f>
        <v>#REF!</v>
      </c>
      <c r="Q43" s="377" t="e">
        <f>#REF!</f>
        <v>#REF!</v>
      </c>
      <c r="R43" s="363" t="e">
        <f>#REF!</f>
        <v>#REF!</v>
      </c>
    </row>
    <row r="44" spans="1:20" ht="13.8" hidden="1" thickBot="1">
      <c r="A44" s="446" t="s">
        <v>610</v>
      </c>
      <c r="B44" s="351">
        <v>10</v>
      </c>
      <c r="C44" s="351" t="s">
        <v>613</v>
      </c>
      <c r="F44" s="351"/>
      <c r="G44" s="351"/>
      <c r="L44" s="679" t="s">
        <v>657</v>
      </c>
      <c r="M44" s="374" t="e">
        <f>#REF!</f>
        <v>#REF!</v>
      </c>
      <c r="N44" s="359" t="e">
        <f>#REF!</f>
        <v>#REF!</v>
      </c>
      <c r="O44" s="375" t="e">
        <f>#REF!</f>
        <v>#REF!</v>
      </c>
      <c r="P44" s="376" t="e">
        <f>#REF!</f>
        <v>#REF!</v>
      </c>
      <c r="Q44" s="377" t="e">
        <f>#REF!</f>
        <v>#REF!</v>
      </c>
      <c r="R44" s="363" t="e">
        <f>#REF!</f>
        <v>#REF!</v>
      </c>
      <c r="T44" s="668"/>
    </row>
    <row r="45" spans="1:20" ht="13.8" hidden="1" thickBot="1">
      <c r="A45" s="446" t="s">
        <v>610</v>
      </c>
      <c r="B45" s="351">
        <v>11</v>
      </c>
      <c r="C45" s="351" t="s">
        <v>613</v>
      </c>
      <c r="F45" s="351"/>
      <c r="G45" s="351"/>
      <c r="L45" s="679" t="s">
        <v>658</v>
      </c>
      <c r="M45" s="374" t="e">
        <f>#REF!</f>
        <v>#REF!</v>
      </c>
      <c r="N45" s="359" t="e">
        <f>#REF!</f>
        <v>#REF!</v>
      </c>
      <c r="O45" s="375" t="e">
        <f>#REF!</f>
        <v>#REF!</v>
      </c>
      <c r="P45" s="376" t="e">
        <f>#REF!</f>
        <v>#REF!</v>
      </c>
      <c r="Q45" s="377" t="e">
        <f>#REF!</f>
        <v>#REF!</v>
      </c>
      <c r="R45" s="363" t="e">
        <f>#REF!</f>
        <v>#REF!</v>
      </c>
    </row>
    <row r="46" spans="1:20" ht="13.8" hidden="1" thickBot="1">
      <c r="A46" s="446" t="s">
        <v>610</v>
      </c>
      <c r="B46" s="351">
        <v>12</v>
      </c>
      <c r="C46" s="351" t="s">
        <v>613</v>
      </c>
      <c r="F46" s="351"/>
      <c r="G46" s="351"/>
      <c r="L46" s="679" t="s">
        <v>659</v>
      </c>
      <c r="M46" s="374" t="e">
        <f>#REF!</f>
        <v>#REF!</v>
      </c>
      <c r="N46" s="359" t="e">
        <f>#REF!</f>
        <v>#REF!</v>
      </c>
      <c r="O46" s="375" t="e">
        <f>#REF!</f>
        <v>#REF!</v>
      </c>
      <c r="P46" s="376" t="e">
        <f>#REF!</f>
        <v>#REF!</v>
      </c>
      <c r="Q46" s="377" t="e">
        <f>#REF!</f>
        <v>#REF!</v>
      </c>
      <c r="R46" s="403" t="e">
        <f>#REF!</f>
        <v>#REF!</v>
      </c>
      <c r="S46" s="668"/>
    </row>
    <row r="47" spans="1:20" ht="13.8" hidden="1" thickBot="1">
      <c r="A47" s="446" t="s">
        <v>610</v>
      </c>
      <c r="B47" s="351">
        <v>13</v>
      </c>
      <c r="C47" s="351" t="s">
        <v>613</v>
      </c>
      <c r="F47" s="351"/>
      <c r="G47" s="351"/>
      <c r="L47" s="679" t="s">
        <v>660</v>
      </c>
      <c r="M47" s="374" t="e">
        <f>#REF!</f>
        <v>#REF!</v>
      </c>
      <c r="N47" s="359" t="e">
        <f>#REF!</f>
        <v>#REF!</v>
      </c>
      <c r="O47" s="375" t="e">
        <f>#REF!</f>
        <v>#REF!</v>
      </c>
      <c r="P47" s="376" t="e">
        <f>#REF!</f>
        <v>#REF!</v>
      </c>
      <c r="Q47" s="377" t="e">
        <f>#REF!</f>
        <v>#REF!</v>
      </c>
      <c r="R47" s="363" t="e">
        <f>#REF!</f>
        <v>#REF!</v>
      </c>
    </row>
    <row r="48" spans="1:20" ht="13.8" hidden="1" thickBot="1">
      <c r="A48" s="446" t="s">
        <v>610</v>
      </c>
      <c r="B48" s="351">
        <v>14</v>
      </c>
      <c r="C48" s="351" t="s">
        <v>613</v>
      </c>
      <c r="F48" s="351"/>
      <c r="G48" s="351"/>
      <c r="L48" s="679" t="s">
        <v>661</v>
      </c>
      <c r="M48" s="374" t="e">
        <f>#REF!</f>
        <v>#REF!</v>
      </c>
      <c r="N48" s="359" t="e">
        <f>#REF!</f>
        <v>#REF!</v>
      </c>
      <c r="O48" s="375" t="e">
        <f>#REF!</f>
        <v>#REF!</v>
      </c>
      <c r="P48" s="376" t="e">
        <f>#REF!</f>
        <v>#REF!</v>
      </c>
      <c r="Q48" s="377" t="e">
        <f>#REF!</f>
        <v>#REF!</v>
      </c>
      <c r="R48" s="363" t="e">
        <f>#REF!</f>
        <v>#REF!</v>
      </c>
    </row>
    <row r="49" spans="1:20" ht="13.8" hidden="1" thickBot="1">
      <c r="A49" s="446" t="s">
        <v>610</v>
      </c>
      <c r="B49" s="351">
        <v>15</v>
      </c>
      <c r="C49" s="351" t="s">
        <v>613</v>
      </c>
      <c r="F49" s="351"/>
      <c r="G49" s="351"/>
      <c r="L49" s="679" t="s">
        <v>662</v>
      </c>
      <c r="M49" s="374" t="e">
        <f>#REF!</f>
        <v>#REF!</v>
      </c>
      <c r="N49" s="359" t="e">
        <f>#REF!</f>
        <v>#REF!</v>
      </c>
      <c r="O49" s="375" t="e">
        <f>#REF!</f>
        <v>#REF!</v>
      </c>
      <c r="P49" s="376" t="e">
        <f>#REF!</f>
        <v>#REF!</v>
      </c>
      <c r="Q49" s="377" t="e">
        <f>#REF!</f>
        <v>#REF!</v>
      </c>
      <c r="R49" s="403" t="e">
        <f>#REF!</f>
        <v>#REF!</v>
      </c>
    </row>
    <row r="50" spans="1:20" ht="13.8" hidden="1" thickBot="1">
      <c r="A50" s="446" t="s">
        <v>610</v>
      </c>
      <c r="B50" s="351">
        <v>16</v>
      </c>
      <c r="C50" s="351" t="s">
        <v>613</v>
      </c>
      <c r="F50" s="351"/>
      <c r="G50" s="351"/>
      <c r="L50" s="679" t="s">
        <v>663</v>
      </c>
      <c r="M50" s="374" t="e">
        <f>#REF!</f>
        <v>#REF!</v>
      </c>
      <c r="N50" s="359" t="e">
        <f>#REF!</f>
        <v>#REF!</v>
      </c>
      <c r="O50" s="375" t="e">
        <f>#REF!</f>
        <v>#REF!</v>
      </c>
      <c r="P50" s="376" t="e">
        <f>#REF!</f>
        <v>#REF!</v>
      </c>
      <c r="Q50" s="377" t="e">
        <f>#REF!</f>
        <v>#REF!</v>
      </c>
      <c r="R50" s="403" t="e">
        <f>#REF!</f>
        <v>#REF!</v>
      </c>
    </row>
    <row r="51" spans="1:20" ht="13.8" hidden="1" thickBot="1">
      <c r="A51" s="446" t="s">
        <v>610</v>
      </c>
      <c r="B51" s="351">
        <v>17</v>
      </c>
      <c r="C51" s="351" t="s">
        <v>613</v>
      </c>
      <c r="F51" s="351"/>
      <c r="G51" s="351"/>
      <c r="L51" s="679" t="s">
        <v>664</v>
      </c>
      <c r="M51" s="374" t="e">
        <f>#REF!</f>
        <v>#REF!</v>
      </c>
      <c r="N51" s="359" t="e">
        <f>#REF!</f>
        <v>#REF!</v>
      </c>
      <c r="O51" s="375" t="e">
        <f>#REF!</f>
        <v>#REF!</v>
      </c>
      <c r="P51" s="376" t="e">
        <f>#REF!</f>
        <v>#REF!</v>
      </c>
      <c r="Q51" s="377" t="e">
        <f>#REF!</f>
        <v>#REF!</v>
      </c>
      <c r="R51" s="363" t="e">
        <f>#REF!</f>
        <v>#REF!</v>
      </c>
    </row>
    <row r="52" spans="1:20" ht="13.8" hidden="1" thickBot="1">
      <c r="A52" s="446" t="s">
        <v>610</v>
      </c>
      <c r="B52" s="351">
        <v>18</v>
      </c>
      <c r="C52" s="351" t="s">
        <v>613</v>
      </c>
      <c r="F52" s="351"/>
      <c r="G52" s="351"/>
      <c r="L52" s="679" t="s">
        <v>665</v>
      </c>
      <c r="M52" s="374" t="e">
        <f>#REF!</f>
        <v>#REF!</v>
      </c>
      <c r="N52" s="359" t="e">
        <f>#REF!</f>
        <v>#REF!</v>
      </c>
      <c r="O52" s="375" t="e">
        <f>#REF!</f>
        <v>#REF!</v>
      </c>
      <c r="P52" s="376" t="e">
        <f>#REF!</f>
        <v>#REF!</v>
      </c>
      <c r="Q52" s="377" t="e">
        <f>#REF!</f>
        <v>#REF!</v>
      </c>
      <c r="R52" s="363" t="e">
        <f>#REF!</f>
        <v>#REF!</v>
      </c>
      <c r="S52" s="668"/>
    </row>
    <row r="53" spans="1:20" ht="13.8" hidden="1" thickBot="1">
      <c r="A53" s="446" t="s">
        <v>610</v>
      </c>
      <c r="B53" s="351">
        <v>19</v>
      </c>
      <c r="C53" s="351" t="s">
        <v>613</v>
      </c>
      <c r="F53" s="351"/>
      <c r="G53" s="351"/>
      <c r="L53" s="679" t="s">
        <v>666</v>
      </c>
      <c r="M53" s="374" t="e">
        <f>#REF!</f>
        <v>#REF!</v>
      </c>
      <c r="N53" s="359" t="e">
        <f>#REF!</f>
        <v>#REF!</v>
      </c>
      <c r="O53" s="375" t="e">
        <f>#REF!</f>
        <v>#REF!</v>
      </c>
      <c r="P53" s="376" t="e">
        <f>#REF!</f>
        <v>#REF!</v>
      </c>
      <c r="Q53" s="377" t="e">
        <f>#REF!</f>
        <v>#REF!</v>
      </c>
      <c r="R53" s="363" t="e">
        <f>#REF!</f>
        <v>#REF!</v>
      </c>
    </row>
    <row r="54" spans="1:20" ht="13.8" hidden="1" thickBot="1">
      <c r="A54" s="446" t="s">
        <v>610</v>
      </c>
      <c r="B54" s="351">
        <v>20</v>
      </c>
      <c r="C54" s="351" t="s">
        <v>613</v>
      </c>
      <c r="F54" s="351"/>
      <c r="G54" s="351"/>
      <c r="L54" s="679" t="s">
        <v>667</v>
      </c>
      <c r="M54" s="374" t="e">
        <f>#REF!</f>
        <v>#REF!</v>
      </c>
      <c r="N54" s="359" t="e">
        <f>#REF!</f>
        <v>#REF!</v>
      </c>
      <c r="O54" s="375" t="e">
        <f>#REF!</f>
        <v>#REF!</v>
      </c>
      <c r="P54" s="376" t="e">
        <f>#REF!</f>
        <v>#REF!</v>
      </c>
      <c r="Q54" s="377" t="e">
        <f>#REF!</f>
        <v>#REF!</v>
      </c>
      <c r="R54" s="363" t="e">
        <f>#REF!</f>
        <v>#REF!</v>
      </c>
    </row>
    <row r="55" spans="1:20" ht="13.8" hidden="1" thickBot="1">
      <c r="A55" s="446" t="s">
        <v>610</v>
      </c>
      <c r="B55" s="351">
        <v>21</v>
      </c>
      <c r="C55" s="351" t="s">
        <v>613</v>
      </c>
      <c r="F55" s="351"/>
      <c r="G55" s="351"/>
      <c r="L55" s="679" t="s">
        <v>668</v>
      </c>
      <c r="M55" s="374" t="e">
        <f>#REF!</f>
        <v>#REF!</v>
      </c>
      <c r="N55" s="359" t="e">
        <f>#REF!</f>
        <v>#REF!</v>
      </c>
      <c r="O55" s="375" t="e">
        <f>#REF!</f>
        <v>#REF!</v>
      </c>
      <c r="P55" s="376" t="e">
        <f>#REF!</f>
        <v>#REF!</v>
      </c>
      <c r="Q55" s="377" t="e">
        <f>#REF!</f>
        <v>#REF!</v>
      </c>
      <c r="R55" s="363" t="e">
        <f>#REF!</f>
        <v>#REF!</v>
      </c>
    </row>
    <row r="56" spans="1:20" ht="13.8" hidden="1" thickBot="1">
      <c r="A56" s="446" t="s">
        <v>610</v>
      </c>
      <c r="B56" s="351">
        <v>22</v>
      </c>
      <c r="C56" s="351" t="s">
        <v>613</v>
      </c>
      <c r="F56" s="351"/>
      <c r="G56" s="351"/>
      <c r="L56" s="679" t="s">
        <v>669</v>
      </c>
      <c r="M56" s="374" t="e">
        <f>#REF!</f>
        <v>#REF!</v>
      </c>
      <c r="N56" s="359" t="e">
        <f>#REF!</f>
        <v>#REF!</v>
      </c>
      <c r="O56" s="375" t="e">
        <f>#REF!</f>
        <v>#REF!</v>
      </c>
      <c r="P56" s="376" t="e">
        <f>#REF!</f>
        <v>#REF!</v>
      </c>
      <c r="Q56" s="377" t="e">
        <f>#REF!</f>
        <v>#REF!</v>
      </c>
      <c r="R56" s="403" t="e">
        <f>#REF!</f>
        <v>#REF!</v>
      </c>
      <c r="T56" s="668"/>
    </row>
    <row r="57" spans="1:20" ht="13.8" hidden="1" thickBot="1">
      <c r="A57" s="446" t="s">
        <v>610</v>
      </c>
      <c r="B57" s="351">
        <v>23</v>
      </c>
      <c r="C57" s="351" t="s">
        <v>613</v>
      </c>
      <c r="F57" s="351"/>
      <c r="G57" s="351"/>
      <c r="L57" s="679" t="s">
        <v>670</v>
      </c>
      <c r="M57" s="374" t="e">
        <f>#REF!</f>
        <v>#REF!</v>
      </c>
      <c r="N57" s="359" t="e">
        <f>#REF!</f>
        <v>#REF!</v>
      </c>
      <c r="O57" s="375" t="e">
        <f>#REF!</f>
        <v>#REF!</v>
      </c>
      <c r="P57" s="376" t="e">
        <f>#REF!</f>
        <v>#REF!</v>
      </c>
      <c r="Q57" s="377" t="e">
        <f>#REF!</f>
        <v>#REF!</v>
      </c>
      <c r="R57" s="363" t="e">
        <f>#REF!</f>
        <v>#REF!</v>
      </c>
    </row>
    <row r="58" spans="1:20" ht="13.8" hidden="1" thickBot="1">
      <c r="A58" s="446" t="s">
        <v>610</v>
      </c>
      <c r="B58" s="351">
        <v>24</v>
      </c>
      <c r="C58" s="351" t="s">
        <v>613</v>
      </c>
      <c r="F58" s="351"/>
      <c r="G58" s="351"/>
      <c r="L58" s="679" t="s">
        <v>671</v>
      </c>
      <c r="M58" s="374" t="e">
        <f>#REF!</f>
        <v>#REF!</v>
      </c>
      <c r="N58" s="359" t="e">
        <f>#REF!</f>
        <v>#REF!</v>
      </c>
      <c r="O58" s="375" t="e">
        <f>#REF!</f>
        <v>#REF!</v>
      </c>
      <c r="P58" s="376" t="e">
        <f>#REF!</f>
        <v>#REF!</v>
      </c>
      <c r="Q58" s="377" t="e">
        <f>#REF!</f>
        <v>#REF!</v>
      </c>
      <c r="R58" s="363" t="e">
        <f>#REF!</f>
        <v>#REF!</v>
      </c>
    </row>
    <row r="59" spans="1:20" ht="13.8" hidden="1" thickBot="1">
      <c r="A59" s="446" t="s">
        <v>610</v>
      </c>
      <c r="B59" s="351">
        <v>25</v>
      </c>
      <c r="C59" s="351" t="s">
        <v>613</v>
      </c>
      <c r="F59" s="351"/>
      <c r="G59" s="351"/>
      <c r="L59" s="679" t="s">
        <v>672</v>
      </c>
      <c r="M59" s="374" t="e">
        <f>#REF!</f>
        <v>#REF!</v>
      </c>
      <c r="N59" s="359" t="e">
        <f>#REF!</f>
        <v>#REF!</v>
      </c>
      <c r="O59" s="375" t="e">
        <f>#REF!</f>
        <v>#REF!</v>
      </c>
      <c r="P59" s="376" t="e">
        <f>#REF!</f>
        <v>#REF!</v>
      </c>
      <c r="Q59" s="377" t="e">
        <f>#REF!</f>
        <v>#REF!</v>
      </c>
      <c r="R59" s="363" t="e">
        <f>#REF!</f>
        <v>#REF!</v>
      </c>
    </row>
    <row r="60" spans="1:20" ht="13.8" hidden="1" thickBot="1">
      <c r="A60" s="446" t="s">
        <v>610</v>
      </c>
      <c r="B60" s="351">
        <v>26</v>
      </c>
      <c r="C60" s="351" t="s">
        <v>613</v>
      </c>
      <c r="F60" s="351"/>
      <c r="G60" s="351"/>
      <c r="L60" s="679" t="s">
        <v>673</v>
      </c>
      <c r="M60" s="374" t="e">
        <f>#REF!</f>
        <v>#REF!</v>
      </c>
      <c r="N60" s="359" t="e">
        <f>#REF!</f>
        <v>#REF!</v>
      </c>
      <c r="O60" s="375" t="e">
        <f>#REF!</f>
        <v>#REF!</v>
      </c>
      <c r="P60" s="376" t="e">
        <f>#REF!</f>
        <v>#REF!</v>
      </c>
      <c r="Q60" s="377" t="e">
        <f>#REF!</f>
        <v>#REF!</v>
      </c>
      <c r="R60" s="363" t="e">
        <f>#REF!</f>
        <v>#REF!</v>
      </c>
    </row>
    <row r="61" spans="1:20" ht="13.8" hidden="1" thickBot="1">
      <c r="A61" s="446" t="s">
        <v>610</v>
      </c>
      <c r="B61" s="351">
        <v>27</v>
      </c>
      <c r="C61" s="351" t="s">
        <v>613</v>
      </c>
      <c r="F61" s="351"/>
      <c r="G61" s="351"/>
      <c r="L61" s="679" t="s">
        <v>674</v>
      </c>
      <c r="M61" s="374" t="e">
        <f>#REF!</f>
        <v>#REF!</v>
      </c>
      <c r="N61" s="359" t="e">
        <f>#REF!</f>
        <v>#REF!</v>
      </c>
      <c r="O61" s="375" t="e">
        <f>#REF!</f>
        <v>#REF!</v>
      </c>
      <c r="P61" s="376" t="e">
        <f>#REF!</f>
        <v>#REF!</v>
      </c>
      <c r="Q61" s="377" t="e">
        <f>#REF!</f>
        <v>#REF!</v>
      </c>
      <c r="R61" s="363" t="e">
        <f>#REF!</f>
        <v>#REF!</v>
      </c>
    </row>
    <row r="62" spans="1:20" ht="13.8" hidden="1" thickBot="1">
      <c r="A62" s="446" t="s">
        <v>610</v>
      </c>
      <c r="B62" s="351">
        <v>28</v>
      </c>
      <c r="C62" s="351" t="s">
        <v>613</v>
      </c>
      <c r="F62" s="351"/>
      <c r="G62" s="351"/>
      <c r="L62" s="679" t="s">
        <v>675</v>
      </c>
      <c r="M62" s="374" t="e">
        <f>#REF!</f>
        <v>#REF!</v>
      </c>
      <c r="N62" s="359" t="e">
        <f>#REF!</f>
        <v>#REF!</v>
      </c>
      <c r="O62" s="375" t="e">
        <f>#REF!</f>
        <v>#REF!</v>
      </c>
      <c r="P62" s="376" t="e">
        <f>#REF!</f>
        <v>#REF!</v>
      </c>
      <c r="Q62" s="377" t="e">
        <f>#REF!</f>
        <v>#REF!</v>
      </c>
      <c r="R62" s="403" t="e">
        <f>#REF!</f>
        <v>#REF!</v>
      </c>
      <c r="S62" s="668"/>
    </row>
    <row r="63" spans="1:20" ht="13.8" hidden="1" thickBot="1">
      <c r="A63" s="446" t="s">
        <v>610</v>
      </c>
      <c r="B63" s="351">
        <v>29</v>
      </c>
      <c r="C63" s="351" t="s">
        <v>613</v>
      </c>
      <c r="F63" s="351"/>
      <c r="G63" s="351"/>
      <c r="L63" s="679" t="s">
        <v>676</v>
      </c>
      <c r="M63" s="374" t="e">
        <f>#REF!</f>
        <v>#REF!</v>
      </c>
      <c r="N63" s="359" t="e">
        <f>#REF!</f>
        <v>#REF!</v>
      </c>
      <c r="O63" s="375" t="e">
        <f>#REF!</f>
        <v>#REF!</v>
      </c>
      <c r="P63" s="376" t="e">
        <f>#REF!</f>
        <v>#REF!</v>
      </c>
      <c r="Q63" s="377" t="e">
        <f>#REF!</f>
        <v>#REF!</v>
      </c>
      <c r="R63" s="363" t="e">
        <f>#REF!</f>
        <v>#REF!</v>
      </c>
    </row>
    <row r="64" spans="1:20" ht="13.8" hidden="1" thickBot="1">
      <c r="A64" s="446" t="s">
        <v>610</v>
      </c>
      <c r="B64" s="351">
        <v>30</v>
      </c>
      <c r="C64" s="351" t="s">
        <v>613</v>
      </c>
      <c r="F64" s="351"/>
      <c r="G64" s="351"/>
      <c r="L64" s="679" t="s">
        <v>677</v>
      </c>
      <c r="M64" s="374" t="e">
        <f>#REF!</f>
        <v>#REF!</v>
      </c>
      <c r="N64" s="359" t="e">
        <f>#REF!</f>
        <v>#REF!</v>
      </c>
      <c r="O64" s="375" t="e">
        <f>#REF!</f>
        <v>#REF!</v>
      </c>
      <c r="P64" s="376" t="e">
        <f>#REF!</f>
        <v>#REF!</v>
      </c>
      <c r="Q64" s="377" t="e">
        <f>#REF!</f>
        <v>#REF!</v>
      </c>
      <c r="R64" s="403" t="e">
        <f>#REF!</f>
        <v>#REF!</v>
      </c>
      <c r="S64" s="668"/>
    </row>
    <row r="65" spans="1:19" ht="13.8" hidden="1" thickBot="1">
      <c r="A65" s="446" t="s">
        <v>610</v>
      </c>
      <c r="B65" s="351">
        <v>31</v>
      </c>
      <c r="C65" s="351" t="s">
        <v>613</v>
      </c>
      <c r="F65" s="351"/>
      <c r="G65" s="351"/>
      <c r="L65" s="679" t="s">
        <v>678</v>
      </c>
      <c r="M65" s="374" t="e">
        <f>#REF!</f>
        <v>#REF!</v>
      </c>
      <c r="N65" s="359" t="e">
        <f>#REF!</f>
        <v>#REF!</v>
      </c>
      <c r="O65" s="375" t="e">
        <f>#REF!</f>
        <v>#REF!</v>
      </c>
      <c r="P65" s="376" t="e">
        <f>#REF!</f>
        <v>#REF!</v>
      </c>
      <c r="Q65" s="377" t="e">
        <f>#REF!</f>
        <v>#REF!</v>
      </c>
      <c r="R65" s="403" t="e">
        <f>#REF!</f>
        <v>#REF!</v>
      </c>
    </row>
    <row r="66" spans="1:19" ht="13.8" hidden="1" thickBot="1">
      <c r="A66" s="446" t="s">
        <v>610</v>
      </c>
      <c r="B66" s="351">
        <v>32</v>
      </c>
      <c r="C66" s="351" t="s">
        <v>613</v>
      </c>
      <c r="F66" s="351"/>
      <c r="G66" s="351"/>
      <c r="L66" s="679" t="s">
        <v>679</v>
      </c>
      <c r="M66" s="374" t="e">
        <f>#REF!</f>
        <v>#REF!</v>
      </c>
      <c r="N66" s="359" t="e">
        <f>#REF!</f>
        <v>#REF!</v>
      </c>
      <c r="O66" s="375" t="e">
        <f>#REF!</f>
        <v>#REF!</v>
      </c>
      <c r="P66" s="376" t="e">
        <f>#REF!</f>
        <v>#REF!</v>
      </c>
      <c r="Q66" s="377" t="e">
        <f>#REF!</f>
        <v>#REF!</v>
      </c>
      <c r="R66" s="403" t="e">
        <f>#REF!</f>
        <v>#REF!</v>
      </c>
      <c r="S66" s="668"/>
    </row>
    <row r="67" spans="1:19" ht="13.8" hidden="1" thickBot="1">
      <c r="A67" s="446" t="s">
        <v>610</v>
      </c>
      <c r="B67" s="351">
        <v>33</v>
      </c>
      <c r="C67" s="351" t="s">
        <v>613</v>
      </c>
      <c r="F67" s="351"/>
      <c r="G67" s="351"/>
      <c r="L67" s="679" t="s">
        <v>680</v>
      </c>
      <c r="M67" s="374" t="e">
        <f>#REF!</f>
        <v>#REF!</v>
      </c>
      <c r="N67" s="359" t="e">
        <f>#REF!</f>
        <v>#REF!</v>
      </c>
      <c r="O67" s="375" t="e">
        <f>#REF!</f>
        <v>#REF!</v>
      </c>
      <c r="P67" s="376" t="e">
        <f>#REF!</f>
        <v>#REF!</v>
      </c>
      <c r="Q67" s="377" t="e">
        <f>#REF!</f>
        <v>#REF!</v>
      </c>
      <c r="R67" s="403" t="e">
        <f>#REF!</f>
        <v>#REF!</v>
      </c>
      <c r="S67" s="668"/>
    </row>
    <row r="68" spans="1:19" ht="13.8" hidden="1" thickBot="1">
      <c r="A68" s="446" t="s">
        <v>610</v>
      </c>
      <c r="B68" s="351">
        <v>34</v>
      </c>
      <c r="C68" s="351" t="s">
        <v>613</v>
      </c>
      <c r="F68" s="351"/>
      <c r="G68" s="351"/>
      <c r="L68" s="679" t="s">
        <v>681</v>
      </c>
      <c r="M68" s="374" t="e">
        <f>#REF!</f>
        <v>#REF!</v>
      </c>
      <c r="N68" s="359" t="e">
        <f>#REF!</f>
        <v>#REF!</v>
      </c>
      <c r="O68" s="375" t="e">
        <f>#REF!</f>
        <v>#REF!</v>
      </c>
      <c r="P68" s="376" t="e">
        <f>#REF!</f>
        <v>#REF!</v>
      </c>
      <c r="Q68" s="377" t="e">
        <f>#REF!</f>
        <v>#REF!</v>
      </c>
      <c r="R68" s="363" t="e">
        <f>#REF!</f>
        <v>#REF!</v>
      </c>
    </row>
    <row r="69" spans="1:19" ht="13.8" hidden="1" thickBot="1">
      <c r="A69" s="446" t="s">
        <v>610</v>
      </c>
      <c r="B69" s="351">
        <v>35</v>
      </c>
      <c r="C69" s="351" t="s">
        <v>613</v>
      </c>
      <c r="F69" s="351"/>
      <c r="G69" s="351"/>
      <c r="L69" s="679" t="s">
        <v>682</v>
      </c>
      <c r="M69" s="374" t="e">
        <f>#REF!</f>
        <v>#REF!</v>
      </c>
      <c r="N69" s="359" t="e">
        <f>#REF!</f>
        <v>#REF!</v>
      </c>
      <c r="O69" s="375" t="e">
        <f>#REF!</f>
        <v>#REF!</v>
      </c>
      <c r="P69" s="376" t="e">
        <f>#REF!</f>
        <v>#REF!</v>
      </c>
      <c r="Q69" s="377" t="e">
        <f>#REF!</f>
        <v>#REF!</v>
      </c>
      <c r="R69" s="363" t="e">
        <f>#REF!</f>
        <v>#REF!</v>
      </c>
    </row>
    <row r="70" spans="1:19" ht="13.8" hidden="1" thickBot="1">
      <c r="A70" s="446" t="s">
        <v>610</v>
      </c>
      <c r="B70" s="351">
        <v>36</v>
      </c>
      <c r="C70" s="351" t="s">
        <v>613</v>
      </c>
      <c r="F70" s="351"/>
      <c r="G70" s="351"/>
      <c r="L70" s="679" t="s">
        <v>683</v>
      </c>
      <c r="M70" s="374" t="e">
        <f>#REF!</f>
        <v>#REF!</v>
      </c>
      <c r="N70" s="359" t="e">
        <f>#REF!</f>
        <v>#REF!</v>
      </c>
      <c r="O70" s="375" t="e">
        <f>#REF!</f>
        <v>#REF!</v>
      </c>
      <c r="P70" s="376" t="e">
        <f>#REF!</f>
        <v>#REF!</v>
      </c>
      <c r="Q70" s="377" t="e">
        <f>#REF!</f>
        <v>#REF!</v>
      </c>
      <c r="R70" s="363" t="e">
        <f>#REF!</f>
        <v>#REF!</v>
      </c>
    </row>
    <row r="71" spans="1:19" ht="13.8" hidden="1" thickBot="1">
      <c r="A71" s="446" t="s">
        <v>610</v>
      </c>
      <c r="B71" s="351">
        <v>37</v>
      </c>
      <c r="C71" s="351" t="s">
        <v>613</v>
      </c>
      <c r="F71" s="351"/>
      <c r="G71" s="351"/>
      <c r="L71" s="679" t="s">
        <v>684</v>
      </c>
      <c r="M71" s="374" t="e">
        <f>#REF!</f>
        <v>#REF!</v>
      </c>
      <c r="N71" s="359" t="e">
        <f>#REF!</f>
        <v>#REF!</v>
      </c>
      <c r="O71" s="375" t="e">
        <f>#REF!</f>
        <v>#REF!</v>
      </c>
      <c r="P71" s="376" t="e">
        <f>#REF!</f>
        <v>#REF!</v>
      </c>
      <c r="Q71" s="377" t="e">
        <f>#REF!</f>
        <v>#REF!</v>
      </c>
      <c r="R71" s="403" t="e">
        <f>#REF!</f>
        <v>#REF!</v>
      </c>
    </row>
    <row r="72" spans="1:19" ht="13.8" hidden="1" thickBot="1">
      <c r="A72" s="446" t="s">
        <v>610</v>
      </c>
      <c r="B72" s="351">
        <v>38</v>
      </c>
      <c r="C72" s="351" t="s">
        <v>613</v>
      </c>
      <c r="F72" s="351"/>
      <c r="G72" s="351"/>
      <c r="L72" s="679" t="s">
        <v>685</v>
      </c>
      <c r="M72" s="374" t="e">
        <f>#REF!</f>
        <v>#REF!</v>
      </c>
      <c r="N72" s="359" t="e">
        <f>#REF!</f>
        <v>#REF!</v>
      </c>
      <c r="O72" s="375" t="e">
        <f>#REF!</f>
        <v>#REF!</v>
      </c>
      <c r="P72" s="376" t="e">
        <f>#REF!</f>
        <v>#REF!</v>
      </c>
      <c r="Q72" s="377" t="e">
        <f>#REF!</f>
        <v>#REF!</v>
      </c>
      <c r="R72" s="403" t="e">
        <f>#REF!</f>
        <v>#REF!</v>
      </c>
    </row>
    <row r="73" spans="1:19" ht="13.8" hidden="1" thickBot="1">
      <c r="A73" s="446" t="s">
        <v>610</v>
      </c>
      <c r="B73" s="351">
        <v>39</v>
      </c>
      <c r="C73" s="351" t="s">
        <v>613</v>
      </c>
      <c r="F73" s="351"/>
      <c r="G73" s="351"/>
      <c r="L73" s="679" t="s">
        <v>686</v>
      </c>
      <c r="M73" s="374" t="e">
        <f>#REF!</f>
        <v>#REF!</v>
      </c>
      <c r="N73" s="359" t="e">
        <f>#REF!</f>
        <v>#REF!</v>
      </c>
      <c r="O73" s="375" t="e">
        <f>#REF!</f>
        <v>#REF!</v>
      </c>
      <c r="P73" s="376" t="e">
        <f>#REF!</f>
        <v>#REF!</v>
      </c>
      <c r="Q73" s="377" t="e">
        <f>#REF!</f>
        <v>#REF!</v>
      </c>
      <c r="R73" s="403" t="e">
        <f>#REF!</f>
        <v>#REF!</v>
      </c>
      <c r="S73" s="668"/>
    </row>
    <row r="74" spans="1:19" ht="13.8" hidden="1" thickBot="1">
      <c r="A74" s="446" t="s">
        <v>610</v>
      </c>
      <c r="B74" s="351">
        <v>40</v>
      </c>
      <c r="C74" s="351" t="s">
        <v>613</v>
      </c>
      <c r="F74" s="351"/>
      <c r="G74" s="351"/>
      <c r="L74" s="679" t="s">
        <v>687</v>
      </c>
      <c r="M74" s="374" t="e">
        <f>#REF!</f>
        <v>#REF!</v>
      </c>
      <c r="N74" s="359" t="e">
        <f>#REF!</f>
        <v>#REF!</v>
      </c>
      <c r="O74" s="375" t="e">
        <f>#REF!</f>
        <v>#REF!</v>
      </c>
      <c r="P74" s="376" t="e">
        <f>#REF!</f>
        <v>#REF!</v>
      </c>
      <c r="Q74" s="377" t="e">
        <f>#REF!</f>
        <v>#REF!</v>
      </c>
      <c r="R74" s="363" t="e">
        <f>#REF!</f>
        <v>#REF!</v>
      </c>
    </row>
    <row r="75" spans="1:19" ht="13.8" hidden="1" thickBot="1">
      <c r="A75" s="446" t="s">
        <v>610</v>
      </c>
      <c r="B75" s="351">
        <v>41</v>
      </c>
      <c r="C75" s="351" t="s">
        <v>613</v>
      </c>
      <c r="F75" s="351"/>
      <c r="G75" s="351"/>
      <c r="L75" s="679" t="s">
        <v>688</v>
      </c>
      <c r="M75" s="374" t="e">
        <f>#REF!</f>
        <v>#REF!</v>
      </c>
      <c r="N75" s="359" t="e">
        <f>#REF!</f>
        <v>#REF!</v>
      </c>
      <c r="O75" s="375" t="e">
        <f>#REF!</f>
        <v>#REF!</v>
      </c>
      <c r="P75" s="376" t="e">
        <f>#REF!</f>
        <v>#REF!</v>
      </c>
      <c r="Q75" s="377" t="e">
        <f>#REF!</f>
        <v>#REF!</v>
      </c>
      <c r="R75" s="363" t="e">
        <f>#REF!</f>
        <v>#REF!</v>
      </c>
    </row>
    <row r="76" spans="1:19" ht="13.8" hidden="1" thickBot="1">
      <c r="A76" s="446" t="s">
        <v>610</v>
      </c>
      <c r="B76" s="351">
        <v>42</v>
      </c>
      <c r="C76" s="351" t="s">
        <v>613</v>
      </c>
      <c r="F76" s="351"/>
      <c r="G76" s="351"/>
      <c r="L76" s="679" t="s">
        <v>689</v>
      </c>
      <c r="M76" s="374" t="e">
        <f>#REF!</f>
        <v>#REF!</v>
      </c>
      <c r="N76" s="359" t="e">
        <f>#REF!</f>
        <v>#REF!</v>
      </c>
      <c r="O76" s="375" t="e">
        <f>#REF!</f>
        <v>#REF!</v>
      </c>
      <c r="P76" s="376" t="e">
        <f>#REF!</f>
        <v>#REF!</v>
      </c>
      <c r="Q76" s="377" t="e">
        <f>#REF!</f>
        <v>#REF!</v>
      </c>
      <c r="R76" s="363" t="e">
        <f>#REF!</f>
        <v>#REF!</v>
      </c>
    </row>
    <row r="77" spans="1:19" ht="13.8" hidden="1" thickBot="1">
      <c r="A77" s="446" t="s">
        <v>610</v>
      </c>
      <c r="B77" s="351">
        <v>43</v>
      </c>
      <c r="C77" s="351" t="s">
        <v>613</v>
      </c>
      <c r="F77" s="351"/>
      <c r="G77" s="351"/>
      <c r="L77" s="679" t="s">
        <v>690</v>
      </c>
      <c r="M77" s="374" t="e">
        <f>#REF!</f>
        <v>#REF!</v>
      </c>
      <c r="N77" s="359" t="e">
        <f>#REF!</f>
        <v>#REF!</v>
      </c>
      <c r="O77" s="375" t="e">
        <f>#REF!</f>
        <v>#REF!</v>
      </c>
      <c r="P77" s="376" t="e">
        <f>#REF!</f>
        <v>#REF!</v>
      </c>
      <c r="Q77" s="377" t="e">
        <f>#REF!</f>
        <v>#REF!</v>
      </c>
      <c r="R77" s="363" t="e">
        <f>#REF!</f>
        <v>#REF!</v>
      </c>
      <c r="S77" s="668"/>
    </row>
    <row r="78" spans="1:19" ht="13.8" hidden="1" thickBot="1">
      <c r="A78" s="446" t="s">
        <v>610</v>
      </c>
      <c r="B78" s="351">
        <v>44</v>
      </c>
      <c r="C78" s="351" t="s">
        <v>613</v>
      </c>
      <c r="F78" s="351"/>
      <c r="G78" s="351"/>
      <c r="L78" s="679" t="s">
        <v>691</v>
      </c>
      <c r="M78" s="374" t="e">
        <f>#REF!</f>
        <v>#REF!</v>
      </c>
      <c r="N78" s="359" t="e">
        <f>#REF!</f>
        <v>#REF!</v>
      </c>
      <c r="O78" s="375" t="e">
        <f>#REF!</f>
        <v>#REF!</v>
      </c>
      <c r="P78" s="376" t="e">
        <f>#REF!</f>
        <v>#REF!</v>
      </c>
      <c r="Q78" s="377" t="e">
        <f>#REF!</f>
        <v>#REF!</v>
      </c>
      <c r="R78" s="363" t="e">
        <f>#REF!</f>
        <v>#REF!</v>
      </c>
    </row>
    <row r="79" spans="1:19" ht="13.8" hidden="1" thickBot="1">
      <c r="A79" s="446" t="s">
        <v>610</v>
      </c>
      <c r="B79" s="351">
        <v>45</v>
      </c>
      <c r="C79" s="351" t="s">
        <v>613</v>
      </c>
      <c r="F79" s="351"/>
      <c r="G79" s="351"/>
      <c r="L79" s="679" t="s">
        <v>692</v>
      </c>
      <c r="M79" s="374" t="e">
        <f>#REF!</f>
        <v>#REF!</v>
      </c>
      <c r="N79" s="359" t="e">
        <f>#REF!</f>
        <v>#REF!</v>
      </c>
      <c r="O79" s="375" t="e">
        <f>#REF!</f>
        <v>#REF!</v>
      </c>
      <c r="P79" s="376" t="e">
        <f>#REF!</f>
        <v>#REF!</v>
      </c>
      <c r="Q79" s="377" t="e">
        <f>#REF!</f>
        <v>#REF!</v>
      </c>
      <c r="R79" s="403" t="e">
        <f>#REF!</f>
        <v>#REF!</v>
      </c>
    </row>
    <row r="80" spans="1:19" ht="13.8" hidden="1" thickBot="1">
      <c r="A80" s="446" t="s">
        <v>610</v>
      </c>
      <c r="B80" s="351">
        <v>46</v>
      </c>
      <c r="C80" s="351" t="s">
        <v>613</v>
      </c>
      <c r="F80" s="351"/>
      <c r="G80" s="351"/>
      <c r="L80" s="679" t="s">
        <v>693</v>
      </c>
      <c r="M80" s="374" t="e">
        <f>#REF!</f>
        <v>#REF!</v>
      </c>
      <c r="N80" s="359" t="e">
        <f>#REF!</f>
        <v>#REF!</v>
      </c>
      <c r="O80" s="375" t="e">
        <f>#REF!</f>
        <v>#REF!</v>
      </c>
      <c r="P80" s="378" t="e">
        <f>#REF!</f>
        <v>#REF!</v>
      </c>
      <c r="Q80" s="377" t="e">
        <f>#REF!</f>
        <v>#REF!</v>
      </c>
      <c r="R80" s="403" t="e">
        <f>#REF!</f>
        <v>#REF!</v>
      </c>
      <c r="S80" s="668"/>
    </row>
    <row r="81" spans="1:21" ht="13.8" hidden="1" thickBot="1">
      <c r="A81" s="446" t="s">
        <v>610</v>
      </c>
      <c r="B81" s="351">
        <v>47</v>
      </c>
      <c r="C81" s="351" t="s">
        <v>613</v>
      </c>
      <c r="F81" s="351"/>
      <c r="G81" s="351"/>
      <c r="L81" s="679" t="s">
        <v>694</v>
      </c>
      <c r="M81" s="374" t="e">
        <f>#REF!</f>
        <v>#REF!</v>
      </c>
      <c r="N81" s="359" t="e">
        <f>#REF!</f>
        <v>#REF!</v>
      </c>
      <c r="O81" s="375" t="e">
        <f>#REF!</f>
        <v>#REF!</v>
      </c>
      <c r="P81" s="378" t="e">
        <f>#REF!</f>
        <v>#REF!</v>
      </c>
      <c r="Q81" s="377" t="e">
        <f>#REF!</f>
        <v>#REF!</v>
      </c>
      <c r="R81" s="363" t="e">
        <f>#REF!</f>
        <v>#REF!</v>
      </c>
      <c r="S81" s="668"/>
    </row>
    <row r="82" spans="1:21" ht="13.8" hidden="1" thickBot="1">
      <c r="A82" s="446" t="s">
        <v>610</v>
      </c>
      <c r="B82" s="351">
        <v>48</v>
      </c>
      <c r="C82" s="351" t="s">
        <v>613</v>
      </c>
      <c r="F82" s="351"/>
      <c r="G82" s="351"/>
      <c r="L82" s="679" t="s">
        <v>695</v>
      </c>
      <c r="M82" s="374" t="e">
        <f>#REF!</f>
        <v>#REF!</v>
      </c>
      <c r="N82" s="359" t="e">
        <f>#REF!</f>
        <v>#REF!</v>
      </c>
      <c r="O82" s="375" t="e">
        <f>#REF!</f>
        <v>#REF!</v>
      </c>
      <c r="P82" s="378" t="e">
        <f>#REF!</f>
        <v>#REF!</v>
      </c>
      <c r="Q82" s="377" t="e">
        <f>#REF!</f>
        <v>#REF!</v>
      </c>
      <c r="R82" s="363" t="e">
        <f>#REF!</f>
        <v>#REF!</v>
      </c>
    </row>
    <row r="83" spans="1:21" ht="13.8" hidden="1" thickBot="1">
      <c r="A83" s="446" t="s">
        <v>610</v>
      </c>
      <c r="B83" s="351">
        <v>49</v>
      </c>
      <c r="C83" s="351" t="s">
        <v>613</v>
      </c>
      <c r="F83" s="351"/>
      <c r="G83" s="351"/>
      <c r="L83" s="679" t="s">
        <v>696</v>
      </c>
      <c r="M83" s="374" t="e">
        <f>#REF!</f>
        <v>#REF!</v>
      </c>
      <c r="N83" s="359" t="e">
        <f>#REF!</f>
        <v>#REF!</v>
      </c>
      <c r="O83" s="375" t="e">
        <f>#REF!</f>
        <v>#REF!</v>
      </c>
      <c r="P83" s="378" t="e">
        <f>#REF!</f>
        <v>#REF!</v>
      </c>
      <c r="Q83" s="377" t="e">
        <f>#REF!</f>
        <v>#REF!</v>
      </c>
      <c r="R83" s="363" t="e">
        <f>#REF!</f>
        <v>#REF!</v>
      </c>
      <c r="T83" s="668"/>
    </row>
    <row r="84" spans="1:21" ht="13.8" hidden="1" thickBot="1">
      <c r="A84" s="446" t="s">
        <v>610</v>
      </c>
      <c r="B84" s="351">
        <v>50</v>
      </c>
      <c r="C84" s="351" t="s">
        <v>613</v>
      </c>
      <c r="F84" s="351"/>
      <c r="G84" s="351"/>
      <c r="L84" s="679" t="s">
        <v>697</v>
      </c>
      <c r="M84" s="374" t="e">
        <f>#REF!</f>
        <v>#REF!</v>
      </c>
      <c r="N84" s="359" t="e">
        <f>#REF!</f>
        <v>#REF!</v>
      </c>
      <c r="O84" s="375" t="e">
        <f>#REF!</f>
        <v>#REF!</v>
      </c>
      <c r="P84" s="378" t="e">
        <f>#REF!</f>
        <v>#REF!</v>
      </c>
      <c r="Q84" s="377" t="e">
        <f>#REF!</f>
        <v>#REF!</v>
      </c>
      <c r="R84" s="403" t="e">
        <f>#REF!</f>
        <v>#REF!</v>
      </c>
    </row>
    <row r="85" spans="1:21" ht="13.8" hidden="1" thickBot="1">
      <c r="A85" s="446" t="s">
        <v>610</v>
      </c>
      <c r="B85" s="351">
        <v>51</v>
      </c>
      <c r="C85" s="351" t="s">
        <v>613</v>
      </c>
      <c r="F85" s="351"/>
      <c r="G85" s="351"/>
      <c r="L85" s="679" t="s">
        <v>698</v>
      </c>
      <c r="M85" s="374" t="e">
        <f>#REF!</f>
        <v>#REF!</v>
      </c>
      <c r="N85" s="359" t="e">
        <f>#REF!</f>
        <v>#REF!</v>
      </c>
      <c r="O85" s="375" t="e">
        <f>#REF!</f>
        <v>#REF!</v>
      </c>
      <c r="P85" s="378" t="e">
        <f>#REF!</f>
        <v>#REF!</v>
      </c>
      <c r="Q85" s="377" t="e">
        <f>#REF!</f>
        <v>#REF!</v>
      </c>
      <c r="R85" s="363" t="e">
        <f>#REF!</f>
        <v>#REF!</v>
      </c>
    </row>
    <row r="86" spans="1:21" ht="13.8" hidden="1" thickBot="1">
      <c r="A86" s="446" t="s">
        <v>610</v>
      </c>
      <c r="B86" s="351">
        <v>52</v>
      </c>
      <c r="C86" s="351" t="s">
        <v>613</v>
      </c>
      <c r="F86" s="351"/>
      <c r="G86" s="351"/>
      <c r="L86" s="679" t="s">
        <v>699</v>
      </c>
      <c r="M86" s="189" t="e">
        <f>#REF!</f>
        <v>#REF!</v>
      </c>
      <c r="N86" s="379" t="e">
        <f>#REF!</f>
        <v>#REF!</v>
      </c>
      <c r="O86" s="375" t="e">
        <f>#REF!</f>
        <v>#REF!</v>
      </c>
      <c r="P86" s="378" t="e">
        <f>#REF!</f>
        <v>#REF!</v>
      </c>
      <c r="Q86" s="377" t="e">
        <f>#REF!</f>
        <v>#REF!</v>
      </c>
      <c r="R86" s="403" t="e">
        <f>#REF!</f>
        <v>#REF!</v>
      </c>
    </row>
    <row r="87" spans="1:21" ht="13.8" hidden="1" thickBot="1">
      <c r="A87" s="446" t="s">
        <v>610</v>
      </c>
      <c r="B87" s="351">
        <v>53</v>
      </c>
      <c r="C87" s="351" t="s">
        <v>613</v>
      </c>
      <c r="F87" s="351"/>
      <c r="G87" s="351"/>
      <c r="L87" s="679" t="s">
        <v>700</v>
      </c>
      <c r="M87" s="189" t="e">
        <f>#REF!</f>
        <v>#REF!</v>
      </c>
      <c r="N87" s="366" t="e">
        <f>#REF!</f>
        <v>#REF!</v>
      </c>
      <c r="O87" s="375" t="e">
        <f>#REF!</f>
        <v>#REF!</v>
      </c>
      <c r="P87" s="378" t="e">
        <f>#REF!</f>
        <v>#REF!</v>
      </c>
      <c r="Q87" s="377" t="e">
        <f>#REF!</f>
        <v>#REF!</v>
      </c>
      <c r="R87" s="363" t="e">
        <f>#REF!</f>
        <v>#REF!</v>
      </c>
    </row>
    <row r="88" spans="1:21" ht="13.8" hidden="1" thickBot="1">
      <c r="A88" s="446" t="s">
        <v>610</v>
      </c>
      <c r="B88" s="351">
        <v>54</v>
      </c>
      <c r="C88" s="351" t="s">
        <v>613</v>
      </c>
      <c r="F88" s="351"/>
      <c r="G88" s="351"/>
      <c r="L88" s="679" t="s">
        <v>701</v>
      </c>
      <c r="M88" s="374" t="e">
        <f>#REF!</f>
        <v>#REF!</v>
      </c>
      <c r="N88" s="359" t="e">
        <f>#REF!</f>
        <v>#REF!</v>
      </c>
      <c r="O88" s="375" t="e">
        <f>#REF!</f>
        <v>#REF!</v>
      </c>
      <c r="P88" s="378" t="e">
        <f>#REF!</f>
        <v>#REF!</v>
      </c>
      <c r="Q88" s="377" t="e">
        <f>#REF!</f>
        <v>#REF!</v>
      </c>
      <c r="R88" s="363" t="e">
        <f>#REF!</f>
        <v>#REF!</v>
      </c>
    </row>
    <row r="89" spans="1:21" ht="13.8" hidden="1" thickBot="1">
      <c r="A89" s="446" t="s">
        <v>610</v>
      </c>
      <c r="B89" s="351">
        <v>55</v>
      </c>
      <c r="C89" s="351" t="s">
        <v>613</v>
      </c>
      <c r="F89" s="351"/>
      <c r="G89" s="351"/>
      <c r="L89" s="679" t="s">
        <v>702</v>
      </c>
      <c r="M89" s="374" t="e">
        <f>#REF!</f>
        <v>#REF!</v>
      </c>
      <c r="N89" s="359" t="e">
        <f>#REF!</f>
        <v>#REF!</v>
      </c>
      <c r="O89" s="375" t="e">
        <f>#REF!</f>
        <v>#REF!</v>
      </c>
      <c r="P89" s="378" t="e">
        <f>#REF!</f>
        <v>#REF!</v>
      </c>
      <c r="Q89" s="377" t="e">
        <f>#REF!</f>
        <v>#REF!</v>
      </c>
      <c r="R89" s="403" t="e">
        <f>#REF!</f>
        <v>#REF!</v>
      </c>
    </row>
    <row r="90" spans="1:21" ht="13.8" hidden="1" thickBot="1">
      <c r="A90" s="446" t="s">
        <v>610</v>
      </c>
      <c r="B90" s="351">
        <v>56</v>
      </c>
      <c r="C90" s="351" t="s">
        <v>613</v>
      </c>
      <c r="F90" s="351"/>
      <c r="G90" s="351"/>
      <c r="L90" s="679" t="s">
        <v>703</v>
      </c>
      <c r="M90" s="374" t="e">
        <f>#REF!</f>
        <v>#REF!</v>
      </c>
      <c r="N90" s="359" t="e">
        <f>#REF!</f>
        <v>#REF!</v>
      </c>
      <c r="O90" s="375" t="e">
        <f>#REF!</f>
        <v>#REF!</v>
      </c>
      <c r="P90" s="378" t="e">
        <f>#REF!</f>
        <v>#REF!</v>
      </c>
      <c r="Q90" s="377" t="e">
        <f>#REF!</f>
        <v>#REF!</v>
      </c>
      <c r="R90" s="363" t="e">
        <f>#REF!</f>
        <v>#REF!</v>
      </c>
    </row>
    <row r="91" spans="1:21" ht="13.8" hidden="1" thickBot="1">
      <c r="A91" s="446" t="s">
        <v>610</v>
      </c>
      <c r="B91" s="351">
        <v>57</v>
      </c>
      <c r="C91" s="351" t="s">
        <v>613</v>
      </c>
      <c r="F91" s="351"/>
      <c r="G91" s="351"/>
      <c r="L91" s="679" t="s">
        <v>704</v>
      </c>
      <c r="M91" s="374" t="e">
        <f>#REF!</f>
        <v>#REF!</v>
      </c>
      <c r="N91" s="359" t="e">
        <f>#REF!</f>
        <v>#REF!</v>
      </c>
      <c r="O91" s="375" t="e">
        <f>#REF!</f>
        <v>#REF!</v>
      </c>
      <c r="P91" s="378" t="e">
        <f>#REF!</f>
        <v>#REF!</v>
      </c>
      <c r="Q91" s="377" t="e">
        <f>#REF!</f>
        <v>#REF!</v>
      </c>
      <c r="R91" s="363" t="e">
        <f>#REF!</f>
        <v>#REF!</v>
      </c>
      <c r="S91" s="668"/>
    </row>
    <row r="92" spans="1:21" ht="13.8" hidden="1" thickBot="1">
      <c r="A92" s="446" t="s">
        <v>610</v>
      </c>
      <c r="B92" s="351">
        <v>58</v>
      </c>
      <c r="C92" s="351" t="s">
        <v>613</v>
      </c>
      <c r="F92" s="351"/>
      <c r="G92" s="351"/>
      <c r="L92" s="679" t="s">
        <v>705</v>
      </c>
      <c r="M92" s="374" t="e">
        <f>#REF!</f>
        <v>#REF!</v>
      </c>
      <c r="N92" s="359" t="e">
        <f>#REF!</f>
        <v>#REF!</v>
      </c>
      <c r="O92" s="375" t="e">
        <f>#REF!</f>
        <v>#REF!</v>
      </c>
      <c r="P92" s="378" t="e">
        <f>#REF!</f>
        <v>#REF!</v>
      </c>
      <c r="Q92" s="377" t="e">
        <f>#REF!</f>
        <v>#REF!</v>
      </c>
      <c r="R92" s="363" t="e">
        <f>#REF!</f>
        <v>#REF!</v>
      </c>
      <c r="T92" s="668"/>
      <c r="U92" s="668"/>
    </row>
    <row r="93" spans="1:21" ht="13.8" hidden="1" thickBot="1">
      <c r="A93" s="446" t="s">
        <v>610</v>
      </c>
      <c r="B93" s="351">
        <v>59</v>
      </c>
      <c r="C93" s="351" t="s">
        <v>613</v>
      </c>
      <c r="F93" s="351"/>
      <c r="G93" s="351"/>
      <c r="L93" s="679" t="s">
        <v>706</v>
      </c>
      <c r="M93" s="374" t="e">
        <f>#REF!</f>
        <v>#REF!</v>
      </c>
      <c r="N93" s="359" t="e">
        <f>#REF!</f>
        <v>#REF!</v>
      </c>
      <c r="O93" s="375" t="e">
        <f>#REF!</f>
        <v>#REF!</v>
      </c>
      <c r="P93" s="378" t="e">
        <f>#REF!</f>
        <v>#REF!</v>
      </c>
      <c r="Q93" s="377" t="e">
        <f>#REF!</f>
        <v>#REF!</v>
      </c>
      <c r="R93" s="363" t="e">
        <f>#REF!</f>
        <v>#REF!</v>
      </c>
      <c r="U93" s="668"/>
    </row>
    <row r="94" spans="1:21" ht="13.8" hidden="1" thickBot="1">
      <c r="A94" s="446" t="s">
        <v>610</v>
      </c>
      <c r="B94" s="351">
        <v>60</v>
      </c>
      <c r="C94" s="351" t="s">
        <v>613</v>
      </c>
      <c r="F94" s="351"/>
      <c r="G94" s="351"/>
      <c r="L94" s="679" t="s">
        <v>707</v>
      </c>
      <c r="M94" s="374" t="e">
        <f>#REF!</f>
        <v>#REF!</v>
      </c>
      <c r="N94" s="359" t="e">
        <f>#REF!</f>
        <v>#REF!</v>
      </c>
      <c r="O94" s="375" t="e">
        <f>#REF!</f>
        <v>#REF!</v>
      </c>
      <c r="P94" s="378" t="e">
        <f>#REF!</f>
        <v>#REF!</v>
      </c>
      <c r="Q94" s="377" t="e">
        <f>#REF!</f>
        <v>#REF!</v>
      </c>
      <c r="R94" s="363" t="e">
        <f>#REF!</f>
        <v>#REF!</v>
      </c>
    </row>
    <row r="95" spans="1:21" ht="13.8" hidden="1" thickBot="1">
      <c r="A95" s="446" t="s">
        <v>610</v>
      </c>
      <c r="B95" s="351">
        <v>61</v>
      </c>
      <c r="C95" s="351" t="s">
        <v>613</v>
      </c>
      <c r="F95" s="351"/>
      <c r="G95" s="351"/>
      <c r="L95" s="679" t="s">
        <v>708</v>
      </c>
      <c r="M95" s="374" t="e">
        <f>#REF!</f>
        <v>#REF!</v>
      </c>
      <c r="N95" s="359" t="e">
        <f>#REF!</f>
        <v>#REF!</v>
      </c>
      <c r="O95" s="375" t="e">
        <f>#REF!</f>
        <v>#REF!</v>
      </c>
      <c r="P95" s="378" t="e">
        <f>#REF!</f>
        <v>#REF!</v>
      </c>
      <c r="Q95" s="377" t="e">
        <f>#REF!</f>
        <v>#REF!</v>
      </c>
      <c r="R95" s="403" t="e">
        <f>#REF!</f>
        <v>#REF!</v>
      </c>
      <c r="T95" s="668"/>
    </row>
    <row r="96" spans="1:21" ht="13.8" hidden="1" thickBot="1">
      <c r="A96" s="446" t="s">
        <v>610</v>
      </c>
      <c r="B96" s="351">
        <v>62</v>
      </c>
      <c r="C96" s="351" t="s">
        <v>613</v>
      </c>
      <c r="F96" s="351"/>
      <c r="G96" s="351"/>
      <c r="L96" s="679" t="s">
        <v>709</v>
      </c>
      <c r="M96" s="374" t="e">
        <f>#REF!</f>
        <v>#REF!</v>
      </c>
      <c r="N96" s="359" t="e">
        <f>#REF!</f>
        <v>#REF!</v>
      </c>
      <c r="O96" s="375" t="e">
        <f>#REF!</f>
        <v>#REF!</v>
      </c>
      <c r="P96" s="378" t="e">
        <f>#REF!</f>
        <v>#REF!</v>
      </c>
      <c r="Q96" s="377" t="e">
        <f>#REF!</f>
        <v>#REF!</v>
      </c>
      <c r="R96" s="363" t="e">
        <f>#REF!</f>
        <v>#REF!</v>
      </c>
    </row>
    <row r="97" spans="1:21" ht="13.8" hidden="1" thickBot="1">
      <c r="A97" s="446" t="s">
        <v>610</v>
      </c>
      <c r="B97" s="351">
        <v>63</v>
      </c>
      <c r="C97" s="351" t="s">
        <v>613</v>
      </c>
      <c r="F97" s="351"/>
      <c r="G97" s="351"/>
      <c r="L97" s="679" t="s">
        <v>710</v>
      </c>
      <c r="M97" s="380" t="e">
        <f>#REF!</f>
        <v>#REF!</v>
      </c>
      <c r="N97" s="381" t="e">
        <f>#REF!</f>
        <v>#REF!</v>
      </c>
      <c r="O97" s="382" t="e">
        <f>#REF!</f>
        <v>#REF!</v>
      </c>
      <c r="P97" s="383" t="e">
        <f>#REF!</f>
        <v>#REF!</v>
      </c>
      <c r="Q97" s="377" t="e">
        <f>#REF!</f>
        <v>#REF!</v>
      </c>
      <c r="R97" s="363" t="e">
        <f>#REF!</f>
        <v>#REF!</v>
      </c>
    </row>
    <row r="98" spans="1:21" ht="13.8" hidden="1" thickBot="1">
      <c r="A98" s="446" t="s">
        <v>610</v>
      </c>
      <c r="B98" s="351">
        <v>64</v>
      </c>
      <c r="C98" s="351" t="s">
        <v>613</v>
      </c>
      <c r="F98" s="351"/>
      <c r="G98" s="351"/>
      <c r="L98" s="679" t="s">
        <v>711</v>
      </c>
      <c r="M98" s="189" t="e">
        <f>#REF!</f>
        <v>#REF!</v>
      </c>
      <c r="N98" s="366" t="e">
        <f>#REF!</f>
        <v>#REF!</v>
      </c>
      <c r="O98" s="375" t="e">
        <f>#REF!</f>
        <v>#REF!</v>
      </c>
      <c r="P98" s="378" t="e">
        <f>#REF!</f>
        <v>#REF!</v>
      </c>
      <c r="Q98" s="377" t="e">
        <f>#REF!</f>
        <v>#REF!</v>
      </c>
      <c r="R98" s="403" t="e">
        <f>#REF!</f>
        <v>#REF!</v>
      </c>
      <c r="S98" s="668"/>
    </row>
    <row r="99" spans="1:21" ht="13.8" hidden="1" thickBot="1">
      <c r="A99" s="446" t="s">
        <v>610</v>
      </c>
      <c r="B99" s="351">
        <v>65</v>
      </c>
      <c r="C99" s="351" t="s">
        <v>613</v>
      </c>
      <c r="F99" s="351"/>
      <c r="G99" s="351"/>
      <c r="L99" s="679" t="s">
        <v>712</v>
      </c>
      <c r="M99" s="189" t="e">
        <f>#REF!</f>
        <v>#REF!</v>
      </c>
      <c r="N99" s="366" t="e">
        <f>#REF!</f>
        <v>#REF!</v>
      </c>
      <c r="O99" s="375" t="e">
        <f>#REF!</f>
        <v>#REF!</v>
      </c>
      <c r="P99" s="378" t="e">
        <f>#REF!</f>
        <v>#REF!</v>
      </c>
      <c r="Q99" s="377" t="e">
        <f>#REF!</f>
        <v>#REF!</v>
      </c>
      <c r="R99" s="403" t="e">
        <f>#REF!</f>
        <v>#REF!</v>
      </c>
    </row>
    <row r="100" spans="1:21" ht="13.8" hidden="1" thickBot="1">
      <c r="A100" s="446" t="s">
        <v>610</v>
      </c>
      <c r="B100" s="351">
        <v>66</v>
      </c>
      <c r="C100" s="351" t="s">
        <v>613</v>
      </c>
      <c r="F100" s="351"/>
      <c r="G100" s="351"/>
      <c r="L100" s="679" t="s">
        <v>713</v>
      </c>
      <c r="M100" s="374" t="e">
        <f>#REF!</f>
        <v>#REF!</v>
      </c>
      <c r="N100" s="359" t="e">
        <f>#REF!</f>
        <v>#REF!</v>
      </c>
      <c r="O100" s="375" t="e">
        <f>#REF!</f>
        <v>#REF!</v>
      </c>
      <c r="P100" s="378" t="e">
        <f>#REF!</f>
        <v>#REF!</v>
      </c>
      <c r="Q100" s="377" t="e">
        <f>#REF!</f>
        <v>#REF!</v>
      </c>
      <c r="R100" s="403" t="e">
        <f>#REF!</f>
        <v>#REF!</v>
      </c>
    </row>
    <row r="101" spans="1:21" ht="13.8" hidden="1" thickBot="1">
      <c r="A101" s="446" t="s">
        <v>610</v>
      </c>
      <c r="B101" s="351">
        <v>67</v>
      </c>
      <c r="C101" s="351" t="s">
        <v>613</v>
      </c>
      <c r="F101" s="351"/>
      <c r="G101" s="351"/>
      <c r="L101" s="679" t="s">
        <v>714</v>
      </c>
      <c r="M101" s="374" t="e">
        <f>#REF!</f>
        <v>#REF!</v>
      </c>
      <c r="N101" s="359" t="e">
        <f>#REF!</f>
        <v>#REF!</v>
      </c>
      <c r="O101" s="375" t="e">
        <f>#REF!</f>
        <v>#REF!</v>
      </c>
      <c r="P101" s="378" t="e">
        <f>#REF!</f>
        <v>#REF!</v>
      </c>
      <c r="Q101" s="377" t="e">
        <f>#REF!</f>
        <v>#REF!</v>
      </c>
      <c r="R101" s="363" t="e">
        <f>#REF!</f>
        <v>#REF!</v>
      </c>
      <c r="T101" s="668"/>
      <c r="U101" s="668"/>
    </row>
    <row r="102" spans="1:21" ht="13.8" hidden="1" thickBot="1">
      <c r="A102" s="446" t="s">
        <v>610</v>
      </c>
      <c r="B102" s="351">
        <v>68</v>
      </c>
      <c r="C102" s="351" t="s">
        <v>613</v>
      </c>
      <c r="F102" s="351"/>
      <c r="G102" s="351"/>
      <c r="L102" s="679" t="s">
        <v>715</v>
      </c>
      <c r="M102" s="374" t="e">
        <f>#REF!</f>
        <v>#REF!</v>
      </c>
      <c r="N102" s="359" t="e">
        <f>#REF!</f>
        <v>#REF!</v>
      </c>
      <c r="O102" s="375" t="e">
        <f>#REF!</f>
        <v>#REF!</v>
      </c>
      <c r="P102" s="378" t="e">
        <f>#REF!</f>
        <v>#REF!</v>
      </c>
      <c r="Q102" s="377" t="e">
        <f>#REF!</f>
        <v>#REF!</v>
      </c>
      <c r="R102" s="363" t="e">
        <f>#REF!</f>
        <v>#REF!</v>
      </c>
    </row>
    <row r="103" spans="1:21" ht="13.8" hidden="1" thickBot="1">
      <c r="A103" s="446" t="s">
        <v>610</v>
      </c>
      <c r="B103" s="351">
        <v>69</v>
      </c>
      <c r="C103" s="351" t="s">
        <v>613</v>
      </c>
      <c r="F103" s="351"/>
      <c r="G103" s="351"/>
      <c r="L103" s="679" t="s">
        <v>716</v>
      </c>
      <c r="M103" s="374" t="e">
        <f>#REF!</f>
        <v>#REF!</v>
      </c>
      <c r="N103" s="359" t="e">
        <f>#REF!</f>
        <v>#REF!</v>
      </c>
      <c r="O103" s="375" t="e">
        <f>#REF!</f>
        <v>#REF!</v>
      </c>
      <c r="P103" s="378" t="e">
        <f>#REF!</f>
        <v>#REF!</v>
      </c>
      <c r="Q103" s="377" t="e">
        <f>#REF!</f>
        <v>#REF!</v>
      </c>
      <c r="R103" s="403" t="e">
        <f>#REF!</f>
        <v>#REF!</v>
      </c>
      <c r="T103" s="668"/>
    </row>
    <row r="104" spans="1:21" ht="13.8" hidden="1" thickBot="1">
      <c r="A104" s="446" t="s">
        <v>610</v>
      </c>
      <c r="B104" s="351">
        <v>70</v>
      </c>
      <c r="C104" s="351" t="s">
        <v>613</v>
      </c>
      <c r="F104" s="351"/>
      <c r="G104" s="351"/>
      <c r="L104" s="679" t="s">
        <v>717</v>
      </c>
      <c r="M104" s="374" t="e">
        <f>#REF!</f>
        <v>#REF!</v>
      </c>
      <c r="N104" s="359" t="e">
        <f>#REF!</f>
        <v>#REF!</v>
      </c>
      <c r="O104" s="375" t="e">
        <f>#REF!</f>
        <v>#REF!</v>
      </c>
      <c r="P104" s="378" t="e">
        <f>#REF!</f>
        <v>#REF!</v>
      </c>
      <c r="Q104" s="377" t="e">
        <f>#REF!</f>
        <v>#REF!</v>
      </c>
      <c r="R104" s="403" t="e">
        <f>#REF!</f>
        <v>#REF!</v>
      </c>
    </row>
    <row r="105" spans="1:21" ht="13.8" hidden="1" thickBot="1">
      <c r="A105" s="446" t="s">
        <v>610</v>
      </c>
      <c r="B105" s="351">
        <v>71</v>
      </c>
      <c r="C105" s="351" t="s">
        <v>613</v>
      </c>
      <c r="F105" s="351"/>
      <c r="G105" s="351"/>
      <c r="L105" s="679" t="s">
        <v>718</v>
      </c>
      <c r="M105" s="374" t="e">
        <f>#REF!</f>
        <v>#REF!</v>
      </c>
      <c r="N105" s="359" t="e">
        <f>#REF!</f>
        <v>#REF!</v>
      </c>
      <c r="O105" s="375" t="e">
        <f>#REF!</f>
        <v>#REF!</v>
      </c>
      <c r="P105" s="378" t="e">
        <f>#REF!</f>
        <v>#REF!</v>
      </c>
      <c r="Q105" s="377" t="e">
        <f>#REF!</f>
        <v>#REF!</v>
      </c>
      <c r="R105" s="403" t="e">
        <f>#REF!</f>
        <v>#REF!</v>
      </c>
    </row>
    <row r="106" spans="1:21" ht="13.8" hidden="1" thickBot="1">
      <c r="A106" s="446" t="s">
        <v>610</v>
      </c>
      <c r="B106" s="351">
        <v>72</v>
      </c>
      <c r="C106" s="351" t="s">
        <v>613</v>
      </c>
      <c r="F106" s="351"/>
      <c r="G106" s="351"/>
      <c r="L106" s="679" t="s">
        <v>719</v>
      </c>
      <c r="M106" s="374" t="e">
        <f>#REF!</f>
        <v>#REF!</v>
      </c>
      <c r="N106" s="359" t="e">
        <f>#REF!</f>
        <v>#REF!</v>
      </c>
      <c r="O106" s="375" t="e">
        <f>#REF!</f>
        <v>#REF!</v>
      </c>
      <c r="P106" s="378" t="e">
        <f>#REF!</f>
        <v>#REF!</v>
      </c>
      <c r="Q106" s="377" t="e">
        <f>#REF!</f>
        <v>#REF!</v>
      </c>
      <c r="R106" s="363" t="e">
        <f>#REF!</f>
        <v>#REF!</v>
      </c>
      <c r="T106" s="668"/>
    </row>
    <row r="107" spans="1:21" ht="13.8" hidden="1" thickBot="1">
      <c r="A107" s="446" t="s">
        <v>610</v>
      </c>
      <c r="B107" s="351">
        <v>73</v>
      </c>
      <c r="C107" s="351" t="s">
        <v>613</v>
      </c>
      <c r="F107" s="351"/>
      <c r="G107" s="351"/>
      <c r="L107" s="679" t="s">
        <v>720</v>
      </c>
      <c r="M107" s="374" t="e">
        <f>#REF!</f>
        <v>#REF!</v>
      </c>
      <c r="N107" s="359" t="e">
        <f>#REF!</f>
        <v>#REF!</v>
      </c>
      <c r="O107" s="375" t="e">
        <f>#REF!</f>
        <v>#REF!</v>
      </c>
      <c r="P107" s="378" t="e">
        <f>#REF!</f>
        <v>#REF!</v>
      </c>
      <c r="Q107" s="377" t="e">
        <f>#REF!</f>
        <v>#REF!</v>
      </c>
      <c r="R107" s="403" t="e">
        <f>#REF!</f>
        <v>#REF!</v>
      </c>
    </row>
    <row r="108" spans="1:21" ht="13.8" hidden="1" thickBot="1">
      <c r="A108" s="446" t="s">
        <v>610</v>
      </c>
      <c r="B108" s="351">
        <v>74</v>
      </c>
      <c r="C108" s="351" t="s">
        <v>613</v>
      </c>
      <c r="F108" s="351"/>
      <c r="G108" s="351"/>
      <c r="L108" s="679" t="s">
        <v>721</v>
      </c>
      <c r="M108" s="374" t="e">
        <f>#REF!</f>
        <v>#REF!</v>
      </c>
      <c r="N108" s="359" t="e">
        <f>#REF!</f>
        <v>#REF!</v>
      </c>
      <c r="O108" s="375" t="e">
        <f>#REF!</f>
        <v>#REF!</v>
      </c>
      <c r="P108" s="378" t="e">
        <f>#REF!</f>
        <v>#REF!</v>
      </c>
      <c r="Q108" s="377" t="e">
        <f>#REF!</f>
        <v>#REF!</v>
      </c>
      <c r="R108" s="403" t="e">
        <f>#REF!</f>
        <v>#REF!</v>
      </c>
    </row>
    <row r="109" spans="1:21" ht="13.8" hidden="1" thickBot="1">
      <c r="A109" s="446" t="s">
        <v>610</v>
      </c>
      <c r="B109" s="351">
        <v>75</v>
      </c>
      <c r="C109" s="351" t="s">
        <v>613</v>
      </c>
      <c r="F109" s="351"/>
      <c r="G109" s="351"/>
      <c r="L109" s="679" t="s">
        <v>722</v>
      </c>
      <c r="M109" s="374" t="e">
        <f>#REF!</f>
        <v>#REF!</v>
      </c>
      <c r="N109" s="359" t="e">
        <f>#REF!</f>
        <v>#REF!</v>
      </c>
      <c r="O109" s="375" t="e">
        <f>#REF!</f>
        <v>#REF!</v>
      </c>
      <c r="P109" s="378" t="e">
        <f>#REF!</f>
        <v>#REF!</v>
      </c>
      <c r="Q109" s="377" t="e">
        <f>#REF!</f>
        <v>#REF!</v>
      </c>
      <c r="R109" s="403" t="e">
        <f>#REF!</f>
        <v>#REF!</v>
      </c>
    </row>
    <row r="110" spans="1:21" ht="13.8" hidden="1" thickBot="1">
      <c r="A110" s="446" t="s">
        <v>610</v>
      </c>
      <c r="B110" s="351">
        <v>76</v>
      </c>
      <c r="C110" s="351" t="s">
        <v>613</v>
      </c>
      <c r="F110" s="351"/>
      <c r="G110" s="351"/>
      <c r="L110" s="679" t="s">
        <v>723</v>
      </c>
      <c r="M110" s="374" t="e">
        <f>#REF!</f>
        <v>#REF!</v>
      </c>
      <c r="N110" s="359" t="e">
        <f>#REF!</f>
        <v>#REF!</v>
      </c>
      <c r="O110" s="375" t="e">
        <f>#REF!</f>
        <v>#REF!</v>
      </c>
      <c r="P110" s="378" t="e">
        <f>#REF!</f>
        <v>#REF!</v>
      </c>
      <c r="Q110" s="377" t="e">
        <f>#REF!</f>
        <v>#REF!</v>
      </c>
      <c r="R110" s="363" t="e">
        <f>#REF!</f>
        <v>#REF!</v>
      </c>
    </row>
    <row r="111" spans="1:21" ht="13.8" hidden="1" thickBot="1">
      <c r="A111" s="446" t="s">
        <v>610</v>
      </c>
      <c r="B111" s="351">
        <v>77</v>
      </c>
      <c r="C111" s="351" t="s">
        <v>613</v>
      </c>
      <c r="F111" s="351"/>
      <c r="G111" s="351"/>
      <c r="L111" s="679" t="s">
        <v>724</v>
      </c>
      <c r="M111" s="374" t="e">
        <f>#REF!</f>
        <v>#REF!</v>
      </c>
      <c r="N111" s="359" t="e">
        <f>#REF!</f>
        <v>#REF!</v>
      </c>
      <c r="O111" s="375" t="e">
        <f>#REF!</f>
        <v>#REF!</v>
      </c>
      <c r="P111" s="378" t="e">
        <f>#REF!</f>
        <v>#REF!</v>
      </c>
      <c r="Q111" s="377" t="e">
        <f>#REF!</f>
        <v>#REF!</v>
      </c>
      <c r="R111" s="363" t="e">
        <f>#REF!</f>
        <v>#REF!</v>
      </c>
    </row>
    <row r="112" spans="1:21" ht="13.8" hidden="1" thickBot="1">
      <c r="A112" s="446" t="s">
        <v>610</v>
      </c>
      <c r="B112" s="351">
        <v>78</v>
      </c>
      <c r="C112" s="351" t="s">
        <v>613</v>
      </c>
      <c r="F112" s="351"/>
      <c r="G112" s="351"/>
      <c r="L112" s="679" t="s">
        <v>725</v>
      </c>
      <c r="M112" s="374" t="e">
        <f>#REF!</f>
        <v>#REF!</v>
      </c>
      <c r="N112" s="359" t="e">
        <f>#REF!</f>
        <v>#REF!</v>
      </c>
      <c r="O112" s="375" t="e">
        <f>#REF!</f>
        <v>#REF!</v>
      </c>
      <c r="P112" s="378" t="e">
        <f>#REF!</f>
        <v>#REF!</v>
      </c>
      <c r="Q112" s="377" t="e">
        <f>#REF!</f>
        <v>#REF!</v>
      </c>
      <c r="R112" s="403" t="e">
        <f>#REF!</f>
        <v>#REF!</v>
      </c>
    </row>
    <row r="113" spans="1:20" ht="13.8" hidden="1" thickBot="1">
      <c r="A113" s="446" t="s">
        <v>610</v>
      </c>
      <c r="B113" s="351">
        <v>79</v>
      </c>
      <c r="C113" s="351" t="s">
        <v>613</v>
      </c>
      <c r="F113" s="351"/>
      <c r="G113" s="351"/>
      <c r="L113" s="679" t="s">
        <v>726</v>
      </c>
      <c r="M113" s="374" t="e">
        <f>#REF!</f>
        <v>#REF!</v>
      </c>
      <c r="N113" s="359" t="e">
        <f>#REF!</f>
        <v>#REF!</v>
      </c>
      <c r="O113" s="375" t="e">
        <f>#REF!</f>
        <v>#REF!</v>
      </c>
      <c r="P113" s="378" t="e">
        <f>#REF!</f>
        <v>#REF!</v>
      </c>
      <c r="Q113" s="377" t="e">
        <f>#REF!</f>
        <v>#REF!</v>
      </c>
      <c r="R113" s="403" t="e">
        <f>#REF!</f>
        <v>#REF!</v>
      </c>
      <c r="S113" s="668"/>
    </row>
    <row r="114" spans="1:20" ht="13.8" hidden="1" thickBot="1">
      <c r="A114" s="446" t="s">
        <v>610</v>
      </c>
      <c r="B114" s="351">
        <v>80</v>
      </c>
      <c r="C114" s="351" t="s">
        <v>613</v>
      </c>
      <c r="F114" s="351"/>
      <c r="G114" s="351"/>
      <c r="L114" s="679" t="s">
        <v>727</v>
      </c>
      <c r="M114" s="374" t="e">
        <f>#REF!</f>
        <v>#REF!</v>
      </c>
      <c r="N114" s="359" t="e">
        <f>#REF!</f>
        <v>#REF!</v>
      </c>
      <c r="O114" s="375" t="e">
        <f>#REF!</f>
        <v>#REF!</v>
      </c>
      <c r="P114" s="378" t="e">
        <f>#REF!</f>
        <v>#REF!</v>
      </c>
      <c r="Q114" s="377" t="e">
        <f>#REF!</f>
        <v>#REF!</v>
      </c>
      <c r="R114" s="363" t="e">
        <f>#REF!</f>
        <v>#REF!</v>
      </c>
    </row>
    <row r="115" spans="1:20" ht="13.8" hidden="1" thickBot="1">
      <c r="A115" s="446" t="s">
        <v>610</v>
      </c>
      <c r="B115" s="351">
        <v>81</v>
      </c>
      <c r="C115" s="351" t="s">
        <v>613</v>
      </c>
      <c r="F115" s="351"/>
      <c r="G115" s="351"/>
      <c r="L115" s="679" t="s">
        <v>728</v>
      </c>
      <c r="M115" s="374" t="e">
        <f>#REF!</f>
        <v>#REF!</v>
      </c>
      <c r="N115" s="359" t="e">
        <f>#REF!</f>
        <v>#REF!</v>
      </c>
      <c r="O115" s="375" t="e">
        <f>#REF!</f>
        <v>#REF!</v>
      </c>
      <c r="P115" s="378" t="e">
        <f>#REF!</f>
        <v>#REF!</v>
      </c>
      <c r="Q115" s="377" t="e">
        <f>#REF!</f>
        <v>#REF!</v>
      </c>
      <c r="R115" s="403" t="e">
        <f>#REF!</f>
        <v>#REF!</v>
      </c>
    </row>
    <row r="116" spans="1:20" ht="13.8" hidden="1" thickBot="1">
      <c r="A116" s="446" t="s">
        <v>610</v>
      </c>
      <c r="B116" s="351">
        <v>82</v>
      </c>
      <c r="C116" s="351" t="s">
        <v>613</v>
      </c>
      <c r="F116" s="351"/>
      <c r="G116" s="351"/>
      <c r="L116" s="679" t="s">
        <v>729</v>
      </c>
      <c r="M116" s="374" t="e">
        <f>#REF!</f>
        <v>#REF!</v>
      </c>
      <c r="N116" s="359" t="e">
        <f>#REF!</f>
        <v>#REF!</v>
      </c>
      <c r="O116" s="375" t="e">
        <f>#REF!</f>
        <v>#REF!</v>
      </c>
      <c r="P116" s="378" t="e">
        <f>#REF!</f>
        <v>#REF!</v>
      </c>
      <c r="Q116" s="377" t="e">
        <f>#REF!</f>
        <v>#REF!</v>
      </c>
      <c r="R116" s="363" t="e">
        <f>#REF!</f>
        <v>#REF!</v>
      </c>
    </row>
    <row r="117" spans="1:20" ht="13.8" hidden="1" thickBot="1">
      <c r="A117" s="446" t="s">
        <v>610</v>
      </c>
      <c r="B117" s="351">
        <v>83</v>
      </c>
      <c r="C117" s="351" t="s">
        <v>613</v>
      </c>
      <c r="F117" s="351"/>
      <c r="G117" s="351"/>
      <c r="L117" s="679" t="s">
        <v>730</v>
      </c>
      <c r="M117" s="374" t="e">
        <f>#REF!</f>
        <v>#REF!</v>
      </c>
      <c r="N117" s="359" t="e">
        <f>#REF!</f>
        <v>#REF!</v>
      </c>
      <c r="O117" s="375" t="e">
        <f>#REF!</f>
        <v>#REF!</v>
      </c>
      <c r="P117" s="378" t="e">
        <f>#REF!</f>
        <v>#REF!</v>
      </c>
      <c r="Q117" s="377" t="e">
        <f>#REF!</f>
        <v>#REF!</v>
      </c>
      <c r="R117" s="363" t="e">
        <f>#REF!</f>
        <v>#REF!</v>
      </c>
    </row>
    <row r="118" spans="1:20" ht="13.8" hidden="1" thickBot="1">
      <c r="A118" s="446" t="s">
        <v>610</v>
      </c>
      <c r="B118" s="351">
        <v>84</v>
      </c>
      <c r="C118" s="351" t="s">
        <v>613</v>
      </c>
      <c r="F118" s="351"/>
      <c r="G118" s="351"/>
      <c r="L118" s="679" t="s">
        <v>731</v>
      </c>
      <c r="M118" s="374" t="e">
        <f>#REF!</f>
        <v>#REF!</v>
      </c>
      <c r="N118" s="359" t="e">
        <f>#REF!</f>
        <v>#REF!</v>
      </c>
      <c r="O118" s="375" t="e">
        <f>#REF!</f>
        <v>#REF!</v>
      </c>
      <c r="P118" s="378" t="e">
        <f>#REF!</f>
        <v>#REF!</v>
      </c>
      <c r="Q118" s="377" t="e">
        <f>#REF!</f>
        <v>#REF!</v>
      </c>
      <c r="R118" s="363" t="e">
        <f>#REF!</f>
        <v>#REF!</v>
      </c>
    </row>
    <row r="119" spans="1:20" ht="13.8" hidden="1" thickBot="1">
      <c r="A119" s="446" t="s">
        <v>610</v>
      </c>
      <c r="B119" s="351">
        <v>85</v>
      </c>
      <c r="C119" s="351" t="s">
        <v>613</v>
      </c>
      <c r="F119" s="351"/>
      <c r="G119" s="351"/>
      <c r="L119" s="679" t="s">
        <v>732</v>
      </c>
      <c r="M119" s="374" t="e">
        <f>#REF!</f>
        <v>#REF!</v>
      </c>
      <c r="N119" s="359" t="e">
        <f>#REF!</f>
        <v>#REF!</v>
      </c>
      <c r="O119" s="375" t="e">
        <f>#REF!</f>
        <v>#REF!</v>
      </c>
      <c r="P119" s="378" t="e">
        <f>#REF!</f>
        <v>#REF!</v>
      </c>
      <c r="Q119" s="377" t="e">
        <f>#REF!</f>
        <v>#REF!</v>
      </c>
      <c r="R119" s="363" t="e">
        <f>#REF!</f>
        <v>#REF!</v>
      </c>
    </row>
    <row r="120" spans="1:20" ht="13.8" hidden="1" thickBot="1">
      <c r="A120" s="446" t="s">
        <v>610</v>
      </c>
      <c r="B120" s="351">
        <v>86</v>
      </c>
      <c r="C120" s="351" t="s">
        <v>613</v>
      </c>
      <c r="F120" s="351"/>
      <c r="G120" s="351"/>
      <c r="L120" s="679" t="s">
        <v>733</v>
      </c>
      <c r="M120" s="374" t="e">
        <f>#REF!</f>
        <v>#REF!</v>
      </c>
      <c r="N120" s="359" t="e">
        <f>#REF!</f>
        <v>#REF!</v>
      </c>
      <c r="O120" s="375" t="e">
        <f>#REF!</f>
        <v>#REF!</v>
      </c>
      <c r="P120" s="378" t="e">
        <f>#REF!</f>
        <v>#REF!</v>
      </c>
      <c r="Q120" s="377" t="e">
        <f>#REF!</f>
        <v>#REF!</v>
      </c>
      <c r="R120" s="403" t="e">
        <f>#REF!</f>
        <v>#REF!</v>
      </c>
    </row>
    <row r="121" spans="1:20" ht="13.8" hidden="1" thickBot="1">
      <c r="A121" s="446" t="s">
        <v>610</v>
      </c>
      <c r="B121" s="351">
        <v>87</v>
      </c>
      <c r="C121" s="351" t="s">
        <v>613</v>
      </c>
      <c r="F121" s="351"/>
      <c r="G121" s="351"/>
      <c r="L121" s="679" t="s">
        <v>734</v>
      </c>
      <c r="M121" s="374" t="e">
        <f>#REF!</f>
        <v>#REF!</v>
      </c>
      <c r="N121" s="359" t="e">
        <f>#REF!</f>
        <v>#REF!</v>
      </c>
      <c r="O121" s="375" t="e">
        <f>#REF!</f>
        <v>#REF!</v>
      </c>
      <c r="P121" s="378" t="e">
        <f>#REF!</f>
        <v>#REF!</v>
      </c>
      <c r="Q121" s="377" t="e">
        <f>#REF!</f>
        <v>#REF!</v>
      </c>
      <c r="R121" s="363" t="e">
        <f>#REF!</f>
        <v>#REF!</v>
      </c>
      <c r="S121" s="668"/>
    </row>
    <row r="122" spans="1:20" ht="13.8" hidden="1" thickBot="1">
      <c r="A122" s="446" t="s">
        <v>610</v>
      </c>
      <c r="B122" s="351">
        <v>88</v>
      </c>
      <c r="C122" s="351" t="s">
        <v>613</v>
      </c>
      <c r="F122" s="351"/>
      <c r="G122" s="351"/>
      <c r="L122" s="679" t="s">
        <v>735</v>
      </c>
      <c r="M122" s="374" t="e">
        <f>#REF!</f>
        <v>#REF!</v>
      </c>
      <c r="N122" s="359" t="e">
        <f>#REF!</f>
        <v>#REF!</v>
      </c>
      <c r="O122" s="375" t="e">
        <f>#REF!</f>
        <v>#REF!</v>
      </c>
      <c r="P122" s="378" t="e">
        <f>#REF!</f>
        <v>#REF!</v>
      </c>
      <c r="Q122" s="377" t="e">
        <f>#REF!</f>
        <v>#REF!</v>
      </c>
      <c r="R122" s="363" t="e">
        <f>#REF!</f>
        <v>#REF!</v>
      </c>
    </row>
    <row r="123" spans="1:20" ht="13.8" hidden="1" thickBot="1">
      <c r="A123" s="446" t="s">
        <v>610</v>
      </c>
      <c r="B123" s="351">
        <v>89</v>
      </c>
      <c r="C123" s="351" t="s">
        <v>613</v>
      </c>
      <c r="F123" s="351"/>
      <c r="G123" s="351"/>
      <c r="L123" s="679" t="s">
        <v>736</v>
      </c>
      <c r="M123" s="374" t="e">
        <f>#REF!</f>
        <v>#REF!</v>
      </c>
      <c r="N123" s="359" t="e">
        <f>#REF!</f>
        <v>#REF!</v>
      </c>
      <c r="O123" s="375" t="e">
        <f>#REF!</f>
        <v>#REF!</v>
      </c>
      <c r="P123" s="378" t="e">
        <f>#REF!</f>
        <v>#REF!</v>
      </c>
      <c r="Q123" s="377" t="e">
        <f>#REF!</f>
        <v>#REF!</v>
      </c>
      <c r="R123" s="363" t="e">
        <f>#REF!</f>
        <v>#REF!</v>
      </c>
      <c r="S123" s="668"/>
    </row>
    <row r="124" spans="1:20" ht="13.8" hidden="1" thickBot="1">
      <c r="A124" s="446" t="s">
        <v>610</v>
      </c>
      <c r="B124" s="351">
        <v>90</v>
      </c>
      <c r="C124" s="351" t="s">
        <v>613</v>
      </c>
      <c r="F124" s="351"/>
      <c r="G124" s="351"/>
      <c r="L124" s="679" t="s">
        <v>737</v>
      </c>
      <c r="M124" s="374" t="e">
        <f>#REF!</f>
        <v>#REF!</v>
      </c>
      <c r="N124" s="359" t="e">
        <f>#REF!</f>
        <v>#REF!</v>
      </c>
      <c r="O124" s="375" t="e">
        <f>#REF!</f>
        <v>#REF!</v>
      </c>
      <c r="P124" s="378" t="e">
        <f>#REF!</f>
        <v>#REF!</v>
      </c>
      <c r="Q124" s="377" t="e">
        <f>#REF!</f>
        <v>#REF!</v>
      </c>
      <c r="R124" s="403" t="e">
        <f>#REF!</f>
        <v>#REF!</v>
      </c>
    </row>
    <row r="125" spans="1:20" ht="13.8" hidden="1" thickBot="1">
      <c r="A125" s="446" t="s">
        <v>610</v>
      </c>
      <c r="B125" s="351">
        <v>91</v>
      </c>
      <c r="C125" s="351" t="s">
        <v>613</v>
      </c>
      <c r="F125" s="351"/>
      <c r="G125" s="351"/>
      <c r="L125" s="679" t="s">
        <v>738</v>
      </c>
      <c r="M125" s="189" t="e">
        <f>#REF!</f>
        <v>#REF!</v>
      </c>
      <c r="N125" s="384" t="e">
        <f>#REF!</f>
        <v>#REF!</v>
      </c>
      <c r="O125" s="377" t="e">
        <f>#REF!</f>
        <v>#REF!</v>
      </c>
      <c r="P125" s="377" t="e">
        <f>#REF!</f>
        <v>#REF!</v>
      </c>
      <c r="Q125" s="377" t="e">
        <f>#REF!</f>
        <v>#REF!</v>
      </c>
      <c r="R125" s="403" t="e">
        <f>#REF!</f>
        <v>#REF!</v>
      </c>
      <c r="S125" s="668"/>
    </row>
    <row r="126" spans="1:20" ht="13.8" hidden="1" thickBot="1">
      <c r="A126" s="446" t="s">
        <v>610</v>
      </c>
      <c r="B126" s="351">
        <v>92</v>
      </c>
      <c r="C126" s="351" t="s">
        <v>613</v>
      </c>
      <c r="F126" s="351"/>
      <c r="G126" s="351"/>
      <c r="L126" s="679" t="s">
        <v>739</v>
      </c>
      <c r="M126" s="189" t="e">
        <f>#REF!</f>
        <v>#REF!</v>
      </c>
      <c r="N126" s="384" t="e">
        <f>#REF!</f>
        <v>#REF!</v>
      </c>
      <c r="O126" s="377" t="e">
        <f>#REF!</f>
        <v>#REF!</v>
      </c>
      <c r="P126" s="377" t="e">
        <f>#REF!</f>
        <v>#REF!</v>
      </c>
      <c r="Q126" s="377" t="e">
        <f>#REF!</f>
        <v>#REF!</v>
      </c>
      <c r="R126" s="403" t="e">
        <f>#REF!</f>
        <v>#REF!</v>
      </c>
      <c r="S126" s="668"/>
    </row>
    <row r="127" spans="1:20" ht="13.8" hidden="1" thickBot="1">
      <c r="A127" s="446" t="s">
        <v>610</v>
      </c>
      <c r="B127" s="351">
        <v>93</v>
      </c>
      <c r="C127" s="351" t="s">
        <v>613</v>
      </c>
      <c r="F127" s="351"/>
      <c r="G127" s="351"/>
      <c r="L127" s="679" t="s">
        <v>740</v>
      </c>
      <c r="M127" s="189" t="e">
        <f>#REF!</f>
        <v>#REF!</v>
      </c>
      <c r="N127" s="384" t="e">
        <f>#REF!</f>
        <v>#REF!</v>
      </c>
      <c r="O127" s="377" t="e">
        <f>#REF!</f>
        <v>#REF!</v>
      </c>
      <c r="P127" s="377" t="e">
        <f>#REF!</f>
        <v>#REF!</v>
      </c>
      <c r="Q127" s="377" t="e">
        <f>#REF!</f>
        <v>#REF!</v>
      </c>
      <c r="R127" s="363" t="e">
        <f>#REF!</f>
        <v>#REF!</v>
      </c>
    </row>
    <row r="128" spans="1:20" ht="13.8" hidden="1" thickBot="1">
      <c r="A128" s="351" t="s">
        <v>524</v>
      </c>
      <c r="B128" s="351">
        <v>1</v>
      </c>
      <c r="C128" s="351" t="s">
        <v>614</v>
      </c>
      <c r="F128" s="351"/>
      <c r="G128" s="351"/>
      <c r="L128" s="679" t="s">
        <v>741</v>
      </c>
      <c r="M128" s="367" t="str">
        <f>'TrF-1 | GENERAL INFORMATION'!D1</f>
        <v>Name of Licensee / License No.</v>
      </c>
      <c r="N128" s="367">
        <f>'TrF-1 | GENERAL INFORMATION'!E1</f>
        <v>0</v>
      </c>
      <c r="O128" s="669">
        <f>'TrF-1 | GENERAL INFORMATION'!F1</f>
        <v>0</v>
      </c>
      <c r="P128" s="668"/>
      <c r="Q128" s="668"/>
      <c r="R128" s="668"/>
      <c r="T128" s="668"/>
    </row>
    <row r="129" spans="1:20" ht="13.8" hidden="1" thickBot="1">
      <c r="A129" s="351" t="s">
        <v>524</v>
      </c>
      <c r="B129" s="351">
        <v>2</v>
      </c>
      <c r="C129" s="351" t="s">
        <v>614</v>
      </c>
      <c r="F129" s="351"/>
      <c r="G129" s="351"/>
      <c r="L129" s="679" t="s">
        <v>742</v>
      </c>
      <c r="M129" s="371" t="str">
        <f>'TrF-1 | GENERAL INFORMATION'!D2</f>
        <v>Year of Report</v>
      </c>
      <c r="N129" s="385">
        <f>'TrF-1 | GENERAL INFORMATION'!E2</f>
        <v>0</v>
      </c>
      <c r="O129" s="403">
        <f>'TrF-1 | GENERAL INFORMATION'!F2</f>
        <v>0</v>
      </c>
      <c r="P129" s="668"/>
      <c r="Q129" s="668"/>
      <c r="R129" s="668"/>
    </row>
    <row r="130" spans="1:20" ht="13.8" hidden="1" thickBot="1">
      <c r="A130" s="351" t="s">
        <v>524</v>
      </c>
      <c r="B130" s="351">
        <v>3</v>
      </c>
      <c r="C130" s="351" t="s">
        <v>614</v>
      </c>
      <c r="F130" s="351"/>
      <c r="G130" s="351"/>
      <c r="L130" s="679" t="s">
        <v>743</v>
      </c>
      <c r="M130" s="386" t="str">
        <f>'TrF-1 | GENERAL INFORMATION'!D3</f>
        <v>GENERAL INFORMATION</v>
      </c>
      <c r="N130" s="387">
        <f>'TrF-1 | GENERAL INFORMATION'!E3</f>
        <v>0</v>
      </c>
      <c r="O130" s="403">
        <f>'TrF-1 | GENERAL INFORMATION'!F3</f>
        <v>0</v>
      </c>
      <c r="P130" s="668"/>
      <c r="Q130" s="668"/>
      <c r="R130" s="668"/>
      <c r="T130" s="668"/>
    </row>
    <row r="131" spans="1:20" ht="13.8" hidden="1" thickBot="1">
      <c r="A131" s="351" t="s">
        <v>524</v>
      </c>
      <c r="B131" s="351">
        <v>4</v>
      </c>
      <c r="C131" s="351" t="s">
        <v>614</v>
      </c>
      <c r="F131" s="351"/>
      <c r="G131" s="351"/>
      <c r="L131" s="679" t="s">
        <v>744</v>
      </c>
      <c r="M131" s="355" t="e">
        <f>'TrF-1 | GENERAL INFORMATION'!#REF!</f>
        <v>#REF!</v>
      </c>
      <c r="N131" s="356">
        <f>'TrF-1 | GENERAL INFORMATION'!E4</f>
        <v>0</v>
      </c>
      <c r="O131" s="403">
        <f>'TrF-1 | GENERAL INFORMATION'!F4</f>
        <v>0</v>
      </c>
      <c r="P131" s="668"/>
      <c r="Q131" s="668"/>
      <c r="R131" s="668"/>
      <c r="T131" s="668"/>
    </row>
    <row r="132" spans="1:20" ht="13.8" hidden="1" thickBot="1">
      <c r="A132" s="351" t="s">
        <v>524</v>
      </c>
      <c r="B132" s="351">
        <v>5</v>
      </c>
      <c r="C132" s="351" t="s">
        <v>613</v>
      </c>
      <c r="F132" s="351"/>
      <c r="G132" s="351"/>
      <c r="L132" s="679" t="s">
        <v>745</v>
      </c>
      <c r="M132" s="388" t="e">
        <f>'TrF-1 | GENERAL INFORMATION'!#REF!</f>
        <v>#REF!</v>
      </c>
      <c r="N132" s="389" t="e">
        <f>'TrF-1 | GENERAL INFORMATION'!#REF!</f>
        <v>#REF!</v>
      </c>
      <c r="O132" s="363" t="e">
        <f>'TrF-1 | GENERAL INFORMATION'!#REF!</f>
        <v>#REF!</v>
      </c>
      <c r="P132" s="668"/>
      <c r="Q132" s="668"/>
    </row>
    <row r="133" spans="1:20" ht="13.8" hidden="1" thickBot="1">
      <c r="A133" s="351" t="s">
        <v>524</v>
      </c>
      <c r="B133" s="351">
        <v>6</v>
      </c>
      <c r="C133" s="351" t="s">
        <v>613</v>
      </c>
      <c r="F133" s="351"/>
      <c r="G133" s="351"/>
      <c r="L133" s="679" t="s">
        <v>746</v>
      </c>
      <c r="M133" s="388">
        <f>'TrF-1 | GENERAL INFORMATION'!D5</f>
        <v>0</v>
      </c>
      <c r="N133" s="389" t="e">
        <f>'TrF-1 | GENERAL INFORMATION'!#REF!</f>
        <v>#REF!</v>
      </c>
      <c r="O133" s="363">
        <f>'TrF-1 | GENERAL INFORMATION'!F5</f>
        <v>0</v>
      </c>
      <c r="P133" s="668"/>
      <c r="Q133" s="668"/>
    </row>
    <row r="134" spans="1:20" ht="13.8" hidden="1" thickBot="1">
      <c r="A134" s="351" t="s">
        <v>524</v>
      </c>
      <c r="B134" s="351">
        <v>7</v>
      </c>
      <c r="C134" s="351" t="s">
        <v>613</v>
      </c>
      <c r="F134" s="351"/>
      <c r="G134" s="351"/>
      <c r="L134" s="679" t="s">
        <v>747</v>
      </c>
      <c r="M134" s="388">
        <f>'TrF-1 | GENERAL INFORMATION'!D6</f>
        <v>0</v>
      </c>
      <c r="N134" s="389" t="e">
        <f>'TrF-1 | GENERAL INFORMATION'!#REF!</f>
        <v>#REF!</v>
      </c>
      <c r="O134" s="363">
        <f>'TrF-1 | GENERAL INFORMATION'!F6</f>
        <v>0</v>
      </c>
      <c r="R134" s="668"/>
      <c r="T134" s="668"/>
    </row>
    <row r="135" spans="1:20" ht="13.8" hidden="1" thickBot="1">
      <c r="A135" s="351" t="s">
        <v>524</v>
      </c>
      <c r="B135" s="351">
        <v>8</v>
      </c>
      <c r="C135" s="351" t="s">
        <v>613</v>
      </c>
      <c r="F135" s="351"/>
      <c r="G135" s="351"/>
      <c r="L135" s="679" t="s">
        <v>748</v>
      </c>
      <c r="M135" s="388" t="e">
        <f>'TrF-1 | GENERAL INFORMATION'!#REF!</f>
        <v>#REF!</v>
      </c>
      <c r="N135" s="389" t="e">
        <f>'TrF-1 | GENERAL INFORMATION'!#REF!</f>
        <v>#REF!</v>
      </c>
      <c r="O135" s="403">
        <f>'TrF-1 | GENERAL INFORMATION'!F7</f>
        <v>0</v>
      </c>
      <c r="P135" s="668"/>
      <c r="Q135" s="668"/>
      <c r="R135" s="668"/>
    </row>
    <row r="136" spans="1:20" ht="13.8" hidden="1" thickBot="1">
      <c r="A136" s="351" t="s">
        <v>524</v>
      </c>
      <c r="B136" s="351">
        <v>9</v>
      </c>
      <c r="C136" s="351" t="s">
        <v>613</v>
      </c>
      <c r="F136" s="351"/>
      <c r="G136" s="351"/>
      <c r="L136" s="679" t="s">
        <v>749</v>
      </c>
      <c r="M136" s="390">
        <f>'TrF-1 | GENERAL INFORMATION'!D7</f>
        <v>0</v>
      </c>
      <c r="N136" s="391" t="e">
        <f>'TrF-1 | GENERAL INFORMATION'!#REF!</f>
        <v>#REF!</v>
      </c>
      <c r="O136" s="363" t="e">
        <f>'TrF-1 | GENERAL INFORMATION'!#REF!</f>
        <v>#REF!</v>
      </c>
    </row>
    <row r="137" spans="1:20" ht="13.8" hidden="1" thickBot="1">
      <c r="A137" s="351" t="s">
        <v>524</v>
      </c>
      <c r="B137" s="351">
        <v>10</v>
      </c>
      <c r="C137" s="351" t="s">
        <v>614</v>
      </c>
      <c r="F137" s="351"/>
      <c r="G137" s="351"/>
      <c r="L137" s="679" t="s">
        <v>750</v>
      </c>
      <c r="M137" s="355" t="str">
        <f>'TrF-1 | GENERAL INFORMATION'!D8</f>
        <v>2.   Provide the name of the Country under the laws of which the licensee is incorporated, and date of in Company. If incorporated under a special law, give reference to such law. If not incorporated, state that fact and give the type of organization and the date organized.</v>
      </c>
      <c r="N137" s="356">
        <f>'TrF-1 | GENERAL INFORMATION'!E8</f>
        <v>0</v>
      </c>
      <c r="O137" s="403">
        <f>'TrF-1 | GENERAL INFORMATION'!F8</f>
        <v>0</v>
      </c>
      <c r="P137" s="668"/>
      <c r="Q137" s="668"/>
      <c r="R137" s="668"/>
      <c r="T137" s="668"/>
    </row>
    <row r="138" spans="1:20" ht="13.8" hidden="1" thickBot="1">
      <c r="A138" s="351" t="s">
        <v>524</v>
      </c>
      <c r="B138" s="351">
        <v>11</v>
      </c>
      <c r="C138" s="351" t="s">
        <v>613</v>
      </c>
      <c r="F138" s="351"/>
      <c r="G138" s="351"/>
      <c r="L138" s="679" t="s">
        <v>751</v>
      </c>
      <c r="M138" s="388">
        <f>'TrF-1 | GENERAL INFORMATION'!D9</f>
        <v>0</v>
      </c>
      <c r="N138" s="389">
        <f>'TrF-1 | GENERAL INFORMATION'!E9</f>
        <v>0</v>
      </c>
      <c r="O138" s="403">
        <f>'TrF-1 | GENERAL INFORMATION'!F9</f>
        <v>0</v>
      </c>
      <c r="P138" s="668"/>
      <c r="T138" s="668"/>
    </row>
    <row r="139" spans="1:20" ht="13.8" hidden="1" thickBot="1">
      <c r="A139" s="351" t="s">
        <v>524</v>
      </c>
      <c r="B139" s="351">
        <v>12</v>
      </c>
      <c r="C139" s="351" t="s">
        <v>613</v>
      </c>
      <c r="F139" s="351"/>
      <c r="G139" s="351"/>
      <c r="L139" s="679" t="s">
        <v>752</v>
      </c>
      <c r="M139" s="388">
        <f>'TrF-1 | GENERAL INFORMATION'!D10</f>
        <v>0</v>
      </c>
      <c r="N139" s="389">
        <f>'TrF-1 | GENERAL INFORMATION'!E10</f>
        <v>0</v>
      </c>
      <c r="O139" s="403">
        <f>'TrF-1 | GENERAL INFORMATION'!F10</f>
        <v>0</v>
      </c>
      <c r="Q139" s="668"/>
      <c r="S139" s="668"/>
    </row>
    <row r="140" spans="1:20" ht="13.8" hidden="1" thickBot="1">
      <c r="A140" s="351" t="s">
        <v>524</v>
      </c>
      <c r="B140" s="351">
        <v>13</v>
      </c>
      <c r="C140" s="351" t="s">
        <v>613</v>
      </c>
      <c r="F140" s="351"/>
      <c r="G140" s="351"/>
      <c r="L140" s="679" t="s">
        <v>753</v>
      </c>
      <c r="M140" s="388" t="e">
        <f>'TrF-1 | GENERAL INFORMATION'!#REF!</f>
        <v>#REF!</v>
      </c>
      <c r="N140" s="389" t="e">
        <f>'TrF-1 | GENERAL INFORMATION'!#REF!</f>
        <v>#REF!</v>
      </c>
      <c r="O140" s="363" t="e">
        <f>'TrF-1 | GENERAL INFORMATION'!#REF!</f>
        <v>#REF!</v>
      </c>
    </row>
    <row r="141" spans="1:20" ht="13.8" hidden="1" thickBot="1">
      <c r="A141" s="351" t="s">
        <v>524</v>
      </c>
      <c r="B141" s="351">
        <v>14</v>
      </c>
      <c r="C141" s="351" t="s">
        <v>613</v>
      </c>
      <c r="F141" s="351"/>
      <c r="G141" s="351"/>
      <c r="L141" s="679" t="s">
        <v>754</v>
      </c>
      <c r="M141" s="388" t="e">
        <f>'TrF-1 | GENERAL INFORMATION'!#REF!</f>
        <v>#REF!</v>
      </c>
      <c r="N141" s="389" t="e">
        <f>'TrF-1 | GENERAL INFORMATION'!#REF!</f>
        <v>#REF!</v>
      </c>
      <c r="O141" s="403" t="e">
        <f>'TrF-1 | GENERAL INFORMATION'!#REF!</f>
        <v>#REF!</v>
      </c>
      <c r="P141" s="668"/>
      <c r="Q141" s="668"/>
      <c r="S141" s="668"/>
    </row>
    <row r="142" spans="1:20" ht="13.8" hidden="1" thickBot="1">
      <c r="A142" s="351" t="s">
        <v>524</v>
      </c>
      <c r="B142" s="351">
        <v>15</v>
      </c>
      <c r="C142" s="351" t="s">
        <v>613</v>
      </c>
      <c r="F142" s="351"/>
      <c r="G142" s="351"/>
      <c r="L142" s="679" t="s">
        <v>755</v>
      </c>
      <c r="M142" s="388" t="e">
        <f>'TrF-1 | GENERAL INFORMATION'!#REF!</f>
        <v>#REF!</v>
      </c>
      <c r="N142" s="389" t="e">
        <f>'TrF-1 | GENERAL INFORMATION'!#REF!</f>
        <v>#REF!</v>
      </c>
      <c r="O142" s="403" t="e">
        <f>'TrF-1 | GENERAL INFORMATION'!#REF!</f>
        <v>#REF!</v>
      </c>
      <c r="P142" s="668"/>
      <c r="Q142" s="668"/>
      <c r="S142" s="668"/>
    </row>
    <row r="143" spans="1:20" ht="13.8" hidden="1" thickBot="1">
      <c r="A143" s="351" t="s">
        <v>524</v>
      </c>
      <c r="B143" s="351">
        <v>16</v>
      </c>
      <c r="C143" s="351" t="s">
        <v>613</v>
      </c>
      <c r="F143" s="351"/>
      <c r="G143" s="351"/>
      <c r="L143" s="679" t="s">
        <v>756</v>
      </c>
      <c r="M143" s="390" t="str">
        <f>'TrF-1 | GENERAL INFORMATION'!D11</f>
        <v xml:space="preserve"> </v>
      </c>
      <c r="N143" s="391">
        <f>'TrF-1 | GENERAL INFORMATION'!E11</f>
        <v>0</v>
      </c>
      <c r="O143" s="403">
        <f>'TrF-1 | GENERAL INFORMATION'!F11</f>
        <v>0</v>
      </c>
      <c r="P143" s="668"/>
      <c r="R143" s="668"/>
    </row>
    <row r="144" spans="1:20" ht="13.8" hidden="1" thickBot="1">
      <c r="A144" s="351" t="s">
        <v>524</v>
      </c>
      <c r="B144" s="351">
        <v>17</v>
      </c>
      <c r="C144" s="351" t="s">
        <v>614</v>
      </c>
      <c r="F144" s="351"/>
      <c r="G144" s="351"/>
      <c r="L144" s="679" t="s">
        <v>757</v>
      </c>
      <c r="M144" s="355" t="str">
        <f>'TrF-1 | GENERAL INFORMATION'!D12</f>
        <v>3.   If at any time during the year the property of the licensee was held by a receiver or trustee, give:</v>
      </c>
      <c r="N144" s="356">
        <f>'TrF-1 | GENERAL INFORMATION'!E12</f>
        <v>0</v>
      </c>
      <c r="O144" s="363">
        <f>'TrF-1 | GENERAL INFORMATION'!F12</f>
        <v>0</v>
      </c>
      <c r="P144" s="668"/>
      <c r="Q144" s="668"/>
    </row>
    <row r="145" spans="1:20" ht="13.8" hidden="1" thickBot="1">
      <c r="A145" s="351" t="s">
        <v>524</v>
      </c>
      <c r="B145" s="351">
        <v>18</v>
      </c>
      <c r="C145" s="351" t="s">
        <v>614</v>
      </c>
      <c r="F145" s="351"/>
      <c r="G145" s="351"/>
      <c r="L145" s="679" t="s">
        <v>758</v>
      </c>
      <c r="M145" s="369" t="e">
        <f>'TrF-1 | GENERAL INFORMATION'!#REF!</f>
        <v>#REF!</v>
      </c>
      <c r="N145" s="370" t="e">
        <f>'TrF-1 | GENERAL INFORMATION'!#REF!</f>
        <v>#REF!</v>
      </c>
      <c r="O145" s="363" t="e">
        <f>'TrF-1 | GENERAL INFORMATION'!#REF!</f>
        <v>#REF!</v>
      </c>
      <c r="P145" s="668"/>
      <c r="Q145" s="668"/>
      <c r="R145" s="668"/>
      <c r="T145" s="668"/>
    </row>
    <row r="146" spans="1:20" ht="13.8" hidden="1" thickBot="1">
      <c r="A146" s="351" t="s">
        <v>524</v>
      </c>
      <c r="B146" s="351">
        <v>19</v>
      </c>
      <c r="C146" s="351" t="s">
        <v>613</v>
      </c>
      <c r="F146" s="351"/>
      <c r="G146" s="351"/>
      <c r="L146" s="679" t="s">
        <v>759</v>
      </c>
      <c r="M146" s="369" t="str">
        <f>'TrF-1 | GENERAL INFORMATION'!D13</f>
        <v>a)</v>
      </c>
      <c r="N146" s="389" t="str">
        <f>'TrF-1 | GENERAL INFORMATION'!E13</f>
        <v>name of receiver or trustee;</v>
      </c>
      <c r="O146" s="403">
        <f>'TrF-1 | GENERAL INFORMATION'!F13</f>
        <v>0</v>
      </c>
      <c r="P146" s="668"/>
      <c r="Q146" s="668"/>
    </row>
    <row r="147" spans="1:20" ht="13.8" hidden="1" thickBot="1">
      <c r="A147" s="351" t="s">
        <v>524</v>
      </c>
      <c r="B147" s="351">
        <v>20</v>
      </c>
      <c r="C147" s="351" t="s">
        <v>613</v>
      </c>
      <c r="F147" s="351"/>
      <c r="G147" s="351"/>
      <c r="L147" s="679" t="s">
        <v>760</v>
      </c>
      <c r="M147" s="369" t="str">
        <f>'TrF-1 | GENERAL INFORMATION'!D14</f>
        <v>b)</v>
      </c>
      <c r="N147" s="392" t="str">
        <f>'TrF-1 | GENERAL INFORMATION'!E14</f>
        <v>date such receiver or trustee took possession;</v>
      </c>
      <c r="O147" s="363">
        <f>'TrF-1 | GENERAL INFORMATION'!F14</f>
        <v>0</v>
      </c>
      <c r="R147" s="668"/>
    </row>
    <row r="148" spans="1:20" ht="13.8" hidden="1" thickBot="1">
      <c r="A148" s="351" t="s">
        <v>524</v>
      </c>
      <c r="B148" s="351">
        <v>21</v>
      </c>
      <c r="C148" s="351" t="s">
        <v>613</v>
      </c>
      <c r="F148" s="351"/>
      <c r="G148" s="351"/>
      <c r="L148" s="679" t="s">
        <v>761</v>
      </c>
      <c r="M148" s="369" t="str">
        <f>'TrF-1 | GENERAL INFORMATION'!D15</f>
        <v>c)</v>
      </c>
      <c r="N148" s="389" t="str">
        <f>'TrF-1 | GENERAL INFORMATION'!E15</f>
        <v>the authority by which the receivership or trusteeship was created; and</v>
      </c>
      <c r="O148" s="403">
        <f>'TrF-1 | GENERAL INFORMATION'!F15</f>
        <v>0</v>
      </c>
      <c r="P148" s="668"/>
    </row>
    <row r="149" spans="1:20" ht="13.8" hidden="1" thickBot="1">
      <c r="A149" s="351" t="s">
        <v>524</v>
      </c>
      <c r="B149" s="351">
        <v>22</v>
      </c>
      <c r="C149" s="351" t="s">
        <v>613</v>
      </c>
      <c r="F149" s="351"/>
      <c r="G149" s="351"/>
      <c r="L149" s="679" t="s">
        <v>762</v>
      </c>
      <c r="M149" s="369" t="str">
        <f>'TrF-1 | GENERAL INFORMATION'!D16</f>
        <v>d)</v>
      </c>
      <c r="N149" s="392" t="str">
        <f>'TrF-1 | GENERAL INFORMATION'!E16</f>
        <v>date when possession by receiver or trustee ceased.</v>
      </c>
      <c r="O149" s="363">
        <f>'TrF-1 | GENERAL INFORMATION'!F16</f>
        <v>0</v>
      </c>
    </row>
    <row r="150" spans="1:20" ht="13.8" hidden="1" thickBot="1">
      <c r="A150" s="351" t="s">
        <v>524</v>
      </c>
      <c r="B150" s="351">
        <v>23</v>
      </c>
      <c r="C150" s="351" t="s">
        <v>614</v>
      </c>
      <c r="F150" s="351"/>
      <c r="G150" s="351"/>
      <c r="L150" s="679" t="s">
        <v>763</v>
      </c>
      <c r="M150" s="372" t="e">
        <f>'TrF-1 | GENERAL INFORMATION'!#REF!</f>
        <v>#REF!</v>
      </c>
      <c r="N150" s="359" t="e">
        <f>'TrF-1 | GENERAL INFORMATION'!#REF!</f>
        <v>#REF!</v>
      </c>
      <c r="O150" s="363" t="e">
        <f>'TrF-1 | GENERAL INFORMATION'!#REF!</f>
        <v>#REF!</v>
      </c>
      <c r="P150" s="668"/>
      <c r="Q150" s="668"/>
    </row>
    <row r="151" spans="1:20" ht="13.8" hidden="1" thickBot="1">
      <c r="A151" s="351" t="s">
        <v>524</v>
      </c>
      <c r="B151" s="351">
        <v>24</v>
      </c>
      <c r="C151" s="351" t="s">
        <v>614</v>
      </c>
      <c r="F151" s="351"/>
      <c r="G151" s="351"/>
      <c r="L151" s="679" t="s">
        <v>764</v>
      </c>
      <c r="M151" s="355" t="str">
        <f>'TrF-1 | GENERAL INFORMATION'!D17</f>
        <v>4.   State the classes or utility and other services furnished by the licensee during the year,</v>
      </c>
      <c r="N151" s="356">
        <f>'TrF-1 | GENERAL INFORMATION'!E17</f>
        <v>0</v>
      </c>
      <c r="O151" s="363">
        <f>'TrF-1 | GENERAL INFORMATION'!F17</f>
        <v>0</v>
      </c>
      <c r="Q151" s="668"/>
      <c r="S151" s="668"/>
    </row>
    <row r="152" spans="1:20" ht="13.8" hidden="1" thickBot="1">
      <c r="A152" s="351" t="s">
        <v>524</v>
      </c>
      <c r="B152" s="351">
        <v>25</v>
      </c>
      <c r="C152" s="351" t="s">
        <v>613</v>
      </c>
      <c r="F152" s="351"/>
      <c r="G152" s="351"/>
      <c r="L152" s="679" t="s">
        <v>765</v>
      </c>
      <c r="M152" s="388" t="str">
        <f>'TrF-1 | GENERAL INFORMATION'!D18</f>
        <v>Transmission services</v>
      </c>
      <c r="N152" s="389">
        <f>'TrF-1 | GENERAL INFORMATION'!E18</f>
        <v>0</v>
      </c>
      <c r="O152" s="363">
        <f>'TrF-1 | GENERAL INFORMATION'!F18</f>
        <v>0</v>
      </c>
    </row>
    <row r="153" spans="1:20" ht="13.8" hidden="1" thickBot="1">
      <c r="A153" s="351" t="s">
        <v>524</v>
      </c>
      <c r="B153" s="351">
        <v>26</v>
      </c>
      <c r="C153" s="351" t="s">
        <v>613</v>
      </c>
      <c r="F153" s="351"/>
      <c r="G153" s="351"/>
      <c r="L153" s="679" t="s">
        <v>766</v>
      </c>
      <c r="M153" s="388" t="e">
        <f>'TrF-1 | GENERAL INFORMATION'!#REF!</f>
        <v>#REF!</v>
      </c>
      <c r="N153" s="389" t="e">
        <f>'TrF-1 | GENERAL INFORMATION'!#REF!</f>
        <v>#REF!</v>
      </c>
      <c r="O153" s="363" t="e">
        <f>'TrF-1 | GENERAL INFORMATION'!#REF!</f>
        <v>#REF!</v>
      </c>
    </row>
    <row r="154" spans="1:20" ht="13.8" hidden="1" thickBot="1">
      <c r="A154" s="351" t="s">
        <v>524</v>
      </c>
      <c r="B154" s="351">
        <v>27</v>
      </c>
      <c r="C154" s="351" t="s">
        <v>613</v>
      </c>
      <c r="F154" s="351"/>
      <c r="G154" s="351"/>
      <c r="L154" s="679" t="s">
        <v>767</v>
      </c>
      <c r="M154" s="388" t="e">
        <f>'TrF-1 | GENERAL INFORMATION'!#REF!</f>
        <v>#REF!</v>
      </c>
      <c r="N154" s="389" t="e">
        <f>'TrF-1 | GENERAL INFORMATION'!#REF!</f>
        <v>#REF!</v>
      </c>
      <c r="O154" s="403" t="e">
        <f>'TrF-1 | GENERAL INFORMATION'!#REF!</f>
        <v>#REF!</v>
      </c>
      <c r="P154" s="668"/>
      <c r="Q154" s="668"/>
    </row>
    <row r="155" spans="1:20" ht="13.8" hidden="1" thickBot="1">
      <c r="A155" s="351" t="s">
        <v>524</v>
      </c>
      <c r="B155" s="351">
        <v>28</v>
      </c>
      <c r="C155" s="351" t="s">
        <v>613</v>
      </c>
      <c r="F155" s="351"/>
      <c r="G155" s="351"/>
      <c r="L155" s="679" t="s">
        <v>768</v>
      </c>
      <c r="M155" s="388" t="e">
        <f>'TrF-1 | GENERAL INFORMATION'!#REF!</f>
        <v>#REF!</v>
      </c>
      <c r="N155" s="389" t="e">
        <f>'TrF-1 | GENERAL INFORMATION'!#REF!</f>
        <v>#REF!</v>
      </c>
      <c r="O155" s="363" t="e">
        <f>'TrF-1 | GENERAL INFORMATION'!#REF!</f>
        <v>#REF!</v>
      </c>
      <c r="P155" s="668"/>
    </row>
    <row r="156" spans="1:20" ht="13.8" hidden="1" thickBot="1">
      <c r="A156" s="351" t="s">
        <v>524</v>
      </c>
      <c r="B156" s="351">
        <v>29</v>
      </c>
      <c r="C156" s="351" t="s">
        <v>613</v>
      </c>
      <c r="F156" s="351"/>
      <c r="G156" s="351"/>
      <c r="L156" s="679" t="s">
        <v>769</v>
      </c>
      <c r="M156" s="388" t="e">
        <f>'TrF-1 | GENERAL INFORMATION'!#REF!</f>
        <v>#REF!</v>
      </c>
      <c r="N156" s="389" t="e">
        <f>'TrF-1 | GENERAL INFORMATION'!#REF!</f>
        <v>#REF!</v>
      </c>
      <c r="O156" s="403" t="e">
        <f>'TrF-1 | GENERAL INFORMATION'!#REF!</f>
        <v>#REF!</v>
      </c>
      <c r="P156" s="668"/>
      <c r="Q156" s="668"/>
    </row>
    <row r="157" spans="1:20" ht="13.8" hidden="1" thickBot="1">
      <c r="A157" s="351" t="s">
        <v>524</v>
      </c>
      <c r="B157" s="351">
        <v>30</v>
      </c>
      <c r="C157" s="351" t="s">
        <v>613</v>
      </c>
      <c r="F157" s="351"/>
      <c r="G157" s="351"/>
      <c r="L157" s="679" t="s">
        <v>770</v>
      </c>
      <c r="M157" s="388" t="e">
        <f>'TrF-1 | GENERAL INFORMATION'!#REF!</f>
        <v>#REF!</v>
      </c>
      <c r="N157" s="389" t="e">
        <f>'TrF-1 | GENERAL INFORMATION'!#REF!</f>
        <v>#REF!</v>
      </c>
      <c r="O157" s="363" t="e">
        <f>'TrF-1 | GENERAL INFORMATION'!#REF!</f>
        <v>#REF!</v>
      </c>
      <c r="P157" s="668"/>
      <c r="Q157" s="668"/>
    </row>
    <row r="158" spans="1:20" ht="13.8" hidden="1" thickBot="1">
      <c r="A158" s="351" t="s">
        <v>524</v>
      </c>
      <c r="B158" s="351">
        <v>31</v>
      </c>
      <c r="C158" s="351" t="s">
        <v>613</v>
      </c>
      <c r="F158" s="351"/>
      <c r="G158" s="351"/>
      <c r="L158" s="679" t="s">
        <v>771</v>
      </c>
      <c r="M158" s="390" t="e">
        <f>'TrF-1 | GENERAL INFORMATION'!#REF!</f>
        <v>#REF!</v>
      </c>
      <c r="N158" s="391" t="e">
        <f>'TrF-1 | GENERAL INFORMATION'!#REF!</f>
        <v>#REF!</v>
      </c>
      <c r="O158" s="363" t="e">
        <f>'TrF-1 | GENERAL INFORMATION'!#REF!</f>
        <v>#REF!</v>
      </c>
      <c r="P158" s="668"/>
      <c r="Q158" s="668"/>
      <c r="R158" s="668"/>
    </row>
    <row r="159" spans="1:20" ht="13.8" hidden="1" thickBot="1">
      <c r="A159" s="351" t="s">
        <v>524</v>
      </c>
      <c r="B159" s="351">
        <v>32</v>
      </c>
      <c r="C159" s="351" t="s">
        <v>614</v>
      </c>
      <c r="F159" s="351"/>
      <c r="G159" s="351"/>
      <c r="L159" s="679" t="s">
        <v>772</v>
      </c>
      <c r="M159" s="355" t="str">
        <f>'TrF-1 | GENERAL INFORMATION'!D19</f>
        <v>5.   Has there been a change in auditor from previous year for the audit of financial statements ?</v>
      </c>
      <c r="N159" s="356">
        <f>'TrF-1 | GENERAL INFORMATION'!E19</f>
        <v>0</v>
      </c>
      <c r="O159" s="403">
        <f>'TrF-1 | GENERAL INFORMATION'!F19</f>
        <v>0</v>
      </c>
      <c r="P159" s="668"/>
      <c r="Q159" s="668"/>
      <c r="R159" s="668"/>
    </row>
    <row r="160" spans="1:20" ht="13.8" hidden="1" thickBot="1">
      <c r="A160" s="351" t="s">
        <v>524</v>
      </c>
      <c r="B160" s="351">
        <v>33</v>
      </c>
      <c r="C160" s="351" t="s">
        <v>614</v>
      </c>
      <c r="F160" s="351"/>
      <c r="G160" s="351"/>
      <c r="L160" s="679" t="s">
        <v>773</v>
      </c>
      <c r="M160" s="369" t="e">
        <f>'TrF-1 | GENERAL INFORMATION'!#REF!</f>
        <v>#REF!</v>
      </c>
      <c r="N160" s="370" t="e">
        <f>'TrF-1 | GENERAL INFORMATION'!#REF!</f>
        <v>#REF!</v>
      </c>
      <c r="O160" s="363" t="e">
        <f>'TrF-1 | GENERAL INFORMATION'!#REF!</f>
        <v>#REF!</v>
      </c>
      <c r="P160" s="668"/>
      <c r="Q160" s="668"/>
      <c r="R160" s="668"/>
      <c r="T160" s="668"/>
    </row>
    <row r="161" spans="1:21" ht="13.8" hidden="1" thickBot="1">
      <c r="A161" s="351" t="s">
        <v>524</v>
      </c>
      <c r="B161" s="351">
        <v>34</v>
      </c>
      <c r="C161" s="351" t="s">
        <v>613</v>
      </c>
      <c r="F161" s="351"/>
      <c r="G161" s="351"/>
      <c r="L161" s="679" t="s">
        <v>774</v>
      </c>
      <c r="M161" s="369" t="str">
        <f>'TrF-1 | GENERAL INFORMATION'!D20</f>
        <v>i)</v>
      </c>
      <c r="N161" s="392" t="str">
        <f>'TrF-1 | GENERAL INFORMATION'!E20</f>
        <v xml:space="preserve">Name of the auditor engaged  </v>
      </c>
      <c r="O161" s="403">
        <f>'TrF-1 | GENERAL INFORMATION'!F20</f>
        <v>0</v>
      </c>
      <c r="P161" s="668"/>
      <c r="Q161" s="668"/>
    </row>
    <row r="162" spans="1:21" ht="13.8" hidden="1" thickBot="1">
      <c r="A162" s="351" t="s">
        <v>524</v>
      </c>
      <c r="B162" s="351">
        <v>35</v>
      </c>
      <c r="C162" s="351" t="s">
        <v>614</v>
      </c>
      <c r="F162" s="351"/>
      <c r="G162" s="351"/>
      <c r="L162" s="679" t="s">
        <v>775</v>
      </c>
      <c r="M162" s="372" t="str">
        <f>'TrF-1 | GENERAL INFORMATION'!D21</f>
        <v>ii)</v>
      </c>
      <c r="N162" s="393" t="str">
        <f>'TrF-1 | GENERAL INFORMATION'!E21</f>
        <v>Date when such independent auditor was engaged</v>
      </c>
      <c r="O162" s="403">
        <f>'TrF-1 | GENERAL INFORMATION'!F21</f>
        <v>0</v>
      </c>
      <c r="P162" s="668"/>
      <c r="Q162" s="668"/>
    </row>
    <row r="163" spans="1:21" ht="13.8" hidden="1" thickBot="1">
      <c r="A163" s="351" t="s">
        <v>525</v>
      </c>
      <c r="B163" s="351">
        <v>1</v>
      </c>
      <c r="C163" s="351" t="s">
        <v>614</v>
      </c>
      <c r="F163" s="351"/>
      <c r="G163" s="351"/>
      <c r="L163" s="679" t="s">
        <v>776</v>
      </c>
      <c r="M163" s="367" t="e">
        <f>#REF!</f>
        <v>#REF!</v>
      </c>
      <c r="N163" s="367" t="e">
        <f>#REF!</f>
        <v>#REF!</v>
      </c>
      <c r="O163" s="659" t="e">
        <f>#REF!</f>
        <v>#REF!</v>
      </c>
      <c r="P163" s="668"/>
      <c r="Q163" s="668"/>
      <c r="R163" s="668"/>
      <c r="T163" s="668"/>
    </row>
    <row r="164" spans="1:21" ht="13.8" hidden="1" thickBot="1">
      <c r="A164" s="351" t="s">
        <v>525</v>
      </c>
      <c r="B164" s="351">
        <v>2</v>
      </c>
      <c r="C164" s="351" t="s">
        <v>614</v>
      </c>
      <c r="F164" s="351"/>
      <c r="G164" s="351"/>
      <c r="L164" s="679" t="s">
        <v>777</v>
      </c>
      <c r="M164" s="368" t="e">
        <f>#REF!</f>
        <v>#REF!</v>
      </c>
      <c r="N164" s="394" t="e">
        <f>#REF!</f>
        <v>#REF!</v>
      </c>
      <c r="O164" s="403" t="e">
        <f>#REF!</f>
        <v>#REF!</v>
      </c>
      <c r="P164" s="668"/>
      <c r="Q164" s="668"/>
    </row>
    <row r="165" spans="1:21" ht="13.8" hidden="1" thickBot="1">
      <c r="A165" s="351" t="s">
        <v>525</v>
      </c>
      <c r="B165" s="351">
        <v>3</v>
      </c>
      <c r="C165" s="351" t="s">
        <v>614</v>
      </c>
      <c r="F165" s="351"/>
      <c r="G165" s="351"/>
      <c r="L165" s="679" t="s">
        <v>778</v>
      </c>
      <c r="M165" s="371" t="e">
        <f>#REF!</f>
        <v>#REF!</v>
      </c>
      <c r="N165" s="385" t="e">
        <f>#REF!</f>
        <v>#REF!</v>
      </c>
      <c r="O165" s="363" t="e">
        <f>#REF!</f>
        <v>#REF!</v>
      </c>
      <c r="P165" s="668"/>
      <c r="Q165" s="668"/>
    </row>
    <row r="166" spans="1:21" ht="13.8" hidden="1" thickBot="1">
      <c r="A166" s="351" t="s">
        <v>525</v>
      </c>
      <c r="B166" s="351">
        <v>4</v>
      </c>
      <c r="C166" s="351" t="s">
        <v>614</v>
      </c>
      <c r="F166" s="351"/>
      <c r="G166" s="351"/>
      <c r="L166" s="679" t="s">
        <v>779</v>
      </c>
      <c r="M166" s="386" t="e">
        <f>#REF!</f>
        <v>#REF!</v>
      </c>
      <c r="N166" s="387" t="e">
        <f>#REF!</f>
        <v>#REF!</v>
      </c>
      <c r="O166" s="403" t="e">
        <f>#REF!</f>
        <v>#REF!</v>
      </c>
      <c r="P166" s="668"/>
      <c r="Q166" s="668"/>
    </row>
    <row r="167" spans="1:21" ht="13.8" hidden="1" thickBot="1">
      <c r="A167" s="351" t="s">
        <v>525</v>
      </c>
      <c r="B167" s="351">
        <v>5</v>
      </c>
      <c r="C167" s="351" t="s">
        <v>614</v>
      </c>
      <c r="F167" s="351"/>
      <c r="G167" s="351"/>
      <c r="L167" s="679" t="s">
        <v>780</v>
      </c>
      <c r="M167" s="355" t="e">
        <f>#REF!</f>
        <v>#REF!</v>
      </c>
      <c r="N167" s="356" t="e">
        <f>#REF!</f>
        <v>#REF!</v>
      </c>
      <c r="O167" s="403" t="e">
        <f>#REF!</f>
        <v>#REF!</v>
      </c>
      <c r="P167" s="668"/>
      <c r="Q167" s="668"/>
      <c r="R167" s="668"/>
      <c r="T167" s="668"/>
    </row>
    <row r="168" spans="1:21" ht="13.8" hidden="1" thickBot="1">
      <c r="A168" s="351" t="s">
        <v>525</v>
      </c>
      <c r="B168" s="351">
        <v>6</v>
      </c>
      <c r="C168" s="351" t="s">
        <v>613</v>
      </c>
      <c r="F168" s="351"/>
      <c r="G168" s="351"/>
      <c r="L168" s="679" t="s">
        <v>781</v>
      </c>
      <c r="M168" s="388" t="e">
        <f>#REF!</f>
        <v>#REF!</v>
      </c>
      <c r="N168" s="389" t="e">
        <f>#REF!</f>
        <v>#REF!</v>
      </c>
      <c r="O168" s="403" t="e">
        <f>#REF!</f>
        <v>#REF!</v>
      </c>
      <c r="P168" s="668"/>
    </row>
    <row r="169" spans="1:21" ht="13.8" hidden="1" thickBot="1">
      <c r="A169" s="351" t="s">
        <v>525</v>
      </c>
      <c r="B169" s="351">
        <v>7</v>
      </c>
      <c r="C169" s="351" t="s">
        <v>613</v>
      </c>
      <c r="F169" s="351"/>
      <c r="G169" s="351"/>
      <c r="L169" s="679" t="s">
        <v>782</v>
      </c>
      <c r="M169" s="388" t="e">
        <f>#REF!</f>
        <v>#REF!</v>
      </c>
      <c r="N169" s="389" t="e">
        <f>#REF!</f>
        <v>#REF!</v>
      </c>
      <c r="O169" s="403" t="e">
        <f>#REF!</f>
        <v>#REF!</v>
      </c>
      <c r="T169" s="668"/>
    </row>
    <row r="170" spans="1:21" ht="13.8" hidden="1" thickBot="1">
      <c r="A170" s="351" t="s">
        <v>525</v>
      </c>
      <c r="B170" s="351">
        <v>8</v>
      </c>
      <c r="C170" s="351" t="s">
        <v>613</v>
      </c>
      <c r="F170" s="351"/>
      <c r="G170" s="351"/>
      <c r="L170" s="679" t="s">
        <v>783</v>
      </c>
      <c r="M170" s="390" t="e">
        <f>#REF!</f>
        <v>#REF!</v>
      </c>
      <c r="N170" s="391" t="e">
        <f>#REF!</f>
        <v>#REF!</v>
      </c>
      <c r="O170" s="403" t="e">
        <f>#REF!</f>
        <v>#REF!</v>
      </c>
      <c r="P170" s="668"/>
      <c r="Q170" s="668"/>
    </row>
    <row r="171" spans="1:21" ht="13.8" hidden="1" thickBot="1">
      <c r="A171" s="351" t="s">
        <v>525</v>
      </c>
      <c r="B171" s="351">
        <v>9</v>
      </c>
      <c r="C171" s="351" t="s">
        <v>614</v>
      </c>
      <c r="F171" s="351"/>
      <c r="G171" s="351"/>
      <c r="L171" s="679" t="s">
        <v>784</v>
      </c>
      <c r="M171" s="395" t="e">
        <f>#REF!</f>
        <v>#REF!</v>
      </c>
      <c r="N171" s="396" t="e">
        <f>#REF!</f>
        <v>#REF!</v>
      </c>
      <c r="O171" s="403" t="e">
        <f>#REF!</f>
        <v>#REF!</v>
      </c>
      <c r="P171" s="668"/>
    </row>
    <row r="172" spans="1:21" ht="13.8" hidden="1" thickBot="1">
      <c r="A172" s="351" t="s">
        <v>525</v>
      </c>
      <c r="B172" s="351">
        <v>10</v>
      </c>
      <c r="C172" s="351" t="s">
        <v>613</v>
      </c>
      <c r="F172" s="351"/>
      <c r="G172" s="351"/>
      <c r="L172" s="679" t="s">
        <v>785</v>
      </c>
      <c r="M172" s="382" t="e">
        <f>#REF!</f>
        <v>#REF!</v>
      </c>
      <c r="N172" s="397" t="e">
        <f>#REF!</f>
        <v>#REF!</v>
      </c>
      <c r="O172" s="403" t="e">
        <f>#REF!</f>
        <v>#REF!</v>
      </c>
      <c r="P172" s="668"/>
      <c r="Q172" s="668"/>
    </row>
    <row r="173" spans="1:21" ht="13.8" hidden="1" thickBot="1">
      <c r="A173" s="351" t="s">
        <v>525</v>
      </c>
      <c r="B173" s="351">
        <v>11</v>
      </c>
      <c r="C173" s="351" t="s">
        <v>613</v>
      </c>
      <c r="F173" s="351"/>
      <c r="G173" s="351"/>
      <c r="L173" s="679" t="s">
        <v>786</v>
      </c>
      <c r="M173" s="388" t="e">
        <f>#REF!</f>
        <v>#REF!</v>
      </c>
      <c r="N173" s="389" t="e">
        <f>#REF!</f>
        <v>#REF!</v>
      </c>
      <c r="O173" s="403" t="e">
        <f>#REF!</f>
        <v>#REF!</v>
      </c>
      <c r="P173" s="668"/>
      <c r="Q173" s="668"/>
    </row>
    <row r="174" spans="1:21" ht="13.8" hidden="1" thickBot="1">
      <c r="A174" s="351" t="s">
        <v>525</v>
      </c>
      <c r="B174" s="351">
        <v>12</v>
      </c>
      <c r="C174" s="351" t="s">
        <v>613</v>
      </c>
      <c r="F174" s="351"/>
      <c r="G174" s="351"/>
      <c r="L174" s="679" t="s">
        <v>787</v>
      </c>
      <c r="M174" s="388" t="e">
        <f>#REF!</f>
        <v>#REF!</v>
      </c>
      <c r="N174" s="389" t="e">
        <f>#REF!</f>
        <v>#REF!</v>
      </c>
      <c r="O174" s="363" t="e">
        <f>#REF!</f>
        <v>#REF!</v>
      </c>
      <c r="P174" s="668"/>
      <c r="Q174" s="668"/>
      <c r="S174" s="668"/>
      <c r="T174" s="668"/>
      <c r="U174" s="668"/>
    </row>
    <row r="175" spans="1:21" ht="13.8" hidden="1" thickBot="1">
      <c r="A175" s="351" t="s">
        <v>525</v>
      </c>
      <c r="B175" s="351">
        <v>13</v>
      </c>
      <c r="C175" s="351" t="s">
        <v>613</v>
      </c>
      <c r="F175" s="351"/>
      <c r="G175" s="351"/>
      <c r="L175" s="679" t="s">
        <v>788</v>
      </c>
      <c r="M175" s="388" t="e">
        <f>#REF!</f>
        <v>#REF!</v>
      </c>
      <c r="N175" s="389" t="e">
        <f>#REF!</f>
        <v>#REF!</v>
      </c>
      <c r="O175" s="403" t="e">
        <f>#REF!</f>
        <v>#REF!</v>
      </c>
      <c r="Q175" s="668"/>
    </row>
    <row r="176" spans="1:21" ht="13.8" hidden="1" thickBot="1">
      <c r="A176" s="351" t="s">
        <v>525</v>
      </c>
      <c r="B176" s="351">
        <v>14</v>
      </c>
      <c r="C176" s="351" t="s">
        <v>613</v>
      </c>
      <c r="F176" s="351"/>
      <c r="G176" s="351"/>
      <c r="L176" s="679" t="s">
        <v>789</v>
      </c>
      <c r="M176" s="388" t="e">
        <f>#REF!</f>
        <v>#REF!</v>
      </c>
      <c r="N176" s="389" t="e">
        <f>#REF!</f>
        <v>#REF!</v>
      </c>
      <c r="O176" s="403" t="e">
        <f>#REF!</f>
        <v>#REF!</v>
      </c>
      <c r="P176" s="668"/>
      <c r="Q176" s="668"/>
      <c r="R176" s="668"/>
      <c r="S176" s="668"/>
    </row>
    <row r="177" spans="1:23" ht="13.8" hidden="1" thickBot="1">
      <c r="A177" s="351" t="s">
        <v>525</v>
      </c>
      <c r="B177" s="351">
        <v>15</v>
      </c>
      <c r="C177" s="351" t="s">
        <v>613</v>
      </c>
      <c r="F177" s="351"/>
      <c r="G177" s="351"/>
      <c r="L177" s="679" t="s">
        <v>790</v>
      </c>
      <c r="M177" s="388" t="e">
        <f>#REF!</f>
        <v>#REF!</v>
      </c>
      <c r="N177" s="389" t="e">
        <f>#REF!</f>
        <v>#REF!</v>
      </c>
      <c r="O177" s="403" t="e">
        <f>#REF!</f>
        <v>#REF!</v>
      </c>
      <c r="Q177" s="668"/>
      <c r="R177" s="668"/>
    </row>
    <row r="178" spans="1:23" ht="13.8" hidden="1" thickBot="1">
      <c r="A178" s="351" t="s">
        <v>525</v>
      </c>
      <c r="B178" s="351">
        <v>16</v>
      </c>
      <c r="C178" s="351" t="s">
        <v>613</v>
      </c>
      <c r="F178" s="351"/>
      <c r="G178" s="351"/>
      <c r="L178" s="679" t="s">
        <v>791</v>
      </c>
      <c r="M178" s="388" t="e">
        <f>#REF!</f>
        <v>#REF!</v>
      </c>
      <c r="N178" s="389" t="e">
        <f>#REF!</f>
        <v>#REF!</v>
      </c>
      <c r="O178" s="403" t="e">
        <f>#REF!</f>
        <v>#REF!</v>
      </c>
      <c r="P178" s="668"/>
      <c r="Q178" s="668"/>
      <c r="R178" s="668"/>
    </row>
    <row r="179" spans="1:23" ht="13.8" hidden="1" thickBot="1">
      <c r="A179" s="351" t="s">
        <v>525</v>
      </c>
      <c r="B179" s="351">
        <v>17</v>
      </c>
      <c r="C179" s="351" t="s">
        <v>613</v>
      </c>
      <c r="F179" s="351"/>
      <c r="G179" s="351"/>
      <c r="L179" s="679" t="s">
        <v>792</v>
      </c>
      <c r="M179" s="388" t="e">
        <f>#REF!</f>
        <v>#REF!</v>
      </c>
      <c r="N179" s="389" t="e">
        <f>#REF!</f>
        <v>#REF!</v>
      </c>
      <c r="O179" s="363" t="e">
        <f>#REF!</f>
        <v>#REF!</v>
      </c>
      <c r="Q179" s="668"/>
    </row>
    <row r="180" spans="1:23" ht="13.8" hidden="1" thickBot="1">
      <c r="A180" s="351" t="s">
        <v>525</v>
      </c>
      <c r="B180" s="351">
        <v>18</v>
      </c>
      <c r="C180" s="351" t="s">
        <v>613</v>
      </c>
      <c r="F180" s="351"/>
      <c r="G180" s="351"/>
      <c r="L180" s="679" t="s">
        <v>793</v>
      </c>
      <c r="M180" s="388" t="e">
        <f>#REF!</f>
        <v>#REF!</v>
      </c>
      <c r="N180" s="389" t="e">
        <f>#REF!</f>
        <v>#REF!</v>
      </c>
      <c r="O180" s="403" t="e">
        <f>#REF!</f>
        <v>#REF!</v>
      </c>
      <c r="P180" s="668"/>
      <c r="Q180" s="668"/>
      <c r="R180" s="668"/>
    </row>
    <row r="181" spans="1:23" ht="13.8" hidden="1" thickBot="1">
      <c r="A181" s="351" t="s">
        <v>525</v>
      </c>
      <c r="B181" s="351">
        <v>19</v>
      </c>
      <c r="C181" s="351" t="s">
        <v>613</v>
      </c>
      <c r="F181" s="351"/>
      <c r="G181" s="351"/>
      <c r="L181" s="679" t="s">
        <v>794</v>
      </c>
      <c r="M181" s="388" t="e">
        <f>#REF!</f>
        <v>#REF!</v>
      </c>
      <c r="N181" s="389" t="e">
        <f>#REF!</f>
        <v>#REF!</v>
      </c>
      <c r="O181" s="403" t="e">
        <f>#REF!</f>
        <v>#REF!</v>
      </c>
      <c r="P181" s="668"/>
      <c r="Q181" s="668"/>
      <c r="R181" s="668"/>
    </row>
    <row r="182" spans="1:23" ht="13.8" hidden="1" thickBot="1">
      <c r="A182" s="351" t="s">
        <v>525</v>
      </c>
      <c r="B182" s="351">
        <v>20</v>
      </c>
      <c r="C182" s="351" t="s">
        <v>613</v>
      </c>
      <c r="F182" s="351"/>
      <c r="G182" s="351"/>
      <c r="L182" s="679" t="s">
        <v>795</v>
      </c>
      <c r="M182" s="388" t="e">
        <f>#REF!</f>
        <v>#REF!</v>
      </c>
      <c r="N182" s="389" t="e">
        <f>#REF!</f>
        <v>#REF!</v>
      </c>
      <c r="O182" s="403" t="e">
        <f>#REF!</f>
        <v>#REF!</v>
      </c>
      <c r="P182" s="668"/>
      <c r="Q182" s="668"/>
    </row>
    <row r="183" spans="1:23" ht="13.8" hidden="1" thickBot="1">
      <c r="A183" s="351" t="s">
        <v>525</v>
      </c>
      <c r="B183" s="351">
        <v>21</v>
      </c>
      <c r="C183" s="351" t="s">
        <v>613</v>
      </c>
      <c r="F183" s="351"/>
      <c r="G183" s="351"/>
      <c r="L183" s="679" t="s">
        <v>796</v>
      </c>
      <c r="M183" s="388" t="e">
        <f>#REF!</f>
        <v>#REF!</v>
      </c>
      <c r="N183" s="389" t="e">
        <f>#REF!</f>
        <v>#REF!</v>
      </c>
      <c r="O183" s="403" t="e">
        <f>#REF!</f>
        <v>#REF!</v>
      </c>
      <c r="P183" s="668"/>
      <c r="Q183" s="668"/>
    </row>
    <row r="184" spans="1:23" ht="13.8" hidden="1" thickBot="1">
      <c r="A184" s="351" t="s">
        <v>525</v>
      </c>
      <c r="B184" s="351">
        <v>22</v>
      </c>
      <c r="C184" s="351" t="s">
        <v>613</v>
      </c>
      <c r="F184" s="351"/>
      <c r="G184" s="351"/>
      <c r="L184" s="679" t="s">
        <v>797</v>
      </c>
      <c r="M184" s="388" t="e">
        <f>#REF!</f>
        <v>#REF!</v>
      </c>
      <c r="N184" s="389" t="e">
        <f>#REF!</f>
        <v>#REF!</v>
      </c>
      <c r="O184" s="403" t="e">
        <f>#REF!</f>
        <v>#REF!</v>
      </c>
      <c r="P184" s="668"/>
      <c r="Q184" s="668"/>
      <c r="V184" s="668"/>
    </row>
    <row r="185" spans="1:23" ht="13.8" hidden="1" thickBot="1">
      <c r="A185" s="351" t="s">
        <v>525</v>
      </c>
      <c r="B185" s="351">
        <v>23</v>
      </c>
      <c r="C185" s="351" t="s">
        <v>613</v>
      </c>
      <c r="F185" s="351"/>
      <c r="G185" s="351"/>
      <c r="L185" s="679" t="s">
        <v>798</v>
      </c>
      <c r="M185" s="388" t="e">
        <f>#REF!</f>
        <v>#REF!</v>
      </c>
      <c r="N185" s="389" t="e">
        <f>#REF!</f>
        <v>#REF!</v>
      </c>
      <c r="O185" s="403" t="e">
        <f>#REF!</f>
        <v>#REF!</v>
      </c>
      <c r="P185" s="668"/>
      <c r="Q185" s="668"/>
    </row>
    <row r="186" spans="1:23" ht="13.8" hidden="1" thickBot="1">
      <c r="A186" s="351" t="s">
        <v>525</v>
      </c>
      <c r="B186" s="351">
        <v>24</v>
      </c>
      <c r="C186" s="351" t="s">
        <v>613</v>
      </c>
      <c r="F186" s="351"/>
      <c r="G186" s="351"/>
      <c r="L186" s="679" t="s">
        <v>799</v>
      </c>
      <c r="M186" s="388" t="e">
        <f>#REF!</f>
        <v>#REF!</v>
      </c>
      <c r="N186" s="389" t="e">
        <f>#REF!</f>
        <v>#REF!</v>
      </c>
      <c r="O186" s="363" t="e">
        <f>#REF!</f>
        <v>#REF!</v>
      </c>
      <c r="P186" s="668"/>
      <c r="Q186" s="668"/>
      <c r="R186" s="668"/>
      <c r="S186" s="668"/>
      <c r="T186" s="668"/>
      <c r="W186" s="668"/>
    </row>
    <row r="187" spans="1:23" ht="13.8" hidden="1" thickBot="1">
      <c r="A187" s="351" t="s">
        <v>525</v>
      </c>
      <c r="B187" s="351">
        <v>25</v>
      </c>
      <c r="C187" s="351" t="s">
        <v>613</v>
      </c>
      <c r="F187" s="351"/>
      <c r="G187" s="351"/>
      <c r="L187" s="679" t="s">
        <v>800</v>
      </c>
      <c r="M187" s="388" t="e">
        <f>#REF!</f>
        <v>#REF!</v>
      </c>
      <c r="N187" s="389" t="e">
        <f>#REF!</f>
        <v>#REF!</v>
      </c>
      <c r="O187" s="403" t="e">
        <f>#REF!</f>
        <v>#REF!</v>
      </c>
      <c r="P187" s="668"/>
      <c r="Q187" s="668"/>
    </row>
    <row r="188" spans="1:23" ht="13.8" hidden="1" thickBot="1">
      <c r="A188" s="351" t="s">
        <v>525</v>
      </c>
      <c r="B188" s="351">
        <v>26</v>
      </c>
      <c r="C188" s="351" t="s">
        <v>613</v>
      </c>
      <c r="F188" s="351"/>
      <c r="G188" s="351"/>
      <c r="L188" s="679" t="s">
        <v>801</v>
      </c>
      <c r="M188" s="388" t="e">
        <f>#REF!</f>
        <v>#REF!</v>
      </c>
      <c r="N188" s="389" t="e">
        <f>#REF!</f>
        <v>#REF!</v>
      </c>
      <c r="O188" s="363" t="e">
        <f>#REF!</f>
        <v>#REF!</v>
      </c>
      <c r="P188" s="668"/>
      <c r="T188" s="668"/>
    </row>
    <row r="189" spans="1:23" ht="13.8" hidden="1" thickBot="1">
      <c r="A189" s="351" t="s">
        <v>525</v>
      </c>
      <c r="B189" s="351">
        <v>27</v>
      </c>
      <c r="C189" s="351" t="s">
        <v>613</v>
      </c>
      <c r="F189" s="351"/>
      <c r="G189" s="351"/>
      <c r="L189" s="679" t="s">
        <v>802</v>
      </c>
      <c r="M189" s="390" t="e">
        <f>#REF!</f>
        <v>#REF!</v>
      </c>
      <c r="N189" s="391" t="e">
        <f>#REF!</f>
        <v>#REF!</v>
      </c>
      <c r="O189" s="363" t="e">
        <f>#REF!</f>
        <v>#REF!</v>
      </c>
      <c r="Q189" s="668"/>
    </row>
    <row r="190" spans="1:23" ht="13.8" hidden="1" thickBot="1">
      <c r="A190" s="351" t="s">
        <v>526</v>
      </c>
      <c r="B190" s="351">
        <v>1</v>
      </c>
      <c r="C190" s="351" t="s">
        <v>614</v>
      </c>
      <c r="F190" s="351"/>
      <c r="G190" s="351"/>
      <c r="L190" s="679" t="s">
        <v>803</v>
      </c>
      <c r="M190" s="355" t="e">
        <f>#REF!</f>
        <v>#REF!</v>
      </c>
      <c r="N190" s="357" t="e">
        <f>#REF!</f>
        <v>#REF!</v>
      </c>
      <c r="O190" s="357" t="e">
        <f>#REF!</f>
        <v>#REF!</v>
      </c>
      <c r="P190" s="356" t="e">
        <f>#REF!</f>
        <v>#REF!</v>
      </c>
      <c r="Q190" s="355" t="e">
        <f>#REF!</f>
        <v>#REF!</v>
      </c>
      <c r="R190" s="356" t="e">
        <f>#REF!</f>
        <v>#REF!</v>
      </c>
      <c r="S190" s="186" t="e">
        <f>#REF!</f>
        <v>#REF!</v>
      </c>
    </row>
    <row r="191" spans="1:23" ht="13.8" hidden="1" thickBot="1">
      <c r="A191" s="351" t="s">
        <v>526</v>
      </c>
      <c r="B191" s="351">
        <v>2</v>
      </c>
      <c r="C191" s="351" t="s">
        <v>614</v>
      </c>
      <c r="F191" s="351"/>
      <c r="G191" s="351"/>
      <c r="L191" s="679" t="s">
        <v>804</v>
      </c>
      <c r="M191" s="398" t="e">
        <f>#REF!</f>
        <v>#REF!</v>
      </c>
      <c r="N191" s="363" t="e">
        <f>#REF!</f>
        <v>#REF!</v>
      </c>
      <c r="O191" s="403" t="e">
        <f>#REF!</f>
        <v>#REF!</v>
      </c>
      <c r="P191" s="370" t="e">
        <f>#REF!</f>
        <v>#REF!</v>
      </c>
      <c r="Q191" s="399" t="e">
        <f>#REF!</f>
        <v>#REF!</v>
      </c>
      <c r="R191" s="400" t="e">
        <f>#REF!</f>
        <v>#REF!</v>
      </c>
      <c r="S191" s="363" t="e">
        <f>#REF!</f>
        <v>#REF!</v>
      </c>
    </row>
    <row r="192" spans="1:23" ht="13.8" hidden="1" thickBot="1">
      <c r="A192" s="351" t="s">
        <v>526</v>
      </c>
      <c r="B192" s="351">
        <v>3</v>
      </c>
      <c r="C192" s="351" t="s">
        <v>614</v>
      </c>
      <c r="F192" s="351"/>
      <c r="G192" s="351"/>
      <c r="L192" s="679" t="s">
        <v>805</v>
      </c>
      <c r="M192" s="372" t="e">
        <f>#REF!</f>
        <v>#REF!</v>
      </c>
      <c r="N192" s="401" t="e">
        <f>#REF!</f>
        <v>#REF!</v>
      </c>
      <c r="O192" s="401" t="e">
        <f>#REF!</f>
        <v>#REF!</v>
      </c>
      <c r="P192" s="359" t="e">
        <f>#REF!</f>
        <v>#REF!</v>
      </c>
      <c r="Q192" s="360" t="e">
        <f>#REF!</f>
        <v>#REF!</v>
      </c>
      <c r="R192" s="362" t="e">
        <f>#REF!</f>
        <v>#REF!</v>
      </c>
      <c r="S192" s="363" t="e">
        <f>#REF!</f>
        <v>#REF!</v>
      </c>
    </row>
    <row r="193" spans="1:20" ht="13.8" hidden="1" thickBot="1">
      <c r="A193" s="351" t="s">
        <v>526</v>
      </c>
      <c r="B193" s="351">
        <v>4</v>
      </c>
      <c r="C193" s="351" t="s">
        <v>614</v>
      </c>
      <c r="F193" s="351"/>
      <c r="G193" s="351"/>
      <c r="L193" s="679" t="s">
        <v>806</v>
      </c>
      <c r="M193" s="386" t="e">
        <f>#REF!</f>
        <v>#REF!</v>
      </c>
      <c r="N193" s="402" t="e">
        <f>#REF!</f>
        <v>#REF!</v>
      </c>
      <c r="O193" s="402" t="e">
        <f>#REF!</f>
        <v>#REF!</v>
      </c>
      <c r="P193" s="402" t="e">
        <f>#REF!</f>
        <v>#REF!</v>
      </c>
      <c r="Q193" s="402" t="e">
        <f>#REF!</f>
        <v>#REF!</v>
      </c>
      <c r="R193" s="387" t="e">
        <f>#REF!</f>
        <v>#REF!</v>
      </c>
      <c r="S193" s="363" t="e">
        <f>#REF!</f>
        <v>#REF!</v>
      </c>
    </row>
    <row r="194" spans="1:20" ht="13.8" hidden="1" thickBot="1">
      <c r="A194" s="351" t="s">
        <v>526</v>
      </c>
      <c r="B194" s="351">
        <v>5</v>
      </c>
      <c r="C194" s="351" t="s">
        <v>614</v>
      </c>
      <c r="F194" s="351"/>
      <c r="G194" s="351"/>
      <c r="L194" s="679" t="s">
        <v>807</v>
      </c>
      <c r="M194" s="355" t="e">
        <f>#REF!</f>
        <v>#REF!</v>
      </c>
      <c r="N194" s="357" t="e">
        <f>#REF!</f>
        <v>#REF!</v>
      </c>
      <c r="O194" s="357" t="e">
        <f>#REF!</f>
        <v>#REF!</v>
      </c>
      <c r="P194" s="357" t="e">
        <f>#REF!</f>
        <v>#REF!</v>
      </c>
      <c r="Q194" s="357" t="e">
        <f>#REF!</f>
        <v>#REF!</v>
      </c>
      <c r="R194" s="356" t="e">
        <f>#REF!</f>
        <v>#REF!</v>
      </c>
      <c r="S194" s="363" t="e">
        <f>#REF!</f>
        <v>#REF!</v>
      </c>
      <c r="T194" s="668"/>
    </row>
    <row r="195" spans="1:20" ht="13.8" hidden="1" thickBot="1">
      <c r="A195" s="351" t="s">
        <v>526</v>
      </c>
      <c r="B195" s="351">
        <v>6</v>
      </c>
      <c r="C195" s="351" t="s">
        <v>614</v>
      </c>
      <c r="F195" s="351"/>
      <c r="G195" s="351"/>
      <c r="L195" s="679" t="s">
        <v>808</v>
      </c>
      <c r="M195" s="369" t="e">
        <f>#REF!</f>
        <v>#REF!</v>
      </c>
      <c r="N195" s="403" t="e">
        <f>#REF!</f>
        <v>#REF!</v>
      </c>
      <c r="O195" s="403" t="e">
        <f>#REF!</f>
        <v>#REF!</v>
      </c>
      <c r="P195" s="403" t="e">
        <f>#REF!</f>
        <v>#REF!</v>
      </c>
      <c r="Q195" s="403" t="e">
        <f>#REF!</f>
        <v>#REF!</v>
      </c>
      <c r="R195" s="370" t="e">
        <f>#REF!</f>
        <v>#REF!</v>
      </c>
      <c r="S195" s="363" t="e">
        <f>#REF!</f>
        <v>#REF!</v>
      </c>
    </row>
    <row r="196" spans="1:20" ht="13.8" hidden="1" thickBot="1">
      <c r="A196" s="351" t="s">
        <v>526</v>
      </c>
      <c r="B196" s="351">
        <v>7</v>
      </c>
      <c r="C196" s="351" t="s">
        <v>614</v>
      </c>
      <c r="F196" s="351"/>
      <c r="G196" s="351"/>
      <c r="L196" s="679" t="s">
        <v>809</v>
      </c>
      <c r="M196" s="369" t="e">
        <f>#REF!</f>
        <v>#REF!</v>
      </c>
      <c r="N196" s="403" t="e">
        <f>#REF!</f>
        <v>#REF!</v>
      </c>
      <c r="O196" s="403" t="e">
        <f>#REF!</f>
        <v>#REF!</v>
      </c>
      <c r="P196" s="403" t="e">
        <f>#REF!</f>
        <v>#REF!</v>
      </c>
      <c r="Q196" s="403" t="e">
        <f>#REF!</f>
        <v>#REF!</v>
      </c>
      <c r="R196" s="370" t="e">
        <f>#REF!</f>
        <v>#REF!</v>
      </c>
      <c r="S196" s="363" t="e">
        <f>#REF!</f>
        <v>#REF!</v>
      </c>
    </row>
    <row r="197" spans="1:20" ht="13.8" hidden="1" thickBot="1">
      <c r="A197" s="351" t="s">
        <v>526</v>
      </c>
      <c r="B197" s="351">
        <v>8</v>
      </c>
      <c r="C197" s="351" t="s">
        <v>614</v>
      </c>
      <c r="F197" s="351"/>
      <c r="G197" s="351"/>
      <c r="L197" s="679" t="s">
        <v>810</v>
      </c>
      <c r="M197" s="372" t="e">
        <f>#REF!</f>
        <v>#REF!</v>
      </c>
      <c r="N197" s="401" t="e">
        <f>#REF!</f>
        <v>#REF!</v>
      </c>
      <c r="O197" s="401" t="e">
        <f>#REF!</f>
        <v>#REF!</v>
      </c>
      <c r="P197" s="401" t="e">
        <f>#REF!</f>
        <v>#REF!</v>
      </c>
      <c r="Q197" s="401" t="e">
        <f>#REF!</f>
        <v>#REF!</v>
      </c>
      <c r="R197" s="359" t="e">
        <f>#REF!</f>
        <v>#REF!</v>
      </c>
      <c r="S197" s="363" t="e">
        <f>#REF!</f>
        <v>#REF!</v>
      </c>
    </row>
    <row r="198" spans="1:20" ht="13.8" hidden="1" thickBot="1">
      <c r="A198" s="351" t="s">
        <v>526</v>
      </c>
      <c r="B198" s="351">
        <v>9</v>
      </c>
      <c r="C198" s="351" t="s">
        <v>614</v>
      </c>
      <c r="F198" s="351"/>
      <c r="G198" s="351"/>
      <c r="L198" s="679" t="s">
        <v>811</v>
      </c>
      <c r="M198" s="367" t="e">
        <f>#REF!</f>
        <v>#REF!</v>
      </c>
      <c r="N198" s="370" t="e">
        <f>#REF!</f>
        <v>#REF!</v>
      </c>
      <c r="O198" s="370" t="e">
        <f>#REF!</f>
        <v>#REF!</v>
      </c>
      <c r="P198" s="355" t="e">
        <f>#REF!</f>
        <v>#REF!</v>
      </c>
      <c r="Q198" s="357" t="e">
        <f>#REF!</f>
        <v>#REF!</v>
      </c>
      <c r="R198" s="367" t="e">
        <f>#REF!</f>
        <v>#REF!</v>
      </c>
      <c r="S198" s="363" t="e">
        <f>#REF!</f>
        <v>#REF!</v>
      </c>
    </row>
    <row r="199" spans="1:20" ht="13.8" hidden="1" thickBot="1">
      <c r="A199" s="351" t="s">
        <v>526</v>
      </c>
      <c r="B199" s="351">
        <v>10</v>
      </c>
      <c r="C199" s="351" t="s">
        <v>614</v>
      </c>
      <c r="F199" s="351"/>
      <c r="G199" s="351"/>
      <c r="L199" s="679" t="s">
        <v>812</v>
      </c>
      <c r="M199" s="368" t="e">
        <f>#REF!</f>
        <v>#REF!</v>
      </c>
      <c r="N199" s="370" t="e">
        <f>#REF!</f>
        <v>#REF!</v>
      </c>
      <c r="O199" s="370" t="e">
        <f>#REF!</f>
        <v>#REF!</v>
      </c>
      <c r="P199" s="369" t="e">
        <f>#REF!</f>
        <v>#REF!</v>
      </c>
      <c r="Q199" s="403" t="e">
        <f>#REF!</f>
        <v>#REF!</v>
      </c>
      <c r="R199" s="368" t="e">
        <f>#REF!</f>
        <v>#REF!</v>
      </c>
      <c r="S199" s="363" t="e">
        <f>#REF!</f>
        <v>#REF!</v>
      </c>
    </row>
    <row r="200" spans="1:20" ht="13.8" hidden="1" thickBot="1">
      <c r="A200" s="351" t="s">
        <v>526</v>
      </c>
      <c r="B200" s="351">
        <v>11</v>
      </c>
      <c r="C200" s="351" t="s">
        <v>614</v>
      </c>
      <c r="F200" s="351"/>
      <c r="G200" s="351"/>
      <c r="L200" s="679" t="s">
        <v>813</v>
      </c>
      <c r="M200" s="368" t="e">
        <f>#REF!</f>
        <v>#REF!</v>
      </c>
      <c r="N200" s="370" t="e">
        <f>#REF!</f>
        <v>#REF!</v>
      </c>
      <c r="O200" s="370" t="e">
        <f>#REF!</f>
        <v>#REF!</v>
      </c>
      <c r="P200" s="403" t="e">
        <f>#REF!</f>
        <v>#REF!</v>
      </c>
      <c r="Q200" s="403" t="e">
        <f>#REF!</f>
        <v>#REF!</v>
      </c>
      <c r="R200" s="368" t="e">
        <f>#REF!</f>
        <v>#REF!</v>
      </c>
      <c r="S200" s="363" t="e">
        <f>#REF!</f>
        <v>#REF!</v>
      </c>
    </row>
    <row r="201" spans="1:20" ht="13.8" hidden="1" thickBot="1">
      <c r="A201" s="351" t="s">
        <v>526</v>
      </c>
      <c r="B201" s="351">
        <v>12</v>
      </c>
      <c r="C201" s="351" t="s">
        <v>614</v>
      </c>
      <c r="F201" s="351"/>
      <c r="G201" s="351"/>
      <c r="L201" s="679" t="s">
        <v>814</v>
      </c>
      <c r="M201" s="371" t="e">
        <f>#REF!</f>
        <v>#REF!</v>
      </c>
      <c r="N201" s="359" t="e">
        <f>#REF!</f>
        <v>#REF!</v>
      </c>
      <c r="O201" s="359" t="e">
        <f>#REF!</f>
        <v>#REF!</v>
      </c>
      <c r="P201" s="369" t="e">
        <f>#REF!</f>
        <v>#REF!</v>
      </c>
      <c r="Q201" s="403" t="e">
        <f>#REF!</f>
        <v>#REF!</v>
      </c>
      <c r="R201" s="371" t="e">
        <f>#REF!</f>
        <v>#REF!</v>
      </c>
      <c r="S201" s="363" t="e">
        <f>#REF!</f>
        <v>#REF!</v>
      </c>
    </row>
    <row r="202" spans="1:20" ht="13.8" hidden="1" thickBot="1">
      <c r="A202" s="351" t="s">
        <v>526</v>
      </c>
      <c r="B202" s="351">
        <v>13</v>
      </c>
      <c r="C202" s="351" t="s">
        <v>613</v>
      </c>
      <c r="F202" s="351"/>
      <c r="G202" s="351"/>
      <c r="L202" s="679" t="s">
        <v>815</v>
      </c>
      <c r="M202" s="371" t="e">
        <f>#REF!</f>
        <v>#REF!</v>
      </c>
      <c r="N202" s="391" t="e">
        <f>#REF!</f>
        <v>#REF!</v>
      </c>
      <c r="O202" s="391" t="e">
        <f>#REF!</f>
        <v>#REF!</v>
      </c>
      <c r="P202" s="404" t="e">
        <f>#REF!</f>
        <v>#REF!</v>
      </c>
      <c r="Q202" s="405" t="e">
        <f>#REF!</f>
        <v>#REF!</v>
      </c>
      <c r="R202" s="406" t="e">
        <f>#REF!</f>
        <v>#REF!</v>
      </c>
      <c r="S202" s="363" t="e">
        <f>#REF!</f>
        <v>#REF!</v>
      </c>
    </row>
    <row r="203" spans="1:20" ht="13.8" hidden="1" thickBot="1">
      <c r="A203" s="351" t="s">
        <v>526</v>
      </c>
      <c r="B203" s="351">
        <v>14</v>
      </c>
      <c r="C203" s="351" t="s">
        <v>613</v>
      </c>
      <c r="F203" s="351"/>
      <c r="G203" s="351"/>
      <c r="L203" s="679" t="s">
        <v>816</v>
      </c>
      <c r="M203" s="371" t="e">
        <f>#REF!</f>
        <v>#REF!</v>
      </c>
      <c r="N203" s="391" t="e">
        <f>#REF!</f>
        <v>#REF!</v>
      </c>
      <c r="O203" s="391" t="e">
        <f>#REF!</f>
        <v>#REF!</v>
      </c>
      <c r="P203" s="404" t="e">
        <f>#REF!</f>
        <v>#REF!</v>
      </c>
      <c r="Q203" s="405" t="e">
        <f>#REF!</f>
        <v>#REF!</v>
      </c>
      <c r="R203" s="406" t="e">
        <f>#REF!</f>
        <v>#REF!</v>
      </c>
      <c r="S203" s="363" t="e">
        <f>#REF!</f>
        <v>#REF!</v>
      </c>
      <c r="T203" s="668"/>
    </row>
    <row r="204" spans="1:20" ht="13.8" hidden="1" thickBot="1">
      <c r="A204" s="351" t="s">
        <v>526</v>
      </c>
      <c r="B204" s="351">
        <v>15</v>
      </c>
      <c r="C204" s="351" t="s">
        <v>613</v>
      </c>
      <c r="F204" s="351"/>
      <c r="G204" s="351"/>
      <c r="L204" s="679" t="s">
        <v>817</v>
      </c>
      <c r="M204" s="371" t="e">
        <f>#REF!</f>
        <v>#REF!</v>
      </c>
      <c r="N204" s="391" t="e">
        <f>#REF!</f>
        <v>#REF!</v>
      </c>
      <c r="O204" s="391" t="e">
        <f>#REF!</f>
        <v>#REF!</v>
      </c>
      <c r="P204" s="404" t="e">
        <f>#REF!</f>
        <v>#REF!</v>
      </c>
      <c r="Q204" s="405" t="e">
        <f>#REF!</f>
        <v>#REF!</v>
      </c>
      <c r="R204" s="406" t="e">
        <f>#REF!</f>
        <v>#REF!</v>
      </c>
      <c r="S204" s="403" t="e">
        <f>#REF!</f>
        <v>#REF!</v>
      </c>
    </row>
    <row r="205" spans="1:20" ht="13.8" hidden="1" thickBot="1">
      <c r="A205" s="351" t="s">
        <v>526</v>
      </c>
      <c r="B205" s="351">
        <v>16</v>
      </c>
      <c r="C205" s="351" t="s">
        <v>613</v>
      </c>
      <c r="F205" s="351"/>
      <c r="G205" s="351"/>
      <c r="L205" s="679" t="s">
        <v>818</v>
      </c>
      <c r="M205" s="371" t="e">
        <f>#REF!</f>
        <v>#REF!</v>
      </c>
      <c r="N205" s="391" t="e">
        <f>#REF!</f>
        <v>#REF!</v>
      </c>
      <c r="O205" s="391" t="e">
        <f>#REF!</f>
        <v>#REF!</v>
      </c>
      <c r="P205" s="404" t="e">
        <f>#REF!</f>
        <v>#REF!</v>
      </c>
      <c r="Q205" s="405" t="e">
        <f>#REF!</f>
        <v>#REF!</v>
      </c>
      <c r="R205" s="406" t="e">
        <f>#REF!</f>
        <v>#REF!</v>
      </c>
      <c r="S205" s="363" t="e">
        <f>#REF!</f>
        <v>#REF!</v>
      </c>
    </row>
    <row r="206" spans="1:20" ht="13.8" hidden="1" thickBot="1">
      <c r="A206" s="351" t="s">
        <v>526</v>
      </c>
      <c r="B206" s="351">
        <v>17</v>
      </c>
      <c r="C206" s="351" t="s">
        <v>613</v>
      </c>
      <c r="F206" s="351"/>
      <c r="G206" s="351"/>
      <c r="L206" s="679" t="s">
        <v>819</v>
      </c>
      <c r="M206" s="371" t="e">
        <f>#REF!</f>
        <v>#REF!</v>
      </c>
      <c r="N206" s="391" t="e">
        <f>#REF!</f>
        <v>#REF!</v>
      </c>
      <c r="O206" s="391" t="e">
        <f>#REF!</f>
        <v>#REF!</v>
      </c>
      <c r="P206" s="404" t="e">
        <f>#REF!</f>
        <v>#REF!</v>
      </c>
      <c r="Q206" s="405" t="e">
        <f>#REF!</f>
        <v>#REF!</v>
      </c>
      <c r="R206" s="406" t="e">
        <f>#REF!</f>
        <v>#REF!</v>
      </c>
      <c r="S206" s="403" t="e">
        <f>#REF!</f>
        <v>#REF!</v>
      </c>
    </row>
    <row r="207" spans="1:20" ht="13.8" hidden="1" thickBot="1">
      <c r="A207" s="351" t="s">
        <v>526</v>
      </c>
      <c r="B207" s="351">
        <v>18</v>
      </c>
      <c r="C207" s="351" t="s">
        <v>613</v>
      </c>
      <c r="F207" s="351"/>
      <c r="G207" s="351"/>
      <c r="L207" s="679" t="s">
        <v>820</v>
      </c>
      <c r="M207" s="371" t="e">
        <f>#REF!</f>
        <v>#REF!</v>
      </c>
      <c r="N207" s="391" t="e">
        <f>#REF!</f>
        <v>#REF!</v>
      </c>
      <c r="O207" s="391" t="e">
        <f>#REF!</f>
        <v>#REF!</v>
      </c>
      <c r="P207" s="404" t="e">
        <f>#REF!</f>
        <v>#REF!</v>
      </c>
      <c r="Q207" s="405" t="e">
        <f>#REF!</f>
        <v>#REF!</v>
      </c>
      <c r="R207" s="406" t="e">
        <f>#REF!</f>
        <v>#REF!</v>
      </c>
      <c r="S207" s="363" t="e">
        <f>#REF!</f>
        <v>#REF!</v>
      </c>
    </row>
    <row r="208" spans="1:20" ht="13.8" hidden="1" thickBot="1">
      <c r="A208" s="351" t="s">
        <v>526</v>
      </c>
      <c r="B208" s="351">
        <v>19</v>
      </c>
      <c r="C208" s="351" t="s">
        <v>613</v>
      </c>
      <c r="F208" s="351"/>
      <c r="G208" s="351"/>
      <c r="L208" s="679" t="s">
        <v>821</v>
      </c>
      <c r="M208" s="371" t="e">
        <f>#REF!</f>
        <v>#REF!</v>
      </c>
      <c r="N208" s="391" t="e">
        <f>#REF!</f>
        <v>#REF!</v>
      </c>
      <c r="O208" s="391" t="e">
        <f>#REF!</f>
        <v>#REF!</v>
      </c>
      <c r="P208" s="404" t="e">
        <f>#REF!</f>
        <v>#REF!</v>
      </c>
      <c r="Q208" s="405" t="e">
        <f>#REF!</f>
        <v>#REF!</v>
      </c>
      <c r="R208" s="406" t="e">
        <f>#REF!</f>
        <v>#REF!</v>
      </c>
      <c r="S208" s="363" t="e">
        <f>#REF!</f>
        <v>#REF!</v>
      </c>
    </row>
    <row r="209" spans="1:22" ht="13.8" hidden="1" thickBot="1">
      <c r="A209" s="351" t="s">
        <v>526</v>
      </c>
      <c r="B209" s="351">
        <v>20</v>
      </c>
      <c r="C209" s="351" t="s">
        <v>613</v>
      </c>
      <c r="F209" s="351"/>
      <c r="G209" s="351"/>
      <c r="L209" s="679" t="s">
        <v>822</v>
      </c>
      <c r="M209" s="371" t="e">
        <f>#REF!</f>
        <v>#REF!</v>
      </c>
      <c r="N209" s="391" t="e">
        <f>#REF!</f>
        <v>#REF!</v>
      </c>
      <c r="O209" s="391" t="e">
        <f>#REF!</f>
        <v>#REF!</v>
      </c>
      <c r="P209" s="404" t="e">
        <f>#REF!</f>
        <v>#REF!</v>
      </c>
      <c r="Q209" s="405" t="e">
        <f>#REF!</f>
        <v>#REF!</v>
      </c>
      <c r="R209" s="406" t="e">
        <f>#REF!</f>
        <v>#REF!</v>
      </c>
      <c r="S209" s="363" t="e">
        <f>#REF!</f>
        <v>#REF!</v>
      </c>
    </row>
    <row r="210" spans="1:22" ht="13.8" hidden="1" thickBot="1">
      <c r="A210" s="351" t="s">
        <v>526</v>
      </c>
      <c r="B210" s="351">
        <v>21</v>
      </c>
      <c r="C210" s="351" t="s">
        <v>613</v>
      </c>
      <c r="F210" s="351"/>
      <c r="G210" s="351"/>
      <c r="L210" s="679" t="s">
        <v>823</v>
      </c>
      <c r="M210" s="371" t="e">
        <f>#REF!</f>
        <v>#REF!</v>
      </c>
      <c r="N210" s="391" t="e">
        <f>#REF!</f>
        <v>#REF!</v>
      </c>
      <c r="O210" s="391" t="e">
        <f>#REF!</f>
        <v>#REF!</v>
      </c>
      <c r="P210" s="404" t="e">
        <f>#REF!</f>
        <v>#REF!</v>
      </c>
      <c r="Q210" s="405" t="e">
        <f>#REF!</f>
        <v>#REF!</v>
      </c>
      <c r="R210" s="406" t="e">
        <f>#REF!</f>
        <v>#REF!</v>
      </c>
      <c r="S210" s="363" t="e">
        <f>#REF!</f>
        <v>#REF!</v>
      </c>
      <c r="T210" s="668"/>
    </row>
    <row r="211" spans="1:22" ht="13.8" hidden="1" thickBot="1">
      <c r="A211" s="351" t="s">
        <v>526</v>
      </c>
      <c r="B211" s="351">
        <v>22</v>
      </c>
      <c r="C211" s="351" t="s">
        <v>613</v>
      </c>
      <c r="F211" s="351"/>
      <c r="G211" s="351"/>
      <c r="L211" s="679" t="s">
        <v>824</v>
      </c>
      <c r="M211" s="371" t="e">
        <f>#REF!</f>
        <v>#REF!</v>
      </c>
      <c r="N211" s="391" t="e">
        <f>#REF!</f>
        <v>#REF!</v>
      </c>
      <c r="O211" s="391" t="e">
        <f>#REF!</f>
        <v>#REF!</v>
      </c>
      <c r="P211" s="404" t="e">
        <f>#REF!</f>
        <v>#REF!</v>
      </c>
      <c r="Q211" s="405" t="e">
        <f>#REF!</f>
        <v>#REF!</v>
      </c>
      <c r="R211" s="406" t="e">
        <f>#REF!</f>
        <v>#REF!</v>
      </c>
      <c r="S211" s="363" t="e">
        <f>#REF!</f>
        <v>#REF!</v>
      </c>
      <c r="V211" s="668"/>
    </row>
    <row r="212" spans="1:22" ht="13.8" hidden="1" thickBot="1">
      <c r="A212" s="351" t="s">
        <v>526</v>
      </c>
      <c r="B212" s="351">
        <v>23</v>
      </c>
      <c r="C212" s="351" t="s">
        <v>613</v>
      </c>
      <c r="F212" s="351"/>
      <c r="G212" s="351"/>
      <c r="L212" s="679" t="s">
        <v>825</v>
      </c>
      <c r="M212" s="371" t="e">
        <f>#REF!</f>
        <v>#REF!</v>
      </c>
      <c r="N212" s="391" t="e">
        <f>#REF!</f>
        <v>#REF!</v>
      </c>
      <c r="O212" s="391" t="e">
        <f>#REF!</f>
        <v>#REF!</v>
      </c>
      <c r="P212" s="404" t="e">
        <f>#REF!</f>
        <v>#REF!</v>
      </c>
      <c r="Q212" s="405" t="e">
        <f>#REF!</f>
        <v>#REF!</v>
      </c>
      <c r="R212" s="406" t="e">
        <f>#REF!</f>
        <v>#REF!</v>
      </c>
      <c r="S212" s="363" t="e">
        <f>#REF!</f>
        <v>#REF!</v>
      </c>
    </row>
    <row r="213" spans="1:22" ht="13.8" hidden="1" thickBot="1">
      <c r="A213" s="351" t="s">
        <v>526</v>
      </c>
      <c r="B213" s="351">
        <v>24</v>
      </c>
      <c r="C213" s="351" t="s">
        <v>613</v>
      </c>
      <c r="F213" s="351"/>
      <c r="G213" s="351"/>
      <c r="L213" s="679" t="s">
        <v>826</v>
      </c>
      <c r="M213" s="371" t="e">
        <f>#REF!</f>
        <v>#REF!</v>
      </c>
      <c r="N213" s="391" t="e">
        <f>#REF!</f>
        <v>#REF!</v>
      </c>
      <c r="O213" s="391" t="e">
        <f>#REF!</f>
        <v>#REF!</v>
      </c>
      <c r="P213" s="404" t="e">
        <f>#REF!</f>
        <v>#REF!</v>
      </c>
      <c r="Q213" s="405" t="e">
        <f>#REF!</f>
        <v>#REF!</v>
      </c>
      <c r="R213" s="406" t="e">
        <f>#REF!</f>
        <v>#REF!</v>
      </c>
      <c r="S213" s="363" t="e">
        <f>#REF!</f>
        <v>#REF!</v>
      </c>
    </row>
    <row r="214" spans="1:22" ht="13.8" hidden="1" thickBot="1">
      <c r="A214" s="351" t="s">
        <v>526</v>
      </c>
      <c r="B214" s="351">
        <v>25</v>
      </c>
      <c r="C214" s="351" t="s">
        <v>613</v>
      </c>
      <c r="F214" s="351"/>
      <c r="G214" s="351"/>
      <c r="L214" s="679" t="s">
        <v>827</v>
      </c>
      <c r="M214" s="371" t="e">
        <f>#REF!</f>
        <v>#REF!</v>
      </c>
      <c r="N214" s="391" t="e">
        <f>#REF!</f>
        <v>#REF!</v>
      </c>
      <c r="O214" s="391" t="e">
        <f>#REF!</f>
        <v>#REF!</v>
      </c>
      <c r="P214" s="404" t="e">
        <f>#REF!</f>
        <v>#REF!</v>
      </c>
      <c r="Q214" s="405" t="e">
        <f>#REF!</f>
        <v>#REF!</v>
      </c>
      <c r="R214" s="406" t="e">
        <f>#REF!</f>
        <v>#REF!</v>
      </c>
      <c r="S214" s="363" t="e">
        <f>#REF!</f>
        <v>#REF!</v>
      </c>
    </row>
    <row r="215" spans="1:22" ht="13.8" hidden="1" thickBot="1">
      <c r="A215" s="351" t="s">
        <v>526</v>
      </c>
      <c r="B215" s="351">
        <v>26</v>
      </c>
      <c r="C215" s="351" t="s">
        <v>613</v>
      </c>
      <c r="F215" s="351"/>
      <c r="G215" s="351"/>
      <c r="L215" s="679" t="s">
        <v>828</v>
      </c>
      <c r="M215" s="371" t="e">
        <f>#REF!</f>
        <v>#REF!</v>
      </c>
      <c r="N215" s="391" t="e">
        <f>#REF!</f>
        <v>#REF!</v>
      </c>
      <c r="O215" s="391" t="e">
        <f>#REF!</f>
        <v>#REF!</v>
      </c>
      <c r="P215" s="404" t="e">
        <f>#REF!</f>
        <v>#REF!</v>
      </c>
      <c r="Q215" s="405" t="e">
        <f>#REF!</f>
        <v>#REF!</v>
      </c>
      <c r="R215" s="406" t="e">
        <f>#REF!</f>
        <v>#REF!</v>
      </c>
      <c r="S215" s="363" t="e">
        <f>#REF!</f>
        <v>#REF!</v>
      </c>
      <c r="T215" s="668"/>
    </row>
    <row r="216" spans="1:22" ht="13.8" hidden="1" thickBot="1">
      <c r="A216" s="351" t="s">
        <v>526</v>
      </c>
      <c r="B216" s="351">
        <v>27</v>
      </c>
      <c r="C216" s="351" t="s">
        <v>613</v>
      </c>
      <c r="F216" s="351"/>
      <c r="G216" s="351"/>
      <c r="L216" s="679" t="s">
        <v>829</v>
      </c>
      <c r="M216" s="371" t="e">
        <f>#REF!</f>
        <v>#REF!</v>
      </c>
      <c r="N216" s="391" t="e">
        <f>#REF!</f>
        <v>#REF!</v>
      </c>
      <c r="O216" s="391" t="e">
        <f>#REF!</f>
        <v>#REF!</v>
      </c>
      <c r="P216" s="404" t="e">
        <f>#REF!</f>
        <v>#REF!</v>
      </c>
      <c r="Q216" s="405" t="e">
        <f>#REF!</f>
        <v>#REF!</v>
      </c>
      <c r="R216" s="406" t="e">
        <f>#REF!</f>
        <v>#REF!</v>
      </c>
      <c r="S216" s="363" t="e">
        <f>#REF!</f>
        <v>#REF!</v>
      </c>
    </row>
    <row r="217" spans="1:22" ht="13.8" hidden="1" thickBot="1">
      <c r="A217" s="351" t="s">
        <v>526</v>
      </c>
      <c r="B217" s="351">
        <v>28</v>
      </c>
      <c r="C217" s="351" t="s">
        <v>613</v>
      </c>
      <c r="F217" s="351"/>
      <c r="G217" s="351"/>
      <c r="L217" s="679" t="s">
        <v>830</v>
      </c>
      <c r="M217" s="371" t="e">
        <f>#REF!</f>
        <v>#REF!</v>
      </c>
      <c r="N217" s="391" t="e">
        <f>#REF!</f>
        <v>#REF!</v>
      </c>
      <c r="O217" s="391" t="e">
        <f>#REF!</f>
        <v>#REF!</v>
      </c>
      <c r="P217" s="404" t="e">
        <f>#REF!</f>
        <v>#REF!</v>
      </c>
      <c r="Q217" s="405" t="e">
        <f>#REF!</f>
        <v>#REF!</v>
      </c>
      <c r="R217" s="406" t="e">
        <f>#REF!</f>
        <v>#REF!</v>
      </c>
      <c r="S217" s="363" t="e">
        <f>#REF!</f>
        <v>#REF!</v>
      </c>
    </row>
    <row r="218" spans="1:22" ht="13.8" hidden="1" thickBot="1">
      <c r="A218" s="351" t="s">
        <v>526</v>
      </c>
      <c r="B218" s="351">
        <v>29</v>
      </c>
      <c r="C218" s="351" t="s">
        <v>613</v>
      </c>
      <c r="F218" s="351"/>
      <c r="G218" s="351"/>
      <c r="L218" s="679" t="s">
        <v>831</v>
      </c>
      <c r="M218" s="371" t="e">
        <f>#REF!</f>
        <v>#REF!</v>
      </c>
      <c r="N218" s="391" t="e">
        <f>#REF!</f>
        <v>#REF!</v>
      </c>
      <c r="O218" s="391" t="e">
        <f>#REF!</f>
        <v>#REF!</v>
      </c>
      <c r="P218" s="404" t="e">
        <f>#REF!</f>
        <v>#REF!</v>
      </c>
      <c r="Q218" s="405" t="e">
        <f>#REF!</f>
        <v>#REF!</v>
      </c>
      <c r="R218" s="406" t="e">
        <f>#REF!</f>
        <v>#REF!</v>
      </c>
      <c r="S218" s="363" t="e">
        <f>#REF!</f>
        <v>#REF!</v>
      </c>
    </row>
    <row r="219" spans="1:22" ht="13.8" hidden="1" thickBot="1">
      <c r="A219" s="351" t="s">
        <v>526</v>
      </c>
      <c r="B219" s="351">
        <v>30</v>
      </c>
      <c r="C219" s="351" t="s">
        <v>613</v>
      </c>
      <c r="F219" s="351"/>
      <c r="G219" s="351"/>
      <c r="L219" s="679" t="s">
        <v>832</v>
      </c>
      <c r="M219" s="371" t="e">
        <f>#REF!</f>
        <v>#REF!</v>
      </c>
      <c r="N219" s="391" t="e">
        <f>#REF!</f>
        <v>#REF!</v>
      </c>
      <c r="O219" s="391" t="e">
        <f>#REF!</f>
        <v>#REF!</v>
      </c>
      <c r="P219" s="404" t="e">
        <f>#REF!</f>
        <v>#REF!</v>
      </c>
      <c r="Q219" s="405" t="e">
        <f>#REF!</f>
        <v>#REF!</v>
      </c>
      <c r="R219" s="406" t="e">
        <f>#REF!</f>
        <v>#REF!</v>
      </c>
      <c r="S219" s="363" t="e">
        <f>#REF!</f>
        <v>#REF!</v>
      </c>
    </row>
    <row r="220" spans="1:22" ht="13.8" hidden="1" thickBot="1">
      <c r="A220" s="351" t="s">
        <v>526</v>
      </c>
      <c r="B220" s="351">
        <v>31</v>
      </c>
      <c r="C220" s="351" t="s">
        <v>613</v>
      </c>
      <c r="F220" s="351"/>
      <c r="G220" s="351"/>
      <c r="L220" s="679" t="s">
        <v>833</v>
      </c>
      <c r="M220" s="371" t="e">
        <f>#REF!</f>
        <v>#REF!</v>
      </c>
      <c r="N220" s="391" t="e">
        <f>#REF!</f>
        <v>#REF!</v>
      </c>
      <c r="O220" s="391" t="e">
        <f>#REF!</f>
        <v>#REF!</v>
      </c>
      <c r="P220" s="404" t="e">
        <f>#REF!</f>
        <v>#REF!</v>
      </c>
      <c r="Q220" s="405" t="e">
        <f>#REF!</f>
        <v>#REF!</v>
      </c>
      <c r="R220" s="406" t="e">
        <f>#REF!</f>
        <v>#REF!</v>
      </c>
      <c r="S220" s="363" t="e">
        <f>#REF!</f>
        <v>#REF!</v>
      </c>
      <c r="T220" s="668"/>
    </row>
    <row r="221" spans="1:22" ht="13.8" hidden="1" thickBot="1">
      <c r="A221" s="351" t="s">
        <v>526</v>
      </c>
      <c r="B221" s="351">
        <v>32</v>
      </c>
      <c r="C221" s="351" t="s">
        <v>613</v>
      </c>
      <c r="F221" s="351"/>
      <c r="G221" s="351"/>
      <c r="L221" s="679" t="s">
        <v>834</v>
      </c>
      <c r="M221" s="371" t="e">
        <f>#REF!</f>
        <v>#REF!</v>
      </c>
      <c r="N221" s="391" t="e">
        <f>#REF!</f>
        <v>#REF!</v>
      </c>
      <c r="O221" s="391" t="e">
        <f>#REF!</f>
        <v>#REF!</v>
      </c>
      <c r="P221" s="404" t="e">
        <f>#REF!</f>
        <v>#REF!</v>
      </c>
      <c r="Q221" s="405" t="e">
        <f>#REF!</f>
        <v>#REF!</v>
      </c>
      <c r="R221" s="406" t="e">
        <f>#REF!</f>
        <v>#REF!</v>
      </c>
      <c r="S221" s="363" t="e">
        <f>#REF!</f>
        <v>#REF!</v>
      </c>
    </row>
    <row r="222" spans="1:22" ht="13.8" hidden="1" thickBot="1">
      <c r="A222" s="351" t="s">
        <v>526</v>
      </c>
      <c r="B222" s="351">
        <v>33</v>
      </c>
      <c r="C222" s="351" t="s">
        <v>613</v>
      </c>
      <c r="F222" s="351"/>
      <c r="G222" s="351"/>
      <c r="L222" s="679" t="s">
        <v>835</v>
      </c>
      <c r="M222" s="371" t="e">
        <f>#REF!</f>
        <v>#REF!</v>
      </c>
      <c r="N222" s="391" t="e">
        <f>#REF!</f>
        <v>#REF!</v>
      </c>
      <c r="O222" s="391" t="e">
        <f>#REF!</f>
        <v>#REF!</v>
      </c>
      <c r="P222" s="404" t="e">
        <f>#REF!</f>
        <v>#REF!</v>
      </c>
      <c r="Q222" s="405" t="e">
        <f>#REF!</f>
        <v>#REF!</v>
      </c>
      <c r="R222" s="406" t="e">
        <f>#REF!</f>
        <v>#REF!</v>
      </c>
      <c r="S222" s="363" t="e">
        <f>#REF!</f>
        <v>#REF!</v>
      </c>
    </row>
    <row r="223" spans="1:22" ht="13.8" hidden="1" thickBot="1">
      <c r="A223" s="351" t="s">
        <v>526</v>
      </c>
      <c r="B223" s="351">
        <v>34</v>
      </c>
      <c r="C223" s="351" t="s">
        <v>613</v>
      </c>
      <c r="F223" s="351"/>
      <c r="G223" s="351"/>
      <c r="L223" s="679" t="s">
        <v>836</v>
      </c>
      <c r="M223" s="371" t="e">
        <f>#REF!</f>
        <v>#REF!</v>
      </c>
      <c r="N223" s="391" t="e">
        <f>#REF!</f>
        <v>#REF!</v>
      </c>
      <c r="O223" s="391" t="e">
        <f>#REF!</f>
        <v>#REF!</v>
      </c>
      <c r="P223" s="404" t="e">
        <f>#REF!</f>
        <v>#REF!</v>
      </c>
      <c r="Q223" s="405" t="e">
        <f>#REF!</f>
        <v>#REF!</v>
      </c>
      <c r="R223" s="406" t="e">
        <f>#REF!</f>
        <v>#REF!</v>
      </c>
      <c r="S223" s="363" t="e">
        <f>#REF!</f>
        <v>#REF!</v>
      </c>
    </row>
    <row r="224" spans="1:22" ht="13.8" hidden="1" thickBot="1">
      <c r="A224" s="351" t="s">
        <v>526</v>
      </c>
      <c r="B224" s="351">
        <v>35</v>
      </c>
      <c r="C224" s="351" t="s">
        <v>613</v>
      </c>
      <c r="F224" s="351"/>
      <c r="G224" s="351"/>
      <c r="L224" s="679" t="s">
        <v>837</v>
      </c>
      <c r="M224" s="371" t="e">
        <f>#REF!</f>
        <v>#REF!</v>
      </c>
      <c r="N224" s="391" t="e">
        <f>#REF!</f>
        <v>#REF!</v>
      </c>
      <c r="O224" s="391" t="e">
        <f>#REF!</f>
        <v>#REF!</v>
      </c>
      <c r="P224" s="404" t="e">
        <f>#REF!</f>
        <v>#REF!</v>
      </c>
      <c r="Q224" s="405" t="e">
        <f>#REF!</f>
        <v>#REF!</v>
      </c>
      <c r="R224" s="406" t="e">
        <f>#REF!</f>
        <v>#REF!</v>
      </c>
      <c r="S224" s="363" t="e">
        <f>#REF!</f>
        <v>#REF!</v>
      </c>
    </row>
    <row r="225" spans="1:21" ht="13.8" hidden="1" thickBot="1">
      <c r="A225" s="351" t="s">
        <v>526</v>
      </c>
      <c r="B225" s="351">
        <v>36</v>
      </c>
      <c r="C225" s="351" t="s">
        <v>613</v>
      </c>
      <c r="F225" s="351"/>
      <c r="G225" s="351"/>
      <c r="L225" s="679" t="s">
        <v>838</v>
      </c>
      <c r="M225" s="371" t="e">
        <f>#REF!</f>
        <v>#REF!</v>
      </c>
      <c r="N225" s="391" t="e">
        <f>#REF!</f>
        <v>#REF!</v>
      </c>
      <c r="O225" s="391" t="e">
        <f>#REF!</f>
        <v>#REF!</v>
      </c>
      <c r="P225" s="404" t="e">
        <f>#REF!</f>
        <v>#REF!</v>
      </c>
      <c r="Q225" s="405" t="e">
        <f>#REF!</f>
        <v>#REF!</v>
      </c>
      <c r="R225" s="406" t="e">
        <f>#REF!</f>
        <v>#REF!</v>
      </c>
      <c r="S225" s="363" t="e">
        <f>#REF!</f>
        <v>#REF!</v>
      </c>
    </row>
    <row r="226" spans="1:21" ht="13.8" hidden="1" thickBot="1">
      <c r="A226" s="351" t="s">
        <v>526</v>
      </c>
      <c r="B226" s="351">
        <v>37</v>
      </c>
      <c r="C226" s="351" t="s">
        <v>613</v>
      </c>
      <c r="F226" s="351"/>
      <c r="G226" s="351"/>
      <c r="L226" s="679" t="s">
        <v>839</v>
      </c>
      <c r="M226" s="371" t="e">
        <f>#REF!</f>
        <v>#REF!</v>
      </c>
      <c r="N226" s="391" t="e">
        <f>#REF!</f>
        <v>#REF!</v>
      </c>
      <c r="O226" s="391" t="e">
        <f>#REF!</f>
        <v>#REF!</v>
      </c>
      <c r="P226" s="404" t="e">
        <f>#REF!</f>
        <v>#REF!</v>
      </c>
      <c r="Q226" s="405" t="e">
        <f>#REF!</f>
        <v>#REF!</v>
      </c>
      <c r="R226" s="406" t="e">
        <f>#REF!</f>
        <v>#REF!</v>
      </c>
      <c r="S226" s="363" t="e">
        <f>#REF!</f>
        <v>#REF!</v>
      </c>
    </row>
    <row r="227" spans="1:21" ht="13.8" hidden="1" thickBot="1">
      <c r="A227" s="351" t="s">
        <v>527</v>
      </c>
      <c r="B227" s="351">
        <v>1</v>
      </c>
      <c r="C227" s="351" t="s">
        <v>614</v>
      </c>
      <c r="F227" s="351"/>
      <c r="G227" s="351"/>
      <c r="L227" s="679" t="s">
        <v>840</v>
      </c>
      <c r="M227" s="355" t="e">
        <f>#REF!</f>
        <v>#REF!</v>
      </c>
      <c r="N227" s="357" t="e">
        <f>#REF!</f>
        <v>#REF!</v>
      </c>
      <c r="O227" s="356" t="e">
        <f>#REF!</f>
        <v>#REF!</v>
      </c>
      <c r="P227" s="355" t="e">
        <f>#REF!</f>
        <v>#REF!</v>
      </c>
      <c r="Q227" s="356" t="e">
        <f>#REF!</f>
        <v>#REF!</v>
      </c>
      <c r="R227" s="186" t="e">
        <f>#REF!</f>
        <v>#REF!</v>
      </c>
    </row>
    <row r="228" spans="1:21" ht="13.8" hidden="1" thickBot="1">
      <c r="A228" s="351" t="s">
        <v>527</v>
      </c>
      <c r="B228" s="351">
        <v>2</v>
      </c>
      <c r="C228" s="351" t="s">
        <v>614</v>
      </c>
      <c r="F228" s="351"/>
      <c r="G228" s="351"/>
      <c r="L228" s="679" t="s">
        <v>841</v>
      </c>
      <c r="M228" s="369" t="e">
        <f>#REF!</f>
        <v>#REF!</v>
      </c>
      <c r="N228" s="363" t="e">
        <f>#REF!</f>
        <v>#REF!</v>
      </c>
      <c r="O228" s="370" t="e">
        <f>#REF!</f>
        <v>#REF!</v>
      </c>
      <c r="P228" s="399" t="e">
        <f>#REF!</f>
        <v>#REF!</v>
      </c>
      <c r="Q228" s="400" t="e">
        <f>#REF!</f>
        <v>#REF!</v>
      </c>
      <c r="R228" s="363" t="e">
        <f>#REF!</f>
        <v>#REF!</v>
      </c>
    </row>
    <row r="229" spans="1:21" ht="13.8" hidden="1" thickBot="1">
      <c r="A229" s="351" t="s">
        <v>527</v>
      </c>
      <c r="B229" s="351">
        <v>3</v>
      </c>
      <c r="C229" s="351" t="s">
        <v>614</v>
      </c>
      <c r="F229" s="351"/>
      <c r="G229" s="351"/>
      <c r="L229" s="679" t="s">
        <v>842</v>
      </c>
      <c r="M229" s="372" t="e">
        <f>#REF!</f>
        <v>#REF!</v>
      </c>
      <c r="N229" s="401" t="e">
        <f>#REF!</f>
        <v>#REF!</v>
      </c>
      <c r="O229" s="359" t="e">
        <f>#REF!</f>
        <v>#REF!</v>
      </c>
      <c r="P229" s="360" t="e">
        <f>#REF!</f>
        <v>#REF!</v>
      </c>
      <c r="Q229" s="362" t="e">
        <f>#REF!</f>
        <v>#REF!</v>
      </c>
      <c r="R229" s="363" t="e">
        <f>#REF!</f>
        <v>#REF!</v>
      </c>
    </row>
    <row r="230" spans="1:21" ht="13.8" hidden="1" thickBot="1">
      <c r="A230" s="351" t="s">
        <v>527</v>
      </c>
      <c r="B230" s="351">
        <v>4</v>
      </c>
      <c r="C230" s="351" t="s">
        <v>614</v>
      </c>
      <c r="F230" s="351"/>
      <c r="G230" s="351"/>
      <c r="L230" s="679" t="s">
        <v>843</v>
      </c>
      <c r="M230" s="386" t="e">
        <f>#REF!</f>
        <v>#REF!</v>
      </c>
      <c r="N230" s="402" t="e">
        <f>#REF!</f>
        <v>#REF!</v>
      </c>
      <c r="O230" s="402" t="e">
        <f>#REF!</f>
        <v>#REF!</v>
      </c>
      <c r="P230" s="402" t="e">
        <f>#REF!</f>
        <v>#REF!</v>
      </c>
      <c r="Q230" s="387" t="e">
        <f>#REF!</f>
        <v>#REF!</v>
      </c>
      <c r="R230" s="363" t="e">
        <f>#REF!</f>
        <v>#REF!</v>
      </c>
    </row>
    <row r="231" spans="1:21" ht="13.8" hidden="1" thickBot="1">
      <c r="A231" s="351" t="s">
        <v>527</v>
      </c>
      <c r="B231" s="351">
        <v>5</v>
      </c>
      <c r="C231" s="351" t="s">
        <v>614</v>
      </c>
      <c r="F231" s="351"/>
      <c r="G231" s="351"/>
      <c r="L231" s="679" t="s">
        <v>844</v>
      </c>
      <c r="M231" s="355" t="e">
        <f>#REF!</f>
        <v>#REF!</v>
      </c>
      <c r="N231" s="357" t="e">
        <f>#REF!</f>
        <v>#REF!</v>
      </c>
      <c r="O231" s="357" t="e">
        <f>#REF!</f>
        <v>#REF!</v>
      </c>
      <c r="P231" s="357" t="e">
        <f>#REF!</f>
        <v>#REF!</v>
      </c>
      <c r="Q231" s="356" t="e">
        <f>#REF!</f>
        <v>#REF!</v>
      </c>
      <c r="R231" s="403" t="e">
        <f>#REF!</f>
        <v>#REF!</v>
      </c>
      <c r="T231" s="668"/>
    </row>
    <row r="232" spans="1:21" ht="13.8" hidden="1" thickBot="1">
      <c r="A232" s="351" t="s">
        <v>527</v>
      </c>
      <c r="B232" s="351">
        <v>6</v>
      </c>
      <c r="C232" s="351" t="s">
        <v>614</v>
      </c>
      <c r="F232" s="351"/>
      <c r="G232" s="351"/>
      <c r="L232" s="679" t="s">
        <v>845</v>
      </c>
      <c r="M232" s="369" t="e">
        <f>#REF!</f>
        <v>#REF!</v>
      </c>
      <c r="N232" s="363" t="e">
        <f>#REF!</f>
        <v>#REF!</v>
      </c>
      <c r="O232" s="403" t="e">
        <f>#REF!</f>
        <v>#REF!</v>
      </c>
      <c r="P232" s="403" t="e">
        <f>#REF!</f>
        <v>#REF!</v>
      </c>
      <c r="Q232" s="370" t="e">
        <f>#REF!</f>
        <v>#REF!</v>
      </c>
      <c r="R232" s="363" t="e">
        <f>#REF!</f>
        <v>#REF!</v>
      </c>
    </row>
    <row r="233" spans="1:21" ht="13.8" hidden="1" thickBot="1">
      <c r="A233" s="351" t="s">
        <v>527</v>
      </c>
      <c r="B233" s="351">
        <v>7</v>
      </c>
      <c r="C233" s="351" t="s">
        <v>614</v>
      </c>
      <c r="F233" s="351"/>
      <c r="G233" s="351"/>
      <c r="L233" s="679" t="s">
        <v>846</v>
      </c>
      <c r="M233" s="372" t="e">
        <f>#REF!</f>
        <v>#REF!</v>
      </c>
      <c r="N233" s="401" t="e">
        <f>#REF!</f>
        <v>#REF!</v>
      </c>
      <c r="O233" s="401" t="e">
        <f>#REF!</f>
        <v>#REF!</v>
      </c>
      <c r="P233" s="401" t="e">
        <f>#REF!</f>
        <v>#REF!</v>
      </c>
      <c r="Q233" s="359" t="e">
        <f>#REF!</f>
        <v>#REF!</v>
      </c>
      <c r="R233" s="363" t="e">
        <f>#REF!</f>
        <v>#REF!</v>
      </c>
    </row>
    <row r="234" spans="1:21" ht="13.8" hidden="1" thickBot="1">
      <c r="A234" s="351" t="s">
        <v>527</v>
      </c>
      <c r="B234" s="351">
        <v>8</v>
      </c>
      <c r="C234" s="351" t="s">
        <v>614</v>
      </c>
      <c r="F234" s="351"/>
      <c r="G234" s="351"/>
      <c r="L234" s="679" t="s">
        <v>847</v>
      </c>
      <c r="M234" s="367" t="e">
        <f>#REF!</f>
        <v>#REF!</v>
      </c>
      <c r="N234" s="370" t="e">
        <f>#REF!</f>
        <v>#REF!</v>
      </c>
      <c r="O234" s="355" t="e">
        <f>#REF!</f>
        <v>#REF!</v>
      </c>
      <c r="P234" s="356" t="e">
        <f>#REF!</f>
        <v>#REF!</v>
      </c>
      <c r="Q234" s="370" t="e">
        <f>#REF!</f>
        <v>#REF!</v>
      </c>
      <c r="R234" s="363" t="e">
        <f>#REF!</f>
        <v>#REF!</v>
      </c>
    </row>
    <row r="235" spans="1:21" ht="13.8" hidden="1" thickBot="1">
      <c r="A235" s="351" t="s">
        <v>527</v>
      </c>
      <c r="B235" s="351">
        <v>9</v>
      </c>
      <c r="C235" s="351" t="s">
        <v>614</v>
      </c>
      <c r="F235" s="351"/>
      <c r="G235" s="351"/>
      <c r="L235" s="679" t="s">
        <v>848</v>
      </c>
      <c r="M235" s="371" t="e">
        <f>#REF!</f>
        <v>#REF!</v>
      </c>
      <c r="N235" s="359" t="e">
        <f>#REF!</f>
        <v>#REF!</v>
      </c>
      <c r="O235" s="372" t="e">
        <f>#REF!</f>
        <v>#REF!</v>
      </c>
      <c r="P235" s="359" t="e">
        <f>#REF!</f>
        <v>#REF!</v>
      </c>
      <c r="Q235" s="359" t="e">
        <f>#REF!</f>
        <v>#REF!</v>
      </c>
      <c r="R235" s="363" t="e">
        <f>#REF!</f>
        <v>#REF!</v>
      </c>
    </row>
    <row r="236" spans="1:21" ht="13.8" hidden="1" thickBot="1">
      <c r="A236" s="351" t="s">
        <v>527</v>
      </c>
      <c r="B236" s="351">
        <v>10</v>
      </c>
      <c r="C236" s="351" t="s">
        <v>613</v>
      </c>
      <c r="F236" s="351"/>
      <c r="G236" s="351"/>
      <c r="L236" s="679" t="s">
        <v>849</v>
      </c>
      <c r="M236" s="371" t="e">
        <f>#REF!</f>
        <v>#REF!</v>
      </c>
      <c r="N236" s="391" t="e">
        <f>#REF!</f>
        <v>#REF!</v>
      </c>
      <c r="O236" s="375" t="e">
        <f>#REF!</f>
        <v>#REF!</v>
      </c>
      <c r="P236" s="376" t="e">
        <f>#REF!</f>
        <v>#REF!</v>
      </c>
      <c r="Q236" s="407" t="e">
        <f>#REF!</f>
        <v>#REF!</v>
      </c>
      <c r="R236" s="363" t="e">
        <f>#REF!</f>
        <v>#REF!</v>
      </c>
    </row>
    <row r="237" spans="1:21" ht="13.8" hidden="1" thickBot="1">
      <c r="A237" s="351" t="s">
        <v>527</v>
      </c>
      <c r="B237" s="351">
        <v>11</v>
      </c>
      <c r="C237" s="351" t="s">
        <v>613</v>
      </c>
      <c r="F237" s="351"/>
      <c r="G237" s="351"/>
      <c r="L237" s="679" t="s">
        <v>850</v>
      </c>
      <c r="M237" s="371" t="e">
        <f>#REF!</f>
        <v>#REF!</v>
      </c>
      <c r="N237" s="391" t="e">
        <f>#REF!</f>
        <v>#REF!</v>
      </c>
      <c r="O237" s="375" t="e">
        <f>#REF!</f>
        <v>#REF!</v>
      </c>
      <c r="P237" s="376" t="e">
        <f>#REF!</f>
        <v>#REF!</v>
      </c>
      <c r="Q237" s="407" t="e">
        <f>#REF!</f>
        <v>#REF!</v>
      </c>
      <c r="R237" s="363" t="e">
        <f>#REF!</f>
        <v>#REF!</v>
      </c>
      <c r="U237" s="668"/>
    </row>
    <row r="238" spans="1:21" ht="13.8" hidden="1" thickBot="1">
      <c r="A238" s="351" t="s">
        <v>527</v>
      </c>
      <c r="B238" s="351">
        <v>12</v>
      </c>
      <c r="C238" s="351" t="s">
        <v>613</v>
      </c>
      <c r="F238" s="351"/>
      <c r="G238" s="351"/>
      <c r="L238" s="679" t="s">
        <v>851</v>
      </c>
      <c r="M238" s="371" t="e">
        <f>#REF!</f>
        <v>#REF!</v>
      </c>
      <c r="N238" s="391" t="e">
        <f>#REF!</f>
        <v>#REF!</v>
      </c>
      <c r="O238" s="375" t="e">
        <f>#REF!</f>
        <v>#REF!</v>
      </c>
      <c r="P238" s="376" t="e">
        <f>#REF!</f>
        <v>#REF!</v>
      </c>
      <c r="Q238" s="407" t="e">
        <f>#REF!</f>
        <v>#REF!</v>
      </c>
      <c r="R238" s="363" t="e">
        <f>#REF!</f>
        <v>#REF!</v>
      </c>
    </row>
    <row r="239" spans="1:21" ht="13.8" hidden="1" thickBot="1">
      <c r="A239" s="351" t="s">
        <v>527</v>
      </c>
      <c r="B239" s="351">
        <v>13</v>
      </c>
      <c r="C239" s="351" t="s">
        <v>613</v>
      </c>
      <c r="F239" s="351"/>
      <c r="G239" s="351"/>
      <c r="L239" s="679" t="s">
        <v>852</v>
      </c>
      <c r="M239" s="371" t="e">
        <f>#REF!</f>
        <v>#REF!</v>
      </c>
      <c r="N239" s="391" t="e">
        <f>#REF!</f>
        <v>#REF!</v>
      </c>
      <c r="O239" s="375" t="e">
        <f>#REF!</f>
        <v>#REF!</v>
      </c>
      <c r="P239" s="376" t="e">
        <f>#REF!</f>
        <v>#REF!</v>
      </c>
      <c r="Q239" s="407" t="e">
        <f>#REF!</f>
        <v>#REF!</v>
      </c>
      <c r="R239" s="403" t="e">
        <f>#REF!</f>
        <v>#REF!</v>
      </c>
    </row>
    <row r="240" spans="1:21" ht="13.8" hidden="1" thickBot="1">
      <c r="A240" s="351" t="s">
        <v>527</v>
      </c>
      <c r="B240" s="351">
        <v>14</v>
      </c>
      <c r="C240" s="351" t="s">
        <v>613</v>
      </c>
      <c r="F240" s="351"/>
      <c r="G240" s="351"/>
      <c r="L240" s="679" t="s">
        <v>853</v>
      </c>
      <c r="M240" s="371" t="e">
        <f>#REF!</f>
        <v>#REF!</v>
      </c>
      <c r="N240" s="391" t="e">
        <f>#REF!</f>
        <v>#REF!</v>
      </c>
      <c r="O240" s="375" t="e">
        <f>#REF!</f>
        <v>#REF!</v>
      </c>
      <c r="P240" s="376" t="e">
        <f>#REF!</f>
        <v>#REF!</v>
      </c>
      <c r="Q240" s="407" t="e">
        <f>#REF!</f>
        <v>#REF!</v>
      </c>
      <c r="R240" s="403" t="e">
        <f>#REF!</f>
        <v>#REF!</v>
      </c>
    </row>
    <row r="241" spans="1:21" ht="13.8" hidden="1" thickBot="1">
      <c r="A241" s="351" t="s">
        <v>527</v>
      </c>
      <c r="B241" s="351">
        <v>15</v>
      </c>
      <c r="C241" s="351" t="s">
        <v>613</v>
      </c>
      <c r="F241" s="351"/>
      <c r="G241" s="351"/>
      <c r="L241" s="679" t="s">
        <v>854</v>
      </c>
      <c r="M241" s="371" t="e">
        <f>#REF!</f>
        <v>#REF!</v>
      </c>
      <c r="N241" s="391" t="e">
        <f>#REF!</f>
        <v>#REF!</v>
      </c>
      <c r="O241" s="375" t="e">
        <f>#REF!</f>
        <v>#REF!</v>
      </c>
      <c r="P241" s="376" t="e">
        <f>#REF!</f>
        <v>#REF!</v>
      </c>
      <c r="Q241" s="407" t="e">
        <f>#REF!</f>
        <v>#REF!</v>
      </c>
      <c r="R241" s="363" t="e">
        <f>#REF!</f>
        <v>#REF!</v>
      </c>
    </row>
    <row r="242" spans="1:21" ht="13.8" hidden="1" thickBot="1">
      <c r="A242" s="351" t="s">
        <v>527</v>
      </c>
      <c r="B242" s="351">
        <v>16</v>
      </c>
      <c r="C242" s="351" t="s">
        <v>613</v>
      </c>
      <c r="F242" s="351"/>
      <c r="G242" s="351"/>
      <c r="L242" s="679" t="s">
        <v>855</v>
      </c>
      <c r="M242" s="371" t="e">
        <f>#REF!</f>
        <v>#REF!</v>
      </c>
      <c r="N242" s="391" t="e">
        <f>#REF!</f>
        <v>#REF!</v>
      </c>
      <c r="O242" s="375" t="e">
        <f>#REF!</f>
        <v>#REF!</v>
      </c>
      <c r="P242" s="376" t="e">
        <f>#REF!</f>
        <v>#REF!</v>
      </c>
      <c r="Q242" s="407" t="e">
        <f>#REF!</f>
        <v>#REF!</v>
      </c>
      <c r="R242" s="363" t="e">
        <f>#REF!</f>
        <v>#REF!</v>
      </c>
    </row>
    <row r="243" spans="1:21" ht="13.8" hidden="1" thickBot="1">
      <c r="A243" s="351" t="s">
        <v>527</v>
      </c>
      <c r="B243" s="351">
        <v>17</v>
      </c>
      <c r="C243" s="351" t="s">
        <v>613</v>
      </c>
      <c r="F243" s="351"/>
      <c r="G243" s="351"/>
      <c r="L243" s="679" t="s">
        <v>856</v>
      </c>
      <c r="M243" s="371" t="e">
        <f>#REF!</f>
        <v>#REF!</v>
      </c>
      <c r="N243" s="391" t="e">
        <f>#REF!</f>
        <v>#REF!</v>
      </c>
      <c r="O243" s="375" t="e">
        <f>#REF!</f>
        <v>#REF!</v>
      </c>
      <c r="P243" s="376" t="e">
        <f>#REF!</f>
        <v>#REF!</v>
      </c>
      <c r="Q243" s="407" t="e">
        <f>#REF!</f>
        <v>#REF!</v>
      </c>
      <c r="R243" s="403" t="e">
        <f>#REF!</f>
        <v>#REF!</v>
      </c>
    </row>
    <row r="244" spans="1:21" ht="13.8" hidden="1" thickBot="1">
      <c r="A244" s="351" t="s">
        <v>527</v>
      </c>
      <c r="B244" s="351">
        <v>18</v>
      </c>
      <c r="C244" s="351" t="s">
        <v>613</v>
      </c>
      <c r="F244" s="351"/>
      <c r="G244" s="351"/>
      <c r="L244" s="679" t="s">
        <v>857</v>
      </c>
      <c r="M244" s="371" t="e">
        <f>#REF!</f>
        <v>#REF!</v>
      </c>
      <c r="N244" s="391" t="e">
        <f>#REF!</f>
        <v>#REF!</v>
      </c>
      <c r="O244" s="375" t="e">
        <f>#REF!</f>
        <v>#REF!</v>
      </c>
      <c r="P244" s="376" t="e">
        <f>#REF!</f>
        <v>#REF!</v>
      </c>
      <c r="Q244" s="407" t="e">
        <f>#REF!</f>
        <v>#REF!</v>
      </c>
      <c r="R244" s="403" t="e">
        <f>#REF!</f>
        <v>#REF!</v>
      </c>
      <c r="S244" s="668"/>
      <c r="T244" s="668"/>
    </row>
    <row r="245" spans="1:21" ht="13.8" hidden="1" thickBot="1">
      <c r="A245" s="351" t="s">
        <v>527</v>
      </c>
      <c r="B245" s="351">
        <v>19</v>
      </c>
      <c r="C245" s="351" t="s">
        <v>613</v>
      </c>
      <c r="F245" s="351"/>
      <c r="G245" s="351"/>
      <c r="L245" s="679" t="s">
        <v>858</v>
      </c>
      <c r="M245" s="371" t="e">
        <f>#REF!</f>
        <v>#REF!</v>
      </c>
      <c r="N245" s="391" t="e">
        <f>#REF!</f>
        <v>#REF!</v>
      </c>
      <c r="O245" s="375" t="e">
        <f>#REF!</f>
        <v>#REF!</v>
      </c>
      <c r="P245" s="376" t="e">
        <f>#REF!</f>
        <v>#REF!</v>
      </c>
      <c r="Q245" s="407" t="e">
        <f>#REF!</f>
        <v>#REF!</v>
      </c>
      <c r="R245" s="403" t="e">
        <f>#REF!</f>
        <v>#REF!</v>
      </c>
      <c r="T245" s="668"/>
    </row>
    <row r="246" spans="1:21" ht="13.8" hidden="1" thickBot="1">
      <c r="A246" s="351" t="s">
        <v>527</v>
      </c>
      <c r="B246" s="351">
        <v>20</v>
      </c>
      <c r="C246" s="351" t="s">
        <v>613</v>
      </c>
      <c r="F246" s="351"/>
      <c r="G246" s="351"/>
      <c r="L246" s="679" t="s">
        <v>859</v>
      </c>
      <c r="M246" s="371" t="e">
        <f>#REF!</f>
        <v>#REF!</v>
      </c>
      <c r="N246" s="391" t="e">
        <f>#REF!</f>
        <v>#REF!</v>
      </c>
      <c r="O246" s="375" t="e">
        <f>#REF!</f>
        <v>#REF!</v>
      </c>
      <c r="P246" s="376" t="e">
        <f>#REF!</f>
        <v>#REF!</v>
      </c>
      <c r="Q246" s="407" t="e">
        <f>#REF!</f>
        <v>#REF!</v>
      </c>
      <c r="R246" s="363" t="e">
        <f>#REF!</f>
        <v>#REF!</v>
      </c>
    </row>
    <row r="247" spans="1:21" ht="13.8" hidden="1" thickBot="1">
      <c r="A247" s="351" t="s">
        <v>527</v>
      </c>
      <c r="B247" s="351">
        <v>21</v>
      </c>
      <c r="C247" s="351" t="s">
        <v>613</v>
      </c>
      <c r="F247" s="351"/>
      <c r="G247" s="351"/>
      <c r="L247" s="679" t="s">
        <v>860</v>
      </c>
      <c r="M247" s="371" t="e">
        <f>#REF!</f>
        <v>#REF!</v>
      </c>
      <c r="N247" s="391" t="e">
        <f>#REF!</f>
        <v>#REF!</v>
      </c>
      <c r="O247" s="375" t="e">
        <f>#REF!</f>
        <v>#REF!</v>
      </c>
      <c r="P247" s="376" t="e">
        <f>#REF!</f>
        <v>#REF!</v>
      </c>
      <c r="Q247" s="407" t="e">
        <f>#REF!</f>
        <v>#REF!</v>
      </c>
      <c r="R247" s="363" t="e">
        <f>#REF!</f>
        <v>#REF!</v>
      </c>
    </row>
    <row r="248" spans="1:21" ht="13.8" hidden="1" thickBot="1">
      <c r="A248" s="351" t="s">
        <v>527</v>
      </c>
      <c r="B248" s="351">
        <v>22</v>
      </c>
      <c r="C248" s="351" t="s">
        <v>613</v>
      </c>
      <c r="F248" s="351"/>
      <c r="G248" s="351"/>
      <c r="L248" s="679" t="s">
        <v>861</v>
      </c>
      <c r="M248" s="371" t="e">
        <f>#REF!</f>
        <v>#REF!</v>
      </c>
      <c r="N248" s="391" t="e">
        <f>#REF!</f>
        <v>#REF!</v>
      </c>
      <c r="O248" s="375" t="e">
        <f>#REF!</f>
        <v>#REF!</v>
      </c>
      <c r="P248" s="376" t="e">
        <f>#REF!</f>
        <v>#REF!</v>
      </c>
      <c r="Q248" s="407" t="e">
        <f>#REF!</f>
        <v>#REF!</v>
      </c>
      <c r="R248" s="363" t="e">
        <f>#REF!</f>
        <v>#REF!</v>
      </c>
    </row>
    <row r="249" spans="1:21" ht="13.8" hidden="1" thickBot="1">
      <c r="A249" s="351" t="s">
        <v>527</v>
      </c>
      <c r="B249" s="351">
        <v>23</v>
      </c>
      <c r="C249" s="351" t="s">
        <v>613</v>
      </c>
      <c r="F249" s="351"/>
      <c r="G249" s="351"/>
      <c r="L249" s="679" t="s">
        <v>862</v>
      </c>
      <c r="M249" s="371" t="e">
        <f>#REF!</f>
        <v>#REF!</v>
      </c>
      <c r="N249" s="391" t="e">
        <f>#REF!</f>
        <v>#REF!</v>
      </c>
      <c r="O249" s="375" t="e">
        <f>#REF!</f>
        <v>#REF!</v>
      </c>
      <c r="P249" s="376" t="e">
        <f>#REF!</f>
        <v>#REF!</v>
      </c>
      <c r="Q249" s="407" t="e">
        <f>#REF!</f>
        <v>#REF!</v>
      </c>
      <c r="R249" s="363" t="e">
        <f>#REF!</f>
        <v>#REF!</v>
      </c>
    </row>
    <row r="250" spans="1:21" ht="13.8" hidden="1" thickBot="1">
      <c r="A250" s="351" t="s">
        <v>527</v>
      </c>
      <c r="B250" s="351">
        <v>24</v>
      </c>
      <c r="C250" s="351" t="s">
        <v>613</v>
      </c>
      <c r="F250" s="351"/>
      <c r="G250" s="351"/>
      <c r="L250" s="679" t="s">
        <v>863</v>
      </c>
      <c r="M250" s="371" t="e">
        <f>#REF!</f>
        <v>#REF!</v>
      </c>
      <c r="N250" s="391" t="e">
        <f>#REF!</f>
        <v>#REF!</v>
      </c>
      <c r="O250" s="375" t="e">
        <f>#REF!</f>
        <v>#REF!</v>
      </c>
      <c r="P250" s="376" t="e">
        <f>#REF!</f>
        <v>#REF!</v>
      </c>
      <c r="Q250" s="407" t="e">
        <f>#REF!</f>
        <v>#REF!</v>
      </c>
      <c r="R250" s="403" t="e">
        <f>#REF!</f>
        <v>#REF!</v>
      </c>
      <c r="U250" s="668"/>
    </row>
    <row r="251" spans="1:21" ht="13.8" hidden="1" thickBot="1">
      <c r="A251" s="351" t="s">
        <v>527</v>
      </c>
      <c r="B251" s="351">
        <v>25</v>
      </c>
      <c r="C251" s="351" t="s">
        <v>613</v>
      </c>
      <c r="F251" s="351"/>
      <c r="G251" s="351"/>
      <c r="L251" s="679" t="s">
        <v>864</v>
      </c>
      <c r="M251" s="371" t="e">
        <f>#REF!</f>
        <v>#REF!</v>
      </c>
      <c r="N251" s="391" t="e">
        <f>#REF!</f>
        <v>#REF!</v>
      </c>
      <c r="O251" s="375" t="e">
        <f>#REF!</f>
        <v>#REF!</v>
      </c>
      <c r="P251" s="376" t="e">
        <f>#REF!</f>
        <v>#REF!</v>
      </c>
      <c r="Q251" s="407" t="e">
        <f>#REF!</f>
        <v>#REF!</v>
      </c>
      <c r="R251" s="363" t="e">
        <f>#REF!</f>
        <v>#REF!</v>
      </c>
    </row>
    <row r="252" spans="1:21" ht="13.8" hidden="1" thickBot="1">
      <c r="A252" s="351" t="s">
        <v>527</v>
      </c>
      <c r="B252" s="351">
        <v>26</v>
      </c>
      <c r="C252" s="351" t="s">
        <v>613</v>
      </c>
      <c r="F252" s="351"/>
      <c r="G252" s="351"/>
      <c r="L252" s="679" t="s">
        <v>865</v>
      </c>
      <c r="M252" s="371" t="e">
        <f>#REF!</f>
        <v>#REF!</v>
      </c>
      <c r="N252" s="391" t="e">
        <f>#REF!</f>
        <v>#REF!</v>
      </c>
      <c r="O252" s="375" t="e">
        <f>#REF!</f>
        <v>#REF!</v>
      </c>
      <c r="P252" s="376" t="e">
        <f>#REF!</f>
        <v>#REF!</v>
      </c>
      <c r="Q252" s="407" t="e">
        <f>#REF!</f>
        <v>#REF!</v>
      </c>
      <c r="R252" s="363" t="e">
        <f>#REF!</f>
        <v>#REF!</v>
      </c>
    </row>
    <row r="253" spans="1:21" ht="13.8" hidden="1" thickBot="1">
      <c r="A253" s="351" t="s">
        <v>527</v>
      </c>
      <c r="B253" s="351">
        <v>27</v>
      </c>
      <c r="C253" s="351" t="s">
        <v>613</v>
      </c>
      <c r="F253" s="351"/>
      <c r="G253" s="351"/>
      <c r="L253" s="679" t="s">
        <v>866</v>
      </c>
      <c r="M253" s="371" t="e">
        <f>#REF!</f>
        <v>#REF!</v>
      </c>
      <c r="N253" s="391" t="e">
        <f>#REF!</f>
        <v>#REF!</v>
      </c>
      <c r="O253" s="375" t="e">
        <f>#REF!</f>
        <v>#REF!</v>
      </c>
      <c r="P253" s="376" t="e">
        <f>#REF!</f>
        <v>#REF!</v>
      </c>
      <c r="Q253" s="407" t="e">
        <f>#REF!</f>
        <v>#REF!</v>
      </c>
      <c r="R253" s="363" t="e">
        <f>#REF!</f>
        <v>#REF!</v>
      </c>
    </row>
    <row r="254" spans="1:21" ht="13.8" hidden="1" thickBot="1">
      <c r="A254" s="351" t="s">
        <v>527</v>
      </c>
      <c r="B254" s="351">
        <v>28</v>
      </c>
      <c r="C254" s="351" t="s">
        <v>613</v>
      </c>
      <c r="F254" s="351"/>
      <c r="G254" s="351"/>
      <c r="L254" s="679" t="s">
        <v>867</v>
      </c>
      <c r="M254" s="371" t="e">
        <f>#REF!</f>
        <v>#REF!</v>
      </c>
      <c r="N254" s="391" t="e">
        <f>#REF!</f>
        <v>#REF!</v>
      </c>
      <c r="O254" s="375" t="e">
        <f>#REF!</f>
        <v>#REF!</v>
      </c>
      <c r="P254" s="376" t="e">
        <f>#REF!</f>
        <v>#REF!</v>
      </c>
      <c r="Q254" s="407" t="e">
        <f>#REF!</f>
        <v>#REF!</v>
      </c>
      <c r="R254" s="363" t="e">
        <f>#REF!</f>
        <v>#REF!</v>
      </c>
    </row>
    <row r="255" spans="1:21" ht="13.8" hidden="1" thickBot="1">
      <c r="A255" s="351" t="s">
        <v>527</v>
      </c>
      <c r="B255" s="351">
        <v>29</v>
      </c>
      <c r="C255" s="351" t="s">
        <v>613</v>
      </c>
      <c r="F255" s="351"/>
      <c r="G255" s="351"/>
      <c r="L255" s="679" t="s">
        <v>868</v>
      </c>
      <c r="M255" s="371" t="e">
        <f>#REF!</f>
        <v>#REF!</v>
      </c>
      <c r="N255" s="391" t="e">
        <f>#REF!</f>
        <v>#REF!</v>
      </c>
      <c r="O255" s="375" t="e">
        <f>#REF!</f>
        <v>#REF!</v>
      </c>
      <c r="P255" s="376" t="e">
        <f>#REF!</f>
        <v>#REF!</v>
      </c>
      <c r="Q255" s="407" t="e">
        <f>#REF!</f>
        <v>#REF!</v>
      </c>
      <c r="R255" s="363" t="e">
        <f>#REF!</f>
        <v>#REF!</v>
      </c>
    </row>
    <row r="256" spans="1:21" ht="13.8" hidden="1" thickBot="1">
      <c r="A256" s="351" t="s">
        <v>527</v>
      </c>
      <c r="B256" s="351">
        <v>30</v>
      </c>
      <c r="C256" s="351" t="s">
        <v>613</v>
      </c>
      <c r="F256" s="351"/>
      <c r="G256" s="351"/>
      <c r="L256" s="679" t="s">
        <v>869</v>
      </c>
      <c r="M256" s="371" t="e">
        <f>#REF!</f>
        <v>#REF!</v>
      </c>
      <c r="N256" s="391" t="e">
        <f>#REF!</f>
        <v>#REF!</v>
      </c>
      <c r="O256" s="375" t="e">
        <f>#REF!</f>
        <v>#REF!</v>
      </c>
      <c r="P256" s="376" t="e">
        <f>#REF!</f>
        <v>#REF!</v>
      </c>
      <c r="Q256" s="407" t="e">
        <f>#REF!</f>
        <v>#REF!</v>
      </c>
      <c r="R256" s="403" t="e">
        <f>#REF!</f>
        <v>#REF!</v>
      </c>
    </row>
    <row r="257" spans="1:20" ht="13.8" hidden="1" thickBot="1">
      <c r="A257" s="351" t="s">
        <v>527</v>
      </c>
      <c r="B257" s="351">
        <v>31</v>
      </c>
      <c r="C257" s="351" t="s">
        <v>613</v>
      </c>
      <c r="F257" s="351"/>
      <c r="G257" s="351"/>
      <c r="L257" s="679" t="s">
        <v>870</v>
      </c>
      <c r="M257" s="371" t="e">
        <f>#REF!</f>
        <v>#REF!</v>
      </c>
      <c r="N257" s="391" t="e">
        <f>#REF!</f>
        <v>#REF!</v>
      </c>
      <c r="O257" s="375" t="e">
        <f>#REF!</f>
        <v>#REF!</v>
      </c>
      <c r="P257" s="376" t="e">
        <f>#REF!</f>
        <v>#REF!</v>
      </c>
      <c r="Q257" s="407" t="e">
        <f>#REF!</f>
        <v>#REF!</v>
      </c>
      <c r="R257" s="363" t="e">
        <f>#REF!</f>
        <v>#REF!</v>
      </c>
    </row>
    <row r="258" spans="1:20" ht="13.8" hidden="1" thickBot="1">
      <c r="A258" s="351" t="s">
        <v>527</v>
      </c>
      <c r="B258" s="351">
        <v>32</v>
      </c>
      <c r="C258" s="351" t="s">
        <v>613</v>
      </c>
      <c r="F258" s="351"/>
      <c r="G258" s="351"/>
      <c r="L258" s="679" t="s">
        <v>871</v>
      </c>
      <c r="M258" s="371" t="e">
        <f>#REF!</f>
        <v>#REF!</v>
      </c>
      <c r="N258" s="391" t="e">
        <f>#REF!</f>
        <v>#REF!</v>
      </c>
      <c r="O258" s="375" t="e">
        <f>#REF!</f>
        <v>#REF!</v>
      </c>
      <c r="P258" s="376" t="e">
        <f>#REF!</f>
        <v>#REF!</v>
      </c>
      <c r="Q258" s="407" t="e">
        <f>#REF!</f>
        <v>#REF!</v>
      </c>
      <c r="R258" s="403" t="e">
        <f>#REF!</f>
        <v>#REF!</v>
      </c>
    </row>
    <row r="259" spans="1:20" ht="13.8" hidden="1" thickBot="1">
      <c r="A259" s="351" t="s">
        <v>527</v>
      </c>
      <c r="B259" s="351">
        <v>33</v>
      </c>
      <c r="C259" s="351" t="s">
        <v>613</v>
      </c>
      <c r="F259" s="351"/>
      <c r="G259" s="351"/>
      <c r="L259" s="679" t="s">
        <v>872</v>
      </c>
      <c r="M259" s="371" t="e">
        <f>#REF!</f>
        <v>#REF!</v>
      </c>
      <c r="N259" s="391" t="e">
        <f>#REF!</f>
        <v>#REF!</v>
      </c>
      <c r="O259" s="375" t="e">
        <f>#REF!</f>
        <v>#REF!</v>
      </c>
      <c r="P259" s="376" t="e">
        <f>#REF!</f>
        <v>#REF!</v>
      </c>
      <c r="Q259" s="407" t="e">
        <f>#REF!</f>
        <v>#REF!</v>
      </c>
      <c r="R259" s="363" t="e">
        <f>#REF!</f>
        <v>#REF!</v>
      </c>
    </row>
    <row r="260" spans="1:20" ht="13.8" hidden="1" thickBot="1">
      <c r="A260" s="351" t="s">
        <v>527</v>
      </c>
      <c r="B260" s="351">
        <v>34</v>
      </c>
      <c r="C260" s="351" t="s">
        <v>613</v>
      </c>
      <c r="F260" s="351"/>
      <c r="G260" s="351"/>
      <c r="L260" s="679" t="s">
        <v>873</v>
      </c>
      <c r="M260" s="371" t="e">
        <f>#REF!</f>
        <v>#REF!</v>
      </c>
      <c r="N260" s="391" t="e">
        <f>#REF!</f>
        <v>#REF!</v>
      </c>
      <c r="O260" s="375" t="e">
        <f>#REF!</f>
        <v>#REF!</v>
      </c>
      <c r="P260" s="376" t="e">
        <f>#REF!</f>
        <v>#REF!</v>
      </c>
      <c r="Q260" s="407" t="e">
        <f>#REF!</f>
        <v>#REF!</v>
      </c>
      <c r="R260" s="363" t="e">
        <f>#REF!</f>
        <v>#REF!</v>
      </c>
    </row>
    <row r="261" spans="1:20" ht="13.8" hidden="1" thickBot="1">
      <c r="A261" s="351" t="s">
        <v>528</v>
      </c>
      <c r="B261" s="351">
        <v>1</v>
      </c>
      <c r="C261" s="351" t="s">
        <v>614</v>
      </c>
      <c r="F261" s="351"/>
      <c r="G261" s="351"/>
      <c r="L261" s="679" t="s">
        <v>874</v>
      </c>
      <c r="M261" s="355" t="e">
        <f>#REF!</f>
        <v>#REF!</v>
      </c>
      <c r="N261" s="357" t="e">
        <f>#REF!</f>
        <v>#REF!</v>
      </c>
      <c r="O261" s="357" t="e">
        <f>#REF!</f>
        <v>#REF!</v>
      </c>
      <c r="P261" s="356" t="e">
        <f>#REF!</f>
        <v>#REF!</v>
      </c>
      <c r="Q261" s="367" t="e">
        <f>#REF!</f>
        <v>#REF!</v>
      </c>
      <c r="R261" s="659" t="e">
        <f>#REF!</f>
        <v>#REF!</v>
      </c>
    </row>
    <row r="262" spans="1:20" ht="13.8" hidden="1" thickBot="1">
      <c r="A262" s="351" t="s">
        <v>528</v>
      </c>
      <c r="B262" s="351">
        <v>2</v>
      </c>
      <c r="C262" s="351" t="s">
        <v>614</v>
      </c>
      <c r="F262" s="351"/>
      <c r="G262" s="351"/>
      <c r="L262" s="679" t="s">
        <v>875</v>
      </c>
      <c r="M262" s="398" t="e">
        <f>#REF!</f>
        <v>#REF!</v>
      </c>
      <c r="N262" s="662" t="e">
        <f>#REF!</f>
        <v>#REF!</v>
      </c>
      <c r="O262" s="662" t="e">
        <f>#REF!</f>
        <v>#REF!</v>
      </c>
      <c r="P262" s="408" t="e">
        <f>#REF!</f>
        <v>#REF!</v>
      </c>
      <c r="Q262" s="394" t="e">
        <f>#REF!</f>
        <v>#REF!</v>
      </c>
      <c r="R262" s="363" t="e">
        <f>#REF!</f>
        <v>#REF!</v>
      </c>
    </row>
    <row r="263" spans="1:20" ht="13.8" hidden="1" thickBot="1">
      <c r="A263" s="351" t="s">
        <v>528</v>
      </c>
      <c r="B263" s="351">
        <v>3</v>
      </c>
      <c r="C263" s="351" t="s">
        <v>614</v>
      </c>
      <c r="F263" s="351"/>
      <c r="G263" s="351"/>
      <c r="L263" s="679" t="s">
        <v>876</v>
      </c>
      <c r="M263" s="358" t="e">
        <f>#REF!</f>
        <v>#REF!</v>
      </c>
      <c r="N263" s="409" t="e">
        <f>#REF!</f>
        <v>#REF!</v>
      </c>
      <c r="O263" s="409" t="e">
        <f>#REF!</f>
        <v>#REF!</v>
      </c>
      <c r="P263" s="410" t="e">
        <f>#REF!</f>
        <v>#REF!</v>
      </c>
      <c r="Q263" s="385" t="e">
        <f>#REF!</f>
        <v>#REF!</v>
      </c>
      <c r="R263" s="363" t="e">
        <f>#REF!</f>
        <v>#REF!</v>
      </c>
    </row>
    <row r="264" spans="1:20" ht="13.8" hidden="1" thickBot="1">
      <c r="A264" s="351" t="s">
        <v>528</v>
      </c>
      <c r="B264" s="351">
        <v>4</v>
      </c>
      <c r="C264" s="351" t="s">
        <v>614</v>
      </c>
      <c r="F264" s="351"/>
      <c r="G264" s="351"/>
      <c r="L264" s="679" t="s">
        <v>877</v>
      </c>
      <c r="M264" s="386" t="e">
        <f>#REF!</f>
        <v>#REF!</v>
      </c>
      <c r="N264" s="402" t="e">
        <f>#REF!</f>
        <v>#REF!</v>
      </c>
      <c r="O264" s="402" t="e">
        <f>#REF!</f>
        <v>#REF!</v>
      </c>
      <c r="P264" s="402" t="e">
        <f>#REF!</f>
        <v>#REF!</v>
      </c>
      <c r="Q264" s="387" t="e">
        <f>#REF!</f>
        <v>#REF!</v>
      </c>
      <c r="R264" s="363" t="e">
        <f>#REF!</f>
        <v>#REF!</v>
      </c>
    </row>
    <row r="265" spans="1:20" ht="13.8" hidden="1" thickBot="1">
      <c r="A265" s="351" t="s">
        <v>528</v>
      </c>
      <c r="B265" s="351">
        <v>5</v>
      </c>
      <c r="C265" s="351" t="s">
        <v>614</v>
      </c>
      <c r="F265" s="351"/>
      <c r="G265" s="351"/>
      <c r="L265" s="679" t="s">
        <v>878</v>
      </c>
      <c r="M265" s="355" t="e">
        <f>#REF!</f>
        <v>#REF!</v>
      </c>
      <c r="N265" s="357" t="e">
        <f>#REF!</f>
        <v>#REF!</v>
      </c>
      <c r="O265" s="357" t="e">
        <f>#REF!</f>
        <v>#REF!</v>
      </c>
      <c r="P265" s="357" t="e">
        <f>#REF!</f>
        <v>#REF!</v>
      </c>
      <c r="Q265" s="356" t="e">
        <f>#REF!</f>
        <v>#REF!</v>
      </c>
      <c r="R265" s="363" t="e">
        <f>#REF!</f>
        <v>#REF!</v>
      </c>
    </row>
    <row r="266" spans="1:20" ht="13.8" hidden="1" thickBot="1">
      <c r="A266" s="351" t="s">
        <v>528</v>
      </c>
      <c r="B266" s="351">
        <v>6</v>
      </c>
      <c r="C266" s="351" t="s">
        <v>614</v>
      </c>
      <c r="F266" s="351"/>
      <c r="G266" s="351"/>
      <c r="L266" s="679" t="s">
        <v>879</v>
      </c>
      <c r="M266" s="369" t="e">
        <f>#REF!</f>
        <v>#REF!</v>
      </c>
      <c r="N266" s="403" t="e">
        <f>#REF!</f>
        <v>#REF!</v>
      </c>
      <c r="O266" s="403" t="e">
        <f>#REF!</f>
        <v>#REF!</v>
      </c>
      <c r="P266" s="403" t="e">
        <f>#REF!</f>
        <v>#REF!</v>
      </c>
      <c r="Q266" s="370" t="e">
        <f>#REF!</f>
        <v>#REF!</v>
      </c>
      <c r="R266" s="403" t="e">
        <f>#REF!</f>
        <v>#REF!</v>
      </c>
      <c r="T266" s="668"/>
    </row>
    <row r="267" spans="1:20" ht="13.8" hidden="1" thickBot="1">
      <c r="A267" s="351" t="s">
        <v>528</v>
      </c>
      <c r="B267" s="351">
        <v>7</v>
      </c>
      <c r="C267" s="351" t="s">
        <v>614</v>
      </c>
      <c r="F267" s="351"/>
      <c r="G267" s="351"/>
      <c r="L267" s="679" t="s">
        <v>880</v>
      </c>
      <c r="M267" s="372" t="e">
        <f>#REF!</f>
        <v>#REF!</v>
      </c>
      <c r="N267" s="401" t="e">
        <f>#REF!</f>
        <v>#REF!</v>
      </c>
      <c r="O267" s="401" t="e">
        <f>#REF!</f>
        <v>#REF!</v>
      </c>
      <c r="P267" s="401" t="e">
        <f>#REF!</f>
        <v>#REF!</v>
      </c>
      <c r="Q267" s="359" t="e">
        <f>#REF!</f>
        <v>#REF!</v>
      </c>
      <c r="R267" s="363" t="e">
        <f>#REF!</f>
        <v>#REF!</v>
      </c>
    </row>
    <row r="268" spans="1:20" ht="13.8" hidden="1" thickBot="1">
      <c r="A268" s="351" t="s">
        <v>528</v>
      </c>
      <c r="B268" s="351">
        <v>8</v>
      </c>
      <c r="C268" s="351" t="s">
        <v>614</v>
      </c>
      <c r="F268" s="351"/>
      <c r="G268" s="351"/>
      <c r="L268" s="679" t="s">
        <v>881</v>
      </c>
      <c r="M268" s="367" t="e">
        <f>#REF!</f>
        <v>#REF!</v>
      </c>
      <c r="N268" s="370" t="e">
        <f>#REF!</f>
        <v>#REF!</v>
      </c>
      <c r="O268" s="370" t="e">
        <f>#REF!</f>
        <v>#REF!</v>
      </c>
      <c r="P268" s="355" t="e">
        <f>#REF!</f>
        <v>#REF!</v>
      </c>
      <c r="Q268" s="356" t="e">
        <f>#REF!</f>
        <v>#REF!</v>
      </c>
      <c r="R268" s="363" t="e">
        <f>#REF!</f>
        <v>#REF!</v>
      </c>
    </row>
    <row r="269" spans="1:20" ht="13.8" hidden="1" thickBot="1">
      <c r="A269" s="351" t="s">
        <v>528</v>
      </c>
      <c r="B269" s="351">
        <v>9</v>
      </c>
      <c r="C269" s="351" t="s">
        <v>614</v>
      </c>
      <c r="F269" s="351"/>
      <c r="G269" s="351"/>
      <c r="L269" s="679" t="s">
        <v>882</v>
      </c>
      <c r="M269" s="371" t="e">
        <f>#REF!</f>
        <v>#REF!</v>
      </c>
      <c r="N269" s="359" t="e">
        <f>#REF!</f>
        <v>#REF!</v>
      </c>
      <c r="O269" s="359" t="e">
        <f>#REF!</f>
        <v>#REF!</v>
      </c>
      <c r="P269" s="372" t="e">
        <f>#REF!</f>
        <v>#REF!</v>
      </c>
      <c r="Q269" s="359" t="e">
        <f>#REF!</f>
        <v>#REF!</v>
      </c>
      <c r="R269" s="363" t="e">
        <f>#REF!</f>
        <v>#REF!</v>
      </c>
    </row>
    <row r="270" spans="1:20" ht="13.8" hidden="1" thickBot="1">
      <c r="A270" s="351" t="s">
        <v>528</v>
      </c>
      <c r="B270" s="351">
        <v>10</v>
      </c>
      <c r="C270" s="351" t="s">
        <v>613</v>
      </c>
      <c r="F270" s="351"/>
      <c r="G270" s="351"/>
      <c r="L270" s="679" t="s">
        <v>883</v>
      </c>
      <c r="M270" s="371" t="e">
        <f>#REF!</f>
        <v>#REF!</v>
      </c>
      <c r="N270" s="391" t="e">
        <f>#REF!</f>
        <v>#REF!</v>
      </c>
      <c r="O270" s="391" t="e">
        <f>#REF!</f>
        <v>#REF!</v>
      </c>
      <c r="P270" s="375" t="e">
        <f>#REF!</f>
        <v>#REF!</v>
      </c>
      <c r="Q270" s="376" t="e">
        <f>#REF!</f>
        <v>#REF!</v>
      </c>
      <c r="R270" s="363" t="e">
        <f>#REF!</f>
        <v>#REF!</v>
      </c>
    </row>
    <row r="271" spans="1:20" ht="13.8" hidden="1" thickBot="1">
      <c r="A271" s="351" t="s">
        <v>528</v>
      </c>
      <c r="B271" s="351">
        <v>11</v>
      </c>
      <c r="C271" s="351" t="s">
        <v>613</v>
      </c>
      <c r="F271" s="351"/>
      <c r="G271" s="351"/>
      <c r="L271" s="679" t="s">
        <v>884</v>
      </c>
      <c r="M271" s="371" t="e">
        <f>#REF!</f>
        <v>#REF!</v>
      </c>
      <c r="N271" s="391" t="e">
        <f>#REF!</f>
        <v>#REF!</v>
      </c>
      <c r="O271" s="391" t="e">
        <f>#REF!</f>
        <v>#REF!</v>
      </c>
      <c r="P271" s="375" t="e">
        <f>#REF!</f>
        <v>#REF!</v>
      </c>
      <c r="Q271" s="376" t="e">
        <f>#REF!</f>
        <v>#REF!</v>
      </c>
      <c r="R271" s="363" t="e">
        <f>#REF!</f>
        <v>#REF!</v>
      </c>
      <c r="T271" s="668"/>
    </row>
    <row r="272" spans="1:20" ht="13.8" hidden="1" thickBot="1">
      <c r="A272" s="351" t="s">
        <v>528</v>
      </c>
      <c r="B272" s="351">
        <v>12</v>
      </c>
      <c r="C272" s="351" t="s">
        <v>613</v>
      </c>
      <c r="F272" s="351"/>
      <c r="G272" s="351"/>
      <c r="L272" s="679" t="s">
        <v>885</v>
      </c>
      <c r="M272" s="371" t="e">
        <f>#REF!</f>
        <v>#REF!</v>
      </c>
      <c r="N272" s="391" t="e">
        <f>#REF!</f>
        <v>#REF!</v>
      </c>
      <c r="O272" s="391" t="e">
        <f>#REF!</f>
        <v>#REF!</v>
      </c>
      <c r="P272" s="375" t="e">
        <f>#REF!</f>
        <v>#REF!</v>
      </c>
      <c r="Q272" s="376" t="e">
        <f>#REF!</f>
        <v>#REF!</v>
      </c>
      <c r="R272" s="403" t="e">
        <f>#REF!</f>
        <v>#REF!</v>
      </c>
      <c r="T272" s="668"/>
    </row>
    <row r="273" spans="1:21" ht="13.8" hidden="1" thickBot="1">
      <c r="A273" s="351" t="s">
        <v>528</v>
      </c>
      <c r="B273" s="351">
        <v>13</v>
      </c>
      <c r="C273" s="351" t="s">
        <v>613</v>
      </c>
      <c r="F273" s="351"/>
      <c r="G273" s="351"/>
      <c r="L273" s="679" t="s">
        <v>886</v>
      </c>
      <c r="M273" s="371" t="e">
        <f>#REF!</f>
        <v>#REF!</v>
      </c>
      <c r="N273" s="391" t="e">
        <f>#REF!</f>
        <v>#REF!</v>
      </c>
      <c r="O273" s="391" t="e">
        <f>#REF!</f>
        <v>#REF!</v>
      </c>
      <c r="P273" s="375" t="e">
        <f>#REF!</f>
        <v>#REF!</v>
      </c>
      <c r="Q273" s="376" t="e">
        <f>#REF!</f>
        <v>#REF!</v>
      </c>
      <c r="R273" s="403" t="e">
        <f>#REF!</f>
        <v>#REF!</v>
      </c>
    </row>
    <row r="274" spans="1:21" ht="13.8" hidden="1" thickBot="1">
      <c r="A274" s="351" t="s">
        <v>528</v>
      </c>
      <c r="B274" s="351">
        <v>14</v>
      </c>
      <c r="C274" s="351" t="s">
        <v>613</v>
      </c>
      <c r="F274" s="351"/>
      <c r="G274" s="351"/>
      <c r="L274" s="679" t="s">
        <v>887</v>
      </c>
      <c r="M274" s="371" t="e">
        <f>#REF!</f>
        <v>#REF!</v>
      </c>
      <c r="N274" s="391" t="e">
        <f>#REF!</f>
        <v>#REF!</v>
      </c>
      <c r="O274" s="391" t="e">
        <f>#REF!</f>
        <v>#REF!</v>
      </c>
      <c r="P274" s="375" t="e">
        <f>#REF!</f>
        <v>#REF!</v>
      </c>
      <c r="Q274" s="376" t="e">
        <f>#REF!</f>
        <v>#REF!</v>
      </c>
      <c r="R274" s="403" t="e">
        <f>#REF!</f>
        <v>#REF!</v>
      </c>
    </row>
    <row r="275" spans="1:21" ht="13.8" hidden="1" thickBot="1">
      <c r="A275" s="351" t="s">
        <v>528</v>
      </c>
      <c r="B275" s="351">
        <v>15</v>
      </c>
      <c r="C275" s="351" t="s">
        <v>613</v>
      </c>
      <c r="F275" s="351"/>
      <c r="G275" s="351"/>
      <c r="L275" s="679" t="s">
        <v>888</v>
      </c>
      <c r="M275" s="371" t="e">
        <f>#REF!</f>
        <v>#REF!</v>
      </c>
      <c r="N275" s="391" t="e">
        <f>#REF!</f>
        <v>#REF!</v>
      </c>
      <c r="O275" s="391" t="e">
        <f>#REF!</f>
        <v>#REF!</v>
      </c>
      <c r="P275" s="375" t="e">
        <f>#REF!</f>
        <v>#REF!</v>
      </c>
      <c r="Q275" s="376" t="e">
        <f>#REF!</f>
        <v>#REF!</v>
      </c>
      <c r="R275" s="403" t="e">
        <f>#REF!</f>
        <v>#REF!</v>
      </c>
    </row>
    <row r="276" spans="1:21" ht="13.8" hidden="1" thickBot="1">
      <c r="A276" s="351" t="s">
        <v>528</v>
      </c>
      <c r="B276" s="351">
        <v>16</v>
      </c>
      <c r="C276" s="351" t="s">
        <v>613</v>
      </c>
      <c r="F276" s="351"/>
      <c r="G276" s="351"/>
      <c r="L276" s="679" t="s">
        <v>889</v>
      </c>
      <c r="M276" s="371" t="e">
        <f>#REF!</f>
        <v>#REF!</v>
      </c>
      <c r="N276" s="391" t="e">
        <f>#REF!</f>
        <v>#REF!</v>
      </c>
      <c r="O276" s="391" t="e">
        <f>#REF!</f>
        <v>#REF!</v>
      </c>
      <c r="P276" s="375" t="e">
        <f>#REF!</f>
        <v>#REF!</v>
      </c>
      <c r="Q276" s="376" t="e">
        <f>#REF!</f>
        <v>#REF!</v>
      </c>
      <c r="R276" s="363" t="e">
        <f>#REF!</f>
        <v>#REF!</v>
      </c>
      <c r="U276" s="668"/>
    </row>
    <row r="277" spans="1:21" ht="13.8" hidden="1" thickBot="1">
      <c r="A277" s="351" t="s">
        <v>528</v>
      </c>
      <c r="B277" s="351">
        <v>17</v>
      </c>
      <c r="C277" s="351" t="s">
        <v>613</v>
      </c>
      <c r="F277" s="351"/>
      <c r="G277" s="351"/>
      <c r="L277" s="679" t="s">
        <v>890</v>
      </c>
      <c r="M277" s="371" t="e">
        <f>#REF!</f>
        <v>#REF!</v>
      </c>
      <c r="N277" s="391" t="e">
        <f>#REF!</f>
        <v>#REF!</v>
      </c>
      <c r="O277" s="391" t="e">
        <f>#REF!</f>
        <v>#REF!</v>
      </c>
      <c r="P277" s="375" t="e">
        <f>#REF!</f>
        <v>#REF!</v>
      </c>
      <c r="Q277" s="376" t="e">
        <f>#REF!</f>
        <v>#REF!</v>
      </c>
      <c r="R277" s="363" t="e">
        <f>#REF!</f>
        <v>#REF!</v>
      </c>
    </row>
    <row r="278" spans="1:21" ht="13.8" hidden="1" thickBot="1">
      <c r="A278" s="351" t="s">
        <v>528</v>
      </c>
      <c r="B278" s="351">
        <v>18</v>
      </c>
      <c r="C278" s="351" t="s">
        <v>613</v>
      </c>
      <c r="F278" s="351"/>
      <c r="G278" s="351"/>
      <c r="L278" s="679" t="s">
        <v>891</v>
      </c>
      <c r="M278" s="371" t="e">
        <f>#REF!</f>
        <v>#REF!</v>
      </c>
      <c r="N278" s="391" t="e">
        <f>#REF!</f>
        <v>#REF!</v>
      </c>
      <c r="O278" s="391" t="e">
        <f>#REF!</f>
        <v>#REF!</v>
      </c>
      <c r="P278" s="375" t="e">
        <f>#REF!</f>
        <v>#REF!</v>
      </c>
      <c r="Q278" s="376" t="e">
        <f>#REF!</f>
        <v>#REF!</v>
      </c>
      <c r="R278" s="403" t="e">
        <f>#REF!</f>
        <v>#REF!</v>
      </c>
    </row>
    <row r="279" spans="1:21" ht="13.8" hidden="1" thickBot="1">
      <c r="A279" s="351" t="s">
        <v>528</v>
      </c>
      <c r="B279" s="351">
        <v>19</v>
      </c>
      <c r="C279" s="351" t="s">
        <v>613</v>
      </c>
      <c r="F279" s="351"/>
      <c r="G279" s="351"/>
      <c r="L279" s="679" t="s">
        <v>892</v>
      </c>
      <c r="M279" s="371" t="e">
        <f>#REF!</f>
        <v>#REF!</v>
      </c>
      <c r="N279" s="391" t="e">
        <f>#REF!</f>
        <v>#REF!</v>
      </c>
      <c r="O279" s="391" t="e">
        <f>#REF!</f>
        <v>#REF!</v>
      </c>
      <c r="P279" s="375" t="e">
        <f>#REF!</f>
        <v>#REF!</v>
      </c>
      <c r="Q279" s="376" t="e">
        <f>#REF!</f>
        <v>#REF!</v>
      </c>
      <c r="R279" s="363" t="e">
        <f>#REF!</f>
        <v>#REF!</v>
      </c>
    </row>
    <row r="280" spans="1:21" ht="13.8" hidden="1" thickBot="1">
      <c r="A280" s="351" t="s">
        <v>528</v>
      </c>
      <c r="B280" s="351">
        <v>20</v>
      </c>
      <c r="C280" s="351" t="s">
        <v>613</v>
      </c>
      <c r="F280" s="351"/>
      <c r="G280" s="351"/>
      <c r="L280" s="679" t="s">
        <v>893</v>
      </c>
      <c r="M280" s="371" t="e">
        <f>#REF!</f>
        <v>#REF!</v>
      </c>
      <c r="N280" s="391" t="e">
        <f>#REF!</f>
        <v>#REF!</v>
      </c>
      <c r="O280" s="391" t="e">
        <f>#REF!</f>
        <v>#REF!</v>
      </c>
      <c r="P280" s="375" t="e">
        <f>#REF!</f>
        <v>#REF!</v>
      </c>
      <c r="Q280" s="376" t="e">
        <f>#REF!</f>
        <v>#REF!</v>
      </c>
      <c r="R280" s="403" t="e">
        <f>#REF!</f>
        <v>#REF!</v>
      </c>
    </row>
    <row r="281" spans="1:21" ht="13.8" hidden="1" thickBot="1">
      <c r="A281" s="351" t="s">
        <v>528</v>
      </c>
      <c r="B281" s="351">
        <v>21</v>
      </c>
      <c r="C281" s="351" t="s">
        <v>613</v>
      </c>
      <c r="F281" s="351"/>
      <c r="G281" s="351"/>
      <c r="L281" s="679" t="s">
        <v>894</v>
      </c>
      <c r="M281" s="371" t="e">
        <f>#REF!</f>
        <v>#REF!</v>
      </c>
      <c r="N281" s="391" t="e">
        <f>#REF!</f>
        <v>#REF!</v>
      </c>
      <c r="O281" s="391" t="e">
        <f>#REF!</f>
        <v>#REF!</v>
      </c>
      <c r="P281" s="375" t="e">
        <f>#REF!</f>
        <v>#REF!</v>
      </c>
      <c r="Q281" s="376" t="e">
        <f>#REF!</f>
        <v>#REF!</v>
      </c>
      <c r="R281" s="363" t="e">
        <f>#REF!</f>
        <v>#REF!</v>
      </c>
    </row>
    <row r="282" spans="1:21" ht="13.8" hidden="1" thickBot="1">
      <c r="A282" s="351" t="s">
        <v>528</v>
      </c>
      <c r="B282" s="351">
        <v>22</v>
      </c>
      <c r="C282" s="351" t="s">
        <v>613</v>
      </c>
      <c r="F282" s="351"/>
      <c r="G282" s="351"/>
      <c r="L282" s="679" t="s">
        <v>895</v>
      </c>
      <c r="M282" s="371" t="e">
        <f>#REF!</f>
        <v>#REF!</v>
      </c>
      <c r="N282" s="391" t="e">
        <f>#REF!</f>
        <v>#REF!</v>
      </c>
      <c r="O282" s="391" t="e">
        <f>#REF!</f>
        <v>#REF!</v>
      </c>
      <c r="P282" s="375" t="e">
        <f>#REF!</f>
        <v>#REF!</v>
      </c>
      <c r="Q282" s="376" t="e">
        <f>#REF!</f>
        <v>#REF!</v>
      </c>
      <c r="R282" s="363" t="e">
        <f>#REF!</f>
        <v>#REF!</v>
      </c>
    </row>
    <row r="283" spans="1:21" ht="13.8" hidden="1" thickBot="1">
      <c r="A283" s="351" t="s">
        <v>528</v>
      </c>
      <c r="B283" s="351">
        <v>23</v>
      </c>
      <c r="C283" s="351" t="s">
        <v>613</v>
      </c>
      <c r="F283" s="351"/>
      <c r="G283" s="351"/>
      <c r="L283" s="679" t="s">
        <v>896</v>
      </c>
      <c r="M283" s="371" t="e">
        <f>#REF!</f>
        <v>#REF!</v>
      </c>
      <c r="N283" s="391" t="e">
        <f>#REF!</f>
        <v>#REF!</v>
      </c>
      <c r="O283" s="391" t="e">
        <f>#REF!</f>
        <v>#REF!</v>
      </c>
      <c r="P283" s="375" t="e">
        <f>#REF!</f>
        <v>#REF!</v>
      </c>
      <c r="Q283" s="376" t="e">
        <f>#REF!</f>
        <v>#REF!</v>
      </c>
      <c r="R283" s="363" t="e">
        <f>#REF!</f>
        <v>#REF!</v>
      </c>
    </row>
    <row r="284" spans="1:21" ht="13.8" hidden="1" thickBot="1">
      <c r="A284" s="351" t="s">
        <v>528</v>
      </c>
      <c r="B284" s="351">
        <v>24</v>
      </c>
      <c r="C284" s="351" t="s">
        <v>613</v>
      </c>
      <c r="F284" s="351"/>
      <c r="G284" s="351"/>
      <c r="L284" s="679" t="s">
        <v>897</v>
      </c>
      <c r="M284" s="371" t="e">
        <f>#REF!</f>
        <v>#REF!</v>
      </c>
      <c r="N284" s="391" t="e">
        <f>#REF!</f>
        <v>#REF!</v>
      </c>
      <c r="O284" s="391" t="e">
        <f>#REF!</f>
        <v>#REF!</v>
      </c>
      <c r="P284" s="375" t="e">
        <f>#REF!</f>
        <v>#REF!</v>
      </c>
      <c r="Q284" s="376" t="e">
        <f>#REF!</f>
        <v>#REF!</v>
      </c>
      <c r="R284" s="363" t="e">
        <f>#REF!</f>
        <v>#REF!</v>
      </c>
      <c r="U284" s="668"/>
    </row>
    <row r="285" spans="1:21" ht="13.8" hidden="1" thickBot="1">
      <c r="A285" s="351" t="s">
        <v>528</v>
      </c>
      <c r="B285" s="351">
        <v>25</v>
      </c>
      <c r="C285" s="351" t="s">
        <v>613</v>
      </c>
      <c r="F285" s="351"/>
      <c r="G285" s="351"/>
      <c r="L285" s="679" t="s">
        <v>898</v>
      </c>
      <c r="M285" s="371" t="e">
        <f>#REF!</f>
        <v>#REF!</v>
      </c>
      <c r="N285" s="391" t="e">
        <f>#REF!</f>
        <v>#REF!</v>
      </c>
      <c r="O285" s="391" t="e">
        <f>#REF!</f>
        <v>#REF!</v>
      </c>
      <c r="P285" s="375" t="e">
        <f>#REF!</f>
        <v>#REF!</v>
      </c>
      <c r="Q285" s="376" t="e">
        <f>#REF!</f>
        <v>#REF!</v>
      </c>
      <c r="R285" s="363" t="e">
        <f>#REF!</f>
        <v>#REF!</v>
      </c>
    </row>
    <row r="286" spans="1:21" ht="13.8" hidden="1" thickBot="1">
      <c r="A286" s="351" t="s">
        <v>528</v>
      </c>
      <c r="B286" s="351">
        <v>26</v>
      </c>
      <c r="C286" s="351" t="s">
        <v>613</v>
      </c>
      <c r="F286" s="351"/>
      <c r="G286" s="351"/>
      <c r="L286" s="679" t="s">
        <v>899</v>
      </c>
      <c r="M286" s="371" t="e">
        <f>#REF!</f>
        <v>#REF!</v>
      </c>
      <c r="N286" s="391" t="e">
        <f>#REF!</f>
        <v>#REF!</v>
      </c>
      <c r="O286" s="391" t="e">
        <f>#REF!</f>
        <v>#REF!</v>
      </c>
      <c r="P286" s="375" t="e">
        <f>#REF!</f>
        <v>#REF!</v>
      </c>
      <c r="Q286" s="376" t="e">
        <f>#REF!</f>
        <v>#REF!</v>
      </c>
      <c r="R286" s="403" t="e">
        <f>#REF!</f>
        <v>#REF!</v>
      </c>
    </row>
    <row r="287" spans="1:21" ht="13.8" hidden="1" thickBot="1">
      <c r="A287" s="351" t="s">
        <v>528</v>
      </c>
      <c r="B287" s="351">
        <v>27</v>
      </c>
      <c r="C287" s="351" t="s">
        <v>613</v>
      </c>
      <c r="F287" s="351"/>
      <c r="G287" s="351"/>
      <c r="L287" s="679" t="s">
        <v>900</v>
      </c>
      <c r="M287" s="371" t="e">
        <f>#REF!</f>
        <v>#REF!</v>
      </c>
      <c r="N287" s="391" t="e">
        <f>#REF!</f>
        <v>#REF!</v>
      </c>
      <c r="O287" s="391" t="e">
        <f>#REF!</f>
        <v>#REF!</v>
      </c>
      <c r="P287" s="375" t="e">
        <f>#REF!</f>
        <v>#REF!</v>
      </c>
      <c r="Q287" s="376" t="e">
        <f>#REF!</f>
        <v>#REF!</v>
      </c>
      <c r="R287" s="403" t="e">
        <f>#REF!</f>
        <v>#REF!</v>
      </c>
    </row>
    <row r="288" spans="1:21" ht="13.8" hidden="1" thickBot="1">
      <c r="A288" s="351" t="s">
        <v>528</v>
      </c>
      <c r="B288" s="351">
        <v>28</v>
      </c>
      <c r="C288" s="351" t="s">
        <v>613</v>
      </c>
      <c r="F288" s="351"/>
      <c r="G288" s="351"/>
      <c r="L288" s="679" t="s">
        <v>901</v>
      </c>
      <c r="M288" s="371" t="e">
        <f>#REF!</f>
        <v>#REF!</v>
      </c>
      <c r="N288" s="391" t="e">
        <f>#REF!</f>
        <v>#REF!</v>
      </c>
      <c r="O288" s="391" t="e">
        <f>#REF!</f>
        <v>#REF!</v>
      </c>
      <c r="P288" s="375" t="e">
        <f>#REF!</f>
        <v>#REF!</v>
      </c>
      <c r="Q288" s="376" t="e">
        <f>#REF!</f>
        <v>#REF!</v>
      </c>
      <c r="R288" s="403" t="e">
        <f>#REF!</f>
        <v>#REF!</v>
      </c>
    </row>
    <row r="289" spans="1:20" ht="13.8" hidden="1" thickBot="1">
      <c r="A289" s="351" t="s">
        <v>528</v>
      </c>
      <c r="B289" s="351">
        <v>29</v>
      </c>
      <c r="C289" s="351" t="s">
        <v>613</v>
      </c>
      <c r="F289" s="351"/>
      <c r="G289" s="351"/>
      <c r="L289" s="679" t="s">
        <v>902</v>
      </c>
      <c r="M289" s="371" t="e">
        <f>#REF!</f>
        <v>#REF!</v>
      </c>
      <c r="N289" s="391" t="e">
        <f>#REF!</f>
        <v>#REF!</v>
      </c>
      <c r="O289" s="391" t="e">
        <f>#REF!</f>
        <v>#REF!</v>
      </c>
      <c r="P289" s="375" t="e">
        <f>#REF!</f>
        <v>#REF!</v>
      </c>
      <c r="Q289" s="376" t="e">
        <f>#REF!</f>
        <v>#REF!</v>
      </c>
      <c r="R289" s="363" t="e">
        <f>#REF!</f>
        <v>#REF!</v>
      </c>
    </row>
    <row r="290" spans="1:20" ht="13.8" hidden="1" thickBot="1">
      <c r="A290" s="351" t="s">
        <v>528</v>
      </c>
      <c r="B290" s="351">
        <v>30</v>
      </c>
      <c r="C290" s="351" t="s">
        <v>613</v>
      </c>
      <c r="F290" s="351"/>
      <c r="G290" s="351"/>
      <c r="L290" s="679" t="s">
        <v>903</v>
      </c>
      <c r="M290" s="371" t="e">
        <f>#REF!</f>
        <v>#REF!</v>
      </c>
      <c r="N290" s="391" t="e">
        <f>#REF!</f>
        <v>#REF!</v>
      </c>
      <c r="O290" s="391" t="e">
        <f>#REF!</f>
        <v>#REF!</v>
      </c>
      <c r="P290" s="375" t="e">
        <f>#REF!</f>
        <v>#REF!</v>
      </c>
      <c r="Q290" s="376" t="e">
        <f>#REF!</f>
        <v>#REF!</v>
      </c>
      <c r="R290" s="403" t="e">
        <f>#REF!</f>
        <v>#REF!</v>
      </c>
    </row>
    <row r="291" spans="1:20" ht="13.8" hidden="1" thickBot="1">
      <c r="A291" s="351" t="s">
        <v>528</v>
      </c>
      <c r="B291" s="351">
        <v>31</v>
      </c>
      <c r="C291" s="351" t="s">
        <v>613</v>
      </c>
      <c r="F291" s="351"/>
      <c r="G291" s="351"/>
      <c r="L291" s="679" t="s">
        <v>904</v>
      </c>
      <c r="M291" s="371" t="e">
        <f>#REF!</f>
        <v>#REF!</v>
      </c>
      <c r="N291" s="391" t="e">
        <f>#REF!</f>
        <v>#REF!</v>
      </c>
      <c r="O291" s="391" t="e">
        <f>#REF!</f>
        <v>#REF!</v>
      </c>
      <c r="P291" s="375" t="e">
        <f>#REF!</f>
        <v>#REF!</v>
      </c>
      <c r="Q291" s="376" t="e">
        <f>#REF!</f>
        <v>#REF!</v>
      </c>
      <c r="R291" s="403" t="e">
        <f>#REF!</f>
        <v>#REF!</v>
      </c>
    </row>
    <row r="292" spans="1:20" ht="13.8" hidden="1" thickBot="1">
      <c r="A292" s="351" t="s">
        <v>528</v>
      </c>
      <c r="B292" s="351">
        <v>32</v>
      </c>
      <c r="C292" s="351" t="s">
        <v>613</v>
      </c>
      <c r="F292" s="351"/>
      <c r="G292" s="351"/>
      <c r="L292" s="679" t="s">
        <v>905</v>
      </c>
      <c r="M292" s="371" t="e">
        <f>#REF!</f>
        <v>#REF!</v>
      </c>
      <c r="N292" s="391" t="e">
        <f>#REF!</f>
        <v>#REF!</v>
      </c>
      <c r="O292" s="391" t="e">
        <f>#REF!</f>
        <v>#REF!</v>
      </c>
      <c r="P292" s="375" t="e">
        <f>#REF!</f>
        <v>#REF!</v>
      </c>
      <c r="Q292" s="376" t="e">
        <f>#REF!</f>
        <v>#REF!</v>
      </c>
      <c r="R292" s="403" t="e">
        <f>#REF!</f>
        <v>#REF!</v>
      </c>
    </row>
    <row r="293" spans="1:20" ht="13.8" hidden="1" thickBot="1">
      <c r="A293" s="351" t="s">
        <v>528</v>
      </c>
      <c r="B293" s="351">
        <v>33</v>
      </c>
      <c r="C293" s="351" t="s">
        <v>613</v>
      </c>
      <c r="F293" s="351"/>
      <c r="G293" s="351"/>
      <c r="L293" s="679" t="s">
        <v>906</v>
      </c>
      <c r="M293" s="371" t="e">
        <f>#REF!</f>
        <v>#REF!</v>
      </c>
      <c r="N293" s="391" t="e">
        <f>#REF!</f>
        <v>#REF!</v>
      </c>
      <c r="O293" s="391" t="e">
        <f>#REF!</f>
        <v>#REF!</v>
      </c>
      <c r="P293" s="375" t="e">
        <f>#REF!</f>
        <v>#REF!</v>
      </c>
      <c r="Q293" s="376" t="e">
        <f>#REF!</f>
        <v>#REF!</v>
      </c>
      <c r="R293" s="363" t="e">
        <f>#REF!</f>
        <v>#REF!</v>
      </c>
    </row>
    <row r="294" spans="1:20" ht="13.8" hidden="1" thickBot="1">
      <c r="A294" s="351" t="s">
        <v>528</v>
      </c>
      <c r="B294" s="351">
        <v>34</v>
      </c>
      <c r="C294" s="351" t="s">
        <v>613</v>
      </c>
      <c r="F294" s="351"/>
      <c r="G294" s="351"/>
      <c r="L294" s="679" t="s">
        <v>907</v>
      </c>
      <c r="M294" s="371" t="e">
        <f>#REF!</f>
        <v>#REF!</v>
      </c>
      <c r="N294" s="391" t="e">
        <f>#REF!</f>
        <v>#REF!</v>
      </c>
      <c r="O294" s="391" t="e">
        <f>#REF!</f>
        <v>#REF!</v>
      </c>
      <c r="P294" s="375" t="e">
        <f>#REF!</f>
        <v>#REF!</v>
      </c>
      <c r="Q294" s="376" t="e">
        <f>#REF!</f>
        <v>#REF!</v>
      </c>
      <c r="R294" s="363" t="e">
        <f>#REF!</f>
        <v>#REF!</v>
      </c>
    </row>
    <row r="295" spans="1:20" ht="13.8" hidden="1" thickBot="1">
      <c r="A295" s="351" t="s">
        <v>529</v>
      </c>
      <c r="B295" s="351">
        <v>1</v>
      </c>
      <c r="C295" s="351" t="s">
        <v>614</v>
      </c>
      <c r="F295" s="351"/>
      <c r="G295" s="351"/>
      <c r="L295" s="679" t="s">
        <v>908</v>
      </c>
      <c r="M295" s="367" t="str">
        <f>'TrF-2 | CHANGES EVENTS THE YEAR'!A1</f>
        <v>Name of Licensee | Licensee number</v>
      </c>
      <c r="N295" s="367" t="str">
        <f>'TrF-2 | CHANGES EVENTS THE YEAR'!B1</f>
        <v xml:space="preserve"> |</v>
      </c>
      <c r="O295" s="659">
        <f>'TrF-2 | CHANGES EVENTS THE YEAR'!C1</f>
        <v>0</v>
      </c>
      <c r="P295" s="668"/>
      <c r="Q295" s="668"/>
    </row>
    <row r="296" spans="1:20" ht="13.8" hidden="1" thickBot="1">
      <c r="A296" s="351" t="s">
        <v>529</v>
      </c>
      <c r="B296" s="351">
        <v>2</v>
      </c>
      <c r="C296" s="351" t="s">
        <v>614</v>
      </c>
      <c r="F296" s="351"/>
      <c r="G296" s="351"/>
      <c r="L296" s="679" t="s">
        <v>909</v>
      </c>
      <c r="M296" s="368" t="e">
        <f>'TrF-2 | CHANGES EVENTS THE YEAR'!#REF!</f>
        <v>#REF!</v>
      </c>
      <c r="N296" s="394" t="e">
        <f>'TrF-2 | CHANGES EVENTS THE YEAR'!#REF!</f>
        <v>#REF!</v>
      </c>
      <c r="O296" s="403" t="e">
        <f>'TrF-2 | CHANGES EVENTS THE YEAR'!#REF!</f>
        <v>#REF!</v>
      </c>
    </row>
    <row r="297" spans="1:20" ht="13.8" hidden="1" thickBot="1">
      <c r="A297" s="351" t="s">
        <v>529</v>
      </c>
      <c r="B297" s="351">
        <v>3</v>
      </c>
      <c r="C297" s="351" t="s">
        <v>614</v>
      </c>
      <c r="F297" s="351"/>
      <c r="G297" s="351"/>
      <c r="L297" s="679" t="s">
        <v>910</v>
      </c>
      <c r="M297" s="371" t="str">
        <f>'TrF-2 | CHANGES EVENTS THE YEAR'!A2</f>
        <v>Year of report</v>
      </c>
      <c r="N297" s="385">
        <f>'TrF-2 | CHANGES EVENTS THE YEAR'!B2</f>
        <v>0</v>
      </c>
      <c r="O297" s="363">
        <f>'TrF-2 | CHANGES EVENTS THE YEAR'!C2</f>
        <v>0</v>
      </c>
    </row>
    <row r="298" spans="1:20" ht="13.8" hidden="1" thickBot="1">
      <c r="A298" s="351" t="s">
        <v>529</v>
      </c>
      <c r="B298" s="351">
        <v>4</v>
      </c>
      <c r="C298" s="351" t="s">
        <v>614</v>
      </c>
      <c r="F298" s="351"/>
      <c r="G298" s="351"/>
      <c r="L298" s="679" t="s">
        <v>911</v>
      </c>
      <c r="M298" s="386" t="str">
        <f>'TrF-2 | CHANGES EVENTS THE YEAR'!A3</f>
        <v>IMPORTANT EVENTS DURING THE YEAR</v>
      </c>
      <c r="N298" s="387">
        <f>'TrF-2 | CHANGES EVENTS THE YEAR'!B3</f>
        <v>0</v>
      </c>
      <c r="O298" s="403">
        <f>'TrF-2 | CHANGES EVENTS THE YEAR'!C3</f>
        <v>0</v>
      </c>
      <c r="P298" s="668"/>
      <c r="Q298" s="668"/>
    </row>
    <row r="299" spans="1:20" ht="13.8" hidden="1" thickBot="1">
      <c r="A299" s="351" t="s">
        <v>529</v>
      </c>
      <c r="B299" s="351">
        <v>5</v>
      </c>
      <c r="C299" s="351" t="s">
        <v>614</v>
      </c>
      <c r="F299" s="351"/>
      <c r="G299" s="351"/>
      <c r="L299" s="679" t="s">
        <v>912</v>
      </c>
      <c r="M299" s="355">
        <f>'TrF-2 | CHANGES EVENTS THE YEAR'!A4</f>
        <v>0</v>
      </c>
      <c r="N299" s="356">
        <f>'TrF-2 | CHANGES EVENTS THE YEAR'!B4</f>
        <v>0</v>
      </c>
      <c r="O299" s="363">
        <f>'TrF-2 | CHANGES EVENTS THE YEAR'!C4</f>
        <v>0</v>
      </c>
      <c r="P299" s="668"/>
      <c r="Q299" s="668"/>
      <c r="R299" s="668"/>
    </row>
    <row r="300" spans="1:20" ht="13.8" hidden="1" thickBot="1">
      <c r="A300" s="351" t="s">
        <v>529</v>
      </c>
      <c r="B300" s="351">
        <v>6</v>
      </c>
      <c r="C300" s="351" t="s">
        <v>614</v>
      </c>
      <c r="F300" s="351"/>
      <c r="G300" s="351"/>
      <c r="L300" s="679" t="s">
        <v>913</v>
      </c>
      <c r="M300" s="369" t="str">
        <f>'TrF-2 | CHANGES EVENTS THE YEAR'!A5</f>
        <v>Give particulars (details) concerning the matters indicated below. Make the statements explicit and precise, and number them in accordance with the inquiries. Each inquiry should be answered. Enter “none,” “not applicable,” or “NA” where applicable. If information which answers an inquiry is given elsewhere in the report, make a reference to the schedule in which it appears.</v>
      </c>
      <c r="N300" s="370">
        <f>'TrF-2 | CHANGES EVENTS THE YEAR'!B5</f>
        <v>0</v>
      </c>
      <c r="O300" s="363">
        <f>'TrF-2 | CHANGES EVENTS THE YEAR'!C5</f>
        <v>0</v>
      </c>
      <c r="P300" s="668"/>
      <c r="Q300" s="668"/>
      <c r="R300" s="668"/>
      <c r="T300" s="668"/>
    </row>
    <row r="301" spans="1:20" ht="13.8" hidden="1" thickBot="1">
      <c r="A301" s="351" t="s">
        <v>529</v>
      </c>
      <c r="B301" s="351">
        <v>7</v>
      </c>
      <c r="C301" s="351" t="s">
        <v>614</v>
      </c>
      <c r="F301" s="351"/>
      <c r="G301" s="351"/>
      <c r="L301" s="679" t="s">
        <v>914</v>
      </c>
      <c r="M301" s="372" t="e">
        <f>'TrF-2 | CHANGES EVENTS THE YEAR'!#REF!</f>
        <v>#REF!</v>
      </c>
      <c r="N301" s="359" t="e">
        <f>'TrF-2 | CHANGES EVENTS THE YEAR'!#REF!</f>
        <v>#REF!</v>
      </c>
      <c r="O301" s="363" t="e">
        <f>'TrF-2 | CHANGES EVENTS THE YEAR'!#REF!</f>
        <v>#REF!</v>
      </c>
    </row>
    <row r="302" spans="1:20" ht="13.8" hidden="1" thickBot="1">
      <c r="A302" s="351" t="s">
        <v>529</v>
      </c>
      <c r="B302" s="351">
        <v>8</v>
      </c>
      <c r="C302" s="351" t="s">
        <v>613</v>
      </c>
      <c r="F302" s="351"/>
      <c r="G302" s="351"/>
      <c r="L302" s="679" t="s">
        <v>915</v>
      </c>
      <c r="M302" s="384" t="str">
        <f>'TrF-2 | CHANGES EVENTS THE YEAR'!A6</f>
        <v>1.        Changes in and important additions to franchise rights: Describe the actual consideration given therefore and state from whom the franchise rights were acquired. If acquired without the payment of consideration, state that fact.</v>
      </c>
      <c r="N302" s="377">
        <f>'TrF-2 | CHANGES EVENTS THE YEAR'!B6</f>
        <v>0</v>
      </c>
      <c r="O302" s="363">
        <f>'TrF-2 | CHANGES EVENTS THE YEAR'!C6</f>
        <v>0</v>
      </c>
      <c r="R302" s="668"/>
    </row>
    <row r="303" spans="1:20" ht="13.8" hidden="1" thickBot="1">
      <c r="A303" s="351" t="s">
        <v>529</v>
      </c>
      <c r="B303" s="351">
        <v>9</v>
      </c>
      <c r="C303" s="351" t="s">
        <v>613</v>
      </c>
      <c r="F303" s="351"/>
      <c r="G303" s="351"/>
      <c r="L303" s="679" t="s">
        <v>916</v>
      </c>
      <c r="M303" s="384" t="e">
        <f>'TrF-2 | CHANGES EVENTS THE YEAR'!#REF!</f>
        <v>#REF!</v>
      </c>
      <c r="N303" s="377" t="e">
        <f>'TrF-2 | CHANGES EVENTS THE YEAR'!#REF!</f>
        <v>#REF!</v>
      </c>
      <c r="O303" s="363" t="e">
        <f>'TrF-2 | CHANGES EVENTS THE YEAR'!#REF!</f>
        <v>#REF!</v>
      </c>
      <c r="P303" s="668"/>
      <c r="Q303" s="668"/>
    </row>
    <row r="304" spans="1:20" ht="13.8" hidden="1" thickBot="1">
      <c r="A304" s="351" t="s">
        <v>529</v>
      </c>
      <c r="B304" s="351">
        <v>10</v>
      </c>
      <c r="C304" s="351" t="s">
        <v>613</v>
      </c>
      <c r="F304" s="351"/>
      <c r="G304" s="351"/>
      <c r="L304" s="679" t="s">
        <v>917</v>
      </c>
      <c r="M304" s="384" t="str">
        <f>'TrF-2 | CHANGES EVENTS THE YEAR'!A7</f>
        <v>2.       Acquisition of ownership in other companies by reorganization, merger, or consolidation with other companies: Give names of companies involved, particulars concerning the transactions, name of the Authority authorizing the transaction, and reference to Authority authorization.</v>
      </c>
      <c r="N304" s="377">
        <f>'TrF-2 | CHANGES EVENTS THE YEAR'!B7</f>
        <v>0</v>
      </c>
      <c r="O304" s="403">
        <f>'TrF-2 | CHANGES EVENTS THE YEAR'!C7</f>
        <v>0</v>
      </c>
      <c r="P304" s="668"/>
    </row>
    <row r="305" spans="1:21" ht="13.8" hidden="1" thickBot="1">
      <c r="A305" s="351" t="s">
        <v>529</v>
      </c>
      <c r="B305" s="351">
        <v>11</v>
      </c>
      <c r="C305" s="351" t="s">
        <v>613</v>
      </c>
      <c r="F305" s="351"/>
      <c r="G305" s="351"/>
      <c r="L305" s="679" t="s">
        <v>918</v>
      </c>
      <c r="M305" s="384" t="str">
        <f>'TrF-2 | CHANGES EVENTS THE YEAR'!A8</f>
        <v>3.   Purchase or sale of an operating unit or system: Give a brief description of the property, and of the transactions relating thereto, and reference to Authority authorization, if any was required. Give date journal entries called for by the Uniform System of Accounts were submitted to the Authority.</v>
      </c>
      <c r="N305" s="377">
        <f>'TrF-2 | CHANGES EVENTS THE YEAR'!B8</f>
        <v>0</v>
      </c>
      <c r="O305" s="403">
        <f>'TrF-2 | CHANGES EVENTS THE YEAR'!C8</f>
        <v>0</v>
      </c>
      <c r="P305" s="668"/>
      <c r="Q305" s="668"/>
      <c r="T305" s="668"/>
    </row>
    <row r="306" spans="1:21" ht="13.8" hidden="1" thickBot="1">
      <c r="A306" s="351" t="s">
        <v>529</v>
      </c>
      <c r="B306" s="351">
        <v>12</v>
      </c>
      <c r="C306" s="351" t="s">
        <v>613</v>
      </c>
      <c r="F306" s="351"/>
      <c r="G306" s="351"/>
      <c r="L306" s="679" t="s">
        <v>919</v>
      </c>
      <c r="M306" s="384" t="str">
        <f>'TrF-2 | CHANGES EVENTS THE YEAR'!A9</f>
        <v>4.  Important leaseholds that have been acquired or given, assigned or surrendered: Give effective dates, lengths of terms, names of    parties, rents, and other condition. State name of Authority authorizing lease and give reference to such authorization.</v>
      </c>
      <c r="N306" s="377">
        <f>'TrF-2 | CHANGES EVENTS THE YEAR'!B9</f>
        <v>0</v>
      </c>
      <c r="O306" s="363">
        <f>'TrF-2 | CHANGES EVENTS THE YEAR'!C9</f>
        <v>0</v>
      </c>
      <c r="R306" s="668"/>
    </row>
    <row r="307" spans="1:21" ht="13.8" hidden="1" thickBot="1">
      <c r="A307" s="351" t="s">
        <v>529</v>
      </c>
      <c r="B307" s="351">
        <v>13</v>
      </c>
      <c r="C307" s="351" t="s">
        <v>613</v>
      </c>
      <c r="F307" s="351"/>
      <c r="G307" s="351"/>
      <c r="L307" s="679" t="s">
        <v>920</v>
      </c>
      <c r="M307" s="384" t="str">
        <f>'TrF-2 | CHANGES EVENTS THE YEAR'!A10</f>
        <v>5.      Important extension or reduction of generation, transmission or distribution system: State plants added or relinquished and date operations began or ceased and give reference to Authority authorization, if any was required. State also the approximate number of customers added or lost and approximate annual revenues of each class of service.</v>
      </c>
      <c r="N307" s="377">
        <f>'TrF-2 | CHANGES EVENTS THE YEAR'!B10</f>
        <v>0</v>
      </c>
      <c r="O307" s="403">
        <f>'TrF-2 | CHANGES EVENTS THE YEAR'!C10</f>
        <v>0</v>
      </c>
      <c r="P307" s="668"/>
      <c r="Q307" s="668"/>
    </row>
    <row r="308" spans="1:21" ht="13.8" hidden="1" thickBot="1">
      <c r="A308" s="351" t="s">
        <v>529</v>
      </c>
      <c r="B308" s="351">
        <v>14</v>
      </c>
      <c r="C308" s="351" t="s">
        <v>613</v>
      </c>
      <c r="F308" s="351"/>
      <c r="G308" s="351"/>
      <c r="L308" s="679" t="s">
        <v>921</v>
      </c>
      <c r="M308" s="384" t="str">
        <f>'TrF-2 | CHANGES EVENTS THE YEAR'!A11</f>
        <v>6.      Obligations incurred as a result of issuance of securities or assumption of liabilities or guarantees including issuance of short-term debt and commercial paper having a maturity of one year or less. Give reference to the Authority authorization, as appropriate, and the amount of obligation or guarantee.</v>
      </c>
      <c r="N308" s="377">
        <f>'TrF-2 | CHANGES EVENTS THE YEAR'!B11</f>
        <v>0</v>
      </c>
      <c r="O308" s="363">
        <f>'TrF-2 | CHANGES EVENTS THE YEAR'!C11</f>
        <v>0</v>
      </c>
      <c r="P308" s="668"/>
      <c r="Q308" s="668"/>
      <c r="R308" s="668"/>
      <c r="T308" s="668"/>
    </row>
    <row r="309" spans="1:21" ht="13.8" hidden="1" thickBot="1">
      <c r="A309" s="351" t="s">
        <v>529</v>
      </c>
      <c r="B309" s="351">
        <v>15</v>
      </c>
      <c r="C309" s="351" t="s">
        <v>613</v>
      </c>
      <c r="F309" s="351"/>
      <c r="G309" s="351"/>
      <c r="L309" s="679" t="s">
        <v>922</v>
      </c>
      <c r="M309" s="384" t="str">
        <f>'TrF-2 | CHANGES EVENTS THE YEAR'!A12</f>
        <v>7.       Changes in Articles of Association or amendments to Memorandum of Association: Explain the nature and purpose of such changes or amendments.</v>
      </c>
      <c r="N309" s="377">
        <f>'TrF-2 | CHANGES EVENTS THE YEAR'!B12</f>
        <v>0</v>
      </c>
      <c r="O309" s="363">
        <f>'TrF-2 | CHANGES EVENTS THE YEAR'!C12</f>
        <v>0</v>
      </c>
      <c r="P309" s="668"/>
      <c r="Q309" s="668"/>
    </row>
    <row r="310" spans="1:21" ht="13.8" hidden="1" thickBot="1">
      <c r="A310" s="351" t="s">
        <v>529</v>
      </c>
      <c r="B310" s="351">
        <v>16</v>
      </c>
      <c r="C310" s="351" t="s">
        <v>613</v>
      </c>
      <c r="F310" s="351"/>
      <c r="G310" s="351"/>
      <c r="L310" s="679" t="s">
        <v>923</v>
      </c>
      <c r="M310" s="384" t="str">
        <f>'TrF-2 | CHANGES EVENTS THE YEAR'!A13</f>
        <v>8.       State the estimated annual effect and nature of any important wage scale changes during the year.</v>
      </c>
      <c r="N310" s="377">
        <f>'TrF-2 | CHANGES EVENTS THE YEAR'!B13</f>
        <v>0</v>
      </c>
      <c r="O310" s="363">
        <f>'TrF-2 | CHANGES EVENTS THE YEAR'!C13</f>
        <v>0</v>
      </c>
      <c r="P310" s="668"/>
      <c r="Q310" s="668"/>
    </row>
    <row r="311" spans="1:21" ht="13.8" hidden="1" thickBot="1">
      <c r="A311" s="351" t="s">
        <v>529</v>
      </c>
      <c r="B311" s="351">
        <v>17</v>
      </c>
      <c r="C311" s="351" t="s">
        <v>613</v>
      </c>
      <c r="F311" s="351"/>
      <c r="G311" s="351"/>
      <c r="L311" s="679" t="s">
        <v>924</v>
      </c>
      <c r="M311" s="384" t="str">
        <f>'TrF-2 | CHANGES EVENTS THE YEAR'!A14</f>
        <v>9.      State briefly the status of any materially important legal proceedings pending at the end of the year, and the results of any such proceedings culminated during the year.</v>
      </c>
      <c r="N311" s="377">
        <f>'TrF-2 | CHANGES EVENTS THE YEAR'!B14</f>
        <v>0</v>
      </c>
      <c r="O311" s="363">
        <f>'TrF-2 | CHANGES EVENTS THE YEAR'!C14</f>
        <v>0</v>
      </c>
      <c r="P311" s="668"/>
      <c r="Q311" s="668"/>
    </row>
    <row r="312" spans="1:21" ht="13.8" hidden="1" thickBot="1">
      <c r="A312" s="351" t="s">
        <v>529</v>
      </c>
      <c r="B312" s="351">
        <v>18</v>
      </c>
      <c r="C312" s="351" t="s">
        <v>613</v>
      </c>
      <c r="F312" s="351"/>
      <c r="G312" s="351"/>
      <c r="L312" s="679" t="s">
        <v>925</v>
      </c>
      <c r="M312" s="384" t="str">
        <f>'TrF-2 | CHANGES EVENTS THE YEAR'!A15</f>
        <v>10.     Describe briefly any materially important transactions of the licensee not disclosed elsewhere in this report in which an officer, director, shareholder, voting trustee, associated company or known associate of any of these persons was a party or in which any such person had a material interest.</v>
      </c>
      <c r="N312" s="377">
        <f>'TrF-2 | CHANGES EVENTS THE YEAR'!B15</f>
        <v>0</v>
      </c>
      <c r="O312" s="363">
        <f>'TrF-2 | CHANGES EVENTS THE YEAR'!C15</f>
        <v>0</v>
      </c>
      <c r="P312" s="668"/>
      <c r="Q312" s="668"/>
    </row>
    <row r="313" spans="1:21" ht="13.8" hidden="1" thickBot="1">
      <c r="A313" s="351" t="s">
        <v>529</v>
      </c>
      <c r="B313" s="351">
        <v>19</v>
      </c>
      <c r="C313" s="351" t="s">
        <v>613</v>
      </c>
      <c r="F313" s="351"/>
      <c r="G313" s="351"/>
      <c r="L313" s="679" t="s">
        <v>926</v>
      </c>
      <c r="M313" s="384" t="str">
        <f>'TrF-2 | CHANGES EVENTS THE YEAR'!A16</f>
        <v>11.      If the important changes during the year relating to the licensee appearing in the annual report to shareholders are applicable in every respect and furnish the data required by Instructions 1 to 10 above, such notes may be included on this page.</v>
      </c>
      <c r="N313" s="377">
        <f>'TrF-2 | CHANGES EVENTS THE YEAR'!B16</f>
        <v>0</v>
      </c>
      <c r="O313" s="363">
        <f>'TrF-2 | CHANGES EVENTS THE YEAR'!C16</f>
        <v>0</v>
      </c>
    </row>
    <row r="314" spans="1:21" ht="13.8" hidden="1" thickBot="1">
      <c r="A314" s="351" t="s">
        <v>530</v>
      </c>
      <c r="B314" s="351">
        <v>1</v>
      </c>
      <c r="C314" s="351" t="s">
        <v>614</v>
      </c>
      <c r="F314" s="351"/>
      <c r="G314" s="351"/>
      <c r="L314" s="679" t="s">
        <v>927</v>
      </c>
      <c r="M314" s="355" t="e">
        <f>#REF!</f>
        <v>#REF!</v>
      </c>
      <c r="N314" s="357"/>
      <c r="O314" s="357"/>
      <c r="P314" s="357"/>
      <c r="Q314" s="356"/>
      <c r="R314" s="355" t="e">
        <f>#REF!</f>
        <v>#REF!</v>
      </c>
      <c r="S314" s="357"/>
      <c r="T314" s="356"/>
      <c r="U314" s="186" t="e">
        <f>#REF!</f>
        <v>#REF!</v>
      </c>
    </row>
    <row r="315" spans="1:21" ht="13.8" hidden="1" thickBot="1">
      <c r="A315" s="351" t="s">
        <v>530</v>
      </c>
      <c r="B315" s="351">
        <v>2</v>
      </c>
      <c r="C315" s="351" t="s">
        <v>614</v>
      </c>
      <c r="F315" s="351"/>
      <c r="G315" s="351"/>
      <c r="L315" s="679" t="s">
        <v>928</v>
      </c>
      <c r="M315" s="369" t="e">
        <f>#REF!</f>
        <v>#REF!</v>
      </c>
      <c r="N315" s="363"/>
      <c r="O315" s="403"/>
      <c r="P315" s="403"/>
      <c r="Q315" s="370"/>
      <c r="R315" s="399" t="e">
        <f>#REF!</f>
        <v>#REF!</v>
      </c>
      <c r="S315" s="411"/>
      <c r="T315" s="400"/>
      <c r="U315" s="363" t="e">
        <f>#REF!</f>
        <v>#REF!</v>
      </c>
    </row>
    <row r="316" spans="1:21" ht="13.8" hidden="1" thickBot="1">
      <c r="A316" s="351" t="s">
        <v>530</v>
      </c>
      <c r="B316" s="351">
        <v>4</v>
      </c>
      <c r="C316" s="351" t="s">
        <v>614</v>
      </c>
      <c r="F316" s="351"/>
      <c r="G316" s="351"/>
      <c r="L316" s="679" t="s">
        <v>929</v>
      </c>
      <c r="M316" s="386" t="e">
        <f>#REF!</f>
        <v>#REF!</v>
      </c>
      <c r="N316" s="402"/>
      <c r="O316" s="402"/>
      <c r="P316" s="402"/>
      <c r="Q316" s="402"/>
      <c r="R316" s="402"/>
      <c r="S316" s="402"/>
      <c r="T316" s="387"/>
      <c r="U316" s="363" t="e">
        <f>#REF!</f>
        <v>#REF!</v>
      </c>
    </row>
    <row r="317" spans="1:21" ht="12.75" hidden="1" customHeight="1">
      <c r="A317" s="351" t="s">
        <v>530</v>
      </c>
      <c r="B317" s="351">
        <v>5</v>
      </c>
      <c r="C317" s="351" t="s">
        <v>614</v>
      </c>
      <c r="F317" s="351"/>
      <c r="G317" s="351"/>
      <c r="L317" s="679" t="s">
        <v>930</v>
      </c>
      <c r="M317" s="355" t="e">
        <f>#REF!</f>
        <v>#REF!</v>
      </c>
      <c r="N317" s="357"/>
      <c r="O317" s="357"/>
      <c r="P317" s="357"/>
      <c r="Q317" s="357"/>
      <c r="R317" s="357"/>
      <c r="S317" s="357"/>
      <c r="T317" s="356"/>
      <c r="U317" s="363" t="e">
        <f>#REF!</f>
        <v>#REF!</v>
      </c>
    </row>
    <row r="318" spans="1:21" ht="13.8" hidden="1" thickBot="1">
      <c r="A318" s="351" t="s">
        <v>530</v>
      </c>
      <c r="B318" s="351">
        <v>6</v>
      </c>
      <c r="C318" s="351" t="s">
        <v>614</v>
      </c>
      <c r="F318" s="351"/>
      <c r="G318" s="351"/>
      <c r="L318" s="679" t="s">
        <v>931</v>
      </c>
      <c r="M318" s="369" t="e">
        <f>#REF!</f>
        <v>#REF!</v>
      </c>
      <c r="N318" s="403"/>
      <c r="O318" s="363"/>
      <c r="P318" s="403"/>
      <c r="Q318" s="403"/>
      <c r="R318" s="403"/>
      <c r="S318" s="403"/>
      <c r="T318" s="370"/>
      <c r="U318" s="363" t="e">
        <f>#REF!</f>
        <v>#REF!</v>
      </c>
    </row>
    <row r="319" spans="1:21" ht="13.8" hidden="1" thickBot="1">
      <c r="A319" s="351" t="s">
        <v>530</v>
      </c>
      <c r="B319" s="351">
        <v>7</v>
      </c>
      <c r="C319" s="351" t="s">
        <v>614</v>
      </c>
      <c r="F319" s="351"/>
      <c r="G319" s="351"/>
      <c r="L319" s="679" t="s">
        <v>932</v>
      </c>
      <c r="M319" s="372" t="e">
        <f>#REF!</f>
        <v>#REF!</v>
      </c>
      <c r="N319" s="401"/>
      <c r="O319" s="401"/>
      <c r="P319" s="401"/>
      <c r="Q319" s="401"/>
      <c r="R319" s="401"/>
      <c r="S319" s="401"/>
      <c r="T319" s="359"/>
      <c r="U319" s="363" t="e">
        <f>#REF!</f>
        <v>#REF!</v>
      </c>
    </row>
    <row r="320" spans="1:21" ht="26.25" hidden="1" customHeight="1" thickBot="1">
      <c r="A320" s="351" t="s">
        <v>530</v>
      </c>
      <c r="B320" s="351">
        <v>8</v>
      </c>
      <c r="C320" s="351" t="s">
        <v>614</v>
      </c>
      <c r="F320" s="351"/>
      <c r="G320" s="351"/>
      <c r="L320" s="679" t="s">
        <v>933</v>
      </c>
      <c r="M320" s="371" t="e">
        <f>#REF!</f>
        <v>#REF!</v>
      </c>
      <c r="N320" s="359" t="e">
        <f>#REF!</f>
        <v>#REF!</v>
      </c>
      <c r="O320" s="359" t="e">
        <f>#REF!</f>
        <v>#REF!</v>
      </c>
      <c r="P320" s="364" t="e">
        <f>#REF!</f>
        <v>#REF!</v>
      </c>
      <c r="Q320" s="365"/>
      <c r="R320" s="366"/>
      <c r="S320" s="359" t="e">
        <f>#REF!</f>
        <v>#REF!</v>
      </c>
      <c r="T320" s="359" t="e">
        <f>#REF!</f>
        <v>#REF!</v>
      </c>
      <c r="U320" s="363" t="e">
        <f>#REF!</f>
        <v>#REF!</v>
      </c>
    </row>
    <row r="321" spans="1:21" ht="13.8" hidden="1" thickBot="1">
      <c r="A321" s="351" t="s">
        <v>530</v>
      </c>
      <c r="B321" s="351">
        <v>9</v>
      </c>
      <c r="C321" s="351" t="s">
        <v>614</v>
      </c>
      <c r="F321" s="351"/>
      <c r="G321" s="351"/>
      <c r="L321" s="679" t="s">
        <v>934</v>
      </c>
      <c r="M321" s="412" t="e">
        <f>#REF!</f>
        <v>#REF!</v>
      </c>
      <c r="N321" s="413" t="e">
        <f>#REF!</f>
        <v>#REF!</v>
      </c>
      <c r="O321" s="413" t="e">
        <f>#REF!</f>
        <v>#REF!</v>
      </c>
      <c r="P321" s="414" t="e">
        <f>#REF!</f>
        <v>#REF!</v>
      </c>
      <c r="Q321" s="415"/>
      <c r="R321" s="416"/>
      <c r="S321" s="413" t="e">
        <f>#REF!</f>
        <v>#REF!</v>
      </c>
      <c r="T321" s="413" t="e">
        <f>#REF!</f>
        <v>#REF!</v>
      </c>
      <c r="U321" s="363" t="e">
        <f>#REF!</f>
        <v>#REF!</v>
      </c>
    </row>
    <row r="322" spans="1:21" ht="13.8" hidden="1" thickBot="1">
      <c r="A322" s="351" t="s">
        <v>530</v>
      </c>
      <c r="B322" s="351">
        <v>10</v>
      </c>
      <c r="C322" s="351" t="s">
        <v>613</v>
      </c>
      <c r="F322" s="351"/>
      <c r="G322" s="351"/>
      <c r="L322" s="679" t="s">
        <v>935</v>
      </c>
      <c r="M322" s="371" t="e">
        <f>#REF!</f>
        <v>#REF!</v>
      </c>
      <c r="N322" s="407" t="e">
        <f>#REF!</f>
        <v>#REF!</v>
      </c>
      <c r="O322" s="407" t="e">
        <f>#REF!</f>
        <v>#REF!</v>
      </c>
      <c r="P322" s="417" t="e">
        <f>#REF!</f>
        <v>#REF!</v>
      </c>
      <c r="Q322" s="418"/>
      <c r="R322" s="419"/>
      <c r="S322" s="407" t="e">
        <f>#REF!</f>
        <v>#REF!</v>
      </c>
      <c r="T322" s="407" t="e">
        <f>#REF!</f>
        <v>#REF!</v>
      </c>
      <c r="U322" s="363" t="e">
        <f>#REF!</f>
        <v>#REF!</v>
      </c>
    </row>
    <row r="323" spans="1:21" ht="13.8" hidden="1" thickBot="1">
      <c r="A323" s="351" t="s">
        <v>530</v>
      </c>
      <c r="B323" s="351">
        <v>11</v>
      </c>
      <c r="C323" s="351" t="s">
        <v>613</v>
      </c>
      <c r="F323" s="351"/>
      <c r="G323" s="351"/>
      <c r="L323" s="679" t="s">
        <v>936</v>
      </c>
      <c r="M323" s="371" t="e">
        <f>#REF!</f>
        <v>#REF!</v>
      </c>
      <c r="N323" s="407" t="e">
        <f>#REF!</f>
        <v>#REF!</v>
      </c>
      <c r="O323" s="407" t="e">
        <f>#REF!</f>
        <v>#REF!</v>
      </c>
      <c r="P323" s="417" t="e">
        <f>#REF!</f>
        <v>#REF!</v>
      </c>
      <c r="Q323" s="418"/>
      <c r="R323" s="419"/>
      <c r="S323" s="407" t="e">
        <f>#REF!</f>
        <v>#REF!</v>
      </c>
      <c r="T323" s="407" t="e">
        <f>#REF!</f>
        <v>#REF!</v>
      </c>
      <c r="U323" s="363" t="e">
        <f>#REF!</f>
        <v>#REF!</v>
      </c>
    </row>
    <row r="324" spans="1:21" ht="13.8" hidden="1" thickBot="1">
      <c r="A324" s="351" t="s">
        <v>530</v>
      </c>
      <c r="B324" s="351">
        <v>12</v>
      </c>
      <c r="C324" s="351" t="s">
        <v>613</v>
      </c>
      <c r="F324" s="351"/>
      <c r="G324" s="351"/>
      <c r="L324" s="679" t="s">
        <v>937</v>
      </c>
      <c r="M324" s="371" t="e">
        <f>#REF!</f>
        <v>#REF!</v>
      </c>
      <c r="N324" s="407" t="e">
        <f>#REF!</f>
        <v>#REF!</v>
      </c>
      <c r="O324" s="407" t="e">
        <f>#REF!</f>
        <v>#REF!</v>
      </c>
      <c r="P324" s="417" t="e">
        <f>#REF!</f>
        <v>#REF!</v>
      </c>
      <c r="Q324" s="418"/>
      <c r="R324" s="419"/>
      <c r="S324" s="407" t="e">
        <f>#REF!</f>
        <v>#REF!</v>
      </c>
      <c r="T324" s="407" t="e">
        <f>#REF!</f>
        <v>#REF!</v>
      </c>
      <c r="U324" s="403" t="e">
        <f>#REF!</f>
        <v>#REF!</v>
      </c>
    </row>
    <row r="325" spans="1:21" ht="13.8" hidden="1" thickBot="1">
      <c r="A325" s="351" t="s">
        <v>530</v>
      </c>
      <c r="B325" s="351">
        <v>13</v>
      </c>
      <c r="C325" s="351" t="s">
        <v>613</v>
      </c>
      <c r="F325" s="351"/>
      <c r="G325" s="351"/>
      <c r="L325" s="679" t="s">
        <v>938</v>
      </c>
      <c r="M325" s="371" t="e">
        <f>#REF!</f>
        <v>#REF!</v>
      </c>
      <c r="N325" s="407" t="e">
        <f>#REF!</f>
        <v>#REF!</v>
      </c>
      <c r="O325" s="407" t="e">
        <f>#REF!</f>
        <v>#REF!</v>
      </c>
      <c r="P325" s="417" t="e">
        <f>#REF!</f>
        <v>#REF!</v>
      </c>
      <c r="Q325" s="418"/>
      <c r="R325" s="419"/>
      <c r="S325" s="407" t="e">
        <f>#REF!</f>
        <v>#REF!</v>
      </c>
      <c r="T325" s="407" t="e">
        <f>#REF!</f>
        <v>#REF!</v>
      </c>
      <c r="U325" s="363" t="e">
        <f>#REF!</f>
        <v>#REF!</v>
      </c>
    </row>
    <row r="326" spans="1:21" ht="13.8" hidden="1" thickBot="1">
      <c r="A326" s="351" t="s">
        <v>530</v>
      </c>
      <c r="B326" s="351">
        <v>14</v>
      </c>
      <c r="C326" s="351" t="s">
        <v>613</v>
      </c>
      <c r="F326" s="351"/>
      <c r="G326" s="351"/>
      <c r="L326" s="679" t="s">
        <v>939</v>
      </c>
      <c r="M326" s="371" t="e">
        <f>#REF!</f>
        <v>#REF!</v>
      </c>
      <c r="N326" s="407" t="e">
        <f>#REF!</f>
        <v>#REF!</v>
      </c>
      <c r="O326" s="407" t="e">
        <f>#REF!</f>
        <v>#REF!</v>
      </c>
      <c r="P326" s="417" t="e">
        <f>#REF!</f>
        <v>#REF!</v>
      </c>
      <c r="Q326" s="418"/>
      <c r="R326" s="419"/>
      <c r="S326" s="407" t="e">
        <f>#REF!</f>
        <v>#REF!</v>
      </c>
      <c r="T326" s="407" t="e">
        <f>#REF!</f>
        <v>#REF!</v>
      </c>
      <c r="U326" s="363" t="e">
        <f>#REF!</f>
        <v>#REF!</v>
      </c>
    </row>
    <row r="327" spans="1:21" ht="13.8" hidden="1" thickBot="1">
      <c r="A327" s="351" t="s">
        <v>530</v>
      </c>
      <c r="B327" s="351">
        <v>15</v>
      </c>
      <c r="C327" s="351" t="s">
        <v>613</v>
      </c>
      <c r="F327" s="351"/>
      <c r="G327" s="351"/>
      <c r="L327" s="679" t="s">
        <v>940</v>
      </c>
      <c r="M327" s="371" t="e">
        <f>#REF!</f>
        <v>#REF!</v>
      </c>
      <c r="N327" s="407" t="e">
        <f>#REF!</f>
        <v>#REF!</v>
      </c>
      <c r="O327" s="407" t="e">
        <f>#REF!</f>
        <v>#REF!</v>
      </c>
      <c r="P327" s="417" t="e">
        <f>#REF!</f>
        <v>#REF!</v>
      </c>
      <c r="Q327" s="418"/>
      <c r="R327" s="419"/>
      <c r="S327" s="407" t="e">
        <f>#REF!</f>
        <v>#REF!</v>
      </c>
      <c r="T327" s="407" t="e">
        <f>#REF!</f>
        <v>#REF!</v>
      </c>
      <c r="U327" s="363" t="e">
        <f>#REF!</f>
        <v>#REF!</v>
      </c>
    </row>
    <row r="328" spans="1:21" ht="13.8" hidden="1" thickBot="1">
      <c r="A328" s="351" t="s">
        <v>530</v>
      </c>
      <c r="B328" s="351">
        <v>16</v>
      </c>
      <c r="C328" s="351" t="s">
        <v>613</v>
      </c>
      <c r="F328" s="351"/>
      <c r="G328" s="351"/>
      <c r="L328" s="679" t="s">
        <v>941</v>
      </c>
      <c r="M328" s="371" t="e">
        <f>#REF!</f>
        <v>#REF!</v>
      </c>
      <c r="N328" s="407" t="e">
        <f>#REF!</f>
        <v>#REF!</v>
      </c>
      <c r="O328" s="407" t="e">
        <f>#REF!</f>
        <v>#REF!</v>
      </c>
      <c r="P328" s="417" t="e">
        <f>#REF!</f>
        <v>#REF!</v>
      </c>
      <c r="Q328" s="418"/>
      <c r="R328" s="419"/>
      <c r="S328" s="407" t="e">
        <f>#REF!</f>
        <v>#REF!</v>
      </c>
      <c r="T328" s="407" t="e">
        <f>#REF!</f>
        <v>#REF!</v>
      </c>
      <c r="U328" s="363" t="e">
        <f>#REF!</f>
        <v>#REF!</v>
      </c>
    </row>
    <row r="329" spans="1:21" ht="13.8" hidden="1" thickBot="1">
      <c r="A329" s="351" t="s">
        <v>530</v>
      </c>
      <c r="B329" s="351">
        <v>17</v>
      </c>
      <c r="C329" s="351" t="s">
        <v>613</v>
      </c>
      <c r="F329" s="351"/>
      <c r="G329" s="351"/>
      <c r="L329" s="679" t="s">
        <v>942</v>
      </c>
      <c r="M329" s="371" t="e">
        <f>#REF!</f>
        <v>#REF!</v>
      </c>
      <c r="N329" s="420" t="e">
        <f>#REF!</f>
        <v>#REF!</v>
      </c>
      <c r="O329" s="420" t="e">
        <f>#REF!</f>
        <v>#REF!</v>
      </c>
      <c r="P329" s="421" t="e">
        <f>#REF!</f>
        <v>#REF!</v>
      </c>
      <c r="Q329" s="422"/>
      <c r="R329" s="423"/>
      <c r="S329" s="420" t="e">
        <f>#REF!</f>
        <v>#REF!</v>
      </c>
      <c r="T329" s="420" t="e">
        <f>#REF!</f>
        <v>#REF!</v>
      </c>
      <c r="U329" s="363" t="e">
        <f>#REF!</f>
        <v>#REF!</v>
      </c>
    </row>
    <row r="330" spans="1:21" ht="13.8" hidden="1" thickBot="1">
      <c r="A330" s="351" t="s">
        <v>530</v>
      </c>
      <c r="B330" s="351">
        <v>18</v>
      </c>
      <c r="C330" s="351" t="s">
        <v>613</v>
      </c>
      <c r="F330" s="351"/>
      <c r="G330" s="351"/>
      <c r="L330" s="679" t="s">
        <v>943</v>
      </c>
      <c r="M330" s="371" t="e">
        <f>#REF!</f>
        <v>#REF!</v>
      </c>
      <c r="N330" s="420" t="e">
        <f>#REF!</f>
        <v>#REF!</v>
      </c>
      <c r="O330" s="420" t="e">
        <f>#REF!</f>
        <v>#REF!</v>
      </c>
      <c r="P330" s="421" t="e">
        <f>#REF!</f>
        <v>#REF!</v>
      </c>
      <c r="Q330" s="422"/>
      <c r="R330" s="423"/>
      <c r="S330" s="420" t="e">
        <f>#REF!</f>
        <v>#REF!</v>
      </c>
      <c r="T330" s="420" t="e">
        <f>#REF!</f>
        <v>#REF!</v>
      </c>
      <c r="U330" s="363" t="e">
        <f>#REF!</f>
        <v>#REF!</v>
      </c>
    </row>
    <row r="331" spans="1:21" ht="13.8" hidden="1" thickBot="1">
      <c r="A331" s="351" t="s">
        <v>530</v>
      </c>
      <c r="B331" s="351">
        <v>19</v>
      </c>
      <c r="C331" s="351" t="s">
        <v>614</v>
      </c>
      <c r="F331" s="351"/>
      <c r="G331" s="351"/>
      <c r="L331" s="679" t="s">
        <v>944</v>
      </c>
      <c r="M331" s="412" t="e">
        <f>#REF!</f>
        <v>#REF!</v>
      </c>
      <c r="N331" s="413" t="e">
        <f>#REF!</f>
        <v>#REF!</v>
      </c>
      <c r="O331" s="413" t="e">
        <f>#REF!</f>
        <v>#REF!</v>
      </c>
      <c r="P331" s="414" t="e">
        <f>#REF!</f>
        <v>#REF!</v>
      </c>
      <c r="Q331" s="415"/>
      <c r="R331" s="416"/>
      <c r="S331" s="413" t="e">
        <f>#REF!</f>
        <v>#REF!</v>
      </c>
      <c r="T331" s="413" t="e">
        <f>#REF!</f>
        <v>#REF!</v>
      </c>
      <c r="U331" s="363" t="e">
        <f>#REF!</f>
        <v>#REF!</v>
      </c>
    </row>
    <row r="332" spans="1:21" ht="13.8" hidden="1" thickBot="1">
      <c r="A332" s="351" t="s">
        <v>530</v>
      </c>
      <c r="B332" s="351">
        <v>20</v>
      </c>
      <c r="C332" s="351" t="s">
        <v>613</v>
      </c>
      <c r="F332" s="351"/>
      <c r="G332" s="351"/>
      <c r="L332" s="679" t="s">
        <v>945</v>
      </c>
      <c r="M332" s="371" t="e">
        <f>#REF!</f>
        <v>#REF!</v>
      </c>
      <c r="N332" s="407" t="e">
        <f>#REF!</f>
        <v>#REF!</v>
      </c>
      <c r="O332" s="407" t="e">
        <f>#REF!</f>
        <v>#REF!</v>
      </c>
      <c r="P332" s="417" t="e">
        <f>#REF!</f>
        <v>#REF!</v>
      </c>
      <c r="Q332" s="418"/>
      <c r="R332" s="419"/>
      <c r="S332" s="407" t="e">
        <f>#REF!</f>
        <v>#REF!</v>
      </c>
      <c r="T332" s="407" t="e">
        <f>#REF!</f>
        <v>#REF!</v>
      </c>
      <c r="U332" s="363" t="e">
        <f>#REF!</f>
        <v>#REF!</v>
      </c>
    </row>
    <row r="333" spans="1:21" ht="13.8" hidden="1" thickBot="1">
      <c r="A333" s="351" t="s">
        <v>530</v>
      </c>
      <c r="B333" s="351">
        <v>21</v>
      </c>
      <c r="C333" s="351" t="s">
        <v>613</v>
      </c>
      <c r="F333" s="351"/>
      <c r="G333" s="351"/>
      <c r="L333" s="679" t="s">
        <v>946</v>
      </c>
      <c r="M333" s="371" t="e">
        <f>#REF!</f>
        <v>#REF!</v>
      </c>
      <c r="N333" s="407" t="e">
        <f>#REF!</f>
        <v>#REF!</v>
      </c>
      <c r="O333" s="407" t="e">
        <f>#REF!</f>
        <v>#REF!</v>
      </c>
      <c r="P333" s="417" t="e">
        <f>#REF!</f>
        <v>#REF!</v>
      </c>
      <c r="Q333" s="418"/>
      <c r="R333" s="419"/>
      <c r="S333" s="407" t="e">
        <f>#REF!</f>
        <v>#REF!</v>
      </c>
      <c r="T333" s="407" t="e">
        <f>#REF!</f>
        <v>#REF!</v>
      </c>
      <c r="U333" s="363" t="e">
        <f>#REF!</f>
        <v>#REF!</v>
      </c>
    </row>
    <row r="334" spans="1:21" ht="13.8" hidden="1" thickBot="1">
      <c r="A334" s="351" t="s">
        <v>530</v>
      </c>
      <c r="B334" s="351">
        <v>22</v>
      </c>
      <c r="C334" s="351" t="s">
        <v>613</v>
      </c>
      <c r="F334" s="351"/>
      <c r="G334" s="351"/>
      <c r="L334" s="679" t="s">
        <v>947</v>
      </c>
      <c r="M334" s="371" t="e">
        <f>#REF!</f>
        <v>#REF!</v>
      </c>
      <c r="N334" s="407" t="e">
        <f>#REF!</f>
        <v>#REF!</v>
      </c>
      <c r="O334" s="407" t="e">
        <f>#REF!</f>
        <v>#REF!</v>
      </c>
      <c r="P334" s="417" t="e">
        <f>#REF!</f>
        <v>#REF!</v>
      </c>
      <c r="Q334" s="418"/>
      <c r="R334" s="419"/>
      <c r="S334" s="407" t="e">
        <f>#REF!</f>
        <v>#REF!</v>
      </c>
      <c r="T334" s="407" t="e">
        <f>#REF!</f>
        <v>#REF!</v>
      </c>
      <c r="U334" s="363" t="e">
        <f>#REF!</f>
        <v>#REF!</v>
      </c>
    </row>
    <row r="335" spans="1:21" ht="13.8" hidden="1" thickBot="1">
      <c r="A335" s="351" t="s">
        <v>530</v>
      </c>
      <c r="B335" s="351">
        <v>23</v>
      </c>
      <c r="C335" s="351" t="s">
        <v>613</v>
      </c>
      <c r="F335" s="351"/>
      <c r="G335" s="351"/>
      <c r="L335" s="679" t="s">
        <v>948</v>
      </c>
      <c r="M335" s="371" t="e">
        <f>#REF!</f>
        <v>#REF!</v>
      </c>
      <c r="N335" s="407" t="e">
        <f>#REF!</f>
        <v>#REF!</v>
      </c>
      <c r="O335" s="407" t="e">
        <f>#REF!</f>
        <v>#REF!</v>
      </c>
      <c r="P335" s="417" t="e">
        <f>#REF!</f>
        <v>#REF!</v>
      </c>
      <c r="Q335" s="418"/>
      <c r="R335" s="419"/>
      <c r="S335" s="407" t="e">
        <f>#REF!</f>
        <v>#REF!</v>
      </c>
      <c r="T335" s="407" t="e">
        <f>#REF!</f>
        <v>#REF!</v>
      </c>
      <c r="U335" s="363" t="e">
        <f>#REF!</f>
        <v>#REF!</v>
      </c>
    </row>
    <row r="336" spans="1:21" ht="13.8" hidden="1" thickBot="1">
      <c r="A336" s="351" t="s">
        <v>530</v>
      </c>
      <c r="B336" s="351">
        <v>24</v>
      </c>
      <c r="C336" s="351" t="s">
        <v>613</v>
      </c>
      <c r="F336" s="351"/>
      <c r="G336" s="351"/>
      <c r="L336" s="679" t="s">
        <v>949</v>
      </c>
      <c r="M336" s="371" t="e">
        <f>#REF!</f>
        <v>#REF!</v>
      </c>
      <c r="N336" s="407" t="e">
        <f>#REF!</f>
        <v>#REF!</v>
      </c>
      <c r="O336" s="407" t="e">
        <f>#REF!</f>
        <v>#REF!</v>
      </c>
      <c r="P336" s="417" t="e">
        <f>#REF!</f>
        <v>#REF!</v>
      </c>
      <c r="Q336" s="418"/>
      <c r="R336" s="419"/>
      <c r="S336" s="407" t="e">
        <f>#REF!</f>
        <v>#REF!</v>
      </c>
      <c r="T336" s="407" t="e">
        <f>#REF!</f>
        <v>#REF!</v>
      </c>
      <c r="U336" s="363" t="e">
        <f>#REF!</f>
        <v>#REF!</v>
      </c>
    </row>
    <row r="337" spans="1:21" ht="13.8" hidden="1" thickBot="1">
      <c r="A337" s="351" t="s">
        <v>530</v>
      </c>
      <c r="B337" s="351">
        <v>25</v>
      </c>
      <c r="C337" s="351" t="s">
        <v>613</v>
      </c>
      <c r="F337" s="351"/>
      <c r="G337" s="351"/>
      <c r="L337" s="679" t="s">
        <v>950</v>
      </c>
      <c r="M337" s="371" t="e">
        <f>#REF!</f>
        <v>#REF!</v>
      </c>
      <c r="N337" s="407" t="e">
        <f>#REF!</f>
        <v>#REF!</v>
      </c>
      <c r="O337" s="407" t="e">
        <f>#REF!</f>
        <v>#REF!</v>
      </c>
      <c r="P337" s="417" t="e">
        <f>#REF!</f>
        <v>#REF!</v>
      </c>
      <c r="Q337" s="418"/>
      <c r="R337" s="419"/>
      <c r="S337" s="407" t="e">
        <f>#REF!</f>
        <v>#REF!</v>
      </c>
      <c r="T337" s="407" t="e">
        <f>#REF!</f>
        <v>#REF!</v>
      </c>
      <c r="U337" s="363" t="e">
        <f>#REF!</f>
        <v>#REF!</v>
      </c>
    </row>
    <row r="338" spans="1:21" ht="13.8" hidden="1" thickBot="1">
      <c r="A338" s="351" t="s">
        <v>530</v>
      </c>
      <c r="B338" s="351">
        <v>26</v>
      </c>
      <c r="C338" s="351" t="s">
        <v>614</v>
      </c>
      <c r="F338" s="351"/>
      <c r="G338" s="351"/>
      <c r="L338" s="679" t="s">
        <v>951</v>
      </c>
      <c r="M338" s="412" t="e">
        <f>#REF!</f>
        <v>#REF!</v>
      </c>
      <c r="N338" s="413" t="e">
        <f>#REF!</f>
        <v>#REF!</v>
      </c>
      <c r="O338" s="413" t="e">
        <f>#REF!</f>
        <v>#REF!</v>
      </c>
      <c r="P338" s="414" t="e">
        <f>#REF!</f>
        <v>#REF!</v>
      </c>
      <c r="Q338" s="415"/>
      <c r="R338" s="416"/>
      <c r="S338" s="413" t="e">
        <f>#REF!</f>
        <v>#REF!</v>
      </c>
      <c r="T338" s="413" t="e">
        <f>#REF!</f>
        <v>#REF!</v>
      </c>
      <c r="U338" s="363" t="e">
        <f>#REF!</f>
        <v>#REF!</v>
      </c>
    </row>
    <row r="339" spans="1:21" ht="13.8" hidden="1" thickBot="1">
      <c r="A339" s="351" t="s">
        <v>530</v>
      </c>
      <c r="B339" s="351">
        <v>27</v>
      </c>
      <c r="C339" s="351" t="s">
        <v>613</v>
      </c>
      <c r="F339" s="351"/>
      <c r="G339" s="351"/>
      <c r="L339" s="679" t="s">
        <v>952</v>
      </c>
      <c r="M339" s="371" t="e">
        <f>#REF!</f>
        <v>#REF!</v>
      </c>
      <c r="N339" s="424" t="e">
        <f>#REF!</f>
        <v>#REF!</v>
      </c>
      <c r="O339" s="424" t="e">
        <f>#REF!</f>
        <v>#REF!</v>
      </c>
      <c r="P339" s="425" t="e">
        <f>#REF!</f>
        <v>#REF!</v>
      </c>
      <c r="Q339" s="426"/>
      <c r="R339" s="427"/>
      <c r="S339" s="424" t="e">
        <f>#REF!</f>
        <v>#REF!</v>
      </c>
      <c r="T339" s="424" t="e">
        <f>#REF!</f>
        <v>#REF!</v>
      </c>
      <c r="U339" s="363" t="e">
        <f>#REF!</f>
        <v>#REF!</v>
      </c>
    </row>
    <row r="340" spans="1:21" ht="13.8" hidden="1" thickBot="1">
      <c r="A340" s="351" t="s">
        <v>530</v>
      </c>
      <c r="B340" s="351">
        <v>28</v>
      </c>
      <c r="C340" s="351" t="s">
        <v>613</v>
      </c>
      <c r="F340" s="351"/>
      <c r="G340" s="351"/>
      <c r="L340" s="679" t="s">
        <v>953</v>
      </c>
      <c r="M340" s="371" t="e">
        <f>#REF!</f>
        <v>#REF!</v>
      </c>
      <c r="N340" s="424" t="e">
        <f>#REF!</f>
        <v>#REF!</v>
      </c>
      <c r="O340" s="424" t="e">
        <f>#REF!</f>
        <v>#REF!</v>
      </c>
      <c r="P340" s="425" t="e">
        <f>#REF!</f>
        <v>#REF!</v>
      </c>
      <c r="Q340" s="426"/>
      <c r="R340" s="427"/>
      <c r="S340" s="424" t="e">
        <f>#REF!</f>
        <v>#REF!</v>
      </c>
      <c r="T340" s="424" t="e">
        <f>#REF!</f>
        <v>#REF!</v>
      </c>
      <c r="U340" s="363" t="e">
        <f>#REF!</f>
        <v>#REF!</v>
      </c>
    </row>
    <row r="341" spans="1:21" ht="13.8" hidden="1" thickBot="1">
      <c r="A341" s="351" t="s">
        <v>530</v>
      </c>
      <c r="B341" s="351">
        <v>29</v>
      </c>
      <c r="C341" s="351" t="s">
        <v>613</v>
      </c>
      <c r="F341" s="351"/>
      <c r="G341" s="351"/>
      <c r="L341" s="679" t="s">
        <v>954</v>
      </c>
      <c r="M341" s="371" t="e">
        <f>#REF!</f>
        <v>#REF!</v>
      </c>
      <c r="N341" s="424" t="e">
        <f>#REF!</f>
        <v>#REF!</v>
      </c>
      <c r="O341" s="424" t="e">
        <f>#REF!</f>
        <v>#REF!</v>
      </c>
      <c r="P341" s="425" t="e">
        <f>#REF!</f>
        <v>#REF!</v>
      </c>
      <c r="Q341" s="426"/>
      <c r="R341" s="427"/>
      <c r="S341" s="424" t="e">
        <f>#REF!</f>
        <v>#REF!</v>
      </c>
      <c r="T341" s="424" t="e">
        <f>#REF!</f>
        <v>#REF!</v>
      </c>
      <c r="U341" s="363" t="e">
        <f>#REF!</f>
        <v>#REF!</v>
      </c>
    </row>
    <row r="342" spans="1:21" ht="13.8" hidden="1" thickBot="1">
      <c r="A342" s="351" t="s">
        <v>530</v>
      </c>
      <c r="B342" s="351">
        <v>30</v>
      </c>
      <c r="C342" s="351" t="s">
        <v>613</v>
      </c>
      <c r="F342" s="351"/>
      <c r="G342" s="351"/>
      <c r="L342" s="679" t="s">
        <v>955</v>
      </c>
      <c r="M342" s="371" t="e">
        <f>#REF!</f>
        <v>#REF!</v>
      </c>
      <c r="N342" s="424" t="e">
        <f>#REF!</f>
        <v>#REF!</v>
      </c>
      <c r="O342" s="424" t="e">
        <f>#REF!</f>
        <v>#REF!</v>
      </c>
      <c r="P342" s="425" t="e">
        <f>#REF!</f>
        <v>#REF!</v>
      </c>
      <c r="Q342" s="426"/>
      <c r="R342" s="427"/>
      <c r="S342" s="424" t="e">
        <f>#REF!</f>
        <v>#REF!</v>
      </c>
      <c r="T342" s="424" t="e">
        <f>#REF!</f>
        <v>#REF!</v>
      </c>
      <c r="U342" s="363" t="e">
        <f>#REF!</f>
        <v>#REF!</v>
      </c>
    </row>
    <row r="343" spans="1:21" ht="13.8" hidden="1" thickBot="1">
      <c r="A343" s="351" t="s">
        <v>530</v>
      </c>
      <c r="B343" s="351">
        <v>31</v>
      </c>
      <c r="C343" s="351" t="s">
        <v>613</v>
      </c>
      <c r="F343" s="351"/>
      <c r="G343" s="351"/>
      <c r="L343" s="679" t="s">
        <v>956</v>
      </c>
      <c r="M343" s="371" t="e">
        <f>#REF!</f>
        <v>#REF!</v>
      </c>
      <c r="N343" s="424" t="e">
        <f>#REF!</f>
        <v>#REF!</v>
      </c>
      <c r="O343" s="424" t="e">
        <f>#REF!</f>
        <v>#REF!</v>
      </c>
      <c r="P343" s="425" t="e">
        <f>#REF!</f>
        <v>#REF!</v>
      </c>
      <c r="Q343" s="426"/>
      <c r="R343" s="427"/>
      <c r="S343" s="424" t="e">
        <f>#REF!</f>
        <v>#REF!</v>
      </c>
      <c r="T343" s="424" t="e">
        <f>#REF!</f>
        <v>#REF!</v>
      </c>
      <c r="U343" s="363" t="e">
        <f>#REF!</f>
        <v>#REF!</v>
      </c>
    </row>
    <row r="344" spans="1:21" ht="13.8" hidden="1" thickBot="1">
      <c r="A344" s="351" t="s">
        <v>530</v>
      </c>
      <c r="B344" s="351">
        <v>32</v>
      </c>
      <c r="C344" s="351" t="s">
        <v>614</v>
      </c>
      <c r="F344" s="351"/>
      <c r="G344" s="351"/>
      <c r="L344" s="679" t="s">
        <v>957</v>
      </c>
      <c r="M344" s="412" t="e">
        <f>#REF!</f>
        <v>#REF!</v>
      </c>
      <c r="N344" s="413" t="e">
        <f>#REF!</f>
        <v>#REF!</v>
      </c>
      <c r="O344" s="413" t="e">
        <f>#REF!</f>
        <v>#REF!</v>
      </c>
      <c r="P344" s="414" t="e">
        <f>#REF!</f>
        <v>#REF!</v>
      </c>
      <c r="Q344" s="415"/>
      <c r="R344" s="416"/>
      <c r="S344" s="413" t="e">
        <f>#REF!</f>
        <v>#REF!</v>
      </c>
      <c r="T344" s="413" t="e">
        <f>#REF!</f>
        <v>#REF!</v>
      </c>
      <c r="U344" s="363" t="e">
        <f>#REF!</f>
        <v>#REF!</v>
      </c>
    </row>
    <row r="345" spans="1:21" ht="13.8" hidden="1" thickBot="1">
      <c r="A345" s="351" t="s">
        <v>530</v>
      </c>
      <c r="B345" s="351">
        <v>33</v>
      </c>
      <c r="C345" s="351" t="s">
        <v>613</v>
      </c>
      <c r="F345" s="351"/>
      <c r="G345" s="351"/>
      <c r="L345" s="679" t="s">
        <v>958</v>
      </c>
      <c r="M345" s="371" t="e">
        <f>#REF!</f>
        <v>#REF!</v>
      </c>
      <c r="N345" s="424" t="e">
        <f>#REF!</f>
        <v>#REF!</v>
      </c>
      <c r="O345" s="424" t="e">
        <f>#REF!</f>
        <v>#REF!</v>
      </c>
      <c r="P345" s="425" t="e">
        <f>#REF!</f>
        <v>#REF!</v>
      </c>
      <c r="Q345" s="426"/>
      <c r="R345" s="427"/>
      <c r="S345" s="424" t="e">
        <f>#REF!</f>
        <v>#REF!</v>
      </c>
      <c r="T345" s="424" t="e">
        <f>#REF!</f>
        <v>#REF!</v>
      </c>
      <c r="U345" s="363" t="e">
        <f>#REF!</f>
        <v>#REF!</v>
      </c>
    </row>
    <row r="346" spans="1:21" ht="13.8" hidden="1" thickBot="1">
      <c r="A346" s="351" t="s">
        <v>530</v>
      </c>
      <c r="B346" s="351">
        <v>34</v>
      </c>
      <c r="C346" s="351" t="s">
        <v>613</v>
      </c>
      <c r="F346" s="351"/>
      <c r="G346" s="351"/>
      <c r="L346" s="679" t="s">
        <v>959</v>
      </c>
      <c r="M346" s="371" t="e">
        <f>#REF!</f>
        <v>#REF!</v>
      </c>
      <c r="N346" s="424" t="e">
        <f>#REF!</f>
        <v>#REF!</v>
      </c>
      <c r="O346" s="424" t="e">
        <f>#REF!</f>
        <v>#REF!</v>
      </c>
      <c r="P346" s="425" t="e">
        <f>#REF!</f>
        <v>#REF!</v>
      </c>
      <c r="Q346" s="426"/>
      <c r="R346" s="427"/>
      <c r="S346" s="424" t="e">
        <f>#REF!</f>
        <v>#REF!</v>
      </c>
      <c r="T346" s="424" t="e">
        <f>#REF!</f>
        <v>#REF!</v>
      </c>
      <c r="U346" s="363" t="e">
        <f>#REF!</f>
        <v>#REF!</v>
      </c>
    </row>
    <row r="347" spans="1:21" ht="13.8" hidden="1" thickBot="1">
      <c r="A347" s="351" t="s">
        <v>530</v>
      </c>
      <c r="B347" s="351">
        <v>35</v>
      </c>
      <c r="C347" s="351" t="s">
        <v>613</v>
      </c>
      <c r="F347" s="351"/>
      <c r="G347" s="351"/>
      <c r="L347" s="679" t="s">
        <v>960</v>
      </c>
      <c r="M347" s="371" t="e">
        <f>#REF!</f>
        <v>#REF!</v>
      </c>
      <c r="N347" s="424" t="e">
        <f>#REF!</f>
        <v>#REF!</v>
      </c>
      <c r="O347" s="424" t="e">
        <f>#REF!</f>
        <v>#REF!</v>
      </c>
      <c r="P347" s="425" t="e">
        <f>#REF!</f>
        <v>#REF!</v>
      </c>
      <c r="Q347" s="426"/>
      <c r="R347" s="427"/>
      <c r="S347" s="424" t="e">
        <f>#REF!</f>
        <v>#REF!</v>
      </c>
      <c r="T347" s="424" t="e">
        <f>#REF!</f>
        <v>#REF!</v>
      </c>
      <c r="U347" s="363" t="e">
        <f>#REF!</f>
        <v>#REF!</v>
      </c>
    </row>
    <row r="348" spans="1:21" ht="13.8" hidden="1" thickBot="1">
      <c r="A348" s="351" t="s">
        <v>530</v>
      </c>
      <c r="B348" s="351">
        <v>36</v>
      </c>
      <c r="C348" s="351" t="s">
        <v>613</v>
      </c>
      <c r="F348" s="351"/>
      <c r="G348" s="351"/>
      <c r="L348" s="679" t="s">
        <v>961</v>
      </c>
      <c r="M348" s="371" t="e">
        <f>#REF!</f>
        <v>#REF!</v>
      </c>
      <c r="N348" s="424" t="e">
        <f>#REF!</f>
        <v>#REF!</v>
      </c>
      <c r="O348" s="424" t="e">
        <f>#REF!</f>
        <v>#REF!</v>
      </c>
      <c r="P348" s="425" t="e">
        <f>#REF!</f>
        <v>#REF!</v>
      </c>
      <c r="Q348" s="426"/>
      <c r="R348" s="427"/>
      <c r="S348" s="424" t="e">
        <f>#REF!</f>
        <v>#REF!</v>
      </c>
      <c r="T348" s="424" t="e">
        <f>#REF!</f>
        <v>#REF!</v>
      </c>
      <c r="U348" s="363" t="e">
        <f>#REF!</f>
        <v>#REF!</v>
      </c>
    </row>
    <row r="349" spans="1:21" ht="13.8" hidden="1" thickBot="1">
      <c r="A349" s="351" t="s">
        <v>530</v>
      </c>
      <c r="B349" s="351">
        <v>37</v>
      </c>
      <c r="C349" s="351" t="s">
        <v>613</v>
      </c>
      <c r="F349" s="351"/>
      <c r="G349" s="351"/>
      <c r="L349" s="679" t="s">
        <v>962</v>
      </c>
      <c r="M349" s="371" t="e">
        <f>#REF!</f>
        <v>#REF!</v>
      </c>
      <c r="N349" s="424" t="e">
        <f>#REF!</f>
        <v>#REF!</v>
      </c>
      <c r="O349" s="424" t="e">
        <f>#REF!</f>
        <v>#REF!</v>
      </c>
      <c r="P349" s="425" t="e">
        <f>#REF!</f>
        <v>#REF!</v>
      </c>
      <c r="Q349" s="426"/>
      <c r="R349" s="427"/>
      <c r="S349" s="424" t="e">
        <f>#REF!</f>
        <v>#REF!</v>
      </c>
      <c r="T349" s="424" t="e">
        <f>#REF!</f>
        <v>#REF!</v>
      </c>
      <c r="U349" s="363" t="e">
        <f>#REF!</f>
        <v>#REF!</v>
      </c>
    </row>
    <row r="350" spans="1:21" ht="13.8" hidden="1" thickBot="1">
      <c r="A350" s="351" t="s">
        <v>530</v>
      </c>
      <c r="B350" s="351">
        <v>38</v>
      </c>
      <c r="C350" s="351" t="s">
        <v>613</v>
      </c>
      <c r="F350" s="351"/>
      <c r="G350" s="351"/>
      <c r="L350" s="679" t="s">
        <v>963</v>
      </c>
      <c r="M350" s="371" t="e">
        <f>#REF!</f>
        <v>#REF!</v>
      </c>
      <c r="N350" s="424" t="e">
        <f>#REF!</f>
        <v>#REF!</v>
      </c>
      <c r="O350" s="424" t="e">
        <f>#REF!</f>
        <v>#REF!</v>
      </c>
      <c r="P350" s="425" t="e">
        <f>#REF!</f>
        <v>#REF!</v>
      </c>
      <c r="Q350" s="426"/>
      <c r="R350" s="427"/>
      <c r="S350" s="424" t="e">
        <f>#REF!</f>
        <v>#REF!</v>
      </c>
      <c r="T350" s="424" t="e">
        <f>#REF!</f>
        <v>#REF!</v>
      </c>
      <c r="U350" s="363" t="e">
        <f>#REF!</f>
        <v>#REF!</v>
      </c>
    </row>
    <row r="351" spans="1:21" ht="13.8" hidden="1" thickBot="1">
      <c r="A351" s="351" t="s">
        <v>530</v>
      </c>
      <c r="B351" s="351">
        <v>39</v>
      </c>
      <c r="C351" s="351" t="s">
        <v>613</v>
      </c>
      <c r="F351" s="351"/>
      <c r="G351" s="351"/>
      <c r="L351" s="679" t="s">
        <v>964</v>
      </c>
      <c r="M351" s="371" t="e">
        <f>#REF!</f>
        <v>#REF!</v>
      </c>
      <c r="N351" s="428" t="e">
        <f>#REF!</f>
        <v>#REF!</v>
      </c>
      <c r="O351" s="428" t="e">
        <f>#REF!</f>
        <v>#REF!</v>
      </c>
      <c r="P351" s="429" t="e">
        <f>#REF!</f>
        <v>#REF!</v>
      </c>
      <c r="Q351" s="430"/>
      <c r="R351" s="431"/>
      <c r="S351" s="428" t="e">
        <f>#REF!</f>
        <v>#REF!</v>
      </c>
      <c r="T351" s="428" t="e">
        <f>#REF!</f>
        <v>#REF!</v>
      </c>
      <c r="U351" s="403" t="e">
        <f>#REF!</f>
        <v>#REF!</v>
      </c>
    </row>
    <row r="352" spans="1:21" ht="13.8" hidden="1" thickBot="1">
      <c r="A352" s="351" t="s">
        <v>530</v>
      </c>
      <c r="B352" s="351">
        <v>40</v>
      </c>
      <c r="C352" s="351" t="s">
        <v>614</v>
      </c>
      <c r="F352" s="351"/>
      <c r="G352" s="351"/>
      <c r="L352" s="679" t="s">
        <v>965</v>
      </c>
      <c r="M352" s="412" t="e">
        <f>#REF!</f>
        <v>#REF!</v>
      </c>
      <c r="N352" s="413" t="e">
        <f>#REF!</f>
        <v>#REF!</v>
      </c>
      <c r="O352" s="432" t="e">
        <f>#REF!</f>
        <v>#REF!</v>
      </c>
      <c r="P352" s="414" t="e">
        <f>#REF!</f>
        <v>#REF!</v>
      </c>
      <c r="Q352" s="415" t="e">
        <f>#REF!</f>
        <v>#REF!</v>
      </c>
      <c r="R352" s="416"/>
      <c r="S352" s="413" t="e">
        <f>#REF!</f>
        <v>#REF!</v>
      </c>
      <c r="T352" s="413" t="e">
        <f>#REF!</f>
        <v>#REF!</v>
      </c>
      <c r="U352" s="363" t="e">
        <f>#REF!</f>
        <v>#REF!</v>
      </c>
    </row>
    <row r="353" spans="1:21" ht="13.8" hidden="1" thickBot="1">
      <c r="A353" s="351" t="s">
        <v>530</v>
      </c>
      <c r="B353" s="351">
        <v>41</v>
      </c>
      <c r="C353" s="351" t="s">
        <v>613</v>
      </c>
      <c r="F353" s="351"/>
      <c r="G353" s="351"/>
      <c r="L353" s="679" t="s">
        <v>966</v>
      </c>
      <c r="M353" s="371" t="e">
        <f>#REF!</f>
        <v>#REF!</v>
      </c>
      <c r="N353" s="407" t="e">
        <f>#REF!</f>
        <v>#REF!</v>
      </c>
      <c r="O353" s="433" t="e">
        <f>#REF!</f>
        <v>#REF!</v>
      </c>
      <c r="P353" s="417" t="e">
        <f>#REF!</f>
        <v>#REF!</v>
      </c>
      <c r="Q353" s="418" t="e">
        <f>#REF!</f>
        <v>#REF!</v>
      </c>
      <c r="R353" s="419"/>
      <c r="S353" s="407" t="e">
        <f>#REF!</f>
        <v>#REF!</v>
      </c>
      <c r="T353" s="407" t="e">
        <f>#REF!</f>
        <v>#REF!</v>
      </c>
      <c r="U353" s="363" t="e">
        <f>#REF!</f>
        <v>#REF!</v>
      </c>
    </row>
    <row r="354" spans="1:21" ht="13.8" hidden="1" thickBot="1">
      <c r="A354" s="351" t="s">
        <v>530</v>
      </c>
      <c r="B354" s="351">
        <v>42</v>
      </c>
      <c r="C354" s="351" t="s">
        <v>613</v>
      </c>
      <c r="F354" s="351"/>
      <c r="G354" s="351"/>
      <c r="L354" s="679" t="s">
        <v>967</v>
      </c>
      <c r="M354" s="371" t="e">
        <f>#REF!</f>
        <v>#REF!</v>
      </c>
      <c r="N354" s="407" t="e">
        <f>#REF!</f>
        <v>#REF!</v>
      </c>
      <c r="O354" s="433" t="e">
        <f>#REF!</f>
        <v>#REF!</v>
      </c>
      <c r="P354" s="417" t="e">
        <f>#REF!</f>
        <v>#REF!</v>
      </c>
      <c r="Q354" s="418" t="e">
        <f>#REF!</f>
        <v>#REF!</v>
      </c>
      <c r="R354" s="419"/>
      <c r="S354" s="407" t="e">
        <f>#REF!</f>
        <v>#REF!</v>
      </c>
      <c r="T354" s="407" t="e">
        <f>#REF!</f>
        <v>#REF!</v>
      </c>
      <c r="U354" s="363" t="e">
        <f>#REF!</f>
        <v>#REF!</v>
      </c>
    </row>
    <row r="355" spans="1:21" ht="13.8" hidden="1" thickBot="1">
      <c r="A355" s="351" t="s">
        <v>530</v>
      </c>
      <c r="B355" s="351">
        <v>43</v>
      </c>
      <c r="C355" s="351" t="s">
        <v>613</v>
      </c>
      <c r="F355" s="351"/>
      <c r="G355" s="351"/>
      <c r="L355" s="679" t="s">
        <v>968</v>
      </c>
      <c r="M355" s="371" t="e">
        <f>#REF!</f>
        <v>#REF!</v>
      </c>
      <c r="N355" s="407" t="e">
        <f>#REF!</f>
        <v>#REF!</v>
      </c>
      <c r="O355" s="433" t="e">
        <f>#REF!</f>
        <v>#REF!</v>
      </c>
      <c r="P355" s="417" t="e">
        <f>#REF!</f>
        <v>#REF!</v>
      </c>
      <c r="Q355" s="418" t="e">
        <f>#REF!</f>
        <v>#REF!</v>
      </c>
      <c r="R355" s="419"/>
      <c r="S355" s="407" t="e">
        <f>#REF!</f>
        <v>#REF!</v>
      </c>
      <c r="T355" s="407" t="e">
        <f>#REF!</f>
        <v>#REF!</v>
      </c>
      <c r="U355" s="363" t="e">
        <f>#REF!</f>
        <v>#REF!</v>
      </c>
    </row>
    <row r="356" spans="1:21" ht="13.8" hidden="1" thickBot="1">
      <c r="A356" s="351" t="s">
        <v>530</v>
      </c>
      <c r="B356" s="351">
        <v>44</v>
      </c>
      <c r="C356" s="351" t="s">
        <v>613</v>
      </c>
      <c r="F356" s="351"/>
      <c r="G356" s="351"/>
      <c r="L356" s="679" t="s">
        <v>969</v>
      </c>
      <c r="M356" s="371" t="e">
        <f>#REF!</f>
        <v>#REF!</v>
      </c>
      <c r="N356" s="407" t="e">
        <f>#REF!</f>
        <v>#REF!</v>
      </c>
      <c r="O356" s="433" t="e">
        <f>#REF!</f>
        <v>#REF!</v>
      </c>
      <c r="P356" s="417" t="e">
        <f>#REF!</f>
        <v>#REF!</v>
      </c>
      <c r="Q356" s="418" t="e">
        <f>#REF!</f>
        <v>#REF!</v>
      </c>
      <c r="R356" s="419"/>
      <c r="S356" s="407" t="e">
        <f>#REF!</f>
        <v>#REF!</v>
      </c>
      <c r="T356" s="407" t="e">
        <f>#REF!</f>
        <v>#REF!</v>
      </c>
      <c r="U356" s="363" t="e">
        <f>#REF!</f>
        <v>#REF!</v>
      </c>
    </row>
    <row r="357" spans="1:21" ht="13.8" hidden="1" thickBot="1">
      <c r="A357" s="351" t="s">
        <v>530</v>
      </c>
      <c r="B357" s="351">
        <v>45</v>
      </c>
      <c r="C357" s="351" t="s">
        <v>613</v>
      </c>
      <c r="F357" s="351"/>
      <c r="G357" s="351"/>
      <c r="L357" s="679" t="s">
        <v>970</v>
      </c>
      <c r="M357" s="371" t="e">
        <f>#REF!</f>
        <v>#REF!</v>
      </c>
      <c r="N357" s="407" t="e">
        <f>#REF!</f>
        <v>#REF!</v>
      </c>
      <c r="O357" s="407" t="e">
        <f>#REF!</f>
        <v>#REF!</v>
      </c>
      <c r="P357" s="417" t="e">
        <f>#REF!</f>
        <v>#REF!</v>
      </c>
      <c r="Q357" s="418"/>
      <c r="R357" s="419"/>
      <c r="S357" s="407" t="e">
        <f>#REF!</f>
        <v>#REF!</v>
      </c>
      <c r="T357" s="407" t="e">
        <f>#REF!</f>
        <v>#REF!</v>
      </c>
      <c r="U357" s="363" t="e">
        <f>#REF!</f>
        <v>#REF!</v>
      </c>
    </row>
    <row r="358" spans="1:21" ht="13.8" hidden="1" thickBot="1">
      <c r="A358" s="351" t="s">
        <v>530</v>
      </c>
      <c r="B358" s="351">
        <v>46</v>
      </c>
      <c r="C358" s="351" t="s">
        <v>614</v>
      </c>
      <c r="F358" s="351"/>
      <c r="G358" s="351"/>
      <c r="L358" s="679" t="s">
        <v>971</v>
      </c>
      <c r="M358" s="412" t="e">
        <f>#REF!</f>
        <v>#REF!</v>
      </c>
      <c r="N358" s="413" t="e">
        <f>#REF!</f>
        <v>#REF!</v>
      </c>
      <c r="O358" s="413" t="e">
        <f>#REF!</f>
        <v>#REF!</v>
      </c>
      <c r="P358" s="414" t="e">
        <f>#REF!</f>
        <v>#REF!</v>
      </c>
      <c r="Q358" s="415"/>
      <c r="R358" s="416"/>
      <c r="S358" s="413" t="e">
        <f>#REF!</f>
        <v>#REF!</v>
      </c>
      <c r="T358" s="413" t="e">
        <f>#REF!</f>
        <v>#REF!</v>
      </c>
      <c r="U358" s="363" t="e">
        <f>#REF!</f>
        <v>#REF!</v>
      </c>
    </row>
    <row r="359" spans="1:21" ht="13.8" hidden="1" thickBot="1">
      <c r="A359" s="351" t="s">
        <v>530</v>
      </c>
      <c r="B359" s="351">
        <v>47</v>
      </c>
      <c r="C359" s="351" t="s">
        <v>613</v>
      </c>
      <c r="F359" s="351"/>
      <c r="G359" s="351"/>
      <c r="L359" s="679" t="s">
        <v>972</v>
      </c>
      <c r="M359" s="371" t="e">
        <f>#REF!</f>
        <v>#REF!</v>
      </c>
      <c r="N359" s="407" t="e">
        <f>#REF!</f>
        <v>#REF!</v>
      </c>
      <c r="O359" s="407" t="e">
        <f>#REF!</f>
        <v>#REF!</v>
      </c>
      <c r="P359" s="417" t="e">
        <f>#REF!</f>
        <v>#REF!</v>
      </c>
      <c r="Q359" s="418"/>
      <c r="R359" s="419"/>
      <c r="S359" s="407" t="e">
        <f>#REF!</f>
        <v>#REF!</v>
      </c>
      <c r="T359" s="407" t="e">
        <f>#REF!</f>
        <v>#REF!</v>
      </c>
      <c r="U359" s="363" t="e">
        <f>#REF!</f>
        <v>#REF!</v>
      </c>
    </row>
    <row r="360" spans="1:21" ht="13.8" hidden="1" thickBot="1">
      <c r="A360" s="351" t="s">
        <v>530</v>
      </c>
      <c r="B360" s="351">
        <v>48</v>
      </c>
      <c r="C360" s="351" t="s">
        <v>613</v>
      </c>
      <c r="F360" s="351"/>
      <c r="G360" s="351"/>
      <c r="L360" s="679" t="s">
        <v>973</v>
      </c>
      <c r="M360" s="371" t="e">
        <f>#REF!</f>
        <v>#REF!</v>
      </c>
      <c r="N360" s="407" t="e">
        <f>#REF!</f>
        <v>#REF!</v>
      </c>
      <c r="O360" s="407" t="e">
        <f>#REF!</f>
        <v>#REF!</v>
      </c>
      <c r="P360" s="417" t="e">
        <f>#REF!</f>
        <v>#REF!</v>
      </c>
      <c r="Q360" s="418"/>
      <c r="R360" s="419"/>
      <c r="S360" s="407" t="e">
        <f>#REF!</f>
        <v>#REF!</v>
      </c>
      <c r="T360" s="407" t="e">
        <f>#REF!</f>
        <v>#REF!</v>
      </c>
      <c r="U360" s="363" t="e">
        <f>#REF!</f>
        <v>#REF!</v>
      </c>
    </row>
    <row r="361" spans="1:21" ht="13.8" hidden="1" thickBot="1">
      <c r="A361" s="351" t="s">
        <v>530</v>
      </c>
      <c r="B361" s="351">
        <v>49</v>
      </c>
      <c r="C361" s="351" t="s">
        <v>613</v>
      </c>
      <c r="F361" s="351"/>
      <c r="G361" s="351"/>
      <c r="L361" s="679" t="s">
        <v>974</v>
      </c>
      <c r="M361" s="371" t="e">
        <f>#REF!</f>
        <v>#REF!</v>
      </c>
      <c r="N361" s="407" t="e">
        <f>#REF!</f>
        <v>#REF!</v>
      </c>
      <c r="O361" s="407" t="e">
        <f>#REF!</f>
        <v>#REF!</v>
      </c>
      <c r="P361" s="417" t="e">
        <f>#REF!</f>
        <v>#REF!</v>
      </c>
      <c r="Q361" s="418"/>
      <c r="R361" s="419"/>
      <c r="S361" s="407" t="e">
        <f>#REF!</f>
        <v>#REF!</v>
      </c>
      <c r="T361" s="407" t="e">
        <f>#REF!</f>
        <v>#REF!</v>
      </c>
      <c r="U361" s="363" t="e">
        <f>#REF!</f>
        <v>#REF!</v>
      </c>
    </row>
    <row r="362" spans="1:21" ht="13.8" hidden="1" thickBot="1">
      <c r="A362" s="351" t="s">
        <v>522</v>
      </c>
      <c r="B362" s="351">
        <v>1</v>
      </c>
      <c r="C362" s="351" t="s">
        <v>614</v>
      </c>
      <c r="F362" s="351"/>
      <c r="G362" s="351"/>
      <c r="L362" s="679" t="s">
        <v>975</v>
      </c>
      <c r="M362" s="355" t="e">
        <f>#REF!</f>
        <v>#REF!</v>
      </c>
      <c r="N362" s="357" t="e">
        <f>#REF!</f>
        <v>#REF!</v>
      </c>
      <c r="O362" s="357" t="e">
        <f>#REF!</f>
        <v>#REF!</v>
      </c>
      <c r="P362" s="356" t="e">
        <f>#REF!</f>
        <v>#REF!</v>
      </c>
      <c r="Q362" s="355" t="e">
        <f>#REF!</f>
        <v>#REF!</v>
      </c>
      <c r="R362" s="356" t="e">
        <f>#REF!</f>
        <v>#REF!</v>
      </c>
      <c r="S362" s="659" t="e">
        <f>#REF!</f>
        <v>#REF!</v>
      </c>
      <c r="T362" s="384" t="e">
        <f>#REF!</f>
        <v>#REF!</v>
      </c>
      <c r="U362" s="363" t="e">
        <f>#REF!</f>
        <v>#REF!</v>
      </c>
    </row>
    <row r="363" spans="1:21" ht="13.8" hidden="1" thickBot="1">
      <c r="A363" s="351" t="s">
        <v>522</v>
      </c>
      <c r="B363" s="351">
        <v>2</v>
      </c>
      <c r="C363" s="351" t="s">
        <v>614</v>
      </c>
      <c r="F363" s="351"/>
      <c r="G363" s="351"/>
      <c r="L363" s="679" t="s">
        <v>976</v>
      </c>
      <c r="M363" s="369" t="e">
        <f>#REF!</f>
        <v>#REF!</v>
      </c>
      <c r="N363" s="363" t="e">
        <f>#REF!</f>
        <v>#REF!</v>
      </c>
      <c r="O363" s="403" t="e">
        <f>#REF!</f>
        <v>#REF!</v>
      </c>
      <c r="P363" s="370" t="e">
        <f>#REF!</f>
        <v>#REF!</v>
      </c>
      <c r="Q363" s="399" t="e">
        <f>#REF!</f>
        <v>#REF!</v>
      </c>
      <c r="R363" s="400" t="e">
        <f>#REF!</f>
        <v>#REF!</v>
      </c>
      <c r="S363" s="363" t="e">
        <f>#REF!</f>
        <v>#REF!</v>
      </c>
      <c r="T363" s="363" t="e">
        <f>#REF!</f>
        <v>#REF!</v>
      </c>
      <c r="U363" s="363" t="e">
        <f>#REF!</f>
        <v>#REF!</v>
      </c>
    </row>
    <row r="364" spans="1:21" ht="13.8" hidden="1" thickBot="1">
      <c r="A364" s="351" t="s">
        <v>522</v>
      </c>
      <c r="B364" s="351">
        <v>3</v>
      </c>
      <c r="C364" s="351" t="s">
        <v>614</v>
      </c>
      <c r="F364" s="351"/>
      <c r="G364" s="351"/>
      <c r="L364" s="679" t="s">
        <v>977</v>
      </c>
      <c r="M364" s="372" t="e">
        <f>#REF!</f>
        <v>#REF!</v>
      </c>
      <c r="N364" s="401" t="e">
        <f>#REF!</f>
        <v>#REF!</v>
      </c>
      <c r="O364" s="401" t="e">
        <f>#REF!</f>
        <v>#REF!</v>
      </c>
      <c r="P364" s="359" t="e">
        <f>#REF!</f>
        <v>#REF!</v>
      </c>
      <c r="Q364" s="360" t="e">
        <f>#REF!</f>
        <v>#REF!</v>
      </c>
      <c r="R364" s="362" t="e">
        <f>#REF!</f>
        <v>#REF!</v>
      </c>
      <c r="S364" s="363" t="e">
        <f>#REF!</f>
        <v>#REF!</v>
      </c>
      <c r="T364" s="363" t="e">
        <f>#REF!</f>
        <v>#REF!</v>
      </c>
      <c r="U364" s="363" t="e">
        <f>#REF!</f>
        <v>#REF!</v>
      </c>
    </row>
    <row r="365" spans="1:21" ht="13.8" hidden="1" thickBot="1">
      <c r="A365" s="351" t="s">
        <v>522</v>
      </c>
      <c r="B365" s="351">
        <v>4</v>
      </c>
      <c r="C365" s="351" t="s">
        <v>614</v>
      </c>
      <c r="F365" s="351"/>
      <c r="G365" s="351"/>
      <c r="L365" s="679" t="s">
        <v>978</v>
      </c>
      <c r="M365" s="386" t="e">
        <f>#REF!</f>
        <v>#REF!</v>
      </c>
      <c r="N365" s="402" t="e">
        <f>#REF!</f>
        <v>#REF!</v>
      </c>
      <c r="O365" s="402" t="e">
        <f>#REF!</f>
        <v>#REF!</v>
      </c>
      <c r="P365" s="402" t="e">
        <f>#REF!</f>
        <v>#REF!</v>
      </c>
      <c r="Q365" s="402" t="e">
        <f>#REF!</f>
        <v>#REF!</v>
      </c>
      <c r="R365" s="387" t="e">
        <f>#REF!</f>
        <v>#REF!</v>
      </c>
      <c r="S365" s="363" t="e">
        <f>#REF!</f>
        <v>#REF!</v>
      </c>
      <c r="T365" s="363" t="e">
        <f>#REF!</f>
        <v>#REF!</v>
      </c>
      <c r="U365" s="363" t="e">
        <f>#REF!</f>
        <v>#REF!</v>
      </c>
    </row>
    <row r="366" spans="1:21" ht="13.8" hidden="1" thickBot="1">
      <c r="A366" s="351" t="s">
        <v>522</v>
      </c>
      <c r="B366" s="351">
        <v>5</v>
      </c>
      <c r="C366" s="351" t="s">
        <v>614</v>
      </c>
      <c r="F366" s="351"/>
      <c r="G366" s="351"/>
      <c r="L366" s="679" t="s">
        <v>979</v>
      </c>
      <c r="M366" s="367" t="e">
        <f>#REF!</f>
        <v>#REF!</v>
      </c>
      <c r="N366" s="370" t="e">
        <f>#REF!</f>
        <v>#REF!</v>
      </c>
      <c r="O366" s="367" t="e">
        <f>#REF!</f>
        <v>#REF!</v>
      </c>
      <c r="P366" s="355" t="e">
        <f>#REF!</f>
        <v>#REF!</v>
      </c>
      <c r="Q366" s="356" t="e">
        <f>#REF!</f>
        <v>#REF!</v>
      </c>
      <c r="R366" s="367" t="e">
        <f>#REF!</f>
        <v>#REF!</v>
      </c>
      <c r="S366" s="363" t="e">
        <f>#REF!</f>
        <v>#REF!</v>
      </c>
      <c r="T366" s="363" t="e">
        <f>#REF!</f>
        <v>#REF!</v>
      </c>
      <c r="U366" s="363" t="e">
        <f>#REF!</f>
        <v>#REF!</v>
      </c>
    </row>
    <row r="367" spans="1:21" ht="13.8" hidden="1" thickBot="1">
      <c r="A367" s="351" t="s">
        <v>522</v>
      </c>
      <c r="B367" s="351">
        <v>6</v>
      </c>
      <c r="C367" s="351" t="s">
        <v>614</v>
      </c>
      <c r="F367" s="351"/>
      <c r="G367" s="351"/>
      <c r="L367" s="679" t="s">
        <v>980</v>
      </c>
      <c r="M367" s="368" t="e">
        <f>#REF!</f>
        <v>#REF!</v>
      </c>
      <c r="N367" s="370" t="e">
        <f>#REF!</f>
        <v>#REF!</v>
      </c>
      <c r="O367" s="368" t="e">
        <f>#REF!</f>
        <v>#REF!</v>
      </c>
      <c r="P367" s="369" t="e">
        <f>#REF!</f>
        <v>#REF!</v>
      </c>
      <c r="Q367" s="370" t="e">
        <f>#REF!</f>
        <v>#REF!</v>
      </c>
      <c r="R367" s="368" t="e">
        <f>#REF!</f>
        <v>#REF!</v>
      </c>
      <c r="S367" s="363" t="e">
        <f>#REF!</f>
        <v>#REF!</v>
      </c>
      <c r="T367" s="363" t="e">
        <f>#REF!</f>
        <v>#REF!</v>
      </c>
      <c r="U367" s="363" t="e">
        <f>#REF!</f>
        <v>#REF!</v>
      </c>
    </row>
    <row r="368" spans="1:21" ht="13.8" hidden="1" thickBot="1">
      <c r="A368" s="351" t="s">
        <v>522</v>
      </c>
      <c r="B368" s="351">
        <v>7</v>
      </c>
      <c r="C368" s="351" t="s">
        <v>614</v>
      </c>
      <c r="F368" s="351"/>
      <c r="G368" s="351"/>
      <c r="L368" s="679" t="s">
        <v>981</v>
      </c>
      <c r="M368" s="371" t="e">
        <f>#REF!</f>
        <v>#REF!</v>
      </c>
      <c r="N368" s="359" t="e">
        <f>#REF!</f>
        <v>#REF!</v>
      </c>
      <c r="O368" s="359" t="e">
        <f>#REF!</f>
        <v>#REF!</v>
      </c>
      <c r="P368" s="372" t="e">
        <f>#REF!</f>
        <v>#REF!</v>
      </c>
      <c r="Q368" s="359" t="e">
        <f>#REF!</f>
        <v>#REF!</v>
      </c>
      <c r="R368" s="371" t="e">
        <f>#REF!</f>
        <v>#REF!</v>
      </c>
      <c r="S368" s="363" t="e">
        <f>#REF!</f>
        <v>#REF!</v>
      </c>
      <c r="T368" s="363" t="e">
        <f>#REF!</f>
        <v>#REF!</v>
      </c>
      <c r="U368" s="363" t="e">
        <f>#REF!</f>
        <v>#REF!</v>
      </c>
    </row>
    <row r="369" spans="1:21" ht="13.8" hidden="1" thickBot="1">
      <c r="A369" s="351" t="s">
        <v>522</v>
      </c>
      <c r="B369" s="351">
        <v>8</v>
      </c>
      <c r="C369" s="351" t="s">
        <v>614</v>
      </c>
      <c r="F369" s="351"/>
      <c r="G369" s="351"/>
      <c r="L369" s="679" t="s">
        <v>982</v>
      </c>
      <c r="M369" s="371" t="e">
        <f>#REF!</f>
        <v>#REF!</v>
      </c>
      <c r="N369" s="434" t="e">
        <f>#REF!</f>
        <v>#REF!</v>
      </c>
      <c r="O369" s="359" t="e">
        <f>#REF!</f>
        <v>#REF!</v>
      </c>
      <c r="P369" s="435" t="e">
        <f>#REF!</f>
        <v>#REF!</v>
      </c>
      <c r="Q369" s="436" t="e">
        <f>#REF!</f>
        <v>#REF!</v>
      </c>
      <c r="R369" s="437" t="e">
        <f>#REF!</f>
        <v>#REF!</v>
      </c>
      <c r="S369" s="363" t="e">
        <f>#REF!</f>
        <v>#REF!</v>
      </c>
      <c r="T369" s="363" t="e">
        <f>#REF!</f>
        <v>#REF!</v>
      </c>
      <c r="U369" s="363" t="e">
        <f>#REF!</f>
        <v>#REF!</v>
      </c>
    </row>
    <row r="370" spans="1:21" ht="13.8" hidden="1" thickBot="1">
      <c r="A370" s="351" t="s">
        <v>522</v>
      </c>
      <c r="B370" s="351">
        <v>9</v>
      </c>
      <c r="C370" s="351" t="s">
        <v>614</v>
      </c>
      <c r="F370" s="351"/>
      <c r="G370" s="351"/>
      <c r="L370" s="679" t="s">
        <v>983</v>
      </c>
      <c r="M370" s="371" t="e">
        <f>#REF!</f>
        <v>#REF!</v>
      </c>
      <c r="N370" s="434" t="e">
        <f>#REF!</f>
        <v>#REF!</v>
      </c>
      <c r="O370" s="359" t="e">
        <f>#REF!</f>
        <v>#REF!</v>
      </c>
      <c r="P370" s="435" t="e">
        <f>#REF!</f>
        <v>#REF!</v>
      </c>
      <c r="Q370" s="436" t="e">
        <f>#REF!</f>
        <v>#REF!</v>
      </c>
      <c r="R370" s="437" t="e">
        <f>#REF!</f>
        <v>#REF!</v>
      </c>
      <c r="S370" s="363" t="e">
        <f>#REF!</f>
        <v>#REF!</v>
      </c>
      <c r="T370" s="403" t="e">
        <f>#REF!</f>
        <v>#REF!</v>
      </c>
      <c r="U370" s="363" t="e">
        <f>#REF!</f>
        <v>#REF!</v>
      </c>
    </row>
    <row r="371" spans="1:21" ht="13.8" hidden="1" thickBot="1">
      <c r="A371" s="351" t="s">
        <v>522</v>
      </c>
      <c r="B371" s="351">
        <v>10</v>
      </c>
      <c r="C371" s="351" t="s">
        <v>614</v>
      </c>
      <c r="F371" s="351"/>
      <c r="G371" s="351"/>
      <c r="L371" s="679" t="s">
        <v>984</v>
      </c>
      <c r="M371" s="371" t="e">
        <f>#REF!</f>
        <v>#REF!</v>
      </c>
      <c r="N371" s="359" t="e">
        <f>#REF!</f>
        <v>#REF!</v>
      </c>
      <c r="O371" s="359" t="e">
        <f>#REF!</f>
        <v>#REF!</v>
      </c>
      <c r="P371" s="438" t="e">
        <f>#REF!</f>
        <v>#REF!</v>
      </c>
      <c r="Q371" s="439" t="e">
        <f>#REF!</f>
        <v>#REF!</v>
      </c>
      <c r="R371" s="440" t="e">
        <f>#REF!</f>
        <v>#REF!</v>
      </c>
      <c r="S371" s="403" t="e">
        <f>#REF!</f>
        <v>#REF!</v>
      </c>
      <c r="T371" s="441" t="e">
        <f>#REF!</f>
        <v>#REF!</v>
      </c>
      <c r="U371" s="363" t="e">
        <f>#REF!</f>
        <v>#REF!</v>
      </c>
    </row>
    <row r="372" spans="1:21" ht="13.8" hidden="1" thickBot="1">
      <c r="A372" s="351" t="s">
        <v>522</v>
      </c>
      <c r="B372" s="351">
        <v>11</v>
      </c>
      <c r="C372" s="351" t="s">
        <v>614</v>
      </c>
      <c r="F372" s="351"/>
      <c r="G372" s="351"/>
      <c r="L372" s="679" t="s">
        <v>985</v>
      </c>
      <c r="M372" s="371" t="e">
        <f>#REF!</f>
        <v>#REF!</v>
      </c>
      <c r="N372" s="359" t="e">
        <f>#REF!</f>
        <v>#REF!</v>
      </c>
      <c r="O372" s="359" t="e">
        <f>#REF!</f>
        <v>#REF!</v>
      </c>
      <c r="P372" s="438" t="e">
        <f>#REF!</f>
        <v>#REF!</v>
      </c>
      <c r="Q372" s="439" t="e">
        <f>#REF!</f>
        <v>#REF!</v>
      </c>
      <c r="R372" s="440" t="e">
        <f>#REF!</f>
        <v>#REF!</v>
      </c>
      <c r="S372" s="363" t="e">
        <f>#REF!</f>
        <v>#REF!</v>
      </c>
      <c r="T372" s="374" t="e">
        <f>#REF!</f>
        <v>#REF!</v>
      </c>
      <c r="U372" s="363" t="e">
        <f>#REF!</f>
        <v>#REF!</v>
      </c>
    </row>
    <row r="373" spans="1:21" ht="13.8" hidden="1" thickBot="1">
      <c r="A373" s="351" t="s">
        <v>522</v>
      </c>
      <c r="B373" s="351">
        <v>12</v>
      </c>
      <c r="C373" s="351" t="s">
        <v>614</v>
      </c>
      <c r="F373" s="351"/>
      <c r="G373" s="351"/>
      <c r="L373" s="679" t="s">
        <v>986</v>
      </c>
      <c r="M373" s="371" t="e">
        <f>#REF!</f>
        <v>#REF!</v>
      </c>
      <c r="N373" s="359" t="e">
        <f>#REF!</f>
        <v>#REF!</v>
      </c>
      <c r="O373" s="359" t="e">
        <f>#REF!</f>
        <v>#REF!</v>
      </c>
      <c r="P373" s="435" t="e">
        <f>#REF!</f>
        <v>#REF!</v>
      </c>
      <c r="Q373" s="436" t="e">
        <f>#REF!</f>
        <v>#REF!</v>
      </c>
      <c r="R373" s="437" t="e">
        <f>#REF!</f>
        <v>#REF!</v>
      </c>
      <c r="S373" s="363" t="e">
        <f>#REF!</f>
        <v>#REF!</v>
      </c>
      <c r="T373" s="363" t="e">
        <f>#REF!</f>
        <v>#REF!</v>
      </c>
      <c r="U373" s="363" t="e">
        <f>#REF!</f>
        <v>#REF!</v>
      </c>
    </row>
    <row r="374" spans="1:21" ht="13.8" hidden="1" thickBot="1">
      <c r="A374" s="351" t="s">
        <v>522</v>
      </c>
      <c r="B374" s="351">
        <v>13</v>
      </c>
      <c r="C374" s="351" t="s">
        <v>614</v>
      </c>
      <c r="F374" s="351"/>
      <c r="G374" s="351"/>
      <c r="L374" s="679" t="s">
        <v>987</v>
      </c>
      <c r="M374" s="371" t="e">
        <f>#REF!</f>
        <v>#REF!</v>
      </c>
      <c r="N374" s="359" t="e">
        <f>#REF!</f>
        <v>#REF!</v>
      </c>
      <c r="O374" s="359" t="e">
        <f>#REF!</f>
        <v>#REF!</v>
      </c>
      <c r="P374" s="438" t="e">
        <f>#REF!</f>
        <v>#REF!</v>
      </c>
      <c r="Q374" s="439" t="e">
        <f>#REF!</f>
        <v>#REF!</v>
      </c>
      <c r="R374" s="440" t="e">
        <f>#REF!</f>
        <v>#REF!</v>
      </c>
      <c r="S374" s="363" t="e">
        <f>#REF!</f>
        <v>#REF!</v>
      </c>
      <c r="T374" s="189" t="e">
        <f>#REF!</f>
        <v>#REF!</v>
      </c>
      <c r="U374" s="363" t="e">
        <f>#REF!</f>
        <v>#REF!</v>
      </c>
    </row>
    <row r="375" spans="1:21" ht="13.8" hidden="1" thickBot="1">
      <c r="A375" s="351" t="s">
        <v>522</v>
      </c>
      <c r="B375" s="351">
        <v>14</v>
      </c>
      <c r="C375" s="351" t="s">
        <v>614</v>
      </c>
      <c r="F375" s="351"/>
      <c r="G375" s="351"/>
      <c r="L375" s="679" t="s">
        <v>988</v>
      </c>
      <c r="M375" s="371" t="e">
        <f>#REF!</f>
        <v>#REF!</v>
      </c>
      <c r="N375" s="359" t="e">
        <f>#REF!</f>
        <v>#REF!</v>
      </c>
      <c r="O375" s="359" t="e">
        <f>#REF!</f>
        <v>#REF!</v>
      </c>
      <c r="P375" s="438" t="e">
        <f>#REF!</f>
        <v>#REF!</v>
      </c>
      <c r="Q375" s="439" t="e">
        <f>#REF!</f>
        <v>#REF!</v>
      </c>
      <c r="R375" s="440" t="e">
        <f>#REF!</f>
        <v>#REF!</v>
      </c>
      <c r="S375" s="363" t="e">
        <f>#REF!</f>
        <v>#REF!</v>
      </c>
      <c r="T375" s="189" t="e">
        <f>#REF!</f>
        <v>#REF!</v>
      </c>
      <c r="U375" s="363" t="e">
        <f>#REF!</f>
        <v>#REF!</v>
      </c>
    </row>
    <row r="376" spans="1:21" ht="13.8" hidden="1" thickBot="1">
      <c r="A376" s="351" t="s">
        <v>522</v>
      </c>
      <c r="B376" s="351">
        <v>15</v>
      </c>
      <c r="C376" s="351" t="s">
        <v>614</v>
      </c>
      <c r="F376" s="351"/>
      <c r="G376" s="351"/>
      <c r="L376" s="679" t="s">
        <v>989</v>
      </c>
      <c r="M376" s="371" t="e">
        <f>#REF!</f>
        <v>#REF!</v>
      </c>
      <c r="N376" s="359" t="e">
        <f>#REF!</f>
        <v>#REF!</v>
      </c>
      <c r="O376" s="359" t="e">
        <f>#REF!</f>
        <v>#REF!</v>
      </c>
      <c r="P376" s="435" t="e">
        <f>#REF!</f>
        <v>#REF!</v>
      </c>
      <c r="Q376" s="436" t="e">
        <f>#REF!</f>
        <v>#REF!</v>
      </c>
      <c r="R376" s="437" t="e">
        <f>#REF!</f>
        <v>#REF!</v>
      </c>
      <c r="S376" s="363" t="e">
        <f>#REF!</f>
        <v>#REF!</v>
      </c>
      <c r="T376" s="363" t="e">
        <f>#REF!</f>
        <v>#REF!</v>
      </c>
      <c r="U376" s="363" t="e">
        <f>#REF!</f>
        <v>#REF!</v>
      </c>
    </row>
    <row r="377" spans="1:21" ht="13.8" hidden="1" thickBot="1">
      <c r="A377" s="351" t="s">
        <v>522</v>
      </c>
      <c r="B377" s="351">
        <v>16</v>
      </c>
      <c r="C377" s="351" t="s">
        <v>614</v>
      </c>
      <c r="F377" s="351"/>
      <c r="G377" s="351"/>
      <c r="L377" s="679" t="s">
        <v>990</v>
      </c>
      <c r="M377" s="371" t="e">
        <f>#REF!</f>
        <v>#REF!</v>
      </c>
      <c r="N377" s="359" t="e">
        <f>#REF!</f>
        <v>#REF!</v>
      </c>
      <c r="O377" s="359" t="e">
        <f>#REF!</f>
        <v>#REF!</v>
      </c>
      <c r="P377" s="435" t="e">
        <f>#REF!</f>
        <v>#REF!</v>
      </c>
      <c r="Q377" s="436" t="e">
        <f>#REF!</f>
        <v>#REF!</v>
      </c>
      <c r="R377" s="437" t="e">
        <f>#REF!</f>
        <v>#REF!</v>
      </c>
      <c r="S377" s="363" t="e">
        <f>#REF!</f>
        <v>#REF!</v>
      </c>
      <c r="T377" s="363" t="e">
        <f>#REF!</f>
        <v>#REF!</v>
      </c>
      <c r="U377" s="363" t="e">
        <f>#REF!</f>
        <v>#REF!</v>
      </c>
    </row>
    <row r="378" spans="1:21" ht="13.8" hidden="1" thickBot="1">
      <c r="A378" s="351" t="s">
        <v>522</v>
      </c>
      <c r="B378" s="351">
        <v>17</v>
      </c>
      <c r="C378" s="351" t="s">
        <v>614</v>
      </c>
      <c r="F378" s="351"/>
      <c r="G378" s="351"/>
      <c r="L378" s="679" t="s">
        <v>991</v>
      </c>
      <c r="M378" s="371" t="e">
        <f>#REF!</f>
        <v>#REF!</v>
      </c>
      <c r="N378" s="359" t="e">
        <f>#REF!</f>
        <v>#REF!</v>
      </c>
      <c r="O378" s="359" t="e">
        <f>#REF!</f>
        <v>#REF!</v>
      </c>
      <c r="P378" s="438" t="e">
        <f>#REF!</f>
        <v>#REF!</v>
      </c>
      <c r="Q378" s="439" t="e">
        <f>#REF!</f>
        <v>#REF!</v>
      </c>
      <c r="R378" s="440" t="e">
        <f>#REF!</f>
        <v>#REF!</v>
      </c>
      <c r="S378" s="363" t="e">
        <f>#REF!</f>
        <v>#REF!</v>
      </c>
      <c r="T378" s="441" t="e">
        <f>#REF!</f>
        <v>#REF!</v>
      </c>
      <c r="U378" s="403" t="e">
        <f>#REF!</f>
        <v>#REF!</v>
      </c>
    </row>
    <row r="379" spans="1:21" ht="13.8" hidden="1" thickBot="1">
      <c r="A379" s="351" t="s">
        <v>522</v>
      </c>
      <c r="B379" s="351">
        <v>18</v>
      </c>
      <c r="C379" s="351" t="s">
        <v>614</v>
      </c>
      <c r="F379" s="351"/>
      <c r="G379" s="351"/>
      <c r="L379" s="679" t="s">
        <v>992</v>
      </c>
      <c r="M379" s="371" t="e">
        <f>#REF!</f>
        <v>#REF!</v>
      </c>
      <c r="N379" s="359" t="e">
        <f>#REF!</f>
        <v>#REF!</v>
      </c>
      <c r="O379" s="359" t="e">
        <f>#REF!</f>
        <v>#REF!</v>
      </c>
      <c r="P379" s="438" t="e">
        <f>#REF!</f>
        <v>#REF!</v>
      </c>
      <c r="Q379" s="439" t="e">
        <f>#REF!</f>
        <v>#REF!</v>
      </c>
      <c r="R379" s="440" t="e">
        <f>#REF!</f>
        <v>#REF!</v>
      </c>
      <c r="S379" s="363" t="e">
        <f>#REF!</f>
        <v>#REF!</v>
      </c>
      <c r="T379" s="374" t="e">
        <f>#REF!</f>
        <v>#REF!</v>
      </c>
      <c r="U379" s="363" t="e">
        <f>#REF!</f>
        <v>#REF!</v>
      </c>
    </row>
    <row r="380" spans="1:21" ht="13.8" hidden="1" thickBot="1">
      <c r="A380" s="351" t="s">
        <v>522</v>
      </c>
      <c r="B380" s="351">
        <v>19</v>
      </c>
      <c r="C380" s="351" t="s">
        <v>614</v>
      </c>
      <c r="F380" s="351"/>
      <c r="G380" s="351"/>
      <c r="L380" s="679" t="s">
        <v>993</v>
      </c>
      <c r="M380" s="371" t="e">
        <f>#REF!</f>
        <v>#REF!</v>
      </c>
      <c r="N380" s="359" t="e">
        <f>#REF!</f>
        <v>#REF!</v>
      </c>
      <c r="O380" s="359" t="e">
        <f>#REF!</f>
        <v>#REF!</v>
      </c>
      <c r="P380" s="435" t="e">
        <f>#REF!</f>
        <v>#REF!</v>
      </c>
      <c r="Q380" s="436" t="e">
        <f>#REF!</f>
        <v>#REF!</v>
      </c>
      <c r="R380" s="437" t="e">
        <f>#REF!</f>
        <v>#REF!</v>
      </c>
      <c r="S380" s="363" t="e">
        <f>#REF!</f>
        <v>#REF!</v>
      </c>
      <c r="T380" s="363" t="e">
        <f>#REF!</f>
        <v>#REF!</v>
      </c>
      <c r="U380" s="363" t="e">
        <f>#REF!</f>
        <v>#REF!</v>
      </c>
    </row>
    <row r="381" spans="1:21" ht="13.8" hidden="1" thickBot="1">
      <c r="A381" s="351" t="s">
        <v>522</v>
      </c>
      <c r="B381" s="351">
        <v>20</v>
      </c>
      <c r="C381" s="351" t="s">
        <v>614</v>
      </c>
      <c r="F381" s="351"/>
      <c r="G381" s="351"/>
      <c r="L381" s="679" t="s">
        <v>994</v>
      </c>
      <c r="M381" s="371" t="e">
        <f>#REF!</f>
        <v>#REF!</v>
      </c>
      <c r="N381" s="359" t="e">
        <f>#REF!</f>
        <v>#REF!</v>
      </c>
      <c r="O381" s="359" t="e">
        <f>#REF!</f>
        <v>#REF!</v>
      </c>
      <c r="P381" s="435" t="e">
        <f>#REF!</f>
        <v>#REF!</v>
      </c>
      <c r="Q381" s="436" t="e">
        <f>#REF!</f>
        <v>#REF!</v>
      </c>
      <c r="R381" s="437" t="e">
        <f>#REF!</f>
        <v>#REF!</v>
      </c>
      <c r="S381" s="363" t="e">
        <f>#REF!</f>
        <v>#REF!</v>
      </c>
      <c r="T381" s="363" t="e">
        <f>#REF!</f>
        <v>#REF!</v>
      </c>
      <c r="U381" s="363" t="e">
        <f>#REF!</f>
        <v>#REF!</v>
      </c>
    </row>
    <row r="382" spans="1:21" ht="13.8" hidden="1" thickBot="1">
      <c r="A382" s="351" t="s">
        <v>522</v>
      </c>
      <c r="B382" s="351">
        <v>21</v>
      </c>
      <c r="C382" s="351" t="s">
        <v>614</v>
      </c>
      <c r="F382" s="351"/>
      <c r="G382" s="351"/>
      <c r="L382" s="679" t="s">
        <v>995</v>
      </c>
      <c r="M382" s="371" t="e">
        <f>#REF!</f>
        <v>#REF!</v>
      </c>
      <c r="N382" s="434" t="e">
        <f>#REF!</f>
        <v>#REF!</v>
      </c>
      <c r="O382" s="359" t="e">
        <f>#REF!</f>
        <v>#REF!</v>
      </c>
      <c r="P382" s="435" t="e">
        <f>#REF!</f>
        <v>#REF!</v>
      </c>
      <c r="Q382" s="436" t="e">
        <f>#REF!</f>
        <v>#REF!</v>
      </c>
      <c r="R382" s="437" t="e">
        <f>#REF!</f>
        <v>#REF!</v>
      </c>
      <c r="S382" s="363" t="e">
        <f>#REF!</f>
        <v>#REF!</v>
      </c>
      <c r="T382" s="363" t="e">
        <f>#REF!</f>
        <v>#REF!</v>
      </c>
      <c r="U382" s="363" t="e">
        <f>#REF!</f>
        <v>#REF!</v>
      </c>
    </row>
    <row r="383" spans="1:21" ht="13.8" hidden="1" thickBot="1">
      <c r="A383" s="351" t="s">
        <v>522</v>
      </c>
      <c r="B383" s="351">
        <v>22</v>
      </c>
      <c r="C383" s="351" t="s">
        <v>614</v>
      </c>
      <c r="F383" s="351"/>
      <c r="G383" s="351"/>
      <c r="L383" s="679" t="s">
        <v>996</v>
      </c>
      <c r="M383" s="371" t="e">
        <f>#REF!</f>
        <v>#REF!</v>
      </c>
      <c r="N383" s="359" t="e">
        <f>#REF!</f>
        <v>#REF!</v>
      </c>
      <c r="O383" s="359" t="e">
        <f>#REF!</f>
        <v>#REF!</v>
      </c>
      <c r="P383" s="438" t="e">
        <f>#REF!</f>
        <v>#REF!</v>
      </c>
      <c r="Q383" s="439" t="e">
        <f>#REF!</f>
        <v>#REF!</v>
      </c>
      <c r="R383" s="440" t="e">
        <f>#REF!</f>
        <v>#REF!</v>
      </c>
      <c r="S383" s="363" t="e">
        <f>#REF!</f>
        <v>#REF!</v>
      </c>
      <c r="T383" s="189" t="e">
        <f>#REF!</f>
        <v>#REF!</v>
      </c>
      <c r="U383" s="363" t="e">
        <f>#REF!</f>
        <v>#REF!</v>
      </c>
    </row>
    <row r="384" spans="1:21" ht="13.8" hidden="1" thickBot="1">
      <c r="A384" s="351" t="s">
        <v>522</v>
      </c>
      <c r="B384" s="351">
        <v>23</v>
      </c>
      <c r="C384" s="351" t="s">
        <v>614</v>
      </c>
      <c r="F384" s="351"/>
      <c r="G384" s="351"/>
      <c r="L384" s="679" t="s">
        <v>997</v>
      </c>
      <c r="M384" s="371" t="e">
        <f>#REF!</f>
        <v>#REF!</v>
      </c>
      <c r="N384" s="359" t="e">
        <f>#REF!</f>
        <v>#REF!</v>
      </c>
      <c r="O384" s="359" t="e">
        <f>#REF!</f>
        <v>#REF!</v>
      </c>
      <c r="P384" s="438" t="e">
        <f>#REF!</f>
        <v>#REF!</v>
      </c>
      <c r="Q384" s="439" t="e">
        <f>#REF!</f>
        <v>#REF!</v>
      </c>
      <c r="R384" s="440" t="e">
        <f>#REF!</f>
        <v>#REF!</v>
      </c>
      <c r="S384" s="363" t="e">
        <f>#REF!</f>
        <v>#REF!</v>
      </c>
      <c r="T384" s="189" t="e">
        <f>#REF!</f>
        <v>#REF!</v>
      </c>
      <c r="U384" s="403" t="e">
        <f>#REF!</f>
        <v>#REF!</v>
      </c>
    </row>
    <row r="385" spans="1:21" ht="13.8" hidden="1" thickBot="1">
      <c r="A385" s="351" t="s">
        <v>522</v>
      </c>
      <c r="B385" s="351">
        <v>24</v>
      </c>
      <c r="C385" s="351" t="s">
        <v>614</v>
      </c>
      <c r="F385" s="351"/>
      <c r="G385" s="351"/>
      <c r="L385" s="679" t="s">
        <v>998</v>
      </c>
      <c r="M385" s="371" t="e">
        <f>#REF!</f>
        <v>#REF!</v>
      </c>
      <c r="N385" s="359" t="e">
        <f>#REF!</f>
        <v>#REF!</v>
      </c>
      <c r="O385" s="359" t="e">
        <f>#REF!</f>
        <v>#REF!</v>
      </c>
      <c r="P385" s="435" t="e">
        <f>#REF!</f>
        <v>#REF!</v>
      </c>
      <c r="Q385" s="436" t="e">
        <f>#REF!</f>
        <v>#REF!</v>
      </c>
      <c r="R385" s="437" t="e">
        <f>#REF!</f>
        <v>#REF!</v>
      </c>
      <c r="S385" s="363" t="e">
        <f>#REF!</f>
        <v>#REF!</v>
      </c>
      <c r="T385" s="363" t="e">
        <f>#REF!</f>
        <v>#REF!</v>
      </c>
      <c r="U385" s="403" t="e">
        <f>#REF!</f>
        <v>#REF!</v>
      </c>
    </row>
    <row r="386" spans="1:21" ht="13.8" hidden="1" thickBot="1">
      <c r="A386" s="351" t="s">
        <v>522</v>
      </c>
      <c r="B386" s="351">
        <v>25</v>
      </c>
      <c r="C386" s="351" t="s">
        <v>614</v>
      </c>
      <c r="F386" s="351"/>
      <c r="G386" s="351"/>
      <c r="L386" s="679" t="s">
        <v>999</v>
      </c>
      <c r="M386" s="371" t="e">
        <f>#REF!</f>
        <v>#REF!</v>
      </c>
      <c r="N386" s="359" t="e">
        <f>#REF!</f>
        <v>#REF!</v>
      </c>
      <c r="O386" s="359" t="e">
        <f>#REF!</f>
        <v>#REF!</v>
      </c>
      <c r="P386" s="438" t="e">
        <f>#REF!</f>
        <v>#REF!</v>
      </c>
      <c r="Q386" s="439" t="e">
        <f>#REF!</f>
        <v>#REF!</v>
      </c>
      <c r="R386" s="440" t="e">
        <f>#REF!</f>
        <v>#REF!</v>
      </c>
      <c r="S386" s="363" t="e">
        <f>#REF!</f>
        <v>#REF!</v>
      </c>
      <c r="T386" s="189" t="e">
        <f>#REF!</f>
        <v>#REF!</v>
      </c>
      <c r="U386" s="363" t="e">
        <f>#REF!</f>
        <v>#REF!</v>
      </c>
    </row>
    <row r="387" spans="1:21" ht="13.8" hidden="1" thickBot="1">
      <c r="A387" s="351" t="s">
        <v>522</v>
      </c>
      <c r="B387" s="351">
        <v>26</v>
      </c>
      <c r="C387" s="351" t="s">
        <v>614</v>
      </c>
      <c r="F387" s="351"/>
      <c r="G387" s="351"/>
      <c r="L387" s="679" t="s">
        <v>1000</v>
      </c>
      <c r="M387" s="371" t="e">
        <f>#REF!</f>
        <v>#REF!</v>
      </c>
      <c r="N387" s="359" t="e">
        <f>#REF!</f>
        <v>#REF!</v>
      </c>
      <c r="O387" s="359" t="e">
        <f>#REF!</f>
        <v>#REF!</v>
      </c>
      <c r="P387" s="438" t="e">
        <f>#REF!</f>
        <v>#REF!</v>
      </c>
      <c r="Q387" s="439" t="e">
        <f>#REF!</f>
        <v>#REF!</v>
      </c>
      <c r="R387" s="440" t="e">
        <f>#REF!</f>
        <v>#REF!</v>
      </c>
      <c r="S387" s="363" t="e">
        <f>#REF!</f>
        <v>#REF!</v>
      </c>
      <c r="T387" s="189" t="e">
        <f>#REF!</f>
        <v>#REF!</v>
      </c>
      <c r="U387" s="363" t="e">
        <f>#REF!</f>
        <v>#REF!</v>
      </c>
    </row>
    <row r="388" spans="1:21" ht="13.8" hidden="1" thickBot="1">
      <c r="A388" s="351" t="s">
        <v>522</v>
      </c>
      <c r="B388" s="351">
        <v>27</v>
      </c>
      <c r="C388" s="351" t="s">
        <v>614</v>
      </c>
      <c r="F388" s="351"/>
      <c r="G388" s="351"/>
      <c r="L388" s="679" t="s">
        <v>1001</v>
      </c>
      <c r="M388" s="371" t="e">
        <f>#REF!</f>
        <v>#REF!</v>
      </c>
      <c r="N388" s="359" t="e">
        <f>#REF!</f>
        <v>#REF!</v>
      </c>
      <c r="O388" s="359" t="e">
        <f>#REF!</f>
        <v>#REF!</v>
      </c>
      <c r="P388" s="438" t="e">
        <f>#REF!</f>
        <v>#REF!</v>
      </c>
      <c r="Q388" s="439" t="e">
        <f>#REF!</f>
        <v>#REF!</v>
      </c>
      <c r="R388" s="440" t="e">
        <f>#REF!</f>
        <v>#REF!</v>
      </c>
      <c r="S388" s="363" t="e">
        <f>#REF!</f>
        <v>#REF!</v>
      </c>
      <c r="T388" s="189" t="e">
        <f>#REF!</f>
        <v>#REF!</v>
      </c>
      <c r="U388" s="363" t="e">
        <f>#REF!</f>
        <v>#REF!</v>
      </c>
    </row>
    <row r="389" spans="1:21" ht="13.8" hidden="1" thickBot="1">
      <c r="A389" s="351" t="s">
        <v>522</v>
      </c>
      <c r="B389" s="351">
        <v>28</v>
      </c>
      <c r="C389" s="351" t="s">
        <v>614</v>
      </c>
      <c r="F389" s="351"/>
      <c r="G389" s="351"/>
      <c r="L389" s="679" t="s">
        <v>1002</v>
      </c>
      <c r="M389" s="371" t="e">
        <f>#REF!</f>
        <v>#REF!</v>
      </c>
      <c r="N389" s="359" t="e">
        <f>#REF!</f>
        <v>#REF!</v>
      </c>
      <c r="O389" s="359" t="e">
        <f>#REF!</f>
        <v>#REF!</v>
      </c>
      <c r="P389" s="438" t="e">
        <f>#REF!</f>
        <v>#REF!</v>
      </c>
      <c r="Q389" s="439" t="e">
        <f>#REF!</f>
        <v>#REF!</v>
      </c>
      <c r="R389" s="440" t="e">
        <f>#REF!</f>
        <v>#REF!</v>
      </c>
      <c r="S389" s="363" t="e">
        <f>#REF!</f>
        <v>#REF!</v>
      </c>
      <c r="T389" s="189" t="e">
        <f>#REF!</f>
        <v>#REF!</v>
      </c>
      <c r="U389" s="363" t="e">
        <f>#REF!</f>
        <v>#REF!</v>
      </c>
    </row>
    <row r="390" spans="1:21" ht="13.8" hidden="1" thickBot="1">
      <c r="A390" s="351" t="s">
        <v>522</v>
      </c>
      <c r="B390" s="351">
        <v>29</v>
      </c>
      <c r="C390" s="351" t="s">
        <v>614</v>
      </c>
      <c r="F390" s="351"/>
      <c r="G390" s="351"/>
      <c r="L390" s="679" t="s">
        <v>1003</v>
      </c>
      <c r="M390" s="371" t="e">
        <f>#REF!</f>
        <v>#REF!</v>
      </c>
      <c r="N390" s="384" t="e">
        <f>#REF!</f>
        <v>#REF!</v>
      </c>
      <c r="O390" s="384" t="e">
        <f>#REF!</f>
        <v>#REF!</v>
      </c>
      <c r="P390" s="442" t="e">
        <f>#REF!</f>
        <v>#REF!</v>
      </c>
      <c r="Q390" s="443" t="e">
        <f>#REF!</f>
        <v>#REF!</v>
      </c>
      <c r="R390" s="444" t="e">
        <f>#REF!</f>
        <v>#REF!</v>
      </c>
      <c r="S390" s="403" t="e">
        <f>#REF!</f>
        <v>#REF!</v>
      </c>
      <c r="T390" s="403" t="e">
        <f>#REF!</f>
        <v>#REF!</v>
      </c>
      <c r="U390" s="363" t="e">
        <f>#REF!</f>
        <v>#REF!</v>
      </c>
    </row>
    <row r="391" spans="1:21" ht="13.8" hidden="1" thickBot="1">
      <c r="A391" s="351" t="s">
        <v>522</v>
      </c>
      <c r="B391" s="351">
        <v>30</v>
      </c>
      <c r="C391" s="351" t="s">
        <v>614</v>
      </c>
      <c r="F391" s="351"/>
      <c r="G391" s="351"/>
      <c r="L391" s="679" t="s">
        <v>1004</v>
      </c>
      <c r="M391" s="371" t="e">
        <f>#REF!</f>
        <v>#REF!</v>
      </c>
      <c r="N391" s="384" t="e">
        <f>#REF!</f>
        <v>#REF!</v>
      </c>
      <c r="O391" s="359" t="e">
        <f>#REF!</f>
        <v>#REF!</v>
      </c>
      <c r="P391" s="442" t="e">
        <f>#REF!</f>
        <v>#REF!</v>
      </c>
      <c r="Q391" s="443" t="e">
        <f>#REF!</f>
        <v>#REF!</v>
      </c>
      <c r="R391" s="444" t="e">
        <f>#REF!</f>
        <v>#REF!</v>
      </c>
      <c r="S391" s="363" t="e">
        <f>#REF!</f>
        <v>#REF!</v>
      </c>
      <c r="T391" s="363" t="e">
        <f>#REF!</f>
        <v>#REF!</v>
      </c>
      <c r="U391" s="363" t="e">
        <f>#REF!</f>
        <v>#REF!</v>
      </c>
    </row>
    <row r="392" spans="1:21" ht="13.8" hidden="1" thickBot="1">
      <c r="A392" s="351" t="s">
        <v>522</v>
      </c>
      <c r="B392" s="351">
        <v>31</v>
      </c>
      <c r="C392" s="351" t="s">
        <v>614</v>
      </c>
      <c r="F392" s="351"/>
      <c r="G392" s="351"/>
      <c r="L392" s="679" t="s">
        <v>1005</v>
      </c>
      <c r="M392" s="371" t="e">
        <f>#REF!</f>
        <v>#REF!</v>
      </c>
      <c r="N392" s="363" t="e">
        <f>#REF!</f>
        <v>#REF!</v>
      </c>
      <c r="O392" s="384" t="e">
        <f>#REF!</f>
        <v>#REF!</v>
      </c>
      <c r="P392" s="442" t="e">
        <f>#REF!</f>
        <v>#REF!</v>
      </c>
      <c r="Q392" s="443" t="e">
        <f>#REF!</f>
        <v>#REF!</v>
      </c>
      <c r="R392" s="444" t="e">
        <f>#REF!</f>
        <v>#REF!</v>
      </c>
      <c r="S392" s="363" t="e">
        <f>#REF!</f>
        <v>#REF!</v>
      </c>
      <c r="T392" s="363" t="e">
        <f>#REF!</f>
        <v>#REF!</v>
      </c>
      <c r="U392" s="363" t="e">
        <f>#REF!</f>
        <v>#REF!</v>
      </c>
    </row>
    <row r="393" spans="1:21" ht="13.8" hidden="1" thickBot="1">
      <c r="A393" s="351" t="s">
        <v>522</v>
      </c>
      <c r="B393" s="351">
        <v>32</v>
      </c>
      <c r="C393" s="351" t="s">
        <v>614</v>
      </c>
      <c r="F393" s="351"/>
      <c r="G393" s="351"/>
      <c r="L393" s="679" t="s">
        <v>1006</v>
      </c>
      <c r="M393" s="371" t="e">
        <f>#REF!</f>
        <v>#REF!</v>
      </c>
      <c r="N393" s="445" t="e">
        <f>#REF!</f>
        <v>#REF!</v>
      </c>
      <c r="O393" s="359" t="e">
        <f>#REF!</f>
        <v>#REF!</v>
      </c>
      <c r="P393" s="435" t="e">
        <f>#REF!</f>
        <v>#REF!</v>
      </c>
      <c r="Q393" s="436" t="e">
        <f>#REF!</f>
        <v>#REF!</v>
      </c>
      <c r="R393" s="437" t="e">
        <f>#REF!</f>
        <v>#REF!</v>
      </c>
      <c r="S393" s="363" t="e">
        <f>#REF!</f>
        <v>#REF!</v>
      </c>
      <c r="T393" s="363" t="e">
        <f>#REF!</f>
        <v>#REF!</v>
      </c>
      <c r="U393" s="363" t="e">
        <f>#REF!</f>
        <v>#REF!</v>
      </c>
    </row>
    <row r="394" spans="1:21" ht="13.8" hidden="1" thickBot="1">
      <c r="A394" s="351" t="s">
        <v>522</v>
      </c>
      <c r="B394" s="351">
        <v>33</v>
      </c>
      <c r="C394" s="351" t="s">
        <v>614</v>
      </c>
      <c r="F394" s="351"/>
      <c r="G394" s="351"/>
      <c r="L394" s="679" t="s">
        <v>1007</v>
      </c>
      <c r="M394" s="371" t="e">
        <f>#REF!</f>
        <v>#REF!</v>
      </c>
      <c r="N394" s="359" t="e">
        <f>#REF!</f>
        <v>#REF!</v>
      </c>
      <c r="O394" s="359" t="e">
        <f>#REF!</f>
        <v>#REF!</v>
      </c>
      <c r="P394" s="438" t="e">
        <f>#REF!</f>
        <v>#REF!</v>
      </c>
      <c r="Q394" s="439" t="e">
        <f>#REF!</f>
        <v>#REF!</v>
      </c>
      <c r="R394" s="440" t="e">
        <f>#REF!</f>
        <v>#REF!</v>
      </c>
      <c r="S394" s="363" t="e">
        <f>#REF!</f>
        <v>#REF!</v>
      </c>
      <c r="T394" s="189" t="e">
        <f>#REF!</f>
        <v>#REF!</v>
      </c>
      <c r="U394" s="363" t="e">
        <f>#REF!</f>
        <v>#REF!</v>
      </c>
    </row>
    <row r="395" spans="1:21" ht="13.8" hidden="1" thickBot="1">
      <c r="A395" s="351" t="s">
        <v>522</v>
      </c>
      <c r="B395" s="351">
        <v>34</v>
      </c>
      <c r="C395" s="351" t="s">
        <v>614</v>
      </c>
      <c r="F395" s="351"/>
      <c r="G395" s="351"/>
      <c r="L395" s="679" t="s">
        <v>1008</v>
      </c>
      <c r="M395" s="371" t="e">
        <f>#REF!</f>
        <v>#REF!</v>
      </c>
      <c r="N395" s="359" t="e">
        <f>#REF!</f>
        <v>#REF!</v>
      </c>
      <c r="O395" s="359" t="e">
        <f>#REF!</f>
        <v>#REF!</v>
      </c>
      <c r="P395" s="438" t="e">
        <f>#REF!</f>
        <v>#REF!</v>
      </c>
      <c r="Q395" s="439" t="e">
        <f>#REF!</f>
        <v>#REF!</v>
      </c>
      <c r="R395" s="440" t="e">
        <f>#REF!</f>
        <v>#REF!</v>
      </c>
      <c r="S395" s="363" t="e">
        <f>#REF!</f>
        <v>#REF!</v>
      </c>
      <c r="T395" s="189" t="e">
        <f>#REF!</f>
        <v>#REF!</v>
      </c>
      <c r="U395" s="363" t="e">
        <f>#REF!</f>
        <v>#REF!</v>
      </c>
    </row>
    <row r="396" spans="1:21" ht="13.8" hidden="1" thickBot="1">
      <c r="A396" s="351" t="s">
        <v>522</v>
      </c>
      <c r="B396" s="351">
        <v>35</v>
      </c>
      <c r="C396" s="351" t="s">
        <v>614</v>
      </c>
      <c r="F396" s="351"/>
      <c r="G396" s="351"/>
      <c r="L396" s="679" t="s">
        <v>1009</v>
      </c>
      <c r="M396" s="371" t="e">
        <f>#REF!</f>
        <v>#REF!</v>
      </c>
      <c r="N396" s="359" t="e">
        <f>#REF!</f>
        <v>#REF!</v>
      </c>
      <c r="O396" s="359" t="e">
        <f>#REF!</f>
        <v>#REF!</v>
      </c>
      <c r="P396" s="438" t="e">
        <f>#REF!</f>
        <v>#REF!</v>
      </c>
      <c r="Q396" s="439" t="e">
        <f>#REF!</f>
        <v>#REF!</v>
      </c>
      <c r="R396" s="440" t="e">
        <f>#REF!</f>
        <v>#REF!</v>
      </c>
      <c r="S396" s="363" t="e">
        <f>#REF!</f>
        <v>#REF!</v>
      </c>
      <c r="T396" s="441" t="e">
        <f>#REF!</f>
        <v>#REF!</v>
      </c>
      <c r="U396" s="403" t="e">
        <f>#REF!</f>
        <v>#REF!</v>
      </c>
    </row>
    <row r="397" spans="1:21" ht="13.8" hidden="1" thickBot="1">
      <c r="A397" s="351" t="s">
        <v>522</v>
      </c>
      <c r="B397" s="351">
        <v>36</v>
      </c>
      <c r="C397" s="351" t="s">
        <v>614</v>
      </c>
      <c r="F397" s="351"/>
      <c r="G397" s="351"/>
      <c r="L397" s="679" t="s">
        <v>1010</v>
      </c>
      <c r="M397" s="371" t="e">
        <f>#REF!</f>
        <v>#REF!</v>
      </c>
      <c r="N397" s="359" t="e">
        <f>#REF!</f>
        <v>#REF!</v>
      </c>
      <c r="O397" s="359" t="e">
        <f>#REF!</f>
        <v>#REF!</v>
      </c>
      <c r="P397" s="438" t="e">
        <f>#REF!</f>
        <v>#REF!</v>
      </c>
      <c r="Q397" s="439" t="e">
        <f>#REF!</f>
        <v>#REF!</v>
      </c>
      <c r="R397" s="440" t="e">
        <f>#REF!</f>
        <v>#REF!</v>
      </c>
      <c r="S397" s="363" t="e">
        <f>#REF!</f>
        <v>#REF!</v>
      </c>
      <c r="T397" s="380" t="e">
        <f>#REF!</f>
        <v>#REF!</v>
      </c>
      <c r="U397" s="363" t="e">
        <f>#REF!</f>
        <v>#REF!</v>
      </c>
    </row>
    <row r="398" spans="1:21" ht="13.8" hidden="1" thickBot="1">
      <c r="A398" s="351" t="s">
        <v>522</v>
      </c>
      <c r="B398" s="351">
        <v>37</v>
      </c>
      <c r="C398" s="351" t="s">
        <v>614</v>
      </c>
      <c r="F398" s="351"/>
      <c r="G398" s="351"/>
      <c r="L398" s="679" t="s">
        <v>1011</v>
      </c>
      <c r="M398" s="371" t="e">
        <f>#REF!</f>
        <v>#REF!</v>
      </c>
      <c r="N398" s="359" t="e">
        <f>#REF!</f>
        <v>#REF!</v>
      </c>
      <c r="O398" s="359" t="e">
        <f>#REF!</f>
        <v>#REF!</v>
      </c>
      <c r="P398" s="438" t="e">
        <f>#REF!</f>
        <v>#REF!</v>
      </c>
      <c r="Q398" s="439" t="e">
        <f>#REF!</f>
        <v>#REF!</v>
      </c>
      <c r="R398" s="440" t="e">
        <f>#REF!</f>
        <v>#REF!</v>
      </c>
      <c r="S398" s="363" t="e">
        <f>#REF!</f>
        <v>#REF!</v>
      </c>
      <c r="T398" s="374" t="e">
        <f>#REF!</f>
        <v>#REF!</v>
      </c>
      <c r="U398" s="363" t="e">
        <f>#REF!</f>
        <v>#REF!</v>
      </c>
    </row>
    <row r="399" spans="1:21" ht="13.8" thickBot="1">
      <c r="A399" s="351" t="s">
        <v>522</v>
      </c>
      <c r="B399" s="351">
        <v>38</v>
      </c>
      <c r="C399" s="351" t="s">
        <v>613</v>
      </c>
      <c r="D399" s="446" t="s">
        <v>615</v>
      </c>
      <c r="E399" s="351" t="s">
        <v>505</v>
      </c>
      <c r="F399" s="674" t="e">
        <f>P399</f>
        <v>#REF!</v>
      </c>
      <c r="G399" s="674" t="e">
        <f>R399</f>
        <v>#REF!</v>
      </c>
      <c r="L399" s="679" t="s">
        <v>1012</v>
      </c>
      <c r="M399" s="371" t="e">
        <f>#REF!</f>
        <v>#REF!</v>
      </c>
      <c r="N399" s="359" t="e">
        <f>#REF!</f>
        <v>#REF!</v>
      </c>
      <c r="O399" s="359" t="e">
        <f>#REF!</f>
        <v>#REF!</v>
      </c>
      <c r="P399" s="417" t="e">
        <f>#REF!</f>
        <v>#REF!</v>
      </c>
      <c r="Q399" s="419" t="e">
        <f>#REF!</f>
        <v>#REF!</v>
      </c>
      <c r="R399" s="407" t="e">
        <f>#REF!</f>
        <v>#REF!</v>
      </c>
      <c r="S399" s="363" t="e">
        <f>#REF!</f>
        <v>#REF!</v>
      </c>
      <c r="T399" s="363" t="e">
        <f>#REF!</f>
        <v>#REF!</v>
      </c>
      <c r="U399" s="363" t="e">
        <f>#REF!</f>
        <v>#REF!</v>
      </c>
    </row>
    <row r="400" spans="1:21" ht="13.8" hidden="1" thickBot="1">
      <c r="A400" s="351" t="s">
        <v>522</v>
      </c>
      <c r="B400" s="351">
        <v>39</v>
      </c>
      <c r="C400" s="351" t="s">
        <v>614</v>
      </c>
      <c r="F400" s="351"/>
      <c r="G400" s="351"/>
      <c r="L400" s="679" t="s">
        <v>1013</v>
      </c>
      <c r="M400" s="371" t="e">
        <f>#REF!</f>
        <v>#REF!</v>
      </c>
      <c r="N400" s="359" t="e">
        <f>#REF!</f>
        <v>#REF!</v>
      </c>
      <c r="O400" s="359" t="e">
        <f>#REF!</f>
        <v>#REF!</v>
      </c>
      <c r="P400" s="438" t="e">
        <f>#REF!</f>
        <v>#REF!</v>
      </c>
      <c r="Q400" s="439" t="e">
        <f>#REF!</f>
        <v>#REF!</v>
      </c>
      <c r="R400" s="440" t="e">
        <f>#REF!</f>
        <v>#REF!</v>
      </c>
      <c r="S400" s="363" t="e">
        <f>#REF!</f>
        <v>#REF!</v>
      </c>
      <c r="T400" s="441" t="e">
        <f>#REF!</f>
        <v>#REF!</v>
      </c>
      <c r="U400" s="363" t="e">
        <f>#REF!</f>
        <v>#REF!</v>
      </c>
    </row>
    <row r="401" spans="1:21" ht="13.8" hidden="1" thickBot="1">
      <c r="A401" s="351" t="s">
        <v>522</v>
      </c>
      <c r="B401" s="351">
        <v>40</v>
      </c>
      <c r="C401" s="351" t="s">
        <v>614</v>
      </c>
      <c r="F401" s="351"/>
      <c r="G401" s="351"/>
      <c r="L401" s="679" t="s">
        <v>1014</v>
      </c>
      <c r="M401" s="368" t="e">
        <f>#REF!</f>
        <v>#REF!</v>
      </c>
      <c r="N401" s="384" t="e">
        <f>#REF!</f>
        <v>#REF!</v>
      </c>
      <c r="O401" s="384" t="e">
        <f>#REF!</f>
        <v>#REF!</v>
      </c>
      <c r="P401" s="438" t="e">
        <f>#REF!</f>
        <v>#REF!</v>
      </c>
      <c r="Q401" s="439" t="e">
        <f>#REF!</f>
        <v>#REF!</v>
      </c>
      <c r="R401" s="448" t="e">
        <f>#REF!</f>
        <v>#REF!</v>
      </c>
      <c r="S401" s="363" t="e">
        <f>#REF!</f>
        <v>#REF!</v>
      </c>
      <c r="T401" s="374" t="e">
        <f>#REF!</f>
        <v>#REF!</v>
      </c>
      <c r="U401" s="363" t="e">
        <f>#REF!</f>
        <v>#REF!</v>
      </c>
    </row>
    <row r="402" spans="1:21" ht="13.8" hidden="1" thickBot="1">
      <c r="A402" s="351" t="s">
        <v>522</v>
      </c>
      <c r="B402" s="351">
        <v>41</v>
      </c>
      <c r="C402" s="351" t="s">
        <v>614</v>
      </c>
      <c r="F402" s="351"/>
      <c r="G402" s="351"/>
      <c r="L402" s="679" t="s">
        <v>1015</v>
      </c>
      <c r="M402" s="449" t="e">
        <f>#REF!</f>
        <v>#REF!</v>
      </c>
      <c r="N402" s="379" t="e">
        <f>#REF!</f>
        <v>#REF!</v>
      </c>
      <c r="O402" s="403" t="e">
        <f>#REF!</f>
        <v>#REF!</v>
      </c>
      <c r="P402" s="442" t="e">
        <f>#REF!</f>
        <v>#REF!</v>
      </c>
      <c r="Q402" s="443" t="e">
        <f>#REF!</f>
        <v>#REF!</v>
      </c>
      <c r="R402" s="450" t="e">
        <f>#REF!</f>
        <v>#REF!</v>
      </c>
      <c r="S402" s="363" t="e">
        <f>#REF!</f>
        <v>#REF!</v>
      </c>
      <c r="T402" s="363" t="e">
        <f>#REF!</f>
        <v>#REF!</v>
      </c>
      <c r="U402" s="363" t="e">
        <f>#REF!</f>
        <v>#REF!</v>
      </c>
    </row>
    <row r="403" spans="1:21" ht="13.8" hidden="1" thickBot="1">
      <c r="A403" s="351" t="s">
        <v>522</v>
      </c>
      <c r="B403" s="351">
        <v>42</v>
      </c>
      <c r="C403" s="351" t="s">
        <v>614</v>
      </c>
      <c r="F403" s="351"/>
      <c r="G403" s="351"/>
      <c r="L403" s="679" t="s">
        <v>1016</v>
      </c>
      <c r="M403" s="451" t="e">
        <f>#REF!</f>
        <v>#REF!</v>
      </c>
      <c r="N403" s="452" t="e">
        <f>#REF!</f>
        <v>#REF!</v>
      </c>
      <c r="O403" s="364" t="e">
        <f>#REF!</f>
        <v>#REF!</v>
      </c>
      <c r="P403" s="442" t="e">
        <f>#REF!</f>
        <v>#REF!</v>
      </c>
      <c r="Q403" s="443" t="e">
        <f>#REF!</f>
        <v>#REF!</v>
      </c>
      <c r="R403" s="450" t="e">
        <f>#REF!</f>
        <v>#REF!</v>
      </c>
      <c r="S403" s="363" t="e">
        <f>#REF!</f>
        <v>#REF!</v>
      </c>
      <c r="T403" s="363" t="e">
        <f>#REF!</f>
        <v>#REF!</v>
      </c>
      <c r="U403" s="363" t="e">
        <f>#REF!</f>
        <v>#REF!</v>
      </c>
    </row>
    <row r="404" spans="1:21" ht="13.8" hidden="1" thickBot="1">
      <c r="A404" s="351" t="s">
        <v>522</v>
      </c>
      <c r="B404" s="351">
        <v>43</v>
      </c>
      <c r="C404" s="351" t="s">
        <v>614</v>
      </c>
      <c r="F404" s="351"/>
      <c r="G404" s="351"/>
      <c r="L404" s="679" t="s">
        <v>1017</v>
      </c>
      <c r="M404" s="403" t="e">
        <f>#REF!</f>
        <v>#REF!</v>
      </c>
      <c r="N404" s="403" t="e">
        <f>#REF!</f>
        <v>#REF!</v>
      </c>
      <c r="O404" s="403" t="e">
        <f>#REF!</f>
        <v>#REF!</v>
      </c>
      <c r="P404" s="403" t="e">
        <f>#REF!</f>
        <v>#REF!</v>
      </c>
      <c r="Q404" s="403" t="e">
        <f>#REF!</f>
        <v>#REF!</v>
      </c>
      <c r="R404" s="363" t="e">
        <f>#REF!</f>
        <v>#REF!</v>
      </c>
      <c r="S404" s="363" t="e">
        <f>#REF!</f>
        <v>#REF!</v>
      </c>
      <c r="T404" s="363" t="e">
        <f>#REF!</f>
        <v>#REF!</v>
      </c>
      <c r="U404" s="363" t="e">
        <f>#REF!</f>
        <v>#REF!</v>
      </c>
    </row>
    <row r="405" spans="1:21" ht="13.8" hidden="1" thickBot="1">
      <c r="A405" s="351" t="s">
        <v>522</v>
      </c>
      <c r="B405" s="351">
        <v>44</v>
      </c>
      <c r="C405" s="351" t="s">
        <v>614</v>
      </c>
      <c r="F405" s="351"/>
      <c r="G405" s="351"/>
      <c r="L405" s="679" t="s">
        <v>1018</v>
      </c>
      <c r="M405" s="403" t="e">
        <f>#REF!</f>
        <v>#REF!</v>
      </c>
      <c r="N405" s="403" t="e">
        <f>#REF!</f>
        <v>#REF!</v>
      </c>
      <c r="O405" s="403" t="e">
        <f>#REF!</f>
        <v>#REF!</v>
      </c>
      <c r="P405" s="450" t="e">
        <f>#REF!</f>
        <v>#REF!</v>
      </c>
      <c r="Q405" s="450" t="e">
        <f>#REF!</f>
        <v>#REF!</v>
      </c>
      <c r="R405" s="450" t="e">
        <f>#REF!</f>
        <v>#REF!</v>
      </c>
      <c r="S405" s="363" t="e">
        <f>#REF!</f>
        <v>#REF!</v>
      </c>
      <c r="T405" s="363" t="e">
        <f>#REF!</f>
        <v>#REF!</v>
      </c>
      <c r="U405" s="363" t="e">
        <f>#REF!</f>
        <v>#REF!</v>
      </c>
    </row>
    <row r="406" spans="1:21" ht="13.8" hidden="1" thickBot="1">
      <c r="A406" s="351" t="s">
        <v>522</v>
      </c>
      <c r="B406" s="351">
        <v>45</v>
      </c>
      <c r="C406" s="351" t="s">
        <v>614</v>
      </c>
      <c r="F406" s="351"/>
      <c r="G406" s="351"/>
      <c r="L406" s="679" t="s">
        <v>1019</v>
      </c>
      <c r="M406" s="403" t="e">
        <f>#REF!</f>
        <v>#REF!</v>
      </c>
      <c r="N406" s="363" t="e">
        <f>#REF!</f>
        <v>#REF!</v>
      </c>
      <c r="O406" s="403" t="e">
        <f>#REF!</f>
        <v>#REF!</v>
      </c>
      <c r="P406" s="403" t="e">
        <f>#REF!</f>
        <v>#REF!</v>
      </c>
      <c r="Q406" s="403" t="e">
        <f>#REF!</f>
        <v>#REF!</v>
      </c>
      <c r="R406" s="363" t="e">
        <f>#REF!</f>
        <v>#REF!</v>
      </c>
      <c r="S406" s="363" t="e">
        <f>#REF!</f>
        <v>#REF!</v>
      </c>
      <c r="T406" s="363" t="e">
        <f>#REF!</f>
        <v>#REF!</v>
      </c>
      <c r="U406" s="363" t="e">
        <f>#REF!</f>
        <v>#REF!</v>
      </c>
    </row>
    <row r="407" spans="1:21" ht="13.8" hidden="1" thickBot="1">
      <c r="A407" s="351" t="s">
        <v>522</v>
      </c>
      <c r="B407" s="351">
        <v>46</v>
      </c>
      <c r="C407" s="351" t="s">
        <v>614</v>
      </c>
      <c r="F407" s="351"/>
      <c r="G407" s="351"/>
      <c r="L407" s="679" t="s">
        <v>1020</v>
      </c>
      <c r="M407" s="363" t="e">
        <f>#REF!</f>
        <v>#REF!</v>
      </c>
      <c r="N407" s="363" t="e">
        <f>#REF!</f>
        <v>#REF!</v>
      </c>
      <c r="O407" s="363" t="e">
        <f>#REF!</f>
        <v>#REF!</v>
      </c>
      <c r="P407" s="442" t="e">
        <f>#REF!</f>
        <v>#REF!</v>
      </c>
      <c r="Q407" s="443" t="e">
        <f>#REF!</f>
        <v>#REF!</v>
      </c>
      <c r="R407" s="450" t="e">
        <f>#REF!</f>
        <v>#REF!</v>
      </c>
      <c r="S407" s="363" t="e">
        <f>#REF!</f>
        <v>#REF!</v>
      </c>
      <c r="T407" s="363" t="e">
        <f>#REF!</f>
        <v>#REF!</v>
      </c>
      <c r="U407" s="363" t="e">
        <f>#REF!</f>
        <v>#REF!</v>
      </c>
    </row>
    <row r="408" spans="1:21" ht="13.8" hidden="1" thickBot="1">
      <c r="A408" s="351" t="s">
        <v>522</v>
      </c>
      <c r="B408" s="351">
        <v>47</v>
      </c>
      <c r="C408" s="351" t="s">
        <v>614</v>
      </c>
      <c r="F408" s="351"/>
      <c r="G408" s="351"/>
      <c r="L408" s="679" t="s">
        <v>1021</v>
      </c>
      <c r="M408" s="403" t="e">
        <f>#REF!</f>
        <v>#REF!</v>
      </c>
      <c r="N408" s="363" t="e">
        <f>#REF!</f>
        <v>#REF!</v>
      </c>
      <c r="O408" s="403" t="e">
        <f>#REF!</f>
        <v>#REF!</v>
      </c>
      <c r="P408" s="442" t="e">
        <f>#REF!</f>
        <v>#REF!</v>
      </c>
      <c r="Q408" s="443" t="e">
        <f>#REF!</f>
        <v>#REF!</v>
      </c>
      <c r="R408" s="450" t="e">
        <f>#REF!</f>
        <v>#REF!</v>
      </c>
      <c r="S408" s="363" t="e">
        <f>#REF!</f>
        <v>#REF!</v>
      </c>
      <c r="T408" s="363" t="e">
        <f>#REF!</f>
        <v>#REF!</v>
      </c>
      <c r="U408" s="363" t="e">
        <f>#REF!</f>
        <v>#REF!</v>
      </c>
    </row>
    <row r="409" spans="1:21" ht="13.8" hidden="1" thickBot="1">
      <c r="A409" s="351" t="s">
        <v>521</v>
      </c>
      <c r="B409" s="351">
        <v>1</v>
      </c>
      <c r="C409" s="351" t="s">
        <v>614</v>
      </c>
      <c r="F409" s="351"/>
      <c r="G409" s="351"/>
      <c r="L409" s="679" t="s">
        <v>1022</v>
      </c>
      <c r="M409" s="364" t="e">
        <f>#REF!</f>
        <v>#REF!</v>
      </c>
      <c r="N409" s="365" t="e">
        <f>#REF!</f>
        <v>#REF!</v>
      </c>
      <c r="O409" s="365" t="e">
        <f>#REF!</f>
        <v>#REF!</v>
      </c>
      <c r="P409" s="366" t="e">
        <f>#REF!</f>
        <v>#REF!</v>
      </c>
      <c r="Q409" s="364" t="e">
        <f>#REF!</f>
        <v>#REF!</v>
      </c>
      <c r="R409" s="453" t="e">
        <f>#REF!</f>
        <v>#REF!</v>
      </c>
      <c r="S409" s="659" t="e">
        <f>#REF!</f>
        <v>#REF!</v>
      </c>
      <c r="T409" s="384" t="e">
        <f>#REF!</f>
        <v>#REF!</v>
      </c>
      <c r="U409" s="363" t="e">
        <f>#REF!</f>
        <v>#REF!</v>
      </c>
    </row>
    <row r="410" spans="1:21" ht="13.8" hidden="1" thickBot="1">
      <c r="A410" s="351" t="s">
        <v>521</v>
      </c>
      <c r="B410" s="351">
        <v>2</v>
      </c>
      <c r="C410" s="351" t="s">
        <v>614</v>
      </c>
      <c r="F410" s="351"/>
      <c r="G410" s="351"/>
      <c r="L410" s="679" t="s">
        <v>1023</v>
      </c>
      <c r="M410" s="386" t="e">
        <f>#REF!</f>
        <v>#REF!</v>
      </c>
      <c r="N410" s="402" t="e">
        <f>#REF!</f>
        <v>#REF!</v>
      </c>
      <c r="O410" s="402" t="e">
        <f>#REF!</f>
        <v>#REF!</v>
      </c>
      <c r="P410" s="402" t="e">
        <f>#REF!</f>
        <v>#REF!</v>
      </c>
      <c r="Q410" s="402" t="e">
        <f>#REF!</f>
        <v>#REF!</v>
      </c>
      <c r="R410" s="387" t="e">
        <f>#REF!</f>
        <v>#REF!</v>
      </c>
      <c r="S410" s="363" t="e">
        <f>#REF!</f>
        <v>#REF!</v>
      </c>
      <c r="T410" s="403" t="e">
        <f>#REF!</f>
        <v>#REF!</v>
      </c>
      <c r="U410" s="363" t="e">
        <f>#REF!</f>
        <v>#REF!</v>
      </c>
    </row>
    <row r="411" spans="1:21" ht="13.8" hidden="1" thickBot="1">
      <c r="A411" s="351" t="s">
        <v>521</v>
      </c>
      <c r="B411" s="351">
        <v>3</v>
      </c>
      <c r="C411" s="351" t="s">
        <v>614</v>
      </c>
      <c r="F411" s="351"/>
      <c r="G411" s="351"/>
      <c r="L411" s="679" t="s">
        <v>1024</v>
      </c>
      <c r="M411" s="367" t="e">
        <f>#REF!</f>
        <v>#REF!</v>
      </c>
      <c r="N411" s="367" t="e">
        <f>#REF!</f>
        <v>#REF!</v>
      </c>
      <c r="O411" s="367" t="e">
        <f>#REF!</f>
        <v>#REF!</v>
      </c>
      <c r="P411" s="355" t="e">
        <f>#REF!</f>
        <v>#REF!</v>
      </c>
      <c r="Q411" s="356" t="e">
        <f>#REF!</f>
        <v>#REF!</v>
      </c>
      <c r="R411" s="367" t="e">
        <f>#REF!</f>
        <v>#REF!</v>
      </c>
      <c r="S411" s="363" t="e">
        <f>#REF!</f>
        <v>#REF!</v>
      </c>
      <c r="T411" s="403" t="e">
        <f>#REF!</f>
        <v>#REF!</v>
      </c>
      <c r="U411" s="363" t="e">
        <f>#REF!</f>
        <v>#REF!</v>
      </c>
    </row>
    <row r="412" spans="1:21" ht="13.8" hidden="1" thickBot="1">
      <c r="A412" s="351" t="s">
        <v>521</v>
      </c>
      <c r="B412" s="351">
        <v>4</v>
      </c>
      <c r="C412" s="351" t="s">
        <v>614</v>
      </c>
      <c r="F412" s="351"/>
      <c r="G412" s="351"/>
      <c r="L412" s="679" t="s">
        <v>1025</v>
      </c>
      <c r="M412" s="371" t="e">
        <f>#REF!</f>
        <v>#REF!</v>
      </c>
      <c r="N412" s="371" t="e">
        <f>#REF!</f>
        <v>#REF!</v>
      </c>
      <c r="O412" s="371" t="e">
        <f>#REF!</f>
        <v>#REF!</v>
      </c>
      <c r="P412" s="369" t="e">
        <f>#REF!</f>
        <v>#REF!</v>
      </c>
      <c r="Q412" s="370" t="e">
        <f>#REF!</f>
        <v>#REF!</v>
      </c>
      <c r="R412" s="371" t="e">
        <f>#REF!</f>
        <v>#REF!</v>
      </c>
      <c r="S412" s="363" t="e">
        <f>#REF!</f>
        <v>#REF!</v>
      </c>
      <c r="T412" s="403" t="e">
        <f>#REF!</f>
        <v>#REF!</v>
      </c>
      <c r="U412" s="363" t="e">
        <f>#REF!</f>
        <v>#REF!</v>
      </c>
    </row>
    <row r="413" spans="1:21" ht="13.8" hidden="1" thickBot="1">
      <c r="A413" s="351" t="s">
        <v>521</v>
      </c>
      <c r="B413" s="351">
        <v>5</v>
      </c>
      <c r="C413" s="351" t="s">
        <v>614</v>
      </c>
      <c r="F413" s="351"/>
      <c r="G413" s="351"/>
      <c r="L413" s="679" t="s">
        <v>1026</v>
      </c>
      <c r="M413" s="371" t="e">
        <f>#REF!</f>
        <v>#REF!</v>
      </c>
      <c r="N413" s="412" t="e">
        <f>#REF!</f>
        <v>#REF!</v>
      </c>
      <c r="O413" s="359" t="e">
        <f>#REF!</f>
        <v>#REF!</v>
      </c>
      <c r="P413" s="454" t="e">
        <f>#REF!</f>
        <v>#REF!</v>
      </c>
      <c r="Q413" s="455" t="e">
        <f>#REF!</f>
        <v>#REF!</v>
      </c>
      <c r="R413" s="456" t="e">
        <f>#REF!</f>
        <v>#REF!</v>
      </c>
      <c r="S413" s="363" t="e">
        <f>#REF!</f>
        <v>#REF!</v>
      </c>
      <c r="T413" s="363" t="e">
        <f>#REF!</f>
        <v>#REF!</v>
      </c>
      <c r="U413" s="363" t="e">
        <f>#REF!</f>
        <v>#REF!</v>
      </c>
    </row>
    <row r="414" spans="1:21" ht="13.8" hidden="1" thickBot="1">
      <c r="A414" s="351" t="s">
        <v>521</v>
      </c>
      <c r="B414" s="351">
        <v>6</v>
      </c>
      <c r="C414" s="351" t="s">
        <v>614</v>
      </c>
      <c r="D414" s="446" t="s">
        <v>615</v>
      </c>
      <c r="E414" s="351" t="s">
        <v>503</v>
      </c>
      <c r="F414" s="678"/>
      <c r="G414" s="678"/>
      <c r="L414" s="679" t="s">
        <v>1027</v>
      </c>
      <c r="M414" s="371" t="e">
        <f>#REF!</f>
        <v>#REF!</v>
      </c>
      <c r="N414" s="359" t="e">
        <f>#REF!</f>
        <v>#REF!</v>
      </c>
      <c r="O414" s="359" t="e">
        <f>#REF!</f>
        <v>#REF!</v>
      </c>
      <c r="P414" s="438" t="e">
        <f>#REF!</f>
        <v>#REF!</v>
      </c>
      <c r="Q414" s="439" t="e">
        <f>#REF!</f>
        <v>#REF!</v>
      </c>
      <c r="R414" s="457" t="e">
        <f>#REF!</f>
        <v>#REF!</v>
      </c>
      <c r="S414" s="363" t="e">
        <f>#REF!</f>
        <v>#REF!</v>
      </c>
      <c r="T414" s="189" t="e">
        <f>#REF!</f>
        <v>#REF!</v>
      </c>
      <c r="U414" s="363" t="e">
        <f>#REF!</f>
        <v>#REF!</v>
      </c>
    </row>
    <row r="415" spans="1:21" ht="13.8" hidden="1" thickBot="1">
      <c r="A415" s="351" t="s">
        <v>521</v>
      </c>
      <c r="B415" s="351">
        <v>7</v>
      </c>
      <c r="C415" s="351" t="s">
        <v>614</v>
      </c>
      <c r="D415" s="446" t="s">
        <v>615</v>
      </c>
      <c r="E415" s="351" t="s">
        <v>504</v>
      </c>
      <c r="F415" s="674" t="e">
        <f>-P415</f>
        <v>#REF!</v>
      </c>
      <c r="G415" s="674" t="e">
        <f>-R415</f>
        <v>#REF!</v>
      </c>
      <c r="L415" s="679" t="s">
        <v>1028</v>
      </c>
      <c r="M415" s="371" t="e">
        <f>#REF!</f>
        <v>#REF!</v>
      </c>
      <c r="N415" s="359" t="e">
        <f>#REF!</f>
        <v>#REF!</v>
      </c>
      <c r="O415" s="359" t="e">
        <f>#REF!</f>
        <v>#REF!</v>
      </c>
      <c r="P415" s="438" t="e">
        <f>#REF!</f>
        <v>#REF!</v>
      </c>
      <c r="Q415" s="439" t="e">
        <f>#REF!</f>
        <v>#REF!</v>
      </c>
      <c r="R415" s="440" t="e">
        <f>#REF!</f>
        <v>#REF!</v>
      </c>
      <c r="S415" s="363" t="e">
        <f>#REF!</f>
        <v>#REF!</v>
      </c>
      <c r="T415" s="189" t="e">
        <f>#REF!</f>
        <v>#REF!</v>
      </c>
      <c r="U415" s="363" t="e">
        <f>#REF!</f>
        <v>#REF!</v>
      </c>
    </row>
    <row r="416" spans="1:21" ht="13.8" hidden="1" thickBot="1">
      <c r="A416" s="351" t="s">
        <v>521</v>
      </c>
      <c r="B416" s="351">
        <v>8</v>
      </c>
      <c r="C416" s="351" t="s">
        <v>613</v>
      </c>
      <c r="F416" s="351"/>
      <c r="G416" s="351"/>
      <c r="L416" s="679" t="s">
        <v>1029</v>
      </c>
      <c r="M416" s="371" t="e">
        <f>#REF!</f>
        <v>#REF!</v>
      </c>
      <c r="N416" s="359" t="e">
        <f>#REF!</f>
        <v>#REF!</v>
      </c>
      <c r="O416" s="359" t="e">
        <f>#REF!</f>
        <v>#REF!</v>
      </c>
      <c r="P416" s="417" t="e">
        <f>#REF!</f>
        <v>#REF!</v>
      </c>
      <c r="Q416" s="419" t="e">
        <f>#REF!</f>
        <v>#REF!</v>
      </c>
      <c r="R416" s="407" t="e">
        <f>#REF!</f>
        <v>#REF!</v>
      </c>
      <c r="S416" s="363" t="e">
        <f>#REF!</f>
        <v>#REF!</v>
      </c>
      <c r="T416" s="363" t="e">
        <f>#REF!</f>
        <v>#REF!</v>
      </c>
      <c r="U416" s="363" t="e">
        <f>#REF!</f>
        <v>#REF!</v>
      </c>
    </row>
    <row r="417" spans="1:21" ht="13.8" hidden="1" thickBot="1">
      <c r="A417" s="351" t="s">
        <v>521</v>
      </c>
      <c r="B417" s="351">
        <v>9</v>
      </c>
      <c r="C417" s="351" t="s">
        <v>613</v>
      </c>
      <c r="F417" s="351"/>
      <c r="G417" s="351"/>
      <c r="L417" s="679" t="s">
        <v>1030</v>
      </c>
      <c r="M417" s="371" t="e">
        <f>#REF!</f>
        <v>#REF!</v>
      </c>
      <c r="N417" s="359" t="e">
        <f>#REF!</f>
        <v>#REF!</v>
      </c>
      <c r="O417" s="359" t="e">
        <f>#REF!</f>
        <v>#REF!</v>
      </c>
      <c r="P417" s="438" t="e">
        <f>#REF!</f>
        <v>#REF!</v>
      </c>
      <c r="Q417" s="439" t="e">
        <f>#REF!</f>
        <v>#REF!</v>
      </c>
      <c r="R417" s="407" t="e">
        <f>#REF!</f>
        <v>#REF!</v>
      </c>
      <c r="S417" s="363" t="e">
        <f>#REF!</f>
        <v>#REF!</v>
      </c>
      <c r="T417" s="189" t="e">
        <f>#REF!</f>
        <v>#REF!</v>
      </c>
      <c r="U417" s="363" t="e">
        <f>#REF!</f>
        <v>#REF!</v>
      </c>
    </row>
    <row r="418" spans="1:21" ht="13.8" hidden="1" thickBot="1">
      <c r="A418" s="351" t="s">
        <v>521</v>
      </c>
      <c r="B418" s="351">
        <v>10</v>
      </c>
      <c r="C418" s="351" t="s">
        <v>613</v>
      </c>
      <c r="F418" s="351"/>
      <c r="G418" s="351"/>
      <c r="L418" s="679" t="s">
        <v>1031</v>
      </c>
      <c r="M418" s="371" t="e">
        <f>#REF!</f>
        <v>#REF!</v>
      </c>
      <c r="N418" s="359" t="e">
        <f>#REF!</f>
        <v>#REF!</v>
      </c>
      <c r="O418" s="359" t="e">
        <f>#REF!</f>
        <v>#REF!</v>
      </c>
      <c r="P418" s="417" t="e">
        <f>#REF!</f>
        <v>#REF!</v>
      </c>
      <c r="Q418" s="419" t="e">
        <f>#REF!</f>
        <v>#REF!</v>
      </c>
      <c r="R418" s="407" t="e">
        <f>#REF!</f>
        <v>#REF!</v>
      </c>
      <c r="S418" s="363" t="e">
        <f>#REF!</f>
        <v>#REF!</v>
      </c>
      <c r="T418" s="363" t="e">
        <f>#REF!</f>
        <v>#REF!</v>
      </c>
      <c r="U418" s="363" t="e">
        <f>#REF!</f>
        <v>#REF!</v>
      </c>
    </row>
    <row r="419" spans="1:21" ht="13.8" hidden="1" thickBot="1">
      <c r="A419" s="351" t="s">
        <v>521</v>
      </c>
      <c r="B419" s="351">
        <v>11</v>
      </c>
      <c r="C419" s="351" t="s">
        <v>613</v>
      </c>
      <c r="F419" s="351"/>
      <c r="G419" s="351"/>
      <c r="L419" s="679" t="s">
        <v>1032</v>
      </c>
      <c r="M419" s="371" t="e">
        <f>#REF!</f>
        <v>#REF!</v>
      </c>
      <c r="N419" s="359" t="e">
        <f>#REF!</f>
        <v>#REF!</v>
      </c>
      <c r="O419" s="359" t="e">
        <f>#REF!</f>
        <v>#REF!</v>
      </c>
      <c r="P419" s="417" t="e">
        <f>#REF!</f>
        <v>#REF!</v>
      </c>
      <c r="Q419" s="419" t="e">
        <f>#REF!</f>
        <v>#REF!</v>
      </c>
      <c r="R419" s="407" t="e">
        <f>#REF!</f>
        <v>#REF!</v>
      </c>
      <c r="S419" s="363" t="e">
        <f>#REF!</f>
        <v>#REF!</v>
      </c>
      <c r="T419" s="403" t="e">
        <f>#REF!</f>
        <v>#REF!</v>
      </c>
      <c r="U419" s="363" t="e">
        <f>#REF!</f>
        <v>#REF!</v>
      </c>
    </row>
    <row r="420" spans="1:21" ht="13.8" hidden="1" thickBot="1">
      <c r="A420" s="351" t="s">
        <v>521</v>
      </c>
      <c r="B420" s="351">
        <v>12</v>
      </c>
      <c r="C420" s="351" t="s">
        <v>613</v>
      </c>
      <c r="F420" s="351"/>
      <c r="G420" s="351"/>
      <c r="L420" s="679" t="s">
        <v>1033</v>
      </c>
      <c r="M420" s="371" t="e">
        <f>#REF!</f>
        <v>#REF!</v>
      </c>
      <c r="N420" s="359" t="e">
        <f>#REF!</f>
        <v>#REF!</v>
      </c>
      <c r="O420" s="359" t="e">
        <f>#REF!</f>
        <v>#REF!</v>
      </c>
      <c r="P420" s="417" t="e">
        <f>#REF!</f>
        <v>#REF!</v>
      </c>
      <c r="Q420" s="419" t="e">
        <f>#REF!</f>
        <v>#REF!</v>
      </c>
      <c r="R420" s="407" t="e">
        <f>#REF!</f>
        <v>#REF!</v>
      </c>
      <c r="S420" s="363" t="e">
        <f>#REF!</f>
        <v>#REF!</v>
      </c>
      <c r="T420" s="363" t="e">
        <f>#REF!</f>
        <v>#REF!</v>
      </c>
      <c r="U420" s="363" t="e">
        <f>#REF!</f>
        <v>#REF!</v>
      </c>
    </row>
    <row r="421" spans="1:21" ht="13.8" hidden="1" thickBot="1">
      <c r="A421" s="351" t="s">
        <v>521</v>
      </c>
      <c r="B421" s="351">
        <v>13</v>
      </c>
      <c r="C421" s="351" t="s">
        <v>613</v>
      </c>
      <c r="F421" s="351"/>
      <c r="G421" s="351"/>
      <c r="L421" s="679" t="s">
        <v>1034</v>
      </c>
      <c r="M421" s="371" t="e">
        <f>#REF!</f>
        <v>#REF!</v>
      </c>
      <c r="N421" s="359" t="e">
        <f>#REF!</f>
        <v>#REF!</v>
      </c>
      <c r="O421" s="359" t="e">
        <f>#REF!</f>
        <v>#REF!</v>
      </c>
      <c r="P421" s="417" t="e">
        <f>#REF!</f>
        <v>#REF!</v>
      </c>
      <c r="Q421" s="419" t="e">
        <f>#REF!</f>
        <v>#REF!</v>
      </c>
      <c r="R421" s="407" t="e">
        <f>#REF!</f>
        <v>#REF!</v>
      </c>
      <c r="S421" s="363" t="e">
        <f>#REF!</f>
        <v>#REF!</v>
      </c>
      <c r="T421" s="363" t="e">
        <f>#REF!</f>
        <v>#REF!</v>
      </c>
      <c r="U421" s="363" t="e">
        <f>#REF!</f>
        <v>#REF!</v>
      </c>
    </row>
    <row r="422" spans="1:21" ht="13.8" hidden="1" thickBot="1">
      <c r="A422" s="351" t="s">
        <v>521</v>
      </c>
      <c r="B422" s="351">
        <v>14</v>
      </c>
      <c r="C422" s="351" t="s">
        <v>614</v>
      </c>
      <c r="F422" s="351"/>
      <c r="G422" s="351"/>
      <c r="L422" s="679" t="s">
        <v>1035</v>
      </c>
      <c r="M422" s="371" t="e">
        <f>#REF!</f>
        <v>#REF!</v>
      </c>
      <c r="N422" s="359" t="e">
        <f>#REF!</f>
        <v>#REF!</v>
      </c>
      <c r="O422" s="359" t="e">
        <f>#REF!</f>
        <v>#REF!</v>
      </c>
      <c r="P422" s="438" t="e">
        <f>#REF!</f>
        <v>#REF!</v>
      </c>
      <c r="Q422" s="439" t="e">
        <f>#REF!</f>
        <v>#REF!</v>
      </c>
      <c r="R422" s="440" t="e">
        <f>#REF!</f>
        <v>#REF!</v>
      </c>
      <c r="S422" s="403" t="e">
        <f>#REF!</f>
        <v>#REF!</v>
      </c>
      <c r="T422" s="403" t="e">
        <f>#REF!</f>
        <v>#REF!</v>
      </c>
      <c r="U422" s="363" t="e">
        <f>#REF!</f>
        <v>#REF!</v>
      </c>
    </row>
    <row r="423" spans="1:21" ht="13.8" hidden="1" thickBot="1">
      <c r="A423" s="351" t="s">
        <v>521</v>
      </c>
      <c r="B423" s="351">
        <v>15</v>
      </c>
      <c r="C423" s="351" t="s">
        <v>613</v>
      </c>
      <c r="F423" s="351"/>
      <c r="G423" s="351"/>
      <c r="L423" s="679" t="s">
        <v>1036</v>
      </c>
      <c r="M423" s="371" t="e">
        <f>#REF!</f>
        <v>#REF!</v>
      </c>
      <c r="N423" s="359" t="e">
        <f>#REF!</f>
        <v>#REF!</v>
      </c>
      <c r="O423" s="359" t="e">
        <f>#REF!</f>
        <v>#REF!</v>
      </c>
      <c r="P423" s="417" t="e">
        <f>#REF!</f>
        <v>#REF!</v>
      </c>
      <c r="Q423" s="419" t="e">
        <f>#REF!</f>
        <v>#REF!</v>
      </c>
      <c r="R423" s="407" t="e">
        <f>#REF!</f>
        <v>#REF!</v>
      </c>
      <c r="S423" s="363" t="e">
        <f>#REF!</f>
        <v>#REF!</v>
      </c>
      <c r="T423" s="363" t="e">
        <f>#REF!</f>
        <v>#REF!</v>
      </c>
      <c r="U423" s="363" t="e">
        <f>#REF!</f>
        <v>#REF!</v>
      </c>
    </row>
    <row r="424" spans="1:21" ht="13.8" hidden="1" thickBot="1">
      <c r="A424" s="351" t="s">
        <v>521</v>
      </c>
      <c r="B424" s="351">
        <v>16</v>
      </c>
      <c r="C424" s="351" t="s">
        <v>613</v>
      </c>
      <c r="F424" s="351"/>
      <c r="G424" s="351"/>
      <c r="L424" s="679" t="s">
        <v>1037</v>
      </c>
      <c r="M424" s="371" t="e">
        <f>#REF!</f>
        <v>#REF!</v>
      </c>
      <c r="N424" s="359" t="e">
        <f>#REF!</f>
        <v>#REF!</v>
      </c>
      <c r="O424" s="359" t="e">
        <f>#REF!</f>
        <v>#REF!</v>
      </c>
      <c r="P424" s="417" t="e">
        <f>#REF!</f>
        <v>#REF!</v>
      </c>
      <c r="Q424" s="419" t="e">
        <f>#REF!</f>
        <v>#REF!</v>
      </c>
      <c r="R424" s="407" t="e">
        <f>#REF!</f>
        <v>#REF!</v>
      </c>
      <c r="S424" s="363" t="e">
        <f>#REF!</f>
        <v>#REF!</v>
      </c>
      <c r="T424" s="363" t="e">
        <f>#REF!</f>
        <v>#REF!</v>
      </c>
      <c r="U424" s="363" t="e">
        <f>#REF!</f>
        <v>#REF!</v>
      </c>
    </row>
    <row r="425" spans="1:21" ht="13.8" hidden="1" thickBot="1">
      <c r="A425" s="351" t="s">
        <v>521</v>
      </c>
      <c r="B425" s="351">
        <v>17</v>
      </c>
      <c r="C425" s="351" t="s">
        <v>613</v>
      </c>
      <c r="F425" s="351"/>
      <c r="G425" s="351"/>
      <c r="L425" s="679" t="s">
        <v>1038</v>
      </c>
      <c r="M425" s="371" t="e">
        <f>#REF!</f>
        <v>#REF!</v>
      </c>
      <c r="N425" s="359" t="e">
        <f>#REF!</f>
        <v>#REF!</v>
      </c>
      <c r="O425" s="359" t="e">
        <f>#REF!</f>
        <v>#REF!</v>
      </c>
      <c r="P425" s="417" t="e">
        <f>#REF!</f>
        <v>#REF!</v>
      </c>
      <c r="Q425" s="419" t="e">
        <f>#REF!</f>
        <v>#REF!</v>
      </c>
      <c r="R425" s="407" t="e">
        <f>#REF!</f>
        <v>#REF!</v>
      </c>
      <c r="S425" s="363" t="e">
        <f>#REF!</f>
        <v>#REF!</v>
      </c>
      <c r="T425" s="363" t="e">
        <f>#REF!</f>
        <v>#REF!</v>
      </c>
      <c r="U425" s="363" t="e">
        <f>#REF!</f>
        <v>#REF!</v>
      </c>
    </row>
    <row r="426" spans="1:21" ht="13.8" hidden="1" thickBot="1">
      <c r="A426" s="351" t="s">
        <v>521</v>
      </c>
      <c r="B426" s="351">
        <v>18</v>
      </c>
      <c r="C426" s="351" t="s">
        <v>614</v>
      </c>
      <c r="F426" s="351"/>
      <c r="G426" s="351"/>
      <c r="L426" s="679" t="s">
        <v>1039</v>
      </c>
      <c r="M426" s="371" t="e">
        <f>#REF!</f>
        <v>#REF!</v>
      </c>
      <c r="N426" s="359" t="e">
        <f>#REF!</f>
        <v>#REF!</v>
      </c>
      <c r="O426" s="359" t="e">
        <f>#REF!</f>
        <v>#REF!</v>
      </c>
      <c r="P426" s="438" t="e">
        <f>#REF!</f>
        <v>#REF!</v>
      </c>
      <c r="Q426" s="439" t="e">
        <f>#REF!</f>
        <v>#REF!</v>
      </c>
      <c r="R426" s="440" t="e">
        <f>#REF!</f>
        <v>#REF!</v>
      </c>
      <c r="S426" s="363" t="e">
        <f>#REF!</f>
        <v>#REF!</v>
      </c>
      <c r="T426" s="441" t="e">
        <f>#REF!</f>
        <v>#REF!</v>
      </c>
      <c r="U426" s="363" t="e">
        <f>#REF!</f>
        <v>#REF!</v>
      </c>
    </row>
    <row r="427" spans="1:21" ht="13.8" hidden="1" thickBot="1">
      <c r="A427" s="351" t="s">
        <v>521</v>
      </c>
      <c r="B427" s="351">
        <v>19</v>
      </c>
      <c r="C427" s="351" t="s">
        <v>614</v>
      </c>
      <c r="F427" s="351"/>
      <c r="G427" s="351"/>
      <c r="L427" s="679" t="s">
        <v>1040</v>
      </c>
      <c r="M427" s="371" t="e">
        <f>#REF!</f>
        <v>#REF!</v>
      </c>
      <c r="N427" s="359" t="e">
        <f>#REF!</f>
        <v>#REF!</v>
      </c>
      <c r="O427" s="359" t="e">
        <f>#REF!</f>
        <v>#REF!</v>
      </c>
      <c r="P427" s="438" t="e">
        <f>#REF!</f>
        <v>#REF!</v>
      </c>
      <c r="Q427" s="439" t="e">
        <f>#REF!</f>
        <v>#REF!</v>
      </c>
      <c r="R427" s="440" t="e">
        <f>#REF!</f>
        <v>#REF!</v>
      </c>
      <c r="S427" s="363" t="e">
        <f>#REF!</f>
        <v>#REF!</v>
      </c>
      <c r="T427" s="380" t="e">
        <f>#REF!</f>
        <v>#REF!</v>
      </c>
      <c r="U427" s="363" t="e">
        <f>#REF!</f>
        <v>#REF!</v>
      </c>
    </row>
    <row r="428" spans="1:21" ht="13.8" hidden="1" thickBot="1">
      <c r="A428" s="351" t="s">
        <v>521</v>
      </c>
      <c r="B428" s="351">
        <v>20</v>
      </c>
      <c r="C428" s="351" t="s">
        <v>614</v>
      </c>
      <c r="F428" s="351"/>
      <c r="G428" s="351"/>
      <c r="L428" s="679" t="s">
        <v>1041</v>
      </c>
      <c r="M428" s="371" t="e">
        <f>#REF!</f>
        <v>#REF!</v>
      </c>
      <c r="N428" s="359" t="e">
        <f>#REF!</f>
        <v>#REF!</v>
      </c>
      <c r="O428" s="359" t="e">
        <f>#REF!</f>
        <v>#REF!</v>
      </c>
      <c r="P428" s="438" t="e">
        <f>#REF!</f>
        <v>#REF!</v>
      </c>
      <c r="Q428" s="439" t="e">
        <f>#REF!</f>
        <v>#REF!</v>
      </c>
      <c r="R428" s="440" t="e">
        <f>#REF!</f>
        <v>#REF!</v>
      </c>
      <c r="S428" s="363" t="e">
        <f>#REF!</f>
        <v>#REF!</v>
      </c>
      <c r="T428" s="380" t="e">
        <f>#REF!</f>
        <v>#REF!</v>
      </c>
      <c r="U428" s="363" t="e">
        <f>#REF!</f>
        <v>#REF!</v>
      </c>
    </row>
    <row r="429" spans="1:21" ht="13.8" hidden="1" thickBot="1">
      <c r="A429" s="351" t="s">
        <v>521</v>
      </c>
      <c r="B429" s="351">
        <v>21</v>
      </c>
      <c r="C429" s="351" t="s">
        <v>614</v>
      </c>
      <c r="F429" s="351"/>
      <c r="G429" s="351"/>
      <c r="L429" s="679" t="s">
        <v>1042</v>
      </c>
      <c r="M429" s="371" t="e">
        <f>#REF!</f>
        <v>#REF!</v>
      </c>
      <c r="N429" s="359" t="e">
        <f>#REF!</f>
        <v>#REF!</v>
      </c>
      <c r="O429" s="359" t="e">
        <f>#REF!</f>
        <v>#REF!</v>
      </c>
      <c r="P429" s="438" t="e">
        <f>#REF!</f>
        <v>#REF!</v>
      </c>
      <c r="Q429" s="439" t="e">
        <f>#REF!</f>
        <v>#REF!</v>
      </c>
      <c r="R429" s="440" t="e">
        <f>#REF!</f>
        <v>#REF!</v>
      </c>
      <c r="S429" s="363" t="e">
        <f>#REF!</f>
        <v>#REF!</v>
      </c>
      <c r="T429" s="374" t="e">
        <f>#REF!</f>
        <v>#REF!</v>
      </c>
      <c r="U429" s="363" t="e">
        <f>#REF!</f>
        <v>#REF!</v>
      </c>
    </row>
    <row r="430" spans="1:21" ht="13.8" hidden="1" thickBot="1">
      <c r="A430" s="351" t="s">
        <v>521</v>
      </c>
      <c r="B430" s="351">
        <v>22</v>
      </c>
      <c r="C430" s="351" t="s">
        <v>613</v>
      </c>
      <c r="F430" s="351"/>
      <c r="G430" s="351"/>
      <c r="L430" s="679" t="s">
        <v>1043</v>
      </c>
      <c r="M430" s="371" t="e">
        <f>#REF!</f>
        <v>#REF!</v>
      </c>
      <c r="N430" s="434" t="e">
        <f>#REF!</f>
        <v>#REF!</v>
      </c>
      <c r="O430" s="359" t="e">
        <f>#REF!</f>
        <v>#REF!</v>
      </c>
      <c r="P430" s="417" t="e">
        <f>#REF!</f>
        <v>#REF!</v>
      </c>
      <c r="Q430" s="419" t="e">
        <f>#REF!</f>
        <v>#REF!</v>
      </c>
      <c r="R430" s="407" t="e">
        <f>#REF!</f>
        <v>#REF!</v>
      </c>
      <c r="S430" s="403" t="e">
        <f>#REF!</f>
        <v>#REF!</v>
      </c>
      <c r="T430" s="403" t="e">
        <f>#REF!</f>
        <v>#REF!</v>
      </c>
      <c r="U430" s="363" t="e">
        <f>#REF!</f>
        <v>#REF!</v>
      </c>
    </row>
    <row r="431" spans="1:21" ht="13.8" hidden="1" thickBot="1">
      <c r="A431" s="351" t="s">
        <v>521</v>
      </c>
      <c r="B431" s="351">
        <v>23</v>
      </c>
      <c r="C431" s="351" t="s">
        <v>613</v>
      </c>
      <c r="F431" s="351"/>
      <c r="G431" s="351"/>
      <c r="L431" s="679" t="s">
        <v>1044</v>
      </c>
      <c r="M431" s="371" t="e">
        <f>#REF!</f>
        <v>#REF!</v>
      </c>
      <c r="N431" s="434" t="e">
        <f>#REF!</f>
        <v>#REF!</v>
      </c>
      <c r="O431" s="359" t="e">
        <f>#REF!</f>
        <v>#REF!</v>
      </c>
      <c r="P431" s="417" t="e">
        <f>#REF!</f>
        <v>#REF!</v>
      </c>
      <c r="Q431" s="419" t="e">
        <f>#REF!</f>
        <v>#REF!</v>
      </c>
      <c r="R431" s="407" t="e">
        <f>#REF!</f>
        <v>#REF!</v>
      </c>
      <c r="S431" s="363" t="e">
        <f>#REF!</f>
        <v>#REF!</v>
      </c>
      <c r="T431" s="363" t="e">
        <f>#REF!</f>
        <v>#REF!</v>
      </c>
      <c r="U431" s="363" t="e">
        <f>#REF!</f>
        <v>#REF!</v>
      </c>
    </row>
    <row r="432" spans="1:21" ht="13.8" hidden="1" thickBot="1">
      <c r="A432" s="351" t="s">
        <v>521</v>
      </c>
      <c r="B432" s="351">
        <v>24</v>
      </c>
      <c r="C432" s="351" t="s">
        <v>614</v>
      </c>
      <c r="F432" s="351"/>
      <c r="G432" s="351"/>
      <c r="L432" s="679" t="s">
        <v>1045</v>
      </c>
      <c r="M432" s="371" t="e">
        <f>#REF!</f>
        <v>#REF!</v>
      </c>
      <c r="N432" s="434" t="e">
        <f>#REF!</f>
        <v>#REF!</v>
      </c>
      <c r="O432" s="359" t="e">
        <f>#REF!</f>
        <v>#REF!</v>
      </c>
      <c r="P432" s="442" t="e">
        <f>#REF!</f>
        <v>#REF!</v>
      </c>
      <c r="Q432" s="443" t="e">
        <f>#REF!</f>
        <v>#REF!</v>
      </c>
      <c r="R432" s="444" t="e">
        <f>#REF!</f>
        <v>#REF!</v>
      </c>
      <c r="S432" s="363" t="e">
        <f>#REF!</f>
        <v>#REF!</v>
      </c>
      <c r="T432" s="363" t="e">
        <f>#REF!</f>
        <v>#REF!</v>
      </c>
      <c r="U432" s="363" t="e">
        <f>#REF!</f>
        <v>#REF!</v>
      </c>
    </row>
    <row r="433" spans="1:21" ht="13.8" hidden="1" thickBot="1">
      <c r="A433" s="351" t="s">
        <v>521</v>
      </c>
      <c r="B433" s="351">
        <v>25</v>
      </c>
      <c r="C433" s="351" t="s">
        <v>614</v>
      </c>
      <c r="F433" s="351"/>
      <c r="G433" s="351"/>
      <c r="L433" s="679" t="s">
        <v>1046</v>
      </c>
      <c r="M433" s="371" t="e">
        <f>#REF!</f>
        <v>#REF!</v>
      </c>
      <c r="N433" s="434" t="e">
        <f>#REF!</f>
        <v>#REF!</v>
      </c>
      <c r="O433" s="359" t="e">
        <f>#REF!</f>
        <v>#REF!</v>
      </c>
      <c r="P433" s="454" t="e">
        <f>#REF!</f>
        <v>#REF!</v>
      </c>
      <c r="Q433" s="455" t="e">
        <f>#REF!</f>
        <v>#REF!</v>
      </c>
      <c r="R433" s="456" t="e">
        <f>#REF!</f>
        <v>#REF!</v>
      </c>
      <c r="S433" s="363" t="e">
        <f>#REF!</f>
        <v>#REF!</v>
      </c>
      <c r="T433" s="363" t="e">
        <f>#REF!</f>
        <v>#REF!</v>
      </c>
      <c r="U433" s="363" t="e">
        <f>#REF!</f>
        <v>#REF!</v>
      </c>
    </row>
    <row r="434" spans="1:21" ht="13.8" hidden="1" thickBot="1">
      <c r="A434" s="351" t="s">
        <v>521</v>
      </c>
      <c r="B434" s="351">
        <v>26</v>
      </c>
      <c r="C434" s="351" t="s">
        <v>613</v>
      </c>
      <c r="F434" s="351"/>
      <c r="G434" s="351"/>
      <c r="L434" s="679" t="s">
        <v>1047</v>
      </c>
      <c r="M434" s="371" t="e">
        <f>#REF!</f>
        <v>#REF!</v>
      </c>
      <c r="N434" s="359" t="e">
        <f>#REF!</f>
        <v>#REF!</v>
      </c>
      <c r="O434" s="359" t="e">
        <f>#REF!</f>
        <v>#REF!</v>
      </c>
      <c r="P434" s="438" t="e">
        <f>#REF!</f>
        <v>#REF!</v>
      </c>
      <c r="Q434" s="439" t="e">
        <f>#REF!</f>
        <v>#REF!</v>
      </c>
      <c r="R434" s="407" t="e">
        <f>#REF!</f>
        <v>#REF!</v>
      </c>
      <c r="S434" s="363" t="e">
        <f>#REF!</f>
        <v>#REF!</v>
      </c>
      <c r="T434" s="189" t="e">
        <f>#REF!</f>
        <v>#REF!</v>
      </c>
      <c r="U434" s="363" t="e">
        <f>#REF!</f>
        <v>#REF!</v>
      </c>
    </row>
    <row r="435" spans="1:21" ht="13.8" hidden="1" thickBot="1">
      <c r="A435" s="351" t="s">
        <v>521</v>
      </c>
      <c r="B435" s="351">
        <v>27</v>
      </c>
      <c r="C435" s="351" t="s">
        <v>613</v>
      </c>
      <c r="F435" s="351"/>
      <c r="G435" s="351"/>
      <c r="L435" s="679" t="s">
        <v>1048</v>
      </c>
      <c r="M435" s="371" t="e">
        <f>#REF!</f>
        <v>#REF!</v>
      </c>
      <c r="N435" s="359" t="e">
        <f>#REF!</f>
        <v>#REF!</v>
      </c>
      <c r="O435" s="359" t="e">
        <f>#REF!</f>
        <v>#REF!</v>
      </c>
      <c r="P435" s="417" t="e">
        <f>#REF!</f>
        <v>#REF!</v>
      </c>
      <c r="Q435" s="419" t="e">
        <f>#REF!</f>
        <v>#REF!</v>
      </c>
      <c r="R435" s="407" t="e">
        <f>#REF!</f>
        <v>#REF!</v>
      </c>
      <c r="S435" s="363" t="e">
        <f>#REF!</f>
        <v>#REF!</v>
      </c>
      <c r="T435" s="363" t="e">
        <f>#REF!</f>
        <v>#REF!</v>
      </c>
      <c r="U435" s="363" t="e">
        <f>#REF!</f>
        <v>#REF!</v>
      </c>
    </row>
    <row r="436" spans="1:21" ht="13.8" hidden="1" thickBot="1">
      <c r="A436" s="351" t="s">
        <v>521</v>
      </c>
      <c r="B436" s="351">
        <v>28</v>
      </c>
      <c r="C436" s="351" t="s">
        <v>613</v>
      </c>
      <c r="F436" s="351"/>
      <c r="G436" s="351"/>
      <c r="L436" s="679" t="s">
        <v>1049</v>
      </c>
      <c r="M436" s="371" t="e">
        <f>#REF!</f>
        <v>#REF!</v>
      </c>
      <c r="N436" s="359" t="e">
        <f>#REF!</f>
        <v>#REF!</v>
      </c>
      <c r="O436" s="359" t="e">
        <f>#REF!</f>
        <v>#REF!</v>
      </c>
      <c r="P436" s="417" t="e">
        <f>#REF!</f>
        <v>#REF!</v>
      </c>
      <c r="Q436" s="419" t="e">
        <f>#REF!</f>
        <v>#REF!</v>
      </c>
      <c r="R436" s="407" t="e">
        <f>#REF!</f>
        <v>#REF!</v>
      </c>
      <c r="S436" s="363" t="e">
        <f>#REF!</f>
        <v>#REF!</v>
      </c>
      <c r="T436" s="363" t="e">
        <f>#REF!</f>
        <v>#REF!</v>
      </c>
      <c r="U436" s="363" t="e">
        <f>#REF!</f>
        <v>#REF!</v>
      </c>
    </row>
    <row r="437" spans="1:21" ht="13.8" thickBot="1">
      <c r="A437" s="351" t="s">
        <v>521</v>
      </c>
      <c r="B437" s="351">
        <v>29</v>
      </c>
      <c r="C437" s="351" t="s">
        <v>613</v>
      </c>
      <c r="D437" s="351" t="s">
        <v>615</v>
      </c>
      <c r="E437" s="351" t="s">
        <v>517</v>
      </c>
      <c r="F437" s="351"/>
      <c r="G437" s="447" t="e">
        <f>-R437</f>
        <v>#REF!</v>
      </c>
      <c r="L437" s="679" t="s">
        <v>1050</v>
      </c>
      <c r="M437" s="371" t="e">
        <f>#REF!</f>
        <v>#REF!</v>
      </c>
      <c r="N437" s="359" t="e">
        <f>#REF!</f>
        <v>#REF!</v>
      </c>
      <c r="O437" s="359" t="e">
        <f>#REF!</f>
        <v>#REF!</v>
      </c>
      <c r="P437" s="438" t="e">
        <f>#REF!</f>
        <v>#REF!</v>
      </c>
      <c r="Q437" s="439" t="e">
        <f>#REF!</f>
        <v>#REF!</v>
      </c>
      <c r="R437" s="407" t="e">
        <f>#REF!</f>
        <v>#REF!</v>
      </c>
      <c r="S437" s="363" t="e">
        <f>#REF!</f>
        <v>#REF!</v>
      </c>
      <c r="T437" s="441" t="e">
        <f>#REF!</f>
        <v>#REF!</v>
      </c>
      <c r="U437" s="403" t="e">
        <f>#REF!</f>
        <v>#REF!</v>
      </c>
    </row>
    <row r="438" spans="1:21" ht="13.8" thickBot="1">
      <c r="A438" s="351" t="s">
        <v>521</v>
      </c>
      <c r="B438" s="351">
        <v>30</v>
      </c>
      <c r="C438" s="351" t="s">
        <v>613</v>
      </c>
      <c r="D438" s="351" t="s">
        <v>615</v>
      </c>
      <c r="E438" s="351" t="s">
        <v>518</v>
      </c>
      <c r="F438" s="351"/>
      <c r="G438" s="447" t="e">
        <f>-R438</f>
        <v>#REF!</v>
      </c>
      <c r="L438" s="679" t="s">
        <v>1051</v>
      </c>
      <c r="M438" s="371" t="e">
        <f>#REF!</f>
        <v>#REF!</v>
      </c>
      <c r="N438" s="359" t="e">
        <f>#REF!</f>
        <v>#REF!</v>
      </c>
      <c r="O438" s="359" t="e">
        <f>#REF!</f>
        <v>#REF!</v>
      </c>
      <c r="P438" s="438" t="e">
        <f>#REF!</f>
        <v>#REF!</v>
      </c>
      <c r="Q438" s="439" t="e">
        <f>#REF!</f>
        <v>#REF!</v>
      </c>
      <c r="R438" s="407" t="e">
        <f>#REF!</f>
        <v>#REF!</v>
      </c>
      <c r="S438" s="363" t="e">
        <f>#REF!</f>
        <v>#REF!</v>
      </c>
      <c r="T438" s="380" t="e">
        <f>#REF!</f>
        <v>#REF!</v>
      </c>
      <c r="U438" s="363" t="e">
        <f>#REF!</f>
        <v>#REF!</v>
      </c>
    </row>
    <row r="439" spans="1:21" ht="13.8" thickBot="1">
      <c r="A439" s="351" t="s">
        <v>521</v>
      </c>
      <c r="B439" s="351">
        <v>31</v>
      </c>
      <c r="C439" s="351" t="s">
        <v>613</v>
      </c>
      <c r="D439" s="351" t="s">
        <v>615</v>
      </c>
      <c r="E439" s="351" t="s">
        <v>519</v>
      </c>
      <c r="F439" s="351"/>
      <c r="G439" s="447" t="e">
        <f>-R439</f>
        <v>#REF!</v>
      </c>
      <c r="L439" s="679" t="s">
        <v>1052</v>
      </c>
      <c r="M439" s="371" t="e">
        <f>#REF!</f>
        <v>#REF!</v>
      </c>
      <c r="N439" s="359" t="e">
        <f>#REF!</f>
        <v>#REF!</v>
      </c>
      <c r="O439" s="359" t="e">
        <f>#REF!</f>
        <v>#REF!</v>
      </c>
      <c r="P439" s="438" t="e">
        <f>#REF!</f>
        <v>#REF!</v>
      </c>
      <c r="Q439" s="439" t="e">
        <f>#REF!</f>
        <v>#REF!</v>
      </c>
      <c r="R439" s="407" t="e">
        <f>#REF!</f>
        <v>#REF!</v>
      </c>
      <c r="S439" s="363" t="e">
        <f>#REF!</f>
        <v>#REF!</v>
      </c>
      <c r="T439" s="374" t="e">
        <f>#REF!</f>
        <v>#REF!</v>
      </c>
      <c r="U439" s="403" t="e">
        <f>#REF!</f>
        <v>#REF!</v>
      </c>
    </row>
    <row r="440" spans="1:21" ht="13.8" hidden="1" thickBot="1">
      <c r="A440" s="351" t="s">
        <v>521</v>
      </c>
      <c r="B440" s="351">
        <v>32</v>
      </c>
      <c r="C440" s="351" t="s">
        <v>613</v>
      </c>
      <c r="F440" s="351"/>
      <c r="G440" s="351"/>
      <c r="L440" s="679" t="s">
        <v>1053</v>
      </c>
      <c r="M440" s="371" t="e">
        <f>#REF!</f>
        <v>#REF!</v>
      </c>
      <c r="N440" s="359" t="e">
        <f>#REF!</f>
        <v>#REF!</v>
      </c>
      <c r="O440" s="359" t="e">
        <f>#REF!</f>
        <v>#REF!</v>
      </c>
      <c r="P440" s="438" t="e">
        <f>#REF!</f>
        <v>#REF!</v>
      </c>
      <c r="Q440" s="439" t="e">
        <f>#REF!</f>
        <v>#REF!</v>
      </c>
      <c r="R440" s="407" t="e">
        <f>#REF!</f>
        <v>#REF!</v>
      </c>
      <c r="S440" s="363" t="e">
        <f>#REF!</f>
        <v>#REF!</v>
      </c>
      <c r="T440" s="189" t="e">
        <f>#REF!</f>
        <v>#REF!</v>
      </c>
      <c r="U440" s="363" t="e">
        <f>#REF!</f>
        <v>#REF!</v>
      </c>
    </row>
    <row r="441" spans="1:21" ht="13.8" hidden="1" thickBot="1">
      <c r="A441" s="351" t="s">
        <v>521</v>
      </c>
      <c r="B441" s="351">
        <v>33</v>
      </c>
      <c r="C441" s="351" t="s">
        <v>614</v>
      </c>
      <c r="F441" s="351"/>
      <c r="G441" s="351"/>
      <c r="L441" s="679" t="s">
        <v>1054</v>
      </c>
      <c r="M441" s="371" t="e">
        <f>#REF!</f>
        <v>#REF!</v>
      </c>
      <c r="N441" s="434" t="e">
        <f>#REF!</f>
        <v>#REF!</v>
      </c>
      <c r="O441" s="359" t="e">
        <f>#REF!</f>
        <v>#REF!</v>
      </c>
      <c r="P441" s="454" t="e">
        <f>#REF!</f>
        <v>#REF!</v>
      </c>
      <c r="Q441" s="455" t="e">
        <f>#REF!</f>
        <v>#REF!</v>
      </c>
      <c r="R441" s="456" t="e">
        <f>#REF!</f>
        <v>#REF!</v>
      </c>
      <c r="S441" s="363" t="e">
        <f>#REF!</f>
        <v>#REF!</v>
      </c>
      <c r="T441" s="363" t="e">
        <f>#REF!</f>
        <v>#REF!</v>
      </c>
      <c r="U441" s="363" t="e">
        <f>#REF!</f>
        <v>#REF!</v>
      </c>
    </row>
    <row r="442" spans="1:21" ht="13.8" hidden="1" thickBot="1">
      <c r="A442" s="351" t="s">
        <v>521</v>
      </c>
      <c r="B442" s="351">
        <v>34</v>
      </c>
      <c r="C442" s="351" t="s">
        <v>614</v>
      </c>
      <c r="F442" s="351"/>
      <c r="G442" s="351"/>
      <c r="L442" s="679" t="s">
        <v>1055</v>
      </c>
      <c r="M442" s="371" t="e">
        <f>#REF!</f>
        <v>#REF!</v>
      </c>
      <c r="N442" s="359" t="e">
        <f>#REF!</f>
        <v>#REF!</v>
      </c>
      <c r="O442" s="359" t="e">
        <f>#REF!</f>
        <v>#REF!</v>
      </c>
      <c r="P442" s="438" t="e">
        <f>#REF!</f>
        <v>#REF!</v>
      </c>
      <c r="Q442" s="439" t="e">
        <f>#REF!</f>
        <v>#REF!</v>
      </c>
      <c r="R442" s="440" t="e">
        <f>#REF!</f>
        <v>#REF!</v>
      </c>
      <c r="S442" s="363" t="e">
        <f>#REF!</f>
        <v>#REF!</v>
      </c>
      <c r="T442" s="189" t="e">
        <f>#REF!</f>
        <v>#REF!</v>
      </c>
      <c r="U442" s="363" t="e">
        <f>#REF!</f>
        <v>#REF!</v>
      </c>
    </row>
    <row r="443" spans="1:21" ht="13.8" hidden="1" thickBot="1">
      <c r="A443" s="351" t="s">
        <v>521</v>
      </c>
      <c r="B443" s="351">
        <v>35</v>
      </c>
      <c r="C443" s="351" t="s">
        <v>614</v>
      </c>
      <c r="F443" s="351"/>
      <c r="G443" s="351"/>
      <c r="L443" s="679" t="s">
        <v>1056</v>
      </c>
      <c r="M443" s="371" t="e">
        <f>#REF!</f>
        <v>#REF!</v>
      </c>
      <c r="N443" s="359" t="e">
        <f>#REF!</f>
        <v>#REF!</v>
      </c>
      <c r="O443" s="359" t="e">
        <f>#REF!</f>
        <v>#REF!</v>
      </c>
      <c r="P443" s="438" t="e">
        <f>#REF!</f>
        <v>#REF!</v>
      </c>
      <c r="Q443" s="439" t="e">
        <f>#REF!</f>
        <v>#REF!</v>
      </c>
      <c r="R443" s="440" t="e">
        <f>#REF!</f>
        <v>#REF!</v>
      </c>
      <c r="S443" s="363" t="e">
        <f>#REF!</f>
        <v>#REF!</v>
      </c>
      <c r="T443" s="189" t="e">
        <f>#REF!</f>
        <v>#REF!</v>
      </c>
      <c r="U443" s="363" t="e">
        <f>#REF!</f>
        <v>#REF!</v>
      </c>
    </row>
    <row r="444" spans="1:21" ht="13.8" hidden="1" thickBot="1">
      <c r="A444" s="351" t="s">
        <v>521</v>
      </c>
      <c r="B444" s="351">
        <v>36</v>
      </c>
      <c r="C444" s="351" t="s">
        <v>614</v>
      </c>
      <c r="F444" s="351"/>
      <c r="G444" s="351"/>
      <c r="L444" s="679" t="s">
        <v>1057</v>
      </c>
      <c r="M444" s="371" t="e">
        <f>#REF!</f>
        <v>#REF!</v>
      </c>
      <c r="N444" s="359" t="e">
        <f>#REF!</f>
        <v>#REF!</v>
      </c>
      <c r="O444" s="359" t="e">
        <f>#REF!</f>
        <v>#REF!</v>
      </c>
      <c r="P444" s="438" t="e">
        <f>#REF!</f>
        <v>#REF!</v>
      </c>
      <c r="Q444" s="439" t="e">
        <f>#REF!</f>
        <v>#REF!</v>
      </c>
      <c r="R444" s="440" t="e">
        <f>#REF!</f>
        <v>#REF!</v>
      </c>
      <c r="S444" s="363" t="e">
        <f>#REF!</f>
        <v>#REF!</v>
      </c>
      <c r="T444" s="189" t="e">
        <f>#REF!</f>
        <v>#REF!</v>
      </c>
      <c r="U444" s="363" t="e">
        <f>#REF!</f>
        <v>#REF!</v>
      </c>
    </row>
    <row r="445" spans="1:21" ht="13.8" hidden="1" thickBot="1">
      <c r="A445" s="351" t="s">
        <v>521</v>
      </c>
      <c r="B445" s="351">
        <v>37</v>
      </c>
      <c r="C445" s="351" t="s">
        <v>614</v>
      </c>
      <c r="F445" s="351"/>
      <c r="G445" s="351"/>
      <c r="L445" s="679" t="s">
        <v>1058</v>
      </c>
      <c r="M445" s="371" t="e">
        <f>#REF!</f>
        <v>#REF!</v>
      </c>
      <c r="N445" s="434" t="e">
        <f>#REF!</f>
        <v>#REF!</v>
      </c>
      <c r="O445" s="359" t="e">
        <f>#REF!</f>
        <v>#REF!</v>
      </c>
      <c r="P445" s="438" t="e">
        <f>#REF!</f>
        <v>#REF!</v>
      </c>
      <c r="Q445" s="439" t="e">
        <f>#REF!</f>
        <v>#REF!</v>
      </c>
      <c r="R445" s="440" t="e">
        <f>#REF!</f>
        <v>#REF!</v>
      </c>
      <c r="S445" s="363" t="e">
        <f>#REF!</f>
        <v>#REF!</v>
      </c>
      <c r="T445" s="189" t="e">
        <f>#REF!</f>
        <v>#REF!</v>
      </c>
      <c r="U445" s="363" t="e">
        <f>#REF!</f>
        <v>#REF!</v>
      </c>
    </row>
    <row r="446" spans="1:21" ht="13.8" hidden="1" thickBot="1">
      <c r="A446" s="351" t="s">
        <v>521</v>
      </c>
      <c r="B446" s="351">
        <v>38</v>
      </c>
      <c r="C446" s="351" t="s">
        <v>614</v>
      </c>
      <c r="F446" s="351"/>
      <c r="G446" s="351"/>
      <c r="L446" s="679" t="s">
        <v>1059</v>
      </c>
      <c r="M446" s="371" t="e">
        <f>#REF!</f>
        <v>#REF!</v>
      </c>
      <c r="N446" s="434" t="e">
        <f>#REF!</f>
        <v>#REF!</v>
      </c>
      <c r="O446" s="359" t="e">
        <f>#REF!</f>
        <v>#REF!</v>
      </c>
      <c r="P446" s="454" t="e">
        <f>#REF!</f>
        <v>#REF!</v>
      </c>
      <c r="Q446" s="455" t="e">
        <f>#REF!</f>
        <v>#REF!</v>
      </c>
      <c r="R446" s="456" t="e">
        <f>#REF!</f>
        <v>#REF!</v>
      </c>
      <c r="S446" s="403" t="e">
        <f>#REF!</f>
        <v>#REF!</v>
      </c>
      <c r="T446" s="363" t="e">
        <f>#REF!</f>
        <v>#REF!</v>
      </c>
      <c r="U446" s="363" t="e">
        <f>#REF!</f>
        <v>#REF!</v>
      </c>
    </row>
    <row r="447" spans="1:21" ht="13.8" thickBot="1">
      <c r="A447" s="351" t="s">
        <v>521</v>
      </c>
      <c r="B447" s="351">
        <v>39</v>
      </c>
      <c r="C447" s="351" t="s">
        <v>613</v>
      </c>
      <c r="D447" s="351" t="s">
        <v>615</v>
      </c>
      <c r="E447" s="351" t="s">
        <v>611</v>
      </c>
      <c r="F447" s="447" t="e">
        <f>-P447</f>
        <v>#REF!</v>
      </c>
      <c r="G447" s="447" t="e">
        <f>-R447</f>
        <v>#REF!</v>
      </c>
      <c r="L447" s="679" t="s">
        <v>1060</v>
      </c>
      <c r="M447" s="371" t="e">
        <f>#REF!</f>
        <v>#REF!</v>
      </c>
      <c r="N447" s="359" t="e">
        <f>#REF!</f>
        <v>#REF!</v>
      </c>
      <c r="O447" s="359" t="e">
        <f>#REF!</f>
        <v>#REF!</v>
      </c>
      <c r="P447" s="438" t="e">
        <f>#REF!</f>
        <v>#REF!</v>
      </c>
      <c r="Q447" s="439" t="e">
        <f>#REF!</f>
        <v>#REF!</v>
      </c>
      <c r="R447" s="407" t="e">
        <f>#REF!</f>
        <v>#REF!</v>
      </c>
      <c r="S447" s="363" t="e">
        <f>#REF!</f>
        <v>#REF!</v>
      </c>
      <c r="T447" s="189" t="e">
        <f>#REF!</f>
        <v>#REF!</v>
      </c>
      <c r="U447" s="363" t="e">
        <f>#REF!</f>
        <v>#REF!</v>
      </c>
    </row>
    <row r="448" spans="1:21" ht="13.8" hidden="1" thickBot="1">
      <c r="A448" s="351" t="s">
        <v>521</v>
      </c>
      <c r="B448" s="351">
        <v>40</v>
      </c>
      <c r="C448" s="351" t="s">
        <v>613</v>
      </c>
      <c r="F448" s="351"/>
      <c r="G448" s="351"/>
      <c r="L448" s="679" t="s">
        <v>1061</v>
      </c>
      <c r="M448" s="371" t="e">
        <f>#REF!</f>
        <v>#REF!</v>
      </c>
      <c r="N448" s="359" t="e">
        <f>#REF!</f>
        <v>#REF!</v>
      </c>
      <c r="O448" s="359" t="e">
        <f>#REF!</f>
        <v>#REF!</v>
      </c>
      <c r="P448" s="438" t="e">
        <f>#REF!</f>
        <v>#REF!</v>
      </c>
      <c r="Q448" s="439" t="e">
        <f>#REF!</f>
        <v>#REF!</v>
      </c>
      <c r="R448" s="407" t="e">
        <f>#REF!</f>
        <v>#REF!</v>
      </c>
      <c r="S448" s="363" t="e">
        <f>#REF!</f>
        <v>#REF!</v>
      </c>
      <c r="T448" s="363" t="e">
        <f>#REF!</f>
        <v>#REF!</v>
      </c>
      <c r="U448" s="363" t="e">
        <f>#REF!</f>
        <v>#REF!</v>
      </c>
    </row>
    <row r="449" spans="1:21" ht="13.8" thickBot="1">
      <c r="A449" s="351" t="s">
        <v>521</v>
      </c>
      <c r="B449" s="351">
        <v>41</v>
      </c>
      <c r="C449" s="351" t="s">
        <v>613</v>
      </c>
      <c r="D449" s="351" t="s">
        <v>615</v>
      </c>
      <c r="E449" s="351" t="s">
        <v>517</v>
      </c>
      <c r="F449" s="447" t="e">
        <f>-P449</f>
        <v>#REF!</v>
      </c>
      <c r="G449" s="447" t="e">
        <f>-R449</f>
        <v>#REF!</v>
      </c>
      <c r="L449" s="679" t="s">
        <v>1062</v>
      </c>
      <c r="M449" s="371" t="e">
        <f>#REF!</f>
        <v>#REF!</v>
      </c>
      <c r="N449" s="359" t="e">
        <f>#REF!</f>
        <v>#REF!</v>
      </c>
      <c r="O449" s="359" t="e">
        <f>#REF!</f>
        <v>#REF!</v>
      </c>
      <c r="P449" s="438" t="e">
        <f>#REF!</f>
        <v>#REF!</v>
      </c>
      <c r="Q449" s="439" t="e">
        <f>#REF!</f>
        <v>#REF!</v>
      </c>
      <c r="R449" s="407" t="e">
        <f>#REF!</f>
        <v>#REF!</v>
      </c>
      <c r="S449" s="403" t="e">
        <f>#REF!</f>
        <v>#REF!</v>
      </c>
      <c r="T449" s="363" t="e">
        <f>#REF!</f>
        <v>#REF!</v>
      </c>
      <c r="U449" s="363" t="e">
        <f>#REF!</f>
        <v>#REF!</v>
      </c>
    </row>
    <row r="450" spans="1:21" ht="13.8" hidden="1" thickBot="1">
      <c r="A450" s="351" t="s">
        <v>521</v>
      </c>
      <c r="B450" s="351">
        <v>42</v>
      </c>
      <c r="C450" s="351" t="s">
        <v>613</v>
      </c>
      <c r="F450" s="351"/>
      <c r="G450" s="351"/>
      <c r="L450" s="679" t="s">
        <v>1063</v>
      </c>
      <c r="M450" s="371" t="e">
        <f>#REF!</f>
        <v>#REF!</v>
      </c>
      <c r="N450" s="359" t="e">
        <f>#REF!</f>
        <v>#REF!</v>
      </c>
      <c r="O450" s="359" t="e">
        <f>#REF!</f>
        <v>#REF!</v>
      </c>
      <c r="P450" s="417" t="e">
        <f>#REF!</f>
        <v>#REF!</v>
      </c>
      <c r="Q450" s="419" t="e">
        <f>#REF!</f>
        <v>#REF!</v>
      </c>
      <c r="R450" s="407" t="e">
        <f>#REF!</f>
        <v>#REF!</v>
      </c>
      <c r="S450" s="363" t="e">
        <f>#REF!</f>
        <v>#REF!</v>
      </c>
      <c r="T450" s="363" t="e">
        <f>#REF!</f>
        <v>#REF!</v>
      </c>
      <c r="U450" s="363" t="e">
        <f>#REF!</f>
        <v>#REF!</v>
      </c>
    </row>
    <row r="451" spans="1:21" ht="13.8" hidden="1" thickBot="1">
      <c r="A451" s="351" t="s">
        <v>521</v>
      </c>
      <c r="B451" s="351">
        <v>43</v>
      </c>
      <c r="C451" s="351" t="s">
        <v>613</v>
      </c>
      <c r="F451" s="351"/>
      <c r="G451" s="351"/>
      <c r="L451" s="679" t="s">
        <v>1064</v>
      </c>
      <c r="M451" s="371" t="e">
        <f>#REF!</f>
        <v>#REF!</v>
      </c>
      <c r="N451" s="359" t="e">
        <f>#REF!</f>
        <v>#REF!</v>
      </c>
      <c r="O451" s="359" t="e">
        <f>#REF!</f>
        <v>#REF!</v>
      </c>
      <c r="P451" s="458" t="e">
        <f>#REF!</f>
        <v>#REF!</v>
      </c>
      <c r="Q451" s="459" t="e">
        <f>#REF!</f>
        <v>#REF!</v>
      </c>
      <c r="R451" s="407" t="e">
        <f>#REF!</f>
        <v>#REF!</v>
      </c>
      <c r="S451" s="403" t="e">
        <f>#REF!</f>
        <v>#REF!</v>
      </c>
      <c r="T451" s="363" t="e">
        <f>#REF!</f>
        <v>#REF!</v>
      </c>
      <c r="U451" s="363" t="e">
        <f>#REF!</f>
        <v>#REF!</v>
      </c>
    </row>
    <row r="452" spans="1:21" ht="13.8" hidden="1" thickBot="1">
      <c r="A452" s="351" t="s">
        <v>521</v>
      </c>
      <c r="B452" s="351">
        <v>44</v>
      </c>
      <c r="C452" s="351" t="s">
        <v>613</v>
      </c>
      <c r="F452" s="351"/>
      <c r="G452" s="351"/>
      <c r="L452" s="679" t="s">
        <v>1065</v>
      </c>
      <c r="M452" s="371" t="e">
        <f>#REF!</f>
        <v>#REF!</v>
      </c>
      <c r="N452" s="359" t="e">
        <f>#REF!</f>
        <v>#REF!</v>
      </c>
      <c r="O452" s="359" t="e">
        <f>#REF!</f>
        <v>#REF!</v>
      </c>
      <c r="P452" s="460" t="e">
        <f>#REF!</f>
        <v>#REF!</v>
      </c>
      <c r="Q452" s="461" t="e">
        <f>#REF!</f>
        <v>#REF!</v>
      </c>
      <c r="R452" s="407" t="e">
        <f>#REF!</f>
        <v>#REF!</v>
      </c>
      <c r="S452" s="363" t="e">
        <f>#REF!</f>
        <v>#REF!</v>
      </c>
      <c r="T452" s="363" t="e">
        <f>#REF!</f>
        <v>#REF!</v>
      </c>
      <c r="U452" s="363" t="e">
        <f>#REF!</f>
        <v>#REF!</v>
      </c>
    </row>
    <row r="453" spans="1:21" ht="13.8" hidden="1" thickBot="1">
      <c r="A453" s="351" t="s">
        <v>521</v>
      </c>
      <c r="B453" s="351">
        <v>45</v>
      </c>
      <c r="C453" s="351" t="s">
        <v>614</v>
      </c>
      <c r="F453" s="351"/>
      <c r="G453" s="351"/>
      <c r="L453" s="679" t="s">
        <v>1066</v>
      </c>
      <c r="M453" s="371" t="e">
        <f>#REF!</f>
        <v>#REF!</v>
      </c>
      <c r="N453" s="359" t="e">
        <f>#REF!</f>
        <v>#REF!</v>
      </c>
      <c r="O453" s="359" t="e">
        <f>#REF!</f>
        <v>#REF!</v>
      </c>
      <c r="P453" s="458" t="e">
        <f>#REF!</f>
        <v>#REF!</v>
      </c>
      <c r="Q453" s="459" t="e">
        <f>#REF!</f>
        <v>#REF!</v>
      </c>
      <c r="R453" s="462" t="e">
        <f>#REF!</f>
        <v>#REF!</v>
      </c>
      <c r="S453" s="363" t="e">
        <f>#REF!</f>
        <v>#REF!</v>
      </c>
      <c r="T453" s="189" t="e">
        <f>#REF!</f>
        <v>#REF!</v>
      </c>
      <c r="U453" s="363" t="e">
        <f>#REF!</f>
        <v>#REF!</v>
      </c>
    </row>
    <row r="454" spans="1:21" ht="13.8" hidden="1" thickBot="1">
      <c r="A454" s="351" t="s">
        <v>521</v>
      </c>
      <c r="B454" s="351">
        <v>46</v>
      </c>
      <c r="C454" s="351" t="s">
        <v>614</v>
      </c>
      <c r="F454" s="351"/>
      <c r="G454" s="351"/>
      <c r="L454" s="679" t="s">
        <v>1067</v>
      </c>
      <c r="M454" s="371" t="e">
        <f>#REF!</f>
        <v>#REF!</v>
      </c>
      <c r="N454" s="359" t="e">
        <f>#REF!</f>
        <v>#REF!</v>
      </c>
      <c r="O454" s="359" t="e">
        <f>#REF!</f>
        <v>#REF!</v>
      </c>
      <c r="P454" s="454" t="e">
        <f>#REF!</f>
        <v>#REF!</v>
      </c>
      <c r="Q454" s="463" t="e">
        <f>#REF!</f>
        <v>#REF!</v>
      </c>
      <c r="R454" s="464" t="e">
        <f>#REF!</f>
        <v>#REF!</v>
      </c>
      <c r="S454" s="363" t="e">
        <f>#REF!</f>
        <v>#REF!</v>
      </c>
      <c r="T454" s="189" t="e">
        <f>#REF!</f>
        <v>#REF!</v>
      </c>
      <c r="U454" s="363" t="e">
        <f>#REF!</f>
        <v>#REF!</v>
      </c>
    </row>
    <row r="455" spans="1:21" ht="13.8" hidden="1" thickBot="1">
      <c r="A455" s="351" t="s">
        <v>521</v>
      </c>
      <c r="B455" s="351">
        <v>47</v>
      </c>
      <c r="C455" s="351" t="s">
        <v>614</v>
      </c>
      <c r="F455" s="351"/>
      <c r="G455" s="351"/>
      <c r="L455" s="679" t="s">
        <v>1068</v>
      </c>
      <c r="M455" s="384" t="e">
        <f>#REF!</f>
        <v>#REF!</v>
      </c>
      <c r="N455" s="384" t="e">
        <f>#REF!</f>
        <v>#REF!</v>
      </c>
      <c r="O455" s="384" t="e">
        <f>#REF!</f>
        <v>#REF!</v>
      </c>
      <c r="P455" s="465" t="e">
        <f>#REF!</f>
        <v>#REF!</v>
      </c>
      <c r="Q455" s="465" t="e">
        <f>#REF!</f>
        <v>#REF!</v>
      </c>
      <c r="R455" s="465" t="e">
        <f>#REF!</f>
        <v>#REF!</v>
      </c>
      <c r="S455" s="363" t="e">
        <f>#REF!</f>
        <v>#REF!</v>
      </c>
      <c r="T455" s="403" t="e">
        <f>#REF!</f>
        <v>#REF!</v>
      </c>
      <c r="U455" s="363" t="e">
        <f>#REF!</f>
        <v>#REF!</v>
      </c>
    </row>
    <row r="456" spans="1:21" ht="13.8" hidden="1" thickBot="1">
      <c r="A456" s="351" t="s">
        <v>521</v>
      </c>
      <c r="B456" s="351">
        <v>48</v>
      </c>
      <c r="C456" s="351" t="s">
        <v>614</v>
      </c>
      <c r="F456" s="351"/>
      <c r="G456" s="351"/>
      <c r="L456" s="679" t="s">
        <v>1069</v>
      </c>
      <c r="M456" s="384" t="e">
        <f>#REF!</f>
        <v>#REF!</v>
      </c>
      <c r="N456" s="384" t="e">
        <f>#REF!</f>
        <v>#REF!</v>
      </c>
      <c r="O456" s="384" t="e">
        <f>#REF!</f>
        <v>#REF!</v>
      </c>
      <c r="P456" s="465" t="e">
        <f>#REF!</f>
        <v>#REF!</v>
      </c>
      <c r="Q456" s="465" t="e">
        <f>#REF!</f>
        <v>#REF!</v>
      </c>
      <c r="R456" s="465" t="e">
        <f>#REF!</f>
        <v>#REF!</v>
      </c>
      <c r="S456" s="363" t="e">
        <f>#REF!</f>
        <v>#REF!</v>
      </c>
      <c r="T456" s="363" t="e">
        <f>#REF!</f>
        <v>#REF!</v>
      </c>
      <c r="U456" s="363" t="e">
        <f>#REF!</f>
        <v>#REF!</v>
      </c>
    </row>
    <row r="457" spans="1:21" ht="13.8" hidden="1" thickBot="1">
      <c r="A457" s="351" t="s">
        <v>521</v>
      </c>
      <c r="B457" s="351">
        <v>49</v>
      </c>
      <c r="C457" s="351" t="s">
        <v>614</v>
      </c>
      <c r="F457" s="351"/>
      <c r="G457" s="351"/>
      <c r="L457" s="679" t="s">
        <v>1070</v>
      </c>
      <c r="M457" s="384" t="e">
        <f>#REF!</f>
        <v>#REF!</v>
      </c>
      <c r="N457" s="384" t="e">
        <f>#REF!</f>
        <v>#REF!</v>
      </c>
      <c r="O457" s="384" t="e">
        <f>#REF!</f>
        <v>#REF!</v>
      </c>
      <c r="P457" s="450" t="e">
        <f>#REF!</f>
        <v>#REF!</v>
      </c>
      <c r="Q457" s="450" t="e">
        <f>#REF!</f>
        <v>#REF!</v>
      </c>
      <c r="R457" s="450" t="e">
        <f>#REF!</f>
        <v>#REF!</v>
      </c>
      <c r="S457" s="363" t="e">
        <f>#REF!</f>
        <v>#REF!</v>
      </c>
      <c r="T457" s="363" t="e">
        <f>#REF!</f>
        <v>#REF!</v>
      </c>
      <c r="U457" s="403" t="e">
        <f>#REF!</f>
        <v>#REF!</v>
      </c>
    </row>
    <row r="458" spans="1:21" ht="13.8" hidden="1" thickBot="1">
      <c r="A458" s="351" t="s">
        <v>521</v>
      </c>
      <c r="B458" s="351">
        <v>50</v>
      </c>
      <c r="C458" s="351" t="s">
        <v>614</v>
      </c>
      <c r="F458" s="351"/>
      <c r="G458" s="351"/>
      <c r="L458" s="679" t="s">
        <v>1071</v>
      </c>
      <c r="M458" s="384" t="e">
        <f>#REF!</f>
        <v>#REF!</v>
      </c>
      <c r="N458" s="384" t="e">
        <f>#REF!</f>
        <v>#REF!</v>
      </c>
      <c r="O458" s="384" t="e">
        <f>#REF!</f>
        <v>#REF!</v>
      </c>
      <c r="P458" s="450" t="e">
        <f>#REF!</f>
        <v>#REF!</v>
      </c>
      <c r="Q458" s="450" t="e">
        <f>#REF!</f>
        <v>#REF!</v>
      </c>
      <c r="R458" s="450" t="e">
        <f>#REF!</f>
        <v>#REF!</v>
      </c>
      <c r="S458" s="363" t="e">
        <f>#REF!</f>
        <v>#REF!</v>
      </c>
      <c r="T458" s="363" t="e">
        <f>#REF!</f>
        <v>#REF!</v>
      </c>
      <c r="U458" s="363" t="e">
        <f>#REF!</f>
        <v>#REF!</v>
      </c>
    </row>
    <row r="459" spans="1:21" ht="13.8" hidden="1" thickBot="1">
      <c r="A459" s="351" t="s">
        <v>521</v>
      </c>
      <c r="B459" s="351">
        <v>51</v>
      </c>
      <c r="C459" s="351" t="s">
        <v>614</v>
      </c>
      <c r="F459" s="351"/>
      <c r="G459" s="351"/>
      <c r="L459" s="679" t="s">
        <v>1072</v>
      </c>
      <c r="M459" s="357" t="e">
        <f>#REF!</f>
        <v>#REF!</v>
      </c>
      <c r="N459" s="357" t="e">
        <f>#REF!</f>
        <v>#REF!</v>
      </c>
      <c r="O459" s="357" t="e">
        <f>#REF!</f>
        <v>#REF!</v>
      </c>
      <c r="P459" s="357" t="e">
        <f>#REF!</f>
        <v>#REF!</v>
      </c>
      <c r="Q459" s="357" t="e">
        <f>#REF!</f>
        <v>#REF!</v>
      </c>
      <c r="R459" s="357" t="e">
        <f>#REF!</f>
        <v>#REF!</v>
      </c>
      <c r="S459" s="363" t="e">
        <f>#REF!</f>
        <v>#REF!</v>
      </c>
      <c r="T459" s="363" t="e">
        <f>#REF!</f>
        <v>#REF!</v>
      </c>
      <c r="U459" s="363" t="e">
        <f>#REF!</f>
        <v>#REF!</v>
      </c>
    </row>
    <row r="460" spans="1:21" ht="13.8" hidden="1" thickBot="1">
      <c r="A460" s="351" t="s">
        <v>521</v>
      </c>
      <c r="B460" s="351">
        <v>52</v>
      </c>
      <c r="C460" s="351" t="s">
        <v>614</v>
      </c>
      <c r="F460" s="351"/>
      <c r="G460" s="351"/>
      <c r="L460" s="679" t="s">
        <v>1073</v>
      </c>
      <c r="M460" s="403" t="e">
        <f>#REF!</f>
        <v>#REF!</v>
      </c>
      <c r="N460" s="363" t="e">
        <f>#REF!</f>
        <v>#REF!</v>
      </c>
      <c r="O460" s="363" t="e">
        <f>#REF!</f>
        <v>#REF!</v>
      </c>
      <c r="P460" s="450" t="e">
        <f>#REF!</f>
        <v>#REF!</v>
      </c>
      <c r="Q460" s="450" t="e">
        <f>#REF!</f>
        <v>#REF!</v>
      </c>
      <c r="R460" s="450" t="e">
        <f>#REF!</f>
        <v>#REF!</v>
      </c>
      <c r="S460" s="363" t="e">
        <f>#REF!</f>
        <v>#REF!</v>
      </c>
      <c r="T460" s="363" t="e">
        <f>#REF!</f>
        <v>#REF!</v>
      </c>
      <c r="U460" s="363" t="e">
        <f>#REF!</f>
        <v>#REF!</v>
      </c>
    </row>
    <row r="461" spans="1:21" ht="13.8" hidden="1" thickBot="1">
      <c r="A461" s="351" t="s">
        <v>521</v>
      </c>
      <c r="B461" s="351">
        <v>53</v>
      </c>
      <c r="C461" s="351" t="s">
        <v>614</v>
      </c>
      <c r="F461" s="351"/>
      <c r="G461" s="351"/>
      <c r="L461" s="679" t="s">
        <v>1074</v>
      </c>
      <c r="M461" s="403" t="e">
        <f>#REF!</f>
        <v>#REF!</v>
      </c>
      <c r="N461" s="363" t="e">
        <f>#REF!</f>
        <v>#REF!</v>
      </c>
      <c r="O461" s="403" t="e">
        <f>#REF!</f>
        <v>#REF!</v>
      </c>
      <c r="P461" s="363" t="e">
        <f>#REF!</f>
        <v>#REF!</v>
      </c>
      <c r="Q461" s="363" t="e">
        <f>#REF!</f>
        <v>#REF!</v>
      </c>
      <c r="R461" s="363" t="e">
        <f>#REF!</f>
        <v>#REF!</v>
      </c>
      <c r="S461" s="363" t="e">
        <f>#REF!</f>
        <v>#REF!</v>
      </c>
      <c r="T461" s="403" t="e">
        <f>#REF!</f>
        <v>#REF!</v>
      </c>
      <c r="U461" s="363" t="e">
        <f>#REF!</f>
        <v>#REF!</v>
      </c>
    </row>
    <row r="462" spans="1:21" ht="13.8" hidden="1" thickBot="1">
      <c r="A462" s="351" t="s">
        <v>521</v>
      </c>
      <c r="B462" s="351">
        <v>54</v>
      </c>
      <c r="C462" s="351" t="s">
        <v>614</v>
      </c>
      <c r="F462" s="351"/>
      <c r="G462" s="351"/>
      <c r="L462" s="679" t="s">
        <v>1075</v>
      </c>
      <c r="M462" s="403" t="e">
        <f>#REF!</f>
        <v>#REF!</v>
      </c>
      <c r="N462" s="363" t="e">
        <f>#REF!</f>
        <v>#REF!</v>
      </c>
      <c r="O462" s="363" t="e">
        <f>#REF!</f>
        <v>#REF!</v>
      </c>
      <c r="P462" s="442" t="e">
        <f>#REF!</f>
        <v>#REF!</v>
      </c>
      <c r="Q462" s="443" t="e">
        <f>#REF!</f>
        <v>#REF!</v>
      </c>
      <c r="R462" s="450" t="e">
        <f>#REF!</f>
        <v>#REF!</v>
      </c>
      <c r="S462" s="403" t="e">
        <f>#REF!</f>
        <v>#REF!</v>
      </c>
      <c r="T462" s="403" t="e">
        <f>#REF!</f>
        <v>#REF!</v>
      </c>
      <c r="U462" s="363" t="e">
        <f>#REF!</f>
        <v>#REF!</v>
      </c>
    </row>
    <row r="463" spans="1:21" ht="13.8" hidden="1" thickBot="1">
      <c r="A463" s="351" t="s">
        <v>521</v>
      </c>
      <c r="B463" s="351">
        <v>55</v>
      </c>
      <c r="C463" s="351" t="s">
        <v>614</v>
      </c>
      <c r="F463" s="351"/>
      <c r="G463" s="351"/>
      <c r="L463" s="679" t="s">
        <v>1076</v>
      </c>
      <c r="M463" s="403" t="e">
        <f>#REF!</f>
        <v>#REF!</v>
      </c>
      <c r="N463" s="363" t="e">
        <f>#REF!</f>
        <v>#REF!</v>
      </c>
      <c r="O463" s="363" t="e">
        <f>#REF!</f>
        <v>#REF!</v>
      </c>
      <c r="P463" s="442" t="e">
        <f>#REF!</f>
        <v>#REF!</v>
      </c>
      <c r="Q463" s="443" t="e">
        <f>#REF!</f>
        <v>#REF!</v>
      </c>
      <c r="R463" s="450" t="e">
        <f>#REF!</f>
        <v>#REF!</v>
      </c>
      <c r="S463" s="363" t="e">
        <f>#REF!</f>
        <v>#REF!</v>
      </c>
      <c r="T463" s="363" t="e">
        <f>#REF!</f>
        <v>#REF!</v>
      </c>
      <c r="U463" s="363" t="e">
        <f>#REF!</f>
        <v>#REF!</v>
      </c>
    </row>
    <row r="464" spans="1:21" ht="13.8" hidden="1" thickBot="1">
      <c r="A464" s="351" t="s">
        <v>523</v>
      </c>
      <c r="B464" s="351">
        <v>1</v>
      </c>
      <c r="C464" s="351" t="s">
        <v>614</v>
      </c>
      <c r="F464" s="351"/>
      <c r="G464" s="351"/>
      <c r="L464" s="679" t="s">
        <v>1077</v>
      </c>
      <c r="M464" s="355" t="e">
        <f>#REF!</f>
        <v>#REF!</v>
      </c>
      <c r="N464" s="357" t="e">
        <f>#REF!</f>
        <v>#REF!</v>
      </c>
      <c r="O464" s="357" t="e">
        <f>#REF!</f>
        <v>#REF!</v>
      </c>
      <c r="P464" s="356" t="e">
        <f>#REF!</f>
        <v>#REF!</v>
      </c>
      <c r="Q464" s="355" t="e">
        <f>#REF!</f>
        <v>#REF!</v>
      </c>
      <c r="R464" s="356" t="e">
        <f>#REF!</f>
        <v>#REF!</v>
      </c>
      <c r="S464" s="659" t="e">
        <f>#REF!</f>
        <v>#REF!</v>
      </c>
      <c r="T464" s="384" t="e">
        <f>#REF!</f>
        <v>#REF!</v>
      </c>
    </row>
    <row r="465" spans="1:21" ht="13.8" hidden="1" thickBot="1">
      <c r="A465" s="351" t="s">
        <v>523</v>
      </c>
      <c r="B465" s="351">
        <v>2</v>
      </c>
      <c r="C465" s="351" t="s">
        <v>614</v>
      </c>
      <c r="F465" s="351"/>
      <c r="G465" s="351"/>
      <c r="L465" s="679" t="s">
        <v>1078</v>
      </c>
      <c r="M465" s="369" t="e">
        <f>#REF!</f>
        <v>#REF!</v>
      </c>
      <c r="N465" s="363" t="e">
        <f>#REF!</f>
        <v>#REF!</v>
      </c>
      <c r="O465" s="363" t="e">
        <f>#REF!</f>
        <v>#REF!</v>
      </c>
      <c r="P465" s="370" t="e">
        <f>#REF!</f>
        <v>#REF!</v>
      </c>
      <c r="Q465" s="399" t="e">
        <f>#REF!</f>
        <v>#REF!</v>
      </c>
      <c r="R465" s="400" t="e">
        <f>#REF!</f>
        <v>#REF!</v>
      </c>
      <c r="S465" s="363" t="e">
        <f>#REF!</f>
        <v>#REF!</v>
      </c>
      <c r="T465" s="363" t="e">
        <f>#REF!</f>
        <v>#REF!</v>
      </c>
    </row>
    <row r="466" spans="1:21" ht="13.8" hidden="1" thickBot="1">
      <c r="A466" s="351" t="s">
        <v>523</v>
      </c>
      <c r="B466" s="351">
        <v>3</v>
      </c>
      <c r="C466" s="351" t="s">
        <v>614</v>
      </c>
      <c r="F466" s="351"/>
      <c r="G466" s="351"/>
      <c r="L466" s="679" t="s">
        <v>1079</v>
      </c>
      <c r="M466" s="372" t="e">
        <f>#REF!</f>
        <v>#REF!</v>
      </c>
      <c r="N466" s="401" t="e">
        <f>#REF!</f>
        <v>#REF!</v>
      </c>
      <c r="O466" s="401" t="e">
        <f>#REF!</f>
        <v>#REF!</v>
      </c>
      <c r="P466" s="359" t="e">
        <f>#REF!</f>
        <v>#REF!</v>
      </c>
      <c r="Q466" s="360" t="e">
        <f>#REF!</f>
        <v>#REF!</v>
      </c>
      <c r="R466" s="362" t="e">
        <f>#REF!</f>
        <v>#REF!</v>
      </c>
      <c r="S466" s="363" t="e">
        <f>#REF!</f>
        <v>#REF!</v>
      </c>
      <c r="T466" s="363" t="e">
        <f>#REF!</f>
        <v>#REF!</v>
      </c>
    </row>
    <row r="467" spans="1:21" ht="13.8" hidden="1" thickBot="1">
      <c r="A467" s="351" t="s">
        <v>523</v>
      </c>
      <c r="B467" s="351">
        <v>4</v>
      </c>
      <c r="C467" s="351" t="s">
        <v>614</v>
      </c>
      <c r="F467" s="351"/>
      <c r="G467" s="351"/>
      <c r="L467" s="679" t="s">
        <v>1080</v>
      </c>
      <c r="M467" s="386" t="e">
        <f>#REF!</f>
        <v>#REF!</v>
      </c>
      <c r="N467" s="402" t="e">
        <f>#REF!</f>
        <v>#REF!</v>
      </c>
      <c r="O467" s="402" t="e">
        <f>#REF!</f>
        <v>#REF!</v>
      </c>
      <c r="P467" s="402" t="e">
        <f>#REF!</f>
        <v>#REF!</v>
      </c>
      <c r="Q467" s="402" t="e">
        <f>#REF!</f>
        <v>#REF!</v>
      </c>
      <c r="R467" s="387" t="e">
        <f>#REF!</f>
        <v>#REF!</v>
      </c>
      <c r="S467" s="363" t="e">
        <f>#REF!</f>
        <v>#REF!</v>
      </c>
      <c r="T467" s="363" t="e">
        <f>#REF!</f>
        <v>#REF!</v>
      </c>
    </row>
    <row r="468" spans="1:21" ht="13.8" hidden="1" thickBot="1">
      <c r="A468" s="351" t="s">
        <v>523</v>
      </c>
      <c r="B468" s="351">
        <v>5</v>
      </c>
      <c r="C468" s="351" t="s">
        <v>614</v>
      </c>
      <c r="F468" s="351"/>
      <c r="G468" s="351"/>
      <c r="L468" s="679" t="s">
        <v>1081</v>
      </c>
      <c r="M468" s="355" t="e">
        <f>#REF!</f>
        <v>#REF!</v>
      </c>
      <c r="N468" s="357" t="e">
        <f>#REF!</f>
        <v>#REF!</v>
      </c>
      <c r="O468" s="357" t="e">
        <f>#REF!</f>
        <v>#REF!</v>
      </c>
      <c r="P468" s="357" t="e">
        <f>#REF!</f>
        <v>#REF!</v>
      </c>
      <c r="Q468" s="357" t="e">
        <f>#REF!</f>
        <v>#REF!</v>
      </c>
      <c r="R468" s="356" t="e">
        <f>#REF!</f>
        <v>#REF!</v>
      </c>
      <c r="S468" s="363" t="e">
        <f>#REF!</f>
        <v>#REF!</v>
      </c>
      <c r="T468" s="363" t="e">
        <f>#REF!</f>
        <v>#REF!</v>
      </c>
    </row>
    <row r="469" spans="1:21" ht="13.8" hidden="1" thickBot="1">
      <c r="A469" s="351" t="s">
        <v>523</v>
      </c>
      <c r="B469" s="351">
        <v>6</v>
      </c>
      <c r="C469" s="351" t="s">
        <v>614</v>
      </c>
      <c r="F469" s="351"/>
      <c r="G469" s="351"/>
      <c r="L469" s="679" t="s">
        <v>1082</v>
      </c>
      <c r="M469" s="369" t="e">
        <f>#REF!</f>
        <v>#REF!</v>
      </c>
      <c r="N469" s="403" t="e">
        <f>#REF!</f>
        <v>#REF!</v>
      </c>
      <c r="O469" s="403" t="e">
        <f>#REF!</f>
        <v>#REF!</v>
      </c>
      <c r="P469" s="403" t="e">
        <f>#REF!</f>
        <v>#REF!</v>
      </c>
      <c r="Q469" s="403" t="e">
        <f>#REF!</f>
        <v>#REF!</v>
      </c>
      <c r="R469" s="370" t="e">
        <f>#REF!</f>
        <v>#REF!</v>
      </c>
      <c r="S469" s="363" t="e">
        <f>#REF!</f>
        <v>#REF!</v>
      </c>
      <c r="T469" s="363" t="e">
        <f>#REF!</f>
        <v>#REF!</v>
      </c>
    </row>
    <row r="470" spans="1:21" ht="13.8" hidden="1" thickBot="1">
      <c r="A470" s="351" t="s">
        <v>523</v>
      </c>
      <c r="B470" s="351">
        <v>7</v>
      </c>
      <c r="C470" s="351" t="s">
        <v>614</v>
      </c>
      <c r="F470" s="351"/>
      <c r="G470" s="351"/>
      <c r="L470" s="679" t="s">
        <v>1083</v>
      </c>
      <c r="M470" s="369" t="e">
        <f>#REF!</f>
        <v>#REF!</v>
      </c>
      <c r="N470" s="363" t="e">
        <f>#REF!</f>
        <v>#REF!</v>
      </c>
      <c r="O470" s="363" t="e">
        <f>#REF!</f>
        <v>#REF!</v>
      </c>
      <c r="P470" s="363" t="e">
        <f>#REF!</f>
        <v>#REF!</v>
      </c>
      <c r="Q470" s="363" t="e">
        <f>#REF!</f>
        <v>#REF!</v>
      </c>
      <c r="R470" s="370" t="e">
        <f>#REF!</f>
        <v>#REF!</v>
      </c>
      <c r="S470" s="363" t="e">
        <f>#REF!</f>
        <v>#REF!</v>
      </c>
      <c r="T470" s="363" t="e">
        <f>#REF!</f>
        <v>#REF!</v>
      </c>
    </row>
    <row r="471" spans="1:21" ht="13.8" hidden="1" thickBot="1">
      <c r="A471" s="351" t="s">
        <v>523</v>
      </c>
      <c r="B471" s="351">
        <v>8</v>
      </c>
      <c r="C471" s="351" t="s">
        <v>614</v>
      </c>
      <c r="F471" s="351"/>
      <c r="G471" s="351"/>
      <c r="L471" s="679" t="s">
        <v>1084</v>
      </c>
      <c r="M471" s="372" t="e">
        <f>#REF!</f>
        <v>#REF!</v>
      </c>
      <c r="N471" s="401" t="e">
        <f>#REF!</f>
        <v>#REF!</v>
      </c>
      <c r="O471" s="401" t="e">
        <f>#REF!</f>
        <v>#REF!</v>
      </c>
      <c r="P471" s="401" t="e">
        <f>#REF!</f>
        <v>#REF!</v>
      </c>
      <c r="Q471" s="401" t="e">
        <f>#REF!</f>
        <v>#REF!</v>
      </c>
      <c r="R471" s="359" t="e">
        <f>#REF!</f>
        <v>#REF!</v>
      </c>
      <c r="S471" s="363" t="e">
        <f>#REF!</f>
        <v>#REF!</v>
      </c>
      <c r="T471" s="363" t="e">
        <f>#REF!</f>
        <v>#REF!</v>
      </c>
    </row>
    <row r="472" spans="1:21" ht="13.8" hidden="1" thickBot="1">
      <c r="A472" s="351" t="s">
        <v>523</v>
      </c>
      <c r="B472" s="351">
        <v>9</v>
      </c>
      <c r="C472" s="351" t="s">
        <v>614</v>
      </c>
      <c r="F472" s="351"/>
      <c r="G472" s="351"/>
      <c r="L472" s="679" t="s">
        <v>1085</v>
      </c>
      <c r="M472" s="367" t="e">
        <f>#REF!</f>
        <v>#REF!</v>
      </c>
      <c r="N472" s="370" t="e">
        <f>#REF!</f>
        <v>#REF!</v>
      </c>
      <c r="O472" s="370" t="e">
        <f>#REF!</f>
        <v>#REF!</v>
      </c>
      <c r="P472" s="355" t="e">
        <f>#REF!</f>
        <v>#REF!</v>
      </c>
      <c r="Q472" s="356" t="e">
        <f>#REF!</f>
        <v>#REF!</v>
      </c>
      <c r="R472" s="370" t="e">
        <f>#REF!</f>
        <v>#REF!</v>
      </c>
      <c r="S472" s="363" t="e">
        <f>#REF!</f>
        <v>#REF!</v>
      </c>
      <c r="T472" s="363" t="e">
        <f>#REF!</f>
        <v>#REF!</v>
      </c>
    </row>
    <row r="473" spans="1:21" ht="13.8" hidden="1" thickBot="1">
      <c r="A473" s="351" t="s">
        <v>523</v>
      </c>
      <c r="B473" s="351">
        <v>10</v>
      </c>
      <c r="C473" s="351" t="s">
        <v>614</v>
      </c>
      <c r="F473" s="351"/>
      <c r="G473" s="351"/>
      <c r="L473" s="679" t="s">
        <v>1086</v>
      </c>
      <c r="M473" s="368" t="e">
        <f>#REF!</f>
        <v>#REF!</v>
      </c>
      <c r="N473" s="370" t="e">
        <f>#REF!</f>
        <v>#REF!</v>
      </c>
      <c r="O473" s="370" t="e">
        <f>#REF!</f>
        <v>#REF!</v>
      </c>
      <c r="P473" s="369" t="e">
        <f>#REF!</f>
        <v>#REF!</v>
      </c>
      <c r="Q473" s="370" t="e">
        <f>#REF!</f>
        <v>#REF!</v>
      </c>
      <c r="R473" s="370" t="e">
        <f>#REF!</f>
        <v>#REF!</v>
      </c>
      <c r="S473" s="403" t="e">
        <f>#REF!</f>
        <v>#REF!</v>
      </c>
      <c r="T473" s="403" t="e">
        <f>#REF!</f>
        <v>#REF!</v>
      </c>
    </row>
    <row r="474" spans="1:21" ht="13.8" hidden="1" thickBot="1">
      <c r="A474" s="351" t="s">
        <v>523</v>
      </c>
      <c r="B474" s="351">
        <v>11</v>
      </c>
      <c r="C474" s="351" t="s">
        <v>614</v>
      </c>
      <c r="F474" s="351"/>
      <c r="G474" s="351"/>
      <c r="L474" s="679" t="s">
        <v>1087</v>
      </c>
      <c r="M474" s="371" t="e">
        <f>#REF!</f>
        <v>#REF!</v>
      </c>
      <c r="N474" s="359" t="e">
        <f>#REF!</f>
        <v>#REF!</v>
      </c>
      <c r="O474" s="359" t="e">
        <f>#REF!</f>
        <v>#REF!</v>
      </c>
      <c r="P474" s="372" t="e">
        <f>#REF!</f>
        <v>#REF!</v>
      </c>
      <c r="Q474" s="359" t="e">
        <f>#REF!</f>
        <v>#REF!</v>
      </c>
      <c r="R474" s="359" t="e">
        <f>#REF!</f>
        <v>#REF!</v>
      </c>
      <c r="S474" s="363" t="e">
        <f>#REF!</f>
        <v>#REF!</v>
      </c>
      <c r="T474" s="363" t="e">
        <f>#REF!</f>
        <v>#REF!</v>
      </c>
    </row>
    <row r="475" spans="1:21" ht="13.8" hidden="1" thickBot="1">
      <c r="A475" s="351" t="s">
        <v>523</v>
      </c>
      <c r="B475" s="351">
        <v>12</v>
      </c>
      <c r="C475" s="351" t="s">
        <v>614</v>
      </c>
      <c r="F475" s="351"/>
      <c r="G475" s="351"/>
      <c r="L475" s="679" t="s">
        <v>1088</v>
      </c>
      <c r="M475" s="371" t="e">
        <f>#REF!</f>
        <v>#REF!</v>
      </c>
      <c r="N475" s="434" t="e">
        <f>#REF!</f>
        <v>#REF!</v>
      </c>
      <c r="O475" s="359" t="e">
        <f>#REF!</f>
        <v>#REF!</v>
      </c>
      <c r="P475" s="438" t="e">
        <f>#REF!</f>
        <v>#REF!</v>
      </c>
      <c r="Q475" s="439" t="e">
        <f>#REF!</f>
        <v>#REF!</v>
      </c>
      <c r="R475" s="440" t="e">
        <f>#REF!</f>
        <v>#REF!</v>
      </c>
      <c r="S475" s="363" t="e">
        <f>#REF!</f>
        <v>#REF!</v>
      </c>
      <c r="T475" s="189" t="e">
        <f>#REF!</f>
        <v>#REF!</v>
      </c>
      <c r="U475" s="668"/>
    </row>
    <row r="476" spans="1:21" ht="13.8" hidden="1" thickBot="1">
      <c r="A476" s="351" t="s">
        <v>523</v>
      </c>
      <c r="B476" s="351">
        <v>13</v>
      </c>
      <c r="C476" s="351" t="s">
        <v>614</v>
      </c>
      <c r="F476" s="351"/>
      <c r="G476" s="351"/>
      <c r="L476" s="679" t="s">
        <v>1089</v>
      </c>
      <c r="M476" s="371" t="e">
        <f>#REF!</f>
        <v>#REF!</v>
      </c>
      <c r="N476" s="434" t="e">
        <f>#REF!</f>
        <v>#REF!</v>
      </c>
      <c r="O476" s="359" t="e">
        <f>#REF!</f>
        <v>#REF!</v>
      </c>
      <c r="P476" s="435" t="e">
        <f>#REF!</f>
        <v>#REF!</v>
      </c>
      <c r="Q476" s="436" t="e">
        <f>#REF!</f>
        <v>#REF!</v>
      </c>
      <c r="R476" s="437" t="e">
        <f>#REF!</f>
        <v>#REF!</v>
      </c>
      <c r="S476" s="403" t="e">
        <f>#REF!</f>
        <v>#REF!</v>
      </c>
      <c r="T476" s="403" t="e">
        <f>#REF!</f>
        <v>#REF!</v>
      </c>
    </row>
    <row r="477" spans="1:21" ht="13.8" hidden="1" thickBot="1">
      <c r="A477" s="351" t="s">
        <v>523</v>
      </c>
      <c r="B477" s="351">
        <v>14</v>
      </c>
      <c r="C477" s="351" t="s">
        <v>614</v>
      </c>
      <c r="F477" s="351"/>
      <c r="G477" s="351"/>
      <c r="L477" s="679" t="s">
        <v>1090</v>
      </c>
      <c r="M477" s="371" t="e">
        <f>#REF!</f>
        <v>#REF!</v>
      </c>
      <c r="N477" s="359" t="e">
        <f>#REF!</f>
        <v>#REF!</v>
      </c>
      <c r="O477" s="359" t="e">
        <f>#REF!</f>
        <v>#REF!</v>
      </c>
      <c r="P477" s="438" t="e">
        <f>#REF!</f>
        <v>#REF!</v>
      </c>
      <c r="Q477" s="439" t="e">
        <f>#REF!</f>
        <v>#REF!</v>
      </c>
      <c r="R477" s="440" t="e">
        <f>#REF!</f>
        <v>#REF!</v>
      </c>
      <c r="S477" s="363" t="e">
        <f>#REF!</f>
        <v>#REF!</v>
      </c>
      <c r="T477" s="189" t="e">
        <f>#REF!</f>
        <v>#REF!</v>
      </c>
    </row>
    <row r="478" spans="1:21" ht="13.8" hidden="1" thickBot="1">
      <c r="A478" s="351" t="s">
        <v>523</v>
      </c>
      <c r="B478" s="351">
        <v>15</v>
      </c>
      <c r="C478" s="351" t="s">
        <v>614</v>
      </c>
      <c r="F478" s="351"/>
      <c r="G478" s="351"/>
      <c r="L478" s="679" t="s">
        <v>1091</v>
      </c>
      <c r="M478" s="371" t="e">
        <f>#REF!</f>
        <v>#REF!</v>
      </c>
      <c r="N478" s="359" t="e">
        <f>#REF!</f>
        <v>#REF!</v>
      </c>
      <c r="O478" s="359" t="e">
        <f>#REF!</f>
        <v>#REF!</v>
      </c>
      <c r="P478" s="438" t="e">
        <f>#REF!</f>
        <v>#REF!</v>
      </c>
      <c r="Q478" s="439" t="e">
        <f>#REF!</f>
        <v>#REF!</v>
      </c>
      <c r="R478" s="440" t="e">
        <f>#REF!</f>
        <v>#REF!</v>
      </c>
      <c r="S478" s="363" t="e">
        <f>#REF!</f>
        <v>#REF!</v>
      </c>
      <c r="T478" s="189" t="e">
        <f>#REF!</f>
        <v>#REF!</v>
      </c>
    </row>
    <row r="479" spans="1:21" ht="13.8" hidden="1" thickBot="1">
      <c r="A479" s="351" t="s">
        <v>523</v>
      </c>
      <c r="B479" s="351">
        <v>16</v>
      </c>
      <c r="C479" s="351" t="s">
        <v>614</v>
      </c>
      <c r="F479" s="351"/>
      <c r="G479" s="351"/>
      <c r="L479" s="679" t="s">
        <v>1092</v>
      </c>
      <c r="M479" s="371" t="e">
        <f>#REF!</f>
        <v>#REF!</v>
      </c>
      <c r="N479" s="359" t="e">
        <f>#REF!</f>
        <v>#REF!</v>
      </c>
      <c r="O479" s="359" t="e">
        <f>#REF!</f>
        <v>#REF!</v>
      </c>
      <c r="P479" s="438" t="e">
        <f>#REF!</f>
        <v>#REF!</v>
      </c>
      <c r="Q479" s="439" t="e">
        <f>#REF!</f>
        <v>#REF!</v>
      </c>
      <c r="R479" s="440" t="e">
        <f>#REF!</f>
        <v>#REF!</v>
      </c>
      <c r="S479" s="363" t="e">
        <f>#REF!</f>
        <v>#REF!</v>
      </c>
      <c r="T479" s="189" t="e">
        <f>#REF!</f>
        <v>#REF!</v>
      </c>
    </row>
    <row r="480" spans="1:21" ht="13.8" hidden="1" thickBot="1">
      <c r="A480" s="351" t="s">
        <v>523</v>
      </c>
      <c r="B480" s="351">
        <v>17</v>
      </c>
      <c r="C480" s="351" t="s">
        <v>614</v>
      </c>
      <c r="F480" s="351"/>
      <c r="G480" s="351"/>
      <c r="L480" s="679" t="s">
        <v>1093</v>
      </c>
      <c r="M480" s="371" t="e">
        <f>#REF!</f>
        <v>#REF!</v>
      </c>
      <c r="N480" s="434" t="e">
        <f>#REF!</f>
        <v>#REF!</v>
      </c>
      <c r="O480" s="359" t="e">
        <f>#REF!</f>
        <v>#REF!</v>
      </c>
      <c r="P480" s="442" t="e">
        <f>#REF!</f>
        <v>#REF!</v>
      </c>
      <c r="Q480" s="443" t="e">
        <f>#REF!</f>
        <v>#REF!</v>
      </c>
      <c r="R480" s="444" t="e">
        <f>#REF!</f>
        <v>#REF!</v>
      </c>
      <c r="S480" s="403" t="e">
        <f>#REF!</f>
        <v>#REF!</v>
      </c>
      <c r="T480" s="403" t="e">
        <f>#REF!</f>
        <v>#REF!</v>
      </c>
    </row>
    <row r="481" spans="1:21" ht="13.8" hidden="1" thickBot="1">
      <c r="A481" s="351" t="s">
        <v>523</v>
      </c>
      <c r="B481" s="351">
        <v>18</v>
      </c>
      <c r="C481" s="351" t="s">
        <v>614</v>
      </c>
      <c r="F481" s="351"/>
      <c r="G481" s="351"/>
      <c r="L481" s="679" t="s">
        <v>1094</v>
      </c>
      <c r="M481" s="371" t="e">
        <f>#REF!</f>
        <v>#REF!</v>
      </c>
      <c r="N481" s="434" t="e">
        <f>#REF!</f>
        <v>#REF!</v>
      </c>
      <c r="O481" s="359" t="e">
        <f>#REF!</f>
        <v>#REF!</v>
      </c>
      <c r="P481" s="442" t="e">
        <f>#REF!</f>
        <v>#REF!</v>
      </c>
      <c r="Q481" s="443" t="e">
        <f>#REF!</f>
        <v>#REF!</v>
      </c>
      <c r="R481" s="444" t="e">
        <f>#REF!</f>
        <v>#REF!</v>
      </c>
      <c r="S481" s="363" t="e">
        <f>#REF!</f>
        <v>#REF!</v>
      </c>
      <c r="T481" s="363" t="e">
        <f>#REF!</f>
        <v>#REF!</v>
      </c>
    </row>
    <row r="482" spans="1:21" ht="13.8" hidden="1" thickBot="1">
      <c r="A482" s="351" t="s">
        <v>523</v>
      </c>
      <c r="B482" s="351">
        <v>19</v>
      </c>
      <c r="C482" s="351" t="s">
        <v>614</v>
      </c>
      <c r="F482" s="351"/>
      <c r="G482" s="351"/>
      <c r="L482" s="679" t="s">
        <v>1095</v>
      </c>
      <c r="M482" s="371" t="e">
        <f>#REF!</f>
        <v>#REF!</v>
      </c>
      <c r="N482" s="359" t="e">
        <f>#REF!</f>
        <v>#REF!</v>
      </c>
      <c r="O482" s="359" t="e">
        <f>#REF!</f>
        <v>#REF!</v>
      </c>
      <c r="P482" s="438" t="e">
        <f>#REF!</f>
        <v>#REF!</v>
      </c>
      <c r="Q482" s="439" t="e">
        <f>#REF!</f>
        <v>#REF!</v>
      </c>
      <c r="R482" s="440" t="e">
        <f>#REF!</f>
        <v>#REF!</v>
      </c>
      <c r="S482" s="363" t="e">
        <f>#REF!</f>
        <v>#REF!</v>
      </c>
      <c r="T482" s="189" t="e">
        <f>#REF!</f>
        <v>#REF!</v>
      </c>
      <c r="U482" s="668"/>
    </row>
    <row r="483" spans="1:21" ht="13.8" hidden="1" thickBot="1">
      <c r="A483" s="351" t="s">
        <v>523</v>
      </c>
      <c r="B483" s="351">
        <v>20</v>
      </c>
      <c r="C483" s="351" t="s">
        <v>614</v>
      </c>
      <c r="F483" s="351"/>
      <c r="G483" s="351"/>
      <c r="L483" s="679" t="s">
        <v>1096</v>
      </c>
      <c r="M483" s="371" t="e">
        <f>#REF!</f>
        <v>#REF!</v>
      </c>
      <c r="N483" s="359" t="e">
        <f>#REF!</f>
        <v>#REF!</v>
      </c>
      <c r="O483" s="359" t="e">
        <f>#REF!</f>
        <v>#REF!</v>
      </c>
      <c r="P483" s="442" t="e">
        <f>#REF!</f>
        <v>#REF!</v>
      </c>
      <c r="Q483" s="443" t="e">
        <f>#REF!</f>
        <v>#REF!</v>
      </c>
      <c r="R483" s="444" t="e">
        <f>#REF!</f>
        <v>#REF!</v>
      </c>
      <c r="S483" s="363" t="e">
        <f>#REF!</f>
        <v>#REF!</v>
      </c>
      <c r="T483" s="403" t="e">
        <f>#REF!</f>
        <v>#REF!</v>
      </c>
    </row>
    <row r="484" spans="1:21" ht="13.8" hidden="1" thickBot="1">
      <c r="A484" s="351" t="s">
        <v>523</v>
      </c>
      <c r="B484" s="351">
        <v>21</v>
      </c>
      <c r="C484" s="351" t="s">
        <v>614</v>
      </c>
      <c r="F484" s="351"/>
      <c r="G484" s="351"/>
      <c r="L484" s="679" t="s">
        <v>1097</v>
      </c>
      <c r="M484" s="371" t="e">
        <f>#REF!</f>
        <v>#REF!</v>
      </c>
      <c r="N484" s="359" t="e">
        <f>#REF!</f>
        <v>#REF!</v>
      </c>
      <c r="O484" s="359" t="e">
        <f>#REF!</f>
        <v>#REF!</v>
      </c>
      <c r="P484" s="438" t="e">
        <f>#REF!</f>
        <v>#REF!</v>
      </c>
      <c r="Q484" s="439" t="e">
        <f>#REF!</f>
        <v>#REF!</v>
      </c>
      <c r="R484" s="440" t="e">
        <f>#REF!</f>
        <v>#REF!</v>
      </c>
      <c r="S484" s="363" t="e">
        <f>#REF!</f>
        <v>#REF!</v>
      </c>
      <c r="T484" s="189" t="e">
        <f>#REF!</f>
        <v>#REF!</v>
      </c>
    </row>
    <row r="485" spans="1:21" ht="13.8" hidden="1" thickBot="1">
      <c r="A485" s="351" t="s">
        <v>523</v>
      </c>
      <c r="B485" s="351">
        <v>22</v>
      </c>
      <c r="C485" s="351" t="s">
        <v>614</v>
      </c>
      <c r="F485" s="351"/>
      <c r="G485" s="351"/>
      <c r="L485" s="679" t="s">
        <v>1098</v>
      </c>
      <c r="M485" s="371" t="e">
        <f>#REF!</f>
        <v>#REF!</v>
      </c>
      <c r="N485" s="359" t="e">
        <f>#REF!</f>
        <v>#REF!</v>
      </c>
      <c r="O485" s="359" t="e">
        <f>#REF!</f>
        <v>#REF!</v>
      </c>
      <c r="P485" s="438" t="e">
        <f>#REF!</f>
        <v>#REF!</v>
      </c>
      <c r="Q485" s="439" t="e">
        <f>#REF!</f>
        <v>#REF!</v>
      </c>
      <c r="R485" s="440" t="e">
        <f>#REF!</f>
        <v>#REF!</v>
      </c>
      <c r="S485" s="363" t="e">
        <f>#REF!</f>
        <v>#REF!</v>
      </c>
      <c r="T485" s="189" t="e">
        <f>#REF!</f>
        <v>#REF!</v>
      </c>
    </row>
    <row r="486" spans="1:21" ht="13.8" hidden="1" thickBot="1">
      <c r="A486" s="351" t="s">
        <v>523</v>
      </c>
      <c r="B486" s="351">
        <v>23</v>
      </c>
      <c r="C486" s="351" t="s">
        <v>614</v>
      </c>
      <c r="F486" s="351"/>
      <c r="G486" s="351"/>
      <c r="L486" s="679" t="s">
        <v>1099</v>
      </c>
      <c r="M486" s="371" t="e">
        <f>#REF!</f>
        <v>#REF!</v>
      </c>
      <c r="N486" s="359" t="e">
        <f>#REF!</f>
        <v>#REF!</v>
      </c>
      <c r="O486" s="359" t="e">
        <f>#REF!</f>
        <v>#REF!</v>
      </c>
      <c r="P486" s="438" t="e">
        <f>#REF!</f>
        <v>#REF!</v>
      </c>
      <c r="Q486" s="439" t="e">
        <f>#REF!</f>
        <v>#REF!</v>
      </c>
      <c r="R486" s="440" t="e">
        <f>#REF!</f>
        <v>#REF!</v>
      </c>
      <c r="S486" s="363" t="e">
        <f>#REF!</f>
        <v>#REF!</v>
      </c>
      <c r="T486" s="189" t="e">
        <f>#REF!</f>
        <v>#REF!</v>
      </c>
    </row>
    <row r="487" spans="1:21" ht="13.8" hidden="1" thickBot="1">
      <c r="A487" s="351" t="s">
        <v>523</v>
      </c>
      <c r="B487" s="351">
        <v>24</v>
      </c>
      <c r="C487" s="351" t="s">
        <v>614</v>
      </c>
      <c r="F487" s="351"/>
      <c r="G487" s="351"/>
      <c r="L487" s="679" t="s">
        <v>1100</v>
      </c>
      <c r="M487" s="371" t="e">
        <f>#REF!</f>
        <v>#REF!</v>
      </c>
      <c r="N487" s="359" t="e">
        <f>#REF!</f>
        <v>#REF!</v>
      </c>
      <c r="O487" s="359" t="e">
        <f>#REF!</f>
        <v>#REF!</v>
      </c>
      <c r="P487" s="442" t="e">
        <f>#REF!</f>
        <v>#REF!</v>
      </c>
      <c r="Q487" s="443" t="e">
        <f>#REF!</f>
        <v>#REF!</v>
      </c>
      <c r="R487" s="444" t="e">
        <f>#REF!</f>
        <v>#REF!</v>
      </c>
      <c r="S487" s="403" t="e">
        <f>#REF!</f>
        <v>#REF!</v>
      </c>
      <c r="T487" s="363" t="e">
        <f>#REF!</f>
        <v>#REF!</v>
      </c>
    </row>
    <row r="488" spans="1:21" ht="13.8" hidden="1" thickBot="1">
      <c r="A488" s="351" t="s">
        <v>523</v>
      </c>
      <c r="B488" s="351">
        <v>25</v>
      </c>
      <c r="C488" s="351" t="s">
        <v>614</v>
      </c>
      <c r="F488" s="351"/>
      <c r="G488" s="351"/>
      <c r="L488" s="679" t="s">
        <v>1101</v>
      </c>
      <c r="M488" s="371" t="e">
        <f>#REF!</f>
        <v>#REF!</v>
      </c>
      <c r="N488" s="359" t="e">
        <f>#REF!</f>
        <v>#REF!</v>
      </c>
      <c r="O488" s="359" t="e">
        <f>#REF!</f>
        <v>#REF!</v>
      </c>
      <c r="P488" s="438" t="e">
        <f>#REF!</f>
        <v>#REF!</v>
      </c>
      <c r="Q488" s="439" t="e">
        <f>#REF!</f>
        <v>#REF!</v>
      </c>
      <c r="R488" s="440" t="e">
        <f>#REF!</f>
        <v>#REF!</v>
      </c>
      <c r="S488" s="363" t="e">
        <f>#REF!</f>
        <v>#REF!</v>
      </c>
      <c r="T488" s="189" t="e">
        <f>#REF!</f>
        <v>#REF!</v>
      </c>
    </row>
    <row r="489" spans="1:21" ht="13.8" hidden="1" thickBot="1">
      <c r="A489" s="351" t="s">
        <v>523</v>
      </c>
      <c r="B489" s="351">
        <v>26</v>
      </c>
      <c r="C489" s="351" t="s">
        <v>614</v>
      </c>
      <c r="F489" s="351"/>
      <c r="G489" s="351"/>
      <c r="L489" s="679" t="s">
        <v>1102</v>
      </c>
      <c r="M489" s="371" t="e">
        <f>#REF!</f>
        <v>#REF!</v>
      </c>
      <c r="N489" s="359" t="e">
        <f>#REF!</f>
        <v>#REF!</v>
      </c>
      <c r="O489" s="359" t="e">
        <f>#REF!</f>
        <v>#REF!</v>
      </c>
      <c r="P489" s="442" t="e">
        <f>#REF!</f>
        <v>#REF!</v>
      </c>
      <c r="Q489" s="443" t="e">
        <f>#REF!</f>
        <v>#REF!</v>
      </c>
      <c r="R489" s="444" t="e">
        <f>#REF!</f>
        <v>#REF!</v>
      </c>
      <c r="S489" s="363" t="e">
        <f>#REF!</f>
        <v>#REF!</v>
      </c>
      <c r="T489" s="363" t="e">
        <f>#REF!</f>
        <v>#REF!</v>
      </c>
    </row>
    <row r="490" spans="1:21" ht="13.8" hidden="1" thickBot="1">
      <c r="A490" s="351" t="s">
        <v>523</v>
      </c>
      <c r="B490" s="351">
        <v>27</v>
      </c>
      <c r="C490" s="351" t="s">
        <v>614</v>
      </c>
      <c r="F490" s="351"/>
      <c r="G490" s="351"/>
      <c r="L490" s="679" t="s">
        <v>1103</v>
      </c>
      <c r="M490" s="371" t="e">
        <f>#REF!</f>
        <v>#REF!</v>
      </c>
      <c r="N490" s="359" t="e">
        <f>#REF!</f>
        <v>#REF!</v>
      </c>
      <c r="O490" s="359" t="e">
        <f>#REF!</f>
        <v>#REF!</v>
      </c>
      <c r="P490" s="442" t="e">
        <f>#REF!</f>
        <v>#REF!</v>
      </c>
      <c r="Q490" s="443" t="e">
        <f>#REF!</f>
        <v>#REF!</v>
      </c>
      <c r="R490" s="444" t="e">
        <f>#REF!</f>
        <v>#REF!</v>
      </c>
      <c r="S490" s="403" t="e">
        <f>#REF!</f>
        <v>#REF!</v>
      </c>
      <c r="T490" s="363" t="e">
        <f>#REF!</f>
        <v>#REF!</v>
      </c>
    </row>
    <row r="491" spans="1:21" ht="13.8" hidden="1" thickBot="1">
      <c r="A491" s="351" t="s">
        <v>523</v>
      </c>
      <c r="B491" s="351">
        <v>28</v>
      </c>
      <c r="C491" s="351" t="s">
        <v>614</v>
      </c>
      <c r="F491" s="351"/>
      <c r="G491" s="351"/>
      <c r="L491" s="679" t="s">
        <v>1104</v>
      </c>
      <c r="M491" s="371" t="e">
        <f>#REF!</f>
        <v>#REF!</v>
      </c>
      <c r="N491" s="359" t="e">
        <f>#REF!</f>
        <v>#REF!</v>
      </c>
      <c r="O491" s="359" t="e">
        <f>#REF!</f>
        <v>#REF!</v>
      </c>
      <c r="P491" s="442" t="e">
        <f>#REF!</f>
        <v>#REF!</v>
      </c>
      <c r="Q491" s="443" t="e">
        <f>#REF!</f>
        <v>#REF!</v>
      </c>
      <c r="R491" s="444" t="e">
        <f>#REF!</f>
        <v>#REF!</v>
      </c>
      <c r="S491" s="363" t="e">
        <f>#REF!</f>
        <v>#REF!</v>
      </c>
      <c r="T491" s="363" t="e">
        <f>#REF!</f>
        <v>#REF!</v>
      </c>
    </row>
    <row r="492" spans="1:21" ht="13.8" hidden="1" thickBot="1">
      <c r="A492" s="351" t="s">
        <v>523</v>
      </c>
      <c r="B492" s="351">
        <v>29</v>
      </c>
      <c r="C492" s="351" t="s">
        <v>614</v>
      </c>
      <c r="F492" s="351"/>
      <c r="G492" s="351"/>
      <c r="L492" s="679" t="s">
        <v>1105</v>
      </c>
      <c r="M492" s="371" t="e">
        <f>#REF!</f>
        <v>#REF!</v>
      </c>
      <c r="N492" s="359" t="e">
        <f>#REF!</f>
        <v>#REF!</v>
      </c>
      <c r="O492" s="359" t="e">
        <f>#REF!</f>
        <v>#REF!</v>
      </c>
      <c r="P492" s="438" t="e">
        <f>#REF!</f>
        <v>#REF!</v>
      </c>
      <c r="Q492" s="439" t="e">
        <f>#REF!</f>
        <v>#REF!</v>
      </c>
      <c r="R492" s="440" t="e">
        <f>#REF!</f>
        <v>#REF!</v>
      </c>
      <c r="S492" s="363" t="e">
        <f>#REF!</f>
        <v>#REF!</v>
      </c>
      <c r="T492" s="189" t="e">
        <f>#REF!</f>
        <v>#REF!</v>
      </c>
    </row>
    <row r="493" spans="1:21" ht="13.8" hidden="1" thickBot="1">
      <c r="A493" s="351" t="s">
        <v>523</v>
      </c>
      <c r="B493" s="351">
        <v>30</v>
      </c>
      <c r="C493" s="351" t="s">
        <v>614</v>
      </c>
      <c r="F493" s="351"/>
      <c r="G493" s="351"/>
      <c r="L493" s="679" t="s">
        <v>1106</v>
      </c>
      <c r="M493" s="371" t="e">
        <f>#REF!</f>
        <v>#REF!</v>
      </c>
      <c r="N493" s="359" t="e">
        <f>#REF!</f>
        <v>#REF!</v>
      </c>
      <c r="O493" s="359" t="e">
        <f>#REF!</f>
        <v>#REF!</v>
      </c>
      <c r="P493" s="442" t="e">
        <f>#REF!</f>
        <v>#REF!</v>
      </c>
      <c r="Q493" s="443" t="e">
        <f>#REF!</f>
        <v>#REF!</v>
      </c>
      <c r="R493" s="444" t="e">
        <f>#REF!</f>
        <v>#REF!</v>
      </c>
      <c r="S493" s="363" t="e">
        <f>#REF!</f>
        <v>#REF!</v>
      </c>
      <c r="T493" s="363" t="e">
        <f>#REF!</f>
        <v>#REF!</v>
      </c>
    </row>
    <row r="494" spans="1:21" ht="13.8" hidden="1" thickBot="1">
      <c r="A494" s="351" t="s">
        <v>523</v>
      </c>
      <c r="B494" s="351">
        <v>31</v>
      </c>
      <c r="C494" s="351" t="s">
        <v>614</v>
      </c>
      <c r="F494" s="351"/>
      <c r="G494" s="351"/>
      <c r="L494" s="679" t="s">
        <v>1107</v>
      </c>
      <c r="M494" s="371" t="e">
        <f>#REF!</f>
        <v>#REF!</v>
      </c>
      <c r="N494" s="359" t="e">
        <f>#REF!</f>
        <v>#REF!</v>
      </c>
      <c r="O494" s="359" t="e">
        <f>#REF!</f>
        <v>#REF!</v>
      </c>
      <c r="P494" s="438" t="e">
        <f>#REF!</f>
        <v>#REF!</v>
      </c>
      <c r="Q494" s="439" t="e">
        <f>#REF!</f>
        <v>#REF!</v>
      </c>
      <c r="R494" s="440" t="e">
        <f>#REF!</f>
        <v>#REF!</v>
      </c>
      <c r="S494" s="403" t="e">
        <f>#REF!</f>
        <v>#REF!</v>
      </c>
      <c r="T494" s="189" t="e">
        <f>#REF!</f>
        <v>#REF!</v>
      </c>
    </row>
    <row r="495" spans="1:21" ht="13.8" hidden="1" thickBot="1">
      <c r="A495" s="351" t="s">
        <v>523</v>
      </c>
      <c r="B495" s="351">
        <v>32</v>
      </c>
      <c r="C495" s="351" t="s">
        <v>614</v>
      </c>
      <c r="F495" s="351"/>
      <c r="G495" s="351"/>
      <c r="L495" s="679" t="s">
        <v>1108</v>
      </c>
      <c r="M495" s="371" t="e">
        <f>#REF!</f>
        <v>#REF!</v>
      </c>
      <c r="N495" s="359" t="e">
        <f>#REF!</f>
        <v>#REF!</v>
      </c>
      <c r="O495" s="359" t="e">
        <f>#REF!</f>
        <v>#REF!</v>
      </c>
      <c r="P495" s="442" t="e">
        <f>#REF!</f>
        <v>#REF!</v>
      </c>
      <c r="Q495" s="443" t="e">
        <f>#REF!</f>
        <v>#REF!</v>
      </c>
      <c r="R495" s="444" t="e">
        <f>#REF!</f>
        <v>#REF!</v>
      </c>
      <c r="S495" s="363" t="e">
        <f>#REF!</f>
        <v>#REF!</v>
      </c>
      <c r="T495" s="403" t="e">
        <f>#REF!</f>
        <v>#REF!</v>
      </c>
    </row>
    <row r="496" spans="1:21" ht="13.8" hidden="1" thickBot="1">
      <c r="A496" s="351" t="s">
        <v>523</v>
      </c>
      <c r="B496" s="351">
        <v>33</v>
      </c>
      <c r="C496" s="351" t="s">
        <v>614</v>
      </c>
      <c r="F496" s="351"/>
      <c r="G496" s="351"/>
      <c r="L496" s="679" t="s">
        <v>1109</v>
      </c>
      <c r="M496" s="371" t="e">
        <f>#REF!</f>
        <v>#REF!</v>
      </c>
      <c r="N496" s="359" t="e">
        <f>#REF!</f>
        <v>#REF!</v>
      </c>
      <c r="O496" s="359" t="e">
        <f>#REF!</f>
        <v>#REF!</v>
      </c>
      <c r="P496" s="442" t="e">
        <f>#REF!</f>
        <v>#REF!</v>
      </c>
      <c r="Q496" s="443" t="e">
        <f>#REF!</f>
        <v>#REF!</v>
      </c>
      <c r="R496" s="444" t="e">
        <f>#REF!</f>
        <v>#REF!</v>
      </c>
      <c r="S496" s="363" t="e">
        <f>#REF!</f>
        <v>#REF!</v>
      </c>
      <c r="T496" s="403" t="e">
        <f>#REF!</f>
        <v>#REF!</v>
      </c>
    </row>
    <row r="497" spans="1:27" ht="13.8" hidden="1" thickBot="1">
      <c r="A497" s="351" t="s">
        <v>523</v>
      </c>
      <c r="B497" s="351">
        <v>34</v>
      </c>
      <c r="C497" s="351" t="s">
        <v>614</v>
      </c>
      <c r="F497" s="351"/>
      <c r="G497" s="351"/>
      <c r="L497" s="679" t="s">
        <v>1110</v>
      </c>
      <c r="M497" s="371" t="e">
        <f>#REF!</f>
        <v>#REF!</v>
      </c>
      <c r="N497" s="359" t="e">
        <f>#REF!</f>
        <v>#REF!</v>
      </c>
      <c r="O497" s="359" t="e">
        <f>#REF!</f>
        <v>#REF!</v>
      </c>
      <c r="P497" s="442" t="e">
        <f>#REF!</f>
        <v>#REF!</v>
      </c>
      <c r="Q497" s="443" t="e">
        <f>#REF!</f>
        <v>#REF!</v>
      </c>
      <c r="R497" s="444" t="e">
        <f>#REF!</f>
        <v>#REF!</v>
      </c>
      <c r="S497" s="403" t="e">
        <f>#REF!</f>
        <v>#REF!</v>
      </c>
      <c r="T497" s="403" t="e">
        <f>#REF!</f>
        <v>#REF!</v>
      </c>
    </row>
    <row r="498" spans="1:27" ht="13.8" hidden="1" thickBot="1">
      <c r="A498" s="351" t="s">
        <v>523</v>
      </c>
      <c r="B498" s="351">
        <v>35</v>
      </c>
      <c r="C498" s="351" t="s">
        <v>614</v>
      </c>
      <c r="F498" s="351"/>
      <c r="G498" s="351"/>
      <c r="L498" s="679" t="s">
        <v>1111</v>
      </c>
      <c r="M498" s="371" t="e">
        <f>#REF!</f>
        <v>#REF!</v>
      </c>
      <c r="N498" s="359" t="e">
        <f>#REF!</f>
        <v>#REF!</v>
      </c>
      <c r="O498" s="359" t="e">
        <f>#REF!</f>
        <v>#REF!</v>
      </c>
      <c r="P498" s="438" t="e">
        <f>#REF!</f>
        <v>#REF!</v>
      </c>
      <c r="Q498" s="439" t="e">
        <f>#REF!</f>
        <v>#REF!</v>
      </c>
      <c r="R498" s="440" t="e">
        <f>#REF!</f>
        <v>#REF!</v>
      </c>
      <c r="S498" s="363" t="e">
        <f>#REF!</f>
        <v>#REF!</v>
      </c>
      <c r="T498" s="403" t="e">
        <f>#REF!</f>
        <v>#REF!</v>
      </c>
    </row>
    <row r="499" spans="1:27" ht="13.8" hidden="1" thickBot="1">
      <c r="A499" s="351" t="s">
        <v>523</v>
      </c>
      <c r="B499" s="351">
        <v>36</v>
      </c>
      <c r="C499" s="351" t="s">
        <v>614</v>
      </c>
      <c r="F499" s="351"/>
      <c r="G499" s="351"/>
      <c r="L499" s="679" t="s">
        <v>1112</v>
      </c>
      <c r="M499" s="371" t="e">
        <f>#REF!</f>
        <v>#REF!</v>
      </c>
      <c r="N499" s="359" t="e">
        <f>#REF!</f>
        <v>#REF!</v>
      </c>
      <c r="O499" s="359" t="e">
        <f>#REF!</f>
        <v>#REF!</v>
      </c>
      <c r="P499" s="442" t="e">
        <f>#REF!</f>
        <v>#REF!</v>
      </c>
      <c r="Q499" s="443" t="e">
        <f>#REF!</f>
        <v>#REF!</v>
      </c>
      <c r="R499" s="444" t="e">
        <f>#REF!</f>
        <v>#REF!</v>
      </c>
      <c r="S499" s="363" t="e">
        <f>#REF!</f>
        <v>#REF!</v>
      </c>
      <c r="T499" s="403" t="e">
        <f>#REF!</f>
        <v>#REF!</v>
      </c>
    </row>
    <row r="500" spans="1:27" ht="13.8" hidden="1" thickBot="1">
      <c r="A500" s="351" t="s">
        <v>523</v>
      </c>
      <c r="B500" s="351">
        <v>37</v>
      </c>
      <c r="C500" s="351" t="s">
        <v>614</v>
      </c>
      <c r="F500" s="351"/>
      <c r="G500" s="351"/>
      <c r="L500" s="679" t="s">
        <v>1113</v>
      </c>
      <c r="M500" s="371" t="e">
        <f>#REF!</f>
        <v>#REF!</v>
      </c>
      <c r="N500" s="359" t="e">
        <f>#REF!</f>
        <v>#REF!</v>
      </c>
      <c r="O500" s="359" t="e">
        <f>#REF!</f>
        <v>#REF!</v>
      </c>
      <c r="P500" s="438" t="e">
        <f>#REF!</f>
        <v>#REF!</v>
      </c>
      <c r="Q500" s="439" t="e">
        <f>#REF!</f>
        <v>#REF!</v>
      </c>
      <c r="R500" s="440" t="e">
        <f>#REF!</f>
        <v>#REF!</v>
      </c>
      <c r="S500" s="363" t="e">
        <f>#REF!</f>
        <v>#REF!</v>
      </c>
      <c r="T500" s="403" t="e">
        <f>#REF!</f>
        <v>#REF!</v>
      </c>
    </row>
    <row r="501" spans="1:27" ht="13.8" hidden="1" thickBot="1">
      <c r="A501" s="351" t="s">
        <v>523</v>
      </c>
      <c r="B501" s="351">
        <v>38</v>
      </c>
      <c r="C501" s="351" t="s">
        <v>614</v>
      </c>
      <c r="F501" s="351"/>
      <c r="G501" s="351"/>
      <c r="L501" s="679" t="s">
        <v>1114</v>
      </c>
      <c r="M501" s="371" t="e">
        <f>#REF!</f>
        <v>#REF!</v>
      </c>
      <c r="N501" s="359" t="e">
        <f>#REF!</f>
        <v>#REF!</v>
      </c>
      <c r="O501" s="359" t="e">
        <f>#REF!</f>
        <v>#REF!</v>
      </c>
      <c r="P501" s="442" t="e">
        <f>#REF!</f>
        <v>#REF!</v>
      </c>
      <c r="Q501" s="443" t="e">
        <f>#REF!</f>
        <v>#REF!</v>
      </c>
      <c r="R501" s="444" t="e">
        <f>#REF!</f>
        <v>#REF!</v>
      </c>
      <c r="S501" s="363" t="e">
        <f>#REF!</f>
        <v>#REF!</v>
      </c>
      <c r="T501" s="363" t="e">
        <f>#REF!</f>
        <v>#REF!</v>
      </c>
    </row>
    <row r="502" spans="1:27" ht="13.8" hidden="1" thickBot="1">
      <c r="A502" s="351" t="s">
        <v>523</v>
      </c>
      <c r="B502" s="351">
        <v>39</v>
      </c>
      <c r="C502" s="351" t="s">
        <v>614</v>
      </c>
      <c r="F502" s="351"/>
      <c r="G502" s="351"/>
      <c r="L502" s="679" t="s">
        <v>1115</v>
      </c>
      <c r="M502" s="371" t="e">
        <f>#REF!</f>
        <v>#REF!</v>
      </c>
      <c r="N502" s="359" t="e">
        <f>#REF!</f>
        <v>#REF!</v>
      </c>
      <c r="O502" s="359" t="e">
        <f>#REF!</f>
        <v>#REF!</v>
      </c>
      <c r="P502" s="442" t="e">
        <f>#REF!</f>
        <v>#REF!</v>
      </c>
      <c r="Q502" s="443" t="e">
        <f>#REF!</f>
        <v>#REF!</v>
      </c>
      <c r="R502" s="444" t="e">
        <f>#REF!</f>
        <v>#REF!</v>
      </c>
      <c r="S502" s="363" t="e">
        <f>#REF!</f>
        <v>#REF!</v>
      </c>
      <c r="T502" s="363" t="e">
        <f>#REF!</f>
        <v>#REF!</v>
      </c>
    </row>
    <row r="503" spans="1:27" ht="13.8" hidden="1" thickBot="1">
      <c r="A503" s="351" t="s">
        <v>531</v>
      </c>
      <c r="B503" s="351">
        <v>1</v>
      </c>
      <c r="C503" s="351" t="s">
        <v>614</v>
      </c>
      <c r="F503" s="351"/>
      <c r="G503" s="351"/>
      <c r="L503" s="679" t="s">
        <v>1116</v>
      </c>
      <c r="M503" s="466" t="e">
        <f>#REF!</f>
        <v>#REF!</v>
      </c>
      <c r="N503" s="467" t="e">
        <f>#REF!</f>
        <v>#REF!</v>
      </c>
      <c r="O503" s="467" t="e">
        <f>#REF!</f>
        <v>#REF!</v>
      </c>
      <c r="P503" s="467" t="e">
        <f>#REF!</f>
        <v>#REF!</v>
      </c>
      <c r="Q503" s="467" t="e">
        <f>#REF!</f>
        <v>#REF!</v>
      </c>
      <c r="R503" s="467" t="e">
        <f>#REF!</f>
        <v>#REF!</v>
      </c>
      <c r="S503" s="467" t="e">
        <f>#REF!</f>
        <v>#REF!</v>
      </c>
      <c r="T503" s="467" t="e">
        <f>#REF!</f>
        <v>#REF!</v>
      </c>
      <c r="U503" s="467" t="e">
        <f>#REF!</f>
        <v>#REF!</v>
      </c>
      <c r="V503" s="467" t="e">
        <f>#REF!</f>
        <v>#REF!</v>
      </c>
      <c r="W503" s="468" t="e">
        <f>#REF!</f>
        <v>#REF!</v>
      </c>
      <c r="X503" s="466" t="e">
        <f>#REF!</f>
        <v>#REF!</v>
      </c>
      <c r="Y503" s="467" t="e">
        <f>#REF!</f>
        <v>#REF!</v>
      </c>
      <c r="Z503" s="468" t="e">
        <f>#REF!</f>
        <v>#REF!</v>
      </c>
      <c r="AA503" s="186" t="e">
        <f>#REF!</f>
        <v>#REF!</v>
      </c>
    </row>
    <row r="504" spans="1:27" ht="13.8" hidden="1" thickBot="1">
      <c r="A504" s="351" t="s">
        <v>531</v>
      </c>
      <c r="B504" s="351">
        <v>2</v>
      </c>
      <c r="C504" s="351" t="s">
        <v>614</v>
      </c>
      <c r="F504" s="351"/>
      <c r="G504" s="351"/>
      <c r="L504" s="679" t="s">
        <v>1117</v>
      </c>
      <c r="M504" s="469" t="e">
        <f>#REF!</f>
        <v>#REF!</v>
      </c>
      <c r="N504" s="496" t="e">
        <f>#REF!</f>
        <v>#REF!</v>
      </c>
      <c r="O504" s="78" t="e">
        <f>#REF!</f>
        <v>#REF!</v>
      </c>
      <c r="P504" s="496" t="e">
        <f>#REF!</f>
        <v>#REF!</v>
      </c>
      <c r="Q504" s="496" t="e">
        <f>#REF!</f>
        <v>#REF!</v>
      </c>
      <c r="R504" s="496" t="e">
        <f>#REF!</f>
        <v>#REF!</v>
      </c>
      <c r="S504" s="78" t="e">
        <f>#REF!</f>
        <v>#REF!</v>
      </c>
      <c r="T504" s="496" t="e">
        <f>#REF!</f>
        <v>#REF!</v>
      </c>
      <c r="U504" s="78" t="e">
        <f>#REF!</f>
        <v>#REF!</v>
      </c>
      <c r="V504" s="78" t="e">
        <f>#REF!</f>
        <v>#REF!</v>
      </c>
      <c r="W504" s="470" t="e">
        <f>#REF!</f>
        <v>#REF!</v>
      </c>
      <c r="X504" s="471" t="e">
        <f>#REF!</f>
        <v>#REF!</v>
      </c>
      <c r="Y504" s="472" t="e">
        <f>#REF!</f>
        <v>#REF!</v>
      </c>
      <c r="Z504" s="473" t="e">
        <f>#REF!</f>
        <v>#REF!</v>
      </c>
      <c r="AA504" s="78" t="e">
        <f>#REF!</f>
        <v>#REF!</v>
      </c>
    </row>
    <row r="505" spans="1:27" ht="13.8" hidden="1" thickBot="1">
      <c r="A505" s="351" t="s">
        <v>531</v>
      </c>
      <c r="B505" s="351">
        <v>3</v>
      </c>
      <c r="C505" s="351" t="s">
        <v>614</v>
      </c>
      <c r="F505" s="351"/>
      <c r="G505" s="351"/>
      <c r="L505" s="679" t="s">
        <v>1118</v>
      </c>
      <c r="M505" s="474" t="e">
        <f>#REF!</f>
        <v>#REF!</v>
      </c>
      <c r="N505" s="475" t="e">
        <f>#REF!</f>
        <v>#REF!</v>
      </c>
      <c r="O505" s="475" t="e">
        <f>#REF!</f>
        <v>#REF!</v>
      </c>
      <c r="P505" s="475" t="e">
        <f>#REF!</f>
        <v>#REF!</v>
      </c>
      <c r="Q505" s="475" t="e">
        <f>#REF!</f>
        <v>#REF!</v>
      </c>
      <c r="R505" s="475" t="e">
        <f>#REF!</f>
        <v>#REF!</v>
      </c>
      <c r="S505" s="475" t="e">
        <f>#REF!</f>
        <v>#REF!</v>
      </c>
      <c r="T505" s="475" t="e">
        <f>#REF!</f>
        <v>#REF!</v>
      </c>
      <c r="U505" s="475" t="e">
        <f>#REF!</f>
        <v>#REF!</v>
      </c>
      <c r="V505" s="475" t="e">
        <f>#REF!</f>
        <v>#REF!</v>
      </c>
      <c r="W505" s="476" t="e">
        <f>#REF!</f>
        <v>#REF!</v>
      </c>
      <c r="X505" s="477" t="e">
        <f>#REF!</f>
        <v>#REF!</v>
      </c>
      <c r="Y505" s="478" t="e">
        <f>#REF!</f>
        <v>#REF!</v>
      </c>
      <c r="Z505" s="479" t="e">
        <f>#REF!</f>
        <v>#REF!</v>
      </c>
      <c r="AA505" s="78" t="e">
        <f>#REF!</f>
        <v>#REF!</v>
      </c>
    </row>
    <row r="506" spans="1:27" ht="13.8" hidden="1" thickBot="1">
      <c r="A506" s="351" t="s">
        <v>531</v>
      </c>
      <c r="B506" s="351">
        <v>4</v>
      </c>
      <c r="C506" s="351" t="s">
        <v>614</v>
      </c>
      <c r="F506" s="351"/>
      <c r="G506" s="351"/>
      <c r="L506" s="679" t="s">
        <v>1119</v>
      </c>
      <c r="M506" s="480" t="e">
        <f>#REF!</f>
        <v>#REF!</v>
      </c>
      <c r="N506" s="481" t="e">
        <f>#REF!</f>
        <v>#REF!</v>
      </c>
      <c r="O506" s="481" t="e">
        <f>#REF!</f>
        <v>#REF!</v>
      </c>
      <c r="P506" s="481" t="e">
        <f>#REF!</f>
        <v>#REF!</v>
      </c>
      <c r="Q506" s="481" t="e">
        <f>#REF!</f>
        <v>#REF!</v>
      </c>
      <c r="R506" s="481" t="e">
        <f>#REF!</f>
        <v>#REF!</v>
      </c>
      <c r="S506" s="481" t="e">
        <f>#REF!</f>
        <v>#REF!</v>
      </c>
      <c r="T506" s="481" t="e">
        <f>#REF!</f>
        <v>#REF!</v>
      </c>
      <c r="U506" s="481" t="e">
        <f>#REF!</f>
        <v>#REF!</v>
      </c>
      <c r="V506" s="481" t="e">
        <f>#REF!</f>
        <v>#REF!</v>
      </c>
      <c r="W506" s="481" t="e">
        <f>#REF!</f>
        <v>#REF!</v>
      </c>
      <c r="X506" s="481" t="e">
        <f>#REF!</f>
        <v>#REF!</v>
      </c>
      <c r="Y506" s="481" t="e">
        <f>#REF!</f>
        <v>#REF!</v>
      </c>
      <c r="Z506" s="482" t="e">
        <f>#REF!</f>
        <v>#REF!</v>
      </c>
      <c r="AA506" s="78" t="e">
        <f>#REF!</f>
        <v>#REF!</v>
      </c>
    </row>
    <row r="507" spans="1:27" ht="13.8" hidden="1" thickBot="1">
      <c r="A507" s="351" t="s">
        <v>531</v>
      </c>
      <c r="B507" s="351">
        <v>5</v>
      </c>
      <c r="C507" s="351" t="s">
        <v>614</v>
      </c>
      <c r="F507" s="351"/>
      <c r="G507" s="351"/>
      <c r="L507" s="679" t="s">
        <v>1120</v>
      </c>
      <c r="M507" s="483" t="e">
        <f>#REF!</f>
        <v>#REF!</v>
      </c>
      <c r="N507" s="484" t="e">
        <f>#REF!</f>
        <v>#REF!</v>
      </c>
      <c r="O507" s="484" t="e">
        <f>#REF!</f>
        <v>#REF!</v>
      </c>
      <c r="P507" s="484" t="e">
        <f>#REF!</f>
        <v>#REF!</v>
      </c>
      <c r="Q507" s="484" t="e">
        <f>#REF!</f>
        <v>#REF!</v>
      </c>
      <c r="R507" s="484" t="e">
        <f>#REF!</f>
        <v>#REF!</v>
      </c>
      <c r="S507" s="484" t="e">
        <f>#REF!</f>
        <v>#REF!</v>
      </c>
      <c r="T507" s="484" t="e">
        <f>#REF!</f>
        <v>#REF!</v>
      </c>
      <c r="U507" s="484" t="e">
        <f>#REF!</f>
        <v>#REF!</v>
      </c>
      <c r="V507" s="484" t="e">
        <f>#REF!</f>
        <v>#REF!</v>
      </c>
      <c r="W507" s="484" t="e">
        <f>#REF!</f>
        <v>#REF!</v>
      </c>
      <c r="X507" s="484" t="e">
        <f>#REF!</f>
        <v>#REF!</v>
      </c>
      <c r="Y507" s="484" t="e">
        <f>#REF!</f>
        <v>#REF!</v>
      </c>
      <c r="Z507" s="485" t="e">
        <f>#REF!</f>
        <v>#REF!</v>
      </c>
      <c r="AA507" s="78" t="e">
        <f>#REF!</f>
        <v>#REF!</v>
      </c>
    </row>
    <row r="508" spans="1:27" ht="13.8" hidden="1" thickBot="1">
      <c r="A508" s="351" t="s">
        <v>531</v>
      </c>
      <c r="B508" s="351">
        <v>6</v>
      </c>
      <c r="C508" s="351" t="s">
        <v>614</v>
      </c>
      <c r="F508" s="351"/>
      <c r="G508" s="351"/>
      <c r="L508" s="679" t="s">
        <v>1121</v>
      </c>
      <c r="M508" s="486" t="e">
        <f>#REF!</f>
        <v>#REF!</v>
      </c>
      <c r="N508" s="486" t="e">
        <f>#REF!</f>
        <v>#REF!</v>
      </c>
      <c r="O508" s="486" t="e">
        <f>#REF!</f>
        <v>#REF!</v>
      </c>
      <c r="P508" s="483" t="e">
        <f>#REF!</f>
        <v>#REF!</v>
      </c>
      <c r="Q508" s="484" t="e">
        <f>#REF!</f>
        <v>#REF!</v>
      </c>
      <c r="R508" s="484" t="e">
        <f>#REF!</f>
        <v>#REF!</v>
      </c>
      <c r="S508" s="484" t="e">
        <f>#REF!</f>
        <v>#REF!</v>
      </c>
      <c r="T508" s="485" t="e">
        <f>#REF!</f>
        <v>#REF!</v>
      </c>
      <c r="U508" s="483" t="e">
        <f>#REF!</f>
        <v>#REF!</v>
      </c>
      <c r="V508" s="484" t="e">
        <f>#REF!</f>
        <v>#REF!</v>
      </c>
      <c r="W508" s="484" t="e">
        <f>#REF!</f>
        <v>#REF!</v>
      </c>
      <c r="X508" s="484" t="e">
        <f>#REF!</f>
        <v>#REF!</v>
      </c>
      <c r="Y508" s="484" t="e">
        <f>#REF!</f>
        <v>#REF!</v>
      </c>
      <c r="Z508" s="485" t="e">
        <f>#REF!</f>
        <v>#REF!</v>
      </c>
      <c r="AA508" s="78" t="e">
        <f>#REF!</f>
        <v>#REF!</v>
      </c>
    </row>
    <row r="509" spans="1:27" ht="13.8" hidden="1" thickBot="1">
      <c r="A509" s="351" t="s">
        <v>531</v>
      </c>
      <c r="B509" s="351">
        <v>7</v>
      </c>
      <c r="C509" s="351" t="s">
        <v>614</v>
      </c>
      <c r="F509" s="351"/>
      <c r="G509" s="351"/>
      <c r="L509" s="679" t="s">
        <v>1122</v>
      </c>
      <c r="M509" s="487" t="e">
        <f>#REF!</f>
        <v>#REF!</v>
      </c>
      <c r="N509" s="487" t="e">
        <f>#REF!</f>
        <v>#REF!</v>
      </c>
      <c r="O509" s="487" t="e">
        <f>#REF!</f>
        <v>#REF!</v>
      </c>
      <c r="P509" s="470" t="e">
        <f>#REF!</f>
        <v>#REF!</v>
      </c>
      <c r="Q509" s="470" t="e">
        <f>#REF!</f>
        <v>#REF!</v>
      </c>
      <c r="R509" s="470" t="e">
        <f>#REF!</f>
        <v>#REF!</v>
      </c>
      <c r="S509" s="470" t="e">
        <f>#REF!</f>
        <v>#REF!</v>
      </c>
      <c r="T509" s="470" t="e">
        <f>#REF!</f>
        <v>#REF!</v>
      </c>
      <c r="U509" s="470" t="e">
        <f>#REF!</f>
        <v>#REF!</v>
      </c>
      <c r="V509" s="470" t="e">
        <f>#REF!</f>
        <v>#REF!</v>
      </c>
      <c r="W509" s="466" t="e">
        <f>#REF!</f>
        <v>#REF!</v>
      </c>
      <c r="X509" s="468" t="e">
        <f>#REF!</f>
        <v>#REF!</v>
      </c>
      <c r="Y509" s="470" t="e">
        <f>#REF!</f>
        <v>#REF!</v>
      </c>
      <c r="Z509" s="470" t="e">
        <f>#REF!</f>
        <v>#REF!</v>
      </c>
      <c r="AA509" s="78" t="e">
        <f>#REF!</f>
        <v>#REF!</v>
      </c>
    </row>
    <row r="510" spans="1:27" ht="13.8" hidden="1" thickBot="1">
      <c r="A510" s="351" t="s">
        <v>531</v>
      </c>
      <c r="B510" s="351">
        <v>8</v>
      </c>
      <c r="C510" s="351" t="s">
        <v>614</v>
      </c>
      <c r="F510" s="351"/>
      <c r="G510" s="351"/>
      <c r="L510" s="679" t="s">
        <v>1123</v>
      </c>
      <c r="M510" s="488" t="e">
        <f>#REF!</f>
        <v>#REF!</v>
      </c>
      <c r="N510" s="488" t="e">
        <f>#REF!</f>
        <v>#REF!</v>
      </c>
      <c r="O510" s="476" t="e">
        <f>#REF!</f>
        <v>#REF!</v>
      </c>
      <c r="P510" s="476" t="e">
        <f>#REF!</f>
        <v>#REF!</v>
      </c>
      <c r="Q510" s="476" t="e">
        <f>#REF!</f>
        <v>#REF!</v>
      </c>
      <c r="R510" s="476" t="e">
        <f>#REF!</f>
        <v>#REF!</v>
      </c>
      <c r="S510" s="476" t="e">
        <f>#REF!</f>
        <v>#REF!</v>
      </c>
      <c r="T510" s="476" t="e">
        <f>#REF!</f>
        <v>#REF!</v>
      </c>
      <c r="U510" s="476" t="e">
        <f>#REF!</f>
        <v>#REF!</v>
      </c>
      <c r="V510" s="476" t="e">
        <f>#REF!</f>
        <v>#REF!</v>
      </c>
      <c r="W510" s="474" t="e">
        <f>#REF!</f>
        <v>#REF!</v>
      </c>
      <c r="X510" s="476" t="e">
        <f>#REF!</f>
        <v>#REF!</v>
      </c>
      <c r="Y510" s="476" t="e">
        <f>#REF!</f>
        <v>#REF!</v>
      </c>
      <c r="Z510" s="476" t="e">
        <f>#REF!</f>
        <v>#REF!</v>
      </c>
      <c r="AA510" s="78" t="e">
        <f>#REF!</f>
        <v>#REF!</v>
      </c>
    </row>
    <row r="511" spans="1:27" ht="13.8" hidden="1" thickBot="1">
      <c r="A511" s="351" t="s">
        <v>531</v>
      </c>
      <c r="B511" s="351">
        <v>9</v>
      </c>
      <c r="C511" s="351" t="s">
        <v>613</v>
      </c>
      <c r="F511" s="351"/>
      <c r="G511" s="351"/>
      <c r="L511" s="679" t="s">
        <v>1124</v>
      </c>
      <c r="M511" s="488" t="e">
        <f>#REF!</f>
        <v>#REF!</v>
      </c>
      <c r="N511" s="406" t="e">
        <f>#REF!</f>
        <v>#REF!</v>
      </c>
      <c r="O511" s="406" t="e">
        <f>#REF!</f>
        <v>#REF!</v>
      </c>
      <c r="P511" s="407" t="e">
        <f>#REF!</f>
        <v>#REF!</v>
      </c>
      <c r="Q511" s="407" t="e">
        <f>#REF!</f>
        <v>#REF!</v>
      </c>
      <c r="R511" s="407" t="e">
        <f>#REF!</f>
        <v>#REF!</v>
      </c>
      <c r="S511" s="407" t="e">
        <f>#REF!</f>
        <v>#REF!</v>
      </c>
      <c r="T511" s="407" t="e">
        <f>#REF!</f>
        <v>#REF!</v>
      </c>
      <c r="U511" s="407" t="e">
        <f>#REF!</f>
        <v>#REF!</v>
      </c>
      <c r="V511" s="407" t="e">
        <f>#REF!</f>
        <v>#REF!</v>
      </c>
      <c r="W511" s="417" t="e">
        <f>#REF!</f>
        <v>#REF!</v>
      </c>
      <c r="X511" s="419" t="e">
        <f>#REF!</f>
        <v>#REF!</v>
      </c>
      <c r="Y511" s="407" t="e">
        <f>#REF!</f>
        <v>#REF!</v>
      </c>
      <c r="Z511" s="407" t="e">
        <f>#REF!</f>
        <v>#REF!</v>
      </c>
      <c r="AA511" s="78" t="e">
        <f>#REF!</f>
        <v>#REF!</v>
      </c>
    </row>
    <row r="512" spans="1:27" ht="13.8" hidden="1" thickBot="1">
      <c r="A512" s="351" t="s">
        <v>531</v>
      </c>
      <c r="B512" s="351">
        <v>10</v>
      </c>
      <c r="C512" s="351" t="s">
        <v>613</v>
      </c>
      <c r="F512" s="351"/>
      <c r="G512" s="351"/>
      <c r="L512" s="679" t="s">
        <v>1125</v>
      </c>
      <c r="M512" s="488" t="e">
        <f>#REF!</f>
        <v>#REF!</v>
      </c>
      <c r="N512" s="406" t="e">
        <f>#REF!</f>
        <v>#REF!</v>
      </c>
      <c r="O512" s="406" t="e">
        <f>#REF!</f>
        <v>#REF!</v>
      </c>
      <c r="P512" s="407" t="e">
        <f>#REF!</f>
        <v>#REF!</v>
      </c>
      <c r="Q512" s="407" t="e">
        <f>#REF!</f>
        <v>#REF!</v>
      </c>
      <c r="R512" s="407" t="e">
        <f>#REF!</f>
        <v>#REF!</v>
      </c>
      <c r="S512" s="407" t="e">
        <f>#REF!</f>
        <v>#REF!</v>
      </c>
      <c r="T512" s="407" t="e">
        <f>#REF!</f>
        <v>#REF!</v>
      </c>
      <c r="U512" s="407" t="e">
        <f>#REF!</f>
        <v>#REF!</v>
      </c>
      <c r="V512" s="407" t="e">
        <f>#REF!</f>
        <v>#REF!</v>
      </c>
      <c r="W512" s="417" t="e">
        <f>#REF!</f>
        <v>#REF!</v>
      </c>
      <c r="X512" s="419" t="e">
        <f>#REF!</f>
        <v>#REF!</v>
      </c>
      <c r="Y512" s="407" t="e">
        <f>#REF!</f>
        <v>#REF!</v>
      </c>
      <c r="Z512" s="407" t="e">
        <f>#REF!</f>
        <v>#REF!</v>
      </c>
      <c r="AA512" s="78" t="e">
        <f>#REF!</f>
        <v>#REF!</v>
      </c>
    </row>
    <row r="513" spans="1:27" ht="13.8" hidden="1" thickBot="1">
      <c r="A513" s="351" t="s">
        <v>531</v>
      </c>
      <c r="B513" s="351">
        <v>11</v>
      </c>
      <c r="C513" s="351" t="s">
        <v>613</v>
      </c>
      <c r="F513" s="351"/>
      <c r="G513" s="351"/>
      <c r="L513" s="679" t="s">
        <v>1126</v>
      </c>
      <c r="M513" s="488" t="e">
        <f>#REF!</f>
        <v>#REF!</v>
      </c>
      <c r="N513" s="406" t="e">
        <f>#REF!</f>
        <v>#REF!</v>
      </c>
      <c r="O513" s="406" t="e">
        <f>#REF!</f>
        <v>#REF!</v>
      </c>
      <c r="P513" s="407" t="e">
        <f>#REF!</f>
        <v>#REF!</v>
      </c>
      <c r="Q513" s="407" t="e">
        <f>#REF!</f>
        <v>#REF!</v>
      </c>
      <c r="R513" s="407" t="e">
        <f>#REF!</f>
        <v>#REF!</v>
      </c>
      <c r="S513" s="407" t="e">
        <f>#REF!</f>
        <v>#REF!</v>
      </c>
      <c r="T513" s="407" t="e">
        <f>#REF!</f>
        <v>#REF!</v>
      </c>
      <c r="U513" s="407" t="e">
        <f>#REF!</f>
        <v>#REF!</v>
      </c>
      <c r="V513" s="407" t="e">
        <f>#REF!</f>
        <v>#REF!</v>
      </c>
      <c r="W513" s="417" t="e">
        <f>#REF!</f>
        <v>#REF!</v>
      </c>
      <c r="X513" s="419" t="e">
        <f>#REF!</f>
        <v>#REF!</v>
      </c>
      <c r="Y513" s="407" t="e">
        <f>#REF!</f>
        <v>#REF!</v>
      </c>
      <c r="Z513" s="407" t="e">
        <f>#REF!</f>
        <v>#REF!</v>
      </c>
      <c r="AA513" s="78" t="e">
        <f>#REF!</f>
        <v>#REF!</v>
      </c>
    </row>
    <row r="514" spans="1:27" ht="13.8" hidden="1" thickBot="1">
      <c r="A514" s="351" t="s">
        <v>531</v>
      </c>
      <c r="B514" s="351">
        <v>12</v>
      </c>
      <c r="C514" s="351" t="s">
        <v>613</v>
      </c>
      <c r="F514" s="351"/>
      <c r="G514" s="351"/>
      <c r="L514" s="679" t="s">
        <v>1127</v>
      </c>
      <c r="M514" s="488" t="e">
        <f>#REF!</f>
        <v>#REF!</v>
      </c>
      <c r="N514" s="406" t="e">
        <f>#REF!</f>
        <v>#REF!</v>
      </c>
      <c r="O514" s="406" t="e">
        <f>#REF!</f>
        <v>#REF!</v>
      </c>
      <c r="P514" s="407" t="e">
        <f>#REF!</f>
        <v>#REF!</v>
      </c>
      <c r="Q514" s="407" t="e">
        <f>#REF!</f>
        <v>#REF!</v>
      </c>
      <c r="R514" s="407" t="e">
        <f>#REF!</f>
        <v>#REF!</v>
      </c>
      <c r="S514" s="407" t="e">
        <f>#REF!</f>
        <v>#REF!</v>
      </c>
      <c r="T514" s="407" t="e">
        <f>#REF!</f>
        <v>#REF!</v>
      </c>
      <c r="U514" s="407" t="e">
        <f>#REF!</f>
        <v>#REF!</v>
      </c>
      <c r="V514" s="407" t="e">
        <f>#REF!</f>
        <v>#REF!</v>
      </c>
      <c r="W514" s="417" t="e">
        <f>#REF!</f>
        <v>#REF!</v>
      </c>
      <c r="X514" s="419" t="e">
        <f>#REF!</f>
        <v>#REF!</v>
      </c>
      <c r="Y514" s="407" t="e">
        <f>#REF!</f>
        <v>#REF!</v>
      </c>
      <c r="Z514" s="407" t="e">
        <f>#REF!</f>
        <v>#REF!</v>
      </c>
      <c r="AA514" s="78" t="e">
        <f>#REF!</f>
        <v>#REF!</v>
      </c>
    </row>
    <row r="515" spans="1:27" ht="13.8" hidden="1" thickBot="1">
      <c r="A515" s="351" t="s">
        <v>531</v>
      </c>
      <c r="B515" s="351">
        <v>13</v>
      </c>
      <c r="C515" s="351" t="s">
        <v>613</v>
      </c>
      <c r="F515" s="351"/>
      <c r="G515" s="351"/>
      <c r="L515" s="679" t="s">
        <v>1128</v>
      </c>
      <c r="M515" s="488" t="e">
        <f>#REF!</f>
        <v>#REF!</v>
      </c>
      <c r="N515" s="406" t="e">
        <f>#REF!</f>
        <v>#REF!</v>
      </c>
      <c r="O515" s="406" t="e">
        <f>#REF!</f>
        <v>#REF!</v>
      </c>
      <c r="P515" s="407" t="e">
        <f>#REF!</f>
        <v>#REF!</v>
      </c>
      <c r="Q515" s="407" t="e">
        <f>#REF!</f>
        <v>#REF!</v>
      </c>
      <c r="R515" s="407" t="e">
        <f>#REF!</f>
        <v>#REF!</v>
      </c>
      <c r="S515" s="407" t="e">
        <f>#REF!</f>
        <v>#REF!</v>
      </c>
      <c r="T515" s="407" t="e">
        <f>#REF!</f>
        <v>#REF!</v>
      </c>
      <c r="U515" s="407" t="e">
        <f>#REF!</f>
        <v>#REF!</v>
      </c>
      <c r="V515" s="407" t="e">
        <f>#REF!</f>
        <v>#REF!</v>
      </c>
      <c r="W515" s="417" t="e">
        <f>#REF!</f>
        <v>#REF!</v>
      </c>
      <c r="X515" s="419" t="e">
        <f>#REF!</f>
        <v>#REF!</v>
      </c>
      <c r="Y515" s="407" t="e">
        <f>#REF!</f>
        <v>#REF!</v>
      </c>
      <c r="Z515" s="407" t="e">
        <f>#REF!</f>
        <v>#REF!</v>
      </c>
      <c r="AA515" s="78" t="e">
        <f>#REF!</f>
        <v>#REF!</v>
      </c>
    </row>
    <row r="516" spans="1:27" ht="13.8" hidden="1" thickBot="1">
      <c r="A516" s="351" t="s">
        <v>531</v>
      </c>
      <c r="B516" s="351">
        <v>14</v>
      </c>
      <c r="C516" s="351" t="s">
        <v>613</v>
      </c>
      <c r="F516" s="351"/>
      <c r="G516" s="351"/>
      <c r="L516" s="679" t="s">
        <v>1129</v>
      </c>
      <c r="M516" s="488" t="e">
        <f>#REF!</f>
        <v>#REF!</v>
      </c>
      <c r="N516" s="406" t="e">
        <f>#REF!</f>
        <v>#REF!</v>
      </c>
      <c r="O516" s="406" t="e">
        <f>#REF!</f>
        <v>#REF!</v>
      </c>
      <c r="P516" s="407" t="e">
        <f>#REF!</f>
        <v>#REF!</v>
      </c>
      <c r="Q516" s="407" t="e">
        <f>#REF!</f>
        <v>#REF!</v>
      </c>
      <c r="R516" s="407" t="e">
        <f>#REF!</f>
        <v>#REF!</v>
      </c>
      <c r="S516" s="407" t="e">
        <f>#REF!</f>
        <v>#REF!</v>
      </c>
      <c r="T516" s="407" t="e">
        <f>#REF!</f>
        <v>#REF!</v>
      </c>
      <c r="U516" s="407" t="e">
        <f>#REF!</f>
        <v>#REF!</v>
      </c>
      <c r="V516" s="407" t="e">
        <f>#REF!</f>
        <v>#REF!</v>
      </c>
      <c r="W516" s="417" t="e">
        <f>#REF!</f>
        <v>#REF!</v>
      </c>
      <c r="X516" s="419" t="e">
        <f>#REF!</f>
        <v>#REF!</v>
      </c>
      <c r="Y516" s="407" t="e">
        <f>#REF!</f>
        <v>#REF!</v>
      </c>
      <c r="Z516" s="407" t="e">
        <f>#REF!</f>
        <v>#REF!</v>
      </c>
      <c r="AA516" s="78" t="e">
        <f>#REF!</f>
        <v>#REF!</v>
      </c>
    </row>
    <row r="517" spans="1:27" ht="13.8" hidden="1" thickBot="1">
      <c r="A517" s="351" t="s">
        <v>531</v>
      </c>
      <c r="B517" s="351">
        <v>15</v>
      </c>
      <c r="C517" s="351" t="s">
        <v>613</v>
      </c>
      <c r="F517" s="351"/>
      <c r="G517" s="351"/>
      <c r="L517" s="679" t="s">
        <v>1130</v>
      </c>
      <c r="M517" s="488" t="e">
        <f>#REF!</f>
        <v>#REF!</v>
      </c>
      <c r="N517" s="406" t="e">
        <f>#REF!</f>
        <v>#REF!</v>
      </c>
      <c r="O517" s="406" t="e">
        <f>#REF!</f>
        <v>#REF!</v>
      </c>
      <c r="P517" s="407" t="e">
        <f>#REF!</f>
        <v>#REF!</v>
      </c>
      <c r="Q517" s="407" t="e">
        <f>#REF!</f>
        <v>#REF!</v>
      </c>
      <c r="R517" s="407" t="e">
        <f>#REF!</f>
        <v>#REF!</v>
      </c>
      <c r="S517" s="407" t="e">
        <f>#REF!</f>
        <v>#REF!</v>
      </c>
      <c r="T517" s="407" t="e">
        <f>#REF!</f>
        <v>#REF!</v>
      </c>
      <c r="U517" s="407" t="e">
        <f>#REF!</f>
        <v>#REF!</v>
      </c>
      <c r="V517" s="407" t="e">
        <f>#REF!</f>
        <v>#REF!</v>
      </c>
      <c r="W517" s="417" t="e">
        <f>#REF!</f>
        <v>#REF!</v>
      </c>
      <c r="X517" s="419" t="e">
        <f>#REF!</f>
        <v>#REF!</v>
      </c>
      <c r="Y517" s="407" t="e">
        <f>#REF!</f>
        <v>#REF!</v>
      </c>
      <c r="Z517" s="407" t="e">
        <f>#REF!</f>
        <v>#REF!</v>
      </c>
      <c r="AA517" s="78" t="e">
        <f>#REF!</f>
        <v>#REF!</v>
      </c>
    </row>
    <row r="518" spans="1:27" ht="13.8" hidden="1" thickBot="1">
      <c r="A518" s="351" t="s">
        <v>531</v>
      </c>
      <c r="B518" s="351">
        <v>16</v>
      </c>
      <c r="C518" s="351" t="s">
        <v>613</v>
      </c>
      <c r="F518" s="351"/>
      <c r="G518" s="351"/>
      <c r="L518" s="679" t="s">
        <v>1131</v>
      </c>
      <c r="M518" s="488" t="e">
        <f>#REF!</f>
        <v>#REF!</v>
      </c>
      <c r="N518" s="406" t="e">
        <f>#REF!</f>
        <v>#REF!</v>
      </c>
      <c r="O518" s="406" t="e">
        <f>#REF!</f>
        <v>#REF!</v>
      </c>
      <c r="P518" s="407" t="e">
        <f>#REF!</f>
        <v>#REF!</v>
      </c>
      <c r="Q518" s="407" t="e">
        <f>#REF!</f>
        <v>#REF!</v>
      </c>
      <c r="R518" s="407" t="e">
        <f>#REF!</f>
        <v>#REF!</v>
      </c>
      <c r="S518" s="407" t="e">
        <f>#REF!</f>
        <v>#REF!</v>
      </c>
      <c r="T518" s="407" t="e">
        <f>#REF!</f>
        <v>#REF!</v>
      </c>
      <c r="U518" s="407" t="e">
        <f>#REF!</f>
        <v>#REF!</v>
      </c>
      <c r="V518" s="407" t="e">
        <f>#REF!</f>
        <v>#REF!</v>
      </c>
      <c r="W518" s="417" t="e">
        <f>#REF!</f>
        <v>#REF!</v>
      </c>
      <c r="X518" s="419" t="e">
        <f>#REF!</f>
        <v>#REF!</v>
      </c>
      <c r="Y518" s="407" t="e">
        <f>#REF!</f>
        <v>#REF!</v>
      </c>
      <c r="Z518" s="407" t="e">
        <f>#REF!</f>
        <v>#REF!</v>
      </c>
      <c r="AA518" s="78" t="e">
        <f>#REF!</f>
        <v>#REF!</v>
      </c>
    </row>
    <row r="519" spans="1:27" ht="13.8" hidden="1" thickBot="1">
      <c r="A519" s="351" t="s">
        <v>531</v>
      </c>
      <c r="B519" s="351">
        <v>17</v>
      </c>
      <c r="C519" s="351" t="s">
        <v>613</v>
      </c>
      <c r="F519" s="351"/>
      <c r="G519" s="351"/>
      <c r="L519" s="679" t="s">
        <v>1132</v>
      </c>
      <c r="M519" s="488" t="e">
        <f>#REF!</f>
        <v>#REF!</v>
      </c>
      <c r="N519" s="406" t="e">
        <f>#REF!</f>
        <v>#REF!</v>
      </c>
      <c r="O519" s="406" t="e">
        <f>#REF!</f>
        <v>#REF!</v>
      </c>
      <c r="P519" s="407" t="e">
        <f>#REF!</f>
        <v>#REF!</v>
      </c>
      <c r="Q519" s="407" t="e">
        <f>#REF!</f>
        <v>#REF!</v>
      </c>
      <c r="R519" s="407" t="e">
        <f>#REF!</f>
        <v>#REF!</v>
      </c>
      <c r="S519" s="407" t="e">
        <f>#REF!</f>
        <v>#REF!</v>
      </c>
      <c r="T519" s="407" t="e">
        <f>#REF!</f>
        <v>#REF!</v>
      </c>
      <c r="U519" s="407" t="e">
        <f>#REF!</f>
        <v>#REF!</v>
      </c>
      <c r="V519" s="407" t="e">
        <f>#REF!</f>
        <v>#REF!</v>
      </c>
      <c r="W519" s="417" t="e">
        <f>#REF!</f>
        <v>#REF!</v>
      </c>
      <c r="X519" s="419" t="e">
        <f>#REF!</f>
        <v>#REF!</v>
      </c>
      <c r="Y519" s="407" t="e">
        <f>#REF!</f>
        <v>#REF!</v>
      </c>
      <c r="Z519" s="407" t="e">
        <f>#REF!</f>
        <v>#REF!</v>
      </c>
      <c r="AA519" s="78" t="e">
        <f>#REF!</f>
        <v>#REF!</v>
      </c>
    </row>
    <row r="520" spans="1:27" ht="13.8" hidden="1" thickBot="1">
      <c r="A520" s="351" t="s">
        <v>531</v>
      </c>
      <c r="B520" s="351">
        <v>18</v>
      </c>
      <c r="C520" s="351" t="s">
        <v>613</v>
      </c>
      <c r="F520" s="351"/>
      <c r="G520" s="351"/>
      <c r="L520" s="679" t="s">
        <v>1133</v>
      </c>
      <c r="M520" s="488" t="e">
        <f>#REF!</f>
        <v>#REF!</v>
      </c>
      <c r="N520" s="406" t="e">
        <f>#REF!</f>
        <v>#REF!</v>
      </c>
      <c r="O520" s="406" t="e">
        <f>#REF!</f>
        <v>#REF!</v>
      </c>
      <c r="P520" s="407" t="e">
        <f>#REF!</f>
        <v>#REF!</v>
      </c>
      <c r="Q520" s="407" t="e">
        <f>#REF!</f>
        <v>#REF!</v>
      </c>
      <c r="R520" s="407" t="e">
        <f>#REF!</f>
        <v>#REF!</v>
      </c>
      <c r="S520" s="407" t="e">
        <f>#REF!</f>
        <v>#REF!</v>
      </c>
      <c r="T520" s="407" t="e">
        <f>#REF!</f>
        <v>#REF!</v>
      </c>
      <c r="U520" s="407" t="e">
        <f>#REF!</f>
        <v>#REF!</v>
      </c>
      <c r="V520" s="407" t="e">
        <f>#REF!</f>
        <v>#REF!</v>
      </c>
      <c r="W520" s="417" t="e">
        <f>#REF!</f>
        <v>#REF!</v>
      </c>
      <c r="X520" s="419" t="e">
        <f>#REF!</f>
        <v>#REF!</v>
      </c>
      <c r="Y520" s="407" t="e">
        <f>#REF!</f>
        <v>#REF!</v>
      </c>
      <c r="Z520" s="407" t="e">
        <f>#REF!</f>
        <v>#REF!</v>
      </c>
      <c r="AA520" s="78" t="e">
        <f>#REF!</f>
        <v>#REF!</v>
      </c>
    </row>
    <row r="521" spans="1:27" ht="13.8" hidden="1" thickBot="1">
      <c r="A521" s="351" t="s">
        <v>531</v>
      </c>
      <c r="B521" s="351">
        <v>19</v>
      </c>
      <c r="C521" s="351" t="s">
        <v>613</v>
      </c>
      <c r="F521" s="351"/>
      <c r="G521" s="351"/>
      <c r="L521" s="679" t="s">
        <v>1134</v>
      </c>
      <c r="M521" s="488" t="e">
        <f>#REF!</f>
        <v>#REF!</v>
      </c>
      <c r="N521" s="406" t="e">
        <f>#REF!</f>
        <v>#REF!</v>
      </c>
      <c r="O521" s="406" t="e">
        <f>#REF!</f>
        <v>#REF!</v>
      </c>
      <c r="P521" s="407" t="e">
        <f>#REF!</f>
        <v>#REF!</v>
      </c>
      <c r="Q521" s="407" t="e">
        <f>#REF!</f>
        <v>#REF!</v>
      </c>
      <c r="R521" s="407" t="e">
        <f>#REF!</f>
        <v>#REF!</v>
      </c>
      <c r="S521" s="407" t="e">
        <f>#REF!</f>
        <v>#REF!</v>
      </c>
      <c r="T521" s="407" t="e">
        <f>#REF!</f>
        <v>#REF!</v>
      </c>
      <c r="U521" s="407" t="e">
        <f>#REF!</f>
        <v>#REF!</v>
      </c>
      <c r="V521" s="407" t="e">
        <f>#REF!</f>
        <v>#REF!</v>
      </c>
      <c r="W521" s="417" t="e">
        <f>#REF!</f>
        <v>#REF!</v>
      </c>
      <c r="X521" s="419" t="e">
        <f>#REF!</f>
        <v>#REF!</v>
      </c>
      <c r="Y521" s="407" t="e">
        <f>#REF!</f>
        <v>#REF!</v>
      </c>
      <c r="Z521" s="407" t="e">
        <f>#REF!</f>
        <v>#REF!</v>
      </c>
      <c r="AA521" s="78" t="e">
        <f>#REF!</f>
        <v>#REF!</v>
      </c>
    </row>
    <row r="522" spans="1:27" ht="13.8" hidden="1" thickBot="1">
      <c r="A522" s="351" t="s">
        <v>531</v>
      </c>
      <c r="B522" s="351">
        <v>20</v>
      </c>
      <c r="C522" s="351" t="s">
        <v>613</v>
      </c>
      <c r="F522" s="351"/>
      <c r="G522" s="351"/>
      <c r="L522" s="679" t="s">
        <v>1135</v>
      </c>
      <c r="M522" s="488" t="e">
        <f>#REF!</f>
        <v>#REF!</v>
      </c>
      <c r="N522" s="406" t="e">
        <f>#REF!</f>
        <v>#REF!</v>
      </c>
      <c r="O522" s="406" t="e">
        <f>#REF!</f>
        <v>#REF!</v>
      </c>
      <c r="P522" s="407" t="e">
        <f>#REF!</f>
        <v>#REF!</v>
      </c>
      <c r="Q522" s="407" t="e">
        <f>#REF!</f>
        <v>#REF!</v>
      </c>
      <c r="R522" s="407" t="e">
        <f>#REF!</f>
        <v>#REF!</v>
      </c>
      <c r="S522" s="407" t="e">
        <f>#REF!</f>
        <v>#REF!</v>
      </c>
      <c r="T522" s="407" t="e">
        <f>#REF!</f>
        <v>#REF!</v>
      </c>
      <c r="U522" s="407" t="e">
        <f>#REF!</f>
        <v>#REF!</v>
      </c>
      <c r="V522" s="407" t="e">
        <f>#REF!</f>
        <v>#REF!</v>
      </c>
      <c r="W522" s="417" t="e">
        <f>#REF!</f>
        <v>#REF!</v>
      </c>
      <c r="X522" s="419" t="e">
        <f>#REF!</f>
        <v>#REF!</v>
      </c>
      <c r="Y522" s="407" t="e">
        <f>#REF!</f>
        <v>#REF!</v>
      </c>
      <c r="Z522" s="407" t="e">
        <f>#REF!</f>
        <v>#REF!</v>
      </c>
      <c r="AA522" s="78" t="e">
        <f>#REF!</f>
        <v>#REF!</v>
      </c>
    </row>
    <row r="523" spans="1:27" ht="13.8" hidden="1" thickBot="1">
      <c r="A523" s="351" t="s">
        <v>531</v>
      </c>
      <c r="B523" s="351">
        <v>21</v>
      </c>
      <c r="C523" s="351" t="s">
        <v>613</v>
      </c>
      <c r="F523" s="351"/>
      <c r="G523" s="351"/>
      <c r="L523" s="679" t="s">
        <v>1136</v>
      </c>
      <c r="M523" s="488" t="e">
        <f>#REF!</f>
        <v>#REF!</v>
      </c>
      <c r="N523" s="406" t="e">
        <f>#REF!</f>
        <v>#REF!</v>
      </c>
      <c r="O523" s="406" t="e">
        <f>#REF!</f>
        <v>#REF!</v>
      </c>
      <c r="P523" s="407" t="e">
        <f>#REF!</f>
        <v>#REF!</v>
      </c>
      <c r="Q523" s="407" t="e">
        <f>#REF!</f>
        <v>#REF!</v>
      </c>
      <c r="R523" s="407" t="e">
        <f>#REF!</f>
        <v>#REF!</v>
      </c>
      <c r="S523" s="407" t="e">
        <f>#REF!</f>
        <v>#REF!</v>
      </c>
      <c r="T523" s="407" t="e">
        <f>#REF!</f>
        <v>#REF!</v>
      </c>
      <c r="U523" s="407" t="e">
        <f>#REF!</f>
        <v>#REF!</v>
      </c>
      <c r="V523" s="407" t="e">
        <f>#REF!</f>
        <v>#REF!</v>
      </c>
      <c r="W523" s="417" t="e">
        <f>#REF!</f>
        <v>#REF!</v>
      </c>
      <c r="X523" s="419" t="e">
        <f>#REF!</f>
        <v>#REF!</v>
      </c>
      <c r="Y523" s="407" t="e">
        <f>#REF!</f>
        <v>#REF!</v>
      </c>
      <c r="Z523" s="407" t="e">
        <f>#REF!</f>
        <v>#REF!</v>
      </c>
      <c r="AA523" s="78" t="e">
        <f>#REF!</f>
        <v>#REF!</v>
      </c>
    </row>
    <row r="524" spans="1:27" ht="13.8" hidden="1" thickBot="1">
      <c r="A524" s="351" t="s">
        <v>531</v>
      </c>
      <c r="B524" s="351">
        <v>22</v>
      </c>
      <c r="C524" s="351" t="s">
        <v>613</v>
      </c>
      <c r="F524" s="351"/>
      <c r="G524" s="351"/>
      <c r="L524" s="679" t="s">
        <v>1137</v>
      </c>
      <c r="M524" s="488" t="e">
        <f>#REF!</f>
        <v>#REF!</v>
      </c>
      <c r="N524" s="406" t="e">
        <f>#REF!</f>
        <v>#REF!</v>
      </c>
      <c r="O524" s="406" t="e">
        <f>#REF!</f>
        <v>#REF!</v>
      </c>
      <c r="P524" s="407" t="e">
        <f>#REF!</f>
        <v>#REF!</v>
      </c>
      <c r="Q524" s="407" t="e">
        <f>#REF!</f>
        <v>#REF!</v>
      </c>
      <c r="R524" s="407" t="e">
        <f>#REF!</f>
        <v>#REF!</v>
      </c>
      <c r="S524" s="407" t="e">
        <f>#REF!</f>
        <v>#REF!</v>
      </c>
      <c r="T524" s="407" t="e">
        <f>#REF!</f>
        <v>#REF!</v>
      </c>
      <c r="U524" s="407" t="e">
        <f>#REF!</f>
        <v>#REF!</v>
      </c>
      <c r="V524" s="407" t="e">
        <f>#REF!</f>
        <v>#REF!</v>
      </c>
      <c r="W524" s="417" t="e">
        <f>#REF!</f>
        <v>#REF!</v>
      </c>
      <c r="X524" s="419" t="e">
        <f>#REF!</f>
        <v>#REF!</v>
      </c>
      <c r="Y524" s="407" t="e">
        <f>#REF!</f>
        <v>#REF!</v>
      </c>
      <c r="Z524" s="407" t="e">
        <f>#REF!</f>
        <v>#REF!</v>
      </c>
      <c r="AA524" s="78" t="e">
        <f>#REF!</f>
        <v>#REF!</v>
      </c>
    </row>
    <row r="525" spans="1:27" ht="13.8" hidden="1" thickBot="1">
      <c r="A525" s="351" t="s">
        <v>531</v>
      </c>
      <c r="B525" s="351">
        <v>23</v>
      </c>
      <c r="C525" s="351" t="s">
        <v>613</v>
      </c>
      <c r="F525" s="351"/>
      <c r="G525" s="351"/>
      <c r="L525" s="679" t="s">
        <v>1138</v>
      </c>
      <c r="M525" s="488" t="e">
        <f>#REF!</f>
        <v>#REF!</v>
      </c>
      <c r="N525" s="406" t="e">
        <f>#REF!</f>
        <v>#REF!</v>
      </c>
      <c r="O525" s="406" t="e">
        <f>#REF!</f>
        <v>#REF!</v>
      </c>
      <c r="P525" s="407" t="e">
        <f>#REF!</f>
        <v>#REF!</v>
      </c>
      <c r="Q525" s="407" t="e">
        <f>#REF!</f>
        <v>#REF!</v>
      </c>
      <c r="R525" s="407" t="e">
        <f>#REF!</f>
        <v>#REF!</v>
      </c>
      <c r="S525" s="407" t="e">
        <f>#REF!</f>
        <v>#REF!</v>
      </c>
      <c r="T525" s="407" t="e">
        <f>#REF!</f>
        <v>#REF!</v>
      </c>
      <c r="U525" s="407" t="e">
        <f>#REF!</f>
        <v>#REF!</v>
      </c>
      <c r="V525" s="407" t="e">
        <f>#REF!</f>
        <v>#REF!</v>
      </c>
      <c r="W525" s="417" t="e">
        <f>#REF!</f>
        <v>#REF!</v>
      </c>
      <c r="X525" s="419" t="e">
        <f>#REF!</f>
        <v>#REF!</v>
      </c>
      <c r="Y525" s="407" t="e">
        <f>#REF!</f>
        <v>#REF!</v>
      </c>
      <c r="Z525" s="407" t="e">
        <f>#REF!</f>
        <v>#REF!</v>
      </c>
      <c r="AA525" s="78" t="e">
        <f>#REF!</f>
        <v>#REF!</v>
      </c>
    </row>
    <row r="526" spans="1:27" ht="13.8" hidden="1" thickBot="1">
      <c r="A526" s="351" t="s">
        <v>531</v>
      </c>
      <c r="B526" s="351">
        <v>24</v>
      </c>
      <c r="C526" s="351" t="s">
        <v>613</v>
      </c>
      <c r="F526" s="351"/>
      <c r="G526" s="351"/>
      <c r="L526" s="679" t="s">
        <v>1139</v>
      </c>
      <c r="M526" s="488" t="e">
        <f>#REF!</f>
        <v>#REF!</v>
      </c>
      <c r="N526" s="406" t="e">
        <f>#REF!</f>
        <v>#REF!</v>
      </c>
      <c r="O526" s="406" t="e">
        <f>#REF!</f>
        <v>#REF!</v>
      </c>
      <c r="P526" s="407" t="e">
        <f>#REF!</f>
        <v>#REF!</v>
      </c>
      <c r="Q526" s="407" t="e">
        <f>#REF!</f>
        <v>#REF!</v>
      </c>
      <c r="R526" s="407" t="e">
        <f>#REF!</f>
        <v>#REF!</v>
      </c>
      <c r="S526" s="407" t="e">
        <f>#REF!</f>
        <v>#REF!</v>
      </c>
      <c r="T526" s="407" t="e">
        <f>#REF!</f>
        <v>#REF!</v>
      </c>
      <c r="U526" s="407" t="e">
        <f>#REF!</f>
        <v>#REF!</v>
      </c>
      <c r="V526" s="407" t="e">
        <f>#REF!</f>
        <v>#REF!</v>
      </c>
      <c r="W526" s="417" t="e">
        <f>#REF!</f>
        <v>#REF!</v>
      </c>
      <c r="X526" s="419" t="e">
        <f>#REF!</f>
        <v>#REF!</v>
      </c>
      <c r="Y526" s="407" t="e">
        <f>#REF!</f>
        <v>#REF!</v>
      </c>
      <c r="Z526" s="407" t="e">
        <f>#REF!</f>
        <v>#REF!</v>
      </c>
      <c r="AA526" s="78" t="e">
        <f>#REF!</f>
        <v>#REF!</v>
      </c>
    </row>
    <row r="527" spans="1:27" ht="13.8" hidden="1" thickBot="1">
      <c r="A527" s="351" t="s">
        <v>531</v>
      </c>
      <c r="B527" s="351">
        <v>25</v>
      </c>
      <c r="C527" s="351" t="s">
        <v>613</v>
      </c>
      <c r="F527" s="351"/>
      <c r="G527" s="351"/>
      <c r="L527" s="679" t="s">
        <v>1140</v>
      </c>
      <c r="M527" s="488" t="e">
        <f>#REF!</f>
        <v>#REF!</v>
      </c>
      <c r="N527" s="406" t="e">
        <f>#REF!</f>
        <v>#REF!</v>
      </c>
      <c r="O527" s="406" t="e">
        <f>#REF!</f>
        <v>#REF!</v>
      </c>
      <c r="P527" s="407" t="e">
        <f>#REF!</f>
        <v>#REF!</v>
      </c>
      <c r="Q527" s="407" t="e">
        <f>#REF!</f>
        <v>#REF!</v>
      </c>
      <c r="R527" s="407" t="e">
        <f>#REF!</f>
        <v>#REF!</v>
      </c>
      <c r="S527" s="407" t="e">
        <f>#REF!</f>
        <v>#REF!</v>
      </c>
      <c r="T527" s="407" t="e">
        <f>#REF!</f>
        <v>#REF!</v>
      </c>
      <c r="U527" s="407" t="e">
        <f>#REF!</f>
        <v>#REF!</v>
      </c>
      <c r="V527" s="407" t="e">
        <f>#REF!</f>
        <v>#REF!</v>
      </c>
      <c r="W527" s="417" t="e">
        <f>#REF!</f>
        <v>#REF!</v>
      </c>
      <c r="X527" s="419" t="e">
        <f>#REF!</f>
        <v>#REF!</v>
      </c>
      <c r="Y527" s="407" t="e">
        <f>#REF!</f>
        <v>#REF!</v>
      </c>
      <c r="Z527" s="407" t="e">
        <f>#REF!</f>
        <v>#REF!</v>
      </c>
      <c r="AA527" s="78" t="e">
        <f>#REF!</f>
        <v>#REF!</v>
      </c>
    </row>
    <row r="528" spans="1:27" ht="13.8" hidden="1" thickBot="1">
      <c r="A528" s="351" t="s">
        <v>531</v>
      </c>
      <c r="B528" s="351">
        <v>26</v>
      </c>
      <c r="C528" s="351" t="s">
        <v>613</v>
      </c>
      <c r="F528" s="351"/>
      <c r="G528" s="351"/>
      <c r="L528" s="679" t="s">
        <v>1141</v>
      </c>
      <c r="M528" s="488" t="e">
        <f>#REF!</f>
        <v>#REF!</v>
      </c>
      <c r="N528" s="406" t="e">
        <f>#REF!</f>
        <v>#REF!</v>
      </c>
      <c r="O528" s="406" t="e">
        <f>#REF!</f>
        <v>#REF!</v>
      </c>
      <c r="P528" s="407" t="e">
        <f>#REF!</f>
        <v>#REF!</v>
      </c>
      <c r="Q528" s="407" t="e">
        <f>#REF!</f>
        <v>#REF!</v>
      </c>
      <c r="R528" s="407" t="e">
        <f>#REF!</f>
        <v>#REF!</v>
      </c>
      <c r="S528" s="407" t="e">
        <f>#REF!</f>
        <v>#REF!</v>
      </c>
      <c r="T528" s="407" t="e">
        <f>#REF!</f>
        <v>#REF!</v>
      </c>
      <c r="U528" s="407" t="e">
        <f>#REF!</f>
        <v>#REF!</v>
      </c>
      <c r="V528" s="407" t="e">
        <f>#REF!</f>
        <v>#REF!</v>
      </c>
      <c r="W528" s="417" t="e">
        <f>#REF!</f>
        <v>#REF!</v>
      </c>
      <c r="X528" s="419" t="e">
        <f>#REF!</f>
        <v>#REF!</v>
      </c>
      <c r="Y528" s="407" t="e">
        <f>#REF!</f>
        <v>#REF!</v>
      </c>
      <c r="Z528" s="407" t="e">
        <f>#REF!</f>
        <v>#REF!</v>
      </c>
      <c r="AA528" s="78" t="e">
        <f>#REF!</f>
        <v>#REF!</v>
      </c>
    </row>
    <row r="529" spans="1:27" ht="13.8" hidden="1" thickBot="1">
      <c r="A529" s="351" t="s">
        <v>531</v>
      </c>
      <c r="B529" s="351">
        <v>27</v>
      </c>
      <c r="C529" s="351" t="s">
        <v>613</v>
      </c>
      <c r="F529" s="351"/>
      <c r="G529" s="351"/>
      <c r="L529" s="679" t="s">
        <v>1142</v>
      </c>
      <c r="M529" s="488" t="e">
        <f>#REF!</f>
        <v>#REF!</v>
      </c>
      <c r="N529" s="406" t="e">
        <f>#REF!</f>
        <v>#REF!</v>
      </c>
      <c r="O529" s="406" t="e">
        <f>#REF!</f>
        <v>#REF!</v>
      </c>
      <c r="P529" s="407" t="e">
        <f>#REF!</f>
        <v>#REF!</v>
      </c>
      <c r="Q529" s="407" t="e">
        <f>#REF!</f>
        <v>#REF!</v>
      </c>
      <c r="R529" s="407" t="e">
        <f>#REF!</f>
        <v>#REF!</v>
      </c>
      <c r="S529" s="407" t="e">
        <f>#REF!</f>
        <v>#REF!</v>
      </c>
      <c r="T529" s="407" t="e">
        <f>#REF!</f>
        <v>#REF!</v>
      </c>
      <c r="U529" s="407" t="e">
        <f>#REF!</f>
        <v>#REF!</v>
      </c>
      <c r="V529" s="407" t="e">
        <f>#REF!</f>
        <v>#REF!</v>
      </c>
      <c r="W529" s="417" t="e">
        <f>#REF!</f>
        <v>#REF!</v>
      </c>
      <c r="X529" s="419" t="e">
        <f>#REF!</f>
        <v>#REF!</v>
      </c>
      <c r="Y529" s="407" t="e">
        <f>#REF!</f>
        <v>#REF!</v>
      </c>
      <c r="Z529" s="407" t="e">
        <f>#REF!</f>
        <v>#REF!</v>
      </c>
      <c r="AA529" s="78" t="e">
        <f>#REF!</f>
        <v>#REF!</v>
      </c>
    </row>
    <row r="530" spans="1:27" ht="13.8" hidden="1" thickBot="1">
      <c r="A530" s="351" t="s">
        <v>531</v>
      </c>
      <c r="B530" s="351">
        <v>28</v>
      </c>
      <c r="C530" s="351" t="s">
        <v>614</v>
      </c>
      <c r="F530" s="351"/>
      <c r="G530" s="351"/>
      <c r="L530" s="679" t="s">
        <v>1143</v>
      </c>
      <c r="M530" s="488" t="e">
        <f>#REF!</f>
        <v>#REF!</v>
      </c>
      <c r="N530" s="476" t="e">
        <f>#REF!</f>
        <v>#REF!</v>
      </c>
      <c r="O530" s="476" t="e">
        <f>#REF!</f>
        <v>#REF!</v>
      </c>
      <c r="P530" s="489" t="e">
        <f>#REF!</f>
        <v>#REF!</v>
      </c>
      <c r="Q530" s="489" t="e">
        <f>#REF!</f>
        <v>#REF!</v>
      </c>
      <c r="R530" s="489" t="e">
        <f>#REF!</f>
        <v>#REF!</v>
      </c>
      <c r="S530" s="489" t="e">
        <f>#REF!</f>
        <v>#REF!</v>
      </c>
      <c r="T530" s="489" t="e">
        <f>#REF!</f>
        <v>#REF!</v>
      </c>
      <c r="U530" s="489" t="e">
        <f>#REF!</f>
        <v>#REF!</v>
      </c>
      <c r="V530" s="489" t="e">
        <f>#REF!</f>
        <v>#REF!</v>
      </c>
      <c r="W530" s="490" t="e">
        <f>#REF!</f>
        <v>#REF!</v>
      </c>
      <c r="X530" s="491" t="e">
        <f>#REF!</f>
        <v>#REF!</v>
      </c>
      <c r="Y530" s="489" t="e">
        <f>#REF!</f>
        <v>#REF!</v>
      </c>
      <c r="Z530" s="489" t="e">
        <f>#REF!</f>
        <v>#REF!</v>
      </c>
      <c r="AA530" s="78" t="e">
        <f>#REF!</f>
        <v>#REF!</v>
      </c>
    </row>
    <row r="531" spans="1:27" ht="13.8" hidden="1" thickBot="1">
      <c r="A531" s="351" t="s">
        <v>531</v>
      </c>
      <c r="B531" s="351">
        <v>29</v>
      </c>
      <c r="C531" s="351" t="s">
        <v>614</v>
      </c>
      <c r="F531" s="351"/>
      <c r="G531" s="351"/>
      <c r="L531" s="679" t="s">
        <v>1144</v>
      </c>
      <c r="M531" s="78" t="e">
        <f>#REF!</f>
        <v>#REF!</v>
      </c>
      <c r="N531" s="78" t="e">
        <f>#REF!</f>
        <v>#REF!</v>
      </c>
      <c r="O531" s="78" t="e">
        <f>#REF!</f>
        <v>#REF!</v>
      </c>
      <c r="P531" s="78" t="e">
        <f>#REF!</f>
        <v>#REF!</v>
      </c>
      <c r="Q531" s="78" t="e">
        <f>#REF!</f>
        <v>#REF!</v>
      </c>
      <c r="R531" s="496" t="e">
        <f>#REF!</f>
        <v>#REF!</v>
      </c>
      <c r="S531" s="78" t="e">
        <f>#REF!</f>
        <v>#REF!</v>
      </c>
      <c r="T531" s="78" t="e">
        <f>#REF!</f>
        <v>#REF!</v>
      </c>
      <c r="U531" s="78" t="e">
        <f>#REF!</f>
        <v>#REF!</v>
      </c>
      <c r="V531" s="78" t="e">
        <f>#REF!</f>
        <v>#REF!</v>
      </c>
      <c r="W531" s="78" t="e">
        <f>#REF!</f>
        <v>#REF!</v>
      </c>
      <c r="X531" s="78" t="e">
        <f>#REF!</f>
        <v>#REF!</v>
      </c>
      <c r="Y531" s="78" t="e">
        <f>#REF!</f>
        <v>#REF!</v>
      </c>
      <c r="Z531" s="78" t="e">
        <f>#REF!</f>
        <v>#REF!</v>
      </c>
      <c r="AA531" s="78" t="e">
        <f>#REF!</f>
        <v>#REF!</v>
      </c>
    </row>
    <row r="532" spans="1:27" ht="13.8" hidden="1" thickBot="1">
      <c r="A532" s="351" t="s">
        <v>531</v>
      </c>
      <c r="B532" s="351">
        <v>30</v>
      </c>
      <c r="C532" s="351" t="s">
        <v>614</v>
      </c>
      <c r="F532" s="351"/>
      <c r="G532" s="351"/>
      <c r="L532" s="679" t="s">
        <v>1145</v>
      </c>
      <c r="M532" s="496" t="e">
        <f>#REF!</f>
        <v>#REF!</v>
      </c>
      <c r="N532" s="78" t="e">
        <f>#REF!</f>
        <v>#REF!</v>
      </c>
      <c r="O532" s="496" t="e">
        <f>#REF!</f>
        <v>#REF!</v>
      </c>
      <c r="P532" s="78" t="e">
        <f>#REF!</f>
        <v>#REF!</v>
      </c>
      <c r="Q532" s="78" t="e">
        <f>#REF!</f>
        <v>#REF!</v>
      </c>
      <c r="R532" s="496" t="e">
        <f>#REF!</f>
        <v>#REF!</v>
      </c>
      <c r="S532" s="78" t="e">
        <f>#REF!</f>
        <v>#REF!</v>
      </c>
      <c r="T532" s="78" t="e">
        <f>#REF!</f>
        <v>#REF!</v>
      </c>
      <c r="U532" s="78" t="e">
        <f>#REF!</f>
        <v>#REF!</v>
      </c>
      <c r="V532" s="78" t="e">
        <f>#REF!</f>
        <v>#REF!</v>
      </c>
      <c r="W532" s="78" t="e">
        <f>#REF!</f>
        <v>#REF!</v>
      </c>
      <c r="X532" s="78" t="e">
        <f>#REF!</f>
        <v>#REF!</v>
      </c>
      <c r="Y532" s="78" t="e">
        <f>#REF!</f>
        <v>#REF!</v>
      </c>
      <c r="Z532" s="78" t="e">
        <f>#REF!</f>
        <v>#REF!</v>
      </c>
      <c r="AA532" s="78" t="e">
        <f>#REF!</f>
        <v>#REF!</v>
      </c>
    </row>
    <row r="533" spans="1:27" ht="13.8" hidden="1" thickBot="1">
      <c r="A533" s="351" t="s">
        <v>531</v>
      </c>
      <c r="B533" s="351">
        <v>31</v>
      </c>
      <c r="C533" s="351" t="s">
        <v>614</v>
      </c>
      <c r="F533" s="351"/>
      <c r="G533" s="351"/>
      <c r="L533" s="679" t="s">
        <v>1146</v>
      </c>
      <c r="M533" s="78" t="e">
        <f>#REF!</f>
        <v>#REF!</v>
      </c>
      <c r="N533" s="78" t="e">
        <f>#REF!</f>
        <v>#REF!</v>
      </c>
      <c r="O533" s="78" t="e">
        <f>#REF!</f>
        <v>#REF!</v>
      </c>
      <c r="P533" s="496" t="e">
        <f>#REF!</f>
        <v>#REF!</v>
      </c>
      <c r="Q533" s="78" t="e">
        <f>#REF!</f>
        <v>#REF!</v>
      </c>
      <c r="R533" s="78" t="e">
        <f>#REF!</f>
        <v>#REF!</v>
      </c>
      <c r="S533" s="78" t="e">
        <f>#REF!</f>
        <v>#REF!</v>
      </c>
      <c r="T533" s="78" t="e">
        <f>#REF!</f>
        <v>#REF!</v>
      </c>
      <c r="U533" s="78" t="e">
        <f>#REF!</f>
        <v>#REF!</v>
      </c>
      <c r="V533" s="78" t="e">
        <f>#REF!</f>
        <v>#REF!</v>
      </c>
      <c r="W533" s="78" t="e">
        <f>#REF!</f>
        <v>#REF!</v>
      </c>
      <c r="X533" s="78" t="e">
        <f>#REF!</f>
        <v>#REF!</v>
      </c>
      <c r="Y533" s="78" t="e">
        <f>#REF!</f>
        <v>#REF!</v>
      </c>
      <c r="Z533" s="78" t="e">
        <f>#REF!</f>
        <v>#REF!</v>
      </c>
      <c r="AA533" s="78" t="e">
        <f>#REF!</f>
        <v>#REF!</v>
      </c>
    </row>
    <row r="534" spans="1:27" ht="13.8" hidden="1" thickBot="1">
      <c r="A534" s="351" t="s">
        <v>532</v>
      </c>
      <c r="B534" s="351">
        <v>1</v>
      </c>
      <c r="C534" s="351" t="s">
        <v>614</v>
      </c>
      <c r="F534" s="351"/>
      <c r="G534" s="351"/>
      <c r="L534" s="679" t="s">
        <v>1147</v>
      </c>
      <c r="M534" s="466" t="e">
        <f>#REF!</f>
        <v>#REF!</v>
      </c>
      <c r="N534" s="467" t="e">
        <f>#REF!</f>
        <v>#REF!</v>
      </c>
      <c r="O534" s="467" t="e">
        <f>#REF!</f>
        <v>#REF!</v>
      </c>
      <c r="P534" s="467" t="e">
        <f>#REF!</f>
        <v>#REF!</v>
      </c>
      <c r="Q534" s="467" t="e">
        <f>#REF!</f>
        <v>#REF!</v>
      </c>
      <c r="R534" s="467" t="e">
        <f>#REF!</f>
        <v>#REF!</v>
      </c>
      <c r="S534" s="467" t="e">
        <f>#REF!</f>
        <v>#REF!</v>
      </c>
      <c r="T534" s="467" t="e">
        <f>#REF!</f>
        <v>#REF!</v>
      </c>
      <c r="U534" s="467" t="e">
        <f>#REF!</f>
        <v>#REF!</v>
      </c>
      <c r="V534" s="468" t="e">
        <f>#REF!</f>
        <v>#REF!</v>
      </c>
      <c r="W534" s="466" t="e">
        <f>#REF!</f>
        <v>#REF!</v>
      </c>
      <c r="X534" s="467" t="e">
        <f>#REF!</f>
        <v>#REF!</v>
      </c>
      <c r="Y534" s="467" t="e">
        <f>#REF!</f>
        <v>#REF!</v>
      </c>
      <c r="Z534" s="468" t="e">
        <f>#REF!</f>
        <v>#REF!</v>
      </c>
      <c r="AA534" s="186" t="e">
        <f>#REF!</f>
        <v>#REF!</v>
      </c>
    </row>
    <row r="535" spans="1:27" ht="13.8" hidden="1" thickBot="1">
      <c r="A535" s="351" t="s">
        <v>532</v>
      </c>
      <c r="B535" s="351">
        <v>2</v>
      </c>
      <c r="C535" s="351" t="s">
        <v>614</v>
      </c>
      <c r="F535" s="351"/>
      <c r="G535" s="351"/>
      <c r="L535" s="679" t="s">
        <v>1148</v>
      </c>
      <c r="M535" s="469" t="e">
        <f>#REF!</f>
        <v>#REF!</v>
      </c>
      <c r="N535" s="78" t="e">
        <f>#REF!</f>
        <v>#REF!</v>
      </c>
      <c r="O535" s="496" t="e">
        <f>#REF!</f>
        <v>#REF!</v>
      </c>
      <c r="P535" s="496" t="e">
        <f>#REF!</f>
        <v>#REF!</v>
      </c>
      <c r="Q535" s="496" t="e">
        <f>#REF!</f>
        <v>#REF!</v>
      </c>
      <c r="R535" s="78" t="e">
        <f>#REF!</f>
        <v>#REF!</v>
      </c>
      <c r="S535" s="78" t="e">
        <f>#REF!</f>
        <v>#REF!</v>
      </c>
      <c r="T535" s="78" t="e">
        <f>#REF!</f>
        <v>#REF!</v>
      </c>
      <c r="U535" s="78" t="e">
        <f>#REF!</f>
        <v>#REF!</v>
      </c>
      <c r="V535" s="470" t="e">
        <f>#REF!</f>
        <v>#REF!</v>
      </c>
      <c r="W535" s="471" t="e">
        <f>#REF!</f>
        <v>#REF!</v>
      </c>
      <c r="X535" s="472" t="e">
        <f>#REF!</f>
        <v>#REF!</v>
      </c>
      <c r="Y535" s="472" t="e">
        <f>#REF!</f>
        <v>#REF!</v>
      </c>
      <c r="Z535" s="473" t="e">
        <f>#REF!</f>
        <v>#REF!</v>
      </c>
      <c r="AA535" s="78" t="e">
        <f>#REF!</f>
        <v>#REF!</v>
      </c>
    </row>
    <row r="536" spans="1:27" ht="13.8" hidden="1" thickBot="1">
      <c r="A536" s="351" t="s">
        <v>532</v>
      </c>
      <c r="B536" s="351">
        <v>3</v>
      </c>
      <c r="C536" s="351" t="s">
        <v>614</v>
      </c>
      <c r="F536" s="351"/>
      <c r="G536" s="351"/>
      <c r="L536" s="679" t="s">
        <v>1149</v>
      </c>
      <c r="M536" s="474" t="e">
        <f>#REF!</f>
        <v>#REF!</v>
      </c>
      <c r="N536" s="475" t="e">
        <f>#REF!</f>
        <v>#REF!</v>
      </c>
      <c r="O536" s="475" t="e">
        <f>#REF!</f>
        <v>#REF!</v>
      </c>
      <c r="P536" s="475" t="e">
        <f>#REF!</f>
        <v>#REF!</v>
      </c>
      <c r="Q536" s="475" t="e">
        <f>#REF!</f>
        <v>#REF!</v>
      </c>
      <c r="R536" s="475" t="e">
        <f>#REF!</f>
        <v>#REF!</v>
      </c>
      <c r="S536" s="475" t="e">
        <f>#REF!</f>
        <v>#REF!</v>
      </c>
      <c r="T536" s="475" t="e">
        <f>#REF!</f>
        <v>#REF!</v>
      </c>
      <c r="U536" s="475" t="e">
        <f>#REF!</f>
        <v>#REF!</v>
      </c>
      <c r="V536" s="476" t="e">
        <f>#REF!</f>
        <v>#REF!</v>
      </c>
      <c r="W536" s="477" t="e">
        <f>#REF!</f>
        <v>#REF!</v>
      </c>
      <c r="X536" s="478" t="e">
        <f>#REF!</f>
        <v>#REF!</v>
      </c>
      <c r="Y536" s="478" t="e">
        <f>#REF!</f>
        <v>#REF!</v>
      </c>
      <c r="Z536" s="479" t="e">
        <f>#REF!</f>
        <v>#REF!</v>
      </c>
      <c r="AA536" s="78" t="e">
        <f>#REF!</f>
        <v>#REF!</v>
      </c>
    </row>
    <row r="537" spans="1:27" ht="13.8" hidden="1" thickBot="1">
      <c r="A537" s="351" t="s">
        <v>532</v>
      </c>
      <c r="B537" s="351">
        <v>4</v>
      </c>
      <c r="C537" s="351" t="s">
        <v>614</v>
      </c>
      <c r="F537" s="351"/>
      <c r="G537" s="351"/>
      <c r="L537" s="679" t="s">
        <v>1150</v>
      </c>
      <c r="M537" s="480" t="e">
        <f>#REF!</f>
        <v>#REF!</v>
      </c>
      <c r="N537" s="481" t="e">
        <f>#REF!</f>
        <v>#REF!</v>
      </c>
      <c r="O537" s="481" t="e">
        <f>#REF!</f>
        <v>#REF!</v>
      </c>
      <c r="P537" s="481" t="e">
        <f>#REF!</f>
        <v>#REF!</v>
      </c>
      <c r="Q537" s="481" t="e">
        <f>#REF!</f>
        <v>#REF!</v>
      </c>
      <c r="R537" s="481" t="e">
        <f>#REF!</f>
        <v>#REF!</v>
      </c>
      <c r="S537" s="481" t="e">
        <f>#REF!</f>
        <v>#REF!</v>
      </c>
      <c r="T537" s="481" t="e">
        <f>#REF!</f>
        <v>#REF!</v>
      </c>
      <c r="U537" s="481" t="e">
        <f>#REF!</f>
        <v>#REF!</v>
      </c>
      <c r="V537" s="481" t="e">
        <f>#REF!</f>
        <v>#REF!</v>
      </c>
      <c r="W537" s="481" t="e">
        <f>#REF!</f>
        <v>#REF!</v>
      </c>
      <c r="X537" s="481" t="e">
        <f>#REF!</f>
        <v>#REF!</v>
      </c>
      <c r="Y537" s="481" t="e">
        <f>#REF!</f>
        <v>#REF!</v>
      </c>
      <c r="Z537" s="482" t="e">
        <f>#REF!</f>
        <v>#REF!</v>
      </c>
      <c r="AA537" s="78" t="e">
        <f>#REF!</f>
        <v>#REF!</v>
      </c>
    </row>
    <row r="538" spans="1:27" ht="13.8" hidden="1" thickBot="1">
      <c r="A538" s="351" t="s">
        <v>532</v>
      </c>
      <c r="B538" s="351">
        <v>5</v>
      </c>
      <c r="C538" s="351" t="s">
        <v>614</v>
      </c>
      <c r="F538" s="351"/>
      <c r="G538" s="351"/>
      <c r="L538" s="679" t="s">
        <v>1151</v>
      </c>
      <c r="M538" s="483" t="e">
        <f>#REF!</f>
        <v>#REF!</v>
      </c>
      <c r="N538" s="484" t="e">
        <f>#REF!</f>
        <v>#REF!</v>
      </c>
      <c r="O538" s="484" t="e">
        <f>#REF!</f>
        <v>#REF!</v>
      </c>
      <c r="P538" s="484" t="e">
        <f>#REF!</f>
        <v>#REF!</v>
      </c>
      <c r="Q538" s="484" t="e">
        <f>#REF!</f>
        <v>#REF!</v>
      </c>
      <c r="R538" s="484" t="e">
        <f>#REF!</f>
        <v>#REF!</v>
      </c>
      <c r="S538" s="484" t="e">
        <f>#REF!</f>
        <v>#REF!</v>
      </c>
      <c r="T538" s="484" t="e">
        <f>#REF!</f>
        <v>#REF!</v>
      </c>
      <c r="U538" s="484" t="e">
        <f>#REF!</f>
        <v>#REF!</v>
      </c>
      <c r="V538" s="484" t="e">
        <f>#REF!</f>
        <v>#REF!</v>
      </c>
      <c r="W538" s="484" t="e">
        <f>#REF!</f>
        <v>#REF!</v>
      </c>
      <c r="X538" s="484" t="e">
        <f>#REF!</f>
        <v>#REF!</v>
      </c>
      <c r="Y538" s="484" t="e">
        <f>#REF!</f>
        <v>#REF!</v>
      </c>
      <c r="Z538" s="485" t="e">
        <f>#REF!</f>
        <v>#REF!</v>
      </c>
      <c r="AA538" s="78" t="e">
        <f>#REF!</f>
        <v>#REF!</v>
      </c>
    </row>
    <row r="539" spans="1:27" ht="13.8" hidden="1" thickBot="1">
      <c r="A539" s="351" t="s">
        <v>532</v>
      </c>
      <c r="B539" s="351">
        <v>6</v>
      </c>
      <c r="C539" s="351" t="s">
        <v>614</v>
      </c>
      <c r="F539" s="351"/>
      <c r="G539" s="351"/>
      <c r="L539" s="679" t="s">
        <v>1152</v>
      </c>
      <c r="M539" s="486" t="e">
        <f>#REF!</f>
        <v>#REF!</v>
      </c>
      <c r="N539" s="486" t="e">
        <f>#REF!</f>
        <v>#REF!</v>
      </c>
      <c r="O539" s="486" t="e">
        <f>#REF!</f>
        <v>#REF!</v>
      </c>
      <c r="P539" s="483" t="e">
        <f>#REF!</f>
        <v>#REF!</v>
      </c>
      <c r="Q539" s="484" t="e">
        <f>#REF!</f>
        <v>#REF!</v>
      </c>
      <c r="R539" s="484" t="e">
        <f>#REF!</f>
        <v>#REF!</v>
      </c>
      <c r="S539" s="484" t="e">
        <f>#REF!</f>
        <v>#REF!</v>
      </c>
      <c r="T539" s="485" t="e">
        <f>#REF!</f>
        <v>#REF!</v>
      </c>
      <c r="U539" s="483" t="e">
        <f>#REF!</f>
        <v>#REF!</v>
      </c>
      <c r="V539" s="484" t="e">
        <f>#REF!</f>
        <v>#REF!</v>
      </c>
      <c r="W539" s="484" t="e">
        <f>#REF!</f>
        <v>#REF!</v>
      </c>
      <c r="X539" s="484" t="e">
        <f>#REF!</f>
        <v>#REF!</v>
      </c>
      <c r="Y539" s="484" t="e">
        <f>#REF!</f>
        <v>#REF!</v>
      </c>
      <c r="Z539" s="485" t="e">
        <f>#REF!</f>
        <v>#REF!</v>
      </c>
      <c r="AA539" s="78" t="e">
        <f>#REF!</f>
        <v>#REF!</v>
      </c>
    </row>
    <row r="540" spans="1:27" ht="13.8" hidden="1" thickBot="1">
      <c r="A540" s="351" t="s">
        <v>532</v>
      </c>
      <c r="B540" s="351">
        <v>7</v>
      </c>
      <c r="C540" s="351" t="s">
        <v>614</v>
      </c>
      <c r="F540" s="351"/>
      <c r="G540" s="351"/>
      <c r="L540" s="679" t="s">
        <v>1153</v>
      </c>
      <c r="M540" s="487" t="e">
        <f>#REF!</f>
        <v>#REF!</v>
      </c>
      <c r="N540" s="487" t="e">
        <f>#REF!</f>
        <v>#REF!</v>
      </c>
      <c r="O540" s="487" t="e">
        <f>#REF!</f>
        <v>#REF!</v>
      </c>
      <c r="P540" s="470" t="e">
        <f>#REF!</f>
        <v>#REF!</v>
      </c>
      <c r="Q540" s="470" t="e">
        <f>#REF!</f>
        <v>#REF!</v>
      </c>
      <c r="R540" s="470" t="e">
        <f>#REF!</f>
        <v>#REF!</v>
      </c>
      <c r="S540" s="470" t="e">
        <f>#REF!</f>
        <v>#REF!</v>
      </c>
      <c r="T540" s="470" t="e">
        <f>#REF!</f>
        <v>#REF!</v>
      </c>
      <c r="U540" s="470" t="e">
        <f>#REF!</f>
        <v>#REF!</v>
      </c>
      <c r="V540" s="466" t="e">
        <f>#REF!</f>
        <v>#REF!</v>
      </c>
      <c r="W540" s="468" t="e">
        <f>#REF!</f>
        <v>#REF!</v>
      </c>
      <c r="X540" s="470" t="e">
        <f>#REF!</f>
        <v>#REF!</v>
      </c>
      <c r="Y540" s="470" t="e">
        <f>#REF!</f>
        <v>#REF!</v>
      </c>
      <c r="Z540" s="470" t="e">
        <f>#REF!</f>
        <v>#REF!</v>
      </c>
      <c r="AA540" s="78" t="e">
        <f>#REF!</f>
        <v>#REF!</v>
      </c>
    </row>
    <row r="541" spans="1:27" ht="13.8" hidden="1" thickBot="1">
      <c r="A541" s="351" t="s">
        <v>532</v>
      </c>
      <c r="B541" s="351">
        <v>8</v>
      </c>
      <c r="C541" s="351" t="s">
        <v>614</v>
      </c>
      <c r="F541" s="351"/>
      <c r="G541" s="351"/>
      <c r="L541" s="679" t="s">
        <v>1154</v>
      </c>
      <c r="M541" s="488" t="e">
        <f>#REF!</f>
        <v>#REF!</v>
      </c>
      <c r="N541" s="488" t="e">
        <f>#REF!</f>
        <v>#REF!</v>
      </c>
      <c r="O541" s="476" t="e">
        <f>#REF!</f>
        <v>#REF!</v>
      </c>
      <c r="P541" s="476" t="e">
        <f>#REF!</f>
        <v>#REF!</v>
      </c>
      <c r="Q541" s="476" t="e">
        <f>#REF!</f>
        <v>#REF!</v>
      </c>
      <c r="R541" s="476" t="e">
        <f>#REF!</f>
        <v>#REF!</v>
      </c>
      <c r="S541" s="476" t="e">
        <f>#REF!</f>
        <v>#REF!</v>
      </c>
      <c r="T541" s="476" t="e">
        <f>#REF!</f>
        <v>#REF!</v>
      </c>
      <c r="U541" s="476" t="e">
        <f>#REF!</f>
        <v>#REF!</v>
      </c>
      <c r="V541" s="474" t="e">
        <f>#REF!</f>
        <v>#REF!</v>
      </c>
      <c r="W541" s="476" t="e">
        <f>#REF!</f>
        <v>#REF!</v>
      </c>
      <c r="X541" s="476" t="e">
        <f>#REF!</f>
        <v>#REF!</v>
      </c>
      <c r="Y541" s="476" t="e">
        <f>#REF!</f>
        <v>#REF!</v>
      </c>
      <c r="Z541" s="476" t="e">
        <f>#REF!</f>
        <v>#REF!</v>
      </c>
      <c r="AA541" s="78" t="e">
        <f>#REF!</f>
        <v>#REF!</v>
      </c>
    </row>
    <row r="542" spans="1:27" ht="13.8" hidden="1" thickBot="1">
      <c r="A542" s="351" t="s">
        <v>532</v>
      </c>
      <c r="B542" s="351">
        <v>9</v>
      </c>
      <c r="C542" s="351" t="s">
        <v>613</v>
      </c>
      <c r="F542" s="351"/>
      <c r="G542" s="351"/>
      <c r="L542" s="679" t="s">
        <v>1155</v>
      </c>
      <c r="M542" s="488" t="e">
        <f>#REF!</f>
        <v>#REF!</v>
      </c>
      <c r="N542" s="406" t="e">
        <f>#REF!</f>
        <v>#REF!</v>
      </c>
      <c r="O542" s="406" t="e">
        <f>#REF!</f>
        <v>#REF!</v>
      </c>
      <c r="P542" s="407" t="e">
        <f>#REF!</f>
        <v>#REF!</v>
      </c>
      <c r="Q542" s="407" t="e">
        <f>#REF!</f>
        <v>#REF!</v>
      </c>
      <c r="R542" s="407" t="e">
        <f>#REF!</f>
        <v>#REF!</v>
      </c>
      <c r="S542" s="407" t="e">
        <f>#REF!</f>
        <v>#REF!</v>
      </c>
      <c r="T542" s="407" t="e">
        <f>#REF!</f>
        <v>#REF!</v>
      </c>
      <c r="U542" s="407" t="e">
        <f>#REF!</f>
        <v>#REF!</v>
      </c>
      <c r="V542" s="417" t="e">
        <f>#REF!</f>
        <v>#REF!</v>
      </c>
      <c r="W542" s="419" t="e">
        <f>#REF!</f>
        <v>#REF!</v>
      </c>
      <c r="X542" s="407" t="e">
        <f>#REF!</f>
        <v>#REF!</v>
      </c>
      <c r="Y542" s="407" t="e">
        <f>#REF!</f>
        <v>#REF!</v>
      </c>
      <c r="Z542" s="407" t="e">
        <f>#REF!</f>
        <v>#REF!</v>
      </c>
      <c r="AA542" s="78" t="e">
        <f>#REF!</f>
        <v>#REF!</v>
      </c>
    </row>
    <row r="543" spans="1:27" ht="13.8" hidden="1" thickBot="1">
      <c r="A543" s="351" t="s">
        <v>532</v>
      </c>
      <c r="B543" s="351">
        <v>10</v>
      </c>
      <c r="C543" s="351" t="s">
        <v>613</v>
      </c>
      <c r="F543" s="351"/>
      <c r="G543" s="351"/>
      <c r="L543" s="679" t="s">
        <v>1156</v>
      </c>
      <c r="M543" s="488" t="e">
        <f>#REF!</f>
        <v>#REF!</v>
      </c>
      <c r="N543" s="406" t="e">
        <f>#REF!</f>
        <v>#REF!</v>
      </c>
      <c r="O543" s="406" t="e">
        <f>#REF!</f>
        <v>#REF!</v>
      </c>
      <c r="P543" s="407" t="e">
        <f>#REF!</f>
        <v>#REF!</v>
      </c>
      <c r="Q543" s="407" t="e">
        <f>#REF!</f>
        <v>#REF!</v>
      </c>
      <c r="R543" s="407" t="e">
        <f>#REF!</f>
        <v>#REF!</v>
      </c>
      <c r="S543" s="407" t="e">
        <f>#REF!</f>
        <v>#REF!</v>
      </c>
      <c r="T543" s="407" t="e">
        <f>#REF!</f>
        <v>#REF!</v>
      </c>
      <c r="U543" s="407" t="e">
        <f>#REF!</f>
        <v>#REF!</v>
      </c>
      <c r="V543" s="417" t="e">
        <f>#REF!</f>
        <v>#REF!</v>
      </c>
      <c r="W543" s="419" t="e">
        <f>#REF!</f>
        <v>#REF!</v>
      </c>
      <c r="X543" s="407" t="e">
        <f>#REF!</f>
        <v>#REF!</v>
      </c>
      <c r="Y543" s="407" t="e">
        <f>#REF!</f>
        <v>#REF!</v>
      </c>
      <c r="Z543" s="407" t="e">
        <f>#REF!</f>
        <v>#REF!</v>
      </c>
      <c r="AA543" s="78" t="e">
        <f>#REF!</f>
        <v>#REF!</v>
      </c>
    </row>
    <row r="544" spans="1:27" ht="13.8" hidden="1" thickBot="1">
      <c r="A544" s="351" t="s">
        <v>532</v>
      </c>
      <c r="B544" s="351">
        <v>11</v>
      </c>
      <c r="C544" s="351" t="s">
        <v>613</v>
      </c>
      <c r="F544" s="351"/>
      <c r="G544" s="351"/>
      <c r="L544" s="679" t="s">
        <v>1157</v>
      </c>
      <c r="M544" s="488" t="e">
        <f>#REF!</f>
        <v>#REF!</v>
      </c>
      <c r="N544" s="406" t="e">
        <f>#REF!</f>
        <v>#REF!</v>
      </c>
      <c r="O544" s="406" t="e">
        <f>#REF!</f>
        <v>#REF!</v>
      </c>
      <c r="P544" s="407" t="e">
        <f>#REF!</f>
        <v>#REF!</v>
      </c>
      <c r="Q544" s="407" t="e">
        <f>#REF!</f>
        <v>#REF!</v>
      </c>
      <c r="R544" s="407" t="e">
        <f>#REF!</f>
        <v>#REF!</v>
      </c>
      <c r="S544" s="407" t="e">
        <f>#REF!</f>
        <v>#REF!</v>
      </c>
      <c r="T544" s="407" t="e">
        <f>#REF!</f>
        <v>#REF!</v>
      </c>
      <c r="U544" s="407" t="e">
        <f>#REF!</f>
        <v>#REF!</v>
      </c>
      <c r="V544" s="417" t="e">
        <f>#REF!</f>
        <v>#REF!</v>
      </c>
      <c r="W544" s="419" t="e">
        <f>#REF!</f>
        <v>#REF!</v>
      </c>
      <c r="X544" s="407" t="e">
        <f>#REF!</f>
        <v>#REF!</v>
      </c>
      <c r="Y544" s="407" t="e">
        <f>#REF!</f>
        <v>#REF!</v>
      </c>
      <c r="Z544" s="407" t="e">
        <f>#REF!</f>
        <v>#REF!</v>
      </c>
      <c r="AA544" s="78" t="e">
        <f>#REF!</f>
        <v>#REF!</v>
      </c>
    </row>
    <row r="545" spans="1:27" ht="13.8" hidden="1" thickBot="1">
      <c r="A545" s="351" t="s">
        <v>532</v>
      </c>
      <c r="B545" s="351">
        <v>12</v>
      </c>
      <c r="C545" s="351" t="s">
        <v>613</v>
      </c>
      <c r="F545" s="351"/>
      <c r="G545" s="351"/>
      <c r="L545" s="679" t="s">
        <v>1158</v>
      </c>
      <c r="M545" s="488" t="e">
        <f>#REF!</f>
        <v>#REF!</v>
      </c>
      <c r="N545" s="406" t="e">
        <f>#REF!</f>
        <v>#REF!</v>
      </c>
      <c r="O545" s="406" t="e">
        <f>#REF!</f>
        <v>#REF!</v>
      </c>
      <c r="P545" s="407" t="e">
        <f>#REF!</f>
        <v>#REF!</v>
      </c>
      <c r="Q545" s="407" t="e">
        <f>#REF!</f>
        <v>#REF!</v>
      </c>
      <c r="R545" s="407" t="e">
        <f>#REF!</f>
        <v>#REF!</v>
      </c>
      <c r="S545" s="407" t="e">
        <f>#REF!</f>
        <v>#REF!</v>
      </c>
      <c r="T545" s="407" t="e">
        <f>#REF!</f>
        <v>#REF!</v>
      </c>
      <c r="U545" s="407" t="e">
        <f>#REF!</f>
        <v>#REF!</v>
      </c>
      <c r="V545" s="417" t="e">
        <f>#REF!</f>
        <v>#REF!</v>
      </c>
      <c r="W545" s="419" t="e">
        <f>#REF!</f>
        <v>#REF!</v>
      </c>
      <c r="X545" s="407" t="e">
        <f>#REF!</f>
        <v>#REF!</v>
      </c>
      <c r="Y545" s="407" t="e">
        <f>#REF!</f>
        <v>#REF!</v>
      </c>
      <c r="Z545" s="407" t="e">
        <f>#REF!</f>
        <v>#REF!</v>
      </c>
      <c r="AA545" s="78" t="e">
        <f>#REF!</f>
        <v>#REF!</v>
      </c>
    </row>
    <row r="546" spans="1:27" ht="13.8" hidden="1" thickBot="1">
      <c r="A546" s="351" t="s">
        <v>532</v>
      </c>
      <c r="B546" s="351">
        <v>13</v>
      </c>
      <c r="C546" s="351" t="s">
        <v>613</v>
      </c>
      <c r="F546" s="351"/>
      <c r="G546" s="351"/>
      <c r="L546" s="679" t="s">
        <v>1159</v>
      </c>
      <c r="M546" s="488" t="e">
        <f>#REF!</f>
        <v>#REF!</v>
      </c>
      <c r="N546" s="406" t="e">
        <f>#REF!</f>
        <v>#REF!</v>
      </c>
      <c r="O546" s="406" t="e">
        <f>#REF!</f>
        <v>#REF!</v>
      </c>
      <c r="P546" s="407" t="e">
        <f>#REF!</f>
        <v>#REF!</v>
      </c>
      <c r="Q546" s="407" t="e">
        <f>#REF!</f>
        <v>#REF!</v>
      </c>
      <c r="R546" s="407" t="e">
        <f>#REF!</f>
        <v>#REF!</v>
      </c>
      <c r="S546" s="407" t="e">
        <f>#REF!</f>
        <v>#REF!</v>
      </c>
      <c r="T546" s="407" t="e">
        <f>#REF!</f>
        <v>#REF!</v>
      </c>
      <c r="U546" s="407" t="e">
        <f>#REF!</f>
        <v>#REF!</v>
      </c>
      <c r="V546" s="417" t="e">
        <f>#REF!</f>
        <v>#REF!</v>
      </c>
      <c r="W546" s="419" t="e">
        <f>#REF!</f>
        <v>#REF!</v>
      </c>
      <c r="X546" s="407" t="e">
        <f>#REF!</f>
        <v>#REF!</v>
      </c>
      <c r="Y546" s="407" t="e">
        <f>#REF!</f>
        <v>#REF!</v>
      </c>
      <c r="Z546" s="407" t="e">
        <f>#REF!</f>
        <v>#REF!</v>
      </c>
      <c r="AA546" s="78" t="e">
        <f>#REF!</f>
        <v>#REF!</v>
      </c>
    </row>
    <row r="547" spans="1:27" ht="13.8" hidden="1" thickBot="1">
      <c r="A547" s="351" t="s">
        <v>532</v>
      </c>
      <c r="B547" s="351">
        <v>14</v>
      </c>
      <c r="C547" s="351" t="s">
        <v>613</v>
      </c>
      <c r="F547" s="351"/>
      <c r="G547" s="351"/>
      <c r="L547" s="679" t="s">
        <v>1160</v>
      </c>
      <c r="M547" s="488" t="e">
        <f>#REF!</f>
        <v>#REF!</v>
      </c>
      <c r="N547" s="406" t="e">
        <f>#REF!</f>
        <v>#REF!</v>
      </c>
      <c r="O547" s="406" t="e">
        <f>#REF!</f>
        <v>#REF!</v>
      </c>
      <c r="P547" s="407" t="e">
        <f>#REF!</f>
        <v>#REF!</v>
      </c>
      <c r="Q547" s="407" t="e">
        <f>#REF!</f>
        <v>#REF!</v>
      </c>
      <c r="R547" s="407" t="e">
        <f>#REF!</f>
        <v>#REF!</v>
      </c>
      <c r="S547" s="407" t="e">
        <f>#REF!</f>
        <v>#REF!</v>
      </c>
      <c r="T547" s="407" t="e">
        <f>#REF!</f>
        <v>#REF!</v>
      </c>
      <c r="U547" s="407" t="e">
        <f>#REF!</f>
        <v>#REF!</v>
      </c>
      <c r="V547" s="417" t="e">
        <f>#REF!</f>
        <v>#REF!</v>
      </c>
      <c r="W547" s="419" t="e">
        <f>#REF!</f>
        <v>#REF!</v>
      </c>
      <c r="X547" s="407" t="e">
        <f>#REF!</f>
        <v>#REF!</v>
      </c>
      <c r="Y547" s="407" t="e">
        <f>#REF!</f>
        <v>#REF!</v>
      </c>
      <c r="Z547" s="407" t="e">
        <f>#REF!</f>
        <v>#REF!</v>
      </c>
      <c r="AA547" s="78" t="e">
        <f>#REF!</f>
        <v>#REF!</v>
      </c>
    </row>
    <row r="548" spans="1:27" ht="13.8" hidden="1" thickBot="1">
      <c r="A548" s="351" t="s">
        <v>532</v>
      </c>
      <c r="B548" s="351">
        <v>15</v>
      </c>
      <c r="C548" s="351" t="s">
        <v>613</v>
      </c>
      <c r="F548" s="351"/>
      <c r="G548" s="351"/>
      <c r="L548" s="679" t="s">
        <v>1161</v>
      </c>
      <c r="M548" s="488" t="e">
        <f>#REF!</f>
        <v>#REF!</v>
      </c>
      <c r="N548" s="406" t="e">
        <f>#REF!</f>
        <v>#REF!</v>
      </c>
      <c r="O548" s="406" t="e">
        <f>#REF!</f>
        <v>#REF!</v>
      </c>
      <c r="P548" s="407" t="e">
        <f>#REF!</f>
        <v>#REF!</v>
      </c>
      <c r="Q548" s="407" t="e">
        <f>#REF!</f>
        <v>#REF!</v>
      </c>
      <c r="R548" s="407" t="e">
        <f>#REF!</f>
        <v>#REF!</v>
      </c>
      <c r="S548" s="407" t="e">
        <f>#REF!</f>
        <v>#REF!</v>
      </c>
      <c r="T548" s="407" t="e">
        <f>#REF!</f>
        <v>#REF!</v>
      </c>
      <c r="U548" s="407" t="e">
        <f>#REF!</f>
        <v>#REF!</v>
      </c>
      <c r="V548" s="417" t="e">
        <f>#REF!</f>
        <v>#REF!</v>
      </c>
      <c r="W548" s="419" t="e">
        <f>#REF!</f>
        <v>#REF!</v>
      </c>
      <c r="X548" s="407" t="e">
        <f>#REF!</f>
        <v>#REF!</v>
      </c>
      <c r="Y548" s="407" t="e">
        <f>#REF!</f>
        <v>#REF!</v>
      </c>
      <c r="Z548" s="407" t="e">
        <f>#REF!</f>
        <v>#REF!</v>
      </c>
      <c r="AA548" s="78" t="e">
        <f>#REF!</f>
        <v>#REF!</v>
      </c>
    </row>
    <row r="549" spans="1:27" ht="13.8" hidden="1" thickBot="1">
      <c r="A549" s="351" t="s">
        <v>532</v>
      </c>
      <c r="B549" s="351">
        <v>16</v>
      </c>
      <c r="C549" s="351" t="s">
        <v>613</v>
      </c>
      <c r="F549" s="351"/>
      <c r="G549" s="351"/>
      <c r="L549" s="679" t="s">
        <v>1162</v>
      </c>
      <c r="M549" s="488" t="e">
        <f>#REF!</f>
        <v>#REF!</v>
      </c>
      <c r="N549" s="406" t="e">
        <f>#REF!</f>
        <v>#REF!</v>
      </c>
      <c r="O549" s="406" t="e">
        <f>#REF!</f>
        <v>#REF!</v>
      </c>
      <c r="P549" s="407" t="e">
        <f>#REF!</f>
        <v>#REF!</v>
      </c>
      <c r="Q549" s="407" t="e">
        <f>#REF!</f>
        <v>#REF!</v>
      </c>
      <c r="R549" s="407" t="e">
        <f>#REF!</f>
        <v>#REF!</v>
      </c>
      <c r="S549" s="407" t="e">
        <f>#REF!</f>
        <v>#REF!</v>
      </c>
      <c r="T549" s="407" t="e">
        <f>#REF!</f>
        <v>#REF!</v>
      </c>
      <c r="U549" s="407" t="e">
        <f>#REF!</f>
        <v>#REF!</v>
      </c>
      <c r="V549" s="417" t="e">
        <f>#REF!</f>
        <v>#REF!</v>
      </c>
      <c r="W549" s="419" t="e">
        <f>#REF!</f>
        <v>#REF!</v>
      </c>
      <c r="X549" s="407" t="e">
        <f>#REF!</f>
        <v>#REF!</v>
      </c>
      <c r="Y549" s="407" t="e">
        <f>#REF!</f>
        <v>#REF!</v>
      </c>
      <c r="Z549" s="407" t="e">
        <f>#REF!</f>
        <v>#REF!</v>
      </c>
      <c r="AA549" s="78" t="e">
        <f>#REF!</f>
        <v>#REF!</v>
      </c>
    </row>
    <row r="550" spans="1:27" ht="13.8" hidden="1" thickBot="1">
      <c r="A550" s="351" t="s">
        <v>532</v>
      </c>
      <c r="B550" s="351">
        <v>17</v>
      </c>
      <c r="C550" s="351" t="s">
        <v>613</v>
      </c>
      <c r="F550" s="351"/>
      <c r="G550" s="351"/>
      <c r="L550" s="679" t="s">
        <v>1163</v>
      </c>
      <c r="M550" s="488" t="e">
        <f>#REF!</f>
        <v>#REF!</v>
      </c>
      <c r="N550" s="406" t="e">
        <f>#REF!</f>
        <v>#REF!</v>
      </c>
      <c r="O550" s="406" t="e">
        <f>#REF!</f>
        <v>#REF!</v>
      </c>
      <c r="P550" s="407" t="e">
        <f>#REF!</f>
        <v>#REF!</v>
      </c>
      <c r="Q550" s="407" t="e">
        <f>#REF!</f>
        <v>#REF!</v>
      </c>
      <c r="R550" s="407" t="e">
        <f>#REF!</f>
        <v>#REF!</v>
      </c>
      <c r="S550" s="407" t="e">
        <f>#REF!</f>
        <v>#REF!</v>
      </c>
      <c r="T550" s="407" t="e">
        <f>#REF!</f>
        <v>#REF!</v>
      </c>
      <c r="U550" s="407" t="e">
        <f>#REF!</f>
        <v>#REF!</v>
      </c>
      <c r="V550" s="417" t="e">
        <f>#REF!</f>
        <v>#REF!</v>
      </c>
      <c r="W550" s="419" t="e">
        <f>#REF!</f>
        <v>#REF!</v>
      </c>
      <c r="X550" s="407" t="e">
        <f>#REF!</f>
        <v>#REF!</v>
      </c>
      <c r="Y550" s="407" t="e">
        <f>#REF!</f>
        <v>#REF!</v>
      </c>
      <c r="Z550" s="407" t="e">
        <f>#REF!</f>
        <v>#REF!</v>
      </c>
      <c r="AA550" s="78" t="e">
        <f>#REF!</f>
        <v>#REF!</v>
      </c>
    </row>
    <row r="551" spans="1:27" ht="13.8" hidden="1" thickBot="1">
      <c r="A551" s="351" t="s">
        <v>532</v>
      </c>
      <c r="B551" s="351">
        <v>18</v>
      </c>
      <c r="C551" s="351" t="s">
        <v>613</v>
      </c>
      <c r="F551" s="351"/>
      <c r="G551" s="351"/>
      <c r="L551" s="679" t="s">
        <v>1164</v>
      </c>
      <c r="M551" s="488" t="e">
        <f>#REF!</f>
        <v>#REF!</v>
      </c>
      <c r="N551" s="406" t="e">
        <f>#REF!</f>
        <v>#REF!</v>
      </c>
      <c r="O551" s="406" t="e">
        <f>#REF!</f>
        <v>#REF!</v>
      </c>
      <c r="P551" s="407" t="e">
        <f>#REF!</f>
        <v>#REF!</v>
      </c>
      <c r="Q551" s="407" t="e">
        <f>#REF!</f>
        <v>#REF!</v>
      </c>
      <c r="R551" s="407" t="e">
        <f>#REF!</f>
        <v>#REF!</v>
      </c>
      <c r="S551" s="407" t="e">
        <f>#REF!</f>
        <v>#REF!</v>
      </c>
      <c r="T551" s="407" t="e">
        <f>#REF!</f>
        <v>#REF!</v>
      </c>
      <c r="U551" s="407" t="e">
        <f>#REF!</f>
        <v>#REF!</v>
      </c>
      <c r="V551" s="417" t="e">
        <f>#REF!</f>
        <v>#REF!</v>
      </c>
      <c r="W551" s="419" t="e">
        <f>#REF!</f>
        <v>#REF!</v>
      </c>
      <c r="X551" s="407" t="e">
        <f>#REF!</f>
        <v>#REF!</v>
      </c>
      <c r="Y551" s="407" t="e">
        <f>#REF!</f>
        <v>#REF!</v>
      </c>
      <c r="Z551" s="407" t="e">
        <f>#REF!</f>
        <v>#REF!</v>
      </c>
      <c r="AA551" s="78" t="e">
        <f>#REF!</f>
        <v>#REF!</v>
      </c>
    </row>
    <row r="552" spans="1:27" ht="13.8" hidden="1" thickBot="1">
      <c r="A552" s="351" t="s">
        <v>532</v>
      </c>
      <c r="B552" s="351">
        <v>19</v>
      </c>
      <c r="C552" s="351" t="s">
        <v>613</v>
      </c>
      <c r="F552" s="351"/>
      <c r="G552" s="351"/>
      <c r="L552" s="679" t="s">
        <v>1165</v>
      </c>
      <c r="M552" s="488" t="e">
        <f>#REF!</f>
        <v>#REF!</v>
      </c>
      <c r="N552" s="406" t="e">
        <f>#REF!</f>
        <v>#REF!</v>
      </c>
      <c r="O552" s="406" t="e">
        <f>#REF!</f>
        <v>#REF!</v>
      </c>
      <c r="P552" s="407" t="e">
        <f>#REF!</f>
        <v>#REF!</v>
      </c>
      <c r="Q552" s="407" t="e">
        <f>#REF!</f>
        <v>#REF!</v>
      </c>
      <c r="R552" s="407" t="e">
        <f>#REF!</f>
        <v>#REF!</v>
      </c>
      <c r="S552" s="407" t="e">
        <f>#REF!</f>
        <v>#REF!</v>
      </c>
      <c r="T552" s="407" t="e">
        <f>#REF!</f>
        <v>#REF!</v>
      </c>
      <c r="U552" s="407" t="e">
        <f>#REF!</f>
        <v>#REF!</v>
      </c>
      <c r="V552" s="417" t="e">
        <f>#REF!</f>
        <v>#REF!</v>
      </c>
      <c r="W552" s="419" t="e">
        <f>#REF!</f>
        <v>#REF!</v>
      </c>
      <c r="X552" s="407" t="e">
        <f>#REF!</f>
        <v>#REF!</v>
      </c>
      <c r="Y552" s="407" t="e">
        <f>#REF!</f>
        <v>#REF!</v>
      </c>
      <c r="Z552" s="407" t="e">
        <f>#REF!</f>
        <v>#REF!</v>
      </c>
      <c r="AA552" s="78" t="e">
        <f>#REF!</f>
        <v>#REF!</v>
      </c>
    </row>
    <row r="553" spans="1:27" ht="13.8" hidden="1" thickBot="1">
      <c r="A553" s="351" t="s">
        <v>532</v>
      </c>
      <c r="B553" s="351">
        <v>20</v>
      </c>
      <c r="C553" s="351" t="s">
        <v>613</v>
      </c>
      <c r="F553" s="351"/>
      <c r="G553" s="351"/>
      <c r="L553" s="679" t="s">
        <v>1166</v>
      </c>
      <c r="M553" s="488" t="e">
        <f>#REF!</f>
        <v>#REF!</v>
      </c>
      <c r="N553" s="406" t="e">
        <f>#REF!</f>
        <v>#REF!</v>
      </c>
      <c r="O553" s="406" t="e">
        <f>#REF!</f>
        <v>#REF!</v>
      </c>
      <c r="P553" s="407" t="e">
        <f>#REF!</f>
        <v>#REF!</v>
      </c>
      <c r="Q553" s="407" t="e">
        <f>#REF!</f>
        <v>#REF!</v>
      </c>
      <c r="R553" s="407" t="e">
        <f>#REF!</f>
        <v>#REF!</v>
      </c>
      <c r="S553" s="407" t="e">
        <f>#REF!</f>
        <v>#REF!</v>
      </c>
      <c r="T553" s="407" t="e">
        <f>#REF!</f>
        <v>#REF!</v>
      </c>
      <c r="U553" s="407" t="e">
        <f>#REF!</f>
        <v>#REF!</v>
      </c>
      <c r="V553" s="417" t="e">
        <f>#REF!</f>
        <v>#REF!</v>
      </c>
      <c r="W553" s="419" t="e">
        <f>#REF!</f>
        <v>#REF!</v>
      </c>
      <c r="X553" s="407" t="e">
        <f>#REF!</f>
        <v>#REF!</v>
      </c>
      <c r="Y553" s="407" t="e">
        <f>#REF!</f>
        <v>#REF!</v>
      </c>
      <c r="Z553" s="407" t="e">
        <f>#REF!</f>
        <v>#REF!</v>
      </c>
      <c r="AA553" s="78" t="e">
        <f>#REF!</f>
        <v>#REF!</v>
      </c>
    </row>
    <row r="554" spans="1:27" ht="13.8" hidden="1" thickBot="1">
      <c r="A554" s="351" t="s">
        <v>532</v>
      </c>
      <c r="B554" s="351">
        <v>21</v>
      </c>
      <c r="C554" s="351" t="s">
        <v>613</v>
      </c>
      <c r="F554" s="351"/>
      <c r="G554" s="351"/>
      <c r="L554" s="679" t="s">
        <v>1167</v>
      </c>
      <c r="M554" s="488" t="e">
        <f>#REF!</f>
        <v>#REF!</v>
      </c>
      <c r="N554" s="406" t="e">
        <f>#REF!</f>
        <v>#REF!</v>
      </c>
      <c r="O554" s="406" t="e">
        <f>#REF!</f>
        <v>#REF!</v>
      </c>
      <c r="P554" s="407" t="e">
        <f>#REF!</f>
        <v>#REF!</v>
      </c>
      <c r="Q554" s="407" t="e">
        <f>#REF!</f>
        <v>#REF!</v>
      </c>
      <c r="R554" s="407" t="e">
        <f>#REF!</f>
        <v>#REF!</v>
      </c>
      <c r="S554" s="407" t="e">
        <f>#REF!</f>
        <v>#REF!</v>
      </c>
      <c r="T554" s="407" t="e">
        <f>#REF!</f>
        <v>#REF!</v>
      </c>
      <c r="U554" s="407" t="e">
        <f>#REF!</f>
        <v>#REF!</v>
      </c>
      <c r="V554" s="417" t="e">
        <f>#REF!</f>
        <v>#REF!</v>
      </c>
      <c r="W554" s="419" t="e">
        <f>#REF!</f>
        <v>#REF!</v>
      </c>
      <c r="X554" s="407" t="e">
        <f>#REF!</f>
        <v>#REF!</v>
      </c>
      <c r="Y554" s="407" t="e">
        <f>#REF!</f>
        <v>#REF!</v>
      </c>
      <c r="Z554" s="407" t="e">
        <f>#REF!</f>
        <v>#REF!</v>
      </c>
      <c r="AA554" s="78" t="e">
        <f>#REF!</f>
        <v>#REF!</v>
      </c>
    </row>
    <row r="555" spans="1:27" ht="13.8" hidden="1" thickBot="1">
      <c r="A555" s="351" t="s">
        <v>532</v>
      </c>
      <c r="B555" s="351">
        <v>22</v>
      </c>
      <c r="C555" s="351" t="s">
        <v>613</v>
      </c>
      <c r="F555" s="351"/>
      <c r="G555" s="351"/>
      <c r="L555" s="679" t="s">
        <v>1168</v>
      </c>
      <c r="M555" s="488" t="e">
        <f>#REF!</f>
        <v>#REF!</v>
      </c>
      <c r="N555" s="406" t="e">
        <f>#REF!</f>
        <v>#REF!</v>
      </c>
      <c r="O555" s="406" t="e">
        <f>#REF!</f>
        <v>#REF!</v>
      </c>
      <c r="P555" s="407" t="e">
        <f>#REF!</f>
        <v>#REF!</v>
      </c>
      <c r="Q555" s="407" t="e">
        <f>#REF!</f>
        <v>#REF!</v>
      </c>
      <c r="R555" s="407" t="e">
        <f>#REF!</f>
        <v>#REF!</v>
      </c>
      <c r="S555" s="407" t="e">
        <f>#REF!</f>
        <v>#REF!</v>
      </c>
      <c r="T555" s="407" t="e">
        <f>#REF!</f>
        <v>#REF!</v>
      </c>
      <c r="U555" s="407" t="e">
        <f>#REF!</f>
        <v>#REF!</v>
      </c>
      <c r="V555" s="417" t="e">
        <f>#REF!</f>
        <v>#REF!</v>
      </c>
      <c r="W555" s="419" t="e">
        <f>#REF!</f>
        <v>#REF!</v>
      </c>
      <c r="X555" s="407" t="e">
        <f>#REF!</f>
        <v>#REF!</v>
      </c>
      <c r="Y555" s="407" t="e">
        <f>#REF!</f>
        <v>#REF!</v>
      </c>
      <c r="Z555" s="407" t="e">
        <f>#REF!</f>
        <v>#REF!</v>
      </c>
      <c r="AA555" s="78" t="e">
        <f>#REF!</f>
        <v>#REF!</v>
      </c>
    </row>
    <row r="556" spans="1:27" ht="13.8" hidden="1" thickBot="1">
      <c r="A556" s="351" t="s">
        <v>532</v>
      </c>
      <c r="B556" s="351">
        <v>23</v>
      </c>
      <c r="C556" s="351" t="s">
        <v>613</v>
      </c>
      <c r="F556" s="351"/>
      <c r="G556" s="351"/>
      <c r="L556" s="679" t="s">
        <v>1169</v>
      </c>
      <c r="M556" s="488" t="e">
        <f>#REF!</f>
        <v>#REF!</v>
      </c>
      <c r="N556" s="406" t="e">
        <f>#REF!</f>
        <v>#REF!</v>
      </c>
      <c r="O556" s="406" t="e">
        <f>#REF!</f>
        <v>#REF!</v>
      </c>
      <c r="P556" s="407" t="e">
        <f>#REF!</f>
        <v>#REF!</v>
      </c>
      <c r="Q556" s="407" t="e">
        <f>#REF!</f>
        <v>#REF!</v>
      </c>
      <c r="R556" s="407" t="e">
        <f>#REF!</f>
        <v>#REF!</v>
      </c>
      <c r="S556" s="407" t="e">
        <f>#REF!</f>
        <v>#REF!</v>
      </c>
      <c r="T556" s="407" t="e">
        <f>#REF!</f>
        <v>#REF!</v>
      </c>
      <c r="U556" s="407" t="e">
        <f>#REF!</f>
        <v>#REF!</v>
      </c>
      <c r="V556" s="417" t="e">
        <f>#REF!</f>
        <v>#REF!</v>
      </c>
      <c r="W556" s="419" t="e">
        <f>#REF!</f>
        <v>#REF!</v>
      </c>
      <c r="X556" s="407" t="e">
        <f>#REF!</f>
        <v>#REF!</v>
      </c>
      <c r="Y556" s="407" t="e">
        <f>#REF!</f>
        <v>#REF!</v>
      </c>
      <c r="Z556" s="407" t="e">
        <f>#REF!</f>
        <v>#REF!</v>
      </c>
      <c r="AA556" s="78" t="e">
        <f>#REF!</f>
        <v>#REF!</v>
      </c>
    </row>
    <row r="557" spans="1:27" ht="13.8" hidden="1" thickBot="1">
      <c r="A557" s="351" t="s">
        <v>532</v>
      </c>
      <c r="B557" s="351">
        <v>24</v>
      </c>
      <c r="C557" s="351" t="s">
        <v>613</v>
      </c>
      <c r="F557" s="351"/>
      <c r="G557" s="351"/>
      <c r="L557" s="679" t="s">
        <v>1170</v>
      </c>
      <c r="M557" s="488" t="e">
        <f>#REF!</f>
        <v>#REF!</v>
      </c>
      <c r="N557" s="406" t="e">
        <f>#REF!</f>
        <v>#REF!</v>
      </c>
      <c r="O557" s="406" t="e">
        <f>#REF!</f>
        <v>#REF!</v>
      </c>
      <c r="P557" s="407" t="e">
        <f>#REF!</f>
        <v>#REF!</v>
      </c>
      <c r="Q557" s="407" t="e">
        <f>#REF!</f>
        <v>#REF!</v>
      </c>
      <c r="R557" s="407" t="e">
        <f>#REF!</f>
        <v>#REF!</v>
      </c>
      <c r="S557" s="407" t="e">
        <f>#REF!</f>
        <v>#REF!</v>
      </c>
      <c r="T557" s="407" t="e">
        <f>#REF!</f>
        <v>#REF!</v>
      </c>
      <c r="U557" s="407" t="e">
        <f>#REF!</f>
        <v>#REF!</v>
      </c>
      <c r="V557" s="417" t="e">
        <f>#REF!</f>
        <v>#REF!</v>
      </c>
      <c r="W557" s="419" t="e">
        <f>#REF!</f>
        <v>#REF!</v>
      </c>
      <c r="X557" s="407" t="e">
        <f>#REF!</f>
        <v>#REF!</v>
      </c>
      <c r="Y557" s="407" t="e">
        <f>#REF!</f>
        <v>#REF!</v>
      </c>
      <c r="Z557" s="407" t="e">
        <f>#REF!</f>
        <v>#REF!</v>
      </c>
      <c r="AA557" s="78" t="e">
        <f>#REF!</f>
        <v>#REF!</v>
      </c>
    </row>
    <row r="558" spans="1:27" ht="13.8" hidden="1" thickBot="1">
      <c r="A558" s="351" t="s">
        <v>532</v>
      </c>
      <c r="B558" s="351">
        <v>25</v>
      </c>
      <c r="C558" s="351" t="s">
        <v>613</v>
      </c>
      <c r="F558" s="351"/>
      <c r="G558" s="351"/>
      <c r="L558" s="679" t="s">
        <v>1171</v>
      </c>
      <c r="M558" s="488" t="e">
        <f>#REF!</f>
        <v>#REF!</v>
      </c>
      <c r="N558" s="406" t="e">
        <f>#REF!</f>
        <v>#REF!</v>
      </c>
      <c r="O558" s="406" t="e">
        <f>#REF!</f>
        <v>#REF!</v>
      </c>
      <c r="P558" s="407" t="e">
        <f>#REF!</f>
        <v>#REF!</v>
      </c>
      <c r="Q558" s="407" t="e">
        <f>#REF!</f>
        <v>#REF!</v>
      </c>
      <c r="R558" s="407" t="e">
        <f>#REF!</f>
        <v>#REF!</v>
      </c>
      <c r="S558" s="407" t="e">
        <f>#REF!</f>
        <v>#REF!</v>
      </c>
      <c r="T558" s="407" t="e">
        <f>#REF!</f>
        <v>#REF!</v>
      </c>
      <c r="U558" s="407" t="e">
        <f>#REF!</f>
        <v>#REF!</v>
      </c>
      <c r="V558" s="417" t="e">
        <f>#REF!</f>
        <v>#REF!</v>
      </c>
      <c r="W558" s="419" t="e">
        <f>#REF!</f>
        <v>#REF!</v>
      </c>
      <c r="X558" s="407" t="e">
        <f>#REF!</f>
        <v>#REF!</v>
      </c>
      <c r="Y558" s="407" t="e">
        <f>#REF!</f>
        <v>#REF!</v>
      </c>
      <c r="Z558" s="407" t="e">
        <f>#REF!</f>
        <v>#REF!</v>
      </c>
      <c r="AA558" s="78" t="e">
        <f>#REF!</f>
        <v>#REF!</v>
      </c>
    </row>
    <row r="559" spans="1:27" ht="13.8" hidden="1" thickBot="1">
      <c r="A559" s="351" t="s">
        <v>532</v>
      </c>
      <c r="B559" s="351">
        <v>26</v>
      </c>
      <c r="C559" s="351" t="s">
        <v>613</v>
      </c>
      <c r="F559" s="351"/>
      <c r="G559" s="351"/>
      <c r="L559" s="679" t="s">
        <v>1172</v>
      </c>
      <c r="M559" s="488" t="e">
        <f>#REF!</f>
        <v>#REF!</v>
      </c>
      <c r="N559" s="406" t="e">
        <f>#REF!</f>
        <v>#REF!</v>
      </c>
      <c r="O559" s="406" t="e">
        <f>#REF!</f>
        <v>#REF!</v>
      </c>
      <c r="P559" s="407" t="e">
        <f>#REF!</f>
        <v>#REF!</v>
      </c>
      <c r="Q559" s="407" t="e">
        <f>#REF!</f>
        <v>#REF!</v>
      </c>
      <c r="R559" s="407" t="e">
        <f>#REF!</f>
        <v>#REF!</v>
      </c>
      <c r="S559" s="407" t="e">
        <f>#REF!</f>
        <v>#REF!</v>
      </c>
      <c r="T559" s="407" t="e">
        <f>#REF!</f>
        <v>#REF!</v>
      </c>
      <c r="U559" s="407" t="e">
        <f>#REF!</f>
        <v>#REF!</v>
      </c>
      <c r="V559" s="417" t="e">
        <f>#REF!</f>
        <v>#REF!</v>
      </c>
      <c r="W559" s="419" t="e">
        <f>#REF!</f>
        <v>#REF!</v>
      </c>
      <c r="X559" s="407" t="e">
        <f>#REF!</f>
        <v>#REF!</v>
      </c>
      <c r="Y559" s="407" t="e">
        <f>#REF!</f>
        <v>#REF!</v>
      </c>
      <c r="Z559" s="407" t="e">
        <f>#REF!</f>
        <v>#REF!</v>
      </c>
      <c r="AA559" s="78" t="e">
        <f>#REF!</f>
        <v>#REF!</v>
      </c>
    </row>
    <row r="560" spans="1:27" ht="13.8" hidden="1" thickBot="1">
      <c r="A560" s="351" t="s">
        <v>532</v>
      </c>
      <c r="B560" s="351">
        <v>27</v>
      </c>
      <c r="C560" s="351" t="s">
        <v>613</v>
      </c>
      <c r="F560" s="351"/>
      <c r="G560" s="351"/>
      <c r="L560" s="679" t="s">
        <v>1173</v>
      </c>
      <c r="M560" s="488" t="e">
        <f>#REF!</f>
        <v>#REF!</v>
      </c>
      <c r="N560" s="406" t="e">
        <f>#REF!</f>
        <v>#REF!</v>
      </c>
      <c r="O560" s="406" t="e">
        <f>#REF!</f>
        <v>#REF!</v>
      </c>
      <c r="P560" s="407" t="e">
        <f>#REF!</f>
        <v>#REF!</v>
      </c>
      <c r="Q560" s="407" t="e">
        <f>#REF!</f>
        <v>#REF!</v>
      </c>
      <c r="R560" s="407" t="e">
        <f>#REF!</f>
        <v>#REF!</v>
      </c>
      <c r="S560" s="407" t="e">
        <f>#REF!</f>
        <v>#REF!</v>
      </c>
      <c r="T560" s="407" t="e">
        <f>#REF!</f>
        <v>#REF!</v>
      </c>
      <c r="U560" s="407" t="e">
        <f>#REF!</f>
        <v>#REF!</v>
      </c>
      <c r="V560" s="417" t="e">
        <f>#REF!</f>
        <v>#REF!</v>
      </c>
      <c r="W560" s="419" t="e">
        <f>#REF!</f>
        <v>#REF!</v>
      </c>
      <c r="X560" s="407" t="e">
        <f>#REF!</f>
        <v>#REF!</v>
      </c>
      <c r="Y560" s="407" t="e">
        <f>#REF!</f>
        <v>#REF!</v>
      </c>
      <c r="Z560" s="407" t="e">
        <f>#REF!</f>
        <v>#REF!</v>
      </c>
      <c r="AA560" s="78" t="e">
        <f>#REF!</f>
        <v>#REF!</v>
      </c>
    </row>
    <row r="561" spans="1:27" ht="13.8" hidden="1" thickBot="1">
      <c r="A561" s="351" t="s">
        <v>532</v>
      </c>
      <c r="B561" s="351">
        <v>28</v>
      </c>
      <c r="C561" s="351" t="s">
        <v>614</v>
      </c>
      <c r="F561" s="351"/>
      <c r="G561" s="351"/>
      <c r="L561" s="679" t="s">
        <v>1174</v>
      </c>
      <c r="M561" s="488" t="e">
        <f>#REF!</f>
        <v>#REF!</v>
      </c>
      <c r="N561" s="476" t="e">
        <f>#REF!</f>
        <v>#REF!</v>
      </c>
      <c r="O561" s="476" t="e">
        <f>#REF!</f>
        <v>#REF!</v>
      </c>
      <c r="P561" s="492" t="e">
        <f>#REF!</f>
        <v>#REF!</v>
      </c>
      <c r="Q561" s="492" t="e">
        <f>#REF!</f>
        <v>#REF!</v>
      </c>
      <c r="R561" s="492" t="e">
        <f>#REF!</f>
        <v>#REF!</v>
      </c>
      <c r="S561" s="492" t="e">
        <f>#REF!</f>
        <v>#REF!</v>
      </c>
      <c r="T561" s="492" t="e">
        <f>#REF!</f>
        <v>#REF!</v>
      </c>
      <c r="U561" s="492" t="e">
        <f>#REF!</f>
        <v>#REF!</v>
      </c>
      <c r="V561" s="493" t="e">
        <f>#REF!</f>
        <v>#REF!</v>
      </c>
      <c r="W561" s="494" t="e">
        <f>#REF!</f>
        <v>#REF!</v>
      </c>
      <c r="X561" s="492" t="e">
        <f>#REF!</f>
        <v>#REF!</v>
      </c>
      <c r="Y561" s="492" t="e">
        <f>#REF!</f>
        <v>#REF!</v>
      </c>
      <c r="Z561" s="492" t="e">
        <f>#REF!</f>
        <v>#REF!</v>
      </c>
      <c r="AA561" s="78" t="e">
        <f>#REF!</f>
        <v>#REF!</v>
      </c>
    </row>
    <row r="562" spans="1:27" ht="13.8" hidden="1" thickBot="1">
      <c r="A562" s="351" t="s">
        <v>532</v>
      </c>
      <c r="B562" s="351">
        <v>29</v>
      </c>
      <c r="C562" s="351" t="s">
        <v>614</v>
      </c>
      <c r="F562" s="351"/>
      <c r="G562" s="351"/>
      <c r="L562" s="679" t="s">
        <v>1175</v>
      </c>
      <c r="M562" s="496" t="e">
        <f>#REF!</f>
        <v>#REF!</v>
      </c>
      <c r="N562" s="78" t="e">
        <f>#REF!</f>
        <v>#REF!</v>
      </c>
      <c r="O562" s="78" t="e">
        <f>#REF!</f>
        <v>#REF!</v>
      </c>
      <c r="P562" s="496" t="e">
        <f>#REF!</f>
        <v>#REF!</v>
      </c>
      <c r="Q562" s="496" t="e">
        <f>#REF!</f>
        <v>#REF!</v>
      </c>
      <c r="R562" s="78" t="e">
        <f>#REF!</f>
        <v>#REF!</v>
      </c>
      <c r="S562" s="78" t="e">
        <f>#REF!</f>
        <v>#REF!</v>
      </c>
      <c r="T562" s="496" t="e">
        <f>#REF!</f>
        <v>#REF!</v>
      </c>
      <c r="U562" s="78" t="e">
        <f>#REF!</f>
        <v>#REF!</v>
      </c>
      <c r="V562" s="78" t="e">
        <f>#REF!</f>
        <v>#REF!</v>
      </c>
      <c r="W562" s="78" t="e">
        <f>#REF!</f>
        <v>#REF!</v>
      </c>
      <c r="X562" s="78" t="e">
        <f>#REF!</f>
        <v>#REF!</v>
      </c>
      <c r="Y562" s="78" t="e">
        <f>#REF!</f>
        <v>#REF!</v>
      </c>
      <c r="Z562" s="78" t="e">
        <f>#REF!</f>
        <v>#REF!</v>
      </c>
      <c r="AA562" s="78" t="e">
        <f>#REF!</f>
        <v>#REF!</v>
      </c>
    </row>
    <row r="563" spans="1:27" ht="13.8" hidden="1" thickBot="1">
      <c r="A563" s="351" t="s">
        <v>532</v>
      </c>
      <c r="B563" s="351">
        <v>30</v>
      </c>
      <c r="C563" s="351" t="s">
        <v>614</v>
      </c>
      <c r="F563" s="351"/>
      <c r="G563" s="351"/>
      <c r="L563" s="679" t="s">
        <v>1176</v>
      </c>
      <c r="M563" s="496" t="e">
        <f>#REF!</f>
        <v>#REF!</v>
      </c>
      <c r="N563" s="78" t="e">
        <f>#REF!</f>
        <v>#REF!</v>
      </c>
      <c r="O563" s="496" t="e">
        <f>#REF!</f>
        <v>#REF!</v>
      </c>
      <c r="P563" s="496" t="e">
        <f>#REF!</f>
        <v>#REF!</v>
      </c>
      <c r="Q563" s="496" t="e">
        <f>#REF!</f>
        <v>#REF!</v>
      </c>
      <c r="R563" s="78" t="e">
        <f>#REF!</f>
        <v>#REF!</v>
      </c>
      <c r="S563" s="78" t="e">
        <f>#REF!</f>
        <v>#REF!</v>
      </c>
      <c r="T563" s="496" t="e">
        <f>#REF!</f>
        <v>#REF!</v>
      </c>
      <c r="U563" s="78" t="e">
        <f>#REF!</f>
        <v>#REF!</v>
      </c>
      <c r="V563" s="78" t="e">
        <f>#REF!</f>
        <v>#REF!</v>
      </c>
      <c r="W563" s="78" t="e">
        <f>#REF!</f>
        <v>#REF!</v>
      </c>
      <c r="X563" s="78" t="e">
        <f>#REF!</f>
        <v>#REF!</v>
      </c>
      <c r="Y563" s="78" t="e">
        <f>#REF!</f>
        <v>#REF!</v>
      </c>
      <c r="Z563" s="78" t="e">
        <f>#REF!</f>
        <v>#REF!</v>
      </c>
      <c r="AA563" s="78" t="e">
        <f>#REF!</f>
        <v>#REF!</v>
      </c>
    </row>
    <row r="564" spans="1:27" ht="13.8" hidden="1" thickBot="1">
      <c r="A564" s="351" t="s">
        <v>532</v>
      </c>
      <c r="B564" s="351">
        <v>31</v>
      </c>
      <c r="C564" s="351" t="s">
        <v>614</v>
      </c>
      <c r="F564" s="351"/>
      <c r="G564" s="351"/>
      <c r="L564" s="679" t="s">
        <v>1177</v>
      </c>
      <c r="M564" s="496" t="e">
        <f>#REF!</f>
        <v>#REF!</v>
      </c>
      <c r="N564" s="496" t="e">
        <f>#REF!</f>
        <v>#REF!</v>
      </c>
      <c r="O564" s="78" t="e">
        <f>#REF!</f>
        <v>#REF!</v>
      </c>
      <c r="P564" s="496" t="e">
        <f>#REF!</f>
        <v>#REF!</v>
      </c>
      <c r="Q564" s="496" t="e">
        <f>#REF!</f>
        <v>#REF!</v>
      </c>
      <c r="R564" s="78" t="e">
        <f>#REF!</f>
        <v>#REF!</v>
      </c>
      <c r="S564" s="78" t="e">
        <f>#REF!</f>
        <v>#REF!</v>
      </c>
      <c r="T564" s="496" t="e">
        <f>#REF!</f>
        <v>#REF!</v>
      </c>
      <c r="U564" s="78" t="e">
        <f>#REF!</f>
        <v>#REF!</v>
      </c>
      <c r="V564" s="78" t="e">
        <f>#REF!</f>
        <v>#REF!</v>
      </c>
      <c r="W564" s="78" t="e">
        <f>#REF!</f>
        <v>#REF!</v>
      </c>
      <c r="X564" s="78" t="e">
        <f>#REF!</f>
        <v>#REF!</v>
      </c>
      <c r="Y564" s="78" t="e">
        <f>#REF!</f>
        <v>#REF!</v>
      </c>
      <c r="Z564" s="78" t="e">
        <f>#REF!</f>
        <v>#REF!</v>
      </c>
      <c r="AA564" s="78" t="e">
        <f>#REF!</f>
        <v>#REF!</v>
      </c>
    </row>
    <row r="565" spans="1:27" ht="13.8" hidden="1" thickBot="1">
      <c r="A565" s="351" t="s">
        <v>533</v>
      </c>
      <c r="B565" s="351">
        <v>1</v>
      </c>
      <c r="C565" s="351" t="s">
        <v>614</v>
      </c>
      <c r="F565" s="351"/>
      <c r="G565" s="351"/>
      <c r="L565" s="679" t="s">
        <v>1178</v>
      </c>
      <c r="M565" s="355" t="e">
        <f>#REF!</f>
        <v>#REF!</v>
      </c>
      <c r="N565" s="357" t="e">
        <f>#REF!</f>
        <v>#REF!</v>
      </c>
      <c r="O565" s="357" t="e">
        <f>#REF!</f>
        <v>#REF!</v>
      </c>
      <c r="P565" s="356" t="e">
        <f>#REF!</f>
        <v>#REF!</v>
      </c>
      <c r="Q565" s="355" t="e">
        <f>#REF!</f>
        <v>#REF!</v>
      </c>
      <c r="R565" s="356" t="e">
        <f>#REF!</f>
        <v>#REF!</v>
      </c>
      <c r="S565" s="659" t="e">
        <f>#REF!</f>
        <v>#REF!</v>
      </c>
      <c r="T565" s="403" t="e">
        <f>#REF!</f>
        <v>#REF!</v>
      </c>
    </row>
    <row r="566" spans="1:27" ht="13.8" hidden="1" thickBot="1">
      <c r="A566" s="351" t="s">
        <v>533</v>
      </c>
      <c r="B566" s="351">
        <v>2</v>
      </c>
      <c r="C566" s="351" t="s">
        <v>614</v>
      </c>
      <c r="F566" s="351"/>
      <c r="G566" s="351"/>
      <c r="L566" s="679" t="s">
        <v>1179</v>
      </c>
      <c r="M566" s="369" t="e">
        <f>#REF!</f>
        <v>#REF!</v>
      </c>
      <c r="N566" s="363" t="e">
        <f>#REF!</f>
        <v>#REF!</v>
      </c>
      <c r="O566" s="403" t="e">
        <f>#REF!</f>
        <v>#REF!</v>
      </c>
      <c r="P566" s="370" t="e">
        <f>#REF!</f>
        <v>#REF!</v>
      </c>
      <c r="Q566" s="399" t="e">
        <f>#REF!</f>
        <v>#REF!</v>
      </c>
      <c r="R566" s="400" t="e">
        <f>#REF!</f>
        <v>#REF!</v>
      </c>
      <c r="S566" s="659" t="e">
        <f>#REF!</f>
        <v>#REF!</v>
      </c>
      <c r="T566" s="363" t="e">
        <f>#REF!</f>
        <v>#REF!</v>
      </c>
    </row>
    <row r="567" spans="1:27" ht="13.8" hidden="1" thickBot="1">
      <c r="A567" s="351" t="s">
        <v>533</v>
      </c>
      <c r="B567" s="351">
        <v>3</v>
      </c>
      <c r="C567" s="351" t="s">
        <v>614</v>
      </c>
      <c r="F567" s="351"/>
      <c r="G567" s="351"/>
      <c r="L567" s="679" t="s">
        <v>1180</v>
      </c>
      <c r="M567" s="372" t="e">
        <f>#REF!</f>
        <v>#REF!</v>
      </c>
      <c r="N567" s="401" t="e">
        <f>#REF!</f>
        <v>#REF!</v>
      </c>
      <c r="O567" s="401" t="e">
        <f>#REF!</f>
        <v>#REF!</v>
      </c>
      <c r="P567" s="359" t="e">
        <f>#REF!</f>
        <v>#REF!</v>
      </c>
      <c r="Q567" s="360" t="e">
        <f>#REF!</f>
        <v>#REF!</v>
      </c>
      <c r="R567" s="362" t="e">
        <f>#REF!</f>
        <v>#REF!</v>
      </c>
      <c r="S567" s="659" t="e">
        <f>#REF!</f>
        <v>#REF!</v>
      </c>
      <c r="T567" s="403" t="e">
        <f>#REF!</f>
        <v>#REF!</v>
      </c>
    </row>
    <row r="568" spans="1:27" ht="13.8" hidden="1" thickBot="1">
      <c r="A568" s="351" t="s">
        <v>533</v>
      </c>
      <c r="B568" s="351">
        <v>4</v>
      </c>
      <c r="C568" s="351" t="s">
        <v>614</v>
      </c>
      <c r="F568" s="351"/>
      <c r="G568" s="351"/>
      <c r="L568" s="679" t="s">
        <v>1181</v>
      </c>
      <c r="M568" s="364" t="e">
        <f>#REF!</f>
        <v>#REF!</v>
      </c>
      <c r="N568" s="365" t="e">
        <f>#REF!</f>
        <v>#REF!</v>
      </c>
      <c r="O568" s="365" t="e">
        <f>#REF!</f>
        <v>#REF!</v>
      </c>
      <c r="P568" s="365" t="e">
        <f>#REF!</f>
        <v>#REF!</v>
      </c>
      <c r="Q568" s="365" t="e">
        <f>#REF!</f>
        <v>#REF!</v>
      </c>
      <c r="R568" s="366" t="e">
        <f>#REF!</f>
        <v>#REF!</v>
      </c>
      <c r="S568" s="659" t="e">
        <f>#REF!</f>
        <v>#REF!</v>
      </c>
      <c r="T568" s="403" t="e">
        <f>#REF!</f>
        <v>#REF!</v>
      </c>
    </row>
    <row r="569" spans="1:27" ht="13.8" hidden="1" thickBot="1">
      <c r="A569" s="351" t="s">
        <v>533</v>
      </c>
      <c r="B569" s="351">
        <v>5</v>
      </c>
      <c r="C569" s="351" t="s">
        <v>614</v>
      </c>
      <c r="F569" s="351"/>
      <c r="G569" s="351"/>
      <c r="L569" s="679" t="s">
        <v>1182</v>
      </c>
      <c r="M569" s="355" t="e">
        <f>#REF!</f>
        <v>#REF!</v>
      </c>
      <c r="N569" s="357" t="e">
        <f>#REF!</f>
        <v>#REF!</v>
      </c>
      <c r="O569" s="357" t="e">
        <f>#REF!</f>
        <v>#REF!</v>
      </c>
      <c r="P569" s="357" t="e">
        <f>#REF!</f>
        <v>#REF!</v>
      </c>
      <c r="Q569" s="357" t="e">
        <f>#REF!</f>
        <v>#REF!</v>
      </c>
      <c r="R569" s="356" t="e">
        <f>#REF!</f>
        <v>#REF!</v>
      </c>
      <c r="S569" s="403" t="e">
        <f>#REF!</f>
        <v>#REF!</v>
      </c>
      <c r="T569" s="403" t="e">
        <f>#REF!</f>
        <v>#REF!</v>
      </c>
    </row>
    <row r="570" spans="1:27" ht="13.8" hidden="1" thickBot="1">
      <c r="A570" s="351" t="s">
        <v>533</v>
      </c>
      <c r="B570" s="351">
        <v>6</v>
      </c>
      <c r="C570" s="351" t="s">
        <v>614</v>
      </c>
      <c r="F570" s="351"/>
      <c r="G570" s="351"/>
      <c r="L570" s="679" t="s">
        <v>1183</v>
      </c>
      <c r="M570" s="369" t="e">
        <f>#REF!</f>
        <v>#REF!</v>
      </c>
      <c r="N570" s="363" t="e">
        <f>#REF!</f>
        <v>#REF!</v>
      </c>
      <c r="O570" s="363" t="e">
        <f>#REF!</f>
        <v>#REF!</v>
      </c>
      <c r="P570" s="403" t="e">
        <f>#REF!</f>
        <v>#REF!</v>
      </c>
      <c r="Q570" s="403" t="e">
        <f>#REF!</f>
        <v>#REF!</v>
      </c>
      <c r="R570" s="370" t="e">
        <f>#REF!</f>
        <v>#REF!</v>
      </c>
      <c r="S570" s="363" t="e">
        <f>#REF!</f>
        <v>#REF!</v>
      </c>
      <c r="T570" s="403" t="e">
        <f>#REF!</f>
        <v>#REF!</v>
      </c>
    </row>
    <row r="571" spans="1:27" ht="13.8" hidden="1" thickBot="1">
      <c r="A571" s="351" t="s">
        <v>533</v>
      </c>
      <c r="B571" s="351">
        <v>7</v>
      </c>
      <c r="C571" s="351" t="s">
        <v>614</v>
      </c>
      <c r="F571" s="351"/>
      <c r="G571" s="351"/>
      <c r="L571" s="679" t="s">
        <v>1184</v>
      </c>
      <c r="M571" s="369" t="e">
        <f>#REF!</f>
        <v>#REF!</v>
      </c>
      <c r="N571" s="363" t="e">
        <f>#REF!</f>
        <v>#REF!</v>
      </c>
      <c r="O571" s="363" t="e">
        <f>#REF!</f>
        <v>#REF!</v>
      </c>
      <c r="P571" s="363" t="e">
        <f>#REF!</f>
        <v>#REF!</v>
      </c>
      <c r="Q571" s="363" t="e">
        <f>#REF!</f>
        <v>#REF!</v>
      </c>
      <c r="R571" s="370" t="e">
        <f>#REF!</f>
        <v>#REF!</v>
      </c>
      <c r="S571" s="363" t="e">
        <f>#REF!</f>
        <v>#REF!</v>
      </c>
      <c r="T571" s="363" t="e">
        <f>#REF!</f>
        <v>#REF!</v>
      </c>
    </row>
    <row r="572" spans="1:27" ht="13.8" hidden="1" thickBot="1">
      <c r="A572" s="351" t="s">
        <v>533</v>
      </c>
      <c r="B572" s="351">
        <v>8</v>
      </c>
      <c r="C572" s="351" t="s">
        <v>614</v>
      </c>
      <c r="F572" s="351"/>
      <c r="G572" s="351"/>
      <c r="L572" s="679" t="s">
        <v>1185</v>
      </c>
      <c r="M572" s="369" t="e">
        <f>#REF!</f>
        <v>#REF!</v>
      </c>
      <c r="N572" s="363" t="e">
        <f>#REF!</f>
        <v>#REF!</v>
      </c>
      <c r="O572" s="403" t="e">
        <f>#REF!</f>
        <v>#REF!</v>
      </c>
      <c r="P572" s="403" t="e">
        <f>#REF!</f>
        <v>#REF!</v>
      </c>
      <c r="Q572" s="403" t="e">
        <f>#REF!</f>
        <v>#REF!</v>
      </c>
      <c r="R572" s="370" t="e">
        <f>#REF!</f>
        <v>#REF!</v>
      </c>
      <c r="S572" s="363" t="e">
        <f>#REF!</f>
        <v>#REF!</v>
      </c>
      <c r="T572" s="403" t="e">
        <f>#REF!</f>
        <v>#REF!</v>
      </c>
    </row>
    <row r="573" spans="1:27" ht="13.8" hidden="1" thickBot="1">
      <c r="A573" s="351" t="s">
        <v>533</v>
      </c>
      <c r="B573" s="351">
        <v>9</v>
      </c>
      <c r="C573" s="351" t="s">
        <v>614</v>
      </c>
      <c r="F573" s="351"/>
      <c r="G573" s="351"/>
      <c r="L573" s="679" t="s">
        <v>1186</v>
      </c>
      <c r="M573" s="369" t="e">
        <f>#REF!</f>
        <v>#REF!</v>
      </c>
      <c r="N573" s="403" t="e">
        <f>#REF!</f>
        <v>#REF!</v>
      </c>
      <c r="O573" s="403" t="e">
        <f>#REF!</f>
        <v>#REF!</v>
      </c>
      <c r="P573" s="403" t="e">
        <f>#REF!</f>
        <v>#REF!</v>
      </c>
      <c r="Q573" s="403" t="e">
        <f>#REF!</f>
        <v>#REF!</v>
      </c>
      <c r="R573" s="370" t="e">
        <f>#REF!</f>
        <v>#REF!</v>
      </c>
      <c r="S573" s="403" t="e">
        <f>#REF!</f>
        <v>#REF!</v>
      </c>
      <c r="T573" s="363" t="e">
        <f>#REF!</f>
        <v>#REF!</v>
      </c>
    </row>
    <row r="574" spans="1:27" ht="13.8" hidden="1" thickBot="1">
      <c r="A574" s="351" t="s">
        <v>533</v>
      </c>
      <c r="B574" s="351">
        <v>10</v>
      </c>
      <c r="C574" s="351" t="s">
        <v>614</v>
      </c>
      <c r="F574" s="351"/>
      <c r="G574" s="351"/>
      <c r="L574" s="679" t="s">
        <v>1187</v>
      </c>
      <c r="M574" s="369" t="e">
        <f>#REF!</f>
        <v>#REF!</v>
      </c>
      <c r="N574" s="363" t="e">
        <f>#REF!</f>
        <v>#REF!</v>
      </c>
      <c r="O574" s="403" t="e">
        <f>#REF!</f>
        <v>#REF!</v>
      </c>
      <c r="P574" s="403" t="e">
        <f>#REF!</f>
        <v>#REF!</v>
      </c>
      <c r="Q574" s="403" t="e">
        <f>#REF!</f>
        <v>#REF!</v>
      </c>
      <c r="R574" s="370" t="e">
        <f>#REF!</f>
        <v>#REF!</v>
      </c>
      <c r="S574" s="363" t="e">
        <f>#REF!</f>
        <v>#REF!</v>
      </c>
      <c r="T574" s="363" t="e">
        <f>#REF!</f>
        <v>#REF!</v>
      </c>
    </row>
    <row r="575" spans="1:27" ht="13.8" hidden="1" thickBot="1">
      <c r="A575" s="351" t="s">
        <v>533</v>
      </c>
      <c r="B575" s="351">
        <v>11</v>
      </c>
      <c r="C575" s="351" t="s">
        <v>614</v>
      </c>
      <c r="F575" s="351"/>
      <c r="G575" s="351"/>
      <c r="L575" s="679" t="s">
        <v>1188</v>
      </c>
      <c r="M575" s="369" t="e">
        <f>#REF!</f>
        <v>#REF!</v>
      </c>
      <c r="N575" s="363" t="e">
        <f>#REF!</f>
        <v>#REF!</v>
      </c>
      <c r="O575" s="363" t="e">
        <f>#REF!</f>
        <v>#REF!</v>
      </c>
      <c r="P575" s="403" t="e">
        <f>#REF!</f>
        <v>#REF!</v>
      </c>
      <c r="Q575" s="403" t="e">
        <f>#REF!</f>
        <v>#REF!</v>
      </c>
      <c r="R575" s="370" t="e">
        <f>#REF!</f>
        <v>#REF!</v>
      </c>
      <c r="S575" s="363" t="e">
        <f>#REF!</f>
        <v>#REF!</v>
      </c>
      <c r="T575" s="363" t="e">
        <f>#REF!</f>
        <v>#REF!</v>
      </c>
    </row>
    <row r="576" spans="1:27" ht="13.8" hidden="1" thickBot="1">
      <c r="A576" s="351" t="s">
        <v>533</v>
      </c>
      <c r="B576" s="351">
        <v>12</v>
      </c>
      <c r="C576" s="351" t="s">
        <v>614</v>
      </c>
      <c r="F576" s="351"/>
      <c r="G576" s="351"/>
      <c r="L576" s="679" t="s">
        <v>1189</v>
      </c>
      <c r="M576" s="369" t="e">
        <f>#REF!</f>
        <v>#REF!</v>
      </c>
      <c r="N576" s="403" t="e">
        <f>#REF!</f>
        <v>#REF!</v>
      </c>
      <c r="O576" s="403" t="e">
        <f>#REF!</f>
        <v>#REF!</v>
      </c>
      <c r="P576" s="403" t="e">
        <f>#REF!</f>
        <v>#REF!</v>
      </c>
      <c r="Q576" s="403" t="e">
        <f>#REF!</f>
        <v>#REF!</v>
      </c>
      <c r="R576" s="370" t="e">
        <f>#REF!</f>
        <v>#REF!</v>
      </c>
      <c r="S576" s="363" t="e">
        <f>#REF!</f>
        <v>#REF!</v>
      </c>
      <c r="T576" s="363" t="e">
        <f>#REF!</f>
        <v>#REF!</v>
      </c>
    </row>
    <row r="577" spans="1:23" ht="13.8" hidden="1" thickBot="1">
      <c r="A577" s="351" t="s">
        <v>533</v>
      </c>
      <c r="B577" s="351">
        <v>13</v>
      </c>
      <c r="C577" s="351" t="s">
        <v>614</v>
      </c>
      <c r="F577" s="351"/>
      <c r="G577" s="351"/>
      <c r="L577" s="679" t="s">
        <v>1190</v>
      </c>
      <c r="M577" s="372" t="e">
        <f>#REF!</f>
        <v>#REF!</v>
      </c>
      <c r="N577" s="401" t="e">
        <f>#REF!</f>
        <v>#REF!</v>
      </c>
      <c r="O577" s="401" t="e">
        <f>#REF!</f>
        <v>#REF!</v>
      </c>
      <c r="P577" s="401" t="e">
        <f>#REF!</f>
        <v>#REF!</v>
      </c>
      <c r="Q577" s="401" t="e">
        <f>#REF!</f>
        <v>#REF!</v>
      </c>
      <c r="R577" s="359" t="e">
        <f>#REF!</f>
        <v>#REF!</v>
      </c>
      <c r="S577" s="363" t="e">
        <f>#REF!</f>
        <v>#REF!</v>
      </c>
      <c r="T577" s="363" t="e">
        <f>#REF!</f>
        <v>#REF!</v>
      </c>
    </row>
    <row r="578" spans="1:23" ht="13.8" hidden="1" thickBot="1">
      <c r="A578" s="351" t="s">
        <v>533</v>
      </c>
      <c r="B578" s="351">
        <v>14</v>
      </c>
      <c r="C578" s="351" t="s">
        <v>614</v>
      </c>
      <c r="F578" s="351"/>
      <c r="G578" s="351"/>
      <c r="L578" s="679" t="s">
        <v>1191</v>
      </c>
      <c r="M578" s="367" t="e">
        <f>#REF!</f>
        <v>#REF!</v>
      </c>
      <c r="N578" s="370" t="e">
        <f>#REF!</f>
        <v>#REF!</v>
      </c>
      <c r="O578" s="367" t="e">
        <f>#REF!</f>
        <v>#REF!</v>
      </c>
      <c r="P578" s="355" t="e">
        <f>#REF!</f>
        <v>#REF!</v>
      </c>
      <c r="Q578" s="356" t="e">
        <f>#REF!</f>
        <v>#REF!</v>
      </c>
      <c r="R578" s="370" t="e">
        <f>#REF!</f>
        <v>#REF!</v>
      </c>
      <c r="S578" s="363" t="e">
        <f>#REF!</f>
        <v>#REF!</v>
      </c>
      <c r="T578" s="403" t="e">
        <f>#REF!</f>
        <v>#REF!</v>
      </c>
    </row>
    <row r="579" spans="1:23" ht="13.8" hidden="1" thickBot="1">
      <c r="A579" s="351" t="s">
        <v>533</v>
      </c>
      <c r="B579" s="351">
        <v>15</v>
      </c>
      <c r="C579" s="351" t="s">
        <v>614</v>
      </c>
      <c r="F579" s="351"/>
      <c r="G579" s="351"/>
      <c r="L579" s="679" t="s">
        <v>1192</v>
      </c>
      <c r="M579" s="371" t="e">
        <f>#REF!</f>
        <v>#REF!</v>
      </c>
      <c r="N579" s="359" t="e">
        <f>#REF!</f>
        <v>#REF!</v>
      </c>
      <c r="O579" s="368" t="e">
        <f>#REF!</f>
        <v>#REF!</v>
      </c>
      <c r="P579" s="372" t="e">
        <f>#REF!</f>
        <v>#REF!</v>
      </c>
      <c r="Q579" s="359" t="e">
        <f>#REF!</f>
        <v>#REF!</v>
      </c>
      <c r="R579" s="359" t="e">
        <f>#REF!</f>
        <v>#REF!</v>
      </c>
      <c r="S579" s="363" t="e">
        <f>#REF!</f>
        <v>#REF!</v>
      </c>
      <c r="T579" s="403" t="e">
        <f>#REF!</f>
        <v>#REF!</v>
      </c>
    </row>
    <row r="580" spans="1:23" ht="13.8" hidden="1" thickBot="1">
      <c r="A580" s="351" t="s">
        <v>533</v>
      </c>
      <c r="B580" s="351">
        <v>16</v>
      </c>
      <c r="C580" s="351" t="s">
        <v>614</v>
      </c>
      <c r="L580" s="679" t="s">
        <v>1193</v>
      </c>
      <c r="M580" s="371" t="e">
        <f>#REF!</f>
        <v>#REF!</v>
      </c>
      <c r="N580" s="359" t="e">
        <f>#REF!</f>
        <v>#REF!</v>
      </c>
      <c r="O580" s="384" t="e">
        <f>#REF!</f>
        <v>#REF!</v>
      </c>
      <c r="P580" s="435" t="e">
        <f>#REF!</f>
        <v>#REF!</v>
      </c>
      <c r="Q580" s="436" t="e">
        <f>#REF!</f>
        <v>#REF!</v>
      </c>
      <c r="R580" s="437" t="e">
        <f>#REF!</f>
        <v>#REF!</v>
      </c>
      <c r="S580" s="403" t="e">
        <f>#REF!</f>
        <v>#REF!</v>
      </c>
      <c r="T580" s="363" t="e">
        <f>#REF!</f>
        <v>#REF!</v>
      </c>
    </row>
    <row r="581" spans="1:23" ht="13.8" hidden="1" thickBot="1">
      <c r="A581" s="351" t="s">
        <v>533</v>
      </c>
      <c r="B581" s="351">
        <v>17</v>
      </c>
      <c r="C581" s="351" t="s">
        <v>614</v>
      </c>
      <c r="D581" s="351" t="s">
        <v>615</v>
      </c>
      <c r="E581" s="351" t="s">
        <v>506</v>
      </c>
      <c r="F581" s="447" t="e">
        <f>-P581</f>
        <v>#REF!</v>
      </c>
      <c r="G581" s="447" t="e">
        <f>-R581</f>
        <v>#REF!</v>
      </c>
      <c r="L581" s="679" t="s">
        <v>1194</v>
      </c>
      <c r="M581" s="371" t="e">
        <f>#REF!</f>
        <v>#REF!</v>
      </c>
      <c r="N581" s="359" t="e">
        <f>#REF!</f>
        <v>#REF!</v>
      </c>
      <c r="O581" s="359" t="e">
        <f>#REF!</f>
        <v>#REF!</v>
      </c>
      <c r="P581" s="438" t="e">
        <f>#REF!</f>
        <v>#REF!</v>
      </c>
      <c r="Q581" s="439" t="e">
        <f>#REF!</f>
        <v>#REF!</v>
      </c>
      <c r="R581" s="440" t="e">
        <f>#REF!</f>
        <v>#REF!</v>
      </c>
      <c r="S581" s="363" t="e">
        <f>#REF!</f>
        <v>#REF!</v>
      </c>
      <c r="T581" s="363" t="e">
        <f>#REF!</f>
        <v>#REF!</v>
      </c>
    </row>
    <row r="582" spans="1:23" ht="13.8" hidden="1" thickBot="1">
      <c r="A582" s="351" t="s">
        <v>533</v>
      </c>
      <c r="B582" s="351">
        <v>18</v>
      </c>
      <c r="C582" s="351" t="s">
        <v>614</v>
      </c>
      <c r="F582" s="351"/>
      <c r="G582" s="351"/>
      <c r="L582" s="679" t="s">
        <v>1195</v>
      </c>
      <c r="M582" s="371" t="e">
        <f>#REF!</f>
        <v>#REF!</v>
      </c>
      <c r="N582" s="359" t="e">
        <f>#REF!</f>
        <v>#REF!</v>
      </c>
      <c r="O582" s="359" t="e">
        <f>#REF!</f>
        <v>#REF!</v>
      </c>
      <c r="P582" s="435" t="e">
        <f>#REF!</f>
        <v>#REF!</v>
      </c>
      <c r="Q582" s="436" t="e">
        <f>#REF!</f>
        <v>#REF!</v>
      </c>
      <c r="R582" s="437" t="e">
        <f>#REF!</f>
        <v>#REF!</v>
      </c>
      <c r="S582" s="363" t="e">
        <f>#REF!</f>
        <v>#REF!</v>
      </c>
      <c r="T582" s="363" t="e">
        <f>#REF!</f>
        <v>#REF!</v>
      </c>
    </row>
    <row r="583" spans="1:23" ht="13.8" hidden="1" thickBot="1">
      <c r="A583" s="351" t="s">
        <v>533</v>
      </c>
      <c r="B583" s="351">
        <v>19</v>
      </c>
      <c r="C583" s="351" t="s">
        <v>614</v>
      </c>
      <c r="D583" s="351" t="s">
        <v>615</v>
      </c>
      <c r="E583" s="351" t="s">
        <v>507</v>
      </c>
      <c r="F583" s="674" t="e">
        <f>-P583</f>
        <v>#REF!</v>
      </c>
      <c r="G583" s="674" t="e">
        <f>-R583</f>
        <v>#REF!</v>
      </c>
      <c r="L583" s="679" t="s">
        <v>1196</v>
      </c>
      <c r="M583" s="371" t="e">
        <f>#REF!</f>
        <v>#REF!</v>
      </c>
      <c r="N583" s="359" t="e">
        <f>#REF!</f>
        <v>#REF!</v>
      </c>
      <c r="O583" s="359" t="e">
        <f>#REF!</f>
        <v>#REF!</v>
      </c>
      <c r="P583" s="438" t="e">
        <f>#REF!</f>
        <v>#REF!</v>
      </c>
      <c r="Q583" s="439" t="e">
        <f>#REF!</f>
        <v>#REF!</v>
      </c>
      <c r="R583" s="440" t="e">
        <f>#REF!</f>
        <v>#REF!</v>
      </c>
      <c r="S583" s="403" t="e">
        <f>#REF!</f>
        <v>#REF!</v>
      </c>
      <c r="T583" s="403" t="e">
        <f>#REF!</f>
        <v>#REF!</v>
      </c>
    </row>
    <row r="584" spans="1:23" ht="13.8" hidden="1" thickBot="1">
      <c r="A584" s="351" t="s">
        <v>533</v>
      </c>
      <c r="B584" s="351">
        <v>20</v>
      </c>
      <c r="C584" s="351" t="s">
        <v>613</v>
      </c>
      <c r="F584" s="351"/>
      <c r="G584" s="351"/>
      <c r="L584" s="679" t="s">
        <v>1197</v>
      </c>
      <c r="M584" s="371" t="e">
        <f>#REF!</f>
        <v>#REF!</v>
      </c>
      <c r="N584" s="359" t="e">
        <f>#REF!</f>
        <v>#REF!</v>
      </c>
      <c r="O584" s="359" t="e">
        <f>#REF!</f>
        <v>#REF!</v>
      </c>
      <c r="P584" s="417" t="e">
        <f>#REF!</f>
        <v>#REF!</v>
      </c>
      <c r="Q584" s="419" t="e">
        <f>#REF!</f>
        <v>#REF!</v>
      </c>
      <c r="R584" s="407" t="e">
        <f>#REF!</f>
        <v>#REF!</v>
      </c>
      <c r="S584" s="363" t="e">
        <f>#REF!</f>
        <v>#REF!</v>
      </c>
      <c r="T584" s="363" t="e">
        <f>#REF!</f>
        <v>#REF!</v>
      </c>
    </row>
    <row r="585" spans="1:23" ht="13.8" hidden="1" thickBot="1">
      <c r="A585" s="351" t="s">
        <v>533</v>
      </c>
      <c r="B585" s="351">
        <v>21</v>
      </c>
      <c r="C585" s="351" t="s">
        <v>613</v>
      </c>
      <c r="F585" s="351"/>
      <c r="G585" s="351"/>
      <c r="L585" s="679" t="s">
        <v>1198</v>
      </c>
      <c r="M585" s="371" t="e">
        <f>#REF!</f>
        <v>#REF!</v>
      </c>
      <c r="N585" s="359" t="e">
        <f>#REF!</f>
        <v>#REF!</v>
      </c>
      <c r="O585" s="359" t="e">
        <f>#REF!</f>
        <v>#REF!</v>
      </c>
      <c r="P585" s="417" t="e">
        <f>#REF!</f>
        <v>#REF!</v>
      </c>
      <c r="Q585" s="419" t="e">
        <f>#REF!</f>
        <v>#REF!</v>
      </c>
      <c r="R585" s="407" t="e">
        <f>#REF!</f>
        <v>#REF!</v>
      </c>
      <c r="S585" s="363" t="e">
        <f>#REF!</f>
        <v>#REF!</v>
      </c>
      <c r="T585" s="363" t="e">
        <f>#REF!</f>
        <v>#REF!</v>
      </c>
    </row>
    <row r="586" spans="1:23" ht="13.8" hidden="1" thickBot="1">
      <c r="A586" s="351" t="s">
        <v>533</v>
      </c>
      <c r="B586" s="351">
        <v>22</v>
      </c>
      <c r="C586" s="351" t="s">
        <v>613</v>
      </c>
      <c r="F586" s="351"/>
      <c r="G586" s="351"/>
      <c r="L586" s="679" t="s">
        <v>1199</v>
      </c>
      <c r="M586" s="371" t="e">
        <f>#REF!</f>
        <v>#REF!</v>
      </c>
      <c r="N586" s="359" t="e">
        <f>#REF!</f>
        <v>#REF!</v>
      </c>
      <c r="O586" s="359" t="e">
        <f>#REF!</f>
        <v>#REF!</v>
      </c>
      <c r="P586" s="417" t="e">
        <f>#REF!</f>
        <v>#REF!</v>
      </c>
      <c r="Q586" s="419" t="e">
        <f>#REF!</f>
        <v>#REF!</v>
      </c>
      <c r="R586" s="407" t="e">
        <f>#REF!</f>
        <v>#REF!</v>
      </c>
      <c r="S586" s="363" t="e">
        <f>#REF!</f>
        <v>#REF!</v>
      </c>
      <c r="T586" s="363" t="e">
        <f>#REF!</f>
        <v>#REF!</v>
      </c>
      <c r="V586" s="668"/>
      <c r="W586" s="668"/>
    </row>
    <row r="587" spans="1:23" ht="13.8" hidden="1" thickBot="1">
      <c r="A587" s="351" t="s">
        <v>533</v>
      </c>
      <c r="B587" s="351">
        <v>23</v>
      </c>
      <c r="C587" s="351" t="s">
        <v>614</v>
      </c>
      <c r="F587" s="351"/>
      <c r="G587" s="351"/>
      <c r="L587" s="679" t="s">
        <v>1200</v>
      </c>
      <c r="M587" s="371" t="e">
        <f>#REF!</f>
        <v>#REF!</v>
      </c>
      <c r="N587" s="359" t="e">
        <f>#REF!</f>
        <v>#REF!</v>
      </c>
      <c r="O587" s="359" t="e">
        <f>#REF!</f>
        <v>#REF!</v>
      </c>
      <c r="P587" s="435" t="e">
        <f>#REF!</f>
        <v>#REF!</v>
      </c>
      <c r="Q587" s="436" t="e">
        <f>#REF!</f>
        <v>#REF!</v>
      </c>
      <c r="R587" s="437" t="e">
        <f>#REF!</f>
        <v>#REF!</v>
      </c>
      <c r="S587" s="363" t="e">
        <f>#REF!</f>
        <v>#REF!</v>
      </c>
      <c r="T587" s="363" t="e">
        <f>#REF!</f>
        <v>#REF!</v>
      </c>
    </row>
    <row r="588" spans="1:23" ht="13.8" hidden="1" thickBot="1">
      <c r="A588" s="351" t="s">
        <v>533</v>
      </c>
      <c r="B588" s="351">
        <v>24</v>
      </c>
      <c r="C588" s="351" t="s">
        <v>613</v>
      </c>
      <c r="F588" s="351"/>
      <c r="G588" s="351"/>
      <c r="L588" s="679" t="s">
        <v>1201</v>
      </c>
      <c r="M588" s="371" t="e">
        <f>#REF!</f>
        <v>#REF!</v>
      </c>
      <c r="N588" s="359" t="e">
        <f>#REF!</f>
        <v>#REF!</v>
      </c>
      <c r="O588" s="359" t="e">
        <f>#REF!</f>
        <v>#REF!</v>
      </c>
      <c r="P588" s="417" t="e">
        <f>#REF!</f>
        <v>#REF!</v>
      </c>
      <c r="Q588" s="419" t="e">
        <f>#REF!</f>
        <v>#REF!</v>
      </c>
      <c r="R588" s="407" t="e">
        <f>#REF!</f>
        <v>#REF!</v>
      </c>
      <c r="S588" s="403" t="e">
        <f>#REF!</f>
        <v>#REF!</v>
      </c>
      <c r="T588" s="363" t="e">
        <f>#REF!</f>
        <v>#REF!</v>
      </c>
    </row>
    <row r="589" spans="1:23" ht="13.8" hidden="1" thickBot="1">
      <c r="A589" s="351" t="s">
        <v>533</v>
      </c>
      <c r="B589" s="351">
        <v>25</v>
      </c>
      <c r="C589" s="351" t="s">
        <v>613</v>
      </c>
      <c r="F589" s="351"/>
      <c r="G589" s="351"/>
      <c r="L589" s="679" t="s">
        <v>1202</v>
      </c>
      <c r="M589" s="371" t="e">
        <f>#REF!</f>
        <v>#REF!</v>
      </c>
      <c r="N589" s="359" t="e">
        <f>#REF!</f>
        <v>#REF!</v>
      </c>
      <c r="O589" s="359" t="e">
        <f>#REF!</f>
        <v>#REF!</v>
      </c>
      <c r="P589" s="417" t="e">
        <f>#REF!</f>
        <v>#REF!</v>
      </c>
      <c r="Q589" s="419" t="e">
        <f>#REF!</f>
        <v>#REF!</v>
      </c>
      <c r="R589" s="407" t="e">
        <f>#REF!</f>
        <v>#REF!</v>
      </c>
      <c r="S589" s="363" t="e">
        <f>#REF!</f>
        <v>#REF!</v>
      </c>
      <c r="T589" s="363" t="e">
        <f>#REF!</f>
        <v>#REF!</v>
      </c>
    </row>
    <row r="590" spans="1:23" ht="13.8" hidden="1" thickBot="1">
      <c r="A590" s="351" t="s">
        <v>533</v>
      </c>
      <c r="B590" s="351">
        <v>26</v>
      </c>
      <c r="C590" s="351" t="s">
        <v>614</v>
      </c>
      <c r="F590" s="351"/>
      <c r="G590" s="351"/>
      <c r="L590" s="679" t="s">
        <v>1203</v>
      </c>
      <c r="M590" s="371" t="e">
        <f>#REF!</f>
        <v>#REF!</v>
      </c>
      <c r="N590" s="359" t="e">
        <f>#REF!</f>
        <v>#REF!</v>
      </c>
      <c r="O590" s="359" t="e">
        <f>#REF!</f>
        <v>#REF!</v>
      </c>
      <c r="P590" s="435" t="e">
        <f>#REF!</f>
        <v>#REF!</v>
      </c>
      <c r="Q590" s="436" t="e">
        <f>#REF!</f>
        <v>#REF!</v>
      </c>
      <c r="R590" s="437" t="e">
        <f>#REF!</f>
        <v>#REF!</v>
      </c>
      <c r="S590" s="363" t="e">
        <f>#REF!</f>
        <v>#REF!</v>
      </c>
      <c r="T590" s="403" t="e">
        <f>#REF!</f>
        <v>#REF!</v>
      </c>
    </row>
    <row r="591" spans="1:23" ht="13.8" hidden="1" thickBot="1">
      <c r="A591" s="351" t="s">
        <v>533</v>
      </c>
      <c r="B591" s="351">
        <v>27</v>
      </c>
      <c r="C591" s="351" t="s">
        <v>614</v>
      </c>
      <c r="D591" s="351" t="s">
        <v>615</v>
      </c>
      <c r="E591" s="351" t="s">
        <v>508</v>
      </c>
      <c r="L591" s="679" t="s">
        <v>1204</v>
      </c>
      <c r="M591" s="371" t="e">
        <f>#REF!</f>
        <v>#REF!</v>
      </c>
      <c r="N591" s="359" t="e">
        <f>#REF!</f>
        <v>#REF!</v>
      </c>
      <c r="O591" s="359" t="e">
        <f>#REF!</f>
        <v>#REF!</v>
      </c>
      <c r="P591" s="438" t="e">
        <f>#REF!</f>
        <v>#REF!</v>
      </c>
      <c r="Q591" s="439" t="e">
        <f>#REF!</f>
        <v>#REF!</v>
      </c>
      <c r="R591" s="440" t="e">
        <f>#REF!</f>
        <v>#REF!</v>
      </c>
      <c r="S591" s="363" t="e">
        <f>#REF!</f>
        <v>#REF!</v>
      </c>
      <c r="T591" s="363" t="e">
        <f>#REF!</f>
        <v>#REF!</v>
      </c>
    </row>
    <row r="592" spans="1:23" ht="13.8" hidden="1" thickBot="1">
      <c r="A592" s="351" t="s">
        <v>533</v>
      </c>
      <c r="B592" s="351">
        <v>28</v>
      </c>
      <c r="C592" s="351" t="s">
        <v>614</v>
      </c>
      <c r="D592" s="351" t="s">
        <v>615</v>
      </c>
      <c r="E592" s="351" t="s">
        <v>509</v>
      </c>
      <c r="F592" s="674" t="e">
        <f>-P592</f>
        <v>#REF!</v>
      </c>
      <c r="G592" s="674" t="e">
        <f>-R592</f>
        <v>#REF!</v>
      </c>
      <c r="L592" s="679" t="s">
        <v>1205</v>
      </c>
      <c r="M592" s="371" t="e">
        <f>#REF!</f>
        <v>#REF!</v>
      </c>
      <c r="N592" s="359" t="e">
        <f>#REF!</f>
        <v>#REF!</v>
      </c>
      <c r="O592" s="359" t="e">
        <f>#REF!</f>
        <v>#REF!</v>
      </c>
      <c r="P592" s="435" t="e">
        <f>#REF!</f>
        <v>#REF!</v>
      </c>
      <c r="Q592" s="436" t="e">
        <f>#REF!</f>
        <v>#REF!</v>
      </c>
      <c r="R592" s="437" t="e">
        <f>#REF!</f>
        <v>#REF!</v>
      </c>
      <c r="S592" s="403" t="e">
        <f>#REF!</f>
        <v>#REF!</v>
      </c>
      <c r="T592" s="363" t="e">
        <f>#REF!</f>
        <v>#REF!</v>
      </c>
    </row>
    <row r="593" spans="1:20" ht="13.8" hidden="1" thickBot="1">
      <c r="A593" s="351" t="s">
        <v>533</v>
      </c>
      <c r="B593" s="351">
        <v>29</v>
      </c>
      <c r="C593" s="351" t="s">
        <v>613</v>
      </c>
      <c r="F593" s="351"/>
      <c r="G593" s="351"/>
      <c r="L593" s="679" t="s">
        <v>1206</v>
      </c>
      <c r="M593" s="371" t="e">
        <f>#REF!</f>
        <v>#REF!</v>
      </c>
      <c r="N593" s="434" t="e">
        <f>#REF!</f>
        <v>#REF!</v>
      </c>
      <c r="O593" s="359" t="e">
        <f>#REF!</f>
        <v>#REF!</v>
      </c>
      <c r="P593" s="417" t="e">
        <f>#REF!</f>
        <v>#REF!</v>
      </c>
      <c r="Q593" s="419" t="e">
        <f>#REF!</f>
        <v>#REF!</v>
      </c>
      <c r="R593" s="407" t="e">
        <f>#REF!</f>
        <v>#REF!</v>
      </c>
      <c r="S593" s="363" t="e">
        <f>#REF!</f>
        <v>#REF!</v>
      </c>
      <c r="T593" s="363" t="e">
        <f>#REF!</f>
        <v>#REF!</v>
      </c>
    </row>
    <row r="594" spans="1:20" ht="13.8" hidden="1" thickBot="1">
      <c r="A594" s="351" t="s">
        <v>533</v>
      </c>
      <c r="B594" s="351">
        <v>30</v>
      </c>
      <c r="C594" s="351" t="s">
        <v>613</v>
      </c>
      <c r="F594" s="351"/>
      <c r="G594" s="351"/>
      <c r="L594" s="679" t="s">
        <v>1207</v>
      </c>
      <c r="M594" s="371" t="e">
        <f>#REF!</f>
        <v>#REF!</v>
      </c>
      <c r="N594" s="359" t="e">
        <f>#REF!</f>
        <v>#REF!</v>
      </c>
      <c r="O594" s="359" t="e">
        <f>#REF!</f>
        <v>#REF!</v>
      </c>
      <c r="P594" s="417" t="e">
        <f>#REF!</f>
        <v>#REF!</v>
      </c>
      <c r="Q594" s="419" t="e">
        <f>#REF!</f>
        <v>#REF!</v>
      </c>
      <c r="R594" s="407" t="e">
        <f>#REF!</f>
        <v>#REF!</v>
      </c>
      <c r="S594" s="363" t="e">
        <f>#REF!</f>
        <v>#REF!</v>
      </c>
      <c r="T594" s="363" t="e">
        <f>#REF!</f>
        <v>#REF!</v>
      </c>
    </row>
    <row r="595" spans="1:20" ht="13.8" hidden="1" thickBot="1">
      <c r="A595" s="351" t="s">
        <v>533</v>
      </c>
      <c r="B595" s="351">
        <v>31</v>
      </c>
      <c r="C595" s="351" t="s">
        <v>613</v>
      </c>
      <c r="F595" s="351"/>
      <c r="G595" s="351"/>
      <c r="L595" s="679" t="s">
        <v>1208</v>
      </c>
      <c r="M595" s="371" t="e">
        <f>#REF!</f>
        <v>#REF!</v>
      </c>
      <c r="N595" s="359" t="e">
        <f>#REF!</f>
        <v>#REF!</v>
      </c>
      <c r="O595" s="359" t="e">
        <f>#REF!</f>
        <v>#REF!</v>
      </c>
      <c r="P595" s="417" t="e">
        <f>#REF!</f>
        <v>#REF!</v>
      </c>
      <c r="Q595" s="419" t="e">
        <f>#REF!</f>
        <v>#REF!</v>
      </c>
      <c r="R595" s="407" t="e">
        <f>#REF!</f>
        <v>#REF!</v>
      </c>
      <c r="S595" s="363" t="e">
        <f>#REF!</f>
        <v>#REF!</v>
      </c>
      <c r="T595" s="363" t="e">
        <f>#REF!</f>
        <v>#REF!</v>
      </c>
    </row>
    <row r="596" spans="1:20" ht="13.8" hidden="1" thickBot="1">
      <c r="A596" s="351" t="s">
        <v>533</v>
      </c>
      <c r="B596" s="351">
        <v>32</v>
      </c>
      <c r="C596" s="351" t="s">
        <v>614</v>
      </c>
      <c r="F596" s="351"/>
      <c r="G596" s="351"/>
      <c r="L596" s="679" t="s">
        <v>1209</v>
      </c>
      <c r="M596" s="371" t="e">
        <f>#REF!</f>
        <v>#REF!</v>
      </c>
      <c r="N596" s="359" t="e">
        <f>#REF!</f>
        <v>#REF!</v>
      </c>
      <c r="O596" s="359" t="e">
        <f>#REF!</f>
        <v>#REF!</v>
      </c>
      <c r="P596" s="438" t="e">
        <f>#REF!</f>
        <v>#REF!</v>
      </c>
      <c r="Q596" s="439" t="e">
        <f>#REF!</f>
        <v>#REF!</v>
      </c>
      <c r="R596" s="440" t="e">
        <f>#REF!</f>
        <v>#REF!</v>
      </c>
      <c r="S596" s="403" t="e">
        <f>#REF!</f>
        <v>#REF!</v>
      </c>
      <c r="T596" s="363" t="e">
        <f>#REF!</f>
        <v>#REF!</v>
      </c>
    </row>
    <row r="597" spans="1:20" ht="13.8" hidden="1" thickBot="1">
      <c r="A597" s="351" t="s">
        <v>533</v>
      </c>
      <c r="B597" s="351">
        <v>33</v>
      </c>
      <c r="C597" s="351" t="s">
        <v>613</v>
      </c>
      <c r="F597" s="351"/>
      <c r="G597" s="351"/>
      <c r="L597" s="679" t="s">
        <v>1210</v>
      </c>
      <c r="M597" s="371" t="e">
        <f>#REF!</f>
        <v>#REF!</v>
      </c>
      <c r="N597" s="359" t="e">
        <f>#REF!</f>
        <v>#REF!</v>
      </c>
      <c r="O597" s="359" t="e">
        <f>#REF!</f>
        <v>#REF!</v>
      </c>
      <c r="P597" s="417" t="e">
        <f>#REF!</f>
        <v>#REF!</v>
      </c>
      <c r="Q597" s="419" t="e">
        <f>#REF!</f>
        <v>#REF!</v>
      </c>
      <c r="R597" s="407" t="e">
        <f>#REF!</f>
        <v>#REF!</v>
      </c>
      <c r="S597" s="363" t="e">
        <f>#REF!</f>
        <v>#REF!</v>
      </c>
      <c r="T597" s="363" t="e">
        <f>#REF!</f>
        <v>#REF!</v>
      </c>
    </row>
    <row r="598" spans="1:20" ht="13.8" hidden="1" thickBot="1">
      <c r="A598" s="351" t="s">
        <v>533</v>
      </c>
      <c r="B598" s="351">
        <v>34</v>
      </c>
      <c r="C598" s="351" t="s">
        <v>613</v>
      </c>
      <c r="F598" s="351"/>
      <c r="G598" s="351"/>
      <c r="L598" s="679" t="s">
        <v>1211</v>
      </c>
      <c r="M598" s="371" t="e">
        <f>#REF!</f>
        <v>#REF!</v>
      </c>
      <c r="N598" s="359" t="e">
        <f>#REF!</f>
        <v>#REF!</v>
      </c>
      <c r="O598" s="359" t="e">
        <f>#REF!</f>
        <v>#REF!</v>
      </c>
      <c r="P598" s="417" t="e">
        <f>#REF!</f>
        <v>#REF!</v>
      </c>
      <c r="Q598" s="419" t="e">
        <f>#REF!</f>
        <v>#REF!</v>
      </c>
      <c r="R598" s="407" t="e">
        <f>#REF!</f>
        <v>#REF!</v>
      </c>
      <c r="S598" s="363" t="e">
        <f>#REF!</f>
        <v>#REF!</v>
      </c>
      <c r="T598" s="363" t="e">
        <f>#REF!</f>
        <v>#REF!</v>
      </c>
    </row>
    <row r="599" spans="1:20" ht="13.8" hidden="1" thickBot="1">
      <c r="A599" s="351" t="s">
        <v>533</v>
      </c>
      <c r="B599" s="351">
        <v>35</v>
      </c>
      <c r="C599" s="351" t="s">
        <v>614</v>
      </c>
      <c r="F599" s="351"/>
      <c r="G599" s="351"/>
      <c r="L599" s="679" t="s">
        <v>1212</v>
      </c>
      <c r="M599" s="371" t="e">
        <f>#REF!</f>
        <v>#REF!</v>
      </c>
      <c r="N599" s="359" t="e">
        <f>#REF!</f>
        <v>#REF!</v>
      </c>
      <c r="O599" s="359" t="e">
        <f>#REF!</f>
        <v>#REF!</v>
      </c>
      <c r="P599" s="435" t="e">
        <f>#REF!</f>
        <v>#REF!</v>
      </c>
      <c r="Q599" s="436" t="e">
        <f>#REF!</f>
        <v>#REF!</v>
      </c>
      <c r="R599" s="437" t="e">
        <f>#REF!</f>
        <v>#REF!</v>
      </c>
      <c r="S599" s="363" t="e">
        <f>#REF!</f>
        <v>#REF!</v>
      </c>
      <c r="T599" s="363" t="e">
        <f>#REF!</f>
        <v>#REF!</v>
      </c>
    </row>
    <row r="600" spans="1:20" ht="13.8" hidden="1" thickBot="1">
      <c r="A600" s="351" t="s">
        <v>533</v>
      </c>
      <c r="B600" s="351">
        <v>36</v>
      </c>
      <c r="C600" s="351" t="s">
        <v>614</v>
      </c>
      <c r="F600" s="351"/>
      <c r="G600" s="351"/>
      <c r="L600" s="679" t="s">
        <v>1213</v>
      </c>
      <c r="M600" s="371" t="e">
        <f>#REF!</f>
        <v>#REF!</v>
      </c>
      <c r="N600" s="359" t="e">
        <f>#REF!</f>
        <v>#REF!</v>
      </c>
      <c r="O600" s="359" t="e">
        <f>#REF!</f>
        <v>#REF!</v>
      </c>
      <c r="P600" s="435" t="e">
        <f>#REF!</f>
        <v>#REF!</v>
      </c>
      <c r="Q600" s="436" t="e">
        <f>#REF!</f>
        <v>#REF!</v>
      </c>
      <c r="R600" s="437" t="e">
        <f>#REF!</f>
        <v>#REF!</v>
      </c>
      <c r="S600" s="363" t="e">
        <f>#REF!</f>
        <v>#REF!</v>
      </c>
      <c r="T600" s="403" t="e">
        <f>#REF!</f>
        <v>#REF!</v>
      </c>
    </row>
    <row r="601" spans="1:20" ht="13.8" hidden="1" thickBot="1">
      <c r="A601" s="351" t="s">
        <v>533</v>
      </c>
      <c r="B601" s="351">
        <v>37</v>
      </c>
      <c r="C601" s="351" t="s">
        <v>614</v>
      </c>
      <c r="F601" s="351"/>
      <c r="G601" s="351"/>
      <c r="L601" s="679" t="s">
        <v>1214</v>
      </c>
      <c r="M601" s="371" t="e">
        <f>#REF!</f>
        <v>#REF!</v>
      </c>
      <c r="N601" s="359" t="e">
        <f>#REF!</f>
        <v>#REF!</v>
      </c>
      <c r="O601" s="359" t="e">
        <f>#REF!</f>
        <v>#REF!</v>
      </c>
      <c r="P601" s="435" t="e">
        <f>#REF!</f>
        <v>#REF!</v>
      </c>
      <c r="Q601" s="436" t="e">
        <f>#REF!</f>
        <v>#REF!</v>
      </c>
      <c r="R601" s="437" t="e">
        <f>#REF!</f>
        <v>#REF!</v>
      </c>
      <c r="S601" s="363" t="e">
        <f>#REF!</f>
        <v>#REF!</v>
      </c>
      <c r="T601" s="363" t="e">
        <f>#REF!</f>
        <v>#REF!</v>
      </c>
    </row>
    <row r="602" spans="1:20" ht="13.8" hidden="1" thickBot="1">
      <c r="A602" s="351" t="s">
        <v>533</v>
      </c>
      <c r="B602" s="351">
        <v>38</v>
      </c>
      <c r="C602" s="351" t="s">
        <v>613</v>
      </c>
      <c r="F602" s="351"/>
      <c r="G602" s="351"/>
      <c r="L602" s="679" t="s">
        <v>1215</v>
      </c>
      <c r="M602" s="371" t="e">
        <f>#REF!</f>
        <v>#REF!</v>
      </c>
      <c r="N602" s="359" t="e">
        <f>#REF!</f>
        <v>#REF!</v>
      </c>
      <c r="O602" s="359" t="e">
        <f>#REF!</f>
        <v>#REF!</v>
      </c>
      <c r="P602" s="417" t="e">
        <f>#REF!</f>
        <v>#REF!</v>
      </c>
      <c r="Q602" s="419" t="e">
        <f>#REF!</f>
        <v>#REF!</v>
      </c>
      <c r="R602" s="407" t="e">
        <f>#REF!</f>
        <v>#REF!</v>
      </c>
      <c r="S602" s="363" t="e">
        <f>#REF!</f>
        <v>#REF!</v>
      </c>
      <c r="T602" s="403" t="e">
        <f>#REF!</f>
        <v>#REF!</v>
      </c>
    </row>
    <row r="603" spans="1:20" ht="13.8" hidden="1" thickBot="1">
      <c r="A603" s="351" t="s">
        <v>533</v>
      </c>
      <c r="B603" s="351">
        <v>39</v>
      </c>
      <c r="C603" s="351" t="s">
        <v>613</v>
      </c>
      <c r="F603" s="351"/>
      <c r="G603" s="351"/>
      <c r="L603" s="679" t="s">
        <v>1216</v>
      </c>
      <c r="M603" s="371" t="e">
        <f>#REF!</f>
        <v>#REF!</v>
      </c>
      <c r="N603" s="359" t="e">
        <f>#REF!</f>
        <v>#REF!</v>
      </c>
      <c r="O603" s="359" t="e">
        <f>#REF!</f>
        <v>#REF!</v>
      </c>
      <c r="P603" s="417" t="e">
        <f>#REF!</f>
        <v>#REF!</v>
      </c>
      <c r="Q603" s="419" t="e">
        <f>#REF!</f>
        <v>#REF!</v>
      </c>
      <c r="R603" s="407" t="e">
        <f>#REF!</f>
        <v>#REF!</v>
      </c>
      <c r="S603" s="363" t="e">
        <f>#REF!</f>
        <v>#REF!</v>
      </c>
      <c r="T603" s="403" t="e">
        <f>#REF!</f>
        <v>#REF!</v>
      </c>
    </row>
    <row r="604" spans="1:20" ht="13.8" hidden="1" thickBot="1">
      <c r="A604" s="351" t="s">
        <v>533</v>
      </c>
      <c r="B604" s="351">
        <v>40</v>
      </c>
      <c r="C604" s="351" t="s">
        <v>614</v>
      </c>
      <c r="L604" s="679" t="s">
        <v>1217</v>
      </c>
      <c r="M604" s="371" t="e">
        <f>#REF!</f>
        <v>#REF!</v>
      </c>
      <c r="N604" s="359" t="e">
        <f>#REF!</f>
        <v>#REF!</v>
      </c>
      <c r="O604" s="359" t="e">
        <f>#REF!</f>
        <v>#REF!</v>
      </c>
      <c r="P604" s="435" t="e">
        <f>#REF!</f>
        <v>#REF!</v>
      </c>
      <c r="Q604" s="436" t="e">
        <f>#REF!</f>
        <v>#REF!</v>
      </c>
      <c r="R604" s="437" t="e">
        <f>#REF!</f>
        <v>#REF!</v>
      </c>
      <c r="S604" s="403" t="e">
        <f>#REF!</f>
        <v>#REF!</v>
      </c>
      <c r="T604" s="403" t="e">
        <f>#REF!</f>
        <v>#REF!</v>
      </c>
    </row>
    <row r="605" spans="1:20" ht="13.8" hidden="1" thickBot="1">
      <c r="A605" s="351" t="s">
        <v>533</v>
      </c>
      <c r="B605" s="351">
        <v>41</v>
      </c>
      <c r="C605" s="351" t="s">
        <v>613</v>
      </c>
      <c r="F605" s="351"/>
      <c r="G605" s="351"/>
      <c r="L605" s="679" t="s">
        <v>1218</v>
      </c>
      <c r="M605" s="371" t="e">
        <f>#REF!</f>
        <v>#REF!</v>
      </c>
      <c r="N605" s="359" t="e">
        <f>#REF!</f>
        <v>#REF!</v>
      </c>
      <c r="O605" s="359" t="e">
        <f>#REF!</f>
        <v>#REF!</v>
      </c>
      <c r="P605" s="435" t="e">
        <f>#REF!</f>
        <v>#REF!</v>
      </c>
      <c r="Q605" s="436" t="e">
        <f>#REF!</f>
        <v>#REF!</v>
      </c>
      <c r="R605" s="407" t="e">
        <f>#REF!</f>
        <v>#REF!</v>
      </c>
      <c r="S605" s="363" t="e">
        <f>#REF!</f>
        <v>#REF!</v>
      </c>
      <c r="T605" s="363" t="e">
        <f>#REF!</f>
        <v>#REF!</v>
      </c>
    </row>
    <row r="606" spans="1:20" ht="13.8" hidden="1" thickBot="1">
      <c r="A606" s="351" t="s">
        <v>533</v>
      </c>
      <c r="B606" s="351">
        <v>42</v>
      </c>
      <c r="C606" s="351" t="s">
        <v>613</v>
      </c>
      <c r="F606" s="351"/>
      <c r="G606" s="351"/>
      <c r="L606" s="679" t="s">
        <v>1219</v>
      </c>
      <c r="M606" s="371" t="e">
        <f>#REF!</f>
        <v>#REF!</v>
      </c>
      <c r="N606" s="359" t="e">
        <f>#REF!</f>
        <v>#REF!</v>
      </c>
      <c r="O606" s="359" t="e">
        <f>#REF!</f>
        <v>#REF!</v>
      </c>
      <c r="P606" s="417" t="e">
        <f>#REF!</f>
        <v>#REF!</v>
      </c>
      <c r="Q606" s="419" t="e">
        <f>#REF!</f>
        <v>#REF!</v>
      </c>
      <c r="R606" s="407" t="e">
        <f>#REF!</f>
        <v>#REF!</v>
      </c>
      <c r="S606" s="363" t="e">
        <f>#REF!</f>
        <v>#REF!</v>
      </c>
      <c r="T606" s="363" t="e">
        <f>#REF!</f>
        <v>#REF!</v>
      </c>
    </row>
    <row r="607" spans="1:20" ht="13.8" hidden="1" thickBot="1">
      <c r="A607" s="351" t="s">
        <v>533</v>
      </c>
      <c r="B607" s="351">
        <v>43</v>
      </c>
      <c r="C607" s="351" t="s">
        <v>613</v>
      </c>
      <c r="F607" s="351"/>
      <c r="G607" s="351"/>
      <c r="L607" s="679" t="s">
        <v>1220</v>
      </c>
      <c r="M607" s="371" t="e">
        <f>#REF!</f>
        <v>#REF!</v>
      </c>
      <c r="N607" s="359" t="e">
        <f>#REF!</f>
        <v>#REF!</v>
      </c>
      <c r="O607" s="359" t="e">
        <f>#REF!</f>
        <v>#REF!</v>
      </c>
      <c r="P607" s="417" t="e">
        <f>#REF!</f>
        <v>#REF!</v>
      </c>
      <c r="Q607" s="419" t="e">
        <f>#REF!</f>
        <v>#REF!</v>
      </c>
      <c r="R607" s="407" t="e">
        <f>#REF!</f>
        <v>#REF!</v>
      </c>
      <c r="S607" s="363" t="e">
        <f>#REF!</f>
        <v>#REF!</v>
      </c>
      <c r="T607" s="403" t="e">
        <f>#REF!</f>
        <v>#REF!</v>
      </c>
    </row>
    <row r="608" spans="1:20" ht="13.8" hidden="1" thickBot="1">
      <c r="A608" s="351" t="s">
        <v>533</v>
      </c>
      <c r="B608" s="351">
        <v>44</v>
      </c>
      <c r="C608" s="351" t="s">
        <v>613</v>
      </c>
      <c r="F608" s="351"/>
      <c r="G608" s="351"/>
      <c r="L608" s="679" t="s">
        <v>1221</v>
      </c>
      <c r="M608" s="371" t="e">
        <f>#REF!</f>
        <v>#REF!</v>
      </c>
      <c r="N608" s="359" t="e">
        <f>#REF!</f>
        <v>#REF!</v>
      </c>
      <c r="O608" s="359" t="e">
        <f>#REF!</f>
        <v>#REF!</v>
      </c>
      <c r="P608" s="417" t="e">
        <f>#REF!</f>
        <v>#REF!</v>
      </c>
      <c r="Q608" s="419" t="e">
        <f>#REF!</f>
        <v>#REF!</v>
      </c>
      <c r="R608" s="407" t="e">
        <f>#REF!</f>
        <v>#REF!</v>
      </c>
      <c r="S608" s="363" t="e">
        <f>#REF!</f>
        <v>#REF!</v>
      </c>
      <c r="T608" s="363" t="e">
        <f>#REF!</f>
        <v>#REF!</v>
      </c>
    </row>
    <row r="609" spans="1:21" ht="13.8" hidden="1" thickBot="1">
      <c r="A609" s="351" t="s">
        <v>533</v>
      </c>
      <c r="B609" s="351">
        <v>45</v>
      </c>
      <c r="C609" s="351" t="s">
        <v>614</v>
      </c>
      <c r="D609" s="351" t="s">
        <v>615</v>
      </c>
      <c r="E609" s="351" t="s">
        <v>510</v>
      </c>
      <c r="F609" s="447" t="e">
        <f>-P609</f>
        <v>#REF!</v>
      </c>
      <c r="G609" s="447" t="e">
        <f>-R609</f>
        <v>#REF!</v>
      </c>
      <c r="L609" s="679" t="s">
        <v>1222</v>
      </c>
      <c r="M609" s="371" t="e">
        <f>#REF!</f>
        <v>#REF!</v>
      </c>
      <c r="N609" s="359" t="e">
        <f>#REF!</f>
        <v>#REF!</v>
      </c>
      <c r="O609" s="359" t="e">
        <f>#REF!</f>
        <v>#REF!</v>
      </c>
      <c r="P609" s="438" t="e">
        <f>#REF!</f>
        <v>#REF!</v>
      </c>
      <c r="Q609" s="439" t="e">
        <f>#REF!</f>
        <v>#REF!</v>
      </c>
      <c r="R609" s="440" t="e">
        <f>#REF!</f>
        <v>#REF!</v>
      </c>
      <c r="S609" s="363" t="e">
        <f>#REF!</f>
        <v>#REF!</v>
      </c>
      <c r="T609" s="403" t="e">
        <f>#REF!</f>
        <v>#REF!</v>
      </c>
    </row>
    <row r="610" spans="1:21" ht="13.8" hidden="1" thickBot="1">
      <c r="A610" s="351" t="s">
        <v>534</v>
      </c>
      <c r="B610" s="351">
        <v>1</v>
      </c>
      <c r="C610" s="351" t="s">
        <v>614</v>
      </c>
      <c r="F610" s="351"/>
      <c r="G610" s="351"/>
      <c r="L610" s="679" t="s">
        <v>1223</v>
      </c>
      <c r="M610" s="466" t="e">
        <f>#REF!</f>
        <v>#REF!</v>
      </c>
      <c r="N610" s="467" t="e">
        <f>#REF!</f>
        <v>#REF!</v>
      </c>
      <c r="O610" s="467" t="e">
        <f>#REF!</f>
        <v>#REF!</v>
      </c>
      <c r="P610" s="468" t="e">
        <f>#REF!</f>
        <v>#REF!</v>
      </c>
      <c r="Q610" s="466" t="e">
        <f>#REF!</f>
        <v>#REF!</v>
      </c>
      <c r="R610" s="468" t="e">
        <f>#REF!</f>
        <v>#REF!</v>
      </c>
      <c r="S610" s="670" t="e">
        <f>#REF!</f>
        <v>#REF!</v>
      </c>
      <c r="T610" s="668"/>
    </row>
    <row r="611" spans="1:21" ht="13.8" hidden="1" thickBot="1">
      <c r="A611" s="351" t="s">
        <v>534</v>
      </c>
      <c r="B611" s="351">
        <v>2</v>
      </c>
      <c r="C611" s="351" t="s">
        <v>614</v>
      </c>
      <c r="F611" s="351"/>
      <c r="G611" s="351"/>
      <c r="L611" s="679" t="s">
        <v>1224</v>
      </c>
      <c r="M611" s="469" t="e">
        <f>#REF!</f>
        <v>#REF!</v>
      </c>
      <c r="N611" s="78" t="e">
        <f>#REF!</f>
        <v>#REF!</v>
      </c>
      <c r="O611" s="496" t="e">
        <f>#REF!</f>
        <v>#REF!</v>
      </c>
      <c r="P611" s="470" t="e">
        <f>#REF!</f>
        <v>#REF!</v>
      </c>
      <c r="Q611" s="471" t="e">
        <f>#REF!</f>
        <v>#REF!</v>
      </c>
      <c r="R611" s="473" t="e">
        <f>#REF!</f>
        <v>#REF!</v>
      </c>
      <c r="S611" s="495" t="e">
        <f>#REF!</f>
        <v>#REF!</v>
      </c>
      <c r="T611" s="668"/>
    </row>
    <row r="612" spans="1:21" ht="13.8" hidden="1" thickBot="1">
      <c r="A612" s="351" t="s">
        <v>534</v>
      </c>
      <c r="B612" s="351">
        <v>3</v>
      </c>
      <c r="C612" s="351" t="s">
        <v>614</v>
      </c>
      <c r="F612" s="351"/>
      <c r="G612" s="351"/>
      <c r="L612" s="679" t="s">
        <v>1225</v>
      </c>
      <c r="M612" s="474" t="e">
        <f>#REF!</f>
        <v>#REF!</v>
      </c>
      <c r="N612" s="475" t="e">
        <f>#REF!</f>
        <v>#REF!</v>
      </c>
      <c r="O612" s="475" t="e">
        <f>#REF!</f>
        <v>#REF!</v>
      </c>
      <c r="P612" s="476" t="e">
        <f>#REF!</f>
        <v>#REF!</v>
      </c>
      <c r="Q612" s="477" t="e">
        <f>#REF!</f>
        <v>#REF!</v>
      </c>
      <c r="R612" s="479" t="e">
        <f>#REF!</f>
        <v>#REF!</v>
      </c>
      <c r="S612" s="670" t="e">
        <f>#REF!</f>
        <v>#REF!</v>
      </c>
    </row>
    <row r="613" spans="1:21" ht="13.8" hidden="1" thickBot="1">
      <c r="A613" s="351" t="s">
        <v>534</v>
      </c>
      <c r="B613" s="351">
        <v>4</v>
      </c>
      <c r="C613" s="351" t="s">
        <v>614</v>
      </c>
      <c r="F613" s="351"/>
      <c r="G613" s="351"/>
      <c r="L613" s="679" t="s">
        <v>1226</v>
      </c>
      <c r="M613" s="466" t="e">
        <f>#REF!</f>
        <v>#REF!</v>
      </c>
      <c r="N613" s="467" t="e">
        <f>#REF!</f>
        <v>#REF!</v>
      </c>
      <c r="O613" s="467" t="e">
        <f>#REF!</f>
        <v>#REF!</v>
      </c>
      <c r="P613" s="467" t="e">
        <f>#REF!</f>
        <v>#REF!</v>
      </c>
      <c r="Q613" s="467" t="e">
        <f>#REF!</f>
        <v>#REF!</v>
      </c>
      <c r="R613" s="468" t="e">
        <f>#REF!</f>
        <v>#REF!</v>
      </c>
      <c r="S613" s="670" t="e">
        <f>#REF!</f>
        <v>#REF!</v>
      </c>
      <c r="T613" s="668"/>
    </row>
    <row r="614" spans="1:21" ht="13.8" hidden="1" thickBot="1">
      <c r="A614" s="351" t="s">
        <v>534</v>
      </c>
      <c r="B614" s="351">
        <v>5</v>
      </c>
      <c r="C614" s="351" t="s">
        <v>614</v>
      </c>
      <c r="F614" s="351"/>
      <c r="G614" s="351"/>
      <c r="L614" s="679" t="s">
        <v>1227</v>
      </c>
      <c r="M614" s="469" t="e">
        <f>#REF!</f>
        <v>#REF!</v>
      </c>
      <c r="N614" s="78" t="e">
        <f>#REF!</f>
        <v>#REF!</v>
      </c>
      <c r="O614" s="496" t="e">
        <f>#REF!</f>
        <v>#REF!</v>
      </c>
      <c r="P614" s="496" t="e">
        <f>#REF!</f>
        <v>#REF!</v>
      </c>
      <c r="Q614" s="496" t="e">
        <f>#REF!</f>
        <v>#REF!</v>
      </c>
      <c r="R614" s="470" t="e">
        <f>#REF!</f>
        <v>#REF!</v>
      </c>
      <c r="S614" s="670" t="e">
        <f>#REF!</f>
        <v>#REF!</v>
      </c>
    </row>
    <row r="615" spans="1:21" ht="13.8" hidden="1" thickBot="1">
      <c r="A615" s="351" t="s">
        <v>534</v>
      </c>
      <c r="B615" s="351">
        <v>6</v>
      </c>
      <c r="C615" s="351" t="s">
        <v>614</v>
      </c>
      <c r="F615" s="351"/>
      <c r="G615" s="351"/>
      <c r="L615" s="679" t="s">
        <v>1228</v>
      </c>
      <c r="M615" s="474" t="e">
        <f>#REF!</f>
        <v>#REF!</v>
      </c>
      <c r="N615" s="475" t="e">
        <f>#REF!</f>
        <v>#REF!</v>
      </c>
      <c r="O615" s="475" t="e">
        <f>#REF!</f>
        <v>#REF!</v>
      </c>
      <c r="P615" s="475" t="e">
        <f>#REF!</f>
        <v>#REF!</v>
      </c>
      <c r="Q615" s="475" t="e">
        <f>#REF!</f>
        <v>#REF!</v>
      </c>
      <c r="R615" s="476" t="e">
        <f>#REF!</f>
        <v>#REF!</v>
      </c>
      <c r="S615" s="78" t="e">
        <f>#REF!</f>
        <v>#REF!</v>
      </c>
    </row>
    <row r="616" spans="1:21" ht="13.8" hidden="1" thickBot="1">
      <c r="A616" s="351" t="s">
        <v>534</v>
      </c>
      <c r="B616" s="351">
        <v>7</v>
      </c>
      <c r="C616" s="351" t="s">
        <v>614</v>
      </c>
      <c r="F616" s="351"/>
      <c r="G616" s="351"/>
      <c r="L616" s="679" t="s">
        <v>1229</v>
      </c>
      <c r="M616" s="466" t="e">
        <f>#REF!</f>
        <v>#REF!</v>
      </c>
      <c r="N616" s="467" t="e">
        <f>#REF!</f>
        <v>#REF!</v>
      </c>
      <c r="O616" s="467" t="e">
        <f>#REF!</f>
        <v>#REF!</v>
      </c>
      <c r="P616" s="467" t="e">
        <f>#REF!</f>
        <v>#REF!</v>
      </c>
      <c r="Q616" s="467" t="e">
        <f>#REF!</f>
        <v>#REF!</v>
      </c>
      <c r="R616" s="468" t="e">
        <f>#REF!</f>
        <v>#REF!</v>
      </c>
      <c r="S616" s="78" t="e">
        <f>#REF!</f>
        <v>#REF!</v>
      </c>
    </row>
    <row r="617" spans="1:21" ht="13.8" hidden="1" thickBot="1">
      <c r="A617" s="351" t="s">
        <v>534</v>
      </c>
      <c r="B617" s="351">
        <v>8</v>
      </c>
      <c r="C617" s="351" t="s">
        <v>614</v>
      </c>
      <c r="F617" s="351"/>
      <c r="G617" s="351"/>
      <c r="L617" s="679" t="s">
        <v>1230</v>
      </c>
      <c r="M617" s="469" t="e">
        <f>#REF!</f>
        <v>#REF!</v>
      </c>
      <c r="N617" s="496" t="e">
        <f>#REF!</f>
        <v>#REF!</v>
      </c>
      <c r="O617" s="496" t="e">
        <f>#REF!</f>
        <v>#REF!</v>
      </c>
      <c r="P617" s="496" t="e">
        <f>#REF!</f>
        <v>#REF!</v>
      </c>
      <c r="Q617" s="496" t="e">
        <f>#REF!</f>
        <v>#REF!</v>
      </c>
      <c r="R617" s="470" t="e">
        <f>#REF!</f>
        <v>#REF!</v>
      </c>
      <c r="S617" s="78" t="e">
        <f>#REF!</f>
        <v>#REF!</v>
      </c>
      <c r="T617" s="668"/>
    </row>
    <row r="618" spans="1:21" ht="13.8" hidden="1" thickBot="1">
      <c r="A618" s="351" t="s">
        <v>534</v>
      </c>
      <c r="B618" s="351">
        <v>9</v>
      </c>
      <c r="C618" s="351" t="s">
        <v>614</v>
      </c>
      <c r="F618" s="351"/>
      <c r="G618" s="351"/>
      <c r="L618" s="679" t="s">
        <v>1231</v>
      </c>
      <c r="M618" s="474" t="e">
        <f>#REF!</f>
        <v>#REF!</v>
      </c>
      <c r="N618" s="475" t="e">
        <f>#REF!</f>
        <v>#REF!</v>
      </c>
      <c r="O618" s="475" t="e">
        <f>#REF!</f>
        <v>#REF!</v>
      </c>
      <c r="P618" s="475" t="e">
        <f>#REF!</f>
        <v>#REF!</v>
      </c>
      <c r="Q618" s="475" t="e">
        <f>#REF!</f>
        <v>#REF!</v>
      </c>
      <c r="R618" s="476" t="e">
        <f>#REF!</f>
        <v>#REF!</v>
      </c>
      <c r="S618" s="78" t="e">
        <f>#REF!</f>
        <v>#REF!</v>
      </c>
    </row>
    <row r="619" spans="1:21" ht="13.8" hidden="1" thickBot="1">
      <c r="A619" s="351" t="s">
        <v>534</v>
      </c>
      <c r="B619" s="351">
        <v>10</v>
      </c>
      <c r="C619" s="351" t="s">
        <v>614</v>
      </c>
      <c r="F619" s="351"/>
      <c r="G619" s="351"/>
      <c r="L619" s="679" t="s">
        <v>1232</v>
      </c>
      <c r="M619" s="486" t="e">
        <f>#REF!</f>
        <v>#REF!</v>
      </c>
      <c r="N619" s="470" t="e">
        <f>#REF!</f>
        <v>#REF!</v>
      </c>
      <c r="O619" s="486" t="e">
        <f>#REF!</f>
        <v>#REF!</v>
      </c>
      <c r="P619" s="466" t="e">
        <f>#REF!</f>
        <v>#REF!</v>
      </c>
      <c r="Q619" s="468" t="e">
        <f>#REF!</f>
        <v>#REF!</v>
      </c>
      <c r="R619" s="470" t="e">
        <f>#REF!</f>
        <v>#REF!</v>
      </c>
      <c r="S619" s="78" t="e">
        <f>#REF!</f>
        <v>#REF!</v>
      </c>
      <c r="T619" s="668"/>
    </row>
    <row r="620" spans="1:21" ht="13.8" hidden="1" thickBot="1">
      <c r="A620" s="351" t="s">
        <v>534</v>
      </c>
      <c r="B620" s="351">
        <v>11</v>
      </c>
      <c r="C620" s="351" t="s">
        <v>614</v>
      </c>
      <c r="F620" s="351"/>
      <c r="G620" s="351"/>
      <c r="L620" s="679" t="s">
        <v>1233</v>
      </c>
      <c r="M620" s="488" t="e">
        <f>#REF!</f>
        <v>#REF!</v>
      </c>
      <c r="N620" s="476" t="e">
        <f>#REF!</f>
        <v>#REF!</v>
      </c>
      <c r="O620" s="476" t="e">
        <f>#REF!</f>
        <v>#REF!</v>
      </c>
      <c r="P620" s="474" t="e">
        <f>#REF!</f>
        <v>#REF!</v>
      </c>
      <c r="Q620" s="476" t="e">
        <f>#REF!</f>
        <v>#REF!</v>
      </c>
      <c r="R620" s="476" t="e">
        <f>#REF!</f>
        <v>#REF!</v>
      </c>
      <c r="S620" s="78" t="e">
        <f>#REF!</f>
        <v>#REF!</v>
      </c>
      <c r="T620" s="668"/>
    </row>
    <row r="621" spans="1:21" ht="13.8" hidden="1" thickBot="1">
      <c r="A621" s="351" t="s">
        <v>534</v>
      </c>
      <c r="B621" s="351">
        <v>12</v>
      </c>
      <c r="C621" s="351" t="s">
        <v>614</v>
      </c>
      <c r="F621" s="351"/>
      <c r="G621" s="351"/>
      <c r="L621" s="679" t="s">
        <v>1234</v>
      </c>
      <c r="M621" s="488" t="e">
        <f>#REF!</f>
        <v>#REF!</v>
      </c>
      <c r="N621" s="497" t="e">
        <f>#REF!</f>
        <v>#REF!</v>
      </c>
      <c r="O621" s="498" t="e">
        <f>#REF!</f>
        <v>#REF!</v>
      </c>
      <c r="P621" s="490" t="e">
        <f>#REF!</f>
        <v>#REF!</v>
      </c>
      <c r="Q621" s="491" t="e">
        <f>#REF!</f>
        <v>#REF!</v>
      </c>
      <c r="R621" s="489" t="e">
        <f>#REF!</f>
        <v>#REF!</v>
      </c>
      <c r="S621" s="78" t="e">
        <f>#REF!</f>
        <v>#REF!</v>
      </c>
    </row>
    <row r="622" spans="1:21" ht="13.8" hidden="1" thickBot="1">
      <c r="A622" s="351" t="s">
        <v>534</v>
      </c>
      <c r="B622" s="351">
        <v>13</v>
      </c>
      <c r="C622" s="351" t="s">
        <v>613</v>
      </c>
      <c r="F622" s="351"/>
      <c r="G622" s="351"/>
      <c r="L622" s="679" t="s">
        <v>1235</v>
      </c>
      <c r="M622" s="488" t="e">
        <f>#REF!</f>
        <v>#REF!</v>
      </c>
      <c r="N622" s="476" t="e">
        <f>#REF!</f>
        <v>#REF!</v>
      </c>
      <c r="O622" s="499" t="e">
        <f>#REF!</f>
        <v>#REF!</v>
      </c>
      <c r="P622" s="500" t="e">
        <f>#REF!</f>
        <v>#REF!</v>
      </c>
      <c r="Q622" s="501" t="e">
        <f>#REF!</f>
        <v>#REF!</v>
      </c>
      <c r="R622" s="502" t="e">
        <f>#REF!</f>
        <v>#REF!</v>
      </c>
      <c r="S622" s="78" t="e">
        <f>#REF!</f>
        <v>#REF!</v>
      </c>
    </row>
    <row r="623" spans="1:21" ht="13.8" hidden="1" thickBot="1">
      <c r="A623" s="351" t="s">
        <v>534</v>
      </c>
      <c r="B623" s="351">
        <v>14</v>
      </c>
      <c r="C623" s="351" t="s">
        <v>613</v>
      </c>
      <c r="F623" s="351"/>
      <c r="G623" s="351"/>
      <c r="L623" s="679" t="s">
        <v>1236</v>
      </c>
      <c r="M623" s="488" t="e">
        <f>#REF!</f>
        <v>#REF!</v>
      </c>
      <c r="N623" s="476" t="e">
        <f>#REF!</f>
        <v>#REF!</v>
      </c>
      <c r="O623" s="499" t="e">
        <f>#REF!</f>
        <v>#REF!</v>
      </c>
      <c r="P623" s="500" t="e">
        <f>#REF!</f>
        <v>#REF!</v>
      </c>
      <c r="Q623" s="501" t="e">
        <f>#REF!</f>
        <v>#REF!</v>
      </c>
      <c r="R623" s="503" t="e">
        <f>#REF!</f>
        <v>#REF!</v>
      </c>
      <c r="S623" s="78" t="e">
        <f>#REF!</f>
        <v>#REF!</v>
      </c>
    </row>
    <row r="624" spans="1:21" ht="13.8" hidden="1" thickBot="1">
      <c r="A624" s="351" t="s">
        <v>534</v>
      </c>
      <c r="B624" s="351">
        <v>15</v>
      </c>
      <c r="C624" s="351" t="s">
        <v>613</v>
      </c>
      <c r="F624" s="351"/>
      <c r="G624" s="351"/>
      <c r="L624" s="679" t="s">
        <v>1237</v>
      </c>
      <c r="M624" s="488" t="e">
        <f>#REF!</f>
        <v>#REF!</v>
      </c>
      <c r="N624" s="499" t="e">
        <f>#REF!</f>
        <v>#REF!</v>
      </c>
      <c r="O624" s="499" t="e">
        <f>#REF!</f>
        <v>#REF!</v>
      </c>
      <c r="P624" s="500" t="e">
        <f>#REF!</f>
        <v>#REF!</v>
      </c>
      <c r="Q624" s="501" t="e">
        <f>#REF!</f>
        <v>#REF!</v>
      </c>
      <c r="R624" s="502" t="e">
        <f>#REF!</f>
        <v>#REF!</v>
      </c>
      <c r="S624" s="78" t="e">
        <f>#REF!</f>
        <v>#REF!</v>
      </c>
      <c r="U624" s="668"/>
    </row>
    <row r="625" spans="1:24" ht="13.8" hidden="1" thickBot="1">
      <c r="A625" s="351" t="s">
        <v>534</v>
      </c>
      <c r="B625" s="351">
        <v>16</v>
      </c>
      <c r="C625" s="351" t="s">
        <v>613</v>
      </c>
      <c r="F625" s="351"/>
      <c r="G625" s="351"/>
      <c r="L625" s="679" t="s">
        <v>1238</v>
      </c>
      <c r="M625" s="488" t="e">
        <f>#REF!</f>
        <v>#REF!</v>
      </c>
      <c r="N625" s="499" t="e">
        <f>#REF!</f>
        <v>#REF!</v>
      </c>
      <c r="O625" s="499" t="e">
        <f>#REF!</f>
        <v>#REF!</v>
      </c>
      <c r="P625" s="500" t="e">
        <f>#REF!</f>
        <v>#REF!</v>
      </c>
      <c r="Q625" s="501" t="e">
        <f>#REF!</f>
        <v>#REF!</v>
      </c>
      <c r="R625" s="502" t="e">
        <f>#REF!</f>
        <v>#REF!</v>
      </c>
      <c r="S625" s="78" t="e">
        <f>#REF!</f>
        <v>#REF!</v>
      </c>
    </row>
    <row r="626" spans="1:24" ht="13.8" hidden="1" thickBot="1">
      <c r="A626" s="351" t="s">
        <v>534</v>
      </c>
      <c r="B626" s="351">
        <v>17</v>
      </c>
      <c r="C626" s="351" t="s">
        <v>614</v>
      </c>
      <c r="F626" s="351"/>
      <c r="G626" s="351"/>
      <c r="L626" s="679" t="s">
        <v>1239</v>
      </c>
      <c r="M626" s="488" t="e">
        <f>#REF!</f>
        <v>#REF!</v>
      </c>
      <c r="N626" s="497" t="e">
        <f>#REF!</f>
        <v>#REF!</v>
      </c>
      <c r="O626" s="498" t="e">
        <f>#REF!</f>
        <v>#REF!</v>
      </c>
      <c r="P626" s="490" t="e">
        <f>#REF!</f>
        <v>#REF!</v>
      </c>
      <c r="Q626" s="491" t="e">
        <f>#REF!</f>
        <v>#REF!</v>
      </c>
      <c r="R626" s="489" t="e">
        <f>#REF!</f>
        <v>#REF!</v>
      </c>
      <c r="S626" s="78" t="e">
        <f>#REF!</f>
        <v>#REF!</v>
      </c>
    </row>
    <row r="627" spans="1:24" ht="13.8" hidden="1" thickBot="1">
      <c r="A627" s="351" t="s">
        <v>534</v>
      </c>
      <c r="B627" s="351">
        <v>18</v>
      </c>
      <c r="C627" s="351" t="s">
        <v>613</v>
      </c>
      <c r="F627" s="351"/>
      <c r="G627" s="351"/>
      <c r="L627" s="679" t="s">
        <v>1240</v>
      </c>
      <c r="M627" s="488" t="e">
        <f>#REF!</f>
        <v>#REF!</v>
      </c>
      <c r="N627" s="476" t="e">
        <f>#REF!</f>
        <v>#REF!</v>
      </c>
      <c r="O627" s="499" t="e">
        <f>#REF!</f>
        <v>#REF!</v>
      </c>
      <c r="P627" s="500" t="e">
        <f>#REF!</f>
        <v>#REF!</v>
      </c>
      <c r="Q627" s="501" t="e">
        <f>#REF!</f>
        <v>#REF!</v>
      </c>
      <c r="R627" s="502" t="e">
        <f>#REF!</f>
        <v>#REF!</v>
      </c>
      <c r="S627" s="78" t="e">
        <f>#REF!</f>
        <v>#REF!</v>
      </c>
      <c r="T627" s="668"/>
    </row>
    <row r="628" spans="1:24" ht="13.8" hidden="1" thickBot="1">
      <c r="A628" s="351" t="s">
        <v>534</v>
      </c>
      <c r="B628" s="351">
        <v>19</v>
      </c>
      <c r="C628" s="351" t="s">
        <v>613</v>
      </c>
      <c r="F628" s="351"/>
      <c r="G628" s="351"/>
      <c r="L628" s="679" t="s">
        <v>1241</v>
      </c>
      <c r="M628" s="488" t="e">
        <f>#REF!</f>
        <v>#REF!</v>
      </c>
      <c r="N628" s="499" t="e">
        <f>#REF!</f>
        <v>#REF!</v>
      </c>
      <c r="O628" s="499" t="e">
        <f>#REF!</f>
        <v>#REF!</v>
      </c>
      <c r="P628" s="500" t="e">
        <f>#REF!</f>
        <v>#REF!</v>
      </c>
      <c r="Q628" s="501" t="e">
        <f>#REF!</f>
        <v>#REF!</v>
      </c>
      <c r="R628" s="502" t="e">
        <f>#REF!</f>
        <v>#REF!</v>
      </c>
      <c r="S628" s="78" t="e">
        <f>#REF!</f>
        <v>#REF!</v>
      </c>
      <c r="T628" s="668"/>
    </row>
    <row r="629" spans="1:24" ht="13.8" hidden="1" thickBot="1">
      <c r="A629" s="351" t="s">
        <v>534</v>
      </c>
      <c r="B629" s="351">
        <v>20</v>
      </c>
      <c r="C629" s="351" t="s">
        <v>613</v>
      </c>
      <c r="F629" s="351"/>
      <c r="G629" s="351"/>
      <c r="L629" s="679" t="s">
        <v>1242</v>
      </c>
      <c r="M629" s="488" t="e">
        <f>#REF!</f>
        <v>#REF!</v>
      </c>
      <c r="N629" s="499" t="e">
        <f>#REF!</f>
        <v>#REF!</v>
      </c>
      <c r="O629" s="499" t="e">
        <f>#REF!</f>
        <v>#REF!</v>
      </c>
      <c r="P629" s="500" t="e">
        <f>#REF!</f>
        <v>#REF!</v>
      </c>
      <c r="Q629" s="501" t="e">
        <f>#REF!</f>
        <v>#REF!</v>
      </c>
      <c r="R629" s="502" t="e">
        <f>#REF!</f>
        <v>#REF!</v>
      </c>
      <c r="S629" s="78" t="e">
        <f>#REF!</f>
        <v>#REF!</v>
      </c>
    </row>
    <row r="630" spans="1:24" ht="13.8" hidden="1" thickBot="1">
      <c r="A630" s="351" t="s">
        <v>534</v>
      </c>
      <c r="B630" s="351">
        <v>21</v>
      </c>
      <c r="C630" s="351" t="s">
        <v>613</v>
      </c>
      <c r="F630" s="351"/>
      <c r="G630" s="351"/>
      <c r="L630" s="679" t="s">
        <v>1243</v>
      </c>
      <c r="M630" s="488" t="e">
        <f>#REF!</f>
        <v>#REF!</v>
      </c>
      <c r="N630" s="476" t="e">
        <f>#REF!</f>
        <v>#REF!</v>
      </c>
      <c r="O630" s="499" t="e">
        <f>#REF!</f>
        <v>#REF!</v>
      </c>
      <c r="P630" s="500" t="e">
        <f>#REF!</f>
        <v>#REF!</v>
      </c>
      <c r="Q630" s="501" t="e">
        <f>#REF!</f>
        <v>#REF!</v>
      </c>
      <c r="R630" s="502" t="e">
        <f>#REF!</f>
        <v>#REF!</v>
      </c>
      <c r="S630" s="78" t="e">
        <f>#REF!</f>
        <v>#REF!</v>
      </c>
    </row>
    <row r="631" spans="1:24" ht="13.8" hidden="1" thickBot="1">
      <c r="A631" s="351" t="s">
        <v>534</v>
      </c>
      <c r="B631" s="351">
        <v>22</v>
      </c>
      <c r="C631" s="351" t="s">
        <v>613</v>
      </c>
      <c r="F631" s="351"/>
      <c r="G631" s="351"/>
      <c r="L631" s="679" t="s">
        <v>1244</v>
      </c>
      <c r="M631" s="488" t="e">
        <f>#REF!</f>
        <v>#REF!</v>
      </c>
      <c r="N631" s="499" t="e">
        <f>#REF!</f>
        <v>#REF!</v>
      </c>
      <c r="O631" s="499" t="e">
        <f>#REF!</f>
        <v>#REF!</v>
      </c>
      <c r="P631" s="500" t="e">
        <f>#REF!</f>
        <v>#REF!</v>
      </c>
      <c r="Q631" s="501" t="e">
        <f>#REF!</f>
        <v>#REF!</v>
      </c>
      <c r="R631" s="502" t="e">
        <f>#REF!</f>
        <v>#REF!</v>
      </c>
      <c r="S631" s="78" t="e">
        <f>#REF!</f>
        <v>#REF!</v>
      </c>
    </row>
    <row r="632" spans="1:24" ht="13.8" hidden="1" thickBot="1">
      <c r="A632" s="351" t="s">
        <v>534</v>
      </c>
      <c r="B632" s="351">
        <v>23</v>
      </c>
      <c r="C632" s="351" t="s">
        <v>613</v>
      </c>
      <c r="F632" s="351"/>
      <c r="G632" s="351"/>
      <c r="L632" s="679" t="s">
        <v>1245</v>
      </c>
      <c r="M632" s="488" t="e">
        <f>#REF!</f>
        <v>#REF!</v>
      </c>
      <c r="N632" s="499" t="e">
        <f>#REF!</f>
        <v>#REF!</v>
      </c>
      <c r="O632" s="499" t="e">
        <f>#REF!</f>
        <v>#REF!</v>
      </c>
      <c r="P632" s="500" t="e">
        <f>#REF!</f>
        <v>#REF!</v>
      </c>
      <c r="Q632" s="501" t="e">
        <f>#REF!</f>
        <v>#REF!</v>
      </c>
      <c r="R632" s="502" t="e">
        <f>#REF!</f>
        <v>#REF!</v>
      </c>
      <c r="S632" s="496" t="e">
        <f>#REF!</f>
        <v>#REF!</v>
      </c>
      <c r="T632" s="668"/>
    </row>
    <row r="633" spans="1:24" ht="13.8" hidden="1" thickBot="1">
      <c r="A633" s="351" t="s">
        <v>534</v>
      </c>
      <c r="B633" s="351">
        <v>24</v>
      </c>
      <c r="C633" s="351" t="s">
        <v>614</v>
      </c>
      <c r="F633" s="351"/>
      <c r="G633" s="351"/>
      <c r="L633" s="679" t="s">
        <v>1246</v>
      </c>
      <c r="M633" s="488" t="e">
        <f>#REF!</f>
        <v>#REF!</v>
      </c>
      <c r="N633" s="497" t="e">
        <f>#REF!</f>
        <v>#REF!</v>
      </c>
      <c r="O633" s="498" t="e">
        <f>#REF!</f>
        <v>#REF!</v>
      </c>
      <c r="P633" s="490" t="e">
        <f>#REF!</f>
        <v>#REF!</v>
      </c>
      <c r="Q633" s="491" t="e">
        <f>#REF!</f>
        <v>#REF!</v>
      </c>
      <c r="R633" s="489" t="e">
        <f>#REF!</f>
        <v>#REF!</v>
      </c>
      <c r="S633" s="78" t="e">
        <f>#REF!</f>
        <v>#REF!</v>
      </c>
      <c r="T633" s="668"/>
    </row>
    <row r="634" spans="1:24" ht="13.8" hidden="1" thickBot="1">
      <c r="A634" s="351" t="s">
        <v>534</v>
      </c>
      <c r="B634" s="351">
        <v>25</v>
      </c>
      <c r="C634" s="351" t="s">
        <v>613</v>
      </c>
      <c r="F634" s="351"/>
      <c r="G634" s="351"/>
      <c r="L634" s="679" t="s">
        <v>1247</v>
      </c>
      <c r="M634" s="488" t="e">
        <f>#REF!</f>
        <v>#REF!</v>
      </c>
      <c r="N634" s="476" t="e">
        <f>#REF!</f>
        <v>#REF!</v>
      </c>
      <c r="O634" s="499" t="e">
        <f>#REF!</f>
        <v>#REF!</v>
      </c>
      <c r="P634" s="500" t="e">
        <f>#REF!</f>
        <v>#REF!</v>
      </c>
      <c r="Q634" s="501" t="e">
        <f>#REF!</f>
        <v>#REF!</v>
      </c>
      <c r="R634" s="502" t="e">
        <f>#REF!</f>
        <v>#REF!</v>
      </c>
      <c r="S634" s="78" t="e">
        <f>#REF!</f>
        <v>#REF!</v>
      </c>
      <c r="T634" s="668"/>
      <c r="U634" s="668"/>
    </row>
    <row r="635" spans="1:24" ht="13.8" hidden="1" thickBot="1">
      <c r="A635" s="351" t="s">
        <v>534</v>
      </c>
      <c r="B635" s="351">
        <v>26</v>
      </c>
      <c r="C635" s="351" t="s">
        <v>613</v>
      </c>
      <c r="F635" s="351"/>
      <c r="G635" s="351"/>
      <c r="L635" s="679" t="s">
        <v>1248</v>
      </c>
      <c r="M635" s="488" t="e">
        <f>#REF!</f>
        <v>#REF!</v>
      </c>
      <c r="N635" s="476" t="e">
        <f>#REF!</f>
        <v>#REF!</v>
      </c>
      <c r="O635" s="499" t="e">
        <f>#REF!</f>
        <v>#REF!</v>
      </c>
      <c r="P635" s="500" t="e">
        <f>#REF!</f>
        <v>#REF!</v>
      </c>
      <c r="Q635" s="501" t="e">
        <f>#REF!</f>
        <v>#REF!</v>
      </c>
      <c r="R635" s="502" t="e">
        <f>#REF!</f>
        <v>#REF!</v>
      </c>
      <c r="S635" s="78" t="e">
        <f>#REF!</f>
        <v>#REF!</v>
      </c>
    </row>
    <row r="636" spans="1:24" ht="13.8" hidden="1" thickBot="1">
      <c r="A636" s="351" t="s">
        <v>534</v>
      </c>
      <c r="B636" s="351">
        <v>27</v>
      </c>
      <c r="C636" s="351" t="s">
        <v>613</v>
      </c>
      <c r="F636" s="351"/>
      <c r="G636" s="351"/>
      <c r="L636" s="679" t="s">
        <v>1249</v>
      </c>
      <c r="M636" s="488" t="e">
        <f>#REF!</f>
        <v>#REF!</v>
      </c>
      <c r="N636" s="476" t="e">
        <f>#REF!</f>
        <v>#REF!</v>
      </c>
      <c r="O636" s="499" t="e">
        <f>#REF!</f>
        <v>#REF!</v>
      </c>
      <c r="P636" s="500" t="e">
        <f>#REF!</f>
        <v>#REF!</v>
      </c>
      <c r="Q636" s="501" t="e">
        <f>#REF!</f>
        <v>#REF!</v>
      </c>
      <c r="R636" s="502" t="e">
        <f>#REF!</f>
        <v>#REF!</v>
      </c>
      <c r="S636" s="78" t="e">
        <f>#REF!</f>
        <v>#REF!</v>
      </c>
      <c r="T636" s="668"/>
    </row>
    <row r="637" spans="1:24" ht="13.8" hidden="1" thickBot="1">
      <c r="A637" s="351" t="s">
        <v>534</v>
      </c>
      <c r="B637" s="351">
        <v>28</v>
      </c>
      <c r="C637" s="351" t="s">
        <v>614</v>
      </c>
      <c r="F637" s="351"/>
      <c r="G637" s="351"/>
      <c r="L637" s="679" t="s">
        <v>1250</v>
      </c>
      <c r="M637" s="488" t="e">
        <f>#REF!</f>
        <v>#REF!</v>
      </c>
      <c r="N637" s="497" t="e">
        <f>#REF!</f>
        <v>#REF!</v>
      </c>
      <c r="O637" s="498" t="e">
        <f>#REF!</f>
        <v>#REF!</v>
      </c>
      <c r="P637" s="490" t="e">
        <f>#REF!</f>
        <v>#REF!</v>
      </c>
      <c r="Q637" s="491" t="e">
        <f>#REF!</f>
        <v>#REF!</v>
      </c>
      <c r="R637" s="489" t="e">
        <f>#REF!</f>
        <v>#REF!</v>
      </c>
      <c r="S637" s="78" t="e">
        <f>#REF!</f>
        <v>#REF!</v>
      </c>
      <c r="T637" s="668"/>
    </row>
    <row r="638" spans="1:24" ht="13.8" hidden="1" thickBot="1">
      <c r="A638" s="351" t="s">
        <v>534</v>
      </c>
      <c r="B638" s="351">
        <v>29</v>
      </c>
      <c r="C638" s="351" t="s">
        <v>614</v>
      </c>
      <c r="F638" s="351"/>
      <c r="G638" s="351"/>
      <c r="L638" s="679" t="s">
        <v>1251</v>
      </c>
      <c r="M638" s="488" t="e">
        <f>#REF!</f>
        <v>#REF!</v>
      </c>
      <c r="N638" s="476" t="e">
        <f>#REF!</f>
        <v>#REF!</v>
      </c>
      <c r="O638" s="498" t="e">
        <f>#REF!</f>
        <v>#REF!</v>
      </c>
      <c r="P638" s="490" t="e">
        <f>#REF!</f>
        <v>#REF!</v>
      </c>
      <c r="Q638" s="491" t="e">
        <f>#REF!</f>
        <v>#REF!</v>
      </c>
      <c r="R638" s="489" t="e">
        <f>#REF!</f>
        <v>#REF!</v>
      </c>
      <c r="S638" s="78" t="e">
        <f>#REF!</f>
        <v>#REF!</v>
      </c>
      <c r="T638" s="668"/>
      <c r="X638" s="668"/>
    </row>
    <row r="639" spans="1:24" ht="13.8" hidden="1" thickBot="1">
      <c r="A639" s="351" t="s">
        <v>534</v>
      </c>
      <c r="B639" s="351">
        <v>30</v>
      </c>
      <c r="C639" s="351" t="s">
        <v>614</v>
      </c>
      <c r="F639" s="351"/>
      <c r="G639" s="351"/>
      <c r="L639" s="679" t="s">
        <v>1252</v>
      </c>
      <c r="M639" s="488" t="e">
        <f>#REF!</f>
        <v>#REF!</v>
      </c>
      <c r="N639" s="497" t="e">
        <f>#REF!</f>
        <v>#REF!</v>
      </c>
      <c r="O639" s="498" t="e">
        <f>#REF!</f>
        <v>#REF!</v>
      </c>
      <c r="P639" s="490" t="e">
        <f>#REF!</f>
        <v>#REF!</v>
      </c>
      <c r="Q639" s="491" t="e">
        <f>#REF!</f>
        <v>#REF!</v>
      </c>
      <c r="R639" s="489" t="e">
        <f>#REF!</f>
        <v>#REF!</v>
      </c>
      <c r="S639" s="78" t="e">
        <f>#REF!</f>
        <v>#REF!</v>
      </c>
      <c r="T639" s="668"/>
    </row>
    <row r="640" spans="1:24" ht="13.8" hidden="1" thickBot="1">
      <c r="A640" s="351" t="s">
        <v>534</v>
      </c>
      <c r="B640" s="351">
        <v>31</v>
      </c>
      <c r="C640" s="351" t="s">
        <v>613</v>
      </c>
      <c r="F640" s="351"/>
      <c r="G640" s="351"/>
      <c r="L640" s="679" t="s">
        <v>1253</v>
      </c>
      <c r="M640" s="488" t="e">
        <f>#REF!</f>
        <v>#REF!</v>
      </c>
      <c r="N640" s="476" t="e">
        <f>#REF!</f>
        <v>#REF!</v>
      </c>
      <c r="O640" s="499" t="e">
        <f>#REF!</f>
        <v>#REF!</v>
      </c>
      <c r="P640" s="500" t="e">
        <f>#REF!</f>
        <v>#REF!</v>
      </c>
      <c r="Q640" s="501" t="e">
        <f>#REF!</f>
        <v>#REF!</v>
      </c>
      <c r="R640" s="502" t="e">
        <f>#REF!</f>
        <v>#REF!</v>
      </c>
      <c r="S640" s="496" t="e">
        <f>#REF!</f>
        <v>#REF!</v>
      </c>
    </row>
    <row r="641" spans="1:26" ht="13.8" hidden="1" thickBot="1">
      <c r="A641" s="351" t="s">
        <v>534</v>
      </c>
      <c r="B641" s="351">
        <v>32</v>
      </c>
      <c r="C641" s="351" t="s">
        <v>613</v>
      </c>
      <c r="F641" s="351"/>
      <c r="G641" s="351"/>
      <c r="L641" s="679" t="s">
        <v>1254</v>
      </c>
      <c r="M641" s="488" t="e">
        <f>#REF!</f>
        <v>#REF!</v>
      </c>
      <c r="N641" s="476" t="e">
        <f>#REF!</f>
        <v>#REF!</v>
      </c>
      <c r="O641" s="499" t="e">
        <f>#REF!</f>
        <v>#REF!</v>
      </c>
      <c r="P641" s="500" t="e">
        <f>#REF!</f>
        <v>#REF!</v>
      </c>
      <c r="Q641" s="501" t="e">
        <f>#REF!</f>
        <v>#REF!</v>
      </c>
      <c r="R641" s="502" t="e">
        <f>#REF!</f>
        <v>#REF!</v>
      </c>
      <c r="S641" s="496" t="e">
        <f>#REF!</f>
        <v>#REF!</v>
      </c>
      <c r="T641" s="668"/>
      <c r="U641" s="668"/>
    </row>
    <row r="642" spans="1:26" ht="13.8" hidden="1" thickBot="1">
      <c r="A642" s="351" t="s">
        <v>534</v>
      </c>
      <c r="B642" s="351">
        <v>33</v>
      </c>
      <c r="C642" s="351" t="s">
        <v>613</v>
      </c>
      <c r="F642" s="351"/>
      <c r="G642" s="351"/>
      <c r="L642" s="679" t="s">
        <v>1255</v>
      </c>
      <c r="M642" s="488" t="e">
        <f>#REF!</f>
        <v>#REF!</v>
      </c>
      <c r="N642" s="476" t="e">
        <f>#REF!</f>
        <v>#REF!</v>
      </c>
      <c r="O642" s="499" t="e">
        <f>#REF!</f>
        <v>#REF!</v>
      </c>
      <c r="P642" s="500" t="e">
        <f>#REF!</f>
        <v>#REF!</v>
      </c>
      <c r="Q642" s="501" t="e">
        <f>#REF!</f>
        <v>#REF!</v>
      </c>
      <c r="R642" s="502" t="e">
        <f>#REF!</f>
        <v>#REF!</v>
      </c>
      <c r="S642" s="78" t="e">
        <f>#REF!</f>
        <v>#REF!</v>
      </c>
    </row>
    <row r="643" spans="1:26" ht="13.8" hidden="1" thickBot="1">
      <c r="A643" s="351" t="s">
        <v>534</v>
      </c>
      <c r="B643" s="351">
        <v>34</v>
      </c>
      <c r="C643" s="351" t="s">
        <v>613</v>
      </c>
      <c r="F643" s="351"/>
      <c r="G643" s="351"/>
      <c r="L643" s="679" t="s">
        <v>1256</v>
      </c>
      <c r="M643" s="488" t="e">
        <f>#REF!</f>
        <v>#REF!</v>
      </c>
      <c r="N643" s="476" t="e">
        <f>#REF!</f>
        <v>#REF!</v>
      </c>
      <c r="O643" s="499" t="e">
        <f>#REF!</f>
        <v>#REF!</v>
      </c>
      <c r="P643" s="500" t="e">
        <f>#REF!</f>
        <v>#REF!</v>
      </c>
      <c r="Q643" s="501" t="e">
        <f>#REF!</f>
        <v>#REF!</v>
      </c>
      <c r="R643" s="502" t="e">
        <f>#REF!</f>
        <v>#REF!</v>
      </c>
      <c r="S643" s="78" t="e">
        <f>#REF!</f>
        <v>#REF!</v>
      </c>
    </row>
    <row r="644" spans="1:26" ht="13.8" hidden="1" thickBot="1">
      <c r="A644" s="351" t="s">
        <v>534</v>
      </c>
      <c r="B644" s="351">
        <v>35</v>
      </c>
      <c r="C644" s="351" t="s">
        <v>613</v>
      </c>
      <c r="F644" s="351"/>
      <c r="G644" s="351"/>
      <c r="L644" s="679" t="s">
        <v>1257</v>
      </c>
      <c r="M644" s="488" t="e">
        <f>#REF!</f>
        <v>#REF!</v>
      </c>
      <c r="N644" s="476" t="e">
        <f>#REF!</f>
        <v>#REF!</v>
      </c>
      <c r="O644" s="499" t="e">
        <f>#REF!</f>
        <v>#REF!</v>
      </c>
      <c r="P644" s="500" t="e">
        <f>#REF!</f>
        <v>#REF!</v>
      </c>
      <c r="Q644" s="501" t="e">
        <f>#REF!</f>
        <v>#REF!</v>
      </c>
      <c r="R644" s="502" t="e">
        <f>#REF!</f>
        <v>#REF!</v>
      </c>
      <c r="S644" s="78" t="e">
        <f>#REF!</f>
        <v>#REF!</v>
      </c>
      <c r="T644" s="668"/>
    </row>
    <row r="645" spans="1:26" ht="13.8" hidden="1" thickBot="1">
      <c r="A645" s="351" t="s">
        <v>534</v>
      </c>
      <c r="B645" s="351">
        <v>36</v>
      </c>
      <c r="C645" s="351" t="s">
        <v>613</v>
      </c>
      <c r="F645" s="351"/>
      <c r="G645" s="351"/>
      <c r="L645" s="679" t="s">
        <v>1258</v>
      </c>
      <c r="M645" s="488" t="e">
        <f>#REF!</f>
        <v>#REF!</v>
      </c>
      <c r="N645" s="499" t="e">
        <f>#REF!</f>
        <v>#REF!</v>
      </c>
      <c r="O645" s="499" t="e">
        <f>#REF!</f>
        <v>#REF!</v>
      </c>
      <c r="P645" s="500" t="e">
        <f>#REF!</f>
        <v>#REF!</v>
      </c>
      <c r="Q645" s="501" t="e">
        <f>#REF!</f>
        <v>#REF!</v>
      </c>
      <c r="R645" s="502" t="e">
        <f>#REF!</f>
        <v>#REF!</v>
      </c>
      <c r="S645" s="78" t="e">
        <f>#REF!</f>
        <v>#REF!</v>
      </c>
      <c r="T645" s="668"/>
    </row>
    <row r="646" spans="1:26" ht="13.8" hidden="1" thickBot="1">
      <c r="A646" s="351" t="s">
        <v>534</v>
      </c>
      <c r="B646" s="351">
        <v>37</v>
      </c>
      <c r="C646" s="351" t="s">
        <v>614</v>
      </c>
      <c r="F646" s="351"/>
      <c r="G646" s="351"/>
      <c r="L646" s="679" t="s">
        <v>1259</v>
      </c>
      <c r="M646" s="488" t="e">
        <f>#REF!</f>
        <v>#REF!</v>
      </c>
      <c r="N646" s="497" t="e">
        <f>#REF!</f>
        <v>#REF!</v>
      </c>
      <c r="O646" s="498" t="e">
        <f>#REF!</f>
        <v>#REF!</v>
      </c>
      <c r="P646" s="490" t="e">
        <f>#REF!</f>
        <v>#REF!</v>
      </c>
      <c r="Q646" s="491" t="e">
        <f>#REF!</f>
        <v>#REF!</v>
      </c>
      <c r="R646" s="489" t="e">
        <f>#REF!</f>
        <v>#REF!</v>
      </c>
      <c r="S646" s="496" t="e">
        <f>#REF!</f>
        <v>#REF!</v>
      </c>
      <c r="T646" s="668"/>
      <c r="Y646" s="668"/>
      <c r="Z646" s="668"/>
    </row>
    <row r="647" spans="1:26" ht="13.8" hidden="1" thickBot="1">
      <c r="A647" s="351" t="s">
        <v>534</v>
      </c>
      <c r="B647" s="351">
        <v>38</v>
      </c>
      <c r="C647" s="351" t="s">
        <v>614</v>
      </c>
      <c r="F647" s="351"/>
      <c r="G647" s="351"/>
      <c r="L647" s="679" t="s">
        <v>1260</v>
      </c>
      <c r="M647" s="488" t="e">
        <f>#REF!</f>
        <v>#REF!</v>
      </c>
      <c r="N647" s="476" t="e">
        <f>#REF!</f>
        <v>#REF!</v>
      </c>
      <c r="O647" s="498" t="e">
        <f>#REF!</f>
        <v>#REF!</v>
      </c>
      <c r="P647" s="490" t="e">
        <f>#REF!</f>
        <v>#REF!</v>
      </c>
      <c r="Q647" s="491" t="e">
        <f>#REF!</f>
        <v>#REF!</v>
      </c>
      <c r="R647" s="489" t="e">
        <f>#REF!</f>
        <v>#REF!</v>
      </c>
      <c r="S647" s="78" t="e">
        <f>#REF!</f>
        <v>#REF!</v>
      </c>
      <c r="T647" s="668"/>
      <c r="V647" s="668"/>
    </row>
    <row r="648" spans="1:26" ht="13.8" hidden="1" thickBot="1">
      <c r="A648" s="351" t="s">
        <v>534</v>
      </c>
      <c r="B648" s="351">
        <v>39</v>
      </c>
      <c r="C648" s="351" t="s">
        <v>614</v>
      </c>
      <c r="F648" s="351"/>
      <c r="G648" s="351"/>
      <c r="L648" s="679" t="s">
        <v>1261</v>
      </c>
      <c r="M648" s="488" t="e">
        <f>#REF!</f>
        <v>#REF!</v>
      </c>
      <c r="N648" s="497" t="e">
        <f>#REF!</f>
        <v>#REF!</v>
      </c>
      <c r="O648" s="498" t="e">
        <f>#REF!</f>
        <v>#REF!</v>
      </c>
      <c r="P648" s="490" t="e">
        <f>#REF!</f>
        <v>#REF!</v>
      </c>
      <c r="Q648" s="491" t="e">
        <f>#REF!</f>
        <v>#REF!</v>
      </c>
      <c r="R648" s="489" t="e">
        <f>#REF!</f>
        <v>#REF!</v>
      </c>
      <c r="S648" s="496" t="e">
        <f>#REF!</f>
        <v>#REF!</v>
      </c>
      <c r="T648" s="668"/>
      <c r="V648" s="668"/>
    </row>
    <row r="649" spans="1:26" ht="13.8" hidden="1" thickBot="1">
      <c r="A649" s="351" t="s">
        <v>534</v>
      </c>
      <c r="B649" s="351">
        <v>40</v>
      </c>
      <c r="C649" s="351" t="s">
        <v>613</v>
      </c>
      <c r="F649" s="351"/>
      <c r="G649" s="351"/>
      <c r="L649" s="679" t="s">
        <v>1262</v>
      </c>
      <c r="M649" s="488" t="e">
        <f>#REF!</f>
        <v>#REF!</v>
      </c>
      <c r="N649" s="476" t="e">
        <f>#REF!</f>
        <v>#REF!</v>
      </c>
      <c r="O649" s="499" t="e">
        <f>#REF!</f>
        <v>#REF!</v>
      </c>
      <c r="P649" s="500" t="e">
        <f>#REF!</f>
        <v>#REF!</v>
      </c>
      <c r="Q649" s="501" t="e">
        <f>#REF!</f>
        <v>#REF!</v>
      </c>
      <c r="R649" s="502" t="e">
        <f>#REF!</f>
        <v>#REF!</v>
      </c>
      <c r="S649" s="496" t="e">
        <f>#REF!</f>
        <v>#REF!</v>
      </c>
    </row>
    <row r="650" spans="1:26" ht="13.8" hidden="1" thickBot="1">
      <c r="A650" s="351" t="s">
        <v>534</v>
      </c>
      <c r="B650" s="351">
        <v>41</v>
      </c>
      <c r="C650" s="351" t="s">
        <v>613</v>
      </c>
      <c r="F650" s="351"/>
      <c r="G650" s="351"/>
      <c r="L650" s="679" t="s">
        <v>1263</v>
      </c>
      <c r="M650" s="488" t="e">
        <f>#REF!</f>
        <v>#REF!</v>
      </c>
      <c r="N650" s="476" t="e">
        <f>#REF!</f>
        <v>#REF!</v>
      </c>
      <c r="O650" s="499" t="e">
        <f>#REF!</f>
        <v>#REF!</v>
      </c>
      <c r="P650" s="500" t="e">
        <f>#REF!</f>
        <v>#REF!</v>
      </c>
      <c r="Q650" s="501" t="e">
        <f>#REF!</f>
        <v>#REF!</v>
      </c>
      <c r="R650" s="502" t="e">
        <f>#REF!</f>
        <v>#REF!</v>
      </c>
      <c r="S650" s="78" t="e">
        <f>#REF!</f>
        <v>#REF!</v>
      </c>
      <c r="T650" s="668"/>
      <c r="X650" s="668"/>
    </row>
    <row r="651" spans="1:26" ht="13.8" hidden="1" thickBot="1">
      <c r="A651" s="351" t="s">
        <v>534</v>
      </c>
      <c r="B651" s="351">
        <v>42</v>
      </c>
      <c r="C651" s="351" t="s">
        <v>613</v>
      </c>
      <c r="F651" s="351"/>
      <c r="G651" s="351"/>
      <c r="L651" s="679" t="s">
        <v>1264</v>
      </c>
      <c r="M651" s="488" t="e">
        <f>#REF!</f>
        <v>#REF!</v>
      </c>
      <c r="N651" s="476" t="e">
        <f>#REF!</f>
        <v>#REF!</v>
      </c>
      <c r="O651" s="499" t="e">
        <f>#REF!</f>
        <v>#REF!</v>
      </c>
      <c r="P651" s="500" t="e">
        <f>#REF!</f>
        <v>#REF!</v>
      </c>
      <c r="Q651" s="501" t="e">
        <f>#REF!</f>
        <v>#REF!</v>
      </c>
      <c r="R651" s="502" t="e">
        <f>#REF!</f>
        <v>#REF!</v>
      </c>
      <c r="S651" s="496" t="e">
        <f>#REF!</f>
        <v>#REF!</v>
      </c>
      <c r="T651" s="668"/>
    </row>
    <row r="652" spans="1:26" ht="13.8" hidden="1" thickBot="1">
      <c r="A652" s="351" t="s">
        <v>534</v>
      </c>
      <c r="B652" s="351">
        <v>43</v>
      </c>
      <c r="C652" s="351" t="s">
        <v>613</v>
      </c>
      <c r="F652" s="351"/>
      <c r="G652" s="351"/>
      <c r="L652" s="679" t="s">
        <v>1265</v>
      </c>
      <c r="M652" s="488" t="e">
        <f>#REF!</f>
        <v>#REF!</v>
      </c>
      <c r="N652" s="499" t="e">
        <f>#REF!</f>
        <v>#REF!</v>
      </c>
      <c r="O652" s="499" t="e">
        <f>#REF!</f>
        <v>#REF!</v>
      </c>
      <c r="P652" s="500" t="e">
        <f>#REF!</f>
        <v>#REF!</v>
      </c>
      <c r="Q652" s="501" t="e">
        <f>#REF!</f>
        <v>#REF!</v>
      </c>
      <c r="R652" s="502" t="e">
        <f>#REF!</f>
        <v>#REF!</v>
      </c>
      <c r="S652" s="78" t="e">
        <f>#REF!</f>
        <v>#REF!</v>
      </c>
      <c r="V652" s="668"/>
    </row>
    <row r="653" spans="1:26" ht="13.8" hidden="1" thickBot="1">
      <c r="A653" s="351" t="s">
        <v>534</v>
      </c>
      <c r="B653" s="351">
        <v>44</v>
      </c>
      <c r="C653" s="351" t="s">
        <v>614</v>
      </c>
      <c r="F653" s="351"/>
      <c r="G653" s="351"/>
      <c r="L653" s="679" t="s">
        <v>1266</v>
      </c>
      <c r="M653" s="488" t="e">
        <f>#REF!</f>
        <v>#REF!</v>
      </c>
      <c r="N653" s="476" t="e">
        <f>#REF!</f>
        <v>#REF!</v>
      </c>
      <c r="O653" s="498" t="e">
        <f>#REF!</f>
        <v>#REF!</v>
      </c>
      <c r="P653" s="490" t="e">
        <f>#REF!</f>
        <v>#REF!</v>
      </c>
      <c r="Q653" s="491" t="e">
        <f>#REF!</f>
        <v>#REF!</v>
      </c>
      <c r="R653" s="489" t="e">
        <f>#REF!</f>
        <v>#REF!</v>
      </c>
      <c r="S653" s="496" t="e">
        <f>#REF!</f>
        <v>#REF!</v>
      </c>
      <c r="U653" s="668"/>
    </row>
    <row r="654" spans="1:26" ht="13.8" hidden="1" thickBot="1">
      <c r="A654" s="351" t="s">
        <v>534</v>
      </c>
      <c r="B654" s="351">
        <v>45</v>
      </c>
      <c r="C654" s="351" t="s">
        <v>614</v>
      </c>
      <c r="F654" s="351"/>
      <c r="G654" s="351"/>
      <c r="L654" s="679" t="s">
        <v>1267</v>
      </c>
      <c r="M654" s="488" t="e">
        <f>#REF!</f>
        <v>#REF!</v>
      </c>
      <c r="N654" s="497" t="e">
        <f>#REF!</f>
        <v>#REF!</v>
      </c>
      <c r="O654" s="498" t="e">
        <f>#REF!</f>
        <v>#REF!</v>
      </c>
      <c r="P654" s="490" t="e">
        <f>#REF!</f>
        <v>#REF!</v>
      </c>
      <c r="Q654" s="491" t="e">
        <f>#REF!</f>
        <v>#REF!</v>
      </c>
      <c r="R654" s="489" t="e">
        <f>#REF!</f>
        <v>#REF!</v>
      </c>
      <c r="S654" s="78" t="e">
        <f>#REF!</f>
        <v>#REF!</v>
      </c>
    </row>
    <row r="655" spans="1:26" ht="13.8" hidden="1" thickBot="1">
      <c r="A655" s="351" t="s">
        <v>534</v>
      </c>
      <c r="B655" s="351">
        <v>46</v>
      </c>
      <c r="C655" s="351" t="s">
        <v>613</v>
      </c>
      <c r="F655" s="351"/>
      <c r="G655" s="351"/>
      <c r="L655" s="679" t="s">
        <v>1268</v>
      </c>
      <c r="M655" s="488" t="e">
        <f>#REF!</f>
        <v>#REF!</v>
      </c>
      <c r="N655" s="497" t="e">
        <f>#REF!</f>
        <v>#REF!</v>
      </c>
      <c r="O655" s="499" t="e">
        <f>#REF!</f>
        <v>#REF!</v>
      </c>
      <c r="P655" s="500" t="e">
        <f>#REF!</f>
        <v>#REF!</v>
      </c>
      <c r="Q655" s="501" t="e">
        <f>#REF!</f>
        <v>#REF!</v>
      </c>
      <c r="R655" s="502" t="e">
        <f>#REF!</f>
        <v>#REF!</v>
      </c>
      <c r="S655" s="496" t="e">
        <f>#REF!</f>
        <v>#REF!</v>
      </c>
    </row>
    <row r="656" spans="1:26" ht="13.8" hidden="1" thickBot="1">
      <c r="A656" s="351" t="s">
        <v>534</v>
      </c>
      <c r="B656" s="351">
        <v>47</v>
      </c>
      <c r="C656" s="351" t="s">
        <v>614</v>
      </c>
      <c r="F656" s="351"/>
      <c r="G656" s="351"/>
      <c r="L656" s="679" t="s">
        <v>1269</v>
      </c>
      <c r="M656" s="488" t="e">
        <f>#REF!</f>
        <v>#REF!</v>
      </c>
      <c r="N656" s="497" t="e">
        <f>#REF!</f>
        <v>#REF!</v>
      </c>
      <c r="O656" s="498" t="e">
        <f>#REF!</f>
        <v>#REF!</v>
      </c>
      <c r="P656" s="490" t="e">
        <f>#REF!</f>
        <v>#REF!</v>
      </c>
      <c r="Q656" s="491" t="e">
        <f>#REF!</f>
        <v>#REF!</v>
      </c>
      <c r="R656" s="489" t="e">
        <f>#REF!</f>
        <v>#REF!</v>
      </c>
      <c r="S656" s="78" t="e">
        <f>#REF!</f>
        <v>#REF!</v>
      </c>
    </row>
    <row r="657" spans="1:21" ht="13.8" hidden="1" thickBot="1">
      <c r="A657" s="351" t="s">
        <v>534</v>
      </c>
      <c r="B657" s="351">
        <v>48</v>
      </c>
      <c r="C657" s="351" t="s">
        <v>614</v>
      </c>
      <c r="F657" s="351"/>
      <c r="G657" s="351"/>
      <c r="L657" s="679" t="s">
        <v>1270</v>
      </c>
      <c r="M657" s="78" t="e">
        <f>#REF!</f>
        <v>#REF!</v>
      </c>
      <c r="N657" s="78" t="e">
        <f>#REF!</f>
        <v>#REF!</v>
      </c>
      <c r="O657" s="78" t="e">
        <f>#REF!</f>
        <v>#REF!</v>
      </c>
      <c r="P657" s="496" t="e">
        <f>#REF!</f>
        <v>#REF!</v>
      </c>
      <c r="Q657" s="496" t="e">
        <f>#REF!</f>
        <v>#REF!</v>
      </c>
      <c r="R657" s="78" t="e">
        <f>#REF!</f>
        <v>#REF!</v>
      </c>
      <c r="S657" s="78" t="e">
        <f>#REF!</f>
        <v>#REF!</v>
      </c>
    </row>
    <row r="658" spans="1:21" ht="13.8" hidden="1" thickBot="1">
      <c r="A658" s="351" t="s">
        <v>534</v>
      </c>
      <c r="B658" s="351">
        <v>49</v>
      </c>
      <c r="C658" s="351" t="s">
        <v>614</v>
      </c>
      <c r="F658" s="351"/>
      <c r="G658" s="351"/>
      <c r="L658" s="679" t="s">
        <v>1271</v>
      </c>
      <c r="M658" s="496" t="e">
        <f>#REF!</f>
        <v>#REF!</v>
      </c>
      <c r="N658" s="496" t="e">
        <f>#REF!</f>
        <v>#REF!</v>
      </c>
      <c r="O658" s="78" t="e">
        <f>#REF!</f>
        <v>#REF!</v>
      </c>
      <c r="P658" s="496" t="e">
        <f>#REF!</f>
        <v>#REF!</v>
      </c>
      <c r="Q658" s="496" t="e">
        <f>#REF!</f>
        <v>#REF!</v>
      </c>
      <c r="R658" s="78" t="e">
        <f>#REF!</f>
        <v>#REF!</v>
      </c>
      <c r="S658" s="78" t="e">
        <f>#REF!</f>
        <v>#REF!</v>
      </c>
    </row>
    <row r="659" spans="1:21" ht="13.8" hidden="1" thickBot="1">
      <c r="A659" s="351" t="s">
        <v>534</v>
      </c>
      <c r="B659" s="351">
        <v>50</v>
      </c>
      <c r="C659" s="351" t="s">
        <v>614</v>
      </c>
      <c r="F659" s="351"/>
      <c r="G659" s="351"/>
      <c r="L659" s="679" t="s">
        <v>1272</v>
      </c>
      <c r="M659" s="496" t="e">
        <f>#REF!</f>
        <v>#REF!</v>
      </c>
      <c r="N659" s="78" t="e">
        <f>#REF!</f>
        <v>#REF!</v>
      </c>
      <c r="O659" s="78" t="e">
        <f>#REF!</f>
        <v>#REF!</v>
      </c>
      <c r="P659" s="78" t="e">
        <f>#REF!</f>
        <v>#REF!</v>
      </c>
      <c r="Q659" s="78" t="e">
        <f>#REF!</f>
        <v>#REF!</v>
      </c>
      <c r="R659" s="496" t="e">
        <f>#REF!</f>
        <v>#REF!</v>
      </c>
      <c r="S659" s="78" t="e">
        <f>#REF!</f>
        <v>#REF!</v>
      </c>
    </row>
    <row r="660" spans="1:21" ht="13.8" hidden="1" thickBot="1">
      <c r="A660" s="351" t="s">
        <v>534</v>
      </c>
      <c r="B660" s="351">
        <v>51</v>
      </c>
      <c r="C660" s="351" t="s">
        <v>614</v>
      </c>
      <c r="F660" s="351"/>
      <c r="G660" s="351"/>
      <c r="L660" s="679" t="s">
        <v>1273</v>
      </c>
      <c r="M660" s="672" t="e">
        <f>#REF!</f>
        <v>#REF!</v>
      </c>
      <c r="N660" s="78" t="e">
        <f>#REF!</f>
        <v>#REF!</v>
      </c>
      <c r="O660" s="78" t="e">
        <f>#REF!</f>
        <v>#REF!</v>
      </c>
      <c r="P660" s="664" t="e">
        <f>#REF!</f>
        <v>#REF!</v>
      </c>
      <c r="Q660" s="664" t="e">
        <f>#REF!</f>
        <v>#REF!</v>
      </c>
      <c r="R660" s="664" t="e">
        <f>#REF!</f>
        <v>#REF!</v>
      </c>
      <c r="S660" s="78" t="e">
        <f>#REF!</f>
        <v>#REF!</v>
      </c>
    </row>
    <row r="661" spans="1:21" ht="13.8" hidden="1" thickBot="1">
      <c r="A661" s="351" t="s">
        <v>534</v>
      </c>
      <c r="B661" s="351">
        <v>52</v>
      </c>
      <c r="C661" s="351" t="s">
        <v>614</v>
      </c>
      <c r="F661" s="351"/>
      <c r="G661" s="351"/>
      <c r="L661" s="679" t="s">
        <v>1274</v>
      </c>
      <c r="M661" s="632" t="e">
        <f>#REF!</f>
        <v>#REF!</v>
      </c>
      <c r="N661" s="78" t="e">
        <f>#REF!</f>
        <v>#REF!</v>
      </c>
      <c r="O661" s="632" t="e">
        <f>#REF!</f>
        <v>#REF!</v>
      </c>
      <c r="P661" s="490" t="e">
        <f>#REF!</f>
        <v>#REF!</v>
      </c>
      <c r="Q661" s="491" t="e">
        <f>#REF!</f>
        <v>#REF!</v>
      </c>
      <c r="R661" s="505" t="e">
        <f>#REF!</f>
        <v>#REF!</v>
      </c>
      <c r="S661" s="78" t="e">
        <f>#REF!</f>
        <v>#REF!</v>
      </c>
    </row>
    <row r="662" spans="1:21" ht="13.8" hidden="1" thickBot="1">
      <c r="A662" s="351" t="s">
        <v>534</v>
      </c>
      <c r="B662" s="351">
        <v>53</v>
      </c>
      <c r="C662" s="351" t="s">
        <v>614</v>
      </c>
      <c r="F662" s="351"/>
      <c r="G662" s="351"/>
      <c r="L662" s="679" t="s">
        <v>1275</v>
      </c>
      <c r="M662" s="632" t="e">
        <f>#REF!</f>
        <v>#REF!</v>
      </c>
      <c r="N662" s="78" t="e">
        <f>#REF!</f>
        <v>#REF!</v>
      </c>
      <c r="O662" s="504" t="e">
        <f>#REF!</f>
        <v>#REF!</v>
      </c>
      <c r="P662" s="490" t="e">
        <f>#REF!</f>
        <v>#REF!</v>
      </c>
      <c r="Q662" s="491" t="e">
        <f>#REF!</f>
        <v>#REF!</v>
      </c>
      <c r="R662" s="505" t="e">
        <f>#REF!</f>
        <v>#REF!</v>
      </c>
      <c r="S662" s="78" t="e">
        <f>#REF!</f>
        <v>#REF!</v>
      </c>
    </row>
    <row r="663" spans="1:21" ht="13.8" hidden="1" thickBot="1">
      <c r="A663" s="351" t="s">
        <v>534</v>
      </c>
      <c r="B663" s="351">
        <v>54</v>
      </c>
      <c r="C663" s="351" t="s">
        <v>614</v>
      </c>
      <c r="F663" s="351"/>
      <c r="G663" s="351"/>
      <c r="L663" s="679" t="s">
        <v>1276</v>
      </c>
      <c r="M663" s="632" t="e">
        <f>#REF!</f>
        <v>#REF!</v>
      </c>
      <c r="N663" s="496" t="e">
        <f>#REF!</f>
        <v>#REF!</v>
      </c>
      <c r="O663" s="504" t="e">
        <f>#REF!</f>
        <v>#REF!</v>
      </c>
      <c r="P663" s="490" t="e">
        <f>#REF!</f>
        <v>#REF!</v>
      </c>
      <c r="Q663" s="491" t="e">
        <f>#REF!</f>
        <v>#REF!</v>
      </c>
      <c r="R663" s="505" t="e">
        <f>#REF!</f>
        <v>#REF!</v>
      </c>
      <c r="S663" s="78" t="e">
        <f>#REF!</f>
        <v>#REF!</v>
      </c>
    </row>
    <row r="664" spans="1:21" ht="13.8" hidden="1" thickBot="1">
      <c r="A664" s="351" t="s">
        <v>534</v>
      </c>
      <c r="B664" s="351">
        <v>55</v>
      </c>
      <c r="C664" s="351" t="s">
        <v>614</v>
      </c>
      <c r="F664" s="351"/>
      <c r="G664" s="351"/>
      <c r="L664" s="679" t="s">
        <v>1277</v>
      </c>
      <c r="M664" s="632" t="e">
        <f>#REF!</f>
        <v>#REF!</v>
      </c>
      <c r="N664" s="496" t="e">
        <f>#REF!</f>
        <v>#REF!</v>
      </c>
      <c r="O664" s="504" t="e">
        <f>#REF!</f>
        <v>#REF!</v>
      </c>
      <c r="P664" s="490" t="e">
        <f>#REF!</f>
        <v>#REF!</v>
      </c>
      <c r="Q664" s="491" t="e">
        <f>#REF!</f>
        <v>#REF!</v>
      </c>
      <c r="R664" s="505" t="e">
        <f>#REF!</f>
        <v>#REF!</v>
      </c>
      <c r="S664" s="78" t="e">
        <f>#REF!</f>
        <v>#REF!</v>
      </c>
      <c r="T664" s="668"/>
    </row>
    <row r="665" spans="1:21" ht="13.8" hidden="1" thickBot="1">
      <c r="A665" s="351" t="s">
        <v>534</v>
      </c>
      <c r="B665" s="351">
        <v>56</v>
      </c>
      <c r="C665" s="351" t="s">
        <v>614</v>
      </c>
      <c r="F665" s="351"/>
      <c r="G665" s="351"/>
      <c r="L665" s="679" t="s">
        <v>1278</v>
      </c>
      <c r="M665" s="632" t="e">
        <f>#REF!</f>
        <v>#REF!</v>
      </c>
      <c r="N665" s="78" t="e">
        <f>#REF!</f>
        <v>#REF!</v>
      </c>
      <c r="O665" s="632" t="e">
        <f>#REF!</f>
        <v>#REF!</v>
      </c>
      <c r="P665" s="490" t="e">
        <f>#REF!</f>
        <v>#REF!</v>
      </c>
      <c r="Q665" s="491" t="e">
        <f>#REF!</f>
        <v>#REF!</v>
      </c>
      <c r="R665" s="505" t="e">
        <f>#REF!</f>
        <v>#REF!</v>
      </c>
      <c r="S665" s="78" t="e">
        <f>#REF!</f>
        <v>#REF!</v>
      </c>
      <c r="T665" s="668"/>
    </row>
    <row r="666" spans="1:21" ht="13.8" hidden="1" thickBot="1">
      <c r="A666" s="351" t="s">
        <v>534</v>
      </c>
      <c r="B666" s="351">
        <v>57</v>
      </c>
      <c r="C666" s="351" t="s">
        <v>614</v>
      </c>
      <c r="F666" s="351"/>
      <c r="G666" s="351"/>
      <c r="L666" s="679" t="s">
        <v>1279</v>
      </c>
      <c r="M666" s="632" t="e">
        <f>#REF!</f>
        <v>#REF!</v>
      </c>
      <c r="N666" s="496" t="e">
        <f>#REF!</f>
        <v>#REF!</v>
      </c>
      <c r="O666" s="632" t="e">
        <f>#REF!</f>
        <v>#REF!</v>
      </c>
      <c r="P666" s="490" t="e">
        <f>#REF!</f>
        <v>#REF!</v>
      </c>
      <c r="Q666" s="491" t="e">
        <f>#REF!</f>
        <v>#REF!</v>
      </c>
      <c r="R666" s="505" t="e">
        <f>#REF!</f>
        <v>#REF!</v>
      </c>
      <c r="S666" s="78" t="e">
        <f>#REF!</f>
        <v>#REF!</v>
      </c>
    </row>
    <row r="667" spans="1:21" ht="13.8" hidden="1" thickBot="1">
      <c r="A667" s="351" t="s">
        <v>534</v>
      </c>
      <c r="B667" s="351">
        <v>58</v>
      </c>
      <c r="C667" s="351" t="s">
        <v>614</v>
      </c>
      <c r="F667" s="351"/>
      <c r="G667" s="351"/>
      <c r="L667" s="679" t="s">
        <v>1280</v>
      </c>
      <c r="M667" s="632" t="e">
        <f>#REF!</f>
        <v>#REF!</v>
      </c>
      <c r="N667" s="78" t="e">
        <f>#REF!</f>
        <v>#REF!</v>
      </c>
      <c r="O667" s="632" t="e">
        <f>#REF!</f>
        <v>#REF!</v>
      </c>
      <c r="P667" s="490" t="e">
        <f>#REF!</f>
        <v>#REF!</v>
      </c>
      <c r="Q667" s="491" t="e">
        <f>#REF!</f>
        <v>#REF!</v>
      </c>
      <c r="R667" s="505" t="e">
        <f>#REF!</f>
        <v>#REF!</v>
      </c>
      <c r="S667" s="78" t="e">
        <f>#REF!</f>
        <v>#REF!</v>
      </c>
      <c r="T667" s="668"/>
    </row>
    <row r="668" spans="1:21" ht="13.8" hidden="1" thickBot="1">
      <c r="A668" s="351" t="s">
        <v>534</v>
      </c>
      <c r="B668" s="351">
        <v>59</v>
      </c>
      <c r="C668" s="351" t="s">
        <v>614</v>
      </c>
      <c r="F668" s="351"/>
      <c r="G668" s="351"/>
      <c r="L668" s="679" t="s">
        <v>1281</v>
      </c>
      <c r="M668" s="632" t="e">
        <f>#REF!</f>
        <v>#REF!</v>
      </c>
      <c r="N668" s="496" t="e">
        <f>#REF!</f>
        <v>#REF!</v>
      </c>
      <c r="O668" s="632" t="e">
        <f>#REF!</f>
        <v>#REF!</v>
      </c>
      <c r="P668" s="490" t="e">
        <f>#REF!</f>
        <v>#REF!</v>
      </c>
      <c r="Q668" s="491" t="e">
        <f>#REF!</f>
        <v>#REF!</v>
      </c>
      <c r="R668" s="505" t="e">
        <f>#REF!</f>
        <v>#REF!</v>
      </c>
      <c r="S668" s="78" t="e">
        <f>#REF!</f>
        <v>#REF!</v>
      </c>
    </row>
    <row r="669" spans="1:21" ht="13.8" hidden="1" thickBot="1">
      <c r="A669" s="351" t="s">
        <v>534</v>
      </c>
      <c r="B669" s="351">
        <v>60</v>
      </c>
      <c r="C669" s="351" t="s">
        <v>614</v>
      </c>
      <c r="F669" s="351"/>
      <c r="G669" s="351"/>
      <c r="L669" s="679" t="s">
        <v>1282</v>
      </c>
      <c r="M669" s="632" t="e">
        <f>#REF!</f>
        <v>#REF!</v>
      </c>
      <c r="N669" s="78" t="e">
        <f>#REF!</f>
        <v>#REF!</v>
      </c>
      <c r="O669" s="504" t="e">
        <f>#REF!</f>
        <v>#REF!</v>
      </c>
      <c r="P669" s="490" t="e">
        <f>#REF!</f>
        <v>#REF!</v>
      </c>
      <c r="Q669" s="491" t="e">
        <f>#REF!</f>
        <v>#REF!</v>
      </c>
      <c r="R669" s="505" t="e">
        <f>#REF!</f>
        <v>#REF!</v>
      </c>
      <c r="S669" s="78" t="e">
        <f>#REF!</f>
        <v>#REF!</v>
      </c>
      <c r="T669" s="668"/>
    </row>
    <row r="670" spans="1:21" ht="13.8" hidden="1" thickBot="1">
      <c r="A670" s="351" t="s">
        <v>534</v>
      </c>
      <c r="B670" s="351">
        <v>61</v>
      </c>
      <c r="C670" s="351" t="s">
        <v>614</v>
      </c>
      <c r="F670" s="351"/>
      <c r="G670" s="351"/>
      <c r="L670" s="679" t="s">
        <v>1283</v>
      </c>
      <c r="M670" s="632" t="e">
        <f>#REF!</f>
        <v>#REF!</v>
      </c>
      <c r="N670" s="496" t="e">
        <f>#REF!</f>
        <v>#REF!</v>
      </c>
      <c r="O670" s="632" t="e">
        <f>#REF!</f>
        <v>#REF!</v>
      </c>
      <c r="P670" s="490" t="e">
        <f>#REF!</f>
        <v>#REF!</v>
      </c>
      <c r="Q670" s="491" t="e">
        <f>#REF!</f>
        <v>#REF!</v>
      </c>
      <c r="R670" s="505" t="e">
        <f>#REF!</f>
        <v>#REF!</v>
      </c>
      <c r="S670" s="496" t="e">
        <f>#REF!</f>
        <v>#REF!</v>
      </c>
    </row>
    <row r="671" spans="1:21" ht="13.8" hidden="1" thickBot="1">
      <c r="A671" s="351" t="s">
        <v>534</v>
      </c>
      <c r="B671" s="351">
        <v>62</v>
      </c>
      <c r="C671" s="351" t="s">
        <v>614</v>
      </c>
      <c r="F671" s="351"/>
      <c r="G671" s="351"/>
      <c r="L671" s="679" t="s">
        <v>1284</v>
      </c>
      <c r="M671" s="496" t="e">
        <f>#REF!</f>
        <v>#REF!</v>
      </c>
      <c r="N671" s="78" t="e">
        <f>#REF!</f>
        <v>#REF!</v>
      </c>
      <c r="O671" s="78" t="e">
        <f>#REF!</f>
        <v>#REF!</v>
      </c>
      <c r="P671" s="490" t="e">
        <f>#REF!</f>
        <v>#REF!</v>
      </c>
      <c r="Q671" s="491" t="e">
        <f>#REF!</f>
        <v>#REF!</v>
      </c>
      <c r="R671" s="505" t="e">
        <f>#REF!</f>
        <v>#REF!</v>
      </c>
      <c r="S671" s="78" t="e">
        <f>#REF!</f>
        <v>#REF!</v>
      </c>
    </row>
    <row r="672" spans="1:21" ht="13.8" hidden="1" thickBot="1">
      <c r="A672" s="351" t="s">
        <v>534</v>
      </c>
      <c r="B672" s="351">
        <v>63</v>
      </c>
      <c r="C672" s="351" t="s">
        <v>614</v>
      </c>
      <c r="F672" s="351"/>
      <c r="G672" s="351"/>
      <c r="L672" s="679" t="s">
        <v>1285</v>
      </c>
      <c r="M672" s="496" t="e">
        <f>#REF!</f>
        <v>#REF!</v>
      </c>
      <c r="N672" s="496" t="e">
        <f>#REF!</f>
        <v>#REF!</v>
      </c>
      <c r="O672" s="496" t="e">
        <f>#REF!</f>
        <v>#REF!</v>
      </c>
      <c r="P672" s="496" t="e">
        <f>#REF!</f>
        <v>#REF!</v>
      </c>
      <c r="Q672" s="496" t="e">
        <f>#REF!</f>
        <v>#REF!</v>
      </c>
      <c r="R672" s="496" t="e">
        <f>#REF!</f>
        <v>#REF!</v>
      </c>
      <c r="S672" s="78" t="e">
        <f>#REF!</f>
        <v>#REF!</v>
      </c>
      <c r="T672" s="668"/>
      <c r="U672" s="668"/>
    </row>
    <row r="673" spans="1:20" ht="13.8" hidden="1" thickBot="1">
      <c r="A673" s="351" t="s">
        <v>534</v>
      </c>
      <c r="B673" s="351">
        <v>64</v>
      </c>
      <c r="C673" s="351" t="s">
        <v>614</v>
      </c>
      <c r="F673" s="351"/>
      <c r="G673" s="351"/>
      <c r="L673" s="679" t="s">
        <v>1286</v>
      </c>
      <c r="M673" s="496" t="e">
        <f>#REF!</f>
        <v>#REF!</v>
      </c>
      <c r="N673" s="78" t="e">
        <f>#REF!</f>
        <v>#REF!</v>
      </c>
      <c r="O673" s="496" t="e">
        <f>#REF!</f>
        <v>#REF!</v>
      </c>
      <c r="P673" s="496" t="e">
        <f>#REF!</f>
        <v>#REF!</v>
      </c>
      <c r="Q673" s="496" t="e">
        <f>#REF!</f>
        <v>#REF!</v>
      </c>
      <c r="R673" s="496" t="e">
        <f>#REF!</f>
        <v>#REF!</v>
      </c>
      <c r="S673" s="78" t="e">
        <f>#REF!</f>
        <v>#REF!</v>
      </c>
      <c r="T673" s="668"/>
    </row>
    <row r="674" spans="1:20" ht="13.8" hidden="1" thickBot="1">
      <c r="A674" s="351" t="s">
        <v>534</v>
      </c>
      <c r="B674" s="351">
        <v>65</v>
      </c>
      <c r="C674" s="351" t="s">
        <v>614</v>
      </c>
      <c r="F674" s="351"/>
      <c r="G674" s="351"/>
      <c r="L674" s="679" t="s">
        <v>1287</v>
      </c>
      <c r="M674" s="496" t="e">
        <f>#REF!</f>
        <v>#REF!</v>
      </c>
      <c r="N674" s="78" t="e">
        <f>#REF!</f>
        <v>#REF!</v>
      </c>
      <c r="O674" s="496" t="e">
        <f>#REF!</f>
        <v>#REF!</v>
      </c>
      <c r="P674" s="496" t="e">
        <f>#REF!</f>
        <v>#REF!</v>
      </c>
      <c r="Q674" s="496" t="e">
        <f>#REF!</f>
        <v>#REF!</v>
      </c>
      <c r="R674" s="78" t="e">
        <f>#REF!</f>
        <v>#REF!</v>
      </c>
      <c r="S674" s="78" t="e">
        <f>#REF!</f>
        <v>#REF!</v>
      </c>
      <c r="T674" s="668"/>
    </row>
    <row r="675" spans="1:20" ht="13.8" hidden="1" thickBot="1">
      <c r="A675" s="351" t="s">
        <v>534</v>
      </c>
      <c r="B675" s="351">
        <v>66</v>
      </c>
      <c r="C675" s="351" t="s">
        <v>614</v>
      </c>
      <c r="F675" s="351"/>
      <c r="G675" s="351"/>
      <c r="L675" s="679" t="s">
        <v>1288</v>
      </c>
      <c r="M675" s="496" t="e">
        <f>#REF!</f>
        <v>#REF!</v>
      </c>
      <c r="N675" s="496" t="e">
        <f>#REF!</f>
        <v>#REF!</v>
      </c>
      <c r="O675" s="496" t="e">
        <f>#REF!</f>
        <v>#REF!</v>
      </c>
      <c r="P675" s="496" t="e">
        <f>#REF!</f>
        <v>#REF!</v>
      </c>
      <c r="Q675" s="496" t="e">
        <f>#REF!</f>
        <v>#REF!</v>
      </c>
      <c r="R675" s="78" t="e">
        <f>#REF!</f>
        <v>#REF!</v>
      </c>
      <c r="S675" s="78" t="e">
        <f>#REF!</f>
        <v>#REF!</v>
      </c>
      <c r="T675" s="668"/>
    </row>
    <row r="676" spans="1:20" ht="13.8" hidden="1" thickBot="1">
      <c r="A676" s="351" t="s">
        <v>534</v>
      </c>
      <c r="B676" s="351">
        <v>67</v>
      </c>
      <c r="C676" s="351" t="s">
        <v>614</v>
      </c>
      <c r="F676" s="351"/>
      <c r="G676" s="351"/>
      <c r="L676" s="679" t="s">
        <v>1289</v>
      </c>
      <c r="M676" s="496" t="e">
        <f>#REF!</f>
        <v>#REF!</v>
      </c>
      <c r="N676" s="496" t="e">
        <f>#REF!</f>
        <v>#REF!</v>
      </c>
      <c r="O676" s="496" t="e">
        <f>#REF!</f>
        <v>#REF!</v>
      </c>
      <c r="P676" s="490" t="e">
        <f>#REF!</f>
        <v>#REF!</v>
      </c>
      <c r="Q676" s="491" t="e">
        <f>#REF!</f>
        <v>#REF!</v>
      </c>
      <c r="R676" s="505" t="e">
        <f>#REF!</f>
        <v>#REF!</v>
      </c>
      <c r="S676" s="78" t="e">
        <f>#REF!</f>
        <v>#REF!</v>
      </c>
      <c r="T676" s="668"/>
    </row>
    <row r="677" spans="1:20" ht="13.8" hidden="1" thickBot="1">
      <c r="A677" s="351" t="s">
        <v>534</v>
      </c>
      <c r="B677" s="351">
        <v>68</v>
      </c>
      <c r="C677" s="351" t="s">
        <v>614</v>
      </c>
      <c r="F677" s="351"/>
      <c r="G677" s="351"/>
      <c r="L677" s="679" t="s">
        <v>1290</v>
      </c>
      <c r="M677" s="496" t="e">
        <f>#REF!</f>
        <v>#REF!</v>
      </c>
      <c r="N677" s="78" t="e">
        <f>#REF!</f>
        <v>#REF!</v>
      </c>
      <c r="O677" s="496" t="e">
        <f>#REF!</f>
        <v>#REF!</v>
      </c>
      <c r="P677" s="490" t="e">
        <f>#REF!</f>
        <v>#REF!</v>
      </c>
      <c r="Q677" s="491" t="e">
        <f>#REF!</f>
        <v>#REF!</v>
      </c>
      <c r="R677" s="505" t="e">
        <f>#REF!</f>
        <v>#REF!</v>
      </c>
      <c r="S677" s="78" t="e">
        <f>#REF!</f>
        <v>#REF!</v>
      </c>
      <c r="T677" s="668"/>
    </row>
    <row r="678" spans="1:20" ht="13.8" hidden="1" thickBot="1">
      <c r="A678" s="351" t="s">
        <v>534</v>
      </c>
      <c r="B678" s="351">
        <v>69</v>
      </c>
      <c r="C678" s="351" t="s">
        <v>614</v>
      </c>
      <c r="F678" s="351"/>
      <c r="G678" s="351"/>
      <c r="L678" s="679" t="s">
        <v>1291</v>
      </c>
      <c r="M678" s="496" t="e">
        <f>#REF!</f>
        <v>#REF!</v>
      </c>
      <c r="N678" s="78" t="e">
        <f>#REF!</f>
        <v>#REF!</v>
      </c>
      <c r="O678" s="496" t="e">
        <f>#REF!</f>
        <v>#REF!</v>
      </c>
      <c r="P678" s="490" t="e">
        <f>#REF!</f>
        <v>#REF!</v>
      </c>
      <c r="Q678" s="491" t="e">
        <f>#REF!</f>
        <v>#REF!</v>
      </c>
      <c r="R678" s="505" t="e">
        <f>#REF!</f>
        <v>#REF!</v>
      </c>
      <c r="S678" s="496" t="e">
        <f>#REF!</f>
        <v>#REF!</v>
      </c>
      <c r="T678" s="668"/>
    </row>
    <row r="679" spans="1:20" ht="13.8" hidden="1" thickBot="1">
      <c r="A679" s="351" t="s">
        <v>534</v>
      </c>
      <c r="B679" s="351">
        <v>70</v>
      </c>
      <c r="C679" s="351" t="s">
        <v>614</v>
      </c>
      <c r="F679" s="351"/>
      <c r="G679" s="351"/>
      <c r="L679" s="679" t="s">
        <v>1292</v>
      </c>
      <c r="M679" s="496" t="e">
        <f>#REF!</f>
        <v>#REF!</v>
      </c>
      <c r="N679" s="78" t="e">
        <f>#REF!</f>
        <v>#REF!</v>
      </c>
      <c r="O679" s="78" t="e">
        <f>#REF!</f>
        <v>#REF!</v>
      </c>
      <c r="P679" s="496" t="e">
        <f>#REF!</f>
        <v>#REF!</v>
      </c>
      <c r="Q679" s="496" t="e">
        <f>#REF!</f>
        <v>#REF!</v>
      </c>
      <c r="R679" s="496" t="e">
        <f>#REF!</f>
        <v>#REF!</v>
      </c>
      <c r="S679" s="78" t="e">
        <f>#REF!</f>
        <v>#REF!</v>
      </c>
      <c r="T679" s="668"/>
    </row>
    <row r="680" spans="1:20" ht="13.8" hidden="1" thickBot="1">
      <c r="A680" s="351" t="s">
        <v>534</v>
      </c>
      <c r="B680" s="351">
        <v>71</v>
      </c>
      <c r="C680" s="351" t="s">
        <v>614</v>
      </c>
      <c r="F680" s="351"/>
      <c r="G680" s="351"/>
      <c r="L680" s="679" t="s">
        <v>1293</v>
      </c>
      <c r="M680" s="496" t="e">
        <f>#REF!</f>
        <v>#REF!</v>
      </c>
      <c r="N680" s="78" t="e">
        <f>#REF!</f>
        <v>#REF!</v>
      </c>
      <c r="O680" s="496" t="e">
        <f>#REF!</f>
        <v>#REF!</v>
      </c>
      <c r="P680" s="496" t="e">
        <f>#REF!</f>
        <v>#REF!</v>
      </c>
      <c r="Q680" s="496" t="e">
        <f>#REF!</f>
        <v>#REF!</v>
      </c>
      <c r="R680" s="78" t="e">
        <f>#REF!</f>
        <v>#REF!</v>
      </c>
      <c r="S680" s="496" t="e">
        <f>#REF!</f>
        <v>#REF!</v>
      </c>
    </row>
    <row r="681" spans="1:20" ht="13.8" hidden="1" thickBot="1">
      <c r="A681" s="351" t="s">
        <v>534</v>
      </c>
      <c r="B681" s="351">
        <v>72</v>
      </c>
      <c r="C681" s="351" t="s">
        <v>614</v>
      </c>
      <c r="F681" s="351"/>
      <c r="G681" s="351"/>
      <c r="L681" s="679" t="s">
        <v>1294</v>
      </c>
      <c r="M681" s="496" t="e">
        <f>#REF!</f>
        <v>#REF!</v>
      </c>
      <c r="N681" s="78" t="e">
        <f>#REF!</f>
        <v>#REF!</v>
      </c>
      <c r="O681" s="496" t="e">
        <f>#REF!</f>
        <v>#REF!</v>
      </c>
      <c r="P681" s="78" t="e">
        <f>#REF!</f>
        <v>#REF!</v>
      </c>
      <c r="Q681" s="78" t="e">
        <f>#REF!</f>
        <v>#REF!</v>
      </c>
      <c r="R681" s="496" t="e">
        <f>#REF!</f>
        <v>#REF!</v>
      </c>
      <c r="S681" s="78" t="e">
        <f>#REF!</f>
        <v>#REF!</v>
      </c>
    </row>
    <row r="682" spans="1:20" ht="13.8" hidden="1" thickBot="1">
      <c r="A682" s="351" t="s">
        <v>534</v>
      </c>
      <c r="B682" s="351">
        <v>73</v>
      </c>
      <c r="C682" s="351" t="s">
        <v>614</v>
      </c>
      <c r="F682" s="351"/>
      <c r="G682" s="351"/>
      <c r="L682" s="679" t="s">
        <v>1295</v>
      </c>
      <c r="M682" s="496" t="e">
        <f>#REF!</f>
        <v>#REF!</v>
      </c>
      <c r="N682" s="78" t="e">
        <f>#REF!</f>
        <v>#REF!</v>
      </c>
      <c r="O682" s="496" t="e">
        <f>#REF!</f>
        <v>#REF!</v>
      </c>
      <c r="P682" s="78" t="e">
        <f>#REF!</f>
        <v>#REF!</v>
      </c>
      <c r="Q682" s="496" t="e">
        <f>#REF!</f>
        <v>#REF!</v>
      </c>
      <c r="R682" s="496" t="e">
        <f>#REF!</f>
        <v>#REF!</v>
      </c>
      <c r="S682" s="78" t="e">
        <f>#REF!</f>
        <v>#REF!</v>
      </c>
    </row>
    <row r="683" spans="1:20" ht="13.8" hidden="1" thickBot="1">
      <c r="A683" s="351" t="s">
        <v>534</v>
      </c>
      <c r="B683" s="351">
        <v>74</v>
      </c>
      <c r="C683" s="351" t="s">
        <v>614</v>
      </c>
      <c r="F683" s="351"/>
      <c r="G683" s="351"/>
      <c r="L683" s="679" t="s">
        <v>1296</v>
      </c>
      <c r="M683" s="496" t="e">
        <f>#REF!</f>
        <v>#REF!</v>
      </c>
      <c r="N683" s="496" t="e">
        <f>#REF!</f>
        <v>#REF!</v>
      </c>
      <c r="O683" s="78" t="e">
        <f>#REF!</f>
        <v>#REF!</v>
      </c>
      <c r="P683" s="496" t="e">
        <f>#REF!</f>
        <v>#REF!</v>
      </c>
      <c r="Q683" s="496" t="e">
        <f>#REF!</f>
        <v>#REF!</v>
      </c>
      <c r="R683" s="496" t="e">
        <f>#REF!</f>
        <v>#REF!</v>
      </c>
      <c r="S683" s="78" t="e">
        <f>#REF!</f>
        <v>#REF!</v>
      </c>
    </row>
    <row r="684" spans="1:20" ht="13.8" hidden="1" thickBot="1">
      <c r="A684" s="351" t="s">
        <v>534</v>
      </c>
      <c r="B684" s="351">
        <v>75</v>
      </c>
      <c r="C684" s="351" t="s">
        <v>614</v>
      </c>
      <c r="F684" s="351"/>
      <c r="G684" s="351"/>
      <c r="L684" s="679" t="s">
        <v>1297</v>
      </c>
      <c r="M684" s="496" t="e">
        <f>#REF!</f>
        <v>#REF!</v>
      </c>
      <c r="N684" s="496" t="e">
        <f>#REF!</f>
        <v>#REF!</v>
      </c>
      <c r="O684" s="78" t="e">
        <f>#REF!</f>
        <v>#REF!</v>
      </c>
      <c r="P684" s="496" t="e">
        <f>#REF!</f>
        <v>#REF!</v>
      </c>
      <c r="Q684" s="496" t="e">
        <f>#REF!</f>
        <v>#REF!</v>
      </c>
      <c r="R684" s="496" t="e">
        <f>#REF!</f>
        <v>#REF!</v>
      </c>
      <c r="S684" s="78" t="e">
        <f>#REF!</f>
        <v>#REF!</v>
      </c>
      <c r="T684" s="668"/>
    </row>
    <row r="685" spans="1:20" ht="13.8" hidden="1" thickBot="1">
      <c r="A685" s="351" t="s">
        <v>534</v>
      </c>
      <c r="B685" s="351">
        <v>76</v>
      </c>
      <c r="C685" s="351" t="s">
        <v>614</v>
      </c>
      <c r="F685" s="351"/>
      <c r="G685" s="351"/>
      <c r="L685" s="679" t="s">
        <v>1298</v>
      </c>
      <c r="M685" s="496" t="e">
        <f>#REF!</f>
        <v>#REF!</v>
      </c>
      <c r="N685" s="78" t="e">
        <f>#REF!</f>
        <v>#REF!</v>
      </c>
      <c r="O685" s="496" t="e">
        <f>#REF!</f>
        <v>#REF!</v>
      </c>
      <c r="P685" s="496" t="e">
        <f>#REF!</f>
        <v>#REF!</v>
      </c>
      <c r="Q685" s="496" t="e">
        <f>#REF!</f>
        <v>#REF!</v>
      </c>
      <c r="R685" s="496" t="e">
        <f>#REF!</f>
        <v>#REF!</v>
      </c>
      <c r="S685" s="78" t="e">
        <f>#REF!</f>
        <v>#REF!</v>
      </c>
    </row>
    <row r="686" spans="1:20" ht="13.8" hidden="1" thickBot="1">
      <c r="A686" s="351" t="s">
        <v>534</v>
      </c>
      <c r="B686" s="351">
        <v>77</v>
      </c>
      <c r="C686" s="351" t="s">
        <v>614</v>
      </c>
      <c r="F686" s="351"/>
      <c r="G686" s="351"/>
      <c r="L686" s="679" t="s">
        <v>1299</v>
      </c>
      <c r="M686" s="496" t="e">
        <f>#REF!</f>
        <v>#REF!</v>
      </c>
      <c r="N686" s="78" t="e">
        <f>#REF!</f>
        <v>#REF!</v>
      </c>
      <c r="O686" s="78" t="e">
        <f>#REF!</f>
        <v>#REF!</v>
      </c>
      <c r="P686" s="78" t="e">
        <f>#REF!</f>
        <v>#REF!</v>
      </c>
      <c r="Q686" s="78" t="e">
        <f>#REF!</f>
        <v>#REF!</v>
      </c>
      <c r="R686" s="496" t="e">
        <f>#REF!</f>
        <v>#REF!</v>
      </c>
      <c r="S686" s="78" t="e">
        <f>#REF!</f>
        <v>#REF!</v>
      </c>
    </row>
    <row r="687" spans="1:20" ht="13.8" hidden="1" thickBot="1">
      <c r="A687" s="351" t="s">
        <v>534</v>
      </c>
      <c r="B687" s="351">
        <v>78</v>
      </c>
      <c r="C687" s="351" t="s">
        <v>614</v>
      </c>
      <c r="F687" s="351"/>
      <c r="G687" s="351"/>
      <c r="L687" s="679" t="s">
        <v>1300</v>
      </c>
      <c r="M687" s="496" t="e">
        <f>#REF!</f>
        <v>#REF!</v>
      </c>
      <c r="N687" s="496" t="e">
        <f>#REF!</f>
        <v>#REF!</v>
      </c>
      <c r="O687" s="496" t="e">
        <f>#REF!</f>
        <v>#REF!</v>
      </c>
      <c r="P687" s="78" t="e">
        <f>#REF!</f>
        <v>#REF!</v>
      </c>
      <c r="Q687" s="78" t="e">
        <f>#REF!</f>
        <v>#REF!</v>
      </c>
      <c r="R687" s="78" t="e">
        <f>#REF!</f>
        <v>#REF!</v>
      </c>
      <c r="S687" s="78" t="e">
        <f>#REF!</f>
        <v>#REF!</v>
      </c>
    </row>
    <row r="688" spans="1:20" ht="13.8" hidden="1" thickBot="1">
      <c r="A688" s="351" t="s">
        <v>534</v>
      </c>
      <c r="B688" s="351">
        <v>79</v>
      </c>
      <c r="C688" s="351" t="s">
        <v>614</v>
      </c>
      <c r="F688" s="351"/>
      <c r="G688" s="351"/>
      <c r="L688" s="679" t="s">
        <v>1301</v>
      </c>
      <c r="M688" s="496" t="e">
        <f>#REF!</f>
        <v>#REF!</v>
      </c>
      <c r="N688" s="78" t="e">
        <f>#REF!</f>
        <v>#REF!</v>
      </c>
      <c r="O688" s="78" t="e">
        <f>#REF!</f>
        <v>#REF!</v>
      </c>
      <c r="P688" s="78" t="e">
        <f>#REF!</f>
        <v>#REF!</v>
      </c>
      <c r="Q688" s="78" t="e">
        <f>#REF!</f>
        <v>#REF!</v>
      </c>
      <c r="R688" s="78" t="e">
        <f>#REF!</f>
        <v>#REF!</v>
      </c>
      <c r="S688" s="78" t="e">
        <f>#REF!</f>
        <v>#REF!</v>
      </c>
    </row>
    <row r="689" spans="1:21" ht="13.8" hidden="1" thickBot="1">
      <c r="A689" s="351" t="s">
        <v>534</v>
      </c>
      <c r="B689" s="351">
        <v>80</v>
      </c>
      <c r="C689" s="351" t="s">
        <v>614</v>
      </c>
      <c r="F689" s="351"/>
      <c r="G689" s="351"/>
      <c r="L689" s="679" t="s">
        <v>1302</v>
      </c>
      <c r="M689" s="496" t="e">
        <f>#REF!</f>
        <v>#REF!</v>
      </c>
      <c r="N689" s="78" t="e">
        <f>#REF!</f>
        <v>#REF!</v>
      </c>
      <c r="O689" s="78" t="e">
        <f>#REF!</f>
        <v>#REF!</v>
      </c>
      <c r="P689" s="496" t="e">
        <f>#REF!</f>
        <v>#REF!</v>
      </c>
      <c r="Q689" s="496" t="e">
        <f>#REF!</f>
        <v>#REF!</v>
      </c>
      <c r="R689" s="496" t="e">
        <f>#REF!</f>
        <v>#REF!</v>
      </c>
      <c r="S689" s="78" t="e">
        <f>#REF!</f>
        <v>#REF!</v>
      </c>
    </row>
    <row r="690" spans="1:21" ht="13.8" hidden="1" thickBot="1">
      <c r="A690" s="351" t="s">
        <v>534</v>
      </c>
      <c r="B690" s="351">
        <v>81</v>
      </c>
      <c r="C690" s="351" t="s">
        <v>614</v>
      </c>
      <c r="F690" s="351"/>
      <c r="G690" s="351"/>
      <c r="L690" s="679" t="s">
        <v>1303</v>
      </c>
      <c r="M690" s="496" t="e">
        <f>#REF!</f>
        <v>#REF!</v>
      </c>
      <c r="N690" s="78" t="e">
        <f>#REF!</f>
        <v>#REF!</v>
      </c>
      <c r="O690" s="78" t="e">
        <f>#REF!</f>
        <v>#REF!</v>
      </c>
      <c r="P690" s="496" t="e">
        <f>#REF!</f>
        <v>#REF!</v>
      </c>
      <c r="Q690" s="496" t="e">
        <f>#REF!</f>
        <v>#REF!</v>
      </c>
      <c r="R690" s="78" t="e">
        <f>#REF!</f>
        <v>#REF!</v>
      </c>
      <c r="S690" s="78" t="e">
        <f>#REF!</f>
        <v>#REF!</v>
      </c>
    </row>
    <row r="691" spans="1:21" ht="13.8" hidden="1" thickBot="1">
      <c r="A691" s="351" t="s">
        <v>534</v>
      </c>
      <c r="B691" s="351">
        <v>82</v>
      </c>
      <c r="C691" s="351" t="s">
        <v>614</v>
      </c>
      <c r="F691" s="351"/>
      <c r="G691" s="351"/>
      <c r="L691" s="679" t="s">
        <v>1304</v>
      </c>
      <c r="M691" s="496" t="e">
        <f>#REF!</f>
        <v>#REF!</v>
      </c>
      <c r="N691" s="496" t="e">
        <f>#REF!</f>
        <v>#REF!</v>
      </c>
      <c r="O691" s="496" t="e">
        <f>#REF!</f>
        <v>#REF!</v>
      </c>
      <c r="P691" s="496" t="e">
        <f>#REF!</f>
        <v>#REF!</v>
      </c>
      <c r="Q691" s="496" t="e">
        <f>#REF!</f>
        <v>#REF!</v>
      </c>
      <c r="R691" s="78" t="e">
        <f>#REF!</f>
        <v>#REF!</v>
      </c>
      <c r="S691" s="78" t="e">
        <f>#REF!</f>
        <v>#REF!</v>
      </c>
    </row>
    <row r="692" spans="1:21" ht="13.8" hidden="1" thickBot="1">
      <c r="A692" s="351" t="s">
        <v>534</v>
      </c>
      <c r="B692" s="351">
        <v>83</v>
      </c>
      <c r="C692" s="351" t="s">
        <v>614</v>
      </c>
      <c r="F692" s="351"/>
      <c r="G692" s="351"/>
      <c r="L692" s="679" t="s">
        <v>1305</v>
      </c>
      <c r="M692" s="496" t="e">
        <f>#REF!</f>
        <v>#REF!</v>
      </c>
      <c r="N692" s="78" t="e">
        <f>#REF!</f>
        <v>#REF!</v>
      </c>
      <c r="O692" s="496" t="e">
        <f>#REF!</f>
        <v>#REF!</v>
      </c>
      <c r="P692" s="496" t="e">
        <f>#REF!</f>
        <v>#REF!</v>
      </c>
      <c r="Q692" s="496" t="e">
        <f>#REF!</f>
        <v>#REF!</v>
      </c>
      <c r="R692" s="496" t="e">
        <f>#REF!</f>
        <v>#REF!</v>
      </c>
      <c r="S692" s="78" t="e">
        <f>#REF!</f>
        <v>#REF!</v>
      </c>
    </row>
    <row r="693" spans="1:21" ht="13.8" hidden="1" thickBot="1">
      <c r="A693" s="351" t="s">
        <v>534</v>
      </c>
      <c r="B693" s="351">
        <v>84</v>
      </c>
      <c r="C693" s="351" t="s">
        <v>614</v>
      </c>
      <c r="F693" s="351"/>
      <c r="G693" s="351"/>
      <c r="L693" s="679" t="s">
        <v>1306</v>
      </c>
      <c r="M693" s="496" t="e">
        <f>#REF!</f>
        <v>#REF!</v>
      </c>
      <c r="N693" s="78" t="e">
        <f>#REF!</f>
        <v>#REF!</v>
      </c>
      <c r="O693" s="78" t="e">
        <f>#REF!</f>
        <v>#REF!</v>
      </c>
      <c r="P693" s="496" t="e">
        <f>#REF!</f>
        <v>#REF!</v>
      </c>
      <c r="Q693" s="496" t="e">
        <f>#REF!</f>
        <v>#REF!</v>
      </c>
      <c r="R693" s="496" t="e">
        <f>#REF!</f>
        <v>#REF!</v>
      </c>
      <c r="S693" s="496" t="e">
        <f>#REF!</f>
        <v>#REF!</v>
      </c>
    </row>
    <row r="694" spans="1:21" ht="13.8" hidden="1" thickBot="1">
      <c r="A694" s="351" t="s">
        <v>534</v>
      </c>
      <c r="B694" s="351">
        <v>85</v>
      </c>
      <c r="C694" s="351" t="s">
        <v>614</v>
      </c>
      <c r="F694" s="351"/>
      <c r="G694" s="351"/>
      <c r="L694" s="679" t="s">
        <v>1307</v>
      </c>
      <c r="M694" s="496" t="e">
        <f>#REF!</f>
        <v>#REF!</v>
      </c>
      <c r="N694" s="496" t="e">
        <f>#REF!</f>
        <v>#REF!</v>
      </c>
      <c r="O694" s="496" t="e">
        <f>#REF!</f>
        <v>#REF!</v>
      </c>
      <c r="P694" s="496" t="e">
        <f>#REF!</f>
        <v>#REF!</v>
      </c>
      <c r="Q694" s="496" t="e">
        <f>#REF!</f>
        <v>#REF!</v>
      </c>
      <c r="R694" s="496" t="e">
        <f>#REF!</f>
        <v>#REF!</v>
      </c>
      <c r="S694" s="78" t="e">
        <f>#REF!</f>
        <v>#REF!</v>
      </c>
    </row>
    <row r="695" spans="1:21" ht="13.8" hidden="1" thickBot="1">
      <c r="A695" s="351" t="s">
        <v>534</v>
      </c>
      <c r="B695" s="351">
        <v>86</v>
      </c>
      <c r="C695" s="351" t="s">
        <v>614</v>
      </c>
      <c r="F695" s="351"/>
      <c r="G695" s="351"/>
      <c r="L695" s="679" t="s">
        <v>1308</v>
      </c>
      <c r="M695" s="496" t="e">
        <f>#REF!</f>
        <v>#REF!</v>
      </c>
      <c r="N695" s="78" t="e">
        <f>#REF!</f>
        <v>#REF!</v>
      </c>
      <c r="O695" s="78" t="e">
        <f>#REF!</f>
        <v>#REF!</v>
      </c>
      <c r="P695" s="78" t="e">
        <f>#REF!</f>
        <v>#REF!</v>
      </c>
      <c r="Q695" s="78" t="e">
        <f>#REF!</f>
        <v>#REF!</v>
      </c>
      <c r="R695" s="496" t="e">
        <f>#REF!</f>
        <v>#REF!</v>
      </c>
      <c r="S695" s="496" t="e">
        <f>#REF!</f>
        <v>#REF!</v>
      </c>
    </row>
    <row r="696" spans="1:21" ht="13.8" hidden="1" thickBot="1">
      <c r="A696" s="351" t="s">
        <v>534</v>
      </c>
      <c r="B696" s="351">
        <v>87</v>
      </c>
      <c r="C696" s="351" t="s">
        <v>614</v>
      </c>
      <c r="F696" s="351"/>
      <c r="G696" s="351"/>
      <c r="L696" s="679" t="s">
        <v>1309</v>
      </c>
      <c r="M696" s="496" t="e">
        <f>#REF!</f>
        <v>#REF!</v>
      </c>
      <c r="N696" s="496" t="e">
        <f>#REF!</f>
        <v>#REF!</v>
      </c>
      <c r="O696" s="496" t="e">
        <f>#REF!</f>
        <v>#REF!</v>
      </c>
      <c r="P696" s="496" t="e">
        <f>#REF!</f>
        <v>#REF!</v>
      </c>
      <c r="Q696" s="78" t="e">
        <f>#REF!</f>
        <v>#REF!</v>
      </c>
      <c r="R696" s="496" t="e">
        <f>#REF!</f>
        <v>#REF!</v>
      </c>
      <c r="S696" s="496" t="e">
        <f>#REF!</f>
        <v>#REF!</v>
      </c>
    </row>
    <row r="697" spans="1:21" ht="13.8" hidden="1" thickBot="1">
      <c r="A697" s="351" t="s">
        <v>534</v>
      </c>
      <c r="B697" s="351">
        <v>88</v>
      </c>
      <c r="C697" s="351" t="s">
        <v>614</v>
      </c>
      <c r="F697" s="351"/>
      <c r="G697" s="351"/>
      <c r="L697" s="679" t="s">
        <v>1310</v>
      </c>
      <c r="M697" s="496" t="e">
        <f>#REF!</f>
        <v>#REF!</v>
      </c>
      <c r="N697" s="78" t="e">
        <f>#REF!</f>
        <v>#REF!</v>
      </c>
      <c r="O697" s="78" t="e">
        <f>#REF!</f>
        <v>#REF!</v>
      </c>
      <c r="P697" s="496" t="e">
        <f>#REF!</f>
        <v>#REF!</v>
      </c>
      <c r="Q697" s="496" t="e">
        <f>#REF!</f>
        <v>#REF!</v>
      </c>
      <c r="R697" s="78" t="e">
        <f>#REF!</f>
        <v>#REF!</v>
      </c>
      <c r="S697" s="78" t="e">
        <f>#REF!</f>
        <v>#REF!</v>
      </c>
      <c r="T697" s="668"/>
    </row>
    <row r="698" spans="1:21" ht="13.8" hidden="1" thickBot="1">
      <c r="A698" s="351" t="s">
        <v>534</v>
      </c>
      <c r="B698" s="351">
        <v>89</v>
      </c>
      <c r="C698" s="351" t="s">
        <v>614</v>
      </c>
      <c r="F698" s="351"/>
      <c r="G698" s="351"/>
      <c r="L698" s="679" t="s">
        <v>1311</v>
      </c>
      <c r="M698" s="496" t="e">
        <f>#REF!</f>
        <v>#REF!</v>
      </c>
      <c r="N698" s="496" t="e">
        <f>#REF!</f>
        <v>#REF!</v>
      </c>
      <c r="O698" s="78" t="e">
        <f>#REF!</f>
        <v>#REF!</v>
      </c>
      <c r="P698" s="78" t="e">
        <f>#REF!</f>
        <v>#REF!</v>
      </c>
      <c r="Q698" s="78" t="e">
        <f>#REF!</f>
        <v>#REF!</v>
      </c>
      <c r="R698" s="78" t="e">
        <f>#REF!</f>
        <v>#REF!</v>
      </c>
      <c r="S698" s="78" t="e">
        <f>#REF!</f>
        <v>#REF!</v>
      </c>
    </row>
    <row r="699" spans="1:21" ht="13.8" hidden="1" thickBot="1">
      <c r="A699" s="351" t="s">
        <v>534</v>
      </c>
      <c r="B699" s="351">
        <v>90</v>
      </c>
      <c r="C699" s="351" t="s">
        <v>614</v>
      </c>
      <c r="F699" s="351"/>
      <c r="G699" s="351"/>
      <c r="L699" s="679" t="s">
        <v>1312</v>
      </c>
      <c r="M699" s="496" t="e">
        <f>#REF!</f>
        <v>#REF!</v>
      </c>
      <c r="N699" s="78" t="e">
        <f>#REF!</f>
        <v>#REF!</v>
      </c>
      <c r="O699" s="496" t="e">
        <f>#REF!</f>
        <v>#REF!</v>
      </c>
      <c r="P699" s="496" t="e">
        <f>#REF!</f>
        <v>#REF!</v>
      </c>
      <c r="Q699" s="496" t="e">
        <f>#REF!</f>
        <v>#REF!</v>
      </c>
      <c r="R699" s="78" t="e">
        <f>#REF!</f>
        <v>#REF!</v>
      </c>
      <c r="S699" s="496" t="e">
        <f>#REF!</f>
        <v>#REF!</v>
      </c>
    </row>
    <row r="700" spans="1:21" ht="13.8" hidden="1" thickBot="1">
      <c r="A700" s="351" t="s">
        <v>534</v>
      </c>
      <c r="B700" s="351">
        <v>91</v>
      </c>
      <c r="C700" s="351" t="s">
        <v>614</v>
      </c>
      <c r="F700" s="351"/>
      <c r="G700" s="351"/>
      <c r="L700" s="679" t="s">
        <v>1313</v>
      </c>
      <c r="M700" s="496" t="e">
        <f>#REF!</f>
        <v>#REF!</v>
      </c>
      <c r="N700" s="78" t="e">
        <f>#REF!</f>
        <v>#REF!</v>
      </c>
      <c r="O700" s="78" t="e">
        <f>#REF!</f>
        <v>#REF!</v>
      </c>
      <c r="P700" s="78" t="e">
        <f>#REF!</f>
        <v>#REF!</v>
      </c>
      <c r="Q700" s="78" t="e">
        <f>#REF!</f>
        <v>#REF!</v>
      </c>
      <c r="R700" s="78" t="e">
        <f>#REF!</f>
        <v>#REF!</v>
      </c>
      <c r="S700" s="78" t="e">
        <f>#REF!</f>
        <v>#REF!</v>
      </c>
    </row>
    <row r="701" spans="1:21" ht="13.8" hidden="1" thickBot="1">
      <c r="A701" s="351" t="s">
        <v>534</v>
      </c>
      <c r="B701" s="351">
        <v>92</v>
      </c>
      <c r="C701" s="351" t="s">
        <v>614</v>
      </c>
      <c r="F701" s="351"/>
      <c r="G701" s="351"/>
      <c r="L701" s="679" t="s">
        <v>1314</v>
      </c>
      <c r="M701" s="496" t="e">
        <f>#REF!</f>
        <v>#REF!</v>
      </c>
      <c r="N701" s="78" t="e">
        <f>#REF!</f>
        <v>#REF!</v>
      </c>
      <c r="O701" s="496" t="e">
        <f>#REF!</f>
        <v>#REF!</v>
      </c>
      <c r="P701" s="78" t="e">
        <f>#REF!</f>
        <v>#REF!</v>
      </c>
      <c r="Q701" s="78" t="e">
        <f>#REF!</f>
        <v>#REF!</v>
      </c>
      <c r="R701" s="496" t="e">
        <f>#REF!</f>
        <v>#REF!</v>
      </c>
      <c r="S701" s="78" t="e">
        <f>#REF!</f>
        <v>#REF!</v>
      </c>
      <c r="U701" s="668"/>
    </row>
    <row r="702" spans="1:21" ht="13.8" hidden="1" thickBot="1">
      <c r="A702" s="351" t="s">
        <v>534</v>
      </c>
      <c r="B702" s="351">
        <v>93</v>
      </c>
      <c r="C702" s="351" t="s">
        <v>614</v>
      </c>
      <c r="F702" s="351"/>
      <c r="G702" s="351"/>
      <c r="L702" s="679" t="s">
        <v>1315</v>
      </c>
      <c r="M702" s="496" t="e">
        <f>#REF!</f>
        <v>#REF!</v>
      </c>
      <c r="N702" s="78" t="e">
        <f>#REF!</f>
        <v>#REF!</v>
      </c>
      <c r="O702" s="78" t="e">
        <f>#REF!</f>
        <v>#REF!</v>
      </c>
      <c r="P702" s="496" t="e">
        <f>#REF!</f>
        <v>#REF!</v>
      </c>
      <c r="Q702" s="496" t="e">
        <f>#REF!</f>
        <v>#REF!</v>
      </c>
      <c r="R702" s="496" t="e">
        <f>#REF!</f>
        <v>#REF!</v>
      </c>
      <c r="S702" s="78" t="e">
        <f>#REF!</f>
        <v>#REF!</v>
      </c>
    </row>
    <row r="703" spans="1:21" ht="13.8" hidden="1" thickBot="1">
      <c r="A703" s="351" t="s">
        <v>534</v>
      </c>
      <c r="B703" s="351">
        <v>94</v>
      </c>
      <c r="C703" s="351" t="s">
        <v>614</v>
      </c>
      <c r="F703" s="351"/>
      <c r="G703" s="351"/>
      <c r="L703" s="679" t="s">
        <v>1316</v>
      </c>
      <c r="M703" s="496" t="e">
        <f>#REF!</f>
        <v>#REF!</v>
      </c>
      <c r="N703" s="496" t="e">
        <f>#REF!</f>
        <v>#REF!</v>
      </c>
      <c r="O703" s="496" t="e">
        <f>#REF!</f>
        <v>#REF!</v>
      </c>
      <c r="P703" s="496" t="e">
        <f>#REF!</f>
        <v>#REF!</v>
      </c>
      <c r="Q703" s="496" t="e">
        <f>#REF!</f>
        <v>#REF!</v>
      </c>
      <c r="R703" s="496" t="e">
        <f>#REF!</f>
        <v>#REF!</v>
      </c>
      <c r="S703" s="78" t="e">
        <f>#REF!</f>
        <v>#REF!</v>
      </c>
    </row>
    <row r="704" spans="1:21" ht="13.8" hidden="1" thickBot="1">
      <c r="A704" s="351" t="s">
        <v>534</v>
      </c>
      <c r="B704" s="351">
        <v>95</v>
      </c>
      <c r="C704" s="351" t="s">
        <v>614</v>
      </c>
      <c r="F704" s="351"/>
      <c r="G704" s="351"/>
      <c r="L704" s="679" t="s">
        <v>1317</v>
      </c>
      <c r="M704" s="496" t="e">
        <f>#REF!</f>
        <v>#REF!</v>
      </c>
      <c r="N704" s="78" t="e">
        <f>#REF!</f>
        <v>#REF!</v>
      </c>
      <c r="O704" s="496" t="e">
        <f>#REF!</f>
        <v>#REF!</v>
      </c>
      <c r="P704" s="78" t="e">
        <f>#REF!</f>
        <v>#REF!</v>
      </c>
      <c r="Q704" s="78" t="e">
        <f>#REF!</f>
        <v>#REF!</v>
      </c>
      <c r="R704" s="78" t="e">
        <f>#REF!</f>
        <v>#REF!</v>
      </c>
      <c r="S704" s="78" t="e">
        <f>#REF!</f>
        <v>#REF!</v>
      </c>
      <c r="U704" s="668"/>
    </row>
    <row r="705" spans="1:20" ht="13.8" hidden="1" thickBot="1">
      <c r="A705" s="351" t="s">
        <v>534</v>
      </c>
      <c r="B705" s="351">
        <v>96</v>
      </c>
      <c r="C705" s="351" t="s">
        <v>614</v>
      </c>
      <c r="F705" s="351"/>
      <c r="G705" s="351"/>
      <c r="L705" s="679" t="s">
        <v>1318</v>
      </c>
      <c r="M705" s="496" t="e">
        <f>#REF!</f>
        <v>#REF!</v>
      </c>
      <c r="N705" s="78" t="e">
        <f>#REF!</f>
        <v>#REF!</v>
      </c>
      <c r="O705" s="496" t="e">
        <f>#REF!</f>
        <v>#REF!</v>
      </c>
      <c r="P705" s="496" t="e">
        <f>#REF!</f>
        <v>#REF!</v>
      </c>
      <c r="Q705" s="496" t="e">
        <f>#REF!</f>
        <v>#REF!</v>
      </c>
      <c r="R705" s="496" t="e">
        <f>#REF!</f>
        <v>#REF!</v>
      </c>
      <c r="S705" s="78" t="e">
        <f>#REF!</f>
        <v>#REF!</v>
      </c>
    </row>
    <row r="706" spans="1:20" ht="13.8" hidden="1" thickBot="1">
      <c r="A706" s="351" t="s">
        <v>534</v>
      </c>
      <c r="B706" s="351">
        <v>97</v>
      </c>
      <c r="C706" s="351" t="s">
        <v>614</v>
      </c>
      <c r="F706" s="351"/>
      <c r="G706" s="351"/>
      <c r="L706" s="679" t="s">
        <v>1319</v>
      </c>
      <c r="M706" s="496" t="e">
        <f>#REF!</f>
        <v>#REF!</v>
      </c>
      <c r="N706" s="496" t="e">
        <f>#REF!</f>
        <v>#REF!</v>
      </c>
      <c r="O706" s="78" t="e">
        <f>#REF!</f>
        <v>#REF!</v>
      </c>
      <c r="P706" s="496" t="e">
        <f>#REF!</f>
        <v>#REF!</v>
      </c>
      <c r="Q706" s="496" t="e">
        <f>#REF!</f>
        <v>#REF!</v>
      </c>
      <c r="R706" s="496" t="e">
        <f>#REF!</f>
        <v>#REF!</v>
      </c>
      <c r="S706" s="78" t="e">
        <f>#REF!</f>
        <v>#REF!</v>
      </c>
    </row>
    <row r="707" spans="1:20" ht="13.8" hidden="1" thickBot="1">
      <c r="A707" s="351" t="s">
        <v>534</v>
      </c>
      <c r="B707" s="351">
        <v>98</v>
      </c>
      <c r="C707" s="351" t="s">
        <v>614</v>
      </c>
      <c r="F707" s="351"/>
      <c r="G707" s="351"/>
      <c r="L707" s="679" t="s">
        <v>1320</v>
      </c>
      <c r="M707" s="496" t="e">
        <f>#REF!</f>
        <v>#REF!</v>
      </c>
      <c r="N707" s="78" t="e">
        <f>#REF!</f>
        <v>#REF!</v>
      </c>
      <c r="O707" s="78" t="e">
        <f>#REF!</f>
        <v>#REF!</v>
      </c>
      <c r="P707" s="496" t="e">
        <f>#REF!</f>
        <v>#REF!</v>
      </c>
      <c r="Q707" s="78" t="e">
        <f>#REF!</f>
        <v>#REF!</v>
      </c>
      <c r="R707" s="496" t="e">
        <f>#REF!</f>
        <v>#REF!</v>
      </c>
      <c r="S707" s="78" t="e">
        <f>#REF!</f>
        <v>#REF!</v>
      </c>
    </row>
    <row r="708" spans="1:20" ht="13.8" hidden="1" thickBot="1">
      <c r="A708" s="351" t="s">
        <v>534</v>
      </c>
      <c r="B708" s="351">
        <v>99</v>
      </c>
      <c r="C708" s="351" t="s">
        <v>614</v>
      </c>
      <c r="F708" s="351"/>
      <c r="G708" s="351"/>
      <c r="L708" s="679" t="s">
        <v>1321</v>
      </c>
      <c r="M708" s="496" t="e">
        <f>#REF!</f>
        <v>#REF!</v>
      </c>
      <c r="N708" s="496" t="e">
        <f>#REF!</f>
        <v>#REF!</v>
      </c>
      <c r="O708" s="496" t="e">
        <f>#REF!</f>
        <v>#REF!</v>
      </c>
      <c r="P708" s="496" t="e">
        <f>#REF!</f>
        <v>#REF!</v>
      </c>
      <c r="Q708" s="496" t="e">
        <f>#REF!</f>
        <v>#REF!</v>
      </c>
      <c r="R708" s="496" t="e">
        <f>#REF!</f>
        <v>#REF!</v>
      </c>
      <c r="S708" s="78" t="e">
        <f>#REF!</f>
        <v>#REF!</v>
      </c>
    </row>
    <row r="709" spans="1:20" ht="13.8" hidden="1" thickBot="1">
      <c r="A709" s="351" t="s">
        <v>534</v>
      </c>
      <c r="B709" s="351">
        <v>100</v>
      </c>
      <c r="C709" s="351" t="s">
        <v>614</v>
      </c>
      <c r="F709" s="351"/>
      <c r="G709" s="351"/>
      <c r="L709" s="679" t="s">
        <v>1322</v>
      </c>
      <c r="M709" s="496" t="e">
        <f>#REF!</f>
        <v>#REF!</v>
      </c>
      <c r="N709" s="496" t="e">
        <f>#REF!</f>
        <v>#REF!</v>
      </c>
      <c r="O709" s="496" t="e">
        <f>#REF!</f>
        <v>#REF!</v>
      </c>
      <c r="P709" s="496" t="e">
        <f>#REF!</f>
        <v>#REF!</v>
      </c>
      <c r="Q709" s="496" t="e">
        <f>#REF!</f>
        <v>#REF!</v>
      </c>
      <c r="R709" s="496" t="e">
        <f>#REF!</f>
        <v>#REF!</v>
      </c>
      <c r="S709" s="78" t="e">
        <f>#REF!</f>
        <v>#REF!</v>
      </c>
    </row>
    <row r="710" spans="1:20" ht="13.8" hidden="1" thickBot="1">
      <c r="A710" s="351" t="s">
        <v>534</v>
      </c>
      <c r="B710" s="351">
        <v>101</v>
      </c>
      <c r="C710" s="351" t="s">
        <v>614</v>
      </c>
      <c r="F710" s="351"/>
      <c r="G710" s="351"/>
      <c r="L710" s="679" t="s">
        <v>1323</v>
      </c>
      <c r="M710" s="496" t="e">
        <f>#REF!</f>
        <v>#REF!</v>
      </c>
      <c r="N710" s="78" t="e">
        <f>#REF!</f>
        <v>#REF!</v>
      </c>
      <c r="O710" s="496" t="e">
        <f>#REF!</f>
        <v>#REF!</v>
      </c>
      <c r="P710" s="496" t="e">
        <f>#REF!</f>
        <v>#REF!</v>
      </c>
      <c r="Q710" s="496" t="e">
        <f>#REF!</f>
        <v>#REF!</v>
      </c>
      <c r="R710" s="496" t="e">
        <f>#REF!</f>
        <v>#REF!</v>
      </c>
      <c r="S710" s="78" t="e">
        <f>#REF!</f>
        <v>#REF!</v>
      </c>
    </row>
    <row r="711" spans="1:20" ht="13.8" hidden="1" thickBot="1">
      <c r="A711" s="351" t="s">
        <v>534</v>
      </c>
      <c r="B711" s="351">
        <v>102</v>
      </c>
      <c r="C711" s="351" t="s">
        <v>614</v>
      </c>
      <c r="F711" s="351"/>
      <c r="G711" s="351"/>
      <c r="L711" s="679" t="s">
        <v>1324</v>
      </c>
      <c r="M711" s="78" t="e">
        <f>#REF!</f>
        <v>#REF!</v>
      </c>
      <c r="N711" s="78" t="e">
        <f>#REF!</f>
        <v>#REF!</v>
      </c>
      <c r="O711" s="78" t="e">
        <f>#REF!</f>
        <v>#REF!</v>
      </c>
      <c r="P711" s="78" t="e">
        <f>#REF!</f>
        <v>#REF!</v>
      </c>
      <c r="Q711" s="78" t="e">
        <f>#REF!</f>
        <v>#REF!</v>
      </c>
      <c r="R711" s="78" t="e">
        <f>#REF!</f>
        <v>#REF!</v>
      </c>
      <c r="S711" s="78" t="e">
        <f>#REF!</f>
        <v>#REF!</v>
      </c>
    </row>
    <row r="712" spans="1:20" ht="13.8" hidden="1" thickBot="1">
      <c r="A712" s="351" t="s">
        <v>534</v>
      </c>
      <c r="B712" s="351">
        <v>103</v>
      </c>
      <c r="C712" s="351" t="s">
        <v>614</v>
      </c>
      <c r="F712" s="351"/>
      <c r="G712" s="351"/>
      <c r="L712" s="679" t="s">
        <v>1325</v>
      </c>
      <c r="M712" s="78" t="e">
        <f>#REF!</f>
        <v>#REF!</v>
      </c>
      <c r="N712" s="78" t="e">
        <f>#REF!</f>
        <v>#REF!</v>
      </c>
      <c r="O712" s="78" t="e">
        <f>#REF!</f>
        <v>#REF!</v>
      </c>
      <c r="P712" s="496" t="e">
        <f>#REF!</f>
        <v>#REF!</v>
      </c>
      <c r="Q712" s="496" t="e">
        <f>#REF!</f>
        <v>#REF!</v>
      </c>
      <c r="R712" s="78" t="e">
        <f>#REF!</f>
        <v>#REF!</v>
      </c>
      <c r="S712" s="78" t="e">
        <f>#REF!</f>
        <v>#REF!</v>
      </c>
    </row>
    <row r="713" spans="1:20" ht="13.8" hidden="1" thickBot="1">
      <c r="A713" s="351" t="s">
        <v>534</v>
      </c>
      <c r="B713" s="351">
        <v>104</v>
      </c>
      <c r="C713" s="351" t="s">
        <v>614</v>
      </c>
      <c r="F713" s="351"/>
      <c r="G713" s="351"/>
      <c r="L713" s="679" t="s">
        <v>1326</v>
      </c>
      <c r="M713" s="496" t="e">
        <f>#REF!</f>
        <v>#REF!</v>
      </c>
      <c r="N713" s="78" t="e">
        <f>#REF!</f>
        <v>#REF!</v>
      </c>
      <c r="O713" s="496" t="e">
        <f>#REF!</f>
        <v>#REF!</v>
      </c>
      <c r="P713" s="496" t="e">
        <f>#REF!</f>
        <v>#REF!</v>
      </c>
      <c r="Q713" s="496" t="e">
        <f>#REF!</f>
        <v>#REF!</v>
      </c>
      <c r="R713" s="496" t="e">
        <f>#REF!</f>
        <v>#REF!</v>
      </c>
      <c r="S713" s="78" t="e">
        <f>#REF!</f>
        <v>#REF!</v>
      </c>
    </row>
    <row r="714" spans="1:20" ht="13.8" hidden="1" thickBot="1">
      <c r="A714" s="351" t="s">
        <v>534</v>
      </c>
      <c r="B714" s="351">
        <v>105</v>
      </c>
      <c r="C714" s="351" t="s">
        <v>614</v>
      </c>
      <c r="F714" s="351"/>
      <c r="G714" s="351"/>
      <c r="L714" s="679" t="s">
        <v>1327</v>
      </c>
      <c r="M714" s="496" t="e">
        <f>#REF!</f>
        <v>#REF!</v>
      </c>
      <c r="N714" s="78" t="e">
        <f>#REF!</f>
        <v>#REF!</v>
      </c>
      <c r="O714" s="496" t="e">
        <f>#REF!</f>
        <v>#REF!</v>
      </c>
      <c r="P714" s="496" t="e">
        <f>#REF!</f>
        <v>#REF!</v>
      </c>
      <c r="Q714" s="496" t="e">
        <f>#REF!</f>
        <v>#REF!</v>
      </c>
      <c r="R714" s="78" t="e">
        <f>#REF!</f>
        <v>#REF!</v>
      </c>
      <c r="S714" s="78" t="e">
        <f>#REF!</f>
        <v>#REF!</v>
      </c>
    </row>
    <row r="715" spans="1:20" ht="13.8" hidden="1" thickBot="1">
      <c r="A715" s="351" t="s">
        <v>534</v>
      </c>
      <c r="B715" s="351">
        <v>106</v>
      </c>
      <c r="C715" s="351" t="s">
        <v>614</v>
      </c>
      <c r="F715" s="351"/>
      <c r="G715" s="351"/>
      <c r="L715" s="679" t="s">
        <v>1328</v>
      </c>
      <c r="M715" s="496" t="e">
        <f>#REF!</f>
        <v>#REF!</v>
      </c>
      <c r="N715" s="496" t="e">
        <f>#REF!</f>
        <v>#REF!</v>
      </c>
      <c r="O715" s="496" t="e">
        <f>#REF!</f>
        <v>#REF!</v>
      </c>
      <c r="P715" s="496" t="e">
        <f>#REF!</f>
        <v>#REF!</v>
      </c>
      <c r="Q715" s="496" t="e">
        <f>#REF!</f>
        <v>#REF!</v>
      </c>
      <c r="R715" s="496" t="e">
        <f>#REF!</f>
        <v>#REF!</v>
      </c>
      <c r="S715" s="78" t="e">
        <f>#REF!</f>
        <v>#REF!</v>
      </c>
      <c r="T715" s="668"/>
    </row>
    <row r="716" spans="1:20" ht="13.8" hidden="1" thickBot="1">
      <c r="A716" s="351" t="s">
        <v>534</v>
      </c>
      <c r="B716" s="351">
        <v>107</v>
      </c>
      <c r="C716" s="351" t="s">
        <v>614</v>
      </c>
      <c r="F716" s="351"/>
      <c r="G716" s="351"/>
      <c r="L716" s="679" t="s">
        <v>1329</v>
      </c>
      <c r="M716" s="496" t="e">
        <f>#REF!</f>
        <v>#REF!</v>
      </c>
      <c r="N716" s="78" t="e">
        <f>#REF!</f>
        <v>#REF!</v>
      </c>
      <c r="O716" s="496" t="e">
        <f>#REF!</f>
        <v>#REF!</v>
      </c>
      <c r="P716" s="496" t="e">
        <f>#REF!</f>
        <v>#REF!</v>
      </c>
      <c r="Q716" s="496" t="e">
        <f>#REF!</f>
        <v>#REF!</v>
      </c>
      <c r="R716" s="496" t="e">
        <f>#REF!</f>
        <v>#REF!</v>
      </c>
      <c r="S716" s="78" t="e">
        <f>#REF!</f>
        <v>#REF!</v>
      </c>
    </row>
    <row r="717" spans="1:20" ht="13.8" hidden="1" thickBot="1">
      <c r="A717" s="351" t="s">
        <v>534</v>
      </c>
      <c r="B717" s="351">
        <v>108</v>
      </c>
      <c r="C717" s="351" t="s">
        <v>614</v>
      </c>
      <c r="F717" s="351"/>
      <c r="G717" s="351"/>
      <c r="L717" s="679" t="s">
        <v>1330</v>
      </c>
      <c r="M717" s="496" t="e">
        <f>#REF!</f>
        <v>#REF!</v>
      </c>
      <c r="N717" s="78" t="e">
        <f>#REF!</f>
        <v>#REF!</v>
      </c>
      <c r="O717" s="496" t="e">
        <f>#REF!</f>
        <v>#REF!</v>
      </c>
      <c r="P717" s="496" t="e">
        <f>#REF!</f>
        <v>#REF!</v>
      </c>
      <c r="Q717" s="496" t="e">
        <f>#REF!</f>
        <v>#REF!</v>
      </c>
      <c r="R717" s="78" t="e">
        <f>#REF!</f>
        <v>#REF!</v>
      </c>
      <c r="S717" s="78" t="e">
        <f>#REF!</f>
        <v>#REF!</v>
      </c>
    </row>
    <row r="718" spans="1:20" ht="13.8" hidden="1" thickBot="1">
      <c r="A718" s="351" t="s">
        <v>534</v>
      </c>
      <c r="B718" s="351">
        <v>109</v>
      </c>
      <c r="C718" s="351" t="s">
        <v>614</v>
      </c>
      <c r="F718" s="351"/>
      <c r="G718" s="351"/>
      <c r="L718" s="679" t="s">
        <v>1331</v>
      </c>
      <c r="M718" s="496" t="e">
        <f>#REF!</f>
        <v>#REF!</v>
      </c>
      <c r="N718" s="496" t="e">
        <f>#REF!</f>
        <v>#REF!</v>
      </c>
      <c r="O718" s="496" t="e">
        <f>#REF!</f>
        <v>#REF!</v>
      </c>
      <c r="P718" s="496" t="e">
        <f>#REF!</f>
        <v>#REF!</v>
      </c>
      <c r="Q718" s="496" t="e">
        <f>#REF!</f>
        <v>#REF!</v>
      </c>
      <c r="R718" s="496" t="e">
        <f>#REF!</f>
        <v>#REF!</v>
      </c>
      <c r="S718" s="78" t="e">
        <f>#REF!</f>
        <v>#REF!</v>
      </c>
    </row>
    <row r="719" spans="1:20" ht="13.8" hidden="1" thickBot="1">
      <c r="A719" s="351" t="s">
        <v>534</v>
      </c>
      <c r="B719" s="351">
        <v>110</v>
      </c>
      <c r="C719" s="351" t="s">
        <v>614</v>
      </c>
      <c r="F719" s="351"/>
      <c r="G719" s="351"/>
      <c r="L719" s="679" t="s">
        <v>1332</v>
      </c>
      <c r="M719" s="496" t="e">
        <f>#REF!</f>
        <v>#REF!</v>
      </c>
      <c r="N719" s="78" t="e">
        <f>#REF!</f>
        <v>#REF!</v>
      </c>
      <c r="O719" s="78" t="e">
        <f>#REF!</f>
        <v>#REF!</v>
      </c>
      <c r="P719" s="496" t="e">
        <f>#REF!</f>
        <v>#REF!</v>
      </c>
      <c r="Q719" s="496" t="e">
        <f>#REF!</f>
        <v>#REF!</v>
      </c>
      <c r="R719" s="496" t="e">
        <f>#REF!</f>
        <v>#REF!</v>
      </c>
      <c r="S719" s="78" t="e">
        <f>#REF!</f>
        <v>#REF!</v>
      </c>
    </row>
    <row r="720" spans="1:20" ht="13.8" hidden="1" thickBot="1">
      <c r="A720" s="351" t="s">
        <v>534</v>
      </c>
      <c r="B720" s="351">
        <v>111</v>
      </c>
      <c r="C720" s="351" t="s">
        <v>614</v>
      </c>
      <c r="F720" s="351"/>
      <c r="G720" s="351"/>
      <c r="L720" s="679" t="s">
        <v>1333</v>
      </c>
      <c r="M720" s="496" t="e">
        <f>#REF!</f>
        <v>#REF!</v>
      </c>
      <c r="N720" s="78" t="e">
        <f>#REF!</f>
        <v>#REF!</v>
      </c>
      <c r="O720" s="496" t="e">
        <f>#REF!</f>
        <v>#REF!</v>
      </c>
      <c r="P720" s="496" t="e">
        <f>#REF!</f>
        <v>#REF!</v>
      </c>
      <c r="Q720" s="78" t="e">
        <f>#REF!</f>
        <v>#REF!</v>
      </c>
      <c r="R720" s="78" t="e">
        <f>#REF!</f>
        <v>#REF!</v>
      </c>
      <c r="S720" s="78" t="e">
        <f>#REF!</f>
        <v>#REF!</v>
      </c>
    </row>
    <row r="721" spans="1:21" ht="13.8" hidden="1" thickBot="1">
      <c r="A721" s="351" t="s">
        <v>534</v>
      </c>
      <c r="B721" s="351">
        <v>112</v>
      </c>
      <c r="C721" s="351" t="s">
        <v>614</v>
      </c>
      <c r="F721" s="351"/>
      <c r="G721" s="351"/>
      <c r="L721" s="679" t="s">
        <v>1334</v>
      </c>
      <c r="M721" s="496" t="e">
        <f>#REF!</f>
        <v>#REF!</v>
      </c>
      <c r="N721" s="78" t="e">
        <f>#REF!</f>
        <v>#REF!</v>
      </c>
      <c r="O721" s="496" t="e">
        <f>#REF!</f>
        <v>#REF!</v>
      </c>
      <c r="P721" s="496" t="e">
        <f>#REF!</f>
        <v>#REF!</v>
      </c>
      <c r="Q721" s="496" t="e">
        <f>#REF!</f>
        <v>#REF!</v>
      </c>
      <c r="R721" s="496" t="e">
        <f>#REF!</f>
        <v>#REF!</v>
      </c>
      <c r="S721" s="78" t="e">
        <f>#REF!</f>
        <v>#REF!</v>
      </c>
    </row>
    <row r="722" spans="1:21" ht="13.8" hidden="1" thickBot="1">
      <c r="A722" s="351" t="s">
        <v>534</v>
      </c>
      <c r="B722" s="351">
        <v>113</v>
      </c>
      <c r="C722" s="351" t="s">
        <v>614</v>
      </c>
      <c r="F722" s="351"/>
      <c r="G722" s="351"/>
      <c r="L722" s="679" t="s">
        <v>1335</v>
      </c>
      <c r="M722" s="496" t="e">
        <f>#REF!</f>
        <v>#REF!</v>
      </c>
      <c r="N722" s="496" t="e">
        <f>#REF!</f>
        <v>#REF!</v>
      </c>
      <c r="O722" s="496" t="e">
        <f>#REF!</f>
        <v>#REF!</v>
      </c>
      <c r="P722" s="496" t="e">
        <f>#REF!</f>
        <v>#REF!</v>
      </c>
      <c r="Q722" s="496" t="e">
        <f>#REF!</f>
        <v>#REF!</v>
      </c>
      <c r="R722" s="78" t="e">
        <f>#REF!</f>
        <v>#REF!</v>
      </c>
      <c r="S722" s="78" t="e">
        <f>#REF!</f>
        <v>#REF!</v>
      </c>
    </row>
    <row r="723" spans="1:21" ht="13.8" hidden="1" thickBot="1">
      <c r="A723" s="351" t="s">
        <v>534</v>
      </c>
      <c r="B723" s="351">
        <v>114</v>
      </c>
      <c r="C723" s="351" t="s">
        <v>614</v>
      </c>
      <c r="F723" s="351"/>
      <c r="G723" s="351"/>
      <c r="L723" s="679" t="s">
        <v>1336</v>
      </c>
      <c r="M723" s="496" t="e">
        <f>#REF!</f>
        <v>#REF!</v>
      </c>
      <c r="N723" s="496" t="e">
        <f>#REF!</f>
        <v>#REF!</v>
      </c>
      <c r="O723" s="496" t="e">
        <f>#REF!</f>
        <v>#REF!</v>
      </c>
      <c r="P723" s="496" t="e">
        <f>#REF!</f>
        <v>#REF!</v>
      </c>
      <c r="Q723" s="496" t="e">
        <f>#REF!</f>
        <v>#REF!</v>
      </c>
      <c r="R723" s="496" t="e">
        <f>#REF!</f>
        <v>#REF!</v>
      </c>
      <c r="S723" s="78" t="e">
        <f>#REF!</f>
        <v>#REF!</v>
      </c>
      <c r="U723" s="668"/>
    </row>
    <row r="724" spans="1:21" ht="13.8" hidden="1" thickBot="1">
      <c r="A724" s="351" t="s">
        <v>534</v>
      </c>
      <c r="B724" s="351">
        <v>115</v>
      </c>
      <c r="C724" s="351" t="s">
        <v>614</v>
      </c>
      <c r="F724" s="351"/>
      <c r="G724" s="351"/>
      <c r="L724" s="679" t="s">
        <v>1337</v>
      </c>
      <c r="M724" s="496" t="e">
        <f>#REF!</f>
        <v>#REF!</v>
      </c>
      <c r="N724" s="78" t="e">
        <f>#REF!</f>
        <v>#REF!</v>
      </c>
      <c r="O724" s="496" t="e">
        <f>#REF!</f>
        <v>#REF!</v>
      </c>
      <c r="P724" s="496" t="e">
        <f>#REF!</f>
        <v>#REF!</v>
      </c>
      <c r="Q724" s="496" t="e">
        <f>#REF!</f>
        <v>#REF!</v>
      </c>
      <c r="R724" s="496" t="e">
        <f>#REF!</f>
        <v>#REF!</v>
      </c>
      <c r="S724" s="496" t="e">
        <f>#REF!</f>
        <v>#REF!</v>
      </c>
      <c r="T724" s="668"/>
      <c r="U724" s="668"/>
    </row>
    <row r="725" spans="1:21" ht="13.8" hidden="1" thickBot="1">
      <c r="A725" s="351" t="s">
        <v>534</v>
      </c>
      <c r="B725" s="351">
        <v>116</v>
      </c>
      <c r="C725" s="351" t="s">
        <v>614</v>
      </c>
      <c r="F725" s="351"/>
      <c r="G725" s="351"/>
      <c r="L725" s="679" t="s">
        <v>1338</v>
      </c>
      <c r="M725" s="496" t="e">
        <f>#REF!</f>
        <v>#REF!</v>
      </c>
      <c r="N725" s="78" t="e">
        <f>#REF!</f>
        <v>#REF!</v>
      </c>
      <c r="O725" s="496" t="e">
        <f>#REF!</f>
        <v>#REF!</v>
      </c>
      <c r="P725" s="496" t="e">
        <f>#REF!</f>
        <v>#REF!</v>
      </c>
      <c r="Q725" s="496" t="e">
        <f>#REF!</f>
        <v>#REF!</v>
      </c>
      <c r="R725" s="496" t="e">
        <f>#REF!</f>
        <v>#REF!</v>
      </c>
      <c r="S725" s="78" t="e">
        <f>#REF!</f>
        <v>#REF!</v>
      </c>
    </row>
    <row r="726" spans="1:21" ht="13.8" hidden="1" thickBot="1">
      <c r="A726" s="351" t="s">
        <v>534</v>
      </c>
      <c r="B726" s="351">
        <v>117</v>
      </c>
      <c r="C726" s="351" t="s">
        <v>614</v>
      </c>
      <c r="F726" s="351"/>
      <c r="G726" s="351"/>
      <c r="L726" s="679" t="s">
        <v>1339</v>
      </c>
      <c r="M726" s="496" t="e">
        <f>#REF!</f>
        <v>#REF!</v>
      </c>
      <c r="N726" s="496" t="e">
        <f>#REF!</f>
        <v>#REF!</v>
      </c>
      <c r="O726" s="496" t="e">
        <f>#REF!</f>
        <v>#REF!</v>
      </c>
      <c r="P726" s="496" t="e">
        <f>#REF!</f>
        <v>#REF!</v>
      </c>
      <c r="Q726" s="496" t="e">
        <f>#REF!</f>
        <v>#REF!</v>
      </c>
      <c r="R726" s="496" t="e">
        <f>#REF!</f>
        <v>#REF!</v>
      </c>
      <c r="S726" s="78" t="e">
        <f>#REF!</f>
        <v>#REF!</v>
      </c>
    </row>
    <row r="727" spans="1:21" ht="13.8" hidden="1" thickBot="1">
      <c r="A727" s="351" t="s">
        <v>534</v>
      </c>
      <c r="B727" s="351">
        <v>118</v>
      </c>
      <c r="C727" s="351" t="s">
        <v>614</v>
      </c>
      <c r="F727" s="351"/>
      <c r="G727" s="351"/>
      <c r="L727" s="679" t="s">
        <v>1340</v>
      </c>
      <c r="M727" s="496" t="e">
        <f>#REF!</f>
        <v>#REF!</v>
      </c>
      <c r="N727" s="496" t="e">
        <f>#REF!</f>
        <v>#REF!</v>
      </c>
      <c r="O727" s="496" t="e">
        <f>#REF!</f>
        <v>#REF!</v>
      </c>
      <c r="P727" s="496" t="e">
        <f>#REF!</f>
        <v>#REF!</v>
      </c>
      <c r="Q727" s="496" t="e">
        <f>#REF!</f>
        <v>#REF!</v>
      </c>
      <c r="R727" s="496" t="e">
        <f>#REF!</f>
        <v>#REF!</v>
      </c>
      <c r="S727" s="496" t="e">
        <f>#REF!</f>
        <v>#REF!</v>
      </c>
    </row>
    <row r="728" spans="1:21" ht="13.8" hidden="1" thickBot="1">
      <c r="A728" s="351" t="s">
        <v>534</v>
      </c>
      <c r="B728" s="351">
        <v>119</v>
      </c>
      <c r="C728" s="351" t="s">
        <v>614</v>
      </c>
      <c r="F728" s="351"/>
      <c r="G728" s="351"/>
      <c r="L728" s="679" t="s">
        <v>1341</v>
      </c>
      <c r="M728" s="496" t="e">
        <f>#REF!</f>
        <v>#REF!</v>
      </c>
      <c r="N728" s="496" t="e">
        <f>#REF!</f>
        <v>#REF!</v>
      </c>
      <c r="O728" s="496" t="e">
        <f>#REF!</f>
        <v>#REF!</v>
      </c>
      <c r="P728" s="496" t="e">
        <f>#REF!</f>
        <v>#REF!</v>
      </c>
      <c r="Q728" s="496" t="e">
        <f>#REF!</f>
        <v>#REF!</v>
      </c>
      <c r="R728" s="496" t="e">
        <f>#REF!</f>
        <v>#REF!</v>
      </c>
      <c r="S728" s="496" t="e">
        <f>#REF!</f>
        <v>#REF!</v>
      </c>
      <c r="T728" s="668"/>
      <c r="U728" s="668"/>
    </row>
    <row r="729" spans="1:21" ht="13.8" hidden="1" thickBot="1">
      <c r="A729" s="351" t="s">
        <v>534</v>
      </c>
      <c r="B729" s="351">
        <v>120</v>
      </c>
      <c r="C729" s="351" t="s">
        <v>614</v>
      </c>
      <c r="F729" s="351"/>
      <c r="G729" s="351"/>
      <c r="L729" s="679" t="s">
        <v>1342</v>
      </c>
      <c r="M729" s="496" t="e">
        <f>#REF!</f>
        <v>#REF!</v>
      </c>
      <c r="N729" s="496" t="e">
        <f>#REF!</f>
        <v>#REF!</v>
      </c>
      <c r="O729" s="496" t="e">
        <f>#REF!</f>
        <v>#REF!</v>
      </c>
      <c r="P729" s="496" t="e">
        <f>#REF!</f>
        <v>#REF!</v>
      </c>
      <c r="Q729" s="496" t="e">
        <f>#REF!</f>
        <v>#REF!</v>
      </c>
      <c r="R729" s="496" t="e">
        <f>#REF!</f>
        <v>#REF!</v>
      </c>
      <c r="S729" s="78" t="e">
        <f>#REF!</f>
        <v>#REF!</v>
      </c>
    </row>
    <row r="730" spans="1:21" ht="13.8" hidden="1" thickBot="1">
      <c r="A730" s="351" t="s">
        <v>534</v>
      </c>
      <c r="B730" s="351">
        <v>121</v>
      </c>
      <c r="C730" s="351" t="s">
        <v>614</v>
      </c>
      <c r="F730" s="351"/>
      <c r="G730" s="351"/>
      <c r="L730" s="679" t="s">
        <v>1343</v>
      </c>
      <c r="M730" s="496" t="e">
        <f>#REF!</f>
        <v>#REF!</v>
      </c>
      <c r="N730" s="496" t="e">
        <f>#REF!</f>
        <v>#REF!</v>
      </c>
      <c r="O730" s="496" t="e">
        <f>#REF!</f>
        <v>#REF!</v>
      </c>
      <c r="P730" s="496" t="e">
        <f>#REF!</f>
        <v>#REF!</v>
      </c>
      <c r="Q730" s="496" t="e">
        <f>#REF!</f>
        <v>#REF!</v>
      </c>
      <c r="R730" s="496" t="e">
        <f>#REF!</f>
        <v>#REF!</v>
      </c>
      <c r="S730" s="78" t="e">
        <f>#REF!</f>
        <v>#REF!</v>
      </c>
    </row>
    <row r="731" spans="1:21" ht="13.8" hidden="1" thickBot="1">
      <c r="A731" s="351" t="s">
        <v>534</v>
      </c>
      <c r="B731" s="351">
        <v>122</v>
      </c>
      <c r="C731" s="351" t="s">
        <v>614</v>
      </c>
      <c r="F731" s="351"/>
      <c r="G731" s="351"/>
      <c r="L731" s="679" t="s">
        <v>1344</v>
      </c>
      <c r="M731" s="496" t="e">
        <f>#REF!</f>
        <v>#REF!</v>
      </c>
      <c r="N731" s="78" t="e">
        <f>#REF!</f>
        <v>#REF!</v>
      </c>
      <c r="O731" s="496" t="e">
        <f>#REF!</f>
        <v>#REF!</v>
      </c>
      <c r="P731" s="496" t="e">
        <f>#REF!</f>
        <v>#REF!</v>
      </c>
      <c r="Q731" s="496" t="e">
        <f>#REF!</f>
        <v>#REF!</v>
      </c>
      <c r="R731" s="78" t="e">
        <f>#REF!</f>
        <v>#REF!</v>
      </c>
      <c r="S731" s="78" t="e">
        <f>#REF!</f>
        <v>#REF!</v>
      </c>
    </row>
    <row r="732" spans="1:21" ht="13.8" hidden="1" thickBot="1">
      <c r="A732" s="351" t="s">
        <v>534</v>
      </c>
      <c r="B732" s="351">
        <v>123</v>
      </c>
      <c r="C732" s="351" t="s">
        <v>614</v>
      </c>
      <c r="F732" s="351"/>
      <c r="G732" s="351"/>
      <c r="L732" s="679" t="s">
        <v>1345</v>
      </c>
      <c r="M732" s="496" t="e">
        <f>#REF!</f>
        <v>#REF!</v>
      </c>
      <c r="N732" s="496" t="e">
        <f>#REF!</f>
        <v>#REF!</v>
      </c>
      <c r="O732" s="78" t="e">
        <f>#REF!</f>
        <v>#REF!</v>
      </c>
      <c r="P732" s="496" t="e">
        <f>#REF!</f>
        <v>#REF!</v>
      </c>
      <c r="Q732" s="496" t="e">
        <f>#REF!</f>
        <v>#REF!</v>
      </c>
      <c r="R732" s="496" t="e">
        <f>#REF!</f>
        <v>#REF!</v>
      </c>
      <c r="S732" s="78" t="e">
        <f>#REF!</f>
        <v>#REF!</v>
      </c>
    </row>
    <row r="733" spans="1:21" ht="13.8" hidden="1" thickBot="1">
      <c r="A733" s="351" t="s">
        <v>534</v>
      </c>
      <c r="B733" s="351">
        <v>124</v>
      </c>
      <c r="C733" s="351" t="s">
        <v>614</v>
      </c>
      <c r="F733" s="351"/>
      <c r="G733" s="351"/>
      <c r="L733" s="679" t="s">
        <v>1346</v>
      </c>
      <c r="M733" s="496" t="e">
        <f>#REF!</f>
        <v>#REF!</v>
      </c>
      <c r="N733" s="496" t="e">
        <f>#REF!</f>
        <v>#REF!</v>
      </c>
      <c r="O733" s="496" t="e">
        <f>#REF!</f>
        <v>#REF!</v>
      </c>
      <c r="P733" s="496" t="e">
        <f>#REF!</f>
        <v>#REF!</v>
      </c>
      <c r="Q733" s="496" t="e">
        <f>#REF!</f>
        <v>#REF!</v>
      </c>
      <c r="R733" s="496" t="e">
        <f>#REF!</f>
        <v>#REF!</v>
      </c>
      <c r="S733" s="78" t="e">
        <f>#REF!</f>
        <v>#REF!</v>
      </c>
      <c r="T733" s="668"/>
    </row>
    <row r="734" spans="1:21" ht="13.8" hidden="1" thickBot="1">
      <c r="A734" s="351" t="s">
        <v>534</v>
      </c>
      <c r="B734" s="351">
        <v>125</v>
      </c>
      <c r="C734" s="351" t="s">
        <v>614</v>
      </c>
      <c r="F734" s="351"/>
      <c r="G734" s="351"/>
      <c r="L734" s="679" t="s">
        <v>1347</v>
      </c>
      <c r="M734" s="496" t="e">
        <f>#REF!</f>
        <v>#REF!</v>
      </c>
      <c r="N734" s="78" t="e">
        <f>#REF!</f>
        <v>#REF!</v>
      </c>
      <c r="O734" s="496" t="e">
        <f>#REF!</f>
        <v>#REF!</v>
      </c>
      <c r="P734" s="496" t="e">
        <f>#REF!</f>
        <v>#REF!</v>
      </c>
      <c r="Q734" s="496" t="e">
        <f>#REF!</f>
        <v>#REF!</v>
      </c>
      <c r="R734" s="496" t="e">
        <f>#REF!</f>
        <v>#REF!</v>
      </c>
      <c r="S734" s="78" t="e">
        <f>#REF!</f>
        <v>#REF!</v>
      </c>
      <c r="T734" s="668"/>
    </row>
    <row r="735" spans="1:21" ht="13.8" hidden="1" thickBot="1">
      <c r="A735" s="351" t="s">
        <v>534</v>
      </c>
      <c r="B735" s="351">
        <v>126</v>
      </c>
      <c r="C735" s="351" t="s">
        <v>614</v>
      </c>
      <c r="F735" s="351"/>
      <c r="G735" s="351"/>
      <c r="L735" s="679" t="s">
        <v>1348</v>
      </c>
      <c r="M735" s="496" t="e">
        <f>#REF!</f>
        <v>#REF!</v>
      </c>
      <c r="N735" s="78" t="e">
        <f>#REF!</f>
        <v>#REF!</v>
      </c>
      <c r="O735" s="78" t="e">
        <f>#REF!</f>
        <v>#REF!</v>
      </c>
      <c r="P735" s="496" t="e">
        <f>#REF!</f>
        <v>#REF!</v>
      </c>
      <c r="Q735" s="496" t="e">
        <f>#REF!</f>
        <v>#REF!</v>
      </c>
      <c r="R735" s="496" t="e">
        <f>#REF!</f>
        <v>#REF!</v>
      </c>
      <c r="S735" s="78" t="e">
        <f>#REF!</f>
        <v>#REF!</v>
      </c>
    </row>
    <row r="736" spans="1:21" ht="13.8" hidden="1" thickBot="1">
      <c r="A736" s="351" t="s">
        <v>534</v>
      </c>
      <c r="B736" s="351">
        <v>127</v>
      </c>
      <c r="C736" s="351" t="s">
        <v>614</v>
      </c>
      <c r="F736" s="351"/>
      <c r="G736" s="351"/>
      <c r="L736" s="679" t="s">
        <v>1349</v>
      </c>
      <c r="M736" s="496" t="e">
        <f>#REF!</f>
        <v>#REF!</v>
      </c>
      <c r="N736" s="78" t="e">
        <f>#REF!</f>
        <v>#REF!</v>
      </c>
      <c r="O736" s="78" t="e">
        <f>#REF!</f>
        <v>#REF!</v>
      </c>
      <c r="P736" s="496" t="e">
        <f>#REF!</f>
        <v>#REF!</v>
      </c>
      <c r="Q736" s="496" t="e">
        <f>#REF!</f>
        <v>#REF!</v>
      </c>
      <c r="R736" s="496" t="e">
        <f>#REF!</f>
        <v>#REF!</v>
      </c>
      <c r="S736" s="78" t="e">
        <f>#REF!</f>
        <v>#REF!</v>
      </c>
    </row>
    <row r="737" spans="1:21" ht="13.8" hidden="1" thickBot="1">
      <c r="A737" s="351" t="s">
        <v>534</v>
      </c>
      <c r="B737" s="351">
        <v>128</v>
      </c>
      <c r="C737" s="351" t="s">
        <v>614</v>
      </c>
      <c r="F737" s="351"/>
      <c r="G737" s="351"/>
      <c r="L737" s="679" t="s">
        <v>1350</v>
      </c>
      <c r="M737" s="496" t="e">
        <f>#REF!</f>
        <v>#REF!</v>
      </c>
      <c r="N737" s="496" t="e">
        <f>#REF!</f>
        <v>#REF!</v>
      </c>
      <c r="O737" s="496" t="e">
        <f>#REF!</f>
        <v>#REF!</v>
      </c>
      <c r="P737" s="496" t="e">
        <f>#REF!</f>
        <v>#REF!</v>
      </c>
      <c r="Q737" s="496" t="e">
        <f>#REF!</f>
        <v>#REF!</v>
      </c>
      <c r="R737" s="78" t="e">
        <f>#REF!</f>
        <v>#REF!</v>
      </c>
      <c r="S737" s="78" t="e">
        <f>#REF!</f>
        <v>#REF!</v>
      </c>
    </row>
    <row r="738" spans="1:21" ht="13.8" hidden="1" thickBot="1">
      <c r="A738" s="351" t="s">
        <v>534</v>
      </c>
      <c r="B738" s="351">
        <v>129</v>
      </c>
      <c r="C738" s="351" t="s">
        <v>614</v>
      </c>
      <c r="F738" s="351"/>
      <c r="G738" s="351"/>
      <c r="L738" s="679" t="s">
        <v>1351</v>
      </c>
      <c r="M738" s="496" t="e">
        <f>#REF!</f>
        <v>#REF!</v>
      </c>
      <c r="N738" s="78" t="e">
        <f>#REF!</f>
        <v>#REF!</v>
      </c>
      <c r="O738" s="496" t="e">
        <f>#REF!</f>
        <v>#REF!</v>
      </c>
      <c r="P738" s="496" t="e">
        <f>#REF!</f>
        <v>#REF!</v>
      </c>
      <c r="Q738" s="496" t="e">
        <f>#REF!</f>
        <v>#REF!</v>
      </c>
      <c r="R738" s="496" t="e">
        <f>#REF!</f>
        <v>#REF!</v>
      </c>
      <c r="S738" s="78" t="e">
        <f>#REF!</f>
        <v>#REF!</v>
      </c>
    </row>
    <row r="739" spans="1:21" ht="13.8" hidden="1" thickBot="1">
      <c r="A739" s="351" t="s">
        <v>534</v>
      </c>
      <c r="B739" s="351">
        <v>130</v>
      </c>
      <c r="C739" s="351" t="s">
        <v>614</v>
      </c>
      <c r="F739" s="351"/>
      <c r="G739" s="351"/>
      <c r="L739" s="679" t="s">
        <v>1352</v>
      </c>
      <c r="M739" s="496" t="e">
        <f>#REF!</f>
        <v>#REF!</v>
      </c>
      <c r="N739" s="78" t="e">
        <f>#REF!</f>
        <v>#REF!</v>
      </c>
      <c r="O739" s="78" t="e">
        <f>#REF!</f>
        <v>#REF!</v>
      </c>
      <c r="P739" s="496" t="e">
        <f>#REF!</f>
        <v>#REF!</v>
      </c>
      <c r="Q739" s="496" t="e">
        <f>#REF!</f>
        <v>#REF!</v>
      </c>
      <c r="R739" s="496" t="e">
        <f>#REF!</f>
        <v>#REF!</v>
      </c>
      <c r="S739" s="78" t="e">
        <f>#REF!</f>
        <v>#REF!</v>
      </c>
    </row>
    <row r="740" spans="1:21" ht="13.8" hidden="1" thickBot="1">
      <c r="A740" s="351" t="s">
        <v>534</v>
      </c>
      <c r="B740" s="351">
        <v>131</v>
      </c>
      <c r="C740" s="351" t="s">
        <v>614</v>
      </c>
      <c r="F740" s="351"/>
      <c r="G740" s="351"/>
      <c r="L740" s="679" t="s">
        <v>1353</v>
      </c>
      <c r="M740" s="496" t="e">
        <f>#REF!</f>
        <v>#REF!</v>
      </c>
      <c r="N740" s="78" t="e">
        <f>#REF!</f>
        <v>#REF!</v>
      </c>
      <c r="O740" s="496" t="e">
        <f>#REF!</f>
        <v>#REF!</v>
      </c>
      <c r="P740" s="496" t="e">
        <f>#REF!</f>
        <v>#REF!</v>
      </c>
      <c r="Q740" s="496" t="e">
        <f>#REF!</f>
        <v>#REF!</v>
      </c>
      <c r="R740" s="496" t="e">
        <f>#REF!</f>
        <v>#REF!</v>
      </c>
      <c r="S740" s="496" t="e">
        <f>#REF!</f>
        <v>#REF!</v>
      </c>
    </row>
    <row r="741" spans="1:21" ht="13.8" hidden="1" thickBot="1">
      <c r="A741" s="351" t="s">
        <v>534</v>
      </c>
      <c r="B741" s="351">
        <v>132</v>
      </c>
      <c r="C741" s="351" t="s">
        <v>614</v>
      </c>
      <c r="F741" s="351"/>
      <c r="G741" s="351"/>
      <c r="L741" s="679" t="s">
        <v>1354</v>
      </c>
      <c r="M741" s="496" t="e">
        <f>#REF!</f>
        <v>#REF!</v>
      </c>
      <c r="N741" s="496" t="e">
        <f>#REF!</f>
        <v>#REF!</v>
      </c>
      <c r="O741" s="496" t="e">
        <f>#REF!</f>
        <v>#REF!</v>
      </c>
      <c r="P741" s="496" t="e">
        <f>#REF!</f>
        <v>#REF!</v>
      </c>
      <c r="Q741" s="496" t="e">
        <f>#REF!</f>
        <v>#REF!</v>
      </c>
      <c r="R741" s="496" t="e">
        <f>#REF!</f>
        <v>#REF!</v>
      </c>
      <c r="S741" s="78" t="e">
        <f>#REF!</f>
        <v>#REF!</v>
      </c>
    </row>
    <row r="742" spans="1:21" ht="13.8" hidden="1" thickBot="1">
      <c r="A742" s="351" t="s">
        <v>534</v>
      </c>
      <c r="B742" s="351">
        <v>133</v>
      </c>
      <c r="C742" s="351" t="s">
        <v>614</v>
      </c>
      <c r="F742" s="351"/>
      <c r="G742" s="351"/>
      <c r="L742" s="679" t="s">
        <v>1355</v>
      </c>
      <c r="M742" s="496" t="e">
        <f>#REF!</f>
        <v>#REF!</v>
      </c>
      <c r="N742" s="496" t="e">
        <f>#REF!</f>
        <v>#REF!</v>
      </c>
      <c r="O742" s="496" t="e">
        <f>#REF!</f>
        <v>#REF!</v>
      </c>
      <c r="P742" s="496" t="e">
        <f>#REF!</f>
        <v>#REF!</v>
      </c>
      <c r="Q742" s="496" t="e">
        <f>#REF!</f>
        <v>#REF!</v>
      </c>
      <c r="R742" s="496" t="e">
        <f>#REF!</f>
        <v>#REF!</v>
      </c>
      <c r="S742" s="496" t="e">
        <f>#REF!</f>
        <v>#REF!</v>
      </c>
      <c r="U742" s="668"/>
    </row>
    <row r="743" spans="1:21" ht="13.8" hidden="1" thickBot="1">
      <c r="A743" s="351" t="s">
        <v>534</v>
      </c>
      <c r="B743" s="351">
        <v>134</v>
      </c>
      <c r="C743" s="351" t="s">
        <v>614</v>
      </c>
      <c r="F743" s="351"/>
      <c r="G743" s="351"/>
      <c r="L743" s="679" t="s">
        <v>1356</v>
      </c>
      <c r="M743" s="496" t="e">
        <f>#REF!</f>
        <v>#REF!</v>
      </c>
      <c r="N743" s="78" t="e">
        <f>#REF!</f>
        <v>#REF!</v>
      </c>
      <c r="O743" s="78" t="e">
        <f>#REF!</f>
        <v>#REF!</v>
      </c>
      <c r="P743" s="78" t="e">
        <f>#REF!</f>
        <v>#REF!</v>
      </c>
      <c r="Q743" s="78" t="e">
        <f>#REF!</f>
        <v>#REF!</v>
      </c>
      <c r="R743" s="78" t="e">
        <f>#REF!</f>
        <v>#REF!</v>
      </c>
      <c r="S743" s="496" t="e">
        <f>#REF!</f>
        <v>#REF!</v>
      </c>
    </row>
    <row r="744" spans="1:21" ht="13.8" hidden="1" thickBot="1">
      <c r="A744" s="351" t="s">
        <v>534</v>
      </c>
      <c r="B744" s="351">
        <v>135</v>
      </c>
      <c r="C744" s="351" t="s">
        <v>614</v>
      </c>
      <c r="F744" s="351"/>
      <c r="G744" s="351"/>
      <c r="L744" s="679" t="s">
        <v>1357</v>
      </c>
      <c r="M744" s="496" t="e">
        <f>#REF!</f>
        <v>#REF!</v>
      </c>
      <c r="N744" s="78" t="e">
        <f>#REF!</f>
        <v>#REF!</v>
      </c>
      <c r="O744" s="496" t="e">
        <f>#REF!</f>
        <v>#REF!</v>
      </c>
      <c r="P744" s="496" t="e">
        <f>#REF!</f>
        <v>#REF!</v>
      </c>
      <c r="Q744" s="496" t="e">
        <f>#REF!</f>
        <v>#REF!</v>
      </c>
      <c r="R744" s="496" t="e">
        <f>#REF!</f>
        <v>#REF!</v>
      </c>
      <c r="S744" s="78" t="e">
        <f>#REF!</f>
        <v>#REF!</v>
      </c>
    </row>
    <row r="745" spans="1:21" ht="13.8" hidden="1" thickBot="1">
      <c r="A745" s="351" t="s">
        <v>534</v>
      </c>
      <c r="B745" s="351">
        <v>136</v>
      </c>
      <c r="C745" s="351" t="s">
        <v>614</v>
      </c>
      <c r="F745" s="351"/>
      <c r="G745" s="351"/>
      <c r="L745" s="679" t="s">
        <v>1358</v>
      </c>
      <c r="M745" s="496" t="e">
        <f>#REF!</f>
        <v>#REF!</v>
      </c>
      <c r="N745" s="78" t="e">
        <f>#REF!</f>
        <v>#REF!</v>
      </c>
      <c r="O745" s="78" t="e">
        <f>#REF!</f>
        <v>#REF!</v>
      </c>
      <c r="P745" s="496" t="e">
        <f>#REF!</f>
        <v>#REF!</v>
      </c>
      <c r="Q745" s="496" t="e">
        <f>#REF!</f>
        <v>#REF!</v>
      </c>
      <c r="R745" s="496" t="e">
        <f>#REF!</f>
        <v>#REF!</v>
      </c>
      <c r="S745" s="78" t="e">
        <f>#REF!</f>
        <v>#REF!</v>
      </c>
    </row>
    <row r="746" spans="1:21" ht="13.8" hidden="1" thickBot="1">
      <c r="A746" s="351" t="s">
        <v>534</v>
      </c>
      <c r="B746" s="351">
        <v>137</v>
      </c>
      <c r="C746" s="351" t="s">
        <v>614</v>
      </c>
      <c r="F746" s="351"/>
      <c r="G746" s="351"/>
      <c r="L746" s="679" t="s">
        <v>1359</v>
      </c>
      <c r="M746" s="496" t="e">
        <f>#REF!</f>
        <v>#REF!</v>
      </c>
      <c r="N746" s="78" t="e">
        <f>#REF!</f>
        <v>#REF!</v>
      </c>
      <c r="O746" s="78" t="e">
        <f>#REF!</f>
        <v>#REF!</v>
      </c>
      <c r="P746" s="496" t="e">
        <f>#REF!</f>
        <v>#REF!</v>
      </c>
      <c r="Q746" s="496" t="e">
        <f>#REF!</f>
        <v>#REF!</v>
      </c>
      <c r="R746" s="496" t="e">
        <f>#REF!</f>
        <v>#REF!</v>
      </c>
      <c r="S746" s="78" t="e">
        <f>#REF!</f>
        <v>#REF!</v>
      </c>
    </row>
    <row r="747" spans="1:21" ht="13.8" hidden="1" thickBot="1">
      <c r="A747" s="351" t="s">
        <v>534</v>
      </c>
      <c r="B747" s="351">
        <v>138</v>
      </c>
      <c r="C747" s="351" t="s">
        <v>614</v>
      </c>
      <c r="F747" s="351"/>
      <c r="G747" s="351"/>
      <c r="L747" s="679" t="s">
        <v>1360</v>
      </c>
      <c r="M747" s="496" t="e">
        <f>#REF!</f>
        <v>#REF!</v>
      </c>
      <c r="N747" s="78" t="e">
        <f>#REF!</f>
        <v>#REF!</v>
      </c>
      <c r="O747" s="78" t="e">
        <f>#REF!</f>
        <v>#REF!</v>
      </c>
      <c r="P747" s="496" t="e">
        <f>#REF!</f>
        <v>#REF!</v>
      </c>
      <c r="Q747" s="496" t="e">
        <f>#REF!</f>
        <v>#REF!</v>
      </c>
      <c r="R747" s="496" t="e">
        <f>#REF!</f>
        <v>#REF!</v>
      </c>
      <c r="S747" s="78" t="e">
        <f>#REF!</f>
        <v>#REF!</v>
      </c>
    </row>
    <row r="748" spans="1:21" ht="13.8" hidden="1" thickBot="1">
      <c r="A748" s="351" t="s">
        <v>534</v>
      </c>
      <c r="B748" s="351">
        <v>139</v>
      </c>
      <c r="C748" s="351" t="s">
        <v>614</v>
      </c>
      <c r="F748" s="351"/>
      <c r="G748" s="351"/>
      <c r="L748" s="679" t="s">
        <v>1361</v>
      </c>
      <c r="M748" s="496" t="e">
        <f>#REF!</f>
        <v>#REF!</v>
      </c>
      <c r="N748" s="78" t="e">
        <f>#REF!</f>
        <v>#REF!</v>
      </c>
      <c r="O748" s="78" t="e">
        <f>#REF!</f>
        <v>#REF!</v>
      </c>
      <c r="P748" s="496" t="e">
        <f>#REF!</f>
        <v>#REF!</v>
      </c>
      <c r="Q748" s="496" t="e">
        <f>#REF!</f>
        <v>#REF!</v>
      </c>
      <c r="R748" s="496" t="e">
        <f>#REF!</f>
        <v>#REF!</v>
      </c>
      <c r="S748" s="78" t="e">
        <f>#REF!</f>
        <v>#REF!</v>
      </c>
    </row>
    <row r="749" spans="1:21" ht="13.8" hidden="1" thickBot="1">
      <c r="A749" s="351" t="s">
        <v>534</v>
      </c>
      <c r="B749" s="351">
        <v>140</v>
      </c>
      <c r="C749" s="351" t="s">
        <v>614</v>
      </c>
      <c r="F749" s="351"/>
      <c r="G749" s="351"/>
      <c r="L749" s="679" t="s">
        <v>1362</v>
      </c>
      <c r="M749" s="496" t="e">
        <f>#REF!</f>
        <v>#REF!</v>
      </c>
      <c r="N749" s="78" t="e">
        <f>#REF!</f>
        <v>#REF!</v>
      </c>
      <c r="O749" s="78" t="e">
        <f>#REF!</f>
        <v>#REF!</v>
      </c>
      <c r="P749" s="496" t="e">
        <f>#REF!</f>
        <v>#REF!</v>
      </c>
      <c r="Q749" s="496" t="e">
        <f>#REF!</f>
        <v>#REF!</v>
      </c>
      <c r="R749" s="496" t="e">
        <f>#REF!</f>
        <v>#REF!</v>
      </c>
      <c r="S749" s="496" t="e">
        <f>#REF!</f>
        <v>#REF!</v>
      </c>
    </row>
    <row r="750" spans="1:21" ht="13.8" hidden="1" thickBot="1">
      <c r="A750" s="351" t="s">
        <v>534</v>
      </c>
      <c r="B750" s="351">
        <v>141</v>
      </c>
      <c r="C750" s="351" t="s">
        <v>614</v>
      </c>
      <c r="F750" s="351"/>
      <c r="G750" s="351"/>
      <c r="L750" s="679" t="s">
        <v>1363</v>
      </c>
      <c r="M750" s="496" t="e">
        <f>#REF!</f>
        <v>#REF!</v>
      </c>
      <c r="N750" s="78" t="e">
        <f>#REF!</f>
        <v>#REF!</v>
      </c>
      <c r="O750" s="78" t="e">
        <f>#REF!</f>
        <v>#REF!</v>
      </c>
      <c r="P750" s="496" t="e">
        <f>#REF!</f>
        <v>#REF!</v>
      </c>
      <c r="Q750" s="496" t="e">
        <f>#REF!</f>
        <v>#REF!</v>
      </c>
      <c r="R750" s="496" t="e">
        <f>#REF!</f>
        <v>#REF!</v>
      </c>
      <c r="S750" s="78" t="e">
        <f>#REF!</f>
        <v>#REF!</v>
      </c>
    </row>
    <row r="751" spans="1:21" ht="13.8" hidden="1" thickBot="1">
      <c r="A751" s="351" t="s">
        <v>534</v>
      </c>
      <c r="B751" s="351">
        <v>142</v>
      </c>
      <c r="C751" s="351" t="s">
        <v>614</v>
      </c>
      <c r="F751" s="351"/>
      <c r="G751" s="351"/>
      <c r="L751" s="679" t="s">
        <v>1364</v>
      </c>
      <c r="M751" s="496" t="e">
        <f>#REF!</f>
        <v>#REF!</v>
      </c>
      <c r="N751" s="78" t="e">
        <f>#REF!</f>
        <v>#REF!</v>
      </c>
      <c r="O751" s="78" t="e">
        <f>#REF!</f>
        <v>#REF!</v>
      </c>
      <c r="P751" s="78" t="e">
        <f>#REF!</f>
        <v>#REF!</v>
      </c>
      <c r="Q751" s="78" t="e">
        <f>#REF!</f>
        <v>#REF!</v>
      </c>
      <c r="R751" s="78" t="e">
        <f>#REF!</f>
        <v>#REF!</v>
      </c>
      <c r="S751" s="78" t="e">
        <f>#REF!</f>
        <v>#REF!</v>
      </c>
    </row>
    <row r="752" spans="1:21" ht="13.8" hidden="1" thickBot="1">
      <c r="A752" s="351" t="s">
        <v>534</v>
      </c>
      <c r="B752" s="351">
        <v>143</v>
      </c>
      <c r="C752" s="351" t="s">
        <v>614</v>
      </c>
      <c r="F752" s="351"/>
      <c r="G752" s="351"/>
      <c r="L752" s="679" t="s">
        <v>1365</v>
      </c>
      <c r="M752" s="496" t="e">
        <f>#REF!</f>
        <v>#REF!</v>
      </c>
      <c r="N752" s="496" t="e">
        <f>#REF!</f>
        <v>#REF!</v>
      </c>
      <c r="O752" s="78" t="e">
        <f>#REF!</f>
        <v>#REF!</v>
      </c>
      <c r="P752" s="78" t="e">
        <f>#REF!</f>
        <v>#REF!</v>
      </c>
      <c r="Q752" s="78" t="e">
        <f>#REF!</f>
        <v>#REF!</v>
      </c>
      <c r="R752" s="78" t="e">
        <f>#REF!</f>
        <v>#REF!</v>
      </c>
      <c r="S752" s="78" t="e">
        <f>#REF!</f>
        <v>#REF!</v>
      </c>
    </row>
    <row r="753" spans="1:20" ht="13.8" hidden="1" thickBot="1">
      <c r="A753" s="351" t="s">
        <v>534</v>
      </c>
      <c r="B753" s="351">
        <v>144</v>
      </c>
      <c r="C753" s="351" t="s">
        <v>614</v>
      </c>
      <c r="F753" s="351"/>
      <c r="G753" s="351"/>
      <c r="L753" s="679" t="s">
        <v>1366</v>
      </c>
      <c r="M753" s="496" t="e">
        <f>#REF!</f>
        <v>#REF!</v>
      </c>
      <c r="N753" s="78" t="e">
        <f>#REF!</f>
        <v>#REF!</v>
      </c>
      <c r="O753" s="496" t="e">
        <f>#REF!</f>
        <v>#REF!</v>
      </c>
      <c r="P753" s="496" t="e">
        <f>#REF!</f>
        <v>#REF!</v>
      </c>
      <c r="Q753" s="496" t="e">
        <f>#REF!</f>
        <v>#REF!</v>
      </c>
      <c r="R753" s="496" t="e">
        <f>#REF!</f>
        <v>#REF!</v>
      </c>
      <c r="S753" s="78" t="e">
        <f>#REF!</f>
        <v>#REF!</v>
      </c>
    </row>
    <row r="754" spans="1:20" ht="13.8" hidden="1" thickBot="1">
      <c r="A754" s="351" t="s">
        <v>534</v>
      </c>
      <c r="B754" s="351">
        <v>145</v>
      </c>
      <c r="C754" s="351" t="s">
        <v>614</v>
      </c>
      <c r="F754" s="351"/>
      <c r="G754" s="351"/>
      <c r="L754" s="679" t="s">
        <v>1367</v>
      </c>
      <c r="M754" s="496" t="e">
        <f>#REF!</f>
        <v>#REF!</v>
      </c>
      <c r="N754" s="496" t="e">
        <f>#REF!</f>
        <v>#REF!</v>
      </c>
      <c r="O754" s="78" t="e">
        <f>#REF!</f>
        <v>#REF!</v>
      </c>
      <c r="P754" s="496" t="e">
        <f>#REF!</f>
        <v>#REF!</v>
      </c>
      <c r="Q754" s="496" t="e">
        <f>#REF!</f>
        <v>#REF!</v>
      </c>
      <c r="R754" s="496" t="e">
        <f>#REF!</f>
        <v>#REF!</v>
      </c>
      <c r="S754" s="78" t="e">
        <f>#REF!</f>
        <v>#REF!</v>
      </c>
    </row>
    <row r="755" spans="1:20" ht="13.8" hidden="1" thickBot="1">
      <c r="A755" s="351" t="s">
        <v>534</v>
      </c>
      <c r="B755" s="351">
        <v>146</v>
      </c>
      <c r="C755" s="351" t="s">
        <v>614</v>
      </c>
      <c r="F755" s="351"/>
      <c r="G755" s="351"/>
      <c r="L755" s="679" t="s">
        <v>1368</v>
      </c>
      <c r="M755" s="496" t="e">
        <f>#REF!</f>
        <v>#REF!</v>
      </c>
      <c r="N755" s="78" t="e">
        <f>#REF!</f>
        <v>#REF!</v>
      </c>
      <c r="O755" s="78" t="e">
        <f>#REF!</f>
        <v>#REF!</v>
      </c>
      <c r="P755" s="78" t="e">
        <f>#REF!</f>
        <v>#REF!</v>
      </c>
      <c r="Q755" s="496" t="e">
        <f>#REF!</f>
        <v>#REF!</v>
      </c>
      <c r="R755" s="78" t="e">
        <f>#REF!</f>
        <v>#REF!</v>
      </c>
      <c r="S755" s="78" t="e">
        <f>#REF!</f>
        <v>#REF!</v>
      </c>
    </row>
    <row r="756" spans="1:20" ht="13.8" hidden="1" thickBot="1">
      <c r="A756" s="351" t="s">
        <v>534</v>
      </c>
      <c r="B756" s="351">
        <v>147</v>
      </c>
      <c r="C756" s="351" t="s">
        <v>614</v>
      </c>
      <c r="F756" s="351"/>
      <c r="G756" s="351"/>
      <c r="L756" s="679" t="s">
        <v>1369</v>
      </c>
      <c r="M756" s="496" t="e">
        <f>#REF!</f>
        <v>#REF!</v>
      </c>
      <c r="N756" s="496" t="e">
        <f>#REF!</f>
        <v>#REF!</v>
      </c>
      <c r="O756" s="78" t="e">
        <f>#REF!</f>
        <v>#REF!</v>
      </c>
      <c r="P756" s="78" t="e">
        <f>#REF!</f>
        <v>#REF!</v>
      </c>
      <c r="Q756" s="78" t="e">
        <f>#REF!</f>
        <v>#REF!</v>
      </c>
      <c r="R756" s="78" t="e">
        <f>#REF!</f>
        <v>#REF!</v>
      </c>
      <c r="S756" s="496" t="e">
        <f>#REF!</f>
        <v>#REF!</v>
      </c>
    </row>
    <row r="757" spans="1:20" ht="13.8" hidden="1" thickBot="1">
      <c r="A757" s="351" t="s">
        <v>534</v>
      </c>
      <c r="B757" s="351">
        <v>148</v>
      </c>
      <c r="C757" s="351" t="s">
        <v>614</v>
      </c>
      <c r="F757" s="351"/>
      <c r="G757" s="351"/>
      <c r="L757" s="679" t="s">
        <v>1370</v>
      </c>
      <c r="M757" s="496" t="e">
        <f>#REF!</f>
        <v>#REF!</v>
      </c>
      <c r="N757" s="78" t="e">
        <f>#REF!</f>
        <v>#REF!</v>
      </c>
      <c r="O757" s="496" t="e">
        <f>#REF!</f>
        <v>#REF!</v>
      </c>
      <c r="P757" s="496" t="e">
        <f>#REF!</f>
        <v>#REF!</v>
      </c>
      <c r="Q757" s="496" t="e">
        <f>#REF!</f>
        <v>#REF!</v>
      </c>
      <c r="R757" s="496" t="e">
        <f>#REF!</f>
        <v>#REF!</v>
      </c>
      <c r="S757" s="78" t="e">
        <f>#REF!</f>
        <v>#REF!</v>
      </c>
    </row>
    <row r="758" spans="1:20" ht="13.8" hidden="1" thickBot="1">
      <c r="A758" s="351" t="s">
        <v>534</v>
      </c>
      <c r="B758" s="351">
        <v>149</v>
      </c>
      <c r="C758" s="351" t="s">
        <v>614</v>
      </c>
      <c r="F758" s="351"/>
      <c r="G758" s="351"/>
      <c r="L758" s="679" t="s">
        <v>1371</v>
      </c>
      <c r="M758" s="496" t="e">
        <f>#REF!</f>
        <v>#REF!</v>
      </c>
      <c r="N758" s="78" t="e">
        <f>#REF!</f>
        <v>#REF!</v>
      </c>
      <c r="O758" s="496" t="e">
        <f>#REF!</f>
        <v>#REF!</v>
      </c>
      <c r="P758" s="496" t="e">
        <f>#REF!</f>
        <v>#REF!</v>
      </c>
      <c r="Q758" s="496" t="e">
        <f>#REF!</f>
        <v>#REF!</v>
      </c>
      <c r="R758" s="496" t="e">
        <f>#REF!</f>
        <v>#REF!</v>
      </c>
      <c r="S758" s="78" t="e">
        <f>#REF!</f>
        <v>#REF!</v>
      </c>
      <c r="T758" s="668"/>
    </row>
    <row r="759" spans="1:20" ht="13.8" hidden="1" thickBot="1">
      <c r="A759" s="351" t="s">
        <v>534</v>
      </c>
      <c r="B759" s="351">
        <v>150</v>
      </c>
      <c r="C759" s="351" t="s">
        <v>614</v>
      </c>
      <c r="F759" s="351"/>
      <c r="G759" s="351"/>
      <c r="L759" s="679" t="s">
        <v>1372</v>
      </c>
      <c r="M759" s="78" t="e">
        <f>#REF!</f>
        <v>#REF!</v>
      </c>
      <c r="N759" s="78" t="e">
        <f>#REF!</f>
        <v>#REF!</v>
      </c>
      <c r="O759" s="496" t="e">
        <f>#REF!</f>
        <v>#REF!</v>
      </c>
      <c r="P759" s="496" t="e">
        <f>#REF!</f>
        <v>#REF!</v>
      </c>
      <c r="Q759" s="496" t="e">
        <f>#REF!</f>
        <v>#REF!</v>
      </c>
      <c r="R759" s="496" t="e">
        <f>#REF!</f>
        <v>#REF!</v>
      </c>
      <c r="S759" s="78" t="e">
        <f>#REF!</f>
        <v>#REF!</v>
      </c>
    </row>
    <row r="760" spans="1:20" ht="13.8" hidden="1" thickBot="1">
      <c r="A760" s="351" t="s">
        <v>534</v>
      </c>
      <c r="B760" s="351">
        <v>151</v>
      </c>
      <c r="C760" s="351" t="s">
        <v>614</v>
      </c>
      <c r="F760" s="351"/>
      <c r="G760" s="351"/>
      <c r="L760" s="679" t="s">
        <v>1373</v>
      </c>
      <c r="M760" s="496" t="e">
        <f>#REF!</f>
        <v>#REF!</v>
      </c>
      <c r="N760" s="78" t="e">
        <f>#REF!</f>
        <v>#REF!</v>
      </c>
      <c r="O760" s="496" t="e">
        <f>#REF!</f>
        <v>#REF!</v>
      </c>
      <c r="P760" s="78" t="e">
        <f>#REF!</f>
        <v>#REF!</v>
      </c>
      <c r="Q760" s="496" t="e">
        <f>#REF!</f>
        <v>#REF!</v>
      </c>
      <c r="R760" s="496" t="e">
        <f>#REF!</f>
        <v>#REF!</v>
      </c>
      <c r="S760" s="78" t="e">
        <f>#REF!</f>
        <v>#REF!</v>
      </c>
    </row>
    <row r="761" spans="1:20" ht="13.8" hidden="1" thickBot="1">
      <c r="A761" s="351" t="s">
        <v>534</v>
      </c>
      <c r="B761" s="351">
        <v>152</v>
      </c>
      <c r="C761" s="351" t="s">
        <v>614</v>
      </c>
      <c r="F761" s="351"/>
      <c r="G761" s="351"/>
      <c r="L761" s="679" t="s">
        <v>1374</v>
      </c>
      <c r="M761" s="78" t="e">
        <f>#REF!</f>
        <v>#REF!</v>
      </c>
      <c r="N761" s="78" t="e">
        <f>#REF!</f>
        <v>#REF!</v>
      </c>
      <c r="O761" s="496" t="e">
        <f>#REF!</f>
        <v>#REF!</v>
      </c>
      <c r="P761" s="496" t="e">
        <f>#REF!</f>
        <v>#REF!</v>
      </c>
      <c r="Q761" s="496" t="e">
        <f>#REF!</f>
        <v>#REF!</v>
      </c>
      <c r="R761" s="496" t="e">
        <f>#REF!</f>
        <v>#REF!</v>
      </c>
      <c r="S761" s="78" t="e">
        <f>#REF!</f>
        <v>#REF!</v>
      </c>
      <c r="T761" s="668"/>
    </row>
    <row r="762" spans="1:20" ht="13.8" hidden="1" thickBot="1">
      <c r="A762" s="351" t="s">
        <v>534</v>
      </c>
      <c r="B762" s="351">
        <v>153</v>
      </c>
      <c r="C762" s="351" t="s">
        <v>614</v>
      </c>
      <c r="F762" s="351"/>
      <c r="G762" s="351"/>
      <c r="L762" s="679" t="s">
        <v>1375</v>
      </c>
      <c r="M762" s="78" t="e">
        <f>#REF!</f>
        <v>#REF!</v>
      </c>
      <c r="N762" s="78" t="e">
        <f>#REF!</f>
        <v>#REF!</v>
      </c>
      <c r="O762" s="496" t="e">
        <f>#REF!</f>
        <v>#REF!</v>
      </c>
      <c r="P762" s="496" t="e">
        <f>#REF!</f>
        <v>#REF!</v>
      </c>
      <c r="Q762" s="496" t="e">
        <f>#REF!</f>
        <v>#REF!</v>
      </c>
      <c r="R762" s="496" t="e">
        <f>#REF!</f>
        <v>#REF!</v>
      </c>
      <c r="S762" s="78" t="e">
        <f>#REF!</f>
        <v>#REF!</v>
      </c>
    </row>
    <row r="763" spans="1:20" ht="13.8" hidden="1" thickBot="1">
      <c r="A763" s="351" t="s">
        <v>534</v>
      </c>
      <c r="B763" s="351">
        <v>154</v>
      </c>
      <c r="C763" s="351" t="s">
        <v>614</v>
      </c>
      <c r="F763" s="351"/>
      <c r="G763" s="351"/>
      <c r="L763" s="679" t="s">
        <v>1376</v>
      </c>
      <c r="M763" s="496" t="e">
        <f>#REF!</f>
        <v>#REF!</v>
      </c>
      <c r="N763" s="496" t="e">
        <f>#REF!</f>
        <v>#REF!</v>
      </c>
      <c r="O763" s="496" t="e">
        <f>#REF!</f>
        <v>#REF!</v>
      </c>
      <c r="P763" s="496" t="e">
        <f>#REF!</f>
        <v>#REF!</v>
      </c>
      <c r="Q763" s="496" t="e">
        <f>#REF!</f>
        <v>#REF!</v>
      </c>
      <c r="R763" s="496" t="e">
        <f>#REF!</f>
        <v>#REF!</v>
      </c>
      <c r="S763" s="78" t="e">
        <f>#REF!</f>
        <v>#REF!</v>
      </c>
    </row>
    <row r="764" spans="1:20" ht="13.8" hidden="1" thickBot="1">
      <c r="A764" s="351" t="s">
        <v>534</v>
      </c>
      <c r="B764" s="351">
        <v>155</v>
      </c>
      <c r="C764" s="351" t="s">
        <v>614</v>
      </c>
      <c r="F764" s="351"/>
      <c r="G764" s="351"/>
      <c r="L764" s="679" t="s">
        <v>1377</v>
      </c>
      <c r="M764" s="78" t="e">
        <f>#REF!</f>
        <v>#REF!</v>
      </c>
      <c r="N764" s="78" t="e">
        <f>#REF!</f>
        <v>#REF!</v>
      </c>
      <c r="O764" s="496" t="e">
        <f>#REF!</f>
        <v>#REF!</v>
      </c>
      <c r="P764" s="496" t="e">
        <f>#REF!</f>
        <v>#REF!</v>
      </c>
      <c r="Q764" s="496" t="e">
        <f>#REF!</f>
        <v>#REF!</v>
      </c>
      <c r="R764" s="496" t="e">
        <f>#REF!</f>
        <v>#REF!</v>
      </c>
      <c r="S764" s="78" t="e">
        <f>#REF!</f>
        <v>#REF!</v>
      </c>
    </row>
    <row r="765" spans="1:20" ht="13.8" hidden="1" thickBot="1">
      <c r="A765" s="351" t="s">
        <v>534</v>
      </c>
      <c r="B765" s="351">
        <v>156</v>
      </c>
      <c r="C765" s="351" t="s">
        <v>614</v>
      </c>
      <c r="F765" s="351"/>
      <c r="G765" s="351"/>
      <c r="L765" s="679" t="s">
        <v>1378</v>
      </c>
      <c r="M765" s="496" t="e">
        <f>#REF!</f>
        <v>#REF!</v>
      </c>
      <c r="N765" s="78" t="e">
        <f>#REF!</f>
        <v>#REF!</v>
      </c>
      <c r="O765" s="78" t="e">
        <f>#REF!</f>
        <v>#REF!</v>
      </c>
      <c r="P765" s="78" t="e">
        <f>#REF!</f>
        <v>#REF!</v>
      </c>
      <c r="Q765" s="496" t="e">
        <f>#REF!</f>
        <v>#REF!</v>
      </c>
      <c r="R765" s="496" t="e">
        <f>#REF!</f>
        <v>#REF!</v>
      </c>
      <c r="S765" s="78" t="e">
        <f>#REF!</f>
        <v>#REF!</v>
      </c>
    </row>
    <row r="766" spans="1:20" ht="13.8" hidden="1" thickBot="1">
      <c r="A766" s="351" t="s">
        <v>534</v>
      </c>
      <c r="B766" s="351">
        <v>157</v>
      </c>
      <c r="C766" s="351" t="s">
        <v>614</v>
      </c>
      <c r="F766" s="351"/>
      <c r="G766" s="351"/>
      <c r="L766" s="679" t="s">
        <v>1379</v>
      </c>
      <c r="M766" s="78" t="e">
        <f>#REF!</f>
        <v>#REF!</v>
      </c>
      <c r="N766" s="78" t="e">
        <f>#REF!</f>
        <v>#REF!</v>
      </c>
      <c r="O766" s="78" t="e">
        <f>#REF!</f>
        <v>#REF!</v>
      </c>
      <c r="P766" s="78" t="e">
        <f>#REF!</f>
        <v>#REF!</v>
      </c>
      <c r="Q766" s="496" t="e">
        <f>#REF!</f>
        <v>#REF!</v>
      </c>
      <c r="R766" s="78" t="e">
        <f>#REF!</f>
        <v>#REF!</v>
      </c>
      <c r="S766" s="78" t="e">
        <f>#REF!</f>
        <v>#REF!</v>
      </c>
    </row>
    <row r="767" spans="1:20" ht="13.8" hidden="1" thickBot="1">
      <c r="A767" s="351" t="s">
        <v>534</v>
      </c>
      <c r="B767" s="351">
        <v>158</v>
      </c>
      <c r="C767" s="351" t="s">
        <v>614</v>
      </c>
      <c r="F767" s="351"/>
      <c r="G767" s="351"/>
      <c r="L767" s="679" t="s">
        <v>1380</v>
      </c>
      <c r="M767" s="78" t="e">
        <f>#REF!</f>
        <v>#REF!</v>
      </c>
      <c r="N767" s="78" t="e">
        <f>#REF!</f>
        <v>#REF!</v>
      </c>
      <c r="O767" s="78" t="e">
        <f>#REF!</f>
        <v>#REF!</v>
      </c>
      <c r="P767" s="78" t="e">
        <f>#REF!</f>
        <v>#REF!</v>
      </c>
      <c r="Q767" s="78" t="e">
        <f>#REF!</f>
        <v>#REF!</v>
      </c>
      <c r="R767" s="496" t="e">
        <f>#REF!</f>
        <v>#REF!</v>
      </c>
      <c r="S767" s="78" t="e">
        <f>#REF!</f>
        <v>#REF!</v>
      </c>
    </row>
    <row r="768" spans="1:20" ht="13.8" hidden="1" thickBot="1">
      <c r="A768" s="351" t="s">
        <v>534</v>
      </c>
      <c r="B768" s="351">
        <v>159</v>
      </c>
      <c r="C768" s="351" t="s">
        <v>614</v>
      </c>
      <c r="F768" s="351"/>
      <c r="G768" s="351"/>
      <c r="L768" s="679" t="s">
        <v>1381</v>
      </c>
      <c r="M768" s="496" t="e">
        <f>#REF!</f>
        <v>#REF!</v>
      </c>
      <c r="N768" s="496" t="e">
        <f>#REF!</f>
        <v>#REF!</v>
      </c>
      <c r="O768" s="78" t="e">
        <f>#REF!</f>
        <v>#REF!</v>
      </c>
      <c r="P768" s="78" t="e">
        <f>#REF!</f>
        <v>#REF!</v>
      </c>
      <c r="Q768" s="78" t="e">
        <f>#REF!</f>
        <v>#REF!</v>
      </c>
      <c r="R768" s="496" t="e">
        <f>#REF!</f>
        <v>#REF!</v>
      </c>
      <c r="S768" s="78" t="e">
        <f>#REF!</f>
        <v>#REF!</v>
      </c>
    </row>
    <row r="769" spans="1:20" ht="13.8" hidden="1" thickBot="1">
      <c r="A769" s="351" t="s">
        <v>534</v>
      </c>
      <c r="B769" s="351">
        <v>160</v>
      </c>
      <c r="C769" s="351" t="s">
        <v>614</v>
      </c>
      <c r="F769" s="351"/>
      <c r="G769" s="351"/>
      <c r="L769" s="679" t="s">
        <v>1382</v>
      </c>
      <c r="M769" s="78" t="e">
        <f>#REF!</f>
        <v>#REF!</v>
      </c>
      <c r="N769" s="78" t="e">
        <f>#REF!</f>
        <v>#REF!</v>
      </c>
      <c r="O769" s="78" t="e">
        <f>#REF!</f>
        <v>#REF!</v>
      </c>
      <c r="P769" s="496" t="e">
        <f>#REF!</f>
        <v>#REF!</v>
      </c>
      <c r="Q769" s="496" t="e">
        <f>#REF!</f>
        <v>#REF!</v>
      </c>
      <c r="R769" s="496" t="e">
        <f>#REF!</f>
        <v>#REF!</v>
      </c>
      <c r="S769" s="496" t="e">
        <f>#REF!</f>
        <v>#REF!</v>
      </c>
    </row>
    <row r="770" spans="1:20" ht="13.8" hidden="1" thickBot="1">
      <c r="A770" s="351" t="s">
        <v>534</v>
      </c>
      <c r="B770" s="351">
        <v>161</v>
      </c>
      <c r="C770" s="351" t="s">
        <v>614</v>
      </c>
      <c r="F770" s="351"/>
      <c r="G770" s="351"/>
      <c r="L770" s="679" t="s">
        <v>1383</v>
      </c>
      <c r="M770" s="496" t="e">
        <f>#REF!</f>
        <v>#REF!</v>
      </c>
      <c r="N770" s="78" t="e">
        <f>#REF!</f>
        <v>#REF!</v>
      </c>
      <c r="O770" s="496" t="e">
        <f>#REF!</f>
        <v>#REF!</v>
      </c>
      <c r="P770" s="496" t="e">
        <f>#REF!</f>
        <v>#REF!</v>
      </c>
      <c r="Q770" s="496" t="e">
        <f>#REF!</f>
        <v>#REF!</v>
      </c>
      <c r="R770" s="496" t="e">
        <f>#REF!</f>
        <v>#REF!</v>
      </c>
      <c r="S770" s="78" t="e">
        <f>#REF!</f>
        <v>#REF!</v>
      </c>
    </row>
    <row r="771" spans="1:20" ht="13.8" hidden="1" thickBot="1">
      <c r="A771" s="351" t="s">
        <v>534</v>
      </c>
      <c r="B771" s="351">
        <v>162</v>
      </c>
      <c r="C771" s="351" t="s">
        <v>614</v>
      </c>
      <c r="F771" s="351"/>
      <c r="G771" s="351"/>
      <c r="L771" s="679" t="s">
        <v>1384</v>
      </c>
      <c r="M771" s="496" t="e">
        <f>#REF!</f>
        <v>#REF!</v>
      </c>
      <c r="N771" s="78" t="e">
        <f>#REF!</f>
        <v>#REF!</v>
      </c>
      <c r="O771" s="496" t="e">
        <f>#REF!</f>
        <v>#REF!</v>
      </c>
      <c r="P771" s="496" t="e">
        <f>#REF!</f>
        <v>#REF!</v>
      </c>
      <c r="Q771" s="496" t="e">
        <f>#REF!</f>
        <v>#REF!</v>
      </c>
      <c r="R771" s="496" t="e">
        <f>#REF!</f>
        <v>#REF!</v>
      </c>
      <c r="S771" s="78" t="e">
        <f>#REF!</f>
        <v>#REF!</v>
      </c>
    </row>
    <row r="772" spans="1:20" ht="13.8" hidden="1" thickBot="1">
      <c r="A772" s="351" t="s">
        <v>534</v>
      </c>
      <c r="B772" s="351">
        <v>163</v>
      </c>
      <c r="C772" s="351" t="s">
        <v>614</v>
      </c>
      <c r="F772" s="351"/>
      <c r="G772" s="351"/>
      <c r="L772" s="679" t="s">
        <v>1385</v>
      </c>
      <c r="M772" s="496" t="e">
        <f>#REF!</f>
        <v>#REF!</v>
      </c>
      <c r="N772" s="78" t="e">
        <f>#REF!</f>
        <v>#REF!</v>
      </c>
      <c r="O772" s="78" t="e">
        <f>#REF!</f>
        <v>#REF!</v>
      </c>
      <c r="P772" s="496" t="e">
        <f>#REF!</f>
        <v>#REF!</v>
      </c>
      <c r="Q772" s="496" t="e">
        <f>#REF!</f>
        <v>#REF!</v>
      </c>
      <c r="R772" s="496" t="e">
        <f>#REF!</f>
        <v>#REF!</v>
      </c>
      <c r="S772" s="78" t="e">
        <f>#REF!</f>
        <v>#REF!</v>
      </c>
    </row>
    <row r="773" spans="1:20" ht="13.8" hidden="1" thickBot="1">
      <c r="A773" s="351" t="s">
        <v>534</v>
      </c>
      <c r="B773" s="351">
        <v>164</v>
      </c>
      <c r="C773" s="351" t="s">
        <v>614</v>
      </c>
      <c r="F773" s="351"/>
      <c r="G773" s="351"/>
      <c r="L773" s="679" t="s">
        <v>1386</v>
      </c>
      <c r="M773" s="78" t="e">
        <f>#REF!</f>
        <v>#REF!</v>
      </c>
      <c r="N773" s="496" t="e">
        <f>#REF!</f>
        <v>#REF!</v>
      </c>
      <c r="O773" s="496" t="e">
        <f>#REF!</f>
        <v>#REF!</v>
      </c>
      <c r="P773" s="496" t="e">
        <f>#REF!</f>
        <v>#REF!</v>
      </c>
      <c r="Q773" s="496" t="e">
        <f>#REF!</f>
        <v>#REF!</v>
      </c>
      <c r="R773" s="496" t="e">
        <f>#REF!</f>
        <v>#REF!</v>
      </c>
      <c r="S773" s="78" t="e">
        <f>#REF!</f>
        <v>#REF!</v>
      </c>
    </row>
    <row r="774" spans="1:20" ht="13.8" hidden="1" thickBot="1">
      <c r="A774" s="351" t="s">
        <v>534</v>
      </c>
      <c r="B774" s="351">
        <v>165</v>
      </c>
      <c r="C774" s="351" t="s">
        <v>614</v>
      </c>
      <c r="F774" s="351"/>
      <c r="G774" s="351"/>
      <c r="L774" s="679" t="s">
        <v>1387</v>
      </c>
      <c r="M774" s="496" t="e">
        <f>#REF!</f>
        <v>#REF!</v>
      </c>
      <c r="N774" s="78" t="e">
        <f>#REF!</f>
        <v>#REF!</v>
      </c>
      <c r="O774" s="78" t="e">
        <f>#REF!</f>
        <v>#REF!</v>
      </c>
      <c r="P774" s="78" t="e">
        <f>#REF!</f>
        <v>#REF!</v>
      </c>
      <c r="Q774" s="78" t="e">
        <f>#REF!</f>
        <v>#REF!</v>
      </c>
      <c r="R774" s="496" t="e">
        <f>#REF!</f>
        <v>#REF!</v>
      </c>
      <c r="S774" s="78" t="e">
        <f>#REF!</f>
        <v>#REF!</v>
      </c>
    </row>
    <row r="775" spans="1:20" ht="13.8" hidden="1" thickBot="1">
      <c r="A775" s="351" t="s">
        <v>534</v>
      </c>
      <c r="B775" s="351">
        <v>166</v>
      </c>
      <c r="C775" s="351" t="s">
        <v>614</v>
      </c>
      <c r="F775" s="351"/>
      <c r="G775" s="351"/>
      <c r="L775" s="679" t="s">
        <v>1388</v>
      </c>
      <c r="M775" s="496" t="e">
        <f>#REF!</f>
        <v>#REF!</v>
      </c>
      <c r="N775" s="78" t="e">
        <f>#REF!</f>
        <v>#REF!</v>
      </c>
      <c r="O775" s="496" t="e">
        <f>#REF!</f>
        <v>#REF!</v>
      </c>
      <c r="P775" s="496" t="e">
        <f>#REF!</f>
        <v>#REF!</v>
      </c>
      <c r="Q775" s="496" t="e">
        <f>#REF!</f>
        <v>#REF!</v>
      </c>
      <c r="R775" s="496" t="e">
        <f>#REF!</f>
        <v>#REF!</v>
      </c>
      <c r="S775" s="496" t="e">
        <f>#REF!</f>
        <v>#REF!</v>
      </c>
    </row>
    <row r="776" spans="1:20" ht="13.8" hidden="1" thickBot="1">
      <c r="A776" s="351" t="s">
        <v>534</v>
      </c>
      <c r="B776" s="351">
        <v>167</v>
      </c>
      <c r="C776" s="351" t="s">
        <v>614</v>
      </c>
      <c r="F776" s="351"/>
      <c r="G776" s="351"/>
      <c r="L776" s="679" t="s">
        <v>1389</v>
      </c>
      <c r="M776" s="496" t="e">
        <f>#REF!</f>
        <v>#REF!</v>
      </c>
      <c r="N776" s="78" t="e">
        <f>#REF!</f>
        <v>#REF!</v>
      </c>
      <c r="O776" s="496" t="e">
        <f>#REF!</f>
        <v>#REF!</v>
      </c>
      <c r="P776" s="496" t="e">
        <f>#REF!</f>
        <v>#REF!</v>
      </c>
      <c r="Q776" s="496" t="e">
        <f>#REF!</f>
        <v>#REF!</v>
      </c>
      <c r="R776" s="496" t="e">
        <f>#REF!</f>
        <v>#REF!</v>
      </c>
      <c r="S776" s="78" t="e">
        <f>#REF!</f>
        <v>#REF!</v>
      </c>
    </row>
    <row r="777" spans="1:20" ht="13.8" hidden="1" thickBot="1">
      <c r="A777" s="351" t="s">
        <v>534</v>
      </c>
      <c r="B777" s="351">
        <v>168</v>
      </c>
      <c r="C777" s="351" t="s">
        <v>614</v>
      </c>
      <c r="F777" s="351"/>
      <c r="G777" s="351"/>
      <c r="L777" s="679" t="s">
        <v>1390</v>
      </c>
      <c r="M777" s="496" t="e">
        <f>#REF!</f>
        <v>#REF!</v>
      </c>
      <c r="N777" s="78" t="e">
        <f>#REF!</f>
        <v>#REF!</v>
      </c>
      <c r="O777" s="496" t="e">
        <f>#REF!</f>
        <v>#REF!</v>
      </c>
      <c r="P777" s="496" t="e">
        <f>#REF!</f>
        <v>#REF!</v>
      </c>
      <c r="Q777" s="496" t="e">
        <f>#REF!</f>
        <v>#REF!</v>
      </c>
      <c r="R777" s="496" t="e">
        <f>#REF!</f>
        <v>#REF!</v>
      </c>
      <c r="S777" s="78" t="e">
        <f>#REF!</f>
        <v>#REF!</v>
      </c>
    </row>
    <row r="778" spans="1:20" ht="13.8" hidden="1" thickBot="1">
      <c r="A778" s="351" t="s">
        <v>534</v>
      </c>
      <c r="B778" s="351">
        <v>169</v>
      </c>
      <c r="C778" s="351" t="s">
        <v>614</v>
      </c>
      <c r="F778" s="351"/>
      <c r="G778" s="351"/>
      <c r="L778" s="679" t="s">
        <v>1391</v>
      </c>
      <c r="M778" s="496" t="e">
        <f>#REF!</f>
        <v>#REF!</v>
      </c>
      <c r="N778" s="78" t="e">
        <f>#REF!</f>
        <v>#REF!</v>
      </c>
      <c r="O778" s="78" t="e">
        <f>#REF!</f>
        <v>#REF!</v>
      </c>
      <c r="P778" s="78" t="e">
        <f>#REF!</f>
        <v>#REF!</v>
      </c>
      <c r="Q778" s="78" t="e">
        <f>#REF!</f>
        <v>#REF!</v>
      </c>
      <c r="R778" s="496" t="e">
        <f>#REF!</f>
        <v>#REF!</v>
      </c>
      <c r="S778" s="78" t="e">
        <f>#REF!</f>
        <v>#REF!</v>
      </c>
    </row>
    <row r="779" spans="1:20" ht="13.8" hidden="1" thickBot="1">
      <c r="A779" s="351" t="s">
        <v>534</v>
      </c>
      <c r="B779" s="351">
        <v>170</v>
      </c>
      <c r="C779" s="351" t="s">
        <v>614</v>
      </c>
      <c r="F779" s="351"/>
      <c r="G779" s="351"/>
      <c r="L779" s="679" t="s">
        <v>1392</v>
      </c>
      <c r="M779" s="496" t="e">
        <f>#REF!</f>
        <v>#REF!</v>
      </c>
      <c r="N779" s="78" t="e">
        <f>#REF!</f>
        <v>#REF!</v>
      </c>
      <c r="O779" s="496" t="e">
        <f>#REF!</f>
        <v>#REF!</v>
      </c>
      <c r="P779" s="496" t="e">
        <f>#REF!</f>
        <v>#REF!</v>
      </c>
      <c r="Q779" s="496" t="e">
        <f>#REF!</f>
        <v>#REF!</v>
      </c>
      <c r="R779" s="78" t="e">
        <f>#REF!</f>
        <v>#REF!</v>
      </c>
      <c r="S779" s="78" t="e">
        <f>#REF!</f>
        <v>#REF!</v>
      </c>
    </row>
    <row r="780" spans="1:20" ht="13.8" hidden="1" thickBot="1">
      <c r="A780" s="351" t="s">
        <v>534</v>
      </c>
      <c r="B780" s="351">
        <v>171</v>
      </c>
      <c r="C780" s="351" t="s">
        <v>614</v>
      </c>
      <c r="F780" s="351"/>
      <c r="G780" s="351"/>
      <c r="L780" s="679" t="s">
        <v>1393</v>
      </c>
      <c r="M780" s="496" t="e">
        <f>#REF!</f>
        <v>#REF!</v>
      </c>
      <c r="N780" s="496" t="e">
        <f>#REF!</f>
        <v>#REF!</v>
      </c>
      <c r="O780" s="496" t="e">
        <f>#REF!</f>
        <v>#REF!</v>
      </c>
      <c r="P780" s="496" t="e">
        <f>#REF!</f>
        <v>#REF!</v>
      </c>
      <c r="Q780" s="496" t="e">
        <f>#REF!</f>
        <v>#REF!</v>
      </c>
      <c r="R780" s="496" t="e">
        <f>#REF!</f>
        <v>#REF!</v>
      </c>
      <c r="S780" s="78" t="e">
        <f>#REF!</f>
        <v>#REF!</v>
      </c>
    </row>
    <row r="781" spans="1:20" ht="13.8" hidden="1" thickBot="1">
      <c r="A781" s="351" t="s">
        <v>534</v>
      </c>
      <c r="B781" s="351">
        <v>172</v>
      </c>
      <c r="C781" s="351" t="s">
        <v>614</v>
      </c>
      <c r="F781" s="351"/>
      <c r="G781" s="351"/>
      <c r="L781" s="679" t="s">
        <v>1394</v>
      </c>
      <c r="M781" s="496" t="e">
        <f>#REF!</f>
        <v>#REF!</v>
      </c>
      <c r="N781" s="78" t="e">
        <f>#REF!</f>
        <v>#REF!</v>
      </c>
      <c r="O781" s="78" t="e">
        <f>#REF!</f>
        <v>#REF!</v>
      </c>
      <c r="P781" s="496" t="e">
        <f>#REF!</f>
        <v>#REF!</v>
      </c>
      <c r="Q781" s="496" t="e">
        <f>#REF!</f>
        <v>#REF!</v>
      </c>
      <c r="R781" s="496" t="e">
        <f>#REF!</f>
        <v>#REF!</v>
      </c>
      <c r="S781" s="78" t="e">
        <f>#REF!</f>
        <v>#REF!</v>
      </c>
      <c r="T781" s="668"/>
    </row>
    <row r="782" spans="1:20" ht="13.8" hidden="1" thickBot="1">
      <c r="A782" s="351" t="s">
        <v>534</v>
      </c>
      <c r="B782" s="351">
        <v>173</v>
      </c>
      <c r="C782" s="351" t="s">
        <v>614</v>
      </c>
      <c r="F782" s="351"/>
      <c r="G782" s="351"/>
      <c r="L782" s="679" t="s">
        <v>1395</v>
      </c>
      <c r="M782" s="496" t="e">
        <f>#REF!</f>
        <v>#REF!</v>
      </c>
      <c r="N782" s="78" t="e">
        <f>#REF!</f>
        <v>#REF!</v>
      </c>
      <c r="O782" s="496" t="e">
        <f>#REF!</f>
        <v>#REF!</v>
      </c>
      <c r="P782" s="78" t="e">
        <f>#REF!</f>
        <v>#REF!</v>
      </c>
      <c r="Q782" s="78" t="e">
        <f>#REF!</f>
        <v>#REF!</v>
      </c>
      <c r="R782" s="78" t="e">
        <f>#REF!</f>
        <v>#REF!</v>
      </c>
      <c r="S782" s="78" t="e">
        <f>#REF!</f>
        <v>#REF!</v>
      </c>
    </row>
    <row r="783" spans="1:20" ht="13.8" hidden="1" thickBot="1">
      <c r="A783" s="351" t="s">
        <v>534</v>
      </c>
      <c r="B783" s="351">
        <v>174</v>
      </c>
      <c r="C783" s="351" t="s">
        <v>614</v>
      </c>
      <c r="F783" s="351"/>
      <c r="G783" s="351"/>
      <c r="L783" s="679" t="s">
        <v>1396</v>
      </c>
      <c r="M783" s="496" t="e">
        <f>#REF!</f>
        <v>#REF!</v>
      </c>
      <c r="N783" s="78" t="e">
        <f>#REF!</f>
        <v>#REF!</v>
      </c>
      <c r="O783" s="78" t="e">
        <f>#REF!</f>
        <v>#REF!</v>
      </c>
      <c r="P783" s="78" t="e">
        <f>#REF!</f>
        <v>#REF!</v>
      </c>
      <c r="Q783" s="78" t="e">
        <f>#REF!</f>
        <v>#REF!</v>
      </c>
      <c r="R783" s="78" t="e">
        <f>#REF!</f>
        <v>#REF!</v>
      </c>
      <c r="S783" s="78" t="e">
        <f>#REF!</f>
        <v>#REF!</v>
      </c>
    </row>
    <row r="784" spans="1:20" ht="13.8" hidden="1" thickBot="1">
      <c r="A784" s="351" t="s">
        <v>534</v>
      </c>
      <c r="B784" s="351">
        <v>175</v>
      </c>
      <c r="C784" s="351" t="s">
        <v>614</v>
      </c>
      <c r="F784" s="351"/>
      <c r="G784" s="351"/>
      <c r="L784" s="679" t="s">
        <v>1397</v>
      </c>
      <c r="M784" s="496" t="e">
        <f>#REF!</f>
        <v>#REF!</v>
      </c>
      <c r="N784" s="78" t="e">
        <f>#REF!</f>
        <v>#REF!</v>
      </c>
      <c r="O784" s="78" t="e">
        <f>#REF!</f>
        <v>#REF!</v>
      </c>
      <c r="P784" s="496" t="e">
        <f>#REF!</f>
        <v>#REF!</v>
      </c>
      <c r="Q784" s="496" t="e">
        <f>#REF!</f>
        <v>#REF!</v>
      </c>
      <c r="R784" s="496" t="e">
        <f>#REF!</f>
        <v>#REF!</v>
      </c>
      <c r="S784" s="78" t="e">
        <f>#REF!</f>
        <v>#REF!</v>
      </c>
    </row>
    <row r="785" spans="1:19" ht="13.8" hidden="1" thickBot="1">
      <c r="A785" s="351" t="s">
        <v>534</v>
      </c>
      <c r="B785" s="351">
        <v>176</v>
      </c>
      <c r="C785" s="351" t="s">
        <v>614</v>
      </c>
      <c r="F785" s="351"/>
      <c r="G785" s="351"/>
      <c r="L785" s="679" t="s">
        <v>1398</v>
      </c>
      <c r="M785" s="496" t="e">
        <f>#REF!</f>
        <v>#REF!</v>
      </c>
      <c r="N785" s="78" t="e">
        <f>#REF!</f>
        <v>#REF!</v>
      </c>
      <c r="O785" s="78" t="e">
        <f>#REF!</f>
        <v>#REF!</v>
      </c>
      <c r="P785" s="78" t="e">
        <f>#REF!</f>
        <v>#REF!</v>
      </c>
      <c r="Q785" s="78" t="e">
        <f>#REF!</f>
        <v>#REF!</v>
      </c>
      <c r="R785" s="78" t="e">
        <f>#REF!</f>
        <v>#REF!</v>
      </c>
      <c r="S785" s="78" t="e">
        <f>#REF!</f>
        <v>#REF!</v>
      </c>
    </row>
    <row r="786" spans="1:19" ht="13.8" hidden="1" thickBot="1">
      <c r="A786" s="351" t="s">
        <v>534</v>
      </c>
      <c r="B786" s="351">
        <v>177</v>
      </c>
      <c r="C786" s="351" t="s">
        <v>614</v>
      </c>
      <c r="F786" s="351"/>
      <c r="G786" s="351"/>
      <c r="L786" s="679" t="s">
        <v>1399</v>
      </c>
      <c r="M786" s="496" t="e">
        <f>#REF!</f>
        <v>#REF!</v>
      </c>
      <c r="N786" s="496" t="e">
        <f>#REF!</f>
        <v>#REF!</v>
      </c>
      <c r="O786" s="78" t="e">
        <f>#REF!</f>
        <v>#REF!</v>
      </c>
      <c r="P786" s="496" t="e">
        <f>#REF!</f>
        <v>#REF!</v>
      </c>
      <c r="Q786" s="78" t="e">
        <f>#REF!</f>
        <v>#REF!</v>
      </c>
      <c r="R786" s="78" t="e">
        <f>#REF!</f>
        <v>#REF!</v>
      </c>
      <c r="S786" s="78" t="e">
        <f>#REF!</f>
        <v>#REF!</v>
      </c>
    </row>
    <row r="787" spans="1:19" ht="13.8" hidden="1" thickBot="1">
      <c r="A787" s="351" t="s">
        <v>534</v>
      </c>
      <c r="B787" s="351">
        <v>178</v>
      </c>
      <c r="C787" s="351" t="s">
        <v>614</v>
      </c>
      <c r="F787" s="351"/>
      <c r="G787" s="351"/>
      <c r="L787" s="679" t="s">
        <v>1400</v>
      </c>
      <c r="M787" s="78" t="e">
        <f>#REF!</f>
        <v>#REF!</v>
      </c>
      <c r="N787" s="78" t="e">
        <f>#REF!</f>
        <v>#REF!</v>
      </c>
      <c r="O787" s="78" t="e">
        <f>#REF!</f>
        <v>#REF!</v>
      </c>
      <c r="P787" s="78" t="e">
        <f>#REF!</f>
        <v>#REF!</v>
      </c>
      <c r="Q787" s="496" t="e">
        <f>#REF!</f>
        <v>#REF!</v>
      </c>
      <c r="R787" s="496" t="e">
        <f>#REF!</f>
        <v>#REF!</v>
      </c>
      <c r="S787" s="78" t="e">
        <f>#REF!</f>
        <v>#REF!</v>
      </c>
    </row>
    <row r="788" spans="1:19" ht="13.8" hidden="1" thickBot="1">
      <c r="A788" s="351" t="s">
        <v>534</v>
      </c>
      <c r="B788" s="351">
        <v>179</v>
      </c>
      <c r="C788" s="351" t="s">
        <v>614</v>
      </c>
      <c r="F788" s="351"/>
      <c r="G788" s="351"/>
      <c r="L788" s="679" t="s">
        <v>1401</v>
      </c>
      <c r="M788" s="496" t="e">
        <f>#REF!</f>
        <v>#REF!</v>
      </c>
      <c r="N788" s="78" t="e">
        <f>#REF!</f>
        <v>#REF!</v>
      </c>
      <c r="O788" s="78" t="e">
        <f>#REF!</f>
        <v>#REF!</v>
      </c>
      <c r="P788" s="496" t="e">
        <f>#REF!</f>
        <v>#REF!</v>
      </c>
      <c r="Q788" s="78" t="e">
        <f>#REF!</f>
        <v>#REF!</v>
      </c>
      <c r="R788" s="78" t="e">
        <f>#REF!</f>
        <v>#REF!</v>
      </c>
      <c r="S788" s="78" t="e">
        <f>#REF!</f>
        <v>#REF!</v>
      </c>
    </row>
    <row r="789" spans="1:19" ht="13.8" hidden="1" thickBot="1">
      <c r="A789" s="351" t="s">
        <v>534</v>
      </c>
      <c r="B789" s="351">
        <v>180</v>
      </c>
      <c r="C789" s="351" t="s">
        <v>614</v>
      </c>
      <c r="F789" s="351"/>
      <c r="G789" s="351"/>
      <c r="L789" s="679" t="s">
        <v>1402</v>
      </c>
      <c r="M789" s="496" t="e">
        <f>#REF!</f>
        <v>#REF!</v>
      </c>
      <c r="N789" s="496" t="e">
        <f>#REF!</f>
        <v>#REF!</v>
      </c>
      <c r="O789" s="496" t="e">
        <f>#REF!</f>
        <v>#REF!</v>
      </c>
      <c r="P789" s="496" t="e">
        <f>#REF!</f>
        <v>#REF!</v>
      </c>
      <c r="Q789" s="496" t="e">
        <f>#REF!</f>
        <v>#REF!</v>
      </c>
      <c r="R789" s="496" t="e">
        <f>#REF!</f>
        <v>#REF!</v>
      </c>
      <c r="S789" s="78" t="e">
        <f>#REF!</f>
        <v>#REF!</v>
      </c>
    </row>
    <row r="790" spans="1:19" ht="13.8" hidden="1" thickBot="1">
      <c r="A790" s="351" t="s">
        <v>534</v>
      </c>
      <c r="B790" s="351">
        <v>181</v>
      </c>
      <c r="C790" s="351" t="s">
        <v>614</v>
      </c>
      <c r="F790" s="351"/>
      <c r="G790" s="351"/>
      <c r="L790" s="679" t="s">
        <v>1403</v>
      </c>
      <c r="M790" s="496" t="e">
        <f>#REF!</f>
        <v>#REF!</v>
      </c>
      <c r="N790" s="78" t="e">
        <f>#REF!</f>
        <v>#REF!</v>
      </c>
      <c r="O790" s="78" t="e">
        <f>#REF!</f>
        <v>#REF!</v>
      </c>
      <c r="P790" s="496" t="e">
        <f>#REF!</f>
        <v>#REF!</v>
      </c>
      <c r="Q790" s="496" t="e">
        <f>#REF!</f>
        <v>#REF!</v>
      </c>
      <c r="R790" s="496" t="e">
        <f>#REF!</f>
        <v>#REF!</v>
      </c>
      <c r="S790" s="496" t="e">
        <f>#REF!</f>
        <v>#REF!</v>
      </c>
    </row>
    <row r="791" spans="1:19" ht="13.8" hidden="1" thickBot="1">
      <c r="A791" s="351" t="s">
        <v>534</v>
      </c>
      <c r="B791" s="351">
        <v>182</v>
      </c>
      <c r="C791" s="351" t="s">
        <v>614</v>
      </c>
      <c r="F791" s="351"/>
      <c r="G791" s="351"/>
      <c r="L791" s="679" t="s">
        <v>1404</v>
      </c>
      <c r="M791" s="496" t="e">
        <f>#REF!</f>
        <v>#REF!</v>
      </c>
      <c r="N791" s="78" t="e">
        <f>#REF!</f>
        <v>#REF!</v>
      </c>
      <c r="O791" s="78" t="e">
        <f>#REF!</f>
        <v>#REF!</v>
      </c>
      <c r="P791" s="496" t="e">
        <f>#REF!</f>
        <v>#REF!</v>
      </c>
      <c r="Q791" s="496" t="e">
        <f>#REF!</f>
        <v>#REF!</v>
      </c>
      <c r="R791" s="78" t="e">
        <f>#REF!</f>
        <v>#REF!</v>
      </c>
      <c r="S791" s="78" t="e">
        <f>#REF!</f>
        <v>#REF!</v>
      </c>
    </row>
    <row r="792" spans="1:19" ht="13.8" hidden="1" thickBot="1">
      <c r="A792" s="351" t="s">
        <v>534</v>
      </c>
      <c r="B792" s="351">
        <v>183</v>
      </c>
      <c r="C792" s="351" t="s">
        <v>614</v>
      </c>
      <c r="F792" s="351"/>
      <c r="G792" s="351"/>
      <c r="L792" s="679" t="s">
        <v>1405</v>
      </c>
      <c r="M792" s="496" t="e">
        <f>#REF!</f>
        <v>#REF!</v>
      </c>
      <c r="N792" s="78" t="e">
        <f>#REF!</f>
        <v>#REF!</v>
      </c>
      <c r="O792" s="78" t="e">
        <f>#REF!</f>
        <v>#REF!</v>
      </c>
      <c r="P792" s="496" t="e">
        <f>#REF!</f>
        <v>#REF!</v>
      </c>
      <c r="Q792" s="496" t="e">
        <f>#REF!</f>
        <v>#REF!</v>
      </c>
      <c r="R792" s="78" t="e">
        <f>#REF!</f>
        <v>#REF!</v>
      </c>
      <c r="S792" s="78" t="e">
        <f>#REF!</f>
        <v>#REF!</v>
      </c>
    </row>
    <row r="793" spans="1:19" ht="13.8" hidden="1" thickBot="1">
      <c r="A793" s="351" t="s">
        <v>534</v>
      </c>
      <c r="B793" s="351">
        <v>184</v>
      </c>
      <c r="C793" s="351" t="s">
        <v>614</v>
      </c>
      <c r="F793" s="351"/>
      <c r="G793" s="351"/>
      <c r="L793" s="679" t="s">
        <v>1406</v>
      </c>
      <c r="M793" s="78" t="e">
        <f>#REF!</f>
        <v>#REF!</v>
      </c>
      <c r="N793" s="78" t="e">
        <f>#REF!</f>
        <v>#REF!</v>
      </c>
      <c r="O793" s="496" t="e">
        <f>#REF!</f>
        <v>#REF!</v>
      </c>
      <c r="P793" s="496" t="e">
        <f>#REF!</f>
        <v>#REF!</v>
      </c>
      <c r="Q793" s="78" t="e">
        <f>#REF!</f>
        <v>#REF!</v>
      </c>
      <c r="R793" s="78" t="e">
        <f>#REF!</f>
        <v>#REF!</v>
      </c>
      <c r="S793" s="78" t="e">
        <f>#REF!</f>
        <v>#REF!</v>
      </c>
    </row>
    <row r="794" spans="1:19" ht="13.8" hidden="1" thickBot="1">
      <c r="A794" s="351" t="s">
        <v>534</v>
      </c>
      <c r="B794" s="351">
        <v>185</v>
      </c>
      <c r="C794" s="351" t="s">
        <v>614</v>
      </c>
      <c r="F794" s="351"/>
      <c r="G794" s="351"/>
      <c r="L794" s="679" t="s">
        <v>1407</v>
      </c>
      <c r="M794" s="496" t="e">
        <f>#REF!</f>
        <v>#REF!</v>
      </c>
      <c r="N794" s="78" t="e">
        <f>#REF!</f>
        <v>#REF!</v>
      </c>
      <c r="O794" s="496" t="e">
        <f>#REF!</f>
        <v>#REF!</v>
      </c>
      <c r="P794" s="496" t="e">
        <f>#REF!</f>
        <v>#REF!</v>
      </c>
      <c r="Q794" s="496" t="e">
        <f>#REF!</f>
        <v>#REF!</v>
      </c>
      <c r="R794" s="78" t="e">
        <f>#REF!</f>
        <v>#REF!</v>
      </c>
      <c r="S794" s="78" t="e">
        <f>#REF!</f>
        <v>#REF!</v>
      </c>
    </row>
    <row r="795" spans="1:19" ht="13.8" hidden="1" thickBot="1">
      <c r="A795" s="351" t="s">
        <v>534</v>
      </c>
      <c r="B795" s="351">
        <v>186</v>
      </c>
      <c r="C795" s="351" t="s">
        <v>614</v>
      </c>
      <c r="F795" s="351"/>
      <c r="G795" s="351"/>
      <c r="L795" s="679" t="s">
        <v>1408</v>
      </c>
      <c r="M795" s="496" t="e">
        <f>#REF!</f>
        <v>#REF!</v>
      </c>
      <c r="N795" s="78" t="e">
        <f>#REF!</f>
        <v>#REF!</v>
      </c>
      <c r="O795" s="78" t="e">
        <f>#REF!</f>
        <v>#REF!</v>
      </c>
      <c r="P795" s="496" t="e">
        <f>#REF!</f>
        <v>#REF!</v>
      </c>
      <c r="Q795" s="496" t="e">
        <f>#REF!</f>
        <v>#REF!</v>
      </c>
      <c r="R795" s="78" t="e">
        <f>#REF!</f>
        <v>#REF!</v>
      </c>
      <c r="S795" s="78" t="e">
        <f>#REF!</f>
        <v>#REF!</v>
      </c>
    </row>
    <row r="796" spans="1:19" ht="13.8" hidden="1" thickBot="1">
      <c r="A796" s="351" t="s">
        <v>534</v>
      </c>
      <c r="B796" s="351">
        <v>187</v>
      </c>
      <c r="C796" s="351" t="s">
        <v>614</v>
      </c>
      <c r="F796" s="351"/>
      <c r="G796" s="351"/>
      <c r="L796" s="679" t="s">
        <v>1409</v>
      </c>
      <c r="M796" s="496" t="e">
        <f>#REF!</f>
        <v>#REF!</v>
      </c>
      <c r="N796" s="496" t="e">
        <f>#REF!</f>
        <v>#REF!</v>
      </c>
      <c r="O796" s="496" t="e">
        <f>#REF!</f>
        <v>#REF!</v>
      </c>
      <c r="P796" s="78" t="e">
        <f>#REF!</f>
        <v>#REF!</v>
      </c>
      <c r="Q796" s="78" t="e">
        <f>#REF!</f>
        <v>#REF!</v>
      </c>
      <c r="R796" s="78" t="e">
        <f>#REF!</f>
        <v>#REF!</v>
      </c>
      <c r="S796" s="78" t="e">
        <f>#REF!</f>
        <v>#REF!</v>
      </c>
    </row>
    <row r="797" spans="1:19" ht="13.8" hidden="1" thickBot="1">
      <c r="A797" s="351" t="s">
        <v>534</v>
      </c>
      <c r="B797" s="351">
        <v>188</v>
      </c>
      <c r="C797" s="351" t="s">
        <v>614</v>
      </c>
      <c r="F797" s="351"/>
      <c r="G797" s="351"/>
      <c r="L797" s="679" t="s">
        <v>1410</v>
      </c>
      <c r="M797" s="496" t="e">
        <f>#REF!</f>
        <v>#REF!</v>
      </c>
      <c r="N797" s="78" t="e">
        <f>#REF!</f>
        <v>#REF!</v>
      </c>
      <c r="O797" s="496" t="e">
        <f>#REF!</f>
        <v>#REF!</v>
      </c>
      <c r="P797" s="496" t="e">
        <f>#REF!</f>
        <v>#REF!</v>
      </c>
      <c r="Q797" s="496" t="e">
        <f>#REF!</f>
        <v>#REF!</v>
      </c>
      <c r="R797" s="78" t="e">
        <f>#REF!</f>
        <v>#REF!</v>
      </c>
      <c r="S797" s="78" t="e">
        <f>#REF!</f>
        <v>#REF!</v>
      </c>
    </row>
    <row r="798" spans="1:19" ht="13.8" hidden="1" thickBot="1">
      <c r="A798" s="351" t="s">
        <v>534</v>
      </c>
      <c r="B798" s="351">
        <v>189</v>
      </c>
      <c r="C798" s="351" t="s">
        <v>614</v>
      </c>
      <c r="F798" s="351"/>
      <c r="G798" s="351"/>
      <c r="L798" s="679" t="s">
        <v>1411</v>
      </c>
      <c r="M798" s="78" t="e">
        <f>#REF!</f>
        <v>#REF!</v>
      </c>
      <c r="N798" s="78" t="e">
        <f>#REF!</f>
        <v>#REF!</v>
      </c>
      <c r="O798" s="78" t="e">
        <f>#REF!</f>
        <v>#REF!</v>
      </c>
      <c r="P798" s="78" t="e">
        <f>#REF!</f>
        <v>#REF!</v>
      </c>
      <c r="Q798" s="78" t="e">
        <f>#REF!</f>
        <v>#REF!</v>
      </c>
      <c r="R798" s="78" t="e">
        <f>#REF!</f>
        <v>#REF!</v>
      </c>
      <c r="S798" s="78" t="e">
        <f>#REF!</f>
        <v>#REF!</v>
      </c>
    </row>
    <row r="799" spans="1:19" ht="13.8" hidden="1" thickBot="1">
      <c r="A799" s="351" t="s">
        <v>534</v>
      </c>
      <c r="B799" s="351">
        <v>190</v>
      </c>
      <c r="C799" s="351" t="s">
        <v>614</v>
      </c>
      <c r="F799" s="351"/>
      <c r="G799" s="351"/>
      <c r="L799" s="679" t="s">
        <v>1412</v>
      </c>
      <c r="M799" s="496" t="e">
        <f>#REF!</f>
        <v>#REF!</v>
      </c>
      <c r="N799" s="78" t="e">
        <f>#REF!</f>
        <v>#REF!</v>
      </c>
      <c r="O799" s="78" t="e">
        <f>#REF!</f>
        <v>#REF!</v>
      </c>
      <c r="P799" s="78" t="e">
        <f>#REF!</f>
        <v>#REF!</v>
      </c>
      <c r="Q799" s="78" t="e">
        <f>#REF!</f>
        <v>#REF!</v>
      </c>
      <c r="R799" s="78" t="e">
        <f>#REF!</f>
        <v>#REF!</v>
      </c>
      <c r="S799" s="78" t="e">
        <f>#REF!</f>
        <v>#REF!</v>
      </c>
    </row>
    <row r="800" spans="1:19" ht="13.8" hidden="1" thickBot="1">
      <c r="A800" s="351" t="s">
        <v>534</v>
      </c>
      <c r="B800" s="351">
        <v>191</v>
      </c>
      <c r="C800" s="351" t="s">
        <v>614</v>
      </c>
      <c r="F800" s="351"/>
      <c r="G800" s="351"/>
      <c r="L800" s="679" t="s">
        <v>1413</v>
      </c>
      <c r="M800" s="78" t="e">
        <f>#REF!</f>
        <v>#REF!</v>
      </c>
      <c r="N800" s="78" t="e">
        <f>#REF!</f>
        <v>#REF!</v>
      </c>
      <c r="O800" s="78" t="e">
        <f>#REF!</f>
        <v>#REF!</v>
      </c>
      <c r="P800" s="78" t="e">
        <f>#REF!</f>
        <v>#REF!</v>
      </c>
      <c r="Q800" s="78" t="e">
        <f>#REF!</f>
        <v>#REF!</v>
      </c>
      <c r="R800" s="78" t="e">
        <f>#REF!</f>
        <v>#REF!</v>
      </c>
      <c r="S800" s="78" t="e">
        <f>#REF!</f>
        <v>#REF!</v>
      </c>
    </row>
    <row r="801" spans="1:21" ht="13.8" hidden="1" thickBot="1">
      <c r="A801" s="351" t="s">
        <v>534</v>
      </c>
      <c r="B801" s="351">
        <v>192</v>
      </c>
      <c r="C801" s="351" t="s">
        <v>614</v>
      </c>
      <c r="F801" s="351"/>
      <c r="G801" s="351"/>
      <c r="L801" s="679" t="s">
        <v>1414</v>
      </c>
      <c r="M801" s="78" t="e">
        <f>#REF!</f>
        <v>#REF!</v>
      </c>
      <c r="N801" s="78" t="e">
        <f>#REF!</f>
        <v>#REF!</v>
      </c>
      <c r="O801" s="78" t="e">
        <f>#REF!</f>
        <v>#REF!</v>
      </c>
      <c r="P801" s="496" t="e">
        <f>#REF!</f>
        <v>#REF!</v>
      </c>
      <c r="Q801" s="496" t="e">
        <f>#REF!</f>
        <v>#REF!</v>
      </c>
      <c r="R801" s="496" t="e">
        <f>#REF!</f>
        <v>#REF!</v>
      </c>
      <c r="S801" s="496" t="e">
        <f>#REF!</f>
        <v>#REF!</v>
      </c>
    </row>
    <row r="802" spans="1:21" ht="13.8" hidden="1" thickBot="1">
      <c r="A802" s="351" t="s">
        <v>534</v>
      </c>
      <c r="B802" s="351">
        <v>193</v>
      </c>
      <c r="C802" s="351" t="s">
        <v>614</v>
      </c>
      <c r="F802" s="351"/>
      <c r="G802" s="351"/>
      <c r="L802" s="679" t="s">
        <v>1415</v>
      </c>
      <c r="M802" s="78" t="e">
        <f>#REF!</f>
        <v>#REF!</v>
      </c>
      <c r="N802" s="78" t="e">
        <f>#REF!</f>
        <v>#REF!</v>
      </c>
      <c r="O802" s="78" t="e">
        <f>#REF!</f>
        <v>#REF!</v>
      </c>
      <c r="P802" s="496" t="e">
        <f>#REF!</f>
        <v>#REF!</v>
      </c>
      <c r="Q802" s="496" t="e">
        <f>#REF!</f>
        <v>#REF!</v>
      </c>
      <c r="R802" s="496" t="e">
        <f>#REF!</f>
        <v>#REF!</v>
      </c>
      <c r="S802" s="78" t="e">
        <f>#REF!</f>
        <v>#REF!</v>
      </c>
    </row>
    <row r="803" spans="1:21" ht="13.8" hidden="1" thickBot="1">
      <c r="A803" s="351" t="s">
        <v>534</v>
      </c>
      <c r="B803" s="351">
        <v>194</v>
      </c>
      <c r="C803" s="351" t="s">
        <v>614</v>
      </c>
      <c r="F803" s="351"/>
      <c r="G803" s="351"/>
      <c r="L803" s="679" t="s">
        <v>1416</v>
      </c>
      <c r="M803" s="78" t="e">
        <f>#REF!</f>
        <v>#REF!</v>
      </c>
      <c r="N803" s="78" t="e">
        <f>#REF!</f>
        <v>#REF!</v>
      </c>
      <c r="O803" s="78" t="e">
        <f>#REF!</f>
        <v>#REF!</v>
      </c>
      <c r="P803" s="496" t="e">
        <f>#REF!</f>
        <v>#REF!</v>
      </c>
      <c r="Q803" s="496" t="e">
        <f>#REF!</f>
        <v>#REF!</v>
      </c>
      <c r="R803" s="496" t="e">
        <f>#REF!</f>
        <v>#REF!</v>
      </c>
      <c r="S803" s="78" t="e">
        <f>#REF!</f>
        <v>#REF!</v>
      </c>
    </row>
    <row r="804" spans="1:21" ht="13.8" hidden="1" thickBot="1">
      <c r="A804" s="351" t="s">
        <v>534</v>
      </c>
      <c r="B804" s="351">
        <v>195</v>
      </c>
      <c r="C804" s="351" t="s">
        <v>614</v>
      </c>
      <c r="F804" s="351"/>
      <c r="G804" s="351"/>
      <c r="L804" s="679" t="s">
        <v>1417</v>
      </c>
      <c r="M804" s="496" t="e">
        <f>#REF!</f>
        <v>#REF!</v>
      </c>
      <c r="N804" s="78" t="e">
        <f>#REF!</f>
        <v>#REF!</v>
      </c>
      <c r="O804" s="78" t="e">
        <f>#REF!</f>
        <v>#REF!</v>
      </c>
      <c r="P804" s="78" t="e">
        <f>#REF!</f>
        <v>#REF!</v>
      </c>
      <c r="Q804" s="78" t="e">
        <f>#REF!</f>
        <v>#REF!</v>
      </c>
      <c r="R804" s="78" t="e">
        <f>#REF!</f>
        <v>#REF!</v>
      </c>
      <c r="S804" s="78" t="e">
        <f>#REF!</f>
        <v>#REF!</v>
      </c>
    </row>
    <row r="805" spans="1:21" ht="13.8" hidden="1" thickBot="1">
      <c r="A805" s="351" t="s">
        <v>534</v>
      </c>
      <c r="B805" s="351">
        <v>196</v>
      </c>
      <c r="C805" s="351" t="s">
        <v>614</v>
      </c>
      <c r="F805" s="351"/>
      <c r="G805" s="351"/>
      <c r="L805" s="679" t="s">
        <v>1418</v>
      </c>
      <c r="M805" s="496" t="e">
        <f>#REF!</f>
        <v>#REF!</v>
      </c>
      <c r="N805" s="496" t="e">
        <f>#REF!</f>
        <v>#REF!</v>
      </c>
      <c r="O805" s="496" t="e">
        <f>#REF!</f>
        <v>#REF!</v>
      </c>
      <c r="P805" s="496" t="e">
        <f>#REF!</f>
        <v>#REF!</v>
      </c>
      <c r="Q805" s="496" t="e">
        <f>#REF!</f>
        <v>#REF!</v>
      </c>
      <c r="R805" s="78" t="e">
        <f>#REF!</f>
        <v>#REF!</v>
      </c>
      <c r="S805" s="496" t="e">
        <f>#REF!</f>
        <v>#REF!</v>
      </c>
      <c r="U805" s="668"/>
    </row>
    <row r="806" spans="1:21" ht="13.8" hidden="1" thickBot="1">
      <c r="A806" s="351" t="s">
        <v>534</v>
      </c>
      <c r="B806" s="351">
        <v>197</v>
      </c>
      <c r="C806" s="351" t="s">
        <v>614</v>
      </c>
      <c r="F806" s="351"/>
      <c r="G806" s="351"/>
      <c r="L806" s="679" t="s">
        <v>1419</v>
      </c>
      <c r="M806" s="78" t="e">
        <f>#REF!</f>
        <v>#REF!</v>
      </c>
      <c r="N806" s="496" t="e">
        <f>#REF!</f>
        <v>#REF!</v>
      </c>
      <c r="O806" s="496" t="e">
        <f>#REF!</f>
        <v>#REF!</v>
      </c>
      <c r="P806" s="496" t="e">
        <f>#REF!</f>
        <v>#REF!</v>
      </c>
      <c r="Q806" s="496" t="e">
        <f>#REF!</f>
        <v>#REF!</v>
      </c>
      <c r="R806" s="78" t="e">
        <f>#REF!</f>
        <v>#REF!</v>
      </c>
      <c r="S806" s="78" t="e">
        <f>#REF!</f>
        <v>#REF!</v>
      </c>
    </row>
    <row r="807" spans="1:21" ht="13.8" hidden="1" thickBot="1">
      <c r="A807" s="351" t="s">
        <v>534</v>
      </c>
      <c r="B807" s="351">
        <v>198</v>
      </c>
      <c r="C807" s="351" t="s">
        <v>614</v>
      </c>
      <c r="F807" s="351"/>
      <c r="G807" s="351"/>
      <c r="L807" s="679" t="s">
        <v>1420</v>
      </c>
      <c r="M807" s="78" t="e">
        <f>#REF!</f>
        <v>#REF!</v>
      </c>
      <c r="N807" s="78" t="e">
        <f>#REF!</f>
        <v>#REF!</v>
      </c>
      <c r="O807" s="78" t="e">
        <f>#REF!</f>
        <v>#REF!</v>
      </c>
      <c r="P807" s="78" t="e">
        <f>#REF!</f>
        <v>#REF!</v>
      </c>
      <c r="Q807" s="78" t="e">
        <f>#REF!</f>
        <v>#REF!</v>
      </c>
      <c r="R807" s="78" t="e">
        <f>#REF!</f>
        <v>#REF!</v>
      </c>
      <c r="S807" s="78" t="e">
        <f>#REF!</f>
        <v>#REF!</v>
      </c>
    </row>
    <row r="808" spans="1:21" ht="13.8" hidden="1" thickBot="1">
      <c r="A808" s="351" t="s">
        <v>534</v>
      </c>
      <c r="B808" s="351">
        <v>199</v>
      </c>
      <c r="C808" s="351" t="s">
        <v>614</v>
      </c>
      <c r="F808" s="351"/>
      <c r="G808" s="351"/>
      <c r="L808" s="679" t="s">
        <v>1421</v>
      </c>
      <c r="M808" s="78" t="e">
        <f>#REF!</f>
        <v>#REF!</v>
      </c>
      <c r="N808" s="496" t="e">
        <f>#REF!</f>
        <v>#REF!</v>
      </c>
      <c r="O808" s="496" t="e">
        <f>#REF!</f>
        <v>#REF!</v>
      </c>
      <c r="P808" s="496" t="e">
        <f>#REF!</f>
        <v>#REF!</v>
      </c>
      <c r="Q808" s="496" t="e">
        <f>#REF!</f>
        <v>#REF!</v>
      </c>
      <c r="R808" s="78" t="e">
        <f>#REF!</f>
        <v>#REF!</v>
      </c>
      <c r="S808" s="78" t="e">
        <f>#REF!</f>
        <v>#REF!</v>
      </c>
    </row>
    <row r="809" spans="1:21" ht="13.8" hidden="1" thickBot="1">
      <c r="A809" s="351" t="s">
        <v>534</v>
      </c>
      <c r="B809" s="351">
        <v>200</v>
      </c>
      <c r="C809" s="351" t="s">
        <v>614</v>
      </c>
      <c r="F809" s="351"/>
      <c r="G809" s="351"/>
      <c r="L809" s="679" t="s">
        <v>1422</v>
      </c>
      <c r="M809" s="78" t="e">
        <f>#REF!</f>
        <v>#REF!</v>
      </c>
      <c r="N809" s="78" t="e">
        <f>#REF!</f>
        <v>#REF!</v>
      </c>
      <c r="O809" s="78" t="e">
        <f>#REF!</f>
        <v>#REF!</v>
      </c>
      <c r="P809" s="496" t="e">
        <f>#REF!</f>
        <v>#REF!</v>
      </c>
      <c r="Q809" s="496" t="e">
        <f>#REF!</f>
        <v>#REF!</v>
      </c>
      <c r="R809" s="78" t="e">
        <f>#REF!</f>
        <v>#REF!</v>
      </c>
      <c r="S809" s="78" t="e">
        <f>#REF!</f>
        <v>#REF!</v>
      </c>
    </row>
    <row r="810" spans="1:21" ht="13.8" hidden="1" thickBot="1">
      <c r="A810" s="351" t="s">
        <v>535</v>
      </c>
      <c r="B810" s="351">
        <v>1</v>
      </c>
      <c r="C810" s="351" t="s">
        <v>614</v>
      </c>
      <c r="F810" s="351"/>
      <c r="G810" s="351"/>
      <c r="L810" s="679" t="s">
        <v>1423</v>
      </c>
      <c r="M810" s="486" t="e">
        <f>#REF!</f>
        <v>#REF!</v>
      </c>
      <c r="N810" s="486" t="e">
        <f>#REF!</f>
        <v>#REF!</v>
      </c>
      <c r="O810" s="659" t="e">
        <f>#REF!</f>
        <v>#REF!</v>
      </c>
      <c r="P810" s="668"/>
      <c r="Q810" s="668"/>
    </row>
    <row r="811" spans="1:21" ht="13.8" hidden="1" thickBot="1">
      <c r="A811" s="351" t="s">
        <v>535</v>
      </c>
      <c r="B811" s="351">
        <v>2</v>
      </c>
      <c r="C811" s="351" t="s">
        <v>614</v>
      </c>
      <c r="F811" s="351"/>
      <c r="G811" s="351"/>
      <c r="L811" s="679" t="s">
        <v>1424</v>
      </c>
      <c r="M811" s="487" t="e">
        <f>#REF!</f>
        <v>#REF!</v>
      </c>
      <c r="N811" s="506" t="e">
        <f>#REF!</f>
        <v>#REF!</v>
      </c>
      <c r="O811" s="659" t="e">
        <f>#REF!</f>
        <v>#REF!</v>
      </c>
      <c r="P811" s="668"/>
      <c r="Q811" s="668"/>
    </row>
    <row r="812" spans="1:21" ht="13.8" hidden="1" thickBot="1">
      <c r="A812" s="351" t="s">
        <v>535</v>
      </c>
      <c r="B812" s="351">
        <v>3</v>
      </c>
      <c r="C812" s="351" t="s">
        <v>614</v>
      </c>
      <c r="F812" s="351"/>
      <c r="G812" s="351"/>
      <c r="L812" s="679" t="s">
        <v>1425</v>
      </c>
      <c r="M812" s="488" t="e">
        <f>#REF!</f>
        <v>#REF!</v>
      </c>
      <c r="N812" s="507" t="e">
        <f>#REF!</f>
        <v>#REF!</v>
      </c>
      <c r="O812" s="659" t="e">
        <f>#REF!</f>
        <v>#REF!</v>
      </c>
      <c r="P812" s="668"/>
      <c r="Q812" s="668"/>
    </row>
    <row r="813" spans="1:21" ht="13.8" hidden="1" thickBot="1">
      <c r="A813" s="351" t="s">
        <v>535</v>
      </c>
      <c r="B813" s="351">
        <v>4</v>
      </c>
      <c r="C813" s="351" t="s">
        <v>614</v>
      </c>
      <c r="F813" s="351"/>
      <c r="G813" s="351"/>
      <c r="L813" s="679" t="s">
        <v>1426</v>
      </c>
      <c r="M813" s="466" t="e">
        <f>#REF!</f>
        <v>#REF!</v>
      </c>
      <c r="N813" s="468" t="e">
        <f>#REF!</f>
        <v>#REF!</v>
      </c>
      <c r="O813" s="659" t="e">
        <f>#REF!</f>
        <v>#REF!</v>
      </c>
      <c r="P813" s="668"/>
      <c r="Q813" s="668"/>
    </row>
    <row r="814" spans="1:21" ht="13.8" hidden="1" thickBot="1">
      <c r="A814" s="351" t="s">
        <v>535</v>
      </c>
      <c r="B814" s="351">
        <v>5</v>
      </c>
      <c r="C814" s="351" t="s">
        <v>614</v>
      </c>
      <c r="F814" s="351"/>
      <c r="G814" s="351"/>
      <c r="L814" s="679" t="s">
        <v>1427</v>
      </c>
      <c r="M814" s="469" t="e">
        <f>#REF!</f>
        <v>#REF!</v>
      </c>
      <c r="N814" s="470" t="e">
        <f>#REF!</f>
        <v>#REF!</v>
      </c>
      <c r="O814" s="659" t="e">
        <f>#REF!</f>
        <v>#REF!</v>
      </c>
      <c r="P814" s="668"/>
      <c r="Q814" s="668"/>
      <c r="R814" s="668"/>
      <c r="T814" s="668"/>
    </row>
    <row r="815" spans="1:21" ht="13.8" hidden="1" thickBot="1">
      <c r="A815" s="351" t="s">
        <v>535</v>
      </c>
      <c r="B815" s="351">
        <v>6</v>
      </c>
      <c r="C815" s="351" t="s">
        <v>614</v>
      </c>
      <c r="F815" s="351"/>
      <c r="G815" s="351"/>
      <c r="L815" s="679" t="s">
        <v>1428</v>
      </c>
      <c r="M815" s="474" t="e">
        <f>#REF!</f>
        <v>#REF!</v>
      </c>
      <c r="N815" s="476" t="e">
        <f>#REF!</f>
        <v>#REF!</v>
      </c>
      <c r="O815" s="78" t="e">
        <f>#REF!</f>
        <v>#REF!</v>
      </c>
      <c r="P815" s="668"/>
      <c r="Q815" s="668"/>
    </row>
    <row r="816" spans="1:21" ht="13.8" hidden="1" thickBot="1">
      <c r="A816" s="351" t="s">
        <v>535</v>
      </c>
      <c r="B816" s="351">
        <v>7</v>
      </c>
      <c r="C816" s="351" t="s">
        <v>613</v>
      </c>
      <c r="F816" s="351"/>
      <c r="G816" s="351"/>
      <c r="L816" s="679" t="s">
        <v>1429</v>
      </c>
      <c r="M816" s="349" t="e">
        <f>#REF!</f>
        <v>#REF!</v>
      </c>
      <c r="N816" s="350" t="e">
        <f>#REF!</f>
        <v>#REF!</v>
      </c>
      <c r="O816" s="78" t="e">
        <f>#REF!</f>
        <v>#REF!</v>
      </c>
      <c r="S816" s="668"/>
    </row>
    <row r="817" spans="1:20" ht="13.8" hidden="1" thickBot="1">
      <c r="A817" s="351" t="s">
        <v>535</v>
      </c>
      <c r="B817" s="351">
        <v>8</v>
      </c>
      <c r="C817" s="351" t="s">
        <v>613</v>
      </c>
      <c r="F817" s="351"/>
      <c r="G817" s="351"/>
      <c r="L817" s="679" t="s">
        <v>1430</v>
      </c>
      <c r="M817" s="349" t="e">
        <f>#REF!</f>
        <v>#REF!</v>
      </c>
      <c r="N817" s="350" t="e">
        <f>#REF!</f>
        <v>#REF!</v>
      </c>
      <c r="O817" s="78" t="e">
        <f>#REF!</f>
        <v>#REF!</v>
      </c>
      <c r="P817" s="668"/>
      <c r="Q817" s="668"/>
      <c r="R817" s="668"/>
    </row>
    <row r="818" spans="1:20" ht="13.8" hidden="1" thickBot="1">
      <c r="A818" s="351" t="s">
        <v>535</v>
      </c>
      <c r="B818" s="351">
        <v>9</v>
      </c>
      <c r="C818" s="351" t="s">
        <v>613</v>
      </c>
      <c r="F818" s="351"/>
      <c r="G818" s="351"/>
      <c r="L818" s="679" t="s">
        <v>1431</v>
      </c>
      <c r="M818" s="349" t="e">
        <f>#REF!</f>
        <v>#REF!</v>
      </c>
      <c r="N818" s="350" t="e">
        <f>#REF!</f>
        <v>#REF!</v>
      </c>
      <c r="O818" s="78" t="e">
        <f>#REF!</f>
        <v>#REF!</v>
      </c>
    </row>
    <row r="819" spans="1:20" ht="13.8" hidden="1" thickBot="1">
      <c r="A819" s="351" t="s">
        <v>535</v>
      </c>
      <c r="B819" s="351">
        <v>10</v>
      </c>
      <c r="C819" s="351" t="s">
        <v>613</v>
      </c>
      <c r="F819" s="351"/>
      <c r="G819" s="351"/>
      <c r="L819" s="679" t="s">
        <v>1432</v>
      </c>
      <c r="M819" s="349" t="e">
        <f>#REF!</f>
        <v>#REF!</v>
      </c>
      <c r="N819" s="350" t="e">
        <f>#REF!</f>
        <v>#REF!</v>
      </c>
      <c r="O819" s="78" t="e">
        <f>#REF!</f>
        <v>#REF!</v>
      </c>
    </row>
    <row r="820" spans="1:20" ht="13.8" hidden="1" thickBot="1">
      <c r="A820" s="351" t="s">
        <v>535</v>
      </c>
      <c r="B820" s="351">
        <v>11</v>
      </c>
      <c r="C820" s="351" t="s">
        <v>613</v>
      </c>
      <c r="F820" s="351"/>
      <c r="G820" s="351"/>
      <c r="L820" s="679" t="s">
        <v>1433</v>
      </c>
      <c r="M820" s="349" t="e">
        <f>#REF!</f>
        <v>#REF!</v>
      </c>
      <c r="N820" s="350" t="e">
        <f>#REF!</f>
        <v>#REF!</v>
      </c>
      <c r="O820" s="78" t="e">
        <f>#REF!</f>
        <v>#REF!</v>
      </c>
      <c r="P820" s="668"/>
      <c r="Q820" s="668"/>
      <c r="R820" s="668"/>
    </row>
    <row r="821" spans="1:20" ht="13.8" hidden="1" thickBot="1">
      <c r="A821" s="351" t="s">
        <v>535</v>
      </c>
      <c r="B821" s="351">
        <v>12</v>
      </c>
      <c r="C821" s="351" t="s">
        <v>613</v>
      </c>
      <c r="F821" s="351"/>
      <c r="G821" s="351"/>
      <c r="L821" s="679" t="s">
        <v>1434</v>
      </c>
      <c r="M821" s="349" t="e">
        <f>#REF!</f>
        <v>#REF!</v>
      </c>
      <c r="N821" s="350" t="e">
        <f>#REF!</f>
        <v>#REF!</v>
      </c>
      <c r="O821" s="78" t="e">
        <f>#REF!</f>
        <v>#REF!</v>
      </c>
      <c r="P821" s="668"/>
      <c r="Q821" s="668"/>
      <c r="R821" s="668"/>
      <c r="S821" s="668"/>
      <c r="T821" s="668"/>
    </row>
    <row r="822" spans="1:20" ht="13.8" hidden="1" thickBot="1">
      <c r="A822" s="351" t="s">
        <v>536</v>
      </c>
      <c r="B822" s="351">
        <v>1</v>
      </c>
      <c r="C822" s="351" t="s">
        <v>614</v>
      </c>
      <c r="F822" s="351"/>
      <c r="G822" s="351"/>
      <c r="L822" s="679" t="s">
        <v>1435</v>
      </c>
      <c r="M822" s="355" t="e">
        <f>#REF!</f>
        <v>#REF!</v>
      </c>
      <c r="N822" s="357" t="e">
        <f>#REF!</f>
        <v>#REF!</v>
      </c>
      <c r="O822" s="357" t="e">
        <f>#REF!</f>
        <v>#REF!</v>
      </c>
      <c r="P822" s="356" t="e">
        <f>#REF!</f>
        <v>#REF!</v>
      </c>
      <c r="Q822" s="355" t="e">
        <f>#REF!</f>
        <v>#REF!</v>
      </c>
      <c r="R822" s="356" t="e">
        <f>#REF!</f>
        <v>#REF!</v>
      </c>
      <c r="S822" s="659" t="e">
        <f>#REF!</f>
        <v>#REF!</v>
      </c>
      <c r="T822" s="363" t="e">
        <f>#REF!</f>
        <v>#REF!</v>
      </c>
    </row>
    <row r="823" spans="1:20" ht="13.8" hidden="1" thickBot="1">
      <c r="A823" s="351" t="s">
        <v>536</v>
      </c>
      <c r="B823" s="351">
        <v>2</v>
      </c>
      <c r="C823" s="351" t="s">
        <v>614</v>
      </c>
      <c r="F823" s="351"/>
      <c r="G823" s="351"/>
      <c r="L823" s="679" t="s">
        <v>1436</v>
      </c>
      <c r="M823" s="369" t="e">
        <f>#REF!</f>
        <v>#REF!</v>
      </c>
      <c r="N823" s="403" t="e">
        <f>#REF!</f>
        <v>#REF!</v>
      </c>
      <c r="O823" s="403" t="e">
        <f>#REF!</f>
        <v>#REF!</v>
      </c>
      <c r="P823" s="370" t="e">
        <f>#REF!</f>
        <v>#REF!</v>
      </c>
      <c r="Q823" s="399" t="e">
        <f>#REF!</f>
        <v>#REF!</v>
      </c>
      <c r="R823" s="400" t="e">
        <f>#REF!</f>
        <v>#REF!</v>
      </c>
      <c r="S823" s="659" t="e">
        <f>#REF!</f>
        <v>#REF!</v>
      </c>
      <c r="T823" s="363" t="e">
        <f>#REF!</f>
        <v>#REF!</v>
      </c>
    </row>
    <row r="824" spans="1:20" ht="13.8" hidden="1" thickBot="1">
      <c r="A824" s="351" t="s">
        <v>536</v>
      </c>
      <c r="B824" s="351">
        <v>3</v>
      </c>
      <c r="C824" s="351" t="s">
        <v>614</v>
      </c>
      <c r="F824" s="351"/>
      <c r="G824" s="351"/>
      <c r="L824" s="679" t="s">
        <v>1437</v>
      </c>
      <c r="M824" s="372" t="e">
        <f>#REF!</f>
        <v>#REF!</v>
      </c>
      <c r="N824" s="401" t="e">
        <f>#REF!</f>
        <v>#REF!</v>
      </c>
      <c r="O824" s="401" t="e">
        <f>#REF!</f>
        <v>#REF!</v>
      </c>
      <c r="P824" s="359" t="e">
        <f>#REF!</f>
        <v>#REF!</v>
      </c>
      <c r="Q824" s="360" t="e">
        <f>#REF!</f>
        <v>#REF!</v>
      </c>
      <c r="R824" s="362" t="e">
        <f>#REF!</f>
        <v>#REF!</v>
      </c>
      <c r="S824" s="659" t="e">
        <f>#REF!</f>
        <v>#REF!</v>
      </c>
      <c r="T824" s="363" t="e">
        <f>#REF!</f>
        <v>#REF!</v>
      </c>
    </row>
    <row r="825" spans="1:20" ht="13.8" hidden="1" thickBot="1">
      <c r="A825" s="351" t="s">
        <v>536</v>
      </c>
      <c r="B825" s="351">
        <v>4</v>
      </c>
      <c r="C825" s="351" t="s">
        <v>614</v>
      </c>
      <c r="F825" s="351"/>
      <c r="G825" s="351"/>
      <c r="L825" s="679" t="s">
        <v>1438</v>
      </c>
      <c r="M825" s="355" t="e">
        <f>#REF!</f>
        <v>#REF!</v>
      </c>
      <c r="N825" s="357" t="e">
        <f>#REF!</f>
        <v>#REF!</v>
      </c>
      <c r="O825" s="357" t="e">
        <f>#REF!</f>
        <v>#REF!</v>
      </c>
      <c r="P825" s="357" t="e">
        <f>#REF!</f>
        <v>#REF!</v>
      </c>
      <c r="Q825" s="357" t="e">
        <f>#REF!</f>
        <v>#REF!</v>
      </c>
      <c r="R825" s="356" t="e">
        <f>#REF!</f>
        <v>#REF!</v>
      </c>
      <c r="S825" s="659" t="e">
        <f>#REF!</f>
        <v>#REF!</v>
      </c>
      <c r="T825" s="363" t="e">
        <f>#REF!</f>
        <v>#REF!</v>
      </c>
    </row>
    <row r="826" spans="1:20" ht="13.8" hidden="1" thickBot="1">
      <c r="A826" s="351" t="s">
        <v>536</v>
      </c>
      <c r="B826" s="351">
        <v>5</v>
      </c>
      <c r="C826" s="351" t="s">
        <v>614</v>
      </c>
      <c r="F826" s="351"/>
      <c r="G826" s="351"/>
      <c r="L826" s="679" t="s">
        <v>1439</v>
      </c>
      <c r="M826" s="369" t="e">
        <f>#REF!</f>
        <v>#REF!</v>
      </c>
      <c r="N826" s="403" t="e">
        <f>#REF!</f>
        <v>#REF!</v>
      </c>
      <c r="O826" s="403" t="e">
        <f>#REF!</f>
        <v>#REF!</v>
      </c>
      <c r="P826" s="403" t="e">
        <f>#REF!</f>
        <v>#REF!</v>
      </c>
      <c r="Q826" s="403" t="e">
        <f>#REF!</f>
        <v>#REF!</v>
      </c>
      <c r="R826" s="370" t="e">
        <f>#REF!</f>
        <v>#REF!</v>
      </c>
      <c r="S826" s="659" t="e">
        <f>#REF!</f>
        <v>#REF!</v>
      </c>
      <c r="T826" s="403" t="e">
        <f>#REF!</f>
        <v>#REF!</v>
      </c>
    </row>
    <row r="827" spans="1:20" ht="13.8" hidden="1" thickBot="1">
      <c r="A827" s="351" t="s">
        <v>536</v>
      </c>
      <c r="B827" s="351">
        <v>6</v>
      </c>
      <c r="C827" s="351" t="s">
        <v>614</v>
      </c>
      <c r="F827" s="351"/>
      <c r="G827" s="351"/>
      <c r="L827" s="679" t="s">
        <v>1440</v>
      </c>
      <c r="M827" s="372" t="e">
        <f>#REF!</f>
        <v>#REF!</v>
      </c>
      <c r="N827" s="401" t="e">
        <f>#REF!</f>
        <v>#REF!</v>
      </c>
      <c r="O827" s="401" t="e">
        <f>#REF!</f>
        <v>#REF!</v>
      </c>
      <c r="P827" s="401" t="e">
        <f>#REF!</f>
        <v>#REF!</v>
      </c>
      <c r="Q827" s="401" t="e">
        <f>#REF!</f>
        <v>#REF!</v>
      </c>
      <c r="R827" s="359" t="e">
        <f>#REF!</f>
        <v>#REF!</v>
      </c>
      <c r="S827" s="363" t="e">
        <f>#REF!</f>
        <v>#REF!</v>
      </c>
      <c r="T827" s="363" t="e">
        <f>#REF!</f>
        <v>#REF!</v>
      </c>
    </row>
    <row r="828" spans="1:20" ht="13.8" hidden="1" thickBot="1">
      <c r="A828" s="351" t="s">
        <v>536</v>
      </c>
      <c r="B828" s="351">
        <v>7</v>
      </c>
      <c r="C828" s="351" t="s">
        <v>614</v>
      </c>
      <c r="F828" s="351"/>
      <c r="G828" s="351"/>
      <c r="L828" s="679" t="s">
        <v>1441</v>
      </c>
      <c r="M828" s="367" t="e">
        <f>#REF!</f>
        <v>#REF!</v>
      </c>
      <c r="N828" s="370" t="e">
        <f>#REF!</f>
        <v>#REF!</v>
      </c>
      <c r="O828" s="367" t="e">
        <f>#REF!</f>
        <v>#REF!</v>
      </c>
      <c r="P828" s="355" t="e">
        <f>#REF!</f>
        <v>#REF!</v>
      </c>
      <c r="Q828" s="356" t="e">
        <f>#REF!</f>
        <v>#REF!</v>
      </c>
      <c r="R828" s="367" t="e">
        <f>#REF!</f>
        <v>#REF!</v>
      </c>
      <c r="S828" s="363" t="e">
        <f>#REF!</f>
        <v>#REF!</v>
      </c>
      <c r="T828" s="363" t="e">
        <f>#REF!</f>
        <v>#REF!</v>
      </c>
    </row>
    <row r="829" spans="1:20" ht="13.8" hidden="1" thickBot="1">
      <c r="A829" s="351" t="s">
        <v>536</v>
      </c>
      <c r="B829" s="351">
        <v>8</v>
      </c>
      <c r="C829" s="351" t="s">
        <v>614</v>
      </c>
      <c r="F829" s="351"/>
      <c r="G829" s="351"/>
      <c r="L829" s="679" t="s">
        <v>1442</v>
      </c>
      <c r="M829" s="371" t="e">
        <f>#REF!</f>
        <v>#REF!</v>
      </c>
      <c r="N829" s="359" t="e">
        <f>#REF!</f>
        <v>#REF!</v>
      </c>
      <c r="O829" s="359" t="e">
        <f>#REF!</f>
        <v>#REF!</v>
      </c>
      <c r="P829" s="372" t="e">
        <f>#REF!</f>
        <v>#REF!</v>
      </c>
      <c r="Q829" s="359" t="e">
        <f>#REF!</f>
        <v>#REF!</v>
      </c>
      <c r="R829" s="371" t="e">
        <f>#REF!</f>
        <v>#REF!</v>
      </c>
      <c r="S829" s="363" t="e">
        <f>#REF!</f>
        <v>#REF!</v>
      </c>
      <c r="T829" s="363" t="e">
        <f>#REF!</f>
        <v>#REF!</v>
      </c>
    </row>
    <row r="830" spans="1:20" ht="13.8" hidden="1" thickBot="1">
      <c r="A830" s="351" t="s">
        <v>536</v>
      </c>
      <c r="B830" s="351">
        <v>9</v>
      </c>
      <c r="C830" s="351" t="s">
        <v>614</v>
      </c>
      <c r="F830" s="351"/>
      <c r="G830" s="351"/>
      <c r="L830" s="679" t="s">
        <v>1443</v>
      </c>
      <c r="M830" s="371" t="e">
        <f>#REF!</f>
        <v>#REF!</v>
      </c>
      <c r="N830" s="434" t="e">
        <f>#REF!</f>
        <v>#REF!</v>
      </c>
      <c r="O830" s="359" t="e">
        <f>#REF!</f>
        <v>#REF!</v>
      </c>
      <c r="P830" s="435" t="e">
        <f>#REF!</f>
        <v>#REF!</v>
      </c>
      <c r="Q830" s="436" t="e">
        <f>#REF!</f>
        <v>#REF!</v>
      </c>
      <c r="R830" s="508" t="e">
        <f>#REF!</f>
        <v>#REF!</v>
      </c>
      <c r="S830" s="363" t="e">
        <f>#REF!</f>
        <v>#REF!</v>
      </c>
      <c r="T830" s="363" t="e">
        <f>#REF!</f>
        <v>#REF!</v>
      </c>
    </row>
    <row r="831" spans="1:20" ht="13.8" hidden="1" thickBot="1">
      <c r="A831" s="351" t="s">
        <v>536</v>
      </c>
      <c r="B831" s="351">
        <v>10</v>
      </c>
      <c r="C831" s="351" t="s">
        <v>614</v>
      </c>
      <c r="F831" s="351"/>
      <c r="G831" s="351"/>
      <c r="L831" s="679" t="s">
        <v>1444</v>
      </c>
      <c r="M831" s="371" t="e">
        <f>#REF!</f>
        <v>#REF!</v>
      </c>
      <c r="N831" s="359" t="e">
        <f>#REF!</f>
        <v>#REF!</v>
      </c>
      <c r="O831" s="359" t="e">
        <f>#REF!</f>
        <v>#REF!</v>
      </c>
      <c r="P831" s="438" t="e">
        <f>#REF!</f>
        <v>#REF!</v>
      </c>
      <c r="Q831" s="439" t="e">
        <f>#REF!</f>
        <v>#REF!</v>
      </c>
      <c r="R831" s="465" t="e">
        <f>#REF!</f>
        <v>#REF!</v>
      </c>
      <c r="S831" s="363" t="e">
        <f>#REF!</f>
        <v>#REF!</v>
      </c>
      <c r="T831" s="363" t="e">
        <f>#REF!</f>
        <v>#REF!</v>
      </c>
    </row>
    <row r="832" spans="1:20" ht="13.8" thickBot="1">
      <c r="A832" s="351" t="s">
        <v>536</v>
      </c>
      <c r="B832" s="351">
        <v>11</v>
      </c>
      <c r="C832" s="351" t="s">
        <v>613</v>
      </c>
      <c r="D832" s="351" t="s">
        <v>615</v>
      </c>
      <c r="E832" s="351" t="s">
        <v>305</v>
      </c>
      <c r="F832" s="674" t="e">
        <f>P832</f>
        <v>#REF!</v>
      </c>
      <c r="G832" s="674" t="e">
        <f>R832</f>
        <v>#REF!</v>
      </c>
      <c r="L832" s="679" t="s">
        <v>1445</v>
      </c>
      <c r="M832" s="371" t="e">
        <f>#REF!</f>
        <v>#REF!</v>
      </c>
      <c r="N832" s="359" t="e">
        <f>#REF!</f>
        <v>#REF!</v>
      </c>
      <c r="O832" s="359" t="e">
        <f>#REF!</f>
        <v>#REF!</v>
      </c>
      <c r="P832" s="417" t="e">
        <f>#REF!</f>
        <v>#REF!</v>
      </c>
      <c r="Q832" s="419" t="e">
        <f>#REF!</f>
        <v>#REF!</v>
      </c>
      <c r="R832" s="433" t="e">
        <f>#REF!</f>
        <v>#REF!</v>
      </c>
      <c r="S832" s="403" t="e">
        <f>#REF!</f>
        <v>#REF!</v>
      </c>
      <c r="T832" s="363" t="e">
        <f>#REF!</f>
        <v>#REF!</v>
      </c>
    </row>
    <row r="833" spans="1:20" ht="13.8" thickBot="1">
      <c r="A833" s="351" t="s">
        <v>536</v>
      </c>
      <c r="B833" s="351">
        <v>12</v>
      </c>
      <c r="C833" s="351" t="s">
        <v>613</v>
      </c>
      <c r="D833" s="351" t="s">
        <v>615</v>
      </c>
      <c r="E833" s="351" t="s">
        <v>306</v>
      </c>
      <c r="F833" s="674" t="e">
        <f>P833</f>
        <v>#REF!</v>
      </c>
      <c r="G833" s="674" t="e">
        <f>R833</f>
        <v>#REF!</v>
      </c>
      <c r="L833" s="679" t="s">
        <v>1446</v>
      </c>
      <c r="M833" s="371" t="e">
        <f>#REF!</f>
        <v>#REF!</v>
      </c>
      <c r="N833" s="359" t="e">
        <f>#REF!</f>
        <v>#REF!</v>
      </c>
      <c r="O833" s="359" t="e">
        <f>#REF!</f>
        <v>#REF!</v>
      </c>
      <c r="P833" s="417" t="e">
        <f>#REF!</f>
        <v>#REF!</v>
      </c>
      <c r="Q833" s="419" t="e">
        <f>#REF!</f>
        <v>#REF!</v>
      </c>
      <c r="R833" s="407" t="e">
        <f>#REF!</f>
        <v>#REF!</v>
      </c>
      <c r="S833" s="363" t="e">
        <f>#REF!</f>
        <v>#REF!</v>
      </c>
      <c r="T833" s="363" t="e">
        <f>#REF!</f>
        <v>#REF!</v>
      </c>
    </row>
    <row r="834" spans="1:20" ht="13.8" thickBot="1">
      <c r="A834" s="351" t="s">
        <v>536</v>
      </c>
      <c r="B834" s="351">
        <v>13</v>
      </c>
      <c r="C834" s="351" t="s">
        <v>613</v>
      </c>
      <c r="D834" s="351" t="s">
        <v>615</v>
      </c>
      <c r="E834" s="351" t="s">
        <v>307</v>
      </c>
      <c r="F834" s="674" t="e">
        <f>P834</f>
        <v>#REF!</v>
      </c>
      <c r="G834" s="674" t="e">
        <f>R834</f>
        <v>#REF!</v>
      </c>
      <c r="L834" s="679" t="s">
        <v>1447</v>
      </c>
      <c r="M834" s="371" t="e">
        <f>#REF!</f>
        <v>#REF!</v>
      </c>
      <c r="N834" s="359" t="e">
        <f>#REF!</f>
        <v>#REF!</v>
      </c>
      <c r="O834" s="359" t="e">
        <f>#REF!</f>
        <v>#REF!</v>
      </c>
      <c r="P834" s="417" t="e">
        <f>#REF!</f>
        <v>#REF!</v>
      </c>
      <c r="Q834" s="419" t="e">
        <f>#REF!</f>
        <v>#REF!</v>
      </c>
      <c r="R834" s="407" t="e">
        <f>#REF!</f>
        <v>#REF!</v>
      </c>
      <c r="S834" s="363" t="e">
        <f>#REF!</f>
        <v>#REF!</v>
      </c>
      <c r="T834" s="363" t="e">
        <f>#REF!</f>
        <v>#REF!</v>
      </c>
    </row>
    <row r="835" spans="1:20" ht="13.8" hidden="1" thickBot="1">
      <c r="A835" s="351" t="s">
        <v>536</v>
      </c>
      <c r="B835" s="351">
        <v>14</v>
      </c>
      <c r="C835" s="351" t="s">
        <v>614</v>
      </c>
      <c r="F835" s="351"/>
      <c r="G835" s="351"/>
      <c r="L835" s="679" t="s">
        <v>1448</v>
      </c>
      <c r="M835" s="371" t="e">
        <f>#REF!</f>
        <v>#REF!</v>
      </c>
      <c r="N835" s="359" t="e">
        <f>#REF!</f>
        <v>#REF!</v>
      </c>
      <c r="O835" s="359" t="e">
        <f>#REF!</f>
        <v>#REF!</v>
      </c>
      <c r="P835" s="442" t="e">
        <f>#REF!</f>
        <v>#REF!</v>
      </c>
      <c r="Q835" s="443" t="e">
        <f>#REF!</f>
        <v>#REF!</v>
      </c>
      <c r="R835" s="444" t="e">
        <f>#REF!</f>
        <v>#REF!</v>
      </c>
      <c r="S835" s="363" t="e">
        <f>#REF!</f>
        <v>#REF!</v>
      </c>
      <c r="T835" s="363" t="e">
        <f>#REF!</f>
        <v>#REF!</v>
      </c>
    </row>
    <row r="836" spans="1:20" ht="13.8" hidden="1" thickBot="1">
      <c r="A836" s="351" t="s">
        <v>536</v>
      </c>
      <c r="B836" s="351">
        <v>15</v>
      </c>
      <c r="C836" s="351" t="s">
        <v>614</v>
      </c>
      <c r="F836" s="351"/>
      <c r="G836" s="351"/>
      <c r="L836" s="679" t="s">
        <v>1449</v>
      </c>
      <c r="M836" s="371" t="e">
        <f>#REF!</f>
        <v>#REF!</v>
      </c>
      <c r="N836" s="434" t="e">
        <f>#REF!</f>
        <v>#REF!</v>
      </c>
      <c r="O836" s="359" t="e">
        <f>#REF!</f>
        <v>#REF!</v>
      </c>
      <c r="P836" s="435" t="e">
        <f>#REF!</f>
        <v>#REF!</v>
      </c>
      <c r="Q836" s="436" t="e">
        <f>#REF!</f>
        <v>#REF!</v>
      </c>
      <c r="R836" s="437" t="e">
        <f>#REF!</f>
        <v>#REF!</v>
      </c>
      <c r="S836" s="363" t="e">
        <f>#REF!</f>
        <v>#REF!</v>
      </c>
      <c r="T836" s="363" t="e">
        <f>#REF!</f>
        <v>#REF!</v>
      </c>
    </row>
    <row r="837" spans="1:20" ht="13.8" thickBot="1">
      <c r="A837" s="351" t="s">
        <v>536</v>
      </c>
      <c r="B837" s="351">
        <v>16</v>
      </c>
      <c r="C837" s="351" t="s">
        <v>613</v>
      </c>
      <c r="D837" s="351" t="s">
        <v>615</v>
      </c>
      <c r="E837" s="351" t="s">
        <v>308</v>
      </c>
      <c r="F837" s="674" t="e">
        <f t="shared" ref="F837:F845" si="0">P837</f>
        <v>#REF!</v>
      </c>
      <c r="G837" s="674" t="e">
        <f t="shared" ref="G837:G845" si="1">R837</f>
        <v>#REF!</v>
      </c>
      <c r="L837" s="679" t="s">
        <v>1450</v>
      </c>
      <c r="M837" s="371" t="e">
        <f>#REF!</f>
        <v>#REF!</v>
      </c>
      <c r="N837" s="359" t="e">
        <f>#REF!</f>
        <v>#REF!</v>
      </c>
      <c r="O837" s="359" t="e">
        <f>#REF!</f>
        <v>#REF!</v>
      </c>
      <c r="P837" s="438" t="e">
        <f>#REF!</f>
        <v>#REF!</v>
      </c>
      <c r="Q837" s="439" t="e">
        <f>#REF!</f>
        <v>#REF!</v>
      </c>
      <c r="R837" s="407" t="e">
        <f>#REF!</f>
        <v>#REF!</v>
      </c>
      <c r="S837" s="363" t="e">
        <f>#REF!</f>
        <v>#REF!</v>
      </c>
      <c r="T837" s="189" t="e">
        <f>#REF!</f>
        <v>#REF!</v>
      </c>
    </row>
    <row r="838" spans="1:20" ht="13.8" thickBot="1">
      <c r="A838" s="351" t="s">
        <v>536</v>
      </c>
      <c r="B838" s="351">
        <v>17</v>
      </c>
      <c r="C838" s="351" t="s">
        <v>613</v>
      </c>
      <c r="D838" s="351" t="s">
        <v>615</v>
      </c>
      <c r="E838" s="351" t="s">
        <v>309</v>
      </c>
      <c r="F838" s="674" t="e">
        <f t="shared" si="0"/>
        <v>#REF!</v>
      </c>
      <c r="G838" s="674" t="e">
        <f t="shared" si="1"/>
        <v>#REF!</v>
      </c>
      <c r="L838" s="679" t="s">
        <v>1451</v>
      </c>
      <c r="M838" s="371" t="e">
        <f>#REF!</f>
        <v>#REF!</v>
      </c>
      <c r="N838" s="359" t="e">
        <f>#REF!</f>
        <v>#REF!</v>
      </c>
      <c r="O838" s="359" t="e">
        <f>#REF!</f>
        <v>#REF!</v>
      </c>
      <c r="P838" s="438" t="e">
        <f>#REF!</f>
        <v>#REF!</v>
      </c>
      <c r="Q838" s="439" t="e">
        <f>#REF!</f>
        <v>#REF!</v>
      </c>
      <c r="R838" s="407" t="e">
        <f>#REF!</f>
        <v>#REF!</v>
      </c>
      <c r="S838" s="363" t="e">
        <f>#REF!</f>
        <v>#REF!</v>
      </c>
      <c r="T838" s="189" t="e">
        <f>#REF!</f>
        <v>#REF!</v>
      </c>
    </row>
    <row r="839" spans="1:20" ht="13.8" thickBot="1">
      <c r="A839" s="351" t="s">
        <v>536</v>
      </c>
      <c r="B839" s="351">
        <v>18</v>
      </c>
      <c r="C839" s="351" t="s">
        <v>613</v>
      </c>
      <c r="D839" s="351" t="s">
        <v>615</v>
      </c>
      <c r="E839" s="351" t="s">
        <v>310</v>
      </c>
      <c r="F839" s="674" t="e">
        <f t="shared" si="0"/>
        <v>#REF!</v>
      </c>
      <c r="G839" s="674" t="e">
        <f t="shared" si="1"/>
        <v>#REF!</v>
      </c>
      <c r="L839" s="679" t="s">
        <v>1452</v>
      </c>
      <c r="M839" s="371" t="e">
        <f>#REF!</f>
        <v>#REF!</v>
      </c>
      <c r="N839" s="359" t="e">
        <f>#REF!</f>
        <v>#REF!</v>
      </c>
      <c r="O839" s="359" t="e">
        <f>#REF!</f>
        <v>#REF!</v>
      </c>
      <c r="P839" s="438" t="e">
        <f>#REF!</f>
        <v>#REF!</v>
      </c>
      <c r="Q839" s="439" t="e">
        <f>#REF!</f>
        <v>#REF!</v>
      </c>
      <c r="R839" s="407" t="e">
        <f>#REF!</f>
        <v>#REF!</v>
      </c>
      <c r="S839" s="363" t="e">
        <f>#REF!</f>
        <v>#REF!</v>
      </c>
      <c r="T839" s="189" t="e">
        <f>#REF!</f>
        <v>#REF!</v>
      </c>
    </row>
    <row r="840" spans="1:20" ht="13.8" thickBot="1">
      <c r="A840" s="351" t="s">
        <v>536</v>
      </c>
      <c r="B840" s="351">
        <v>19</v>
      </c>
      <c r="C840" s="351" t="s">
        <v>613</v>
      </c>
      <c r="D840" s="351" t="s">
        <v>615</v>
      </c>
      <c r="E840" s="351" t="s">
        <v>311</v>
      </c>
      <c r="F840" s="674" t="e">
        <f t="shared" si="0"/>
        <v>#REF!</v>
      </c>
      <c r="G840" s="674" t="e">
        <f t="shared" si="1"/>
        <v>#REF!</v>
      </c>
      <c r="L840" s="679" t="s">
        <v>1453</v>
      </c>
      <c r="M840" s="371" t="e">
        <f>#REF!</f>
        <v>#REF!</v>
      </c>
      <c r="N840" s="359" t="e">
        <f>#REF!</f>
        <v>#REF!</v>
      </c>
      <c r="O840" s="359" t="e">
        <f>#REF!</f>
        <v>#REF!</v>
      </c>
      <c r="P840" s="417" t="e">
        <f>#REF!</f>
        <v>#REF!</v>
      </c>
      <c r="Q840" s="419" t="e">
        <f>#REF!</f>
        <v>#REF!</v>
      </c>
      <c r="R840" s="407" t="e">
        <f>#REF!</f>
        <v>#REF!</v>
      </c>
      <c r="S840" s="403" t="e">
        <f>#REF!</f>
        <v>#REF!</v>
      </c>
      <c r="T840" s="363" t="e">
        <f>#REF!</f>
        <v>#REF!</v>
      </c>
    </row>
    <row r="841" spans="1:20" ht="13.8" thickBot="1">
      <c r="A841" s="351" t="s">
        <v>536</v>
      </c>
      <c r="B841" s="351">
        <v>20</v>
      </c>
      <c r="C841" s="351" t="s">
        <v>613</v>
      </c>
      <c r="D841" s="351" t="s">
        <v>615</v>
      </c>
      <c r="E841" s="351" t="s">
        <v>312</v>
      </c>
      <c r="F841" s="674" t="e">
        <f t="shared" si="0"/>
        <v>#REF!</v>
      </c>
      <c r="G841" s="674" t="e">
        <f t="shared" si="1"/>
        <v>#REF!</v>
      </c>
      <c r="L841" s="679" t="s">
        <v>1454</v>
      </c>
      <c r="M841" s="371" t="e">
        <f>#REF!</f>
        <v>#REF!</v>
      </c>
      <c r="N841" s="359" t="e">
        <f>#REF!</f>
        <v>#REF!</v>
      </c>
      <c r="O841" s="359" t="e">
        <f>#REF!</f>
        <v>#REF!</v>
      </c>
      <c r="P841" s="417" t="e">
        <f>#REF!</f>
        <v>#REF!</v>
      </c>
      <c r="Q841" s="419" t="e">
        <f>#REF!</f>
        <v>#REF!</v>
      </c>
      <c r="R841" s="407" t="e">
        <f>#REF!</f>
        <v>#REF!</v>
      </c>
      <c r="S841" s="363" t="e">
        <f>#REF!</f>
        <v>#REF!</v>
      </c>
      <c r="T841" s="363" t="e">
        <f>#REF!</f>
        <v>#REF!</v>
      </c>
    </row>
    <row r="842" spans="1:20" ht="13.8" thickBot="1">
      <c r="A842" s="351" t="s">
        <v>536</v>
      </c>
      <c r="B842" s="351">
        <v>21</v>
      </c>
      <c r="C842" s="351" t="s">
        <v>613</v>
      </c>
      <c r="D842" s="351" t="s">
        <v>615</v>
      </c>
      <c r="E842" s="351" t="s">
        <v>313</v>
      </c>
      <c r="F842" s="674" t="e">
        <f t="shared" si="0"/>
        <v>#REF!</v>
      </c>
      <c r="G842" s="674" t="e">
        <f t="shared" si="1"/>
        <v>#REF!</v>
      </c>
      <c r="L842" s="679" t="s">
        <v>1455</v>
      </c>
      <c r="M842" s="371" t="e">
        <f>#REF!</f>
        <v>#REF!</v>
      </c>
      <c r="N842" s="359" t="e">
        <f>#REF!</f>
        <v>#REF!</v>
      </c>
      <c r="O842" s="359" t="e">
        <f>#REF!</f>
        <v>#REF!</v>
      </c>
      <c r="P842" s="417" t="e">
        <f>#REF!</f>
        <v>#REF!</v>
      </c>
      <c r="Q842" s="419" t="e">
        <f>#REF!</f>
        <v>#REF!</v>
      </c>
      <c r="R842" s="407" t="e">
        <f>#REF!</f>
        <v>#REF!</v>
      </c>
      <c r="S842" s="363" t="e">
        <f>#REF!</f>
        <v>#REF!</v>
      </c>
      <c r="T842" s="403" t="e">
        <f>#REF!</f>
        <v>#REF!</v>
      </c>
    </row>
    <row r="843" spans="1:20" ht="13.8" thickBot="1">
      <c r="A843" s="351" t="s">
        <v>536</v>
      </c>
      <c r="B843" s="351">
        <v>22</v>
      </c>
      <c r="C843" s="351" t="s">
        <v>613</v>
      </c>
      <c r="D843" s="351" t="s">
        <v>615</v>
      </c>
      <c r="E843" s="351" t="s">
        <v>314</v>
      </c>
      <c r="F843" s="674" t="e">
        <f t="shared" si="0"/>
        <v>#REF!</v>
      </c>
      <c r="G843" s="674" t="e">
        <f t="shared" si="1"/>
        <v>#REF!</v>
      </c>
      <c r="L843" s="679" t="s">
        <v>1456</v>
      </c>
      <c r="M843" s="371" t="e">
        <f>#REF!</f>
        <v>#REF!</v>
      </c>
      <c r="N843" s="359" t="e">
        <f>#REF!</f>
        <v>#REF!</v>
      </c>
      <c r="O843" s="359" t="e">
        <f>#REF!</f>
        <v>#REF!</v>
      </c>
      <c r="P843" s="417" t="e">
        <f>#REF!</f>
        <v>#REF!</v>
      </c>
      <c r="Q843" s="419" t="e">
        <f>#REF!</f>
        <v>#REF!</v>
      </c>
      <c r="R843" s="407" t="e">
        <f>#REF!</f>
        <v>#REF!</v>
      </c>
      <c r="S843" s="363" t="e">
        <f>#REF!</f>
        <v>#REF!</v>
      </c>
      <c r="T843" s="363" t="e">
        <f>#REF!</f>
        <v>#REF!</v>
      </c>
    </row>
    <row r="844" spans="1:20" ht="13.8" thickBot="1">
      <c r="A844" s="351" t="s">
        <v>536</v>
      </c>
      <c r="B844" s="351">
        <v>23</v>
      </c>
      <c r="C844" s="351" t="s">
        <v>613</v>
      </c>
      <c r="D844" s="351" t="s">
        <v>615</v>
      </c>
      <c r="E844" s="351" t="s">
        <v>315</v>
      </c>
      <c r="F844" s="674" t="e">
        <f t="shared" si="0"/>
        <v>#REF!</v>
      </c>
      <c r="G844" s="674" t="e">
        <f t="shared" si="1"/>
        <v>#REF!</v>
      </c>
      <c r="L844" s="679" t="s">
        <v>1457</v>
      </c>
      <c r="M844" s="371" t="e">
        <f>#REF!</f>
        <v>#REF!</v>
      </c>
      <c r="N844" s="359" t="e">
        <f>#REF!</f>
        <v>#REF!</v>
      </c>
      <c r="O844" s="359" t="e">
        <f>#REF!</f>
        <v>#REF!</v>
      </c>
      <c r="P844" s="417" t="e">
        <f>#REF!</f>
        <v>#REF!</v>
      </c>
      <c r="Q844" s="419" t="e">
        <f>#REF!</f>
        <v>#REF!</v>
      </c>
      <c r="R844" s="407" t="e">
        <f>#REF!</f>
        <v>#REF!</v>
      </c>
      <c r="S844" s="363" t="e">
        <f>#REF!</f>
        <v>#REF!</v>
      </c>
      <c r="T844" s="363" t="e">
        <f>#REF!</f>
        <v>#REF!</v>
      </c>
    </row>
    <row r="845" spans="1:20" ht="13.8" thickBot="1">
      <c r="A845" s="351" t="s">
        <v>536</v>
      </c>
      <c r="B845" s="351">
        <v>24</v>
      </c>
      <c r="C845" s="351" t="s">
        <v>613</v>
      </c>
      <c r="D845" s="351" t="s">
        <v>615</v>
      </c>
      <c r="E845" s="351" t="s">
        <v>316</v>
      </c>
      <c r="F845" s="674" t="e">
        <f t="shared" si="0"/>
        <v>#REF!</v>
      </c>
      <c r="G845" s="674" t="e">
        <f t="shared" si="1"/>
        <v>#REF!</v>
      </c>
      <c r="L845" s="679" t="s">
        <v>1458</v>
      </c>
      <c r="M845" s="371" t="e">
        <f>#REF!</f>
        <v>#REF!</v>
      </c>
      <c r="N845" s="359" t="e">
        <f>#REF!</f>
        <v>#REF!</v>
      </c>
      <c r="O845" s="359" t="e">
        <f>#REF!</f>
        <v>#REF!</v>
      </c>
      <c r="P845" s="417" t="e">
        <f>#REF!</f>
        <v>#REF!</v>
      </c>
      <c r="Q845" s="419" t="e">
        <f>#REF!</f>
        <v>#REF!</v>
      </c>
      <c r="R845" s="407" t="e">
        <f>#REF!</f>
        <v>#REF!</v>
      </c>
      <c r="S845" s="403" t="e">
        <f>#REF!</f>
        <v>#REF!</v>
      </c>
      <c r="T845" s="363" t="e">
        <f>#REF!</f>
        <v>#REF!</v>
      </c>
    </row>
    <row r="846" spans="1:20" ht="13.8" hidden="1" thickBot="1">
      <c r="A846" s="351" t="s">
        <v>536</v>
      </c>
      <c r="B846" s="351">
        <v>25</v>
      </c>
      <c r="C846" s="351" t="s">
        <v>614</v>
      </c>
      <c r="F846" s="351"/>
      <c r="G846" s="351"/>
      <c r="L846" s="679" t="s">
        <v>1459</v>
      </c>
      <c r="M846" s="371" t="e">
        <f>#REF!</f>
        <v>#REF!</v>
      </c>
      <c r="N846" s="359" t="e">
        <f>#REF!</f>
        <v>#REF!</v>
      </c>
      <c r="O846" s="359" t="e">
        <f>#REF!</f>
        <v>#REF!</v>
      </c>
      <c r="P846" s="442" t="e">
        <f>#REF!</f>
        <v>#REF!</v>
      </c>
      <c r="Q846" s="443" t="e">
        <f>#REF!</f>
        <v>#REF!</v>
      </c>
      <c r="R846" s="444" t="e">
        <f>#REF!</f>
        <v>#REF!</v>
      </c>
      <c r="S846" s="363" t="e">
        <f>#REF!</f>
        <v>#REF!</v>
      </c>
      <c r="T846" s="363" t="e">
        <f>#REF!</f>
        <v>#REF!</v>
      </c>
    </row>
    <row r="847" spans="1:20" ht="13.8" hidden="1" thickBot="1">
      <c r="A847" s="351" t="s">
        <v>536</v>
      </c>
      <c r="B847" s="351">
        <v>26</v>
      </c>
      <c r="C847" s="351" t="s">
        <v>614</v>
      </c>
      <c r="F847" s="351"/>
      <c r="G847" s="351"/>
      <c r="L847" s="679" t="s">
        <v>1460</v>
      </c>
      <c r="M847" s="371" t="e">
        <f>#REF!</f>
        <v>#REF!</v>
      </c>
      <c r="N847" s="359" t="e">
        <f>#REF!</f>
        <v>#REF!</v>
      </c>
      <c r="O847" s="359" t="e">
        <f>#REF!</f>
        <v>#REF!</v>
      </c>
      <c r="P847" s="458" t="e">
        <f>#REF!</f>
        <v>#REF!</v>
      </c>
      <c r="Q847" s="459" t="e">
        <f>#REF!</f>
        <v>#REF!</v>
      </c>
      <c r="R847" s="462" t="e">
        <f>#REF!</f>
        <v>#REF!</v>
      </c>
      <c r="S847" s="363" t="e">
        <f>#REF!</f>
        <v>#REF!</v>
      </c>
      <c r="T847" s="363" t="e">
        <f>#REF!</f>
        <v>#REF!</v>
      </c>
    </row>
    <row r="848" spans="1:20" ht="13.8" hidden="1" thickBot="1">
      <c r="A848" s="351" t="s">
        <v>536</v>
      </c>
      <c r="B848" s="351">
        <v>27</v>
      </c>
      <c r="C848" s="351" t="s">
        <v>614</v>
      </c>
      <c r="F848" s="351"/>
      <c r="G848" s="351"/>
      <c r="L848" s="679" t="s">
        <v>1461</v>
      </c>
      <c r="M848" s="371" t="e">
        <f>#REF!</f>
        <v>#REF!</v>
      </c>
      <c r="N848" s="434" t="e">
        <f>#REF!</f>
        <v>#REF!</v>
      </c>
      <c r="O848" s="359" t="e">
        <f>#REF!</f>
        <v>#REF!</v>
      </c>
      <c r="P848" s="438" t="e">
        <f>#REF!</f>
        <v>#REF!</v>
      </c>
      <c r="Q848" s="439" t="e">
        <f>#REF!</f>
        <v>#REF!</v>
      </c>
      <c r="R848" s="440" t="e">
        <f>#REF!</f>
        <v>#REF!</v>
      </c>
      <c r="S848" s="363" t="e">
        <f>#REF!</f>
        <v>#REF!</v>
      </c>
      <c r="T848" s="363" t="e">
        <f>#REF!</f>
        <v>#REF!</v>
      </c>
    </row>
    <row r="849" spans="1:22" ht="13.8" hidden="1" thickBot="1">
      <c r="A849" s="351" t="s">
        <v>536</v>
      </c>
      <c r="B849" s="351">
        <v>28</v>
      </c>
      <c r="C849" s="351" t="s">
        <v>614</v>
      </c>
      <c r="D849" s="351" t="s">
        <v>615</v>
      </c>
      <c r="E849" s="351" t="s">
        <v>317</v>
      </c>
      <c r="F849" s="674" t="e">
        <f>-P849</f>
        <v>#REF!</v>
      </c>
      <c r="G849" s="674" t="e">
        <f>-R849</f>
        <v>#REF!</v>
      </c>
      <c r="L849" s="679" t="s">
        <v>1462</v>
      </c>
      <c r="M849" s="371" t="e">
        <f>#REF!</f>
        <v>#REF!</v>
      </c>
      <c r="N849" s="359" t="e">
        <f>#REF!</f>
        <v>#REF!</v>
      </c>
      <c r="O849" s="359" t="e">
        <f>#REF!</f>
        <v>#REF!</v>
      </c>
      <c r="P849" s="438" t="e">
        <f>#REF!</f>
        <v>#REF!</v>
      </c>
      <c r="Q849" s="439" t="e">
        <f>#REF!</f>
        <v>#REF!</v>
      </c>
      <c r="R849" s="440" t="e">
        <f>#REF!</f>
        <v>#REF!</v>
      </c>
      <c r="S849" s="403" t="e">
        <f>#REF!</f>
        <v>#REF!</v>
      </c>
      <c r="T849" s="403" t="e">
        <f>#REF!</f>
        <v>#REF!</v>
      </c>
    </row>
    <row r="850" spans="1:22" ht="13.8" hidden="1" thickBot="1">
      <c r="A850" s="351" t="s">
        <v>536</v>
      </c>
      <c r="B850" s="351">
        <v>29</v>
      </c>
      <c r="C850" s="351" t="s">
        <v>614</v>
      </c>
      <c r="F850" s="351"/>
      <c r="G850" s="351"/>
      <c r="L850" s="679" t="s">
        <v>1463</v>
      </c>
      <c r="M850" s="371" t="e">
        <f>#REF!</f>
        <v>#REF!</v>
      </c>
      <c r="N850" s="359" t="e">
        <f>#REF!</f>
        <v>#REF!</v>
      </c>
      <c r="O850" s="359" t="e">
        <f>#REF!</f>
        <v>#REF!</v>
      </c>
      <c r="P850" s="442" t="e">
        <f>#REF!</f>
        <v>#REF!</v>
      </c>
      <c r="Q850" s="443" t="e">
        <f>#REF!</f>
        <v>#REF!</v>
      </c>
      <c r="R850" s="444" t="e">
        <f>#REF!</f>
        <v>#REF!</v>
      </c>
      <c r="S850" s="363" t="e">
        <f>#REF!</f>
        <v>#REF!</v>
      </c>
      <c r="T850" s="363" t="e">
        <f>#REF!</f>
        <v>#REF!</v>
      </c>
    </row>
    <row r="851" spans="1:22" ht="13.8" hidden="1" thickBot="1">
      <c r="A851" s="351" t="s">
        <v>536</v>
      </c>
      <c r="B851" s="351">
        <v>30</v>
      </c>
      <c r="C851" s="351" t="s">
        <v>614</v>
      </c>
      <c r="F851" s="351"/>
      <c r="G851" s="351"/>
      <c r="L851" s="679" t="s">
        <v>1464</v>
      </c>
      <c r="M851" s="371" t="e">
        <f>#REF!</f>
        <v>#REF!</v>
      </c>
      <c r="N851" s="434" t="e">
        <f>#REF!</f>
        <v>#REF!</v>
      </c>
      <c r="O851" s="359" t="e">
        <f>#REF!</f>
        <v>#REF!</v>
      </c>
      <c r="P851" s="442" t="e">
        <f>#REF!</f>
        <v>#REF!</v>
      </c>
      <c r="Q851" s="443" t="e">
        <f>#REF!</f>
        <v>#REF!</v>
      </c>
      <c r="R851" s="444" t="e">
        <f>#REF!</f>
        <v>#REF!</v>
      </c>
      <c r="S851" s="363" t="e">
        <f>#REF!</f>
        <v>#REF!</v>
      </c>
      <c r="T851" s="403" t="e">
        <f>#REF!</f>
        <v>#REF!</v>
      </c>
      <c r="U851" s="668"/>
    </row>
    <row r="852" spans="1:22" ht="13.8" hidden="1" thickBot="1">
      <c r="A852" s="351" t="s">
        <v>536</v>
      </c>
      <c r="B852" s="351">
        <v>31</v>
      </c>
      <c r="C852" s="351" t="s">
        <v>614</v>
      </c>
      <c r="D852" s="351" t="s">
        <v>615</v>
      </c>
      <c r="E852" s="351" t="s">
        <v>317</v>
      </c>
      <c r="F852" s="674" t="e">
        <f>-P852</f>
        <v>#REF!</v>
      </c>
      <c r="G852" s="674" t="e">
        <f>-R852</f>
        <v>#REF!</v>
      </c>
      <c r="L852" s="679" t="s">
        <v>1465</v>
      </c>
      <c r="M852" s="371" t="e">
        <f>#REF!</f>
        <v>#REF!</v>
      </c>
      <c r="N852" s="359" t="e">
        <f>#REF!</f>
        <v>#REF!</v>
      </c>
      <c r="O852" s="359" t="e">
        <f>#REF!</f>
        <v>#REF!</v>
      </c>
      <c r="P852" s="442" t="e">
        <f>#REF!</f>
        <v>#REF!</v>
      </c>
      <c r="Q852" s="443" t="e">
        <f>#REF!</f>
        <v>#REF!</v>
      </c>
      <c r="R852" s="444" t="e">
        <f>#REF!</f>
        <v>#REF!</v>
      </c>
      <c r="S852" s="363" t="e">
        <f>#REF!</f>
        <v>#REF!</v>
      </c>
      <c r="T852" s="363" t="e">
        <f>#REF!</f>
        <v>#REF!</v>
      </c>
    </row>
    <row r="853" spans="1:22" ht="13.8" hidden="1" thickBot="1">
      <c r="A853" s="351" t="s">
        <v>536</v>
      </c>
      <c r="B853" s="351">
        <v>32</v>
      </c>
      <c r="C853" s="351" t="s">
        <v>614</v>
      </c>
      <c r="D853" s="351" t="s">
        <v>615</v>
      </c>
      <c r="E853" s="351" t="s">
        <v>317</v>
      </c>
      <c r="F853" s="674" t="e">
        <f>-P853</f>
        <v>#REF!</v>
      </c>
      <c r="G853" s="674" t="e">
        <f>-R853</f>
        <v>#REF!</v>
      </c>
      <c r="L853" s="679" t="s">
        <v>1466</v>
      </c>
      <c r="M853" s="371" t="e">
        <f>#REF!</f>
        <v>#REF!</v>
      </c>
      <c r="N853" s="359" t="e">
        <f>#REF!</f>
        <v>#REF!</v>
      </c>
      <c r="O853" s="359" t="e">
        <f>#REF!</f>
        <v>#REF!</v>
      </c>
      <c r="P853" s="442" t="e">
        <f>#REF!</f>
        <v>#REF!</v>
      </c>
      <c r="Q853" s="443" t="e">
        <f>#REF!</f>
        <v>#REF!</v>
      </c>
      <c r="R853" s="444" t="e">
        <f>#REF!</f>
        <v>#REF!</v>
      </c>
      <c r="S853" s="363" t="e">
        <f>#REF!</f>
        <v>#REF!</v>
      </c>
      <c r="T853" s="363" t="e">
        <f>#REF!</f>
        <v>#REF!</v>
      </c>
    </row>
    <row r="854" spans="1:22" ht="13.8" hidden="1" thickBot="1">
      <c r="A854" s="351" t="s">
        <v>536</v>
      </c>
      <c r="B854" s="351">
        <v>33</v>
      </c>
      <c r="C854" s="351" t="s">
        <v>614</v>
      </c>
      <c r="D854" s="351" t="s">
        <v>615</v>
      </c>
      <c r="E854" s="351" t="s">
        <v>318</v>
      </c>
      <c r="F854" s="674" t="e">
        <f>-P854</f>
        <v>#REF!</v>
      </c>
      <c r="G854" s="674" t="e">
        <f>-R854</f>
        <v>#REF!</v>
      </c>
      <c r="L854" s="679" t="s">
        <v>1467</v>
      </c>
      <c r="M854" s="371" t="e">
        <f>#REF!</f>
        <v>#REF!</v>
      </c>
      <c r="N854" s="359" t="e">
        <f>#REF!</f>
        <v>#REF!</v>
      </c>
      <c r="O854" s="359" t="e">
        <f>#REF!</f>
        <v>#REF!</v>
      </c>
      <c r="P854" s="442" t="e">
        <f>#REF!</f>
        <v>#REF!</v>
      </c>
      <c r="Q854" s="443" t="e">
        <f>#REF!</f>
        <v>#REF!</v>
      </c>
      <c r="R854" s="444" t="e">
        <f>#REF!</f>
        <v>#REF!</v>
      </c>
      <c r="S854" s="403" t="e">
        <f>#REF!</f>
        <v>#REF!</v>
      </c>
      <c r="T854" s="363" t="e">
        <f>#REF!</f>
        <v>#REF!</v>
      </c>
    </row>
    <row r="855" spans="1:22" ht="13.8" hidden="1" thickBot="1">
      <c r="A855" s="351" t="s">
        <v>536</v>
      </c>
      <c r="B855" s="351">
        <v>34</v>
      </c>
      <c r="C855" s="351" t="s">
        <v>614</v>
      </c>
      <c r="D855" s="351" t="s">
        <v>615</v>
      </c>
      <c r="E855" s="351" t="s">
        <v>318</v>
      </c>
      <c r="F855" s="674" t="e">
        <f>-P855</f>
        <v>#REF!</v>
      </c>
      <c r="G855" s="674" t="e">
        <f>-R855</f>
        <v>#REF!</v>
      </c>
      <c r="L855" s="679" t="s">
        <v>1468</v>
      </c>
      <c r="M855" s="371" t="e">
        <f>#REF!</f>
        <v>#REF!</v>
      </c>
      <c r="N855" s="359" t="e">
        <f>#REF!</f>
        <v>#REF!</v>
      </c>
      <c r="O855" s="359" t="e">
        <f>#REF!</f>
        <v>#REF!</v>
      </c>
      <c r="P855" s="442" t="e">
        <f>#REF!</f>
        <v>#REF!</v>
      </c>
      <c r="Q855" s="443" t="e">
        <f>#REF!</f>
        <v>#REF!</v>
      </c>
      <c r="R855" s="444" t="e">
        <f>#REF!</f>
        <v>#REF!</v>
      </c>
      <c r="S855" s="363" t="e">
        <f>#REF!</f>
        <v>#REF!</v>
      </c>
      <c r="T855" s="363" t="e">
        <f>#REF!</f>
        <v>#REF!</v>
      </c>
    </row>
    <row r="856" spans="1:22" ht="13.8" hidden="1" thickBot="1">
      <c r="A856" s="351" t="s">
        <v>536</v>
      </c>
      <c r="B856" s="351">
        <v>35</v>
      </c>
      <c r="C856" s="351" t="s">
        <v>614</v>
      </c>
      <c r="D856" s="351" t="s">
        <v>615</v>
      </c>
      <c r="E856" s="351" t="s">
        <v>319</v>
      </c>
      <c r="F856" s="674" t="e">
        <f>-P856</f>
        <v>#REF!</v>
      </c>
      <c r="G856" s="674" t="e">
        <f>-R856</f>
        <v>#REF!</v>
      </c>
      <c r="L856" s="679" t="s">
        <v>1469</v>
      </c>
      <c r="M856" s="384" t="e">
        <f>#REF!</f>
        <v>#REF!</v>
      </c>
      <c r="N856" s="384" t="e">
        <f>#REF!</f>
        <v>#REF!</v>
      </c>
      <c r="O856" s="384" t="e">
        <f>#REF!</f>
        <v>#REF!</v>
      </c>
      <c r="P856" s="509" t="e">
        <f>#REF!</f>
        <v>#REF!</v>
      </c>
      <c r="Q856" s="510" t="e">
        <f>#REF!</f>
        <v>#REF!</v>
      </c>
      <c r="R856" s="511" t="e">
        <f>#REF!</f>
        <v>#REF!</v>
      </c>
      <c r="S856" s="363" t="e">
        <f>#REF!</f>
        <v>#REF!</v>
      </c>
      <c r="T856" s="403" t="e">
        <f>#REF!</f>
        <v>#REF!</v>
      </c>
    </row>
    <row r="857" spans="1:22" ht="13.8" hidden="1" thickBot="1">
      <c r="A857" s="351" t="s">
        <v>536</v>
      </c>
      <c r="B857" s="351">
        <v>36</v>
      </c>
      <c r="C857" s="351" t="s">
        <v>614</v>
      </c>
      <c r="F857" s="351"/>
      <c r="G857" s="351"/>
      <c r="L857" s="679" t="s">
        <v>1470</v>
      </c>
      <c r="M857" s="512" t="e">
        <f>#REF!</f>
        <v>#REF!</v>
      </c>
      <c r="N857" s="513" t="e">
        <f>#REF!</f>
        <v>#REF!</v>
      </c>
      <c r="O857" s="384" t="e">
        <f>#REF!</f>
        <v>#REF!</v>
      </c>
      <c r="P857" s="514" t="e">
        <f>#REF!</f>
        <v>#REF!</v>
      </c>
      <c r="Q857" s="515" t="e">
        <f>#REF!</f>
        <v>#REF!</v>
      </c>
      <c r="R857" s="516" t="e">
        <f>#REF!</f>
        <v>#REF!</v>
      </c>
      <c r="S857" s="363" t="e">
        <f>#REF!</f>
        <v>#REF!</v>
      </c>
      <c r="T857" s="363" t="e">
        <f>#REF!</f>
        <v>#REF!</v>
      </c>
    </row>
    <row r="858" spans="1:22" ht="13.8" hidden="1" thickBot="1">
      <c r="A858" s="351" t="s">
        <v>537</v>
      </c>
      <c r="B858" s="351">
        <v>1</v>
      </c>
      <c r="C858" s="351" t="s">
        <v>614</v>
      </c>
      <c r="F858" s="351"/>
      <c r="G858" s="351"/>
      <c r="L858" s="679" t="s">
        <v>1471</v>
      </c>
      <c r="M858" s="466" t="e">
        <f>#REF!</f>
        <v>#REF!</v>
      </c>
      <c r="N858" s="467" t="e">
        <f>#REF!</f>
        <v>#REF!</v>
      </c>
      <c r="O858" s="467" t="e">
        <f>#REF!</f>
        <v>#REF!</v>
      </c>
      <c r="P858" s="467" t="e">
        <f>#REF!</f>
        <v>#REF!</v>
      </c>
      <c r="Q858" s="467" t="e">
        <f>#REF!</f>
        <v>#REF!</v>
      </c>
      <c r="R858" s="468" t="e">
        <f>#REF!</f>
        <v>#REF!</v>
      </c>
      <c r="S858" s="466" t="e">
        <f>#REF!</f>
        <v>#REF!</v>
      </c>
      <c r="T858" s="467" t="e">
        <f>#REF!</f>
        <v>#REF!</v>
      </c>
      <c r="U858" s="468" t="e">
        <f>#REF!</f>
        <v>#REF!</v>
      </c>
      <c r="V858" s="186" t="e">
        <f>#REF!</f>
        <v>#REF!</v>
      </c>
    </row>
    <row r="859" spans="1:22" ht="13.8" hidden="1" thickBot="1">
      <c r="A859" s="351" t="s">
        <v>537</v>
      </c>
      <c r="B859" s="351">
        <v>2</v>
      </c>
      <c r="C859" s="351" t="s">
        <v>614</v>
      </c>
      <c r="F859" s="351"/>
      <c r="G859" s="351"/>
      <c r="L859" s="679" t="s">
        <v>1472</v>
      </c>
      <c r="M859" s="469" t="e">
        <f>#REF!</f>
        <v>#REF!</v>
      </c>
      <c r="N859" s="78" t="e">
        <f>#REF!</f>
        <v>#REF!</v>
      </c>
      <c r="O859" s="496" t="e">
        <f>#REF!</f>
        <v>#REF!</v>
      </c>
      <c r="P859" s="496" t="e">
        <f>#REF!</f>
        <v>#REF!</v>
      </c>
      <c r="Q859" s="496" t="e">
        <f>#REF!</f>
        <v>#REF!</v>
      </c>
      <c r="R859" s="470" t="e">
        <f>#REF!</f>
        <v>#REF!</v>
      </c>
      <c r="S859" s="471" t="e">
        <f>#REF!</f>
        <v>#REF!</v>
      </c>
      <c r="T859" s="472" t="e">
        <f>#REF!</f>
        <v>#REF!</v>
      </c>
      <c r="U859" s="473" t="e">
        <f>#REF!</f>
        <v>#REF!</v>
      </c>
      <c r="V859" s="186" t="e">
        <f>#REF!</f>
        <v>#REF!</v>
      </c>
    </row>
    <row r="860" spans="1:22" ht="13.8" hidden="1" thickBot="1">
      <c r="A860" s="351" t="s">
        <v>537</v>
      </c>
      <c r="B860" s="351">
        <v>3</v>
      </c>
      <c r="C860" s="351" t="s">
        <v>614</v>
      </c>
      <c r="F860" s="351"/>
      <c r="G860" s="351"/>
      <c r="L860" s="679" t="s">
        <v>1473</v>
      </c>
      <c r="M860" s="474" t="e">
        <f>#REF!</f>
        <v>#REF!</v>
      </c>
      <c r="N860" s="475" t="e">
        <f>#REF!</f>
        <v>#REF!</v>
      </c>
      <c r="O860" s="475" t="e">
        <f>#REF!</f>
        <v>#REF!</v>
      </c>
      <c r="P860" s="475" t="e">
        <f>#REF!</f>
        <v>#REF!</v>
      </c>
      <c r="Q860" s="475" t="e">
        <f>#REF!</f>
        <v>#REF!</v>
      </c>
      <c r="R860" s="476" t="e">
        <f>#REF!</f>
        <v>#REF!</v>
      </c>
      <c r="S860" s="477" t="e">
        <f>#REF!</f>
        <v>#REF!</v>
      </c>
      <c r="T860" s="478" t="e">
        <f>#REF!</f>
        <v>#REF!</v>
      </c>
      <c r="U860" s="479" t="e">
        <f>#REF!</f>
        <v>#REF!</v>
      </c>
      <c r="V860" s="186" t="e">
        <f>#REF!</f>
        <v>#REF!</v>
      </c>
    </row>
    <row r="861" spans="1:22" ht="13.8" hidden="1" thickBot="1">
      <c r="A861" s="351" t="s">
        <v>537</v>
      </c>
      <c r="B861" s="351">
        <v>4</v>
      </c>
      <c r="C861" s="351" t="s">
        <v>614</v>
      </c>
      <c r="F861" s="351"/>
      <c r="G861" s="351"/>
      <c r="L861" s="679" t="s">
        <v>1474</v>
      </c>
      <c r="M861" s="466" t="e">
        <f>#REF!</f>
        <v>#REF!</v>
      </c>
      <c r="N861" s="467" t="e">
        <f>#REF!</f>
        <v>#REF!</v>
      </c>
      <c r="O861" s="467" t="e">
        <f>#REF!</f>
        <v>#REF!</v>
      </c>
      <c r="P861" s="467" t="e">
        <f>#REF!</f>
        <v>#REF!</v>
      </c>
      <c r="Q861" s="467" t="e">
        <f>#REF!</f>
        <v>#REF!</v>
      </c>
      <c r="R861" s="467" t="e">
        <f>#REF!</f>
        <v>#REF!</v>
      </c>
      <c r="S861" s="467" t="e">
        <f>#REF!</f>
        <v>#REF!</v>
      </c>
      <c r="T861" s="467" t="e">
        <f>#REF!</f>
        <v>#REF!</v>
      </c>
      <c r="U861" s="468" t="e">
        <f>#REF!</f>
        <v>#REF!</v>
      </c>
      <c r="V861" s="186" t="e">
        <f>#REF!</f>
        <v>#REF!</v>
      </c>
    </row>
    <row r="862" spans="1:22" ht="13.8" hidden="1" thickBot="1">
      <c r="A862" s="351" t="s">
        <v>537</v>
      </c>
      <c r="B862" s="351">
        <v>5</v>
      </c>
      <c r="C862" s="351" t="s">
        <v>614</v>
      </c>
      <c r="F862" s="351"/>
      <c r="G862" s="351"/>
      <c r="L862" s="679" t="s">
        <v>1475</v>
      </c>
      <c r="M862" s="469" t="e">
        <f>#REF!</f>
        <v>#REF!</v>
      </c>
      <c r="N862" s="496" t="e">
        <f>#REF!</f>
        <v>#REF!</v>
      </c>
      <c r="O862" s="78" t="e">
        <f>#REF!</f>
        <v>#REF!</v>
      </c>
      <c r="P862" s="78" t="e">
        <f>#REF!</f>
        <v>#REF!</v>
      </c>
      <c r="Q862" s="78" t="e">
        <f>#REF!</f>
        <v>#REF!</v>
      </c>
      <c r="R862" s="78" t="e">
        <f>#REF!</f>
        <v>#REF!</v>
      </c>
      <c r="S862" s="496" t="e">
        <f>#REF!</f>
        <v>#REF!</v>
      </c>
      <c r="T862" s="496" t="e">
        <f>#REF!</f>
        <v>#REF!</v>
      </c>
      <c r="U862" s="470" t="e">
        <f>#REF!</f>
        <v>#REF!</v>
      </c>
      <c r="V862" s="186" t="e">
        <f>#REF!</f>
        <v>#REF!</v>
      </c>
    </row>
    <row r="863" spans="1:22" ht="13.8" hidden="1" thickBot="1">
      <c r="A863" s="351" t="s">
        <v>537</v>
      </c>
      <c r="B863" s="351">
        <v>6</v>
      </c>
      <c r="C863" s="351" t="s">
        <v>614</v>
      </c>
      <c r="F863" s="351"/>
      <c r="G863" s="351"/>
      <c r="L863" s="679" t="s">
        <v>1476</v>
      </c>
      <c r="M863" s="474" t="e">
        <f>#REF!</f>
        <v>#REF!</v>
      </c>
      <c r="N863" s="475" t="e">
        <f>#REF!</f>
        <v>#REF!</v>
      </c>
      <c r="O863" s="475" t="e">
        <f>#REF!</f>
        <v>#REF!</v>
      </c>
      <c r="P863" s="475" t="e">
        <f>#REF!</f>
        <v>#REF!</v>
      </c>
      <c r="Q863" s="475" t="e">
        <f>#REF!</f>
        <v>#REF!</v>
      </c>
      <c r="R863" s="475" t="e">
        <f>#REF!</f>
        <v>#REF!</v>
      </c>
      <c r="S863" s="475" t="e">
        <f>#REF!</f>
        <v>#REF!</v>
      </c>
      <c r="T863" s="475" t="e">
        <f>#REF!</f>
        <v>#REF!</v>
      </c>
      <c r="U863" s="476" t="e">
        <f>#REF!</f>
        <v>#REF!</v>
      </c>
      <c r="V863" s="78" t="e">
        <f>#REF!</f>
        <v>#REF!</v>
      </c>
    </row>
    <row r="864" spans="1:22" ht="13.8" hidden="1" thickBot="1">
      <c r="A864" s="351" t="s">
        <v>537</v>
      </c>
      <c r="B864" s="351">
        <v>7</v>
      </c>
      <c r="C864" s="351" t="s">
        <v>614</v>
      </c>
      <c r="F864" s="351"/>
      <c r="G864" s="351"/>
      <c r="L864" s="679" t="s">
        <v>1477</v>
      </c>
      <c r="M864" s="486" t="e">
        <f>#REF!</f>
        <v>#REF!</v>
      </c>
      <c r="N864" s="468" t="e">
        <f>#REF!</f>
        <v>#REF!</v>
      </c>
      <c r="O864" s="486" t="e">
        <f>#REF!</f>
        <v>#REF!</v>
      </c>
      <c r="P864" s="486" t="e">
        <f>#REF!</f>
        <v>#REF!</v>
      </c>
      <c r="Q864" s="486" t="e">
        <f>#REF!</f>
        <v>#REF!</v>
      </c>
      <c r="R864" s="486" t="e">
        <f>#REF!</f>
        <v>#REF!</v>
      </c>
      <c r="S864" s="486" t="e">
        <f>#REF!</f>
        <v>#REF!</v>
      </c>
      <c r="T864" s="486" t="e">
        <f>#REF!</f>
        <v>#REF!</v>
      </c>
      <c r="U864" s="486" t="e">
        <f>#REF!</f>
        <v>#REF!</v>
      </c>
      <c r="V864" s="78" t="e">
        <f>#REF!</f>
        <v>#REF!</v>
      </c>
    </row>
    <row r="865" spans="1:22" ht="13.8" hidden="1" thickBot="1">
      <c r="A865" s="351" t="s">
        <v>537</v>
      </c>
      <c r="B865" s="351">
        <v>8</v>
      </c>
      <c r="C865" s="351" t="s">
        <v>614</v>
      </c>
      <c r="F865" s="351"/>
      <c r="G865" s="351"/>
      <c r="L865" s="679" t="s">
        <v>1478</v>
      </c>
      <c r="M865" s="487" t="e">
        <f>#REF!</f>
        <v>#REF!</v>
      </c>
      <c r="N865" s="470" t="e">
        <f>#REF!</f>
        <v>#REF!</v>
      </c>
      <c r="O865" s="487" t="e">
        <f>#REF!</f>
        <v>#REF!</v>
      </c>
      <c r="P865" s="487" t="e">
        <f>#REF!</f>
        <v>#REF!</v>
      </c>
      <c r="Q865" s="487" t="e">
        <f>#REF!</f>
        <v>#REF!</v>
      </c>
      <c r="R865" s="487" t="e">
        <f>#REF!</f>
        <v>#REF!</v>
      </c>
      <c r="S865" s="487" t="e">
        <f>#REF!</f>
        <v>#REF!</v>
      </c>
      <c r="T865" s="487" t="e">
        <f>#REF!</f>
        <v>#REF!</v>
      </c>
      <c r="U865" s="487" t="e">
        <f>#REF!</f>
        <v>#REF!</v>
      </c>
      <c r="V865" s="78" t="e">
        <f>#REF!</f>
        <v>#REF!</v>
      </c>
    </row>
    <row r="866" spans="1:22" ht="13.8" hidden="1" thickBot="1">
      <c r="A866" s="351" t="s">
        <v>537</v>
      </c>
      <c r="B866" s="351">
        <v>9</v>
      </c>
      <c r="C866" s="351" t="s">
        <v>614</v>
      </c>
      <c r="F866" s="351"/>
      <c r="G866" s="351"/>
      <c r="L866" s="679" t="s">
        <v>1479</v>
      </c>
      <c r="M866" s="488" t="e">
        <f>#REF!</f>
        <v>#REF!</v>
      </c>
      <c r="N866" s="476" t="e">
        <f>#REF!</f>
        <v>#REF!</v>
      </c>
      <c r="O866" s="488" t="e">
        <f>#REF!</f>
        <v>#REF!</v>
      </c>
      <c r="P866" s="488" t="e">
        <f>#REF!</f>
        <v>#REF!</v>
      </c>
      <c r="Q866" s="488" t="e">
        <f>#REF!</f>
        <v>#REF!</v>
      </c>
      <c r="R866" s="488" t="e">
        <f>#REF!</f>
        <v>#REF!</v>
      </c>
      <c r="S866" s="488" t="e">
        <f>#REF!</f>
        <v>#REF!</v>
      </c>
      <c r="T866" s="488" t="e">
        <f>#REF!</f>
        <v>#REF!</v>
      </c>
      <c r="U866" s="488" t="e">
        <f>#REF!</f>
        <v>#REF!</v>
      </c>
      <c r="V866" s="78" t="e">
        <f>#REF!</f>
        <v>#REF!</v>
      </c>
    </row>
    <row r="867" spans="1:22" ht="13.8" hidden="1" thickBot="1">
      <c r="A867" s="351" t="s">
        <v>537</v>
      </c>
      <c r="B867" s="351">
        <v>10</v>
      </c>
      <c r="C867" s="351" t="s">
        <v>614</v>
      </c>
      <c r="F867" s="351"/>
      <c r="G867" s="351"/>
      <c r="L867" s="679" t="s">
        <v>1480</v>
      </c>
      <c r="M867" s="474" t="e">
        <f>#REF!</f>
        <v>#REF!</v>
      </c>
      <c r="N867" s="517" t="e">
        <f>#REF!</f>
        <v>#REF!</v>
      </c>
      <c r="O867" s="518" t="e">
        <f>#REF!</f>
        <v>#REF!</v>
      </c>
      <c r="P867" s="518" t="e">
        <f>#REF!</f>
        <v>#REF!</v>
      </c>
      <c r="Q867" s="518" t="e">
        <f>#REF!</f>
        <v>#REF!</v>
      </c>
      <c r="R867" s="519" t="e">
        <f>#REF!</f>
        <v>#REF!</v>
      </c>
      <c r="S867" s="518" t="e">
        <f>#REF!</f>
        <v>#REF!</v>
      </c>
      <c r="T867" s="518" t="e">
        <f>#REF!</f>
        <v>#REF!</v>
      </c>
      <c r="U867" s="518" t="e">
        <f>#REF!</f>
        <v>#REF!</v>
      </c>
      <c r="V867" s="78" t="e">
        <f>#REF!</f>
        <v>#REF!</v>
      </c>
    </row>
    <row r="868" spans="1:22" ht="13.8" thickBot="1">
      <c r="A868" s="351" t="s">
        <v>537</v>
      </c>
      <c r="B868" s="351">
        <v>11</v>
      </c>
      <c r="C868" s="351" t="s">
        <v>613</v>
      </c>
      <c r="D868" s="351" t="s">
        <v>615</v>
      </c>
      <c r="E868" s="351" t="s">
        <v>320</v>
      </c>
      <c r="F868" s="674" t="e">
        <f>U868</f>
        <v>#REF!</v>
      </c>
      <c r="G868" s="674" t="e">
        <f>O868</f>
        <v>#REF!</v>
      </c>
      <c r="L868" s="679" t="s">
        <v>1481</v>
      </c>
      <c r="M868" s="474" t="e">
        <f>#REF!</f>
        <v>#REF!</v>
      </c>
      <c r="N868" s="488" t="e">
        <f>#REF!</f>
        <v>#REF!</v>
      </c>
      <c r="O868" s="407" t="e">
        <f>#REF!</f>
        <v>#REF!</v>
      </c>
      <c r="P868" s="407" t="e">
        <f>#REF!</f>
        <v>#REF!</v>
      </c>
      <c r="Q868" s="407" t="e">
        <f>#REF!</f>
        <v>#REF!</v>
      </c>
      <c r="R868" s="417" t="e">
        <f>#REF!</f>
        <v>#REF!</v>
      </c>
      <c r="S868" s="419" t="e">
        <f>#REF!</f>
        <v>#REF!</v>
      </c>
      <c r="T868" s="407" t="e">
        <f>#REF!</f>
        <v>#REF!</v>
      </c>
      <c r="U868" s="489" t="e">
        <f>#REF!</f>
        <v>#REF!</v>
      </c>
      <c r="V868" s="78" t="e">
        <f>#REF!</f>
        <v>#REF!</v>
      </c>
    </row>
    <row r="869" spans="1:22" ht="13.8" thickBot="1">
      <c r="A869" s="351" t="s">
        <v>537</v>
      </c>
      <c r="B869" s="351">
        <v>12</v>
      </c>
      <c r="C869" s="351" t="s">
        <v>613</v>
      </c>
      <c r="D869" s="351" t="s">
        <v>615</v>
      </c>
      <c r="E869" s="351" t="s">
        <v>321</v>
      </c>
      <c r="F869" s="674" t="e">
        <f>U869</f>
        <v>#REF!</v>
      </c>
      <c r="G869" s="674" t="e">
        <f>O869</f>
        <v>#REF!</v>
      </c>
      <c r="L869" s="679" t="s">
        <v>1482</v>
      </c>
      <c r="M869" s="474" t="e">
        <f>#REF!</f>
        <v>#REF!</v>
      </c>
      <c r="N869" s="488" t="e">
        <f>#REF!</f>
        <v>#REF!</v>
      </c>
      <c r="O869" s="407" t="e">
        <f>#REF!</f>
        <v>#REF!</v>
      </c>
      <c r="P869" s="407" t="e">
        <f>#REF!</f>
        <v>#REF!</v>
      </c>
      <c r="Q869" s="407" t="e">
        <f>#REF!</f>
        <v>#REF!</v>
      </c>
      <c r="R869" s="417" t="e">
        <f>#REF!</f>
        <v>#REF!</v>
      </c>
      <c r="S869" s="419" t="e">
        <f>#REF!</f>
        <v>#REF!</v>
      </c>
      <c r="T869" s="407" t="e">
        <f>#REF!</f>
        <v>#REF!</v>
      </c>
      <c r="U869" s="489" t="e">
        <f>#REF!</f>
        <v>#REF!</v>
      </c>
      <c r="V869" s="78" t="e">
        <f>#REF!</f>
        <v>#REF!</v>
      </c>
    </row>
    <row r="870" spans="1:22" ht="13.8" thickBot="1">
      <c r="A870" s="351" t="s">
        <v>537</v>
      </c>
      <c r="B870" s="351">
        <v>13</v>
      </c>
      <c r="C870" s="351" t="s">
        <v>613</v>
      </c>
      <c r="D870" s="351" t="s">
        <v>615</v>
      </c>
      <c r="E870" s="351" t="s">
        <v>322</v>
      </c>
      <c r="F870" s="674" t="e">
        <f>U870</f>
        <v>#REF!</v>
      </c>
      <c r="G870" s="674" t="e">
        <f>O870</f>
        <v>#REF!</v>
      </c>
      <c r="L870" s="679" t="s">
        <v>1483</v>
      </c>
      <c r="M870" s="474" t="e">
        <f>#REF!</f>
        <v>#REF!</v>
      </c>
      <c r="N870" s="488" t="e">
        <f>#REF!</f>
        <v>#REF!</v>
      </c>
      <c r="O870" s="407" t="e">
        <f>#REF!</f>
        <v>#REF!</v>
      </c>
      <c r="P870" s="407" t="e">
        <f>#REF!</f>
        <v>#REF!</v>
      </c>
      <c r="Q870" s="407" t="e">
        <f>#REF!</f>
        <v>#REF!</v>
      </c>
      <c r="R870" s="417" t="e">
        <f>#REF!</f>
        <v>#REF!</v>
      </c>
      <c r="S870" s="419" t="e">
        <f>#REF!</f>
        <v>#REF!</v>
      </c>
      <c r="T870" s="407" t="e">
        <f>#REF!</f>
        <v>#REF!</v>
      </c>
      <c r="U870" s="489" t="e">
        <f>#REF!</f>
        <v>#REF!</v>
      </c>
      <c r="V870" s="78" t="e">
        <f>#REF!</f>
        <v>#REF!</v>
      </c>
    </row>
    <row r="871" spans="1:22" ht="13.8" hidden="1" thickBot="1">
      <c r="A871" s="351" t="s">
        <v>537</v>
      </c>
      <c r="B871" s="351">
        <v>14</v>
      </c>
      <c r="C871" s="351" t="s">
        <v>614</v>
      </c>
      <c r="D871" s="351" t="s">
        <v>615</v>
      </c>
      <c r="E871" s="351" t="s">
        <v>323</v>
      </c>
      <c r="F871" s="674" t="e">
        <f>U871</f>
        <v>#REF!</v>
      </c>
      <c r="G871" s="674" t="e">
        <f>O871</f>
        <v>#REF!</v>
      </c>
      <c r="L871" s="679" t="s">
        <v>1484</v>
      </c>
      <c r="M871" s="474" t="e">
        <f>#REF!</f>
        <v>#REF!</v>
      </c>
      <c r="N871" s="488" t="e">
        <f>#REF!</f>
        <v>#REF!</v>
      </c>
      <c r="O871" s="462" t="e">
        <f>#REF!</f>
        <v>#REF!</v>
      </c>
      <c r="P871" s="492" t="e">
        <f>#REF!</f>
        <v>#REF!</v>
      </c>
      <c r="Q871" s="492" t="e">
        <f>#REF!</f>
        <v>#REF!</v>
      </c>
      <c r="R871" s="493" t="e">
        <f>#REF!</f>
        <v>#REF!</v>
      </c>
      <c r="S871" s="494" t="e">
        <f>#REF!</f>
        <v>#REF!</v>
      </c>
      <c r="T871" s="492" t="e">
        <f>#REF!</f>
        <v>#REF!</v>
      </c>
      <c r="U871" s="462" t="e">
        <f>#REF!</f>
        <v>#REF!</v>
      </c>
      <c r="V871" s="78" t="e">
        <f>#REF!</f>
        <v>#REF!</v>
      </c>
    </row>
    <row r="872" spans="1:22" ht="13.8" hidden="1" thickBot="1">
      <c r="A872" s="351" t="s">
        <v>537</v>
      </c>
      <c r="B872" s="351">
        <v>15</v>
      </c>
      <c r="C872" s="351" t="s">
        <v>614</v>
      </c>
      <c r="F872" s="351"/>
      <c r="G872" s="351"/>
      <c r="L872" s="679" t="s">
        <v>1485</v>
      </c>
      <c r="M872" s="474" t="e">
        <f>#REF!</f>
        <v>#REF!</v>
      </c>
      <c r="N872" s="488" t="e">
        <f>#REF!</f>
        <v>#REF!</v>
      </c>
      <c r="O872" s="492" t="e">
        <f>#REF!</f>
        <v>#REF!</v>
      </c>
      <c r="P872" s="492" t="e">
        <f>#REF!</f>
        <v>#REF!</v>
      </c>
      <c r="Q872" s="492" t="e">
        <f>#REF!</f>
        <v>#REF!</v>
      </c>
      <c r="R872" s="493" t="e">
        <f>#REF!</f>
        <v>#REF!</v>
      </c>
      <c r="S872" s="494" t="e">
        <f>#REF!</f>
        <v>#REF!</v>
      </c>
      <c r="T872" s="492" t="e">
        <f>#REF!</f>
        <v>#REF!</v>
      </c>
      <c r="U872" s="492" t="e">
        <f>#REF!</f>
        <v>#REF!</v>
      </c>
      <c r="V872" s="78" t="e">
        <f>#REF!</f>
        <v>#REF!</v>
      </c>
    </row>
    <row r="873" spans="1:22" ht="13.8" hidden="1" thickBot="1">
      <c r="A873" s="351" t="s">
        <v>537</v>
      </c>
      <c r="B873" s="351">
        <v>16</v>
      </c>
      <c r="C873" s="351" t="s">
        <v>614</v>
      </c>
      <c r="F873" s="351"/>
      <c r="G873" s="351"/>
      <c r="L873" s="679" t="s">
        <v>1486</v>
      </c>
      <c r="M873" s="474" t="e">
        <f>#REF!</f>
        <v>#REF!</v>
      </c>
      <c r="N873" s="520" t="e">
        <f>#REF!</f>
        <v>#REF!</v>
      </c>
      <c r="O873" s="518" t="e">
        <f>#REF!</f>
        <v>#REF!</v>
      </c>
      <c r="P873" s="518" t="e">
        <f>#REF!</f>
        <v>#REF!</v>
      </c>
      <c r="Q873" s="518" t="e">
        <f>#REF!</f>
        <v>#REF!</v>
      </c>
      <c r="R873" s="521" t="e">
        <f>#REF!</f>
        <v>#REF!</v>
      </c>
      <c r="S873" s="522" t="e">
        <f>#REF!</f>
        <v>#REF!</v>
      </c>
      <c r="T873" s="518" t="e">
        <f>#REF!</f>
        <v>#REF!</v>
      </c>
      <c r="U873" s="518" t="e">
        <f>#REF!</f>
        <v>#REF!</v>
      </c>
      <c r="V873" s="78" t="e">
        <f>#REF!</f>
        <v>#REF!</v>
      </c>
    </row>
    <row r="874" spans="1:22" ht="13.8" hidden="1" thickBot="1">
      <c r="A874" s="351" t="s">
        <v>537</v>
      </c>
      <c r="B874" s="351">
        <v>17</v>
      </c>
      <c r="C874" s="351" t="s">
        <v>614</v>
      </c>
      <c r="F874" s="351"/>
      <c r="G874" s="351"/>
      <c r="L874" s="679" t="s">
        <v>1487</v>
      </c>
      <c r="M874" s="474" t="e">
        <f>#REF!</f>
        <v>#REF!</v>
      </c>
      <c r="N874" s="520" t="e">
        <f>#REF!</f>
        <v>#REF!</v>
      </c>
      <c r="O874" s="518" t="e">
        <f>#REF!</f>
        <v>#REF!</v>
      </c>
      <c r="P874" s="518" t="e">
        <f>#REF!</f>
        <v>#REF!</v>
      </c>
      <c r="Q874" s="518" t="e">
        <f>#REF!</f>
        <v>#REF!</v>
      </c>
      <c r="R874" s="521" t="e">
        <f>#REF!</f>
        <v>#REF!</v>
      </c>
      <c r="S874" s="522" t="e">
        <f>#REF!</f>
        <v>#REF!</v>
      </c>
      <c r="T874" s="518" t="e">
        <f>#REF!</f>
        <v>#REF!</v>
      </c>
      <c r="U874" s="518" t="e">
        <f>#REF!</f>
        <v>#REF!</v>
      </c>
      <c r="V874" s="78" t="e">
        <f>#REF!</f>
        <v>#REF!</v>
      </c>
    </row>
    <row r="875" spans="1:22" ht="13.8" hidden="1" thickBot="1">
      <c r="A875" s="351" t="s">
        <v>537</v>
      </c>
      <c r="B875" s="351">
        <v>18</v>
      </c>
      <c r="C875" s="351" t="s">
        <v>614</v>
      </c>
      <c r="F875" s="351"/>
      <c r="G875" s="351"/>
      <c r="L875" s="679" t="s">
        <v>1488</v>
      </c>
      <c r="M875" s="474" t="e">
        <f>#REF!</f>
        <v>#REF!</v>
      </c>
      <c r="N875" s="520" t="e">
        <f>#REF!</f>
        <v>#REF!</v>
      </c>
      <c r="O875" s="518" t="e">
        <f>#REF!</f>
        <v>#REF!</v>
      </c>
      <c r="P875" s="518" t="e">
        <f>#REF!</f>
        <v>#REF!</v>
      </c>
      <c r="Q875" s="518" t="e">
        <f>#REF!</f>
        <v>#REF!</v>
      </c>
      <c r="R875" s="521" t="e">
        <f>#REF!</f>
        <v>#REF!</v>
      </c>
      <c r="S875" s="522" t="e">
        <f>#REF!</f>
        <v>#REF!</v>
      </c>
      <c r="T875" s="518" t="e">
        <f>#REF!</f>
        <v>#REF!</v>
      </c>
      <c r="U875" s="518" t="e">
        <f>#REF!</f>
        <v>#REF!</v>
      </c>
      <c r="V875" s="78" t="e">
        <f>#REF!</f>
        <v>#REF!</v>
      </c>
    </row>
    <row r="876" spans="1:22" ht="13.8" thickBot="1">
      <c r="A876" s="351" t="s">
        <v>537</v>
      </c>
      <c r="B876" s="351">
        <v>19</v>
      </c>
      <c r="C876" s="351" t="s">
        <v>613</v>
      </c>
      <c r="D876" s="351" t="s">
        <v>615</v>
      </c>
      <c r="E876" s="351" t="s">
        <v>324</v>
      </c>
      <c r="F876" s="674" t="e">
        <f t="shared" ref="F876:F885" si="2">U876</f>
        <v>#REF!</v>
      </c>
      <c r="G876" s="674" t="e">
        <f t="shared" ref="G876:G885" si="3">O876</f>
        <v>#REF!</v>
      </c>
      <c r="L876" s="679" t="s">
        <v>1489</v>
      </c>
      <c r="M876" s="474" t="e">
        <f>#REF!</f>
        <v>#REF!</v>
      </c>
      <c r="N876" s="488" t="e">
        <f>#REF!</f>
        <v>#REF!</v>
      </c>
      <c r="O876" s="407" t="e">
        <f>#REF!</f>
        <v>#REF!</v>
      </c>
      <c r="P876" s="407" t="e">
        <f>#REF!</f>
        <v>#REF!</v>
      </c>
      <c r="Q876" s="407" t="e">
        <f>#REF!</f>
        <v>#REF!</v>
      </c>
      <c r="R876" s="417" t="e">
        <f>#REF!</f>
        <v>#REF!</v>
      </c>
      <c r="S876" s="419" t="e">
        <f>#REF!</f>
        <v>#REF!</v>
      </c>
      <c r="T876" s="407" t="e">
        <f>#REF!</f>
        <v>#REF!</v>
      </c>
      <c r="U876" s="489" t="e">
        <f>#REF!</f>
        <v>#REF!</v>
      </c>
      <c r="V876" s="78" t="e">
        <f>#REF!</f>
        <v>#REF!</v>
      </c>
    </row>
    <row r="877" spans="1:22" ht="13.8" thickBot="1">
      <c r="A877" s="351" t="s">
        <v>537</v>
      </c>
      <c r="B877" s="351">
        <v>20</v>
      </c>
      <c r="C877" s="351" t="s">
        <v>613</v>
      </c>
      <c r="D877" s="351" t="s">
        <v>615</v>
      </c>
      <c r="E877" s="351" t="s">
        <v>325</v>
      </c>
      <c r="F877" s="674" t="e">
        <f t="shared" si="2"/>
        <v>#REF!</v>
      </c>
      <c r="G877" s="674" t="e">
        <f t="shared" si="3"/>
        <v>#REF!</v>
      </c>
      <c r="L877" s="679" t="s">
        <v>1490</v>
      </c>
      <c r="M877" s="474" t="e">
        <f>#REF!</f>
        <v>#REF!</v>
      </c>
      <c r="N877" s="488" t="e">
        <f>#REF!</f>
        <v>#REF!</v>
      </c>
      <c r="O877" s="407" t="e">
        <f>#REF!</f>
        <v>#REF!</v>
      </c>
      <c r="P877" s="407" t="e">
        <f>#REF!</f>
        <v>#REF!</v>
      </c>
      <c r="Q877" s="407" t="e">
        <f>#REF!</f>
        <v>#REF!</v>
      </c>
      <c r="R877" s="417" t="e">
        <f>#REF!</f>
        <v>#REF!</v>
      </c>
      <c r="S877" s="419" t="e">
        <f>#REF!</f>
        <v>#REF!</v>
      </c>
      <c r="T877" s="407" t="e">
        <f>#REF!</f>
        <v>#REF!</v>
      </c>
      <c r="U877" s="489" t="e">
        <f>#REF!</f>
        <v>#REF!</v>
      </c>
      <c r="V877" s="78" t="e">
        <f>#REF!</f>
        <v>#REF!</v>
      </c>
    </row>
    <row r="878" spans="1:22" ht="13.8" thickBot="1">
      <c r="A878" s="351" t="s">
        <v>537</v>
      </c>
      <c r="B878" s="351">
        <v>21</v>
      </c>
      <c r="C878" s="351" t="s">
        <v>613</v>
      </c>
      <c r="D878" s="351" t="s">
        <v>615</v>
      </c>
      <c r="E878" s="351" t="s">
        <v>326</v>
      </c>
      <c r="F878" s="674" t="e">
        <f t="shared" si="2"/>
        <v>#REF!</v>
      </c>
      <c r="G878" s="674" t="e">
        <f t="shared" si="3"/>
        <v>#REF!</v>
      </c>
      <c r="L878" s="679" t="s">
        <v>1491</v>
      </c>
      <c r="M878" s="474" t="e">
        <f>#REF!</f>
        <v>#REF!</v>
      </c>
      <c r="N878" s="488" t="e">
        <f>#REF!</f>
        <v>#REF!</v>
      </c>
      <c r="O878" s="407" t="e">
        <f>#REF!</f>
        <v>#REF!</v>
      </c>
      <c r="P878" s="407" t="e">
        <f>#REF!</f>
        <v>#REF!</v>
      </c>
      <c r="Q878" s="407" t="e">
        <f>#REF!</f>
        <v>#REF!</v>
      </c>
      <c r="R878" s="417" t="e">
        <f>#REF!</f>
        <v>#REF!</v>
      </c>
      <c r="S878" s="419" t="e">
        <f>#REF!</f>
        <v>#REF!</v>
      </c>
      <c r="T878" s="407" t="e">
        <f>#REF!</f>
        <v>#REF!</v>
      </c>
      <c r="U878" s="489" t="e">
        <f>#REF!</f>
        <v>#REF!</v>
      </c>
      <c r="V878" s="78" t="e">
        <f>#REF!</f>
        <v>#REF!</v>
      </c>
    </row>
    <row r="879" spans="1:22" ht="13.8" thickBot="1">
      <c r="A879" s="351" t="s">
        <v>537</v>
      </c>
      <c r="B879" s="351">
        <v>22</v>
      </c>
      <c r="C879" s="351" t="s">
        <v>613</v>
      </c>
      <c r="D879" s="351" t="s">
        <v>615</v>
      </c>
      <c r="E879" s="351" t="s">
        <v>327</v>
      </c>
      <c r="F879" s="674" t="e">
        <f t="shared" si="2"/>
        <v>#REF!</v>
      </c>
      <c r="G879" s="674" t="e">
        <f t="shared" si="3"/>
        <v>#REF!</v>
      </c>
      <c r="L879" s="679" t="s">
        <v>1492</v>
      </c>
      <c r="M879" s="474" t="e">
        <f>#REF!</f>
        <v>#REF!</v>
      </c>
      <c r="N879" s="488" t="e">
        <f>#REF!</f>
        <v>#REF!</v>
      </c>
      <c r="O879" s="407" t="e">
        <f>#REF!</f>
        <v>#REF!</v>
      </c>
      <c r="P879" s="407" t="e">
        <f>#REF!</f>
        <v>#REF!</v>
      </c>
      <c r="Q879" s="407" t="e">
        <f>#REF!</f>
        <v>#REF!</v>
      </c>
      <c r="R879" s="417" t="e">
        <f>#REF!</f>
        <v>#REF!</v>
      </c>
      <c r="S879" s="419" t="e">
        <f>#REF!</f>
        <v>#REF!</v>
      </c>
      <c r="T879" s="407" t="e">
        <f>#REF!</f>
        <v>#REF!</v>
      </c>
      <c r="U879" s="489" t="e">
        <f>#REF!</f>
        <v>#REF!</v>
      </c>
      <c r="V879" s="496" t="e">
        <f>#REF!</f>
        <v>#REF!</v>
      </c>
    </row>
    <row r="880" spans="1:22" ht="13.8" thickBot="1">
      <c r="A880" s="351" t="s">
        <v>537</v>
      </c>
      <c r="B880" s="351">
        <v>23</v>
      </c>
      <c r="C880" s="351" t="s">
        <v>613</v>
      </c>
      <c r="D880" s="351" t="s">
        <v>615</v>
      </c>
      <c r="E880" s="351" t="s">
        <v>328</v>
      </c>
      <c r="F880" s="674" t="e">
        <f t="shared" si="2"/>
        <v>#REF!</v>
      </c>
      <c r="G880" s="674" t="e">
        <f t="shared" si="3"/>
        <v>#REF!</v>
      </c>
      <c r="L880" s="679" t="s">
        <v>1493</v>
      </c>
      <c r="M880" s="474" t="e">
        <f>#REF!</f>
        <v>#REF!</v>
      </c>
      <c r="N880" s="488" t="e">
        <f>#REF!</f>
        <v>#REF!</v>
      </c>
      <c r="O880" s="407" t="e">
        <f>#REF!</f>
        <v>#REF!</v>
      </c>
      <c r="P880" s="407" t="e">
        <f>#REF!</f>
        <v>#REF!</v>
      </c>
      <c r="Q880" s="407" t="e">
        <f>#REF!</f>
        <v>#REF!</v>
      </c>
      <c r="R880" s="417" t="e">
        <f>#REF!</f>
        <v>#REF!</v>
      </c>
      <c r="S880" s="419" t="e">
        <f>#REF!</f>
        <v>#REF!</v>
      </c>
      <c r="T880" s="407" t="e">
        <f>#REF!</f>
        <v>#REF!</v>
      </c>
      <c r="U880" s="489" t="e">
        <f>#REF!</f>
        <v>#REF!</v>
      </c>
      <c r="V880" s="78" t="e">
        <f>#REF!</f>
        <v>#REF!</v>
      </c>
    </row>
    <row r="881" spans="1:22" ht="13.8" thickBot="1">
      <c r="A881" s="351" t="s">
        <v>537</v>
      </c>
      <c r="B881" s="351">
        <v>24</v>
      </c>
      <c r="C881" s="351" t="s">
        <v>613</v>
      </c>
      <c r="D881" s="351" t="s">
        <v>615</v>
      </c>
      <c r="E881" s="351" t="s">
        <v>329</v>
      </c>
      <c r="F881" s="674" t="e">
        <f t="shared" si="2"/>
        <v>#REF!</v>
      </c>
      <c r="G881" s="674" t="e">
        <f t="shared" si="3"/>
        <v>#REF!</v>
      </c>
      <c r="L881" s="679" t="s">
        <v>1494</v>
      </c>
      <c r="M881" s="474" t="e">
        <f>#REF!</f>
        <v>#REF!</v>
      </c>
      <c r="N881" s="488" t="e">
        <f>#REF!</f>
        <v>#REF!</v>
      </c>
      <c r="O881" s="407" t="e">
        <f>#REF!</f>
        <v>#REF!</v>
      </c>
      <c r="P881" s="407" t="e">
        <f>#REF!</f>
        <v>#REF!</v>
      </c>
      <c r="Q881" s="407" t="e">
        <f>#REF!</f>
        <v>#REF!</v>
      </c>
      <c r="R881" s="417" t="e">
        <f>#REF!</f>
        <v>#REF!</v>
      </c>
      <c r="S881" s="419" t="e">
        <f>#REF!</f>
        <v>#REF!</v>
      </c>
      <c r="T881" s="407" t="e">
        <f>#REF!</f>
        <v>#REF!</v>
      </c>
      <c r="U881" s="489" t="e">
        <f>#REF!</f>
        <v>#REF!</v>
      </c>
      <c r="V881" s="78" t="e">
        <f>#REF!</f>
        <v>#REF!</v>
      </c>
    </row>
    <row r="882" spans="1:22" ht="13.8" thickBot="1">
      <c r="A882" s="351" t="s">
        <v>537</v>
      </c>
      <c r="B882" s="351">
        <v>25</v>
      </c>
      <c r="C882" s="351" t="s">
        <v>613</v>
      </c>
      <c r="D882" s="351" t="s">
        <v>615</v>
      </c>
      <c r="E882" s="351" t="s">
        <v>330</v>
      </c>
      <c r="F882" s="674" t="e">
        <f t="shared" si="2"/>
        <v>#REF!</v>
      </c>
      <c r="G882" s="674" t="e">
        <f t="shared" si="3"/>
        <v>#REF!</v>
      </c>
      <c r="L882" s="679" t="s">
        <v>1495</v>
      </c>
      <c r="M882" s="474" t="e">
        <f>#REF!</f>
        <v>#REF!</v>
      </c>
      <c r="N882" s="488" t="e">
        <f>#REF!</f>
        <v>#REF!</v>
      </c>
      <c r="O882" s="407" t="e">
        <f>#REF!</f>
        <v>#REF!</v>
      </c>
      <c r="P882" s="407" t="e">
        <f>#REF!</f>
        <v>#REF!</v>
      </c>
      <c r="Q882" s="407" t="e">
        <f>#REF!</f>
        <v>#REF!</v>
      </c>
      <c r="R882" s="417" t="e">
        <f>#REF!</f>
        <v>#REF!</v>
      </c>
      <c r="S882" s="419" t="e">
        <f>#REF!</f>
        <v>#REF!</v>
      </c>
      <c r="T882" s="407" t="e">
        <f>#REF!</f>
        <v>#REF!</v>
      </c>
      <c r="U882" s="489" t="e">
        <f>#REF!</f>
        <v>#REF!</v>
      </c>
      <c r="V882" s="78" t="e">
        <f>#REF!</f>
        <v>#REF!</v>
      </c>
    </row>
    <row r="883" spans="1:22" ht="13.8" thickBot="1">
      <c r="A883" s="351" t="s">
        <v>537</v>
      </c>
      <c r="B883" s="351">
        <v>26</v>
      </c>
      <c r="C883" s="351" t="s">
        <v>613</v>
      </c>
      <c r="D883" s="351" t="s">
        <v>615</v>
      </c>
      <c r="E883" s="351" t="s">
        <v>331</v>
      </c>
      <c r="F883" s="674" t="e">
        <f t="shared" si="2"/>
        <v>#REF!</v>
      </c>
      <c r="G883" s="674" t="e">
        <f t="shared" si="3"/>
        <v>#REF!</v>
      </c>
      <c r="L883" s="679" t="s">
        <v>1496</v>
      </c>
      <c r="M883" s="474" t="e">
        <f>#REF!</f>
        <v>#REF!</v>
      </c>
      <c r="N883" s="488" t="e">
        <f>#REF!</f>
        <v>#REF!</v>
      </c>
      <c r="O883" s="407" t="e">
        <f>#REF!</f>
        <v>#REF!</v>
      </c>
      <c r="P883" s="407" t="e">
        <f>#REF!</f>
        <v>#REF!</v>
      </c>
      <c r="Q883" s="407" t="e">
        <f>#REF!</f>
        <v>#REF!</v>
      </c>
      <c r="R883" s="417" t="e">
        <f>#REF!</f>
        <v>#REF!</v>
      </c>
      <c r="S883" s="419" t="e">
        <f>#REF!</f>
        <v>#REF!</v>
      </c>
      <c r="T883" s="407" t="e">
        <f>#REF!</f>
        <v>#REF!</v>
      </c>
      <c r="U883" s="489" t="e">
        <f>#REF!</f>
        <v>#REF!</v>
      </c>
      <c r="V883" s="78" t="e">
        <f>#REF!</f>
        <v>#REF!</v>
      </c>
    </row>
    <row r="884" spans="1:22" ht="13.8" thickBot="1">
      <c r="A884" s="351" t="s">
        <v>537</v>
      </c>
      <c r="B884" s="351">
        <v>27</v>
      </c>
      <c r="C884" s="351" t="s">
        <v>613</v>
      </c>
      <c r="D884" s="351" t="s">
        <v>615</v>
      </c>
      <c r="E884" s="351" t="s">
        <v>332</v>
      </c>
      <c r="F884" s="674" t="e">
        <f t="shared" si="2"/>
        <v>#REF!</v>
      </c>
      <c r="G884" s="674" t="e">
        <f t="shared" si="3"/>
        <v>#REF!</v>
      </c>
      <c r="L884" s="679" t="s">
        <v>1497</v>
      </c>
      <c r="M884" s="474" t="e">
        <f>#REF!</f>
        <v>#REF!</v>
      </c>
      <c r="N884" s="488" t="e">
        <f>#REF!</f>
        <v>#REF!</v>
      </c>
      <c r="O884" s="407" t="e">
        <f>#REF!</f>
        <v>#REF!</v>
      </c>
      <c r="P884" s="407" t="e">
        <f>#REF!</f>
        <v>#REF!</v>
      </c>
      <c r="Q884" s="407" t="e">
        <f>#REF!</f>
        <v>#REF!</v>
      </c>
      <c r="R884" s="417" t="e">
        <f>#REF!</f>
        <v>#REF!</v>
      </c>
      <c r="S884" s="419" t="e">
        <f>#REF!</f>
        <v>#REF!</v>
      </c>
      <c r="T884" s="407" t="e">
        <f>#REF!</f>
        <v>#REF!</v>
      </c>
      <c r="U884" s="489" t="e">
        <f>#REF!</f>
        <v>#REF!</v>
      </c>
      <c r="V884" s="78" t="e">
        <f>#REF!</f>
        <v>#REF!</v>
      </c>
    </row>
    <row r="885" spans="1:22" ht="13.8" thickBot="1">
      <c r="A885" s="351" t="s">
        <v>537</v>
      </c>
      <c r="B885" s="351">
        <v>28</v>
      </c>
      <c r="C885" s="351" t="s">
        <v>613</v>
      </c>
      <c r="D885" s="351" t="s">
        <v>615</v>
      </c>
      <c r="E885" s="351" t="s">
        <v>333</v>
      </c>
      <c r="F885" s="674" t="e">
        <f t="shared" si="2"/>
        <v>#REF!</v>
      </c>
      <c r="G885" s="674" t="e">
        <f t="shared" si="3"/>
        <v>#REF!</v>
      </c>
      <c r="L885" s="679" t="s">
        <v>1498</v>
      </c>
      <c r="M885" s="474" t="e">
        <f>#REF!</f>
        <v>#REF!</v>
      </c>
      <c r="N885" s="488" t="e">
        <f>#REF!</f>
        <v>#REF!</v>
      </c>
      <c r="O885" s="407" t="e">
        <f>#REF!</f>
        <v>#REF!</v>
      </c>
      <c r="P885" s="407" t="e">
        <f>#REF!</f>
        <v>#REF!</v>
      </c>
      <c r="Q885" s="407" t="e">
        <f>#REF!</f>
        <v>#REF!</v>
      </c>
      <c r="R885" s="417" t="e">
        <f>#REF!</f>
        <v>#REF!</v>
      </c>
      <c r="S885" s="419" t="e">
        <f>#REF!</f>
        <v>#REF!</v>
      </c>
      <c r="T885" s="407" t="e">
        <f>#REF!</f>
        <v>#REF!</v>
      </c>
      <c r="U885" s="489" t="e">
        <f>#REF!</f>
        <v>#REF!</v>
      </c>
      <c r="V885" s="78" t="e">
        <f>#REF!</f>
        <v>#REF!</v>
      </c>
    </row>
    <row r="886" spans="1:22" ht="13.8" hidden="1" thickBot="1">
      <c r="A886" s="351" t="s">
        <v>537</v>
      </c>
      <c r="B886" s="351">
        <v>29</v>
      </c>
      <c r="C886" s="351" t="s">
        <v>614</v>
      </c>
      <c r="F886" s="351"/>
      <c r="G886" s="351"/>
      <c r="L886" s="679" t="s">
        <v>1499</v>
      </c>
      <c r="M886" s="474" t="e">
        <f>#REF!</f>
        <v>#REF!</v>
      </c>
      <c r="N886" s="488" t="e">
        <f>#REF!</f>
        <v>#REF!</v>
      </c>
      <c r="O886" s="492" t="e">
        <f>#REF!</f>
        <v>#REF!</v>
      </c>
      <c r="P886" s="492" t="e">
        <f>#REF!</f>
        <v>#REF!</v>
      </c>
      <c r="Q886" s="492" t="e">
        <f>#REF!</f>
        <v>#REF!</v>
      </c>
      <c r="R886" s="493" t="e">
        <f>#REF!</f>
        <v>#REF!</v>
      </c>
      <c r="S886" s="494" t="e">
        <f>#REF!</f>
        <v>#REF!</v>
      </c>
      <c r="T886" s="492" t="e">
        <f>#REF!</f>
        <v>#REF!</v>
      </c>
      <c r="U886" s="492" t="e">
        <f>#REF!</f>
        <v>#REF!</v>
      </c>
      <c r="V886" s="78" t="e">
        <f>#REF!</f>
        <v>#REF!</v>
      </c>
    </row>
    <row r="887" spans="1:22" ht="13.8" hidden="1" thickBot="1">
      <c r="A887" s="351" t="s">
        <v>537</v>
      </c>
      <c r="B887" s="351">
        <v>30</v>
      </c>
      <c r="C887" s="351" t="s">
        <v>614</v>
      </c>
      <c r="F887" s="351"/>
      <c r="G887" s="351"/>
      <c r="L887" s="679" t="s">
        <v>1500</v>
      </c>
      <c r="M887" s="349" t="e">
        <f>#REF!</f>
        <v>#REF!</v>
      </c>
      <c r="N887" s="517" t="e">
        <f>#REF!</f>
        <v>#REF!</v>
      </c>
      <c r="O887" s="518" t="e">
        <f>#REF!</f>
        <v>#REF!</v>
      </c>
      <c r="P887" s="518" t="e">
        <f>#REF!</f>
        <v>#REF!</v>
      </c>
      <c r="Q887" s="518" t="e">
        <f>#REF!</f>
        <v>#REF!</v>
      </c>
      <c r="R887" s="521" t="e">
        <f>#REF!</f>
        <v>#REF!</v>
      </c>
      <c r="S887" s="522" t="e">
        <f>#REF!</f>
        <v>#REF!</v>
      </c>
      <c r="T887" s="518" t="e">
        <f>#REF!</f>
        <v>#REF!</v>
      </c>
      <c r="U887" s="518" t="e">
        <f>#REF!</f>
        <v>#REF!</v>
      </c>
      <c r="V887" s="78" t="e">
        <f>#REF!</f>
        <v>#REF!</v>
      </c>
    </row>
    <row r="888" spans="1:22" ht="13.8" thickBot="1">
      <c r="A888" s="351" t="s">
        <v>537</v>
      </c>
      <c r="B888" s="351">
        <v>31</v>
      </c>
      <c r="C888" s="351" t="s">
        <v>613</v>
      </c>
      <c r="D888" s="351" t="s">
        <v>615</v>
      </c>
      <c r="E888" s="351" t="s">
        <v>334</v>
      </c>
      <c r="F888" s="674" t="e">
        <f t="shared" ref="F888:F896" si="4">U888</f>
        <v>#REF!</v>
      </c>
      <c r="G888" s="674" t="e">
        <f t="shared" ref="G888:G896" si="5">O888</f>
        <v>#REF!</v>
      </c>
      <c r="L888" s="679" t="s">
        <v>1501</v>
      </c>
      <c r="M888" s="474" t="e">
        <f>#REF!</f>
        <v>#REF!</v>
      </c>
      <c r="N888" s="488" t="e">
        <f>#REF!</f>
        <v>#REF!</v>
      </c>
      <c r="O888" s="407" t="e">
        <f>#REF!</f>
        <v>#REF!</v>
      </c>
      <c r="P888" s="407" t="e">
        <f>#REF!</f>
        <v>#REF!</v>
      </c>
      <c r="Q888" s="407" t="e">
        <f>#REF!</f>
        <v>#REF!</v>
      </c>
      <c r="R888" s="417" t="e">
        <f>#REF!</f>
        <v>#REF!</v>
      </c>
      <c r="S888" s="419" t="e">
        <f>#REF!</f>
        <v>#REF!</v>
      </c>
      <c r="T888" s="407" t="e">
        <f>#REF!</f>
        <v>#REF!</v>
      </c>
      <c r="U888" s="489" t="e">
        <f>#REF!</f>
        <v>#REF!</v>
      </c>
      <c r="V888" s="78" t="e">
        <f>#REF!</f>
        <v>#REF!</v>
      </c>
    </row>
    <row r="889" spans="1:22" ht="13.8" thickBot="1">
      <c r="A889" s="351" t="s">
        <v>537</v>
      </c>
      <c r="B889" s="351">
        <v>32</v>
      </c>
      <c r="C889" s="351" t="s">
        <v>613</v>
      </c>
      <c r="D889" s="351" t="s">
        <v>615</v>
      </c>
      <c r="E889" s="351" t="s">
        <v>335</v>
      </c>
      <c r="F889" s="674" t="e">
        <f t="shared" si="4"/>
        <v>#REF!</v>
      </c>
      <c r="G889" s="674" t="e">
        <f t="shared" si="5"/>
        <v>#REF!</v>
      </c>
      <c r="L889" s="679" t="s">
        <v>1502</v>
      </c>
      <c r="M889" s="474" t="e">
        <f>#REF!</f>
        <v>#REF!</v>
      </c>
      <c r="N889" s="488" t="e">
        <f>#REF!</f>
        <v>#REF!</v>
      </c>
      <c r="O889" s="407" t="e">
        <f>#REF!</f>
        <v>#REF!</v>
      </c>
      <c r="P889" s="407" t="e">
        <f>#REF!</f>
        <v>#REF!</v>
      </c>
      <c r="Q889" s="407" t="e">
        <f>#REF!</f>
        <v>#REF!</v>
      </c>
      <c r="R889" s="417" t="e">
        <f>#REF!</f>
        <v>#REF!</v>
      </c>
      <c r="S889" s="419" t="e">
        <f>#REF!</f>
        <v>#REF!</v>
      </c>
      <c r="T889" s="407" t="e">
        <f>#REF!</f>
        <v>#REF!</v>
      </c>
      <c r="U889" s="489" t="e">
        <f>#REF!</f>
        <v>#REF!</v>
      </c>
      <c r="V889" s="78" t="e">
        <f>#REF!</f>
        <v>#REF!</v>
      </c>
    </row>
    <row r="890" spans="1:22" ht="13.8" thickBot="1">
      <c r="A890" s="351" t="s">
        <v>537</v>
      </c>
      <c r="B890" s="351">
        <v>33</v>
      </c>
      <c r="C890" s="351" t="s">
        <v>613</v>
      </c>
      <c r="D890" s="351" t="s">
        <v>615</v>
      </c>
      <c r="E890" s="351" t="s">
        <v>336</v>
      </c>
      <c r="F890" s="674" t="e">
        <f t="shared" si="4"/>
        <v>#REF!</v>
      </c>
      <c r="G890" s="674" t="e">
        <f t="shared" si="5"/>
        <v>#REF!</v>
      </c>
      <c r="L890" s="679" t="s">
        <v>1503</v>
      </c>
      <c r="M890" s="474" t="e">
        <f>#REF!</f>
        <v>#REF!</v>
      </c>
      <c r="N890" s="488" t="e">
        <f>#REF!</f>
        <v>#REF!</v>
      </c>
      <c r="O890" s="407" t="e">
        <f>#REF!</f>
        <v>#REF!</v>
      </c>
      <c r="P890" s="407" t="e">
        <f>#REF!</f>
        <v>#REF!</v>
      </c>
      <c r="Q890" s="407" t="e">
        <f>#REF!</f>
        <v>#REF!</v>
      </c>
      <c r="R890" s="417" t="e">
        <f>#REF!</f>
        <v>#REF!</v>
      </c>
      <c r="S890" s="419" t="e">
        <f>#REF!</f>
        <v>#REF!</v>
      </c>
      <c r="T890" s="407" t="e">
        <f>#REF!</f>
        <v>#REF!</v>
      </c>
      <c r="U890" s="489" t="e">
        <f>#REF!</f>
        <v>#REF!</v>
      </c>
      <c r="V890" s="78" t="e">
        <f>#REF!</f>
        <v>#REF!</v>
      </c>
    </row>
    <row r="891" spans="1:22" ht="13.8" thickBot="1">
      <c r="A891" s="351" t="s">
        <v>537</v>
      </c>
      <c r="B891" s="351">
        <v>34</v>
      </c>
      <c r="C891" s="351" t="s">
        <v>613</v>
      </c>
      <c r="D891" s="351" t="s">
        <v>615</v>
      </c>
      <c r="E891" s="351" t="s">
        <v>337</v>
      </c>
      <c r="F891" s="674" t="e">
        <f t="shared" si="4"/>
        <v>#REF!</v>
      </c>
      <c r="G891" s="674" t="e">
        <f t="shared" si="5"/>
        <v>#REF!</v>
      </c>
      <c r="L891" s="679" t="s">
        <v>1504</v>
      </c>
      <c r="M891" s="474" t="e">
        <f>#REF!</f>
        <v>#REF!</v>
      </c>
      <c r="N891" s="488" t="e">
        <f>#REF!</f>
        <v>#REF!</v>
      </c>
      <c r="O891" s="407" t="e">
        <f>#REF!</f>
        <v>#REF!</v>
      </c>
      <c r="P891" s="407" t="e">
        <f>#REF!</f>
        <v>#REF!</v>
      </c>
      <c r="Q891" s="407" t="e">
        <f>#REF!</f>
        <v>#REF!</v>
      </c>
      <c r="R891" s="417" t="e">
        <f>#REF!</f>
        <v>#REF!</v>
      </c>
      <c r="S891" s="419" t="e">
        <f>#REF!</f>
        <v>#REF!</v>
      </c>
      <c r="T891" s="407" t="e">
        <f>#REF!</f>
        <v>#REF!</v>
      </c>
      <c r="U891" s="489" t="e">
        <f>#REF!</f>
        <v>#REF!</v>
      </c>
      <c r="V891" s="78" t="e">
        <f>#REF!</f>
        <v>#REF!</v>
      </c>
    </row>
    <row r="892" spans="1:22" ht="13.8" thickBot="1">
      <c r="A892" s="351" t="s">
        <v>537</v>
      </c>
      <c r="B892" s="351">
        <v>35</v>
      </c>
      <c r="C892" s="351" t="s">
        <v>613</v>
      </c>
      <c r="D892" s="351" t="s">
        <v>615</v>
      </c>
      <c r="E892" s="351" t="s">
        <v>338</v>
      </c>
      <c r="F892" s="674" t="e">
        <f t="shared" si="4"/>
        <v>#REF!</v>
      </c>
      <c r="G892" s="674" t="e">
        <f t="shared" si="5"/>
        <v>#REF!</v>
      </c>
      <c r="L892" s="679" t="s">
        <v>1505</v>
      </c>
      <c r="M892" s="474" t="e">
        <f>#REF!</f>
        <v>#REF!</v>
      </c>
      <c r="N892" s="488" t="e">
        <f>#REF!</f>
        <v>#REF!</v>
      </c>
      <c r="O892" s="407" t="e">
        <f>#REF!</f>
        <v>#REF!</v>
      </c>
      <c r="P892" s="407" t="e">
        <f>#REF!</f>
        <v>#REF!</v>
      </c>
      <c r="Q892" s="407" t="e">
        <f>#REF!</f>
        <v>#REF!</v>
      </c>
      <c r="R892" s="417" t="e">
        <f>#REF!</f>
        <v>#REF!</v>
      </c>
      <c r="S892" s="419" t="e">
        <f>#REF!</f>
        <v>#REF!</v>
      </c>
      <c r="T892" s="407" t="e">
        <f>#REF!</f>
        <v>#REF!</v>
      </c>
      <c r="U892" s="489" t="e">
        <f>#REF!</f>
        <v>#REF!</v>
      </c>
      <c r="V892" s="78" t="e">
        <f>#REF!</f>
        <v>#REF!</v>
      </c>
    </row>
    <row r="893" spans="1:22" ht="13.8" thickBot="1">
      <c r="A893" s="351" t="s">
        <v>537</v>
      </c>
      <c r="B893" s="351">
        <v>36</v>
      </c>
      <c r="C893" s="351" t="s">
        <v>613</v>
      </c>
      <c r="D893" s="351" t="s">
        <v>615</v>
      </c>
      <c r="E893" s="351" t="s">
        <v>339</v>
      </c>
      <c r="F893" s="674" t="e">
        <f t="shared" si="4"/>
        <v>#REF!</v>
      </c>
      <c r="G893" s="674" t="e">
        <f t="shared" si="5"/>
        <v>#REF!</v>
      </c>
      <c r="L893" s="679" t="s">
        <v>1506</v>
      </c>
      <c r="M893" s="474" t="e">
        <f>#REF!</f>
        <v>#REF!</v>
      </c>
      <c r="N893" s="488" t="e">
        <f>#REF!</f>
        <v>#REF!</v>
      </c>
      <c r="O893" s="407" t="e">
        <f>#REF!</f>
        <v>#REF!</v>
      </c>
      <c r="P893" s="407" t="e">
        <f>#REF!</f>
        <v>#REF!</v>
      </c>
      <c r="Q893" s="407" t="e">
        <f>#REF!</f>
        <v>#REF!</v>
      </c>
      <c r="R893" s="417" t="e">
        <f>#REF!</f>
        <v>#REF!</v>
      </c>
      <c r="S893" s="419" t="e">
        <f>#REF!</f>
        <v>#REF!</v>
      </c>
      <c r="T893" s="407" t="e">
        <f>#REF!</f>
        <v>#REF!</v>
      </c>
      <c r="U893" s="489" t="e">
        <f>#REF!</f>
        <v>#REF!</v>
      </c>
      <c r="V893" s="78" t="e">
        <f>#REF!</f>
        <v>#REF!</v>
      </c>
    </row>
    <row r="894" spans="1:22" ht="13.8" thickBot="1">
      <c r="A894" s="351" t="s">
        <v>537</v>
      </c>
      <c r="B894" s="351">
        <v>37</v>
      </c>
      <c r="C894" s="351" t="s">
        <v>613</v>
      </c>
      <c r="D894" s="351" t="s">
        <v>615</v>
      </c>
      <c r="E894" s="351" t="s">
        <v>340</v>
      </c>
      <c r="F894" s="674" t="e">
        <f t="shared" si="4"/>
        <v>#REF!</v>
      </c>
      <c r="G894" s="674" t="e">
        <f t="shared" si="5"/>
        <v>#REF!</v>
      </c>
      <c r="L894" s="679" t="s">
        <v>1507</v>
      </c>
      <c r="M894" s="474" t="e">
        <f>#REF!</f>
        <v>#REF!</v>
      </c>
      <c r="N894" s="488" t="e">
        <f>#REF!</f>
        <v>#REF!</v>
      </c>
      <c r="O894" s="407" t="e">
        <f>#REF!</f>
        <v>#REF!</v>
      </c>
      <c r="P894" s="407" t="e">
        <f>#REF!</f>
        <v>#REF!</v>
      </c>
      <c r="Q894" s="407" t="e">
        <f>#REF!</f>
        <v>#REF!</v>
      </c>
      <c r="R894" s="417" t="e">
        <f>#REF!</f>
        <v>#REF!</v>
      </c>
      <c r="S894" s="419" t="e">
        <f>#REF!</f>
        <v>#REF!</v>
      </c>
      <c r="T894" s="407" t="e">
        <f>#REF!</f>
        <v>#REF!</v>
      </c>
      <c r="U894" s="489" t="e">
        <f>#REF!</f>
        <v>#REF!</v>
      </c>
      <c r="V894" s="78" t="e">
        <f>#REF!</f>
        <v>#REF!</v>
      </c>
    </row>
    <row r="895" spans="1:22" ht="13.8" thickBot="1">
      <c r="A895" s="351" t="s">
        <v>537</v>
      </c>
      <c r="B895" s="351">
        <v>38</v>
      </c>
      <c r="C895" s="351" t="s">
        <v>613</v>
      </c>
      <c r="D895" s="351" t="s">
        <v>615</v>
      </c>
      <c r="E895" s="351" t="s">
        <v>341</v>
      </c>
      <c r="F895" s="674" t="e">
        <f t="shared" si="4"/>
        <v>#REF!</v>
      </c>
      <c r="G895" s="674" t="e">
        <f t="shared" si="5"/>
        <v>#REF!</v>
      </c>
      <c r="L895" s="679" t="s">
        <v>1508</v>
      </c>
      <c r="M895" s="474" t="e">
        <f>#REF!</f>
        <v>#REF!</v>
      </c>
      <c r="N895" s="488" t="e">
        <f>#REF!</f>
        <v>#REF!</v>
      </c>
      <c r="O895" s="407" t="e">
        <f>#REF!</f>
        <v>#REF!</v>
      </c>
      <c r="P895" s="407" t="e">
        <f>#REF!</f>
        <v>#REF!</v>
      </c>
      <c r="Q895" s="407" t="e">
        <f>#REF!</f>
        <v>#REF!</v>
      </c>
      <c r="R895" s="417" t="e">
        <f>#REF!</f>
        <v>#REF!</v>
      </c>
      <c r="S895" s="419" t="e">
        <f>#REF!</f>
        <v>#REF!</v>
      </c>
      <c r="T895" s="407" t="e">
        <f>#REF!</f>
        <v>#REF!</v>
      </c>
      <c r="U895" s="489" t="e">
        <f>#REF!</f>
        <v>#REF!</v>
      </c>
      <c r="V895" s="78" t="e">
        <f>#REF!</f>
        <v>#REF!</v>
      </c>
    </row>
    <row r="896" spans="1:22" ht="13.8" thickBot="1">
      <c r="A896" s="351" t="s">
        <v>537</v>
      </c>
      <c r="B896" s="351">
        <v>39</v>
      </c>
      <c r="C896" s="351" t="s">
        <v>613</v>
      </c>
      <c r="D896" s="351" t="s">
        <v>615</v>
      </c>
      <c r="E896" s="351" t="s">
        <v>342</v>
      </c>
      <c r="F896" s="674" t="e">
        <f t="shared" si="4"/>
        <v>#REF!</v>
      </c>
      <c r="G896" s="674" t="e">
        <f t="shared" si="5"/>
        <v>#REF!</v>
      </c>
      <c r="L896" s="679" t="s">
        <v>1509</v>
      </c>
      <c r="M896" s="474" t="e">
        <f>#REF!</f>
        <v>#REF!</v>
      </c>
      <c r="N896" s="488" t="e">
        <f>#REF!</f>
        <v>#REF!</v>
      </c>
      <c r="O896" s="407" t="e">
        <f>#REF!</f>
        <v>#REF!</v>
      </c>
      <c r="P896" s="407" t="e">
        <f>#REF!</f>
        <v>#REF!</v>
      </c>
      <c r="Q896" s="407" t="e">
        <f>#REF!</f>
        <v>#REF!</v>
      </c>
      <c r="R896" s="417" t="e">
        <f>#REF!</f>
        <v>#REF!</v>
      </c>
      <c r="S896" s="419" t="e">
        <f>#REF!</f>
        <v>#REF!</v>
      </c>
      <c r="T896" s="407" t="e">
        <f>#REF!</f>
        <v>#REF!</v>
      </c>
      <c r="U896" s="489" t="e">
        <f>#REF!</f>
        <v>#REF!</v>
      </c>
      <c r="V896" s="78" t="e">
        <f>#REF!</f>
        <v>#REF!</v>
      </c>
    </row>
    <row r="897" spans="1:22" ht="13.8" hidden="1" thickBot="1">
      <c r="A897" s="351" t="s">
        <v>537</v>
      </c>
      <c r="B897" s="351">
        <v>40</v>
      </c>
      <c r="C897" s="351" t="s">
        <v>614</v>
      </c>
      <c r="F897" s="351"/>
      <c r="G897" s="351"/>
      <c r="L897" s="679" t="s">
        <v>1510</v>
      </c>
      <c r="M897" s="474" t="e">
        <f>#REF!</f>
        <v>#REF!</v>
      </c>
      <c r="N897" s="488" t="e">
        <f>#REF!</f>
        <v>#REF!</v>
      </c>
      <c r="O897" s="492" t="e">
        <f>#REF!</f>
        <v>#REF!</v>
      </c>
      <c r="P897" s="492" t="e">
        <f>#REF!</f>
        <v>#REF!</v>
      </c>
      <c r="Q897" s="492" t="e">
        <f>#REF!</f>
        <v>#REF!</v>
      </c>
      <c r="R897" s="493" t="e">
        <f>#REF!</f>
        <v>#REF!</v>
      </c>
      <c r="S897" s="494" t="e">
        <f>#REF!</f>
        <v>#REF!</v>
      </c>
      <c r="T897" s="492" t="e">
        <f>#REF!</f>
        <v>#REF!</v>
      </c>
      <c r="U897" s="492" t="e">
        <f>#REF!</f>
        <v>#REF!</v>
      </c>
      <c r="V897" s="78" t="e">
        <f>#REF!</f>
        <v>#REF!</v>
      </c>
    </row>
    <row r="898" spans="1:22" ht="13.8" hidden="1" thickBot="1">
      <c r="A898" s="351" t="s">
        <v>537</v>
      </c>
      <c r="B898" s="351">
        <v>41</v>
      </c>
      <c r="C898" s="351" t="s">
        <v>614</v>
      </c>
      <c r="F898" s="351"/>
      <c r="G898" s="351"/>
      <c r="L898" s="679" t="s">
        <v>1511</v>
      </c>
      <c r="M898" s="474" t="e">
        <f>#REF!</f>
        <v>#REF!</v>
      </c>
      <c r="N898" s="488" t="e">
        <f>#REF!</f>
        <v>#REF!</v>
      </c>
      <c r="O898" s="492" t="e">
        <f>#REF!</f>
        <v>#REF!</v>
      </c>
      <c r="P898" s="492" t="e">
        <f>#REF!</f>
        <v>#REF!</v>
      </c>
      <c r="Q898" s="492" t="e">
        <f>#REF!</f>
        <v>#REF!</v>
      </c>
      <c r="R898" s="493" t="e">
        <f>#REF!</f>
        <v>#REF!</v>
      </c>
      <c r="S898" s="494" t="e">
        <f>#REF!</f>
        <v>#REF!</v>
      </c>
      <c r="T898" s="492" t="e">
        <f>#REF!</f>
        <v>#REF!</v>
      </c>
      <c r="U898" s="492" t="e">
        <f>#REF!</f>
        <v>#REF!</v>
      </c>
      <c r="V898" s="78" t="e">
        <f>#REF!</f>
        <v>#REF!</v>
      </c>
    </row>
    <row r="899" spans="1:22" ht="13.8" hidden="1" thickBot="1">
      <c r="A899" s="351" t="s">
        <v>537</v>
      </c>
      <c r="B899" s="351">
        <v>42</v>
      </c>
      <c r="C899" s="351" t="s">
        <v>614</v>
      </c>
      <c r="F899" s="351"/>
      <c r="G899" s="351"/>
      <c r="L899" s="679" t="s">
        <v>1512</v>
      </c>
      <c r="M899" s="474" t="e">
        <f>#REF!</f>
        <v>#REF!</v>
      </c>
      <c r="N899" s="520" t="e">
        <f>#REF!</f>
        <v>#REF!</v>
      </c>
      <c r="O899" s="518" t="e">
        <f>#REF!</f>
        <v>#REF!</v>
      </c>
      <c r="P899" s="518" t="e">
        <f>#REF!</f>
        <v>#REF!</v>
      </c>
      <c r="Q899" s="518" t="e">
        <f>#REF!</f>
        <v>#REF!</v>
      </c>
      <c r="R899" s="521" t="e">
        <f>#REF!</f>
        <v>#REF!</v>
      </c>
      <c r="S899" s="522" t="e">
        <f>#REF!</f>
        <v>#REF!</v>
      </c>
      <c r="T899" s="518" t="e">
        <f>#REF!</f>
        <v>#REF!</v>
      </c>
      <c r="U899" s="518" t="e">
        <f>#REF!</f>
        <v>#REF!</v>
      </c>
      <c r="V899" s="78" t="e">
        <f>#REF!</f>
        <v>#REF!</v>
      </c>
    </row>
    <row r="900" spans="1:22" ht="13.8" thickBot="1">
      <c r="A900" s="351" t="s">
        <v>537</v>
      </c>
      <c r="B900" s="351">
        <v>43</v>
      </c>
      <c r="C900" s="351" t="s">
        <v>613</v>
      </c>
      <c r="D900" s="351" t="s">
        <v>615</v>
      </c>
      <c r="E900" s="351" t="s">
        <v>343</v>
      </c>
      <c r="F900" s="674" t="e">
        <f t="shared" ref="F900:F909" si="6">U900</f>
        <v>#REF!</v>
      </c>
      <c r="G900" s="674" t="e">
        <f t="shared" ref="G900:G909" si="7">O900</f>
        <v>#REF!</v>
      </c>
      <c r="L900" s="679" t="s">
        <v>1513</v>
      </c>
      <c r="M900" s="474" t="e">
        <f>#REF!</f>
        <v>#REF!</v>
      </c>
      <c r="N900" s="488" t="e">
        <f>#REF!</f>
        <v>#REF!</v>
      </c>
      <c r="O900" s="407" t="e">
        <f>#REF!</f>
        <v>#REF!</v>
      </c>
      <c r="P900" s="407" t="e">
        <f>#REF!</f>
        <v>#REF!</v>
      </c>
      <c r="Q900" s="407" t="e">
        <f>#REF!</f>
        <v>#REF!</v>
      </c>
      <c r="R900" s="417" t="e">
        <f>#REF!</f>
        <v>#REF!</v>
      </c>
      <c r="S900" s="419" t="e">
        <f>#REF!</f>
        <v>#REF!</v>
      </c>
      <c r="T900" s="407" t="e">
        <f>#REF!</f>
        <v>#REF!</v>
      </c>
      <c r="U900" s="489" t="e">
        <f>#REF!</f>
        <v>#REF!</v>
      </c>
      <c r="V900" s="78" t="e">
        <f>#REF!</f>
        <v>#REF!</v>
      </c>
    </row>
    <row r="901" spans="1:22" ht="13.8" thickBot="1">
      <c r="A901" s="351" t="s">
        <v>537</v>
      </c>
      <c r="B901" s="351">
        <v>44</v>
      </c>
      <c r="C901" s="351" t="s">
        <v>613</v>
      </c>
      <c r="D901" s="351" t="s">
        <v>615</v>
      </c>
      <c r="E901" s="351" t="s">
        <v>344</v>
      </c>
      <c r="F901" s="674" t="e">
        <f t="shared" si="6"/>
        <v>#REF!</v>
      </c>
      <c r="G901" s="674" t="e">
        <f t="shared" si="7"/>
        <v>#REF!</v>
      </c>
      <c r="L901" s="679" t="s">
        <v>1514</v>
      </c>
      <c r="M901" s="474" t="e">
        <f>#REF!</f>
        <v>#REF!</v>
      </c>
      <c r="N901" s="488" t="e">
        <f>#REF!</f>
        <v>#REF!</v>
      </c>
      <c r="O901" s="407" t="e">
        <f>#REF!</f>
        <v>#REF!</v>
      </c>
      <c r="P901" s="407" t="e">
        <f>#REF!</f>
        <v>#REF!</v>
      </c>
      <c r="Q901" s="407" t="e">
        <f>#REF!</f>
        <v>#REF!</v>
      </c>
      <c r="R901" s="417" t="e">
        <f>#REF!</f>
        <v>#REF!</v>
      </c>
      <c r="S901" s="419" t="e">
        <f>#REF!</f>
        <v>#REF!</v>
      </c>
      <c r="T901" s="407" t="e">
        <f>#REF!</f>
        <v>#REF!</v>
      </c>
      <c r="U901" s="489" t="e">
        <f>#REF!</f>
        <v>#REF!</v>
      </c>
      <c r="V901" s="78" t="e">
        <f>#REF!</f>
        <v>#REF!</v>
      </c>
    </row>
    <row r="902" spans="1:22" ht="13.8" thickBot="1">
      <c r="A902" s="351" t="s">
        <v>537</v>
      </c>
      <c r="B902" s="351">
        <v>45</v>
      </c>
      <c r="C902" s="351" t="s">
        <v>613</v>
      </c>
      <c r="D902" s="351" t="s">
        <v>615</v>
      </c>
      <c r="E902" s="351" t="s">
        <v>345</v>
      </c>
      <c r="F902" s="674" t="e">
        <f t="shared" si="6"/>
        <v>#REF!</v>
      </c>
      <c r="G902" s="674" t="e">
        <f t="shared" si="7"/>
        <v>#REF!</v>
      </c>
      <c r="L902" s="679" t="s">
        <v>1515</v>
      </c>
      <c r="M902" s="474" t="e">
        <f>#REF!</f>
        <v>#REF!</v>
      </c>
      <c r="N902" s="488" t="e">
        <f>#REF!</f>
        <v>#REF!</v>
      </c>
      <c r="O902" s="407" t="e">
        <f>#REF!</f>
        <v>#REF!</v>
      </c>
      <c r="P902" s="407" t="e">
        <f>#REF!</f>
        <v>#REF!</v>
      </c>
      <c r="Q902" s="407" t="e">
        <f>#REF!</f>
        <v>#REF!</v>
      </c>
      <c r="R902" s="417" t="e">
        <f>#REF!</f>
        <v>#REF!</v>
      </c>
      <c r="S902" s="419" t="e">
        <f>#REF!</f>
        <v>#REF!</v>
      </c>
      <c r="T902" s="407" t="e">
        <f>#REF!</f>
        <v>#REF!</v>
      </c>
      <c r="U902" s="489" t="e">
        <f>#REF!</f>
        <v>#REF!</v>
      </c>
      <c r="V902" s="78" t="e">
        <f>#REF!</f>
        <v>#REF!</v>
      </c>
    </row>
    <row r="903" spans="1:22" ht="13.8" thickBot="1">
      <c r="A903" s="351" t="s">
        <v>537</v>
      </c>
      <c r="B903" s="351">
        <v>46</v>
      </c>
      <c r="C903" s="351" t="s">
        <v>613</v>
      </c>
      <c r="D903" s="351" t="s">
        <v>615</v>
      </c>
      <c r="E903" s="351" t="s">
        <v>346</v>
      </c>
      <c r="F903" s="674" t="e">
        <f t="shared" si="6"/>
        <v>#REF!</v>
      </c>
      <c r="G903" s="674" t="e">
        <f t="shared" si="7"/>
        <v>#REF!</v>
      </c>
      <c r="L903" s="679" t="s">
        <v>1516</v>
      </c>
      <c r="M903" s="474" t="e">
        <f>#REF!</f>
        <v>#REF!</v>
      </c>
      <c r="N903" s="488" t="e">
        <f>#REF!</f>
        <v>#REF!</v>
      </c>
      <c r="O903" s="407" t="e">
        <f>#REF!</f>
        <v>#REF!</v>
      </c>
      <c r="P903" s="407" t="e">
        <f>#REF!</f>
        <v>#REF!</v>
      </c>
      <c r="Q903" s="407" t="e">
        <f>#REF!</f>
        <v>#REF!</v>
      </c>
      <c r="R903" s="417" t="e">
        <f>#REF!</f>
        <v>#REF!</v>
      </c>
      <c r="S903" s="419" t="e">
        <f>#REF!</f>
        <v>#REF!</v>
      </c>
      <c r="T903" s="407" t="e">
        <f>#REF!</f>
        <v>#REF!</v>
      </c>
      <c r="U903" s="489" t="e">
        <f>#REF!</f>
        <v>#REF!</v>
      </c>
      <c r="V903" s="78" t="e">
        <f>#REF!</f>
        <v>#REF!</v>
      </c>
    </row>
    <row r="904" spans="1:22" ht="13.8" thickBot="1">
      <c r="A904" s="351" t="s">
        <v>537</v>
      </c>
      <c r="B904" s="351">
        <v>47</v>
      </c>
      <c r="C904" s="351" t="s">
        <v>613</v>
      </c>
      <c r="D904" s="351" t="s">
        <v>615</v>
      </c>
      <c r="E904" s="351" t="s">
        <v>347</v>
      </c>
      <c r="F904" s="674" t="e">
        <f t="shared" si="6"/>
        <v>#REF!</v>
      </c>
      <c r="G904" s="674" t="e">
        <f t="shared" si="7"/>
        <v>#REF!</v>
      </c>
      <c r="L904" s="679" t="s">
        <v>1517</v>
      </c>
      <c r="M904" s="474" t="e">
        <f>#REF!</f>
        <v>#REF!</v>
      </c>
      <c r="N904" s="488" t="e">
        <f>#REF!</f>
        <v>#REF!</v>
      </c>
      <c r="O904" s="407" t="e">
        <f>#REF!</f>
        <v>#REF!</v>
      </c>
      <c r="P904" s="407" t="e">
        <f>#REF!</f>
        <v>#REF!</v>
      </c>
      <c r="Q904" s="407" t="e">
        <f>#REF!</f>
        <v>#REF!</v>
      </c>
      <c r="R904" s="417" t="e">
        <f>#REF!</f>
        <v>#REF!</v>
      </c>
      <c r="S904" s="419" t="e">
        <f>#REF!</f>
        <v>#REF!</v>
      </c>
      <c r="T904" s="407" t="e">
        <f>#REF!</f>
        <v>#REF!</v>
      </c>
      <c r="U904" s="489" t="e">
        <f>#REF!</f>
        <v>#REF!</v>
      </c>
      <c r="V904" s="78" t="e">
        <f>#REF!</f>
        <v>#REF!</v>
      </c>
    </row>
    <row r="905" spans="1:22" ht="13.8" thickBot="1">
      <c r="A905" s="351" t="s">
        <v>537</v>
      </c>
      <c r="B905" s="351">
        <v>48</v>
      </c>
      <c r="C905" s="351" t="s">
        <v>613</v>
      </c>
      <c r="D905" s="351" t="s">
        <v>615</v>
      </c>
      <c r="E905" s="351" t="s">
        <v>348</v>
      </c>
      <c r="F905" s="674" t="e">
        <f t="shared" si="6"/>
        <v>#REF!</v>
      </c>
      <c r="G905" s="674" t="e">
        <f t="shared" si="7"/>
        <v>#REF!</v>
      </c>
      <c r="L905" s="679" t="s">
        <v>1518</v>
      </c>
      <c r="M905" s="474" t="e">
        <f>#REF!</f>
        <v>#REF!</v>
      </c>
      <c r="N905" s="488" t="e">
        <f>#REF!</f>
        <v>#REF!</v>
      </c>
      <c r="O905" s="407" t="e">
        <f>#REF!</f>
        <v>#REF!</v>
      </c>
      <c r="P905" s="407" t="e">
        <f>#REF!</f>
        <v>#REF!</v>
      </c>
      <c r="Q905" s="407" t="e">
        <f>#REF!</f>
        <v>#REF!</v>
      </c>
      <c r="R905" s="417" t="e">
        <f>#REF!</f>
        <v>#REF!</v>
      </c>
      <c r="S905" s="419" t="e">
        <f>#REF!</f>
        <v>#REF!</v>
      </c>
      <c r="T905" s="407" t="e">
        <f>#REF!</f>
        <v>#REF!</v>
      </c>
      <c r="U905" s="489" t="e">
        <f>#REF!</f>
        <v>#REF!</v>
      </c>
      <c r="V905" s="78" t="e">
        <f>#REF!</f>
        <v>#REF!</v>
      </c>
    </row>
    <row r="906" spans="1:22" ht="13.8" thickBot="1">
      <c r="A906" s="351" t="s">
        <v>537</v>
      </c>
      <c r="B906" s="351">
        <v>49</v>
      </c>
      <c r="C906" s="351" t="s">
        <v>613</v>
      </c>
      <c r="D906" s="351" t="s">
        <v>615</v>
      </c>
      <c r="E906" s="351" t="s">
        <v>349</v>
      </c>
      <c r="F906" s="674" t="e">
        <f t="shared" si="6"/>
        <v>#REF!</v>
      </c>
      <c r="G906" s="674" t="e">
        <f t="shared" si="7"/>
        <v>#REF!</v>
      </c>
      <c r="L906" s="679" t="s">
        <v>1519</v>
      </c>
      <c r="M906" s="474" t="e">
        <f>#REF!</f>
        <v>#REF!</v>
      </c>
      <c r="N906" s="488" t="e">
        <f>#REF!</f>
        <v>#REF!</v>
      </c>
      <c r="O906" s="407" t="e">
        <f>#REF!</f>
        <v>#REF!</v>
      </c>
      <c r="P906" s="407" t="e">
        <f>#REF!</f>
        <v>#REF!</v>
      </c>
      <c r="Q906" s="407" t="e">
        <f>#REF!</f>
        <v>#REF!</v>
      </c>
      <c r="R906" s="417" t="e">
        <f>#REF!</f>
        <v>#REF!</v>
      </c>
      <c r="S906" s="419" t="e">
        <f>#REF!</f>
        <v>#REF!</v>
      </c>
      <c r="T906" s="407" t="e">
        <f>#REF!</f>
        <v>#REF!</v>
      </c>
      <c r="U906" s="489" t="e">
        <f>#REF!</f>
        <v>#REF!</v>
      </c>
      <c r="V906" s="78" t="e">
        <f>#REF!</f>
        <v>#REF!</v>
      </c>
    </row>
    <row r="907" spans="1:22" ht="13.8" thickBot="1">
      <c r="A907" s="351" t="s">
        <v>537</v>
      </c>
      <c r="B907" s="351">
        <v>50</v>
      </c>
      <c r="C907" s="351" t="s">
        <v>613</v>
      </c>
      <c r="D907" s="351" t="s">
        <v>615</v>
      </c>
      <c r="E907" s="351" t="s">
        <v>350</v>
      </c>
      <c r="F907" s="674" t="e">
        <f t="shared" si="6"/>
        <v>#REF!</v>
      </c>
      <c r="G907" s="674" t="e">
        <f t="shared" si="7"/>
        <v>#REF!</v>
      </c>
      <c r="L907" s="679" t="s">
        <v>1520</v>
      </c>
      <c r="M907" s="474" t="e">
        <f>#REF!</f>
        <v>#REF!</v>
      </c>
      <c r="N907" s="488" t="e">
        <f>#REF!</f>
        <v>#REF!</v>
      </c>
      <c r="O907" s="407" t="e">
        <f>#REF!</f>
        <v>#REF!</v>
      </c>
      <c r="P907" s="407" t="e">
        <f>#REF!</f>
        <v>#REF!</v>
      </c>
      <c r="Q907" s="407" t="e">
        <f>#REF!</f>
        <v>#REF!</v>
      </c>
      <c r="R907" s="417" t="e">
        <f>#REF!</f>
        <v>#REF!</v>
      </c>
      <c r="S907" s="419" t="e">
        <f>#REF!</f>
        <v>#REF!</v>
      </c>
      <c r="T907" s="407" t="e">
        <f>#REF!</f>
        <v>#REF!</v>
      </c>
      <c r="U907" s="489" t="e">
        <f>#REF!</f>
        <v>#REF!</v>
      </c>
      <c r="V907" s="78" t="e">
        <f>#REF!</f>
        <v>#REF!</v>
      </c>
    </row>
    <row r="908" spans="1:22" ht="13.8" thickBot="1">
      <c r="A908" s="351" t="s">
        <v>537</v>
      </c>
      <c r="B908" s="351">
        <v>51</v>
      </c>
      <c r="C908" s="351" t="s">
        <v>613</v>
      </c>
      <c r="D908" s="351" t="s">
        <v>615</v>
      </c>
      <c r="E908" s="351" t="s">
        <v>351</v>
      </c>
      <c r="F908" s="674" t="e">
        <f t="shared" si="6"/>
        <v>#REF!</v>
      </c>
      <c r="G908" s="674" t="e">
        <f t="shared" si="7"/>
        <v>#REF!</v>
      </c>
      <c r="L908" s="679" t="s">
        <v>1521</v>
      </c>
      <c r="M908" s="474" t="e">
        <f>#REF!</f>
        <v>#REF!</v>
      </c>
      <c r="N908" s="488" t="e">
        <f>#REF!</f>
        <v>#REF!</v>
      </c>
      <c r="O908" s="407" t="e">
        <f>#REF!</f>
        <v>#REF!</v>
      </c>
      <c r="P908" s="407" t="e">
        <f>#REF!</f>
        <v>#REF!</v>
      </c>
      <c r="Q908" s="407" t="e">
        <f>#REF!</f>
        <v>#REF!</v>
      </c>
      <c r="R908" s="417" t="e">
        <f>#REF!</f>
        <v>#REF!</v>
      </c>
      <c r="S908" s="419" t="e">
        <f>#REF!</f>
        <v>#REF!</v>
      </c>
      <c r="T908" s="407" t="e">
        <f>#REF!</f>
        <v>#REF!</v>
      </c>
      <c r="U908" s="489" t="e">
        <f>#REF!</f>
        <v>#REF!</v>
      </c>
      <c r="V908" s="78" t="e">
        <f>#REF!</f>
        <v>#REF!</v>
      </c>
    </row>
    <row r="909" spans="1:22" ht="13.8" thickBot="1">
      <c r="A909" s="351" t="s">
        <v>537</v>
      </c>
      <c r="B909" s="351">
        <v>52</v>
      </c>
      <c r="C909" s="351" t="s">
        <v>613</v>
      </c>
      <c r="D909" s="351" t="s">
        <v>615</v>
      </c>
      <c r="E909" s="351" t="s">
        <v>354</v>
      </c>
      <c r="F909" s="674" t="e">
        <f t="shared" si="6"/>
        <v>#REF!</v>
      </c>
      <c r="G909" s="674" t="e">
        <f t="shared" si="7"/>
        <v>#REF!</v>
      </c>
      <c r="L909" s="679" t="s">
        <v>1522</v>
      </c>
      <c r="M909" s="474" t="e">
        <f>#REF!</f>
        <v>#REF!</v>
      </c>
      <c r="N909" s="488" t="e">
        <f>#REF!</f>
        <v>#REF!</v>
      </c>
      <c r="O909" s="407" t="e">
        <f>#REF!</f>
        <v>#REF!</v>
      </c>
      <c r="P909" s="407" t="e">
        <f>#REF!</f>
        <v>#REF!</v>
      </c>
      <c r="Q909" s="407" t="e">
        <f>#REF!</f>
        <v>#REF!</v>
      </c>
      <c r="R909" s="417" t="e">
        <f>#REF!</f>
        <v>#REF!</v>
      </c>
      <c r="S909" s="419" t="e">
        <f>#REF!</f>
        <v>#REF!</v>
      </c>
      <c r="T909" s="407" t="e">
        <f>#REF!</f>
        <v>#REF!</v>
      </c>
      <c r="U909" s="489" t="e">
        <f>#REF!</f>
        <v>#REF!</v>
      </c>
      <c r="V909" s="78" t="e">
        <f>#REF!</f>
        <v>#REF!</v>
      </c>
    </row>
    <row r="910" spans="1:22" ht="13.8" hidden="1" thickBot="1">
      <c r="A910" s="351" t="s">
        <v>537</v>
      </c>
      <c r="B910" s="351">
        <v>53</v>
      </c>
      <c r="C910" s="351" t="s">
        <v>614</v>
      </c>
      <c r="F910" s="351"/>
      <c r="G910" s="351"/>
      <c r="L910" s="679" t="s">
        <v>1523</v>
      </c>
      <c r="M910" s="474" t="e">
        <f>#REF!</f>
        <v>#REF!</v>
      </c>
      <c r="N910" s="488" t="e">
        <f>#REF!</f>
        <v>#REF!</v>
      </c>
      <c r="O910" s="492" t="e">
        <f>#REF!</f>
        <v>#REF!</v>
      </c>
      <c r="P910" s="492" t="e">
        <f>#REF!</f>
        <v>#REF!</v>
      </c>
      <c r="Q910" s="492" t="e">
        <f>#REF!</f>
        <v>#REF!</v>
      </c>
      <c r="R910" s="493" t="e">
        <f>#REF!</f>
        <v>#REF!</v>
      </c>
      <c r="S910" s="494" t="e">
        <f>#REF!</f>
        <v>#REF!</v>
      </c>
      <c r="T910" s="492" t="e">
        <f>#REF!</f>
        <v>#REF!</v>
      </c>
      <c r="U910" s="492" t="e">
        <f>#REF!</f>
        <v>#REF!</v>
      </c>
      <c r="V910" s="78" t="e">
        <f>#REF!</f>
        <v>#REF!</v>
      </c>
    </row>
    <row r="911" spans="1:22" ht="13.8" hidden="1" thickBot="1">
      <c r="A911" s="351" t="s">
        <v>537</v>
      </c>
      <c r="B911" s="351">
        <v>54</v>
      </c>
      <c r="C911" s="351" t="s">
        <v>614</v>
      </c>
      <c r="F911" s="351"/>
      <c r="G911" s="351"/>
      <c r="L911" s="679" t="s">
        <v>1524</v>
      </c>
      <c r="M911" s="474" t="e">
        <f>#REF!</f>
        <v>#REF!</v>
      </c>
      <c r="N911" s="517" t="e">
        <f>#REF!</f>
        <v>#REF!</v>
      </c>
      <c r="O911" s="518" t="e">
        <f>#REF!</f>
        <v>#REF!</v>
      </c>
      <c r="P911" s="518" t="e">
        <f>#REF!</f>
        <v>#REF!</v>
      </c>
      <c r="Q911" s="518" t="e">
        <f>#REF!</f>
        <v>#REF!</v>
      </c>
      <c r="R911" s="521" t="e">
        <f>#REF!</f>
        <v>#REF!</v>
      </c>
      <c r="S911" s="522" t="e">
        <f>#REF!</f>
        <v>#REF!</v>
      </c>
      <c r="T911" s="518" t="e">
        <f>#REF!</f>
        <v>#REF!</v>
      </c>
      <c r="U911" s="518" t="e">
        <f>#REF!</f>
        <v>#REF!</v>
      </c>
      <c r="V911" s="78" t="e">
        <f>#REF!</f>
        <v>#REF!</v>
      </c>
    </row>
    <row r="912" spans="1:22" ht="13.8" thickBot="1">
      <c r="A912" s="351" t="s">
        <v>537</v>
      </c>
      <c r="B912" s="351">
        <v>55</v>
      </c>
      <c r="C912" s="351" t="s">
        <v>613</v>
      </c>
      <c r="D912" s="351" t="s">
        <v>615</v>
      </c>
      <c r="E912" s="351" t="s">
        <v>352</v>
      </c>
      <c r="F912" s="674" t="e">
        <f t="shared" ref="F912:F921" si="8">U912</f>
        <v>#REF!</v>
      </c>
      <c r="G912" s="674" t="e">
        <f t="shared" ref="G912:G921" si="9">O912</f>
        <v>#REF!</v>
      </c>
      <c r="L912" s="679" t="s">
        <v>1525</v>
      </c>
      <c r="M912" s="474" t="e">
        <f>#REF!</f>
        <v>#REF!</v>
      </c>
      <c r="N912" s="488" t="e">
        <f>#REF!</f>
        <v>#REF!</v>
      </c>
      <c r="O912" s="407" t="e">
        <f>#REF!</f>
        <v>#REF!</v>
      </c>
      <c r="P912" s="407" t="e">
        <f>#REF!</f>
        <v>#REF!</v>
      </c>
      <c r="Q912" s="407" t="e">
        <f>#REF!</f>
        <v>#REF!</v>
      </c>
      <c r="R912" s="417" t="e">
        <f>#REF!</f>
        <v>#REF!</v>
      </c>
      <c r="S912" s="419" t="e">
        <f>#REF!</f>
        <v>#REF!</v>
      </c>
      <c r="T912" s="407" t="e">
        <f>#REF!</f>
        <v>#REF!</v>
      </c>
      <c r="U912" s="489" t="e">
        <f>#REF!</f>
        <v>#REF!</v>
      </c>
      <c r="V912" s="78" t="e">
        <f>#REF!</f>
        <v>#REF!</v>
      </c>
    </row>
    <row r="913" spans="1:22" ht="13.8" thickBot="1">
      <c r="A913" s="351" t="s">
        <v>537</v>
      </c>
      <c r="B913" s="351">
        <v>56</v>
      </c>
      <c r="C913" s="351" t="s">
        <v>613</v>
      </c>
      <c r="D913" s="351" t="s">
        <v>615</v>
      </c>
      <c r="E913" s="351" t="s">
        <v>353</v>
      </c>
      <c r="F913" s="674" t="e">
        <f t="shared" si="8"/>
        <v>#REF!</v>
      </c>
      <c r="G913" s="674" t="e">
        <f t="shared" si="9"/>
        <v>#REF!</v>
      </c>
      <c r="L913" s="679" t="s">
        <v>1526</v>
      </c>
      <c r="M913" s="474" t="e">
        <f>#REF!</f>
        <v>#REF!</v>
      </c>
      <c r="N913" s="488" t="e">
        <f>#REF!</f>
        <v>#REF!</v>
      </c>
      <c r="O913" s="407" t="e">
        <f>#REF!</f>
        <v>#REF!</v>
      </c>
      <c r="P913" s="407" t="e">
        <f>#REF!</f>
        <v>#REF!</v>
      </c>
      <c r="Q913" s="407" t="e">
        <f>#REF!</f>
        <v>#REF!</v>
      </c>
      <c r="R913" s="417" t="e">
        <f>#REF!</f>
        <v>#REF!</v>
      </c>
      <c r="S913" s="419" t="e">
        <f>#REF!</f>
        <v>#REF!</v>
      </c>
      <c r="T913" s="407" t="e">
        <f>#REF!</f>
        <v>#REF!</v>
      </c>
      <c r="U913" s="489" t="e">
        <f>#REF!</f>
        <v>#REF!</v>
      </c>
      <c r="V913" s="78" t="e">
        <f>#REF!</f>
        <v>#REF!</v>
      </c>
    </row>
    <row r="914" spans="1:22" ht="13.8" thickBot="1">
      <c r="A914" s="351" t="s">
        <v>537</v>
      </c>
      <c r="B914" s="351">
        <v>57</v>
      </c>
      <c r="C914" s="351" t="s">
        <v>613</v>
      </c>
      <c r="D914" s="351" t="s">
        <v>615</v>
      </c>
      <c r="E914" s="351" t="s">
        <v>355</v>
      </c>
      <c r="F914" s="674" t="e">
        <f t="shared" si="8"/>
        <v>#REF!</v>
      </c>
      <c r="G914" s="674" t="e">
        <f t="shared" si="9"/>
        <v>#REF!</v>
      </c>
      <c r="L914" s="679" t="s">
        <v>1527</v>
      </c>
      <c r="M914" s="474" t="e">
        <f>#REF!</f>
        <v>#REF!</v>
      </c>
      <c r="N914" s="488" t="e">
        <f>#REF!</f>
        <v>#REF!</v>
      </c>
      <c r="O914" s="407" t="e">
        <f>#REF!</f>
        <v>#REF!</v>
      </c>
      <c r="P914" s="407" t="e">
        <f>#REF!</f>
        <v>#REF!</v>
      </c>
      <c r="Q914" s="407" t="e">
        <f>#REF!</f>
        <v>#REF!</v>
      </c>
      <c r="R914" s="417" t="e">
        <f>#REF!</f>
        <v>#REF!</v>
      </c>
      <c r="S914" s="419" t="e">
        <f>#REF!</f>
        <v>#REF!</v>
      </c>
      <c r="T914" s="407" t="e">
        <f>#REF!</f>
        <v>#REF!</v>
      </c>
      <c r="U914" s="489" t="e">
        <f>#REF!</f>
        <v>#REF!</v>
      </c>
      <c r="V914" s="78" t="e">
        <f>#REF!</f>
        <v>#REF!</v>
      </c>
    </row>
    <row r="915" spans="1:22" ht="13.8" thickBot="1">
      <c r="A915" s="351" t="s">
        <v>537</v>
      </c>
      <c r="B915" s="351">
        <v>58</v>
      </c>
      <c r="C915" s="351" t="s">
        <v>613</v>
      </c>
      <c r="D915" s="351" t="s">
        <v>615</v>
      </c>
      <c r="E915" s="351" t="s">
        <v>356</v>
      </c>
      <c r="F915" s="674" t="e">
        <f t="shared" si="8"/>
        <v>#REF!</v>
      </c>
      <c r="G915" s="674" t="e">
        <f t="shared" si="9"/>
        <v>#REF!</v>
      </c>
      <c r="L915" s="679" t="s">
        <v>1528</v>
      </c>
      <c r="M915" s="474" t="e">
        <f>#REF!</f>
        <v>#REF!</v>
      </c>
      <c r="N915" s="488" t="e">
        <f>#REF!</f>
        <v>#REF!</v>
      </c>
      <c r="O915" s="407" t="e">
        <f>#REF!</f>
        <v>#REF!</v>
      </c>
      <c r="P915" s="407" t="e">
        <f>#REF!</f>
        <v>#REF!</v>
      </c>
      <c r="Q915" s="407" t="e">
        <f>#REF!</f>
        <v>#REF!</v>
      </c>
      <c r="R915" s="417" t="e">
        <f>#REF!</f>
        <v>#REF!</v>
      </c>
      <c r="S915" s="419" t="e">
        <f>#REF!</f>
        <v>#REF!</v>
      </c>
      <c r="T915" s="407" t="e">
        <f>#REF!</f>
        <v>#REF!</v>
      </c>
      <c r="U915" s="489" t="e">
        <f>#REF!</f>
        <v>#REF!</v>
      </c>
      <c r="V915" s="78" t="e">
        <f>#REF!</f>
        <v>#REF!</v>
      </c>
    </row>
    <row r="916" spans="1:22" ht="13.8" thickBot="1">
      <c r="A916" s="351" t="s">
        <v>537</v>
      </c>
      <c r="B916" s="351">
        <v>59</v>
      </c>
      <c r="C916" s="351" t="s">
        <v>613</v>
      </c>
      <c r="D916" s="351" t="s">
        <v>615</v>
      </c>
      <c r="E916" s="351" t="s">
        <v>357</v>
      </c>
      <c r="F916" s="674" t="e">
        <f t="shared" si="8"/>
        <v>#REF!</v>
      </c>
      <c r="G916" s="674" t="e">
        <f t="shared" si="9"/>
        <v>#REF!</v>
      </c>
      <c r="L916" s="679" t="s">
        <v>1529</v>
      </c>
      <c r="M916" s="474" t="e">
        <f>#REF!</f>
        <v>#REF!</v>
      </c>
      <c r="N916" s="488" t="e">
        <f>#REF!</f>
        <v>#REF!</v>
      </c>
      <c r="O916" s="407" t="e">
        <f>#REF!</f>
        <v>#REF!</v>
      </c>
      <c r="P916" s="407" t="e">
        <f>#REF!</f>
        <v>#REF!</v>
      </c>
      <c r="Q916" s="407" t="e">
        <f>#REF!</f>
        <v>#REF!</v>
      </c>
      <c r="R916" s="417" t="e">
        <f>#REF!</f>
        <v>#REF!</v>
      </c>
      <c r="S916" s="419" t="e">
        <f>#REF!</f>
        <v>#REF!</v>
      </c>
      <c r="T916" s="407" t="e">
        <f>#REF!</f>
        <v>#REF!</v>
      </c>
      <c r="U916" s="489" t="e">
        <f>#REF!</f>
        <v>#REF!</v>
      </c>
      <c r="V916" s="78" t="e">
        <f>#REF!</f>
        <v>#REF!</v>
      </c>
    </row>
    <row r="917" spans="1:22" ht="13.8" thickBot="1">
      <c r="A917" s="351" t="s">
        <v>537</v>
      </c>
      <c r="B917" s="351">
        <v>60</v>
      </c>
      <c r="C917" s="351" t="s">
        <v>613</v>
      </c>
      <c r="D917" s="351" t="s">
        <v>615</v>
      </c>
      <c r="E917" s="351" t="s">
        <v>358</v>
      </c>
      <c r="F917" s="674" t="e">
        <f t="shared" si="8"/>
        <v>#REF!</v>
      </c>
      <c r="G917" s="674" t="e">
        <f t="shared" si="9"/>
        <v>#REF!</v>
      </c>
      <c r="L917" s="679" t="s">
        <v>1530</v>
      </c>
      <c r="M917" s="474" t="e">
        <f>#REF!</f>
        <v>#REF!</v>
      </c>
      <c r="N917" s="488" t="e">
        <f>#REF!</f>
        <v>#REF!</v>
      </c>
      <c r="O917" s="407" t="e">
        <f>#REF!</f>
        <v>#REF!</v>
      </c>
      <c r="P917" s="407" t="e">
        <f>#REF!</f>
        <v>#REF!</v>
      </c>
      <c r="Q917" s="407" t="e">
        <f>#REF!</f>
        <v>#REF!</v>
      </c>
      <c r="R917" s="417" t="e">
        <f>#REF!</f>
        <v>#REF!</v>
      </c>
      <c r="S917" s="419" t="e">
        <f>#REF!</f>
        <v>#REF!</v>
      </c>
      <c r="T917" s="407" t="e">
        <f>#REF!</f>
        <v>#REF!</v>
      </c>
      <c r="U917" s="489" t="e">
        <f>#REF!</f>
        <v>#REF!</v>
      </c>
      <c r="V917" s="78" t="e">
        <f>#REF!</f>
        <v>#REF!</v>
      </c>
    </row>
    <row r="918" spans="1:22" ht="13.8" thickBot="1">
      <c r="A918" s="351" t="s">
        <v>537</v>
      </c>
      <c r="B918" s="351">
        <v>61</v>
      </c>
      <c r="C918" s="351" t="s">
        <v>613</v>
      </c>
      <c r="D918" s="351" t="s">
        <v>615</v>
      </c>
      <c r="E918" s="351" t="s">
        <v>359</v>
      </c>
      <c r="F918" s="674" t="e">
        <f t="shared" si="8"/>
        <v>#REF!</v>
      </c>
      <c r="G918" s="674" t="e">
        <f t="shared" si="9"/>
        <v>#REF!</v>
      </c>
      <c r="L918" s="679" t="s">
        <v>1531</v>
      </c>
      <c r="M918" s="483" t="e">
        <f>#REF!</f>
        <v>#REF!</v>
      </c>
      <c r="N918" s="349" t="e">
        <f>#REF!</f>
        <v>#REF!</v>
      </c>
      <c r="O918" s="407" t="e">
        <f>#REF!</f>
        <v>#REF!</v>
      </c>
      <c r="P918" s="407" t="e">
        <f>#REF!</f>
        <v>#REF!</v>
      </c>
      <c r="Q918" s="407" t="e">
        <f>#REF!</f>
        <v>#REF!</v>
      </c>
      <c r="R918" s="417" t="e">
        <f>#REF!</f>
        <v>#REF!</v>
      </c>
      <c r="S918" s="419" t="e">
        <f>#REF!</f>
        <v>#REF!</v>
      </c>
      <c r="T918" s="407" t="e">
        <f>#REF!</f>
        <v>#REF!</v>
      </c>
      <c r="U918" s="489" t="e">
        <f>#REF!</f>
        <v>#REF!</v>
      </c>
      <c r="V918" s="78" t="e">
        <f>#REF!</f>
        <v>#REF!</v>
      </c>
    </row>
    <row r="919" spans="1:22" ht="13.8" thickBot="1">
      <c r="A919" s="351" t="s">
        <v>537</v>
      </c>
      <c r="B919" s="351">
        <v>62</v>
      </c>
      <c r="C919" s="351" t="s">
        <v>613</v>
      </c>
      <c r="D919" s="351" t="s">
        <v>615</v>
      </c>
      <c r="E919" s="351" t="s">
        <v>360</v>
      </c>
      <c r="F919" s="674" t="e">
        <f t="shared" si="8"/>
        <v>#REF!</v>
      </c>
      <c r="G919" s="674" t="e">
        <f t="shared" si="9"/>
        <v>#REF!</v>
      </c>
      <c r="L919" s="679" t="s">
        <v>1532</v>
      </c>
      <c r="M919" s="483" t="e">
        <f>#REF!</f>
        <v>#REF!</v>
      </c>
      <c r="N919" s="349" t="e">
        <f>#REF!</f>
        <v>#REF!</v>
      </c>
      <c r="O919" s="407" t="e">
        <f>#REF!</f>
        <v>#REF!</v>
      </c>
      <c r="P919" s="407" t="e">
        <f>#REF!</f>
        <v>#REF!</v>
      </c>
      <c r="Q919" s="407" t="e">
        <f>#REF!</f>
        <v>#REF!</v>
      </c>
      <c r="R919" s="417" t="e">
        <f>#REF!</f>
        <v>#REF!</v>
      </c>
      <c r="S919" s="419" t="e">
        <f>#REF!</f>
        <v>#REF!</v>
      </c>
      <c r="T919" s="407" t="e">
        <f>#REF!</f>
        <v>#REF!</v>
      </c>
      <c r="U919" s="489" t="e">
        <f>#REF!</f>
        <v>#REF!</v>
      </c>
      <c r="V919" s="78" t="e">
        <f>#REF!</f>
        <v>#REF!</v>
      </c>
    </row>
    <row r="920" spans="1:22" ht="13.8" thickBot="1">
      <c r="A920" s="351" t="s">
        <v>537</v>
      </c>
      <c r="B920" s="351">
        <v>63</v>
      </c>
      <c r="C920" s="351" t="s">
        <v>613</v>
      </c>
      <c r="D920" s="351" t="s">
        <v>615</v>
      </c>
      <c r="E920" s="351" t="s">
        <v>361</v>
      </c>
      <c r="F920" s="674" t="e">
        <f t="shared" si="8"/>
        <v>#REF!</v>
      </c>
      <c r="G920" s="674" t="e">
        <f t="shared" si="9"/>
        <v>#REF!</v>
      </c>
      <c r="L920" s="679" t="s">
        <v>1533</v>
      </c>
      <c r="M920" s="483" t="e">
        <f>#REF!</f>
        <v>#REF!</v>
      </c>
      <c r="N920" s="349" t="e">
        <f>#REF!</f>
        <v>#REF!</v>
      </c>
      <c r="O920" s="407" t="e">
        <f>#REF!</f>
        <v>#REF!</v>
      </c>
      <c r="P920" s="407" t="e">
        <f>#REF!</f>
        <v>#REF!</v>
      </c>
      <c r="Q920" s="407" t="e">
        <f>#REF!</f>
        <v>#REF!</v>
      </c>
      <c r="R920" s="417" t="e">
        <f>#REF!</f>
        <v>#REF!</v>
      </c>
      <c r="S920" s="419" t="e">
        <f>#REF!</f>
        <v>#REF!</v>
      </c>
      <c r="T920" s="407" t="e">
        <f>#REF!</f>
        <v>#REF!</v>
      </c>
      <c r="U920" s="489" t="e">
        <f>#REF!</f>
        <v>#REF!</v>
      </c>
      <c r="V920" s="78" t="e">
        <f>#REF!</f>
        <v>#REF!</v>
      </c>
    </row>
    <row r="921" spans="1:22" ht="13.8" thickBot="1">
      <c r="A921" s="351" t="s">
        <v>537</v>
      </c>
      <c r="B921" s="351">
        <v>64</v>
      </c>
      <c r="C921" s="351" t="s">
        <v>613</v>
      </c>
      <c r="D921" s="351" t="s">
        <v>615</v>
      </c>
      <c r="E921" s="351" t="s">
        <v>362</v>
      </c>
      <c r="F921" s="674" t="e">
        <f t="shared" si="8"/>
        <v>#REF!</v>
      </c>
      <c r="G921" s="674" t="e">
        <f t="shared" si="9"/>
        <v>#REF!</v>
      </c>
      <c r="L921" s="679" t="s">
        <v>1534</v>
      </c>
      <c r="M921" s="483" t="e">
        <f>#REF!</f>
        <v>#REF!</v>
      </c>
      <c r="N921" s="349" t="e">
        <f>#REF!</f>
        <v>#REF!</v>
      </c>
      <c r="O921" s="407" t="e">
        <f>#REF!</f>
        <v>#REF!</v>
      </c>
      <c r="P921" s="407" t="e">
        <f>#REF!</f>
        <v>#REF!</v>
      </c>
      <c r="Q921" s="407" t="e">
        <f>#REF!</f>
        <v>#REF!</v>
      </c>
      <c r="R921" s="417" t="e">
        <f>#REF!</f>
        <v>#REF!</v>
      </c>
      <c r="S921" s="419" t="e">
        <f>#REF!</f>
        <v>#REF!</v>
      </c>
      <c r="T921" s="407" t="e">
        <f>#REF!</f>
        <v>#REF!</v>
      </c>
      <c r="U921" s="489" t="e">
        <f>#REF!</f>
        <v>#REF!</v>
      </c>
      <c r="V921" s="78" t="e">
        <f>#REF!</f>
        <v>#REF!</v>
      </c>
    </row>
    <row r="922" spans="1:22" ht="13.8" hidden="1" thickBot="1">
      <c r="A922" s="351" t="s">
        <v>537</v>
      </c>
      <c r="B922" s="351">
        <v>65</v>
      </c>
      <c r="C922" s="351" t="s">
        <v>614</v>
      </c>
      <c r="F922" s="351"/>
      <c r="G922" s="351"/>
      <c r="L922" s="679" t="s">
        <v>1535</v>
      </c>
      <c r="M922" s="483" t="e">
        <f>#REF!</f>
        <v>#REF!</v>
      </c>
      <c r="N922" s="349" t="e">
        <f>#REF!</f>
        <v>#REF!</v>
      </c>
      <c r="O922" s="492" t="e">
        <f>#REF!</f>
        <v>#REF!</v>
      </c>
      <c r="P922" s="492" t="e">
        <f>#REF!</f>
        <v>#REF!</v>
      </c>
      <c r="Q922" s="492" t="e">
        <f>#REF!</f>
        <v>#REF!</v>
      </c>
      <c r="R922" s="493" t="e">
        <f>#REF!</f>
        <v>#REF!</v>
      </c>
      <c r="S922" s="494" t="e">
        <f>#REF!</f>
        <v>#REF!</v>
      </c>
      <c r="T922" s="492" t="e">
        <f>#REF!</f>
        <v>#REF!</v>
      </c>
      <c r="U922" s="492" t="e">
        <f>#REF!</f>
        <v>#REF!</v>
      </c>
      <c r="V922" s="78" t="e">
        <f>#REF!</f>
        <v>#REF!</v>
      </c>
    </row>
    <row r="923" spans="1:22" ht="13.8" hidden="1" thickBot="1">
      <c r="A923" s="351" t="s">
        <v>537</v>
      </c>
      <c r="B923" s="351">
        <v>66</v>
      </c>
      <c r="C923" s="351" t="s">
        <v>614</v>
      </c>
      <c r="F923" s="351"/>
      <c r="G923" s="351"/>
      <c r="L923" s="679" t="s">
        <v>1536</v>
      </c>
      <c r="M923" s="483" t="e">
        <f>#REF!</f>
        <v>#REF!</v>
      </c>
      <c r="N923" s="349" t="e">
        <f>#REF!</f>
        <v>#REF!</v>
      </c>
      <c r="O923" s="492" t="e">
        <f>#REF!</f>
        <v>#REF!</v>
      </c>
      <c r="P923" s="492" t="e">
        <f>#REF!</f>
        <v>#REF!</v>
      </c>
      <c r="Q923" s="492" t="e">
        <f>#REF!</f>
        <v>#REF!</v>
      </c>
      <c r="R923" s="493" t="e">
        <f>#REF!</f>
        <v>#REF!</v>
      </c>
      <c r="S923" s="494" t="e">
        <f>#REF!</f>
        <v>#REF!</v>
      </c>
      <c r="T923" s="492" t="e">
        <f>#REF!</f>
        <v>#REF!</v>
      </c>
      <c r="U923" s="492" t="e">
        <f>#REF!</f>
        <v>#REF!</v>
      </c>
      <c r="V923" s="78" t="e">
        <f>#REF!</f>
        <v>#REF!</v>
      </c>
    </row>
    <row r="924" spans="1:22" ht="13.8" hidden="1" thickBot="1">
      <c r="A924" s="351" t="s">
        <v>537</v>
      </c>
      <c r="B924" s="351">
        <v>67</v>
      </c>
      <c r="C924" s="351" t="s">
        <v>614</v>
      </c>
      <c r="F924" s="351"/>
      <c r="G924" s="351"/>
      <c r="L924" s="679" t="s">
        <v>1537</v>
      </c>
      <c r="M924" s="474" t="e">
        <f>#REF!</f>
        <v>#REF!</v>
      </c>
      <c r="N924" s="488" t="e">
        <f>#REF!</f>
        <v>#REF!</v>
      </c>
      <c r="O924" s="492" t="e">
        <f>#REF!</f>
        <v>#REF!</v>
      </c>
      <c r="P924" s="492" t="e">
        <f>#REF!</f>
        <v>#REF!</v>
      </c>
      <c r="Q924" s="492" t="e">
        <f>#REF!</f>
        <v>#REF!</v>
      </c>
      <c r="R924" s="493" t="e">
        <f>#REF!</f>
        <v>#REF!</v>
      </c>
      <c r="S924" s="494" t="e">
        <f>#REF!</f>
        <v>#REF!</v>
      </c>
      <c r="T924" s="492" t="e">
        <f>#REF!</f>
        <v>#REF!</v>
      </c>
      <c r="U924" s="492" t="e">
        <f>#REF!</f>
        <v>#REF!</v>
      </c>
      <c r="V924" s="78" t="e">
        <f>#REF!</f>
        <v>#REF!</v>
      </c>
    </row>
    <row r="925" spans="1:22" ht="13.8" hidden="1" thickBot="1">
      <c r="A925" s="351" t="s">
        <v>537</v>
      </c>
      <c r="B925" s="351">
        <v>68</v>
      </c>
      <c r="C925" s="351" t="s">
        <v>614</v>
      </c>
      <c r="F925" s="351"/>
      <c r="G925" s="351"/>
      <c r="L925" s="679" t="s">
        <v>1538</v>
      </c>
      <c r="M925" s="474" t="e">
        <f>#REF!</f>
        <v>#REF!</v>
      </c>
      <c r="N925" s="517" t="e">
        <f>#REF!</f>
        <v>#REF!</v>
      </c>
      <c r="O925" s="518" t="e">
        <f>#REF!</f>
        <v>#REF!</v>
      </c>
      <c r="P925" s="518" t="e">
        <f>#REF!</f>
        <v>#REF!</v>
      </c>
      <c r="Q925" s="518" t="e">
        <f>#REF!</f>
        <v>#REF!</v>
      </c>
      <c r="R925" s="521" t="e">
        <f>#REF!</f>
        <v>#REF!</v>
      </c>
      <c r="S925" s="522" t="e">
        <f>#REF!</f>
        <v>#REF!</v>
      </c>
      <c r="T925" s="518" t="e">
        <f>#REF!</f>
        <v>#REF!</v>
      </c>
      <c r="U925" s="518" t="e">
        <f>#REF!</f>
        <v>#REF!</v>
      </c>
      <c r="V925" s="78" t="e">
        <f>#REF!</f>
        <v>#REF!</v>
      </c>
    </row>
    <row r="926" spans="1:22" ht="13.8" thickBot="1">
      <c r="A926" s="351" t="s">
        <v>537</v>
      </c>
      <c r="B926" s="351">
        <v>69</v>
      </c>
      <c r="C926" s="351" t="s">
        <v>613</v>
      </c>
      <c r="D926" s="351" t="s">
        <v>615</v>
      </c>
      <c r="E926" s="351" t="s">
        <v>363</v>
      </c>
      <c r="F926" s="674" t="e">
        <f t="shared" ref="F926:F946" si="10">U926</f>
        <v>#REF!</v>
      </c>
      <c r="G926" s="674" t="e">
        <f t="shared" ref="G926:G946" si="11">O926</f>
        <v>#REF!</v>
      </c>
      <c r="L926" s="679" t="s">
        <v>1539</v>
      </c>
      <c r="M926" s="474" t="e">
        <f>#REF!</f>
        <v>#REF!</v>
      </c>
      <c r="N926" s="488" t="e">
        <f>#REF!</f>
        <v>#REF!</v>
      </c>
      <c r="O926" s="407" t="e">
        <f>#REF!</f>
        <v>#REF!</v>
      </c>
      <c r="P926" s="407" t="e">
        <f>#REF!</f>
        <v>#REF!</v>
      </c>
      <c r="Q926" s="407" t="e">
        <f>#REF!</f>
        <v>#REF!</v>
      </c>
      <c r="R926" s="417" t="e">
        <f>#REF!</f>
        <v>#REF!</v>
      </c>
      <c r="S926" s="419" t="e">
        <f>#REF!</f>
        <v>#REF!</v>
      </c>
      <c r="T926" s="407" t="e">
        <f>#REF!</f>
        <v>#REF!</v>
      </c>
      <c r="U926" s="489" t="e">
        <f>#REF!</f>
        <v>#REF!</v>
      </c>
      <c r="V926" s="78" t="e">
        <f>#REF!</f>
        <v>#REF!</v>
      </c>
    </row>
    <row r="927" spans="1:22" ht="13.8" thickBot="1">
      <c r="A927" s="351" t="s">
        <v>537</v>
      </c>
      <c r="B927" s="351">
        <v>70</v>
      </c>
      <c r="C927" s="351" t="s">
        <v>613</v>
      </c>
      <c r="D927" s="351" t="s">
        <v>615</v>
      </c>
      <c r="E927" s="351" t="s">
        <v>364</v>
      </c>
      <c r="F927" s="674" t="e">
        <f t="shared" si="10"/>
        <v>#REF!</v>
      </c>
      <c r="G927" s="674" t="e">
        <f t="shared" si="11"/>
        <v>#REF!</v>
      </c>
      <c r="L927" s="679" t="s">
        <v>1540</v>
      </c>
      <c r="M927" s="474" t="e">
        <f>#REF!</f>
        <v>#REF!</v>
      </c>
      <c r="N927" s="488" t="e">
        <f>#REF!</f>
        <v>#REF!</v>
      </c>
      <c r="O927" s="407" t="e">
        <f>#REF!</f>
        <v>#REF!</v>
      </c>
      <c r="P927" s="407" t="e">
        <f>#REF!</f>
        <v>#REF!</v>
      </c>
      <c r="Q927" s="407" t="e">
        <f>#REF!</f>
        <v>#REF!</v>
      </c>
      <c r="R927" s="417" t="e">
        <f>#REF!</f>
        <v>#REF!</v>
      </c>
      <c r="S927" s="419" t="e">
        <f>#REF!</f>
        <v>#REF!</v>
      </c>
      <c r="T927" s="407" t="e">
        <f>#REF!</f>
        <v>#REF!</v>
      </c>
      <c r="U927" s="489" t="e">
        <f>#REF!</f>
        <v>#REF!</v>
      </c>
      <c r="V927" s="78" t="e">
        <f>#REF!</f>
        <v>#REF!</v>
      </c>
    </row>
    <row r="928" spans="1:22" ht="13.8" thickBot="1">
      <c r="A928" s="351" t="s">
        <v>537</v>
      </c>
      <c r="B928" s="351">
        <v>71</v>
      </c>
      <c r="C928" s="351" t="s">
        <v>613</v>
      </c>
      <c r="D928" s="351" t="s">
        <v>615</v>
      </c>
      <c r="E928" s="351" t="s">
        <v>365</v>
      </c>
      <c r="F928" s="674" t="e">
        <f t="shared" si="10"/>
        <v>#REF!</v>
      </c>
      <c r="G928" s="674" t="e">
        <f t="shared" si="11"/>
        <v>#REF!</v>
      </c>
      <c r="L928" s="679" t="s">
        <v>1541</v>
      </c>
      <c r="M928" s="474" t="e">
        <f>#REF!</f>
        <v>#REF!</v>
      </c>
      <c r="N928" s="488" t="e">
        <f>#REF!</f>
        <v>#REF!</v>
      </c>
      <c r="O928" s="407" t="e">
        <f>#REF!</f>
        <v>#REF!</v>
      </c>
      <c r="P928" s="407" t="e">
        <f>#REF!</f>
        <v>#REF!</v>
      </c>
      <c r="Q928" s="407" t="e">
        <f>#REF!</f>
        <v>#REF!</v>
      </c>
      <c r="R928" s="417" t="e">
        <f>#REF!</f>
        <v>#REF!</v>
      </c>
      <c r="S928" s="419" t="e">
        <f>#REF!</f>
        <v>#REF!</v>
      </c>
      <c r="T928" s="407" t="e">
        <f>#REF!</f>
        <v>#REF!</v>
      </c>
      <c r="U928" s="489" t="e">
        <f>#REF!</f>
        <v>#REF!</v>
      </c>
      <c r="V928" s="78" t="e">
        <f>#REF!</f>
        <v>#REF!</v>
      </c>
    </row>
    <row r="929" spans="1:22" ht="13.8" thickBot="1">
      <c r="A929" s="351" t="s">
        <v>537</v>
      </c>
      <c r="B929" s="351">
        <v>72</v>
      </c>
      <c r="C929" s="351" t="s">
        <v>613</v>
      </c>
      <c r="D929" s="351" t="s">
        <v>615</v>
      </c>
      <c r="E929" s="351" t="s">
        <v>366</v>
      </c>
      <c r="F929" s="674" t="e">
        <f t="shared" si="10"/>
        <v>#REF!</v>
      </c>
      <c r="G929" s="674" t="e">
        <f t="shared" si="11"/>
        <v>#REF!</v>
      </c>
      <c r="L929" s="679" t="s">
        <v>1542</v>
      </c>
      <c r="M929" s="474" t="e">
        <f>#REF!</f>
        <v>#REF!</v>
      </c>
      <c r="N929" s="488" t="e">
        <f>#REF!</f>
        <v>#REF!</v>
      </c>
      <c r="O929" s="407" t="e">
        <f>#REF!</f>
        <v>#REF!</v>
      </c>
      <c r="P929" s="407" t="e">
        <f>#REF!</f>
        <v>#REF!</v>
      </c>
      <c r="Q929" s="407" t="e">
        <f>#REF!</f>
        <v>#REF!</v>
      </c>
      <c r="R929" s="417" t="e">
        <f>#REF!</f>
        <v>#REF!</v>
      </c>
      <c r="S929" s="419" t="e">
        <f>#REF!</f>
        <v>#REF!</v>
      </c>
      <c r="T929" s="407" t="e">
        <f>#REF!</f>
        <v>#REF!</v>
      </c>
      <c r="U929" s="489" t="e">
        <f>#REF!</f>
        <v>#REF!</v>
      </c>
      <c r="V929" s="78" t="e">
        <f>#REF!</f>
        <v>#REF!</v>
      </c>
    </row>
    <row r="930" spans="1:22" ht="13.8" thickBot="1">
      <c r="A930" s="351" t="s">
        <v>537</v>
      </c>
      <c r="B930" s="351">
        <v>73</v>
      </c>
      <c r="C930" s="351" t="s">
        <v>613</v>
      </c>
      <c r="D930" s="351" t="s">
        <v>615</v>
      </c>
      <c r="E930" s="351" t="s">
        <v>367</v>
      </c>
      <c r="F930" s="674" t="e">
        <f t="shared" si="10"/>
        <v>#REF!</v>
      </c>
      <c r="G930" s="674" t="e">
        <f t="shared" si="11"/>
        <v>#REF!</v>
      </c>
      <c r="L930" s="679" t="s">
        <v>1543</v>
      </c>
      <c r="M930" s="474" t="e">
        <f>#REF!</f>
        <v>#REF!</v>
      </c>
      <c r="N930" s="488" t="e">
        <f>#REF!</f>
        <v>#REF!</v>
      </c>
      <c r="O930" s="407" t="e">
        <f>#REF!</f>
        <v>#REF!</v>
      </c>
      <c r="P930" s="407" t="e">
        <f>#REF!</f>
        <v>#REF!</v>
      </c>
      <c r="Q930" s="407" t="e">
        <f>#REF!</f>
        <v>#REF!</v>
      </c>
      <c r="R930" s="417" t="e">
        <f>#REF!</f>
        <v>#REF!</v>
      </c>
      <c r="S930" s="419" t="e">
        <f>#REF!</f>
        <v>#REF!</v>
      </c>
      <c r="T930" s="407" t="e">
        <f>#REF!</f>
        <v>#REF!</v>
      </c>
      <c r="U930" s="489" t="e">
        <f>#REF!</f>
        <v>#REF!</v>
      </c>
      <c r="V930" s="78" t="e">
        <f>#REF!</f>
        <v>#REF!</v>
      </c>
    </row>
    <row r="931" spans="1:22" ht="13.8" thickBot="1">
      <c r="A931" s="351" t="s">
        <v>537</v>
      </c>
      <c r="B931" s="351">
        <v>74</v>
      </c>
      <c r="C931" s="351" t="s">
        <v>613</v>
      </c>
      <c r="D931" s="351" t="s">
        <v>615</v>
      </c>
      <c r="E931" s="351" t="s">
        <v>368</v>
      </c>
      <c r="F931" s="674" t="e">
        <f t="shared" si="10"/>
        <v>#REF!</v>
      </c>
      <c r="G931" s="674" t="e">
        <f t="shared" si="11"/>
        <v>#REF!</v>
      </c>
      <c r="L931" s="679" t="s">
        <v>1544</v>
      </c>
      <c r="M931" s="474" t="e">
        <f>#REF!</f>
        <v>#REF!</v>
      </c>
      <c r="N931" s="488" t="e">
        <f>#REF!</f>
        <v>#REF!</v>
      </c>
      <c r="O931" s="407" t="e">
        <f>#REF!</f>
        <v>#REF!</v>
      </c>
      <c r="P931" s="407" t="e">
        <f>#REF!</f>
        <v>#REF!</v>
      </c>
      <c r="Q931" s="407" t="e">
        <f>#REF!</f>
        <v>#REF!</v>
      </c>
      <c r="R931" s="417" t="e">
        <f>#REF!</f>
        <v>#REF!</v>
      </c>
      <c r="S931" s="419" t="e">
        <f>#REF!</f>
        <v>#REF!</v>
      </c>
      <c r="T931" s="407" t="e">
        <f>#REF!</f>
        <v>#REF!</v>
      </c>
      <c r="U931" s="489" t="e">
        <f>#REF!</f>
        <v>#REF!</v>
      </c>
      <c r="V931" s="78" t="e">
        <f>#REF!</f>
        <v>#REF!</v>
      </c>
    </row>
    <row r="932" spans="1:22" ht="13.8" thickBot="1">
      <c r="A932" s="351" t="s">
        <v>537</v>
      </c>
      <c r="B932" s="351">
        <v>75</v>
      </c>
      <c r="C932" s="351" t="s">
        <v>613</v>
      </c>
      <c r="D932" s="351" t="s">
        <v>615</v>
      </c>
      <c r="E932" s="351" t="s">
        <v>369</v>
      </c>
      <c r="F932" s="674" t="e">
        <f t="shared" si="10"/>
        <v>#REF!</v>
      </c>
      <c r="G932" s="674" t="e">
        <f t="shared" si="11"/>
        <v>#REF!</v>
      </c>
      <c r="L932" s="679" t="s">
        <v>1545</v>
      </c>
      <c r="M932" s="474" t="e">
        <f>#REF!</f>
        <v>#REF!</v>
      </c>
      <c r="N932" s="488" t="e">
        <f>#REF!</f>
        <v>#REF!</v>
      </c>
      <c r="O932" s="407" t="e">
        <f>#REF!</f>
        <v>#REF!</v>
      </c>
      <c r="P932" s="407" t="e">
        <f>#REF!</f>
        <v>#REF!</v>
      </c>
      <c r="Q932" s="407" t="e">
        <f>#REF!</f>
        <v>#REF!</v>
      </c>
      <c r="R932" s="417" t="e">
        <f>#REF!</f>
        <v>#REF!</v>
      </c>
      <c r="S932" s="419" t="e">
        <f>#REF!</f>
        <v>#REF!</v>
      </c>
      <c r="T932" s="407" t="e">
        <f>#REF!</f>
        <v>#REF!</v>
      </c>
      <c r="U932" s="489" t="e">
        <f>#REF!</f>
        <v>#REF!</v>
      </c>
      <c r="V932" s="78" t="e">
        <f>#REF!</f>
        <v>#REF!</v>
      </c>
    </row>
    <row r="933" spans="1:22" ht="13.8" thickBot="1">
      <c r="A933" s="351" t="s">
        <v>537</v>
      </c>
      <c r="B933" s="351">
        <v>76</v>
      </c>
      <c r="C933" s="351" t="s">
        <v>613</v>
      </c>
      <c r="D933" s="351" t="s">
        <v>615</v>
      </c>
      <c r="E933" s="351" t="s">
        <v>370</v>
      </c>
      <c r="F933" s="674" t="e">
        <f t="shared" si="10"/>
        <v>#REF!</v>
      </c>
      <c r="G933" s="674" t="e">
        <f t="shared" si="11"/>
        <v>#REF!</v>
      </c>
      <c r="L933" s="679" t="s">
        <v>1546</v>
      </c>
      <c r="M933" s="474" t="e">
        <f>#REF!</f>
        <v>#REF!</v>
      </c>
      <c r="N933" s="488" t="e">
        <f>#REF!</f>
        <v>#REF!</v>
      </c>
      <c r="O933" s="407" t="e">
        <f>#REF!</f>
        <v>#REF!</v>
      </c>
      <c r="P933" s="407" t="e">
        <f>#REF!</f>
        <v>#REF!</v>
      </c>
      <c r="Q933" s="407" t="e">
        <f>#REF!</f>
        <v>#REF!</v>
      </c>
      <c r="R933" s="417" t="e">
        <f>#REF!</f>
        <v>#REF!</v>
      </c>
      <c r="S933" s="419" t="e">
        <f>#REF!</f>
        <v>#REF!</v>
      </c>
      <c r="T933" s="407" t="e">
        <f>#REF!</f>
        <v>#REF!</v>
      </c>
      <c r="U933" s="489" t="e">
        <f>#REF!</f>
        <v>#REF!</v>
      </c>
      <c r="V933" s="78" t="e">
        <f>#REF!</f>
        <v>#REF!</v>
      </c>
    </row>
    <row r="934" spans="1:22" ht="13.8" thickBot="1">
      <c r="A934" s="351" t="s">
        <v>537</v>
      </c>
      <c r="B934" s="351">
        <v>77</v>
      </c>
      <c r="C934" s="351" t="s">
        <v>613</v>
      </c>
      <c r="D934" s="351" t="s">
        <v>615</v>
      </c>
      <c r="E934" s="351" t="s">
        <v>371</v>
      </c>
      <c r="F934" s="674" t="e">
        <f t="shared" si="10"/>
        <v>#REF!</v>
      </c>
      <c r="G934" s="674" t="e">
        <f t="shared" si="11"/>
        <v>#REF!</v>
      </c>
      <c r="L934" s="679" t="s">
        <v>1547</v>
      </c>
      <c r="M934" s="474" t="e">
        <f>#REF!</f>
        <v>#REF!</v>
      </c>
      <c r="N934" s="488" t="e">
        <f>#REF!</f>
        <v>#REF!</v>
      </c>
      <c r="O934" s="407" t="e">
        <f>#REF!</f>
        <v>#REF!</v>
      </c>
      <c r="P934" s="407" t="e">
        <f>#REF!</f>
        <v>#REF!</v>
      </c>
      <c r="Q934" s="407" t="e">
        <f>#REF!</f>
        <v>#REF!</v>
      </c>
      <c r="R934" s="417" t="e">
        <f>#REF!</f>
        <v>#REF!</v>
      </c>
      <c r="S934" s="419" t="e">
        <f>#REF!</f>
        <v>#REF!</v>
      </c>
      <c r="T934" s="407" t="e">
        <f>#REF!</f>
        <v>#REF!</v>
      </c>
      <c r="U934" s="489" t="e">
        <f>#REF!</f>
        <v>#REF!</v>
      </c>
      <c r="V934" s="78" t="e">
        <f>#REF!</f>
        <v>#REF!</v>
      </c>
    </row>
    <row r="935" spans="1:22" ht="13.8" thickBot="1">
      <c r="A935" s="351" t="s">
        <v>537</v>
      </c>
      <c r="B935" s="351">
        <v>78</v>
      </c>
      <c r="C935" s="351" t="s">
        <v>613</v>
      </c>
      <c r="D935" s="351" t="s">
        <v>615</v>
      </c>
      <c r="E935" s="351" t="s">
        <v>372</v>
      </c>
      <c r="F935" s="674" t="e">
        <f t="shared" si="10"/>
        <v>#REF!</v>
      </c>
      <c r="G935" s="674" t="e">
        <f t="shared" si="11"/>
        <v>#REF!</v>
      </c>
      <c r="L935" s="679" t="s">
        <v>1548</v>
      </c>
      <c r="M935" s="474" t="e">
        <f>#REF!</f>
        <v>#REF!</v>
      </c>
      <c r="N935" s="488" t="e">
        <f>#REF!</f>
        <v>#REF!</v>
      </c>
      <c r="O935" s="407" t="e">
        <f>#REF!</f>
        <v>#REF!</v>
      </c>
      <c r="P935" s="407" t="e">
        <f>#REF!</f>
        <v>#REF!</v>
      </c>
      <c r="Q935" s="407" t="e">
        <f>#REF!</f>
        <v>#REF!</v>
      </c>
      <c r="R935" s="417" t="e">
        <f>#REF!</f>
        <v>#REF!</v>
      </c>
      <c r="S935" s="419" t="e">
        <f>#REF!</f>
        <v>#REF!</v>
      </c>
      <c r="T935" s="407" t="e">
        <f>#REF!</f>
        <v>#REF!</v>
      </c>
      <c r="U935" s="489" t="e">
        <f>#REF!</f>
        <v>#REF!</v>
      </c>
      <c r="V935" s="78" t="e">
        <f>#REF!</f>
        <v>#REF!</v>
      </c>
    </row>
    <row r="936" spans="1:22" ht="13.8" thickBot="1">
      <c r="A936" s="351" t="s">
        <v>537</v>
      </c>
      <c r="B936" s="351">
        <v>79</v>
      </c>
      <c r="C936" s="351" t="s">
        <v>613</v>
      </c>
      <c r="D936" s="351" t="s">
        <v>615</v>
      </c>
      <c r="E936" s="351" t="s">
        <v>373</v>
      </c>
      <c r="F936" s="674" t="e">
        <f t="shared" si="10"/>
        <v>#REF!</v>
      </c>
      <c r="G936" s="674" t="e">
        <f t="shared" si="11"/>
        <v>#REF!</v>
      </c>
      <c r="L936" s="679" t="s">
        <v>1549</v>
      </c>
      <c r="M936" s="474" t="e">
        <f>#REF!</f>
        <v>#REF!</v>
      </c>
      <c r="N936" s="488" t="e">
        <f>#REF!</f>
        <v>#REF!</v>
      </c>
      <c r="O936" s="407" t="e">
        <f>#REF!</f>
        <v>#REF!</v>
      </c>
      <c r="P936" s="407" t="e">
        <f>#REF!</f>
        <v>#REF!</v>
      </c>
      <c r="Q936" s="407" t="e">
        <f>#REF!</f>
        <v>#REF!</v>
      </c>
      <c r="R936" s="417" t="e">
        <f>#REF!</f>
        <v>#REF!</v>
      </c>
      <c r="S936" s="419" t="e">
        <f>#REF!</f>
        <v>#REF!</v>
      </c>
      <c r="T936" s="407" t="e">
        <f>#REF!</f>
        <v>#REF!</v>
      </c>
      <c r="U936" s="489" t="e">
        <f>#REF!</f>
        <v>#REF!</v>
      </c>
      <c r="V936" s="78" t="e">
        <f>#REF!</f>
        <v>#REF!</v>
      </c>
    </row>
    <row r="937" spans="1:22" ht="13.8" thickBot="1">
      <c r="A937" s="351" t="s">
        <v>537</v>
      </c>
      <c r="B937" s="351">
        <v>80</v>
      </c>
      <c r="C937" s="351" t="s">
        <v>613</v>
      </c>
      <c r="D937" s="351" t="s">
        <v>615</v>
      </c>
      <c r="E937" s="351" t="s">
        <v>374</v>
      </c>
      <c r="F937" s="674" t="e">
        <f t="shared" si="10"/>
        <v>#REF!</v>
      </c>
      <c r="G937" s="674" t="e">
        <f t="shared" si="11"/>
        <v>#REF!</v>
      </c>
      <c r="L937" s="679" t="s">
        <v>1550</v>
      </c>
      <c r="M937" s="474" t="e">
        <f>#REF!</f>
        <v>#REF!</v>
      </c>
      <c r="N937" s="488" t="e">
        <f>#REF!</f>
        <v>#REF!</v>
      </c>
      <c r="O937" s="407" t="e">
        <f>#REF!</f>
        <v>#REF!</v>
      </c>
      <c r="P937" s="407" t="e">
        <f>#REF!</f>
        <v>#REF!</v>
      </c>
      <c r="Q937" s="407" t="e">
        <f>#REF!</f>
        <v>#REF!</v>
      </c>
      <c r="R937" s="417" t="e">
        <f>#REF!</f>
        <v>#REF!</v>
      </c>
      <c r="S937" s="419" t="e">
        <f>#REF!</f>
        <v>#REF!</v>
      </c>
      <c r="T937" s="407" t="e">
        <f>#REF!</f>
        <v>#REF!</v>
      </c>
      <c r="U937" s="489" t="e">
        <f>#REF!</f>
        <v>#REF!</v>
      </c>
      <c r="V937" s="78" t="e">
        <f>#REF!</f>
        <v>#REF!</v>
      </c>
    </row>
    <row r="938" spans="1:22" ht="13.8" thickBot="1">
      <c r="A938" s="351" t="s">
        <v>537</v>
      </c>
      <c r="B938" s="351">
        <v>81</v>
      </c>
      <c r="C938" s="351" t="s">
        <v>613</v>
      </c>
      <c r="D938" s="351" t="s">
        <v>615</v>
      </c>
      <c r="E938" s="351" t="s">
        <v>375</v>
      </c>
      <c r="F938" s="674" t="e">
        <f t="shared" si="10"/>
        <v>#REF!</v>
      </c>
      <c r="G938" s="674" t="e">
        <f t="shared" si="11"/>
        <v>#REF!</v>
      </c>
      <c r="L938" s="679" t="s">
        <v>1551</v>
      </c>
      <c r="M938" s="474" t="e">
        <f>#REF!</f>
        <v>#REF!</v>
      </c>
      <c r="N938" s="488" t="e">
        <f>#REF!</f>
        <v>#REF!</v>
      </c>
      <c r="O938" s="407" t="e">
        <f>#REF!</f>
        <v>#REF!</v>
      </c>
      <c r="P938" s="407" t="e">
        <f>#REF!</f>
        <v>#REF!</v>
      </c>
      <c r="Q938" s="407" t="e">
        <f>#REF!</f>
        <v>#REF!</v>
      </c>
      <c r="R938" s="417" t="e">
        <f>#REF!</f>
        <v>#REF!</v>
      </c>
      <c r="S938" s="419" t="e">
        <f>#REF!</f>
        <v>#REF!</v>
      </c>
      <c r="T938" s="407" t="e">
        <f>#REF!</f>
        <v>#REF!</v>
      </c>
      <c r="U938" s="489" t="e">
        <f>#REF!</f>
        <v>#REF!</v>
      </c>
      <c r="V938" s="78" t="e">
        <f>#REF!</f>
        <v>#REF!</v>
      </c>
    </row>
    <row r="939" spans="1:22" ht="13.8" thickBot="1">
      <c r="A939" s="351" t="s">
        <v>537</v>
      </c>
      <c r="B939" s="351">
        <v>82</v>
      </c>
      <c r="C939" s="351" t="s">
        <v>613</v>
      </c>
      <c r="D939" s="351" t="s">
        <v>615</v>
      </c>
      <c r="E939" s="351" t="s">
        <v>376</v>
      </c>
      <c r="F939" s="674" t="e">
        <f t="shared" si="10"/>
        <v>#REF!</v>
      </c>
      <c r="G939" s="674" t="e">
        <f t="shared" si="11"/>
        <v>#REF!</v>
      </c>
      <c r="L939" s="679" t="s">
        <v>1552</v>
      </c>
      <c r="M939" s="474" t="e">
        <f>#REF!</f>
        <v>#REF!</v>
      </c>
      <c r="N939" s="488" t="e">
        <f>#REF!</f>
        <v>#REF!</v>
      </c>
      <c r="O939" s="407" t="e">
        <f>#REF!</f>
        <v>#REF!</v>
      </c>
      <c r="P939" s="407" t="e">
        <f>#REF!</f>
        <v>#REF!</v>
      </c>
      <c r="Q939" s="407" t="e">
        <f>#REF!</f>
        <v>#REF!</v>
      </c>
      <c r="R939" s="417" t="e">
        <f>#REF!</f>
        <v>#REF!</v>
      </c>
      <c r="S939" s="419" t="e">
        <f>#REF!</f>
        <v>#REF!</v>
      </c>
      <c r="T939" s="407" t="e">
        <f>#REF!</f>
        <v>#REF!</v>
      </c>
      <c r="U939" s="489" t="e">
        <f>#REF!</f>
        <v>#REF!</v>
      </c>
      <c r="V939" s="78" t="e">
        <f>#REF!</f>
        <v>#REF!</v>
      </c>
    </row>
    <row r="940" spans="1:22" ht="13.8" thickBot="1">
      <c r="A940" s="351" t="s">
        <v>537</v>
      </c>
      <c r="B940" s="351">
        <v>83</v>
      </c>
      <c r="C940" s="351" t="s">
        <v>613</v>
      </c>
      <c r="D940" s="351" t="s">
        <v>615</v>
      </c>
      <c r="E940" s="351" t="s">
        <v>377</v>
      </c>
      <c r="F940" s="674" t="e">
        <f t="shared" si="10"/>
        <v>#REF!</v>
      </c>
      <c r="G940" s="674" t="e">
        <f t="shared" si="11"/>
        <v>#REF!</v>
      </c>
      <c r="L940" s="679" t="s">
        <v>1553</v>
      </c>
      <c r="M940" s="474" t="e">
        <f>#REF!</f>
        <v>#REF!</v>
      </c>
      <c r="N940" s="488" t="e">
        <f>#REF!</f>
        <v>#REF!</v>
      </c>
      <c r="O940" s="407" t="e">
        <f>#REF!</f>
        <v>#REF!</v>
      </c>
      <c r="P940" s="407" t="e">
        <f>#REF!</f>
        <v>#REF!</v>
      </c>
      <c r="Q940" s="407" t="e">
        <f>#REF!</f>
        <v>#REF!</v>
      </c>
      <c r="R940" s="417" t="e">
        <f>#REF!</f>
        <v>#REF!</v>
      </c>
      <c r="S940" s="419" t="e">
        <f>#REF!</f>
        <v>#REF!</v>
      </c>
      <c r="T940" s="407" t="e">
        <f>#REF!</f>
        <v>#REF!</v>
      </c>
      <c r="U940" s="489" t="e">
        <f>#REF!</f>
        <v>#REF!</v>
      </c>
      <c r="V940" s="78" t="e">
        <f>#REF!</f>
        <v>#REF!</v>
      </c>
    </row>
    <row r="941" spans="1:22" ht="13.8" thickBot="1">
      <c r="A941" s="351" t="s">
        <v>537</v>
      </c>
      <c r="B941" s="351">
        <v>84</v>
      </c>
      <c r="C941" s="351" t="s">
        <v>613</v>
      </c>
      <c r="D941" s="351" t="s">
        <v>615</v>
      </c>
      <c r="E941" s="351" t="s">
        <v>378</v>
      </c>
      <c r="F941" s="674" t="e">
        <f t="shared" si="10"/>
        <v>#REF!</v>
      </c>
      <c r="G941" s="674" t="e">
        <f t="shared" si="11"/>
        <v>#REF!</v>
      </c>
      <c r="L941" s="679" t="s">
        <v>1554</v>
      </c>
      <c r="M941" s="474" t="e">
        <f>#REF!</f>
        <v>#REF!</v>
      </c>
      <c r="N941" s="488" t="e">
        <f>#REF!</f>
        <v>#REF!</v>
      </c>
      <c r="O941" s="407" t="e">
        <f>#REF!</f>
        <v>#REF!</v>
      </c>
      <c r="P941" s="407" t="e">
        <f>#REF!</f>
        <v>#REF!</v>
      </c>
      <c r="Q941" s="407" t="e">
        <f>#REF!</f>
        <v>#REF!</v>
      </c>
      <c r="R941" s="417" t="e">
        <f>#REF!</f>
        <v>#REF!</v>
      </c>
      <c r="S941" s="419" t="e">
        <f>#REF!</f>
        <v>#REF!</v>
      </c>
      <c r="T941" s="407" t="e">
        <f>#REF!</f>
        <v>#REF!</v>
      </c>
      <c r="U941" s="489" t="e">
        <f>#REF!</f>
        <v>#REF!</v>
      </c>
      <c r="V941" s="78" t="e">
        <f>#REF!</f>
        <v>#REF!</v>
      </c>
    </row>
    <row r="942" spans="1:22" ht="13.8" thickBot="1">
      <c r="A942" s="351" t="s">
        <v>537</v>
      </c>
      <c r="B942" s="351">
        <v>85</v>
      </c>
      <c r="C942" s="351" t="s">
        <v>613</v>
      </c>
      <c r="D942" s="351" t="s">
        <v>615</v>
      </c>
      <c r="E942" s="351" t="s">
        <v>379</v>
      </c>
      <c r="F942" s="674" t="e">
        <f t="shared" si="10"/>
        <v>#REF!</v>
      </c>
      <c r="G942" s="674" t="e">
        <f t="shared" si="11"/>
        <v>#REF!</v>
      </c>
      <c r="L942" s="679" t="s">
        <v>1555</v>
      </c>
      <c r="M942" s="474" t="e">
        <f>#REF!</f>
        <v>#REF!</v>
      </c>
      <c r="N942" s="488" t="e">
        <f>#REF!</f>
        <v>#REF!</v>
      </c>
      <c r="O942" s="407" t="e">
        <f>#REF!</f>
        <v>#REF!</v>
      </c>
      <c r="P942" s="407" t="e">
        <f>#REF!</f>
        <v>#REF!</v>
      </c>
      <c r="Q942" s="407" t="e">
        <f>#REF!</f>
        <v>#REF!</v>
      </c>
      <c r="R942" s="417" t="e">
        <f>#REF!</f>
        <v>#REF!</v>
      </c>
      <c r="S942" s="419" t="e">
        <f>#REF!</f>
        <v>#REF!</v>
      </c>
      <c r="T942" s="407" t="e">
        <f>#REF!</f>
        <v>#REF!</v>
      </c>
      <c r="U942" s="489" t="e">
        <f>#REF!</f>
        <v>#REF!</v>
      </c>
      <c r="V942" s="78" t="e">
        <f>#REF!</f>
        <v>#REF!</v>
      </c>
    </row>
    <row r="943" spans="1:22" ht="13.8" thickBot="1">
      <c r="A943" s="351" t="s">
        <v>537</v>
      </c>
      <c r="B943" s="351">
        <v>86</v>
      </c>
      <c r="C943" s="351" t="s">
        <v>613</v>
      </c>
      <c r="D943" s="351" t="s">
        <v>615</v>
      </c>
      <c r="E943" s="351" t="s">
        <v>380</v>
      </c>
      <c r="F943" s="674" t="e">
        <f t="shared" si="10"/>
        <v>#REF!</v>
      </c>
      <c r="G943" s="674" t="e">
        <f t="shared" si="11"/>
        <v>#REF!</v>
      </c>
      <c r="L943" s="679" t="s">
        <v>1556</v>
      </c>
      <c r="M943" s="474" t="e">
        <f>#REF!</f>
        <v>#REF!</v>
      </c>
      <c r="N943" s="488" t="e">
        <f>#REF!</f>
        <v>#REF!</v>
      </c>
      <c r="O943" s="407" t="e">
        <f>#REF!</f>
        <v>#REF!</v>
      </c>
      <c r="P943" s="407" t="e">
        <f>#REF!</f>
        <v>#REF!</v>
      </c>
      <c r="Q943" s="407" t="e">
        <f>#REF!</f>
        <v>#REF!</v>
      </c>
      <c r="R943" s="417" t="e">
        <f>#REF!</f>
        <v>#REF!</v>
      </c>
      <c r="S943" s="419" t="e">
        <f>#REF!</f>
        <v>#REF!</v>
      </c>
      <c r="T943" s="407" t="e">
        <f>#REF!</f>
        <v>#REF!</v>
      </c>
      <c r="U943" s="489" t="e">
        <f>#REF!</f>
        <v>#REF!</v>
      </c>
      <c r="V943" s="78" t="e">
        <f>#REF!</f>
        <v>#REF!</v>
      </c>
    </row>
    <row r="944" spans="1:22" ht="13.8" thickBot="1">
      <c r="A944" s="351" t="s">
        <v>537</v>
      </c>
      <c r="B944" s="351">
        <v>87</v>
      </c>
      <c r="C944" s="351" t="s">
        <v>613</v>
      </c>
      <c r="D944" s="351" t="s">
        <v>615</v>
      </c>
      <c r="E944" s="351" t="s">
        <v>381</v>
      </c>
      <c r="F944" s="674" t="e">
        <f t="shared" si="10"/>
        <v>#REF!</v>
      </c>
      <c r="G944" s="674" t="e">
        <f t="shared" si="11"/>
        <v>#REF!</v>
      </c>
      <c r="L944" s="679" t="s">
        <v>1557</v>
      </c>
      <c r="M944" s="474" t="e">
        <f>#REF!</f>
        <v>#REF!</v>
      </c>
      <c r="N944" s="488" t="e">
        <f>#REF!</f>
        <v>#REF!</v>
      </c>
      <c r="O944" s="407" t="e">
        <f>#REF!</f>
        <v>#REF!</v>
      </c>
      <c r="P944" s="407" t="e">
        <f>#REF!</f>
        <v>#REF!</v>
      </c>
      <c r="Q944" s="407" t="e">
        <f>#REF!</f>
        <v>#REF!</v>
      </c>
      <c r="R944" s="417" t="e">
        <f>#REF!</f>
        <v>#REF!</v>
      </c>
      <c r="S944" s="419" t="e">
        <f>#REF!</f>
        <v>#REF!</v>
      </c>
      <c r="T944" s="407" t="e">
        <f>#REF!</f>
        <v>#REF!</v>
      </c>
      <c r="U944" s="489" t="e">
        <f>#REF!</f>
        <v>#REF!</v>
      </c>
      <c r="V944" s="78" t="e">
        <f>#REF!</f>
        <v>#REF!</v>
      </c>
    </row>
    <row r="945" spans="1:22" ht="13.8" thickBot="1">
      <c r="A945" s="351" t="s">
        <v>537</v>
      </c>
      <c r="B945" s="351">
        <v>88</v>
      </c>
      <c r="C945" s="351" t="s">
        <v>613</v>
      </c>
      <c r="D945" s="351" t="s">
        <v>615</v>
      </c>
      <c r="E945" s="351" t="s">
        <v>382</v>
      </c>
      <c r="F945" s="674" t="e">
        <f t="shared" si="10"/>
        <v>#REF!</v>
      </c>
      <c r="G945" s="674" t="e">
        <f t="shared" si="11"/>
        <v>#REF!</v>
      </c>
      <c r="L945" s="679" t="s">
        <v>1558</v>
      </c>
      <c r="M945" s="474" t="e">
        <f>#REF!</f>
        <v>#REF!</v>
      </c>
      <c r="N945" s="488" t="e">
        <f>#REF!</f>
        <v>#REF!</v>
      </c>
      <c r="O945" s="407" t="e">
        <f>#REF!</f>
        <v>#REF!</v>
      </c>
      <c r="P945" s="407" t="e">
        <f>#REF!</f>
        <v>#REF!</v>
      </c>
      <c r="Q945" s="407" t="e">
        <f>#REF!</f>
        <v>#REF!</v>
      </c>
      <c r="R945" s="417" t="e">
        <f>#REF!</f>
        <v>#REF!</v>
      </c>
      <c r="S945" s="419" t="e">
        <f>#REF!</f>
        <v>#REF!</v>
      </c>
      <c r="T945" s="407" t="e">
        <f>#REF!</f>
        <v>#REF!</v>
      </c>
      <c r="U945" s="489" t="e">
        <f>#REF!</f>
        <v>#REF!</v>
      </c>
      <c r="V945" s="78" t="e">
        <f>#REF!</f>
        <v>#REF!</v>
      </c>
    </row>
    <row r="946" spans="1:22" ht="13.8" thickBot="1">
      <c r="A946" s="351" t="s">
        <v>537</v>
      </c>
      <c r="B946" s="351">
        <v>89</v>
      </c>
      <c r="C946" s="351" t="s">
        <v>613</v>
      </c>
      <c r="D946" s="351" t="s">
        <v>615</v>
      </c>
      <c r="E946" s="351" t="s">
        <v>383</v>
      </c>
      <c r="F946" s="674" t="e">
        <f t="shared" si="10"/>
        <v>#REF!</v>
      </c>
      <c r="G946" s="674" t="e">
        <f t="shared" si="11"/>
        <v>#REF!</v>
      </c>
      <c r="L946" s="679" t="s">
        <v>1559</v>
      </c>
      <c r="M946" s="474" t="e">
        <f>#REF!</f>
        <v>#REF!</v>
      </c>
      <c r="N946" s="488" t="e">
        <f>#REF!</f>
        <v>#REF!</v>
      </c>
      <c r="O946" s="407" t="e">
        <f>#REF!</f>
        <v>#REF!</v>
      </c>
      <c r="P946" s="407" t="e">
        <f>#REF!</f>
        <v>#REF!</v>
      </c>
      <c r="Q946" s="407" t="e">
        <f>#REF!</f>
        <v>#REF!</v>
      </c>
      <c r="R946" s="417" t="e">
        <f>#REF!</f>
        <v>#REF!</v>
      </c>
      <c r="S946" s="419" t="e">
        <f>#REF!</f>
        <v>#REF!</v>
      </c>
      <c r="T946" s="407" t="e">
        <f>#REF!</f>
        <v>#REF!</v>
      </c>
      <c r="U946" s="489" t="e">
        <f>#REF!</f>
        <v>#REF!</v>
      </c>
      <c r="V946" s="78" t="e">
        <f>#REF!</f>
        <v>#REF!</v>
      </c>
    </row>
    <row r="947" spans="1:22" ht="13.8" hidden="1" thickBot="1">
      <c r="A947" s="351" t="s">
        <v>537</v>
      </c>
      <c r="B947" s="351">
        <v>90</v>
      </c>
      <c r="C947" s="351" t="s">
        <v>614</v>
      </c>
      <c r="F947" s="351"/>
      <c r="G947" s="351"/>
      <c r="L947" s="679" t="s">
        <v>1560</v>
      </c>
      <c r="M947" s="474" t="e">
        <f>#REF!</f>
        <v>#REF!</v>
      </c>
      <c r="N947" s="488" t="e">
        <f>#REF!</f>
        <v>#REF!</v>
      </c>
      <c r="O947" s="492" t="e">
        <f>#REF!</f>
        <v>#REF!</v>
      </c>
      <c r="P947" s="492" t="e">
        <f>#REF!</f>
        <v>#REF!</v>
      </c>
      <c r="Q947" s="492" t="e">
        <f>#REF!</f>
        <v>#REF!</v>
      </c>
      <c r="R947" s="493" t="e">
        <f>#REF!</f>
        <v>#REF!</v>
      </c>
      <c r="S947" s="494" t="e">
        <f>#REF!</f>
        <v>#REF!</v>
      </c>
      <c r="T947" s="492" t="e">
        <f>#REF!</f>
        <v>#REF!</v>
      </c>
      <c r="U947" s="492" t="e">
        <f>#REF!</f>
        <v>#REF!</v>
      </c>
      <c r="V947" s="78" t="e">
        <f>#REF!</f>
        <v>#REF!</v>
      </c>
    </row>
    <row r="948" spans="1:22" ht="13.8" hidden="1" thickBot="1">
      <c r="A948" s="351" t="s">
        <v>537</v>
      </c>
      <c r="B948" s="351">
        <v>91</v>
      </c>
      <c r="C948" s="351" t="s">
        <v>614</v>
      </c>
      <c r="F948" s="351"/>
      <c r="G948" s="351"/>
      <c r="L948" s="679" t="s">
        <v>1561</v>
      </c>
      <c r="M948" s="474" t="e">
        <f>#REF!</f>
        <v>#REF!</v>
      </c>
      <c r="N948" s="488" t="e">
        <f>#REF!</f>
        <v>#REF!</v>
      </c>
      <c r="O948" s="492" t="e">
        <f>#REF!</f>
        <v>#REF!</v>
      </c>
      <c r="P948" s="492" t="e">
        <f>#REF!</f>
        <v>#REF!</v>
      </c>
      <c r="Q948" s="492" t="e">
        <f>#REF!</f>
        <v>#REF!</v>
      </c>
      <c r="R948" s="493" t="e">
        <f>#REF!</f>
        <v>#REF!</v>
      </c>
      <c r="S948" s="494" t="e">
        <f>#REF!</f>
        <v>#REF!</v>
      </c>
      <c r="T948" s="492" t="e">
        <f>#REF!</f>
        <v>#REF!</v>
      </c>
      <c r="U948" s="492" t="e">
        <f>#REF!</f>
        <v>#REF!</v>
      </c>
      <c r="V948" s="78" t="e">
        <f>#REF!</f>
        <v>#REF!</v>
      </c>
    </row>
    <row r="949" spans="1:22" ht="13.8" hidden="1" thickBot="1">
      <c r="A949" s="351" t="s">
        <v>537</v>
      </c>
      <c r="B949" s="351">
        <v>92</v>
      </c>
      <c r="C949" s="351" t="s">
        <v>614</v>
      </c>
      <c r="F949" s="351"/>
      <c r="G949" s="351"/>
      <c r="L949" s="679" t="s">
        <v>1562</v>
      </c>
      <c r="M949" s="474" t="e">
        <f>#REF!</f>
        <v>#REF!</v>
      </c>
      <c r="N949" s="488" t="e">
        <f>#REF!</f>
        <v>#REF!</v>
      </c>
      <c r="O949" s="492" t="e">
        <f>#REF!</f>
        <v>#REF!</v>
      </c>
      <c r="P949" s="492" t="e">
        <f>#REF!</f>
        <v>#REF!</v>
      </c>
      <c r="Q949" s="492" t="e">
        <f>#REF!</f>
        <v>#REF!</v>
      </c>
      <c r="R949" s="493" t="e">
        <f>#REF!</f>
        <v>#REF!</v>
      </c>
      <c r="S949" s="494" t="e">
        <f>#REF!</f>
        <v>#REF!</v>
      </c>
      <c r="T949" s="492" t="e">
        <f>#REF!</f>
        <v>#REF!</v>
      </c>
      <c r="U949" s="492" t="e">
        <f>#REF!</f>
        <v>#REF!</v>
      </c>
      <c r="V949" s="78" t="e">
        <f>#REF!</f>
        <v>#REF!</v>
      </c>
    </row>
    <row r="950" spans="1:22" ht="13.8" hidden="1" thickBot="1">
      <c r="A950" s="351" t="s">
        <v>537</v>
      </c>
      <c r="B950" s="351">
        <v>93</v>
      </c>
      <c r="C950" s="351" t="s">
        <v>614</v>
      </c>
      <c r="F950" s="351"/>
      <c r="G950" s="351"/>
      <c r="L950" s="679" t="s">
        <v>1563</v>
      </c>
      <c r="M950" s="474" t="e">
        <f>#REF!</f>
        <v>#REF!</v>
      </c>
      <c r="N950" s="349" t="e">
        <f>#REF!</f>
        <v>#REF!</v>
      </c>
      <c r="O950" s="462" t="e">
        <f>#REF!</f>
        <v>#REF!</v>
      </c>
      <c r="P950" s="492" t="e">
        <f>#REF!</f>
        <v>#REF!</v>
      </c>
      <c r="Q950" s="492" t="e">
        <f>#REF!</f>
        <v>#REF!</v>
      </c>
      <c r="R950" s="493" t="e">
        <f>#REF!</f>
        <v>#REF!</v>
      </c>
      <c r="S950" s="494" t="e">
        <f>#REF!</f>
        <v>#REF!</v>
      </c>
      <c r="T950" s="492" t="e">
        <f>#REF!</f>
        <v>#REF!</v>
      </c>
      <c r="U950" s="462" t="e">
        <f>#REF!</f>
        <v>#REF!</v>
      </c>
      <c r="V950" s="78" t="e">
        <f>#REF!</f>
        <v>#REF!</v>
      </c>
    </row>
    <row r="951" spans="1:22" ht="13.8" hidden="1" thickBot="1">
      <c r="A951" s="351" t="s">
        <v>537</v>
      </c>
      <c r="B951" s="351">
        <v>94</v>
      </c>
      <c r="C951" s="351" t="s">
        <v>614</v>
      </c>
      <c r="D951" s="351" t="s">
        <v>615</v>
      </c>
      <c r="E951" s="351" t="s">
        <v>384</v>
      </c>
      <c r="F951" s="674" t="e">
        <f>U951</f>
        <v>#REF!</v>
      </c>
      <c r="G951" s="674" t="e">
        <f>O951</f>
        <v>#REF!</v>
      </c>
      <c r="L951" s="679" t="s">
        <v>1564</v>
      </c>
      <c r="M951" s="474" t="e">
        <f>#REF!</f>
        <v>#REF!</v>
      </c>
      <c r="N951" s="488" t="e">
        <f>#REF!</f>
        <v>#REF!</v>
      </c>
      <c r="O951" s="440" t="e">
        <f>#REF!</f>
        <v>#REF!</v>
      </c>
      <c r="P951" s="440" t="e">
        <f>#REF!</f>
        <v>#REF!</v>
      </c>
      <c r="Q951" s="440" t="e">
        <f>#REF!</f>
        <v>#REF!</v>
      </c>
      <c r="R951" s="438" t="e">
        <f>#REF!</f>
        <v>#REF!</v>
      </c>
      <c r="S951" s="439" t="e">
        <f>#REF!</f>
        <v>#REF!</v>
      </c>
      <c r="T951" s="440" t="e">
        <f>#REF!</f>
        <v>#REF!</v>
      </c>
      <c r="U951" s="440" t="e">
        <f>#REF!</f>
        <v>#REF!</v>
      </c>
      <c r="V951" s="78" t="e">
        <f>#REF!</f>
        <v>#REF!</v>
      </c>
    </row>
    <row r="952" spans="1:22" ht="13.8" hidden="1" thickBot="1">
      <c r="A952" s="351" t="s">
        <v>537</v>
      </c>
      <c r="B952" s="351">
        <v>95</v>
      </c>
      <c r="C952" s="351" t="s">
        <v>614</v>
      </c>
      <c r="F952" s="351"/>
      <c r="G952" s="351"/>
      <c r="L952" s="679" t="s">
        <v>1565</v>
      </c>
      <c r="M952" s="474" t="e">
        <f>#REF!</f>
        <v>#REF!</v>
      </c>
      <c r="N952" s="488" t="e">
        <f>#REF!</f>
        <v>#REF!</v>
      </c>
      <c r="O952" s="492" t="e">
        <f>#REF!</f>
        <v>#REF!</v>
      </c>
      <c r="P952" s="492" t="e">
        <f>#REF!</f>
        <v>#REF!</v>
      </c>
      <c r="Q952" s="492" t="e">
        <f>#REF!</f>
        <v>#REF!</v>
      </c>
      <c r="R952" s="493" t="e">
        <f>#REF!</f>
        <v>#REF!</v>
      </c>
      <c r="S952" s="494" t="e">
        <f>#REF!</f>
        <v>#REF!</v>
      </c>
      <c r="T952" s="492" t="e">
        <f>#REF!</f>
        <v>#REF!</v>
      </c>
      <c r="U952" s="492" t="e">
        <f>#REF!</f>
        <v>#REF!</v>
      </c>
      <c r="V952" s="78" t="e">
        <f>#REF!</f>
        <v>#REF!</v>
      </c>
    </row>
    <row r="953" spans="1:22" ht="13.8" hidden="1" thickBot="1">
      <c r="A953" s="351" t="s">
        <v>537</v>
      </c>
      <c r="B953" s="351">
        <v>96</v>
      </c>
      <c r="C953" s="351" t="s">
        <v>614</v>
      </c>
      <c r="F953" s="351"/>
      <c r="G953" s="351"/>
      <c r="L953" s="679" t="s">
        <v>1566</v>
      </c>
      <c r="M953" s="474" t="e">
        <f>#REF!</f>
        <v>#REF!</v>
      </c>
      <c r="N953" s="488" t="e">
        <f>#REF!</f>
        <v>#REF!</v>
      </c>
      <c r="O953" s="492" t="e">
        <f>#REF!</f>
        <v>#REF!</v>
      </c>
      <c r="P953" s="492" t="e">
        <f>#REF!</f>
        <v>#REF!</v>
      </c>
      <c r="Q953" s="492" t="e">
        <f>#REF!</f>
        <v>#REF!</v>
      </c>
      <c r="R953" s="493" t="e">
        <f>#REF!</f>
        <v>#REF!</v>
      </c>
      <c r="S953" s="494" t="e">
        <f>#REF!</f>
        <v>#REF!</v>
      </c>
      <c r="T953" s="492" t="e">
        <f>#REF!</f>
        <v>#REF!</v>
      </c>
      <c r="U953" s="492" t="e">
        <f>#REF!</f>
        <v>#REF!</v>
      </c>
      <c r="V953" s="78" t="e">
        <f>#REF!</f>
        <v>#REF!</v>
      </c>
    </row>
    <row r="954" spans="1:22" ht="13.8" hidden="1" thickBot="1">
      <c r="A954" s="351" t="s">
        <v>537</v>
      </c>
      <c r="B954" s="351">
        <v>97</v>
      </c>
      <c r="C954" s="351" t="s">
        <v>614</v>
      </c>
      <c r="F954" s="351"/>
      <c r="G954" s="351"/>
      <c r="L954" s="679" t="s">
        <v>1567</v>
      </c>
      <c r="M954" s="474" t="e">
        <f>#REF!</f>
        <v>#REF!</v>
      </c>
      <c r="N954" s="488" t="e">
        <f>#REF!</f>
        <v>#REF!</v>
      </c>
      <c r="O954" s="492" t="e">
        <f>#REF!</f>
        <v>#REF!</v>
      </c>
      <c r="P954" s="492" t="e">
        <f>#REF!</f>
        <v>#REF!</v>
      </c>
      <c r="Q954" s="492" t="e">
        <f>#REF!</f>
        <v>#REF!</v>
      </c>
      <c r="R954" s="493" t="e">
        <f>#REF!</f>
        <v>#REF!</v>
      </c>
      <c r="S954" s="494" t="e">
        <f>#REF!</f>
        <v>#REF!</v>
      </c>
      <c r="T954" s="492" t="e">
        <f>#REF!</f>
        <v>#REF!</v>
      </c>
      <c r="U954" s="492" t="e">
        <f>#REF!</f>
        <v>#REF!</v>
      </c>
      <c r="V954" s="78" t="e">
        <f>#REF!</f>
        <v>#REF!</v>
      </c>
    </row>
    <row r="955" spans="1:22" ht="13.8" hidden="1" thickBot="1">
      <c r="A955" s="351" t="s">
        <v>537</v>
      </c>
      <c r="B955" s="351">
        <v>98</v>
      </c>
      <c r="C955" s="351" t="s">
        <v>614</v>
      </c>
      <c r="D955" s="351" t="s">
        <v>615</v>
      </c>
      <c r="E955" s="351" t="s">
        <v>385</v>
      </c>
      <c r="F955" s="674" t="e">
        <f>U955</f>
        <v>#REF!</v>
      </c>
      <c r="G955" s="674" t="e">
        <f>O955</f>
        <v>#REF!</v>
      </c>
      <c r="L955" s="679" t="s">
        <v>1568</v>
      </c>
      <c r="M955" s="474" t="e">
        <f>#REF!</f>
        <v>#REF!</v>
      </c>
      <c r="N955" s="488" t="e">
        <f>#REF!</f>
        <v>#REF!</v>
      </c>
      <c r="O955" s="440" t="e">
        <f>#REF!</f>
        <v>#REF!</v>
      </c>
      <c r="P955" s="440" t="e">
        <f>#REF!</f>
        <v>#REF!</v>
      </c>
      <c r="Q955" s="440" t="e">
        <f>#REF!</f>
        <v>#REF!</v>
      </c>
      <c r="R955" s="438" t="e">
        <f>#REF!</f>
        <v>#REF!</v>
      </c>
      <c r="S955" s="439" t="e">
        <f>#REF!</f>
        <v>#REF!</v>
      </c>
      <c r="T955" s="440" t="e">
        <f>#REF!</f>
        <v>#REF!</v>
      </c>
      <c r="U955" s="440" t="e">
        <f>#REF!</f>
        <v>#REF!</v>
      </c>
      <c r="V955" s="78" t="e">
        <f>#REF!</f>
        <v>#REF!</v>
      </c>
    </row>
    <row r="956" spans="1:22" ht="13.8" hidden="1" thickBot="1">
      <c r="A956" s="351" t="s">
        <v>537</v>
      </c>
      <c r="B956" s="351">
        <v>99</v>
      </c>
      <c r="C956" s="351" t="s">
        <v>614</v>
      </c>
      <c r="F956" s="351"/>
      <c r="G956" s="351"/>
      <c r="L956" s="679" t="s">
        <v>1569</v>
      </c>
      <c r="M956" s="474" t="e">
        <f>#REF!</f>
        <v>#REF!</v>
      </c>
      <c r="N956" s="488" t="e">
        <f>#REF!</f>
        <v>#REF!</v>
      </c>
      <c r="O956" s="492" t="e">
        <f>#REF!</f>
        <v>#REF!</v>
      </c>
      <c r="P956" s="492" t="e">
        <f>#REF!</f>
        <v>#REF!</v>
      </c>
      <c r="Q956" s="492" t="e">
        <f>#REF!</f>
        <v>#REF!</v>
      </c>
      <c r="R956" s="493" t="e">
        <f>#REF!</f>
        <v>#REF!</v>
      </c>
      <c r="S956" s="494" t="e">
        <f>#REF!</f>
        <v>#REF!</v>
      </c>
      <c r="T956" s="492" t="e">
        <f>#REF!</f>
        <v>#REF!</v>
      </c>
      <c r="U956" s="492" t="e">
        <f>#REF!</f>
        <v>#REF!</v>
      </c>
      <c r="V956" s="78" t="e">
        <f>#REF!</f>
        <v>#REF!</v>
      </c>
    </row>
    <row r="957" spans="1:22" ht="13.8" hidden="1" thickBot="1">
      <c r="A957" s="351" t="s">
        <v>537</v>
      </c>
      <c r="B957" s="351">
        <v>100</v>
      </c>
      <c r="C957" s="351" t="s">
        <v>614</v>
      </c>
      <c r="F957" s="351"/>
      <c r="G957" s="351"/>
      <c r="L957" s="679" t="s">
        <v>1570</v>
      </c>
      <c r="M957" s="474" t="e">
        <f>#REF!</f>
        <v>#REF!</v>
      </c>
      <c r="N957" s="488" t="e">
        <f>#REF!</f>
        <v>#REF!</v>
      </c>
      <c r="O957" s="492" t="e">
        <f>#REF!</f>
        <v>#REF!</v>
      </c>
      <c r="P957" s="492" t="e">
        <f>#REF!</f>
        <v>#REF!</v>
      </c>
      <c r="Q957" s="492" t="e">
        <f>#REF!</f>
        <v>#REF!</v>
      </c>
      <c r="R957" s="493" t="e">
        <f>#REF!</f>
        <v>#REF!</v>
      </c>
      <c r="S957" s="494" t="e">
        <f>#REF!</f>
        <v>#REF!</v>
      </c>
      <c r="T957" s="492" t="e">
        <f>#REF!</f>
        <v>#REF!</v>
      </c>
      <c r="U957" s="492" t="e">
        <f>#REF!</f>
        <v>#REF!</v>
      </c>
      <c r="V957" s="78" t="e">
        <f>#REF!</f>
        <v>#REF!</v>
      </c>
    </row>
    <row r="958" spans="1:22" ht="13.8" hidden="1" thickBot="1">
      <c r="A958" s="351" t="s">
        <v>538</v>
      </c>
      <c r="B958" s="351">
        <v>1</v>
      </c>
      <c r="C958" s="351" t="s">
        <v>614</v>
      </c>
      <c r="F958" s="351"/>
      <c r="G958" s="351"/>
      <c r="L958" s="679" t="s">
        <v>1571</v>
      </c>
      <c r="M958" s="466" t="e">
        <f>#REF!</f>
        <v>#REF!</v>
      </c>
      <c r="N958" s="467" t="e">
        <f>#REF!</f>
        <v>#REF!</v>
      </c>
      <c r="O958" s="467" t="e">
        <f>#REF!</f>
        <v>#REF!</v>
      </c>
      <c r="P958" s="467" t="e">
        <f>#REF!</f>
        <v>#REF!</v>
      </c>
      <c r="Q958" s="467" t="e">
        <f>#REF!</f>
        <v>#REF!</v>
      </c>
      <c r="R958" s="468" t="e">
        <f>#REF!</f>
        <v>#REF!</v>
      </c>
      <c r="S958" s="466" t="e">
        <f>#REF!</f>
        <v>#REF!</v>
      </c>
      <c r="T958" s="467" t="e">
        <f>#REF!</f>
        <v>#REF!</v>
      </c>
      <c r="U958" s="468" t="e">
        <f>#REF!</f>
        <v>#REF!</v>
      </c>
      <c r="V958" s="186" t="e">
        <f>#REF!</f>
        <v>#REF!</v>
      </c>
    </row>
    <row r="959" spans="1:22" ht="13.8" hidden="1" thickBot="1">
      <c r="A959" s="351" t="s">
        <v>538</v>
      </c>
      <c r="B959" s="351">
        <v>2</v>
      </c>
      <c r="C959" s="351" t="s">
        <v>614</v>
      </c>
      <c r="F959" s="351"/>
      <c r="G959" s="351"/>
      <c r="L959" s="679" t="s">
        <v>1572</v>
      </c>
      <c r="M959" s="469" t="e">
        <f>#REF!</f>
        <v>#REF!</v>
      </c>
      <c r="N959" s="78" t="e">
        <f>#REF!</f>
        <v>#REF!</v>
      </c>
      <c r="O959" s="78" t="e">
        <f>#REF!</f>
        <v>#REF!</v>
      </c>
      <c r="P959" s="78" t="e">
        <f>#REF!</f>
        <v>#REF!</v>
      </c>
      <c r="Q959" s="78" t="e">
        <f>#REF!</f>
        <v>#REF!</v>
      </c>
      <c r="R959" s="470" t="e">
        <f>#REF!</f>
        <v>#REF!</v>
      </c>
      <c r="S959" s="471" t="e">
        <f>#REF!</f>
        <v>#REF!</v>
      </c>
      <c r="T959" s="472" t="e">
        <f>#REF!</f>
        <v>#REF!</v>
      </c>
      <c r="U959" s="473" t="e">
        <f>#REF!</f>
        <v>#REF!</v>
      </c>
      <c r="V959" s="186" t="e">
        <f>#REF!</f>
        <v>#REF!</v>
      </c>
    </row>
    <row r="960" spans="1:22" ht="13.8" hidden="1" thickBot="1">
      <c r="A960" s="351" t="s">
        <v>538</v>
      </c>
      <c r="B960" s="351">
        <v>3</v>
      </c>
      <c r="C960" s="351" t="s">
        <v>614</v>
      </c>
      <c r="F960" s="351"/>
      <c r="G960" s="351"/>
      <c r="L960" s="679" t="s">
        <v>1573</v>
      </c>
      <c r="M960" s="474" t="e">
        <f>#REF!</f>
        <v>#REF!</v>
      </c>
      <c r="N960" s="475" t="e">
        <f>#REF!</f>
        <v>#REF!</v>
      </c>
      <c r="O960" s="475" t="e">
        <f>#REF!</f>
        <v>#REF!</v>
      </c>
      <c r="P960" s="475" t="e">
        <f>#REF!</f>
        <v>#REF!</v>
      </c>
      <c r="Q960" s="475" t="e">
        <f>#REF!</f>
        <v>#REF!</v>
      </c>
      <c r="R960" s="476" t="e">
        <f>#REF!</f>
        <v>#REF!</v>
      </c>
      <c r="S960" s="477" t="e">
        <f>#REF!</f>
        <v>#REF!</v>
      </c>
      <c r="T960" s="478" t="e">
        <f>#REF!</f>
        <v>#REF!</v>
      </c>
      <c r="U960" s="479" t="e">
        <f>#REF!</f>
        <v>#REF!</v>
      </c>
      <c r="V960" s="186" t="e">
        <f>#REF!</f>
        <v>#REF!</v>
      </c>
    </row>
    <row r="961" spans="1:22" ht="13.8" hidden="1" thickBot="1">
      <c r="A961" s="351" t="s">
        <v>538</v>
      </c>
      <c r="B961" s="351">
        <v>4</v>
      </c>
      <c r="C961" s="351" t="s">
        <v>614</v>
      </c>
      <c r="F961" s="351"/>
      <c r="G961" s="351"/>
      <c r="L961" s="679" t="s">
        <v>1574</v>
      </c>
      <c r="M961" s="466" t="e">
        <f>#REF!</f>
        <v>#REF!</v>
      </c>
      <c r="N961" s="467" t="e">
        <f>#REF!</f>
        <v>#REF!</v>
      </c>
      <c r="O961" s="467" t="e">
        <f>#REF!</f>
        <v>#REF!</v>
      </c>
      <c r="P961" s="467" t="e">
        <f>#REF!</f>
        <v>#REF!</v>
      </c>
      <c r="Q961" s="467" t="e">
        <f>#REF!</f>
        <v>#REF!</v>
      </c>
      <c r="R961" s="467" t="e">
        <f>#REF!</f>
        <v>#REF!</v>
      </c>
      <c r="S961" s="467" t="e">
        <f>#REF!</f>
        <v>#REF!</v>
      </c>
      <c r="T961" s="467" t="e">
        <f>#REF!</f>
        <v>#REF!</v>
      </c>
      <c r="U961" s="468" t="e">
        <f>#REF!</f>
        <v>#REF!</v>
      </c>
      <c r="V961" s="186" t="e">
        <f>#REF!</f>
        <v>#REF!</v>
      </c>
    </row>
    <row r="962" spans="1:22" ht="13.8" hidden="1" thickBot="1">
      <c r="A962" s="351" t="s">
        <v>538</v>
      </c>
      <c r="B962" s="351">
        <v>5</v>
      </c>
      <c r="C962" s="351" t="s">
        <v>614</v>
      </c>
      <c r="F962" s="351"/>
      <c r="G962" s="351"/>
      <c r="L962" s="679" t="s">
        <v>1575</v>
      </c>
      <c r="M962" s="469" t="e">
        <f>#REF!</f>
        <v>#REF!</v>
      </c>
      <c r="N962" s="78" t="e">
        <f>#REF!</f>
        <v>#REF!</v>
      </c>
      <c r="O962" s="496" t="e">
        <f>#REF!</f>
        <v>#REF!</v>
      </c>
      <c r="P962" s="496" t="e">
        <f>#REF!</f>
        <v>#REF!</v>
      </c>
      <c r="Q962" s="496" t="e">
        <f>#REF!</f>
        <v>#REF!</v>
      </c>
      <c r="R962" s="78" t="e">
        <f>#REF!</f>
        <v>#REF!</v>
      </c>
      <c r="S962" s="78" t="e">
        <f>#REF!</f>
        <v>#REF!</v>
      </c>
      <c r="T962" s="496" t="e">
        <f>#REF!</f>
        <v>#REF!</v>
      </c>
      <c r="U962" s="470" t="e">
        <f>#REF!</f>
        <v>#REF!</v>
      </c>
      <c r="V962" s="186" t="e">
        <f>#REF!</f>
        <v>#REF!</v>
      </c>
    </row>
    <row r="963" spans="1:22" ht="13.8" hidden="1" thickBot="1">
      <c r="A963" s="351" t="s">
        <v>538</v>
      </c>
      <c r="B963" s="351">
        <v>6</v>
      </c>
      <c r="C963" s="351" t="s">
        <v>614</v>
      </c>
      <c r="F963" s="351"/>
      <c r="G963" s="351"/>
      <c r="L963" s="679" t="s">
        <v>1576</v>
      </c>
      <c r="M963" s="474" t="e">
        <f>#REF!</f>
        <v>#REF!</v>
      </c>
      <c r="N963" s="475" t="e">
        <f>#REF!</f>
        <v>#REF!</v>
      </c>
      <c r="O963" s="475" t="e">
        <f>#REF!</f>
        <v>#REF!</v>
      </c>
      <c r="P963" s="475" t="e">
        <f>#REF!</f>
        <v>#REF!</v>
      </c>
      <c r="Q963" s="475" t="e">
        <f>#REF!</f>
        <v>#REF!</v>
      </c>
      <c r="R963" s="475" t="e">
        <f>#REF!</f>
        <v>#REF!</v>
      </c>
      <c r="S963" s="475" t="e">
        <f>#REF!</f>
        <v>#REF!</v>
      </c>
      <c r="T963" s="475" t="e">
        <f>#REF!</f>
        <v>#REF!</v>
      </c>
      <c r="U963" s="476" t="e">
        <f>#REF!</f>
        <v>#REF!</v>
      </c>
      <c r="V963" s="78" t="e">
        <f>#REF!</f>
        <v>#REF!</v>
      </c>
    </row>
    <row r="964" spans="1:22" ht="13.8" hidden="1" thickBot="1">
      <c r="A964" s="351" t="s">
        <v>538</v>
      </c>
      <c r="B964" s="351">
        <v>7</v>
      </c>
      <c r="C964" s="351" t="s">
        <v>614</v>
      </c>
      <c r="F964" s="351"/>
      <c r="G964" s="351"/>
      <c r="L964" s="679" t="s">
        <v>1577</v>
      </c>
      <c r="M964" s="466" t="e">
        <f>#REF!</f>
        <v>#REF!</v>
      </c>
      <c r="N964" s="467" t="e">
        <f>#REF!</f>
        <v>#REF!</v>
      </c>
      <c r="O964" s="467" t="e">
        <f>#REF!</f>
        <v>#REF!</v>
      </c>
      <c r="P964" s="467" t="e">
        <f>#REF!</f>
        <v>#REF!</v>
      </c>
      <c r="Q964" s="467" t="e">
        <f>#REF!</f>
        <v>#REF!</v>
      </c>
      <c r="R964" s="467" t="e">
        <f>#REF!</f>
        <v>#REF!</v>
      </c>
      <c r="S964" s="467" t="e">
        <f>#REF!</f>
        <v>#REF!</v>
      </c>
      <c r="T964" s="467" t="e">
        <f>#REF!</f>
        <v>#REF!</v>
      </c>
      <c r="U964" s="468" t="e">
        <f>#REF!</f>
        <v>#REF!</v>
      </c>
      <c r="V964" s="78" t="e">
        <f>#REF!</f>
        <v>#REF!</v>
      </c>
    </row>
    <row r="965" spans="1:22" ht="13.8" hidden="1" thickBot="1">
      <c r="A965" s="351" t="s">
        <v>538</v>
      </c>
      <c r="B965" s="351">
        <v>8</v>
      </c>
      <c r="C965" s="351" t="s">
        <v>614</v>
      </c>
      <c r="F965" s="351"/>
      <c r="G965" s="351"/>
      <c r="L965" s="679" t="s">
        <v>1578</v>
      </c>
      <c r="M965" s="469" t="e">
        <f>#REF!</f>
        <v>#REF!</v>
      </c>
      <c r="N965" s="78" t="e">
        <f>#REF!</f>
        <v>#REF!</v>
      </c>
      <c r="O965" s="496" t="e">
        <f>#REF!</f>
        <v>#REF!</v>
      </c>
      <c r="P965" s="496" t="e">
        <f>#REF!</f>
        <v>#REF!</v>
      </c>
      <c r="Q965" s="496" t="e">
        <f>#REF!</f>
        <v>#REF!</v>
      </c>
      <c r="R965" s="496" t="e">
        <f>#REF!</f>
        <v>#REF!</v>
      </c>
      <c r="S965" s="78" t="e">
        <f>#REF!</f>
        <v>#REF!</v>
      </c>
      <c r="T965" s="78" t="e">
        <f>#REF!</f>
        <v>#REF!</v>
      </c>
      <c r="U965" s="470" t="e">
        <f>#REF!</f>
        <v>#REF!</v>
      </c>
      <c r="V965" s="78" t="e">
        <f>#REF!</f>
        <v>#REF!</v>
      </c>
    </row>
    <row r="966" spans="1:22" ht="13.8" hidden="1" thickBot="1">
      <c r="A966" s="351" t="s">
        <v>538</v>
      </c>
      <c r="B966" s="351">
        <v>9</v>
      </c>
      <c r="C966" s="351" t="s">
        <v>614</v>
      </c>
      <c r="F966" s="351"/>
      <c r="G966" s="351"/>
      <c r="L966" s="679" t="s">
        <v>1579</v>
      </c>
      <c r="M966" s="474" t="e">
        <f>#REF!</f>
        <v>#REF!</v>
      </c>
      <c r="N966" s="475" t="e">
        <f>#REF!</f>
        <v>#REF!</v>
      </c>
      <c r="O966" s="475" t="e">
        <f>#REF!</f>
        <v>#REF!</v>
      </c>
      <c r="P966" s="475" t="e">
        <f>#REF!</f>
        <v>#REF!</v>
      </c>
      <c r="Q966" s="475" t="e">
        <f>#REF!</f>
        <v>#REF!</v>
      </c>
      <c r="R966" s="475" t="e">
        <f>#REF!</f>
        <v>#REF!</v>
      </c>
      <c r="S966" s="475" t="e">
        <f>#REF!</f>
        <v>#REF!</v>
      </c>
      <c r="T966" s="475" t="e">
        <f>#REF!</f>
        <v>#REF!</v>
      </c>
      <c r="U966" s="476" t="e">
        <f>#REF!</f>
        <v>#REF!</v>
      </c>
      <c r="V966" s="78" t="e">
        <f>#REF!</f>
        <v>#REF!</v>
      </c>
    </row>
    <row r="967" spans="1:22" ht="13.8" hidden="1" thickBot="1">
      <c r="A967" s="351" t="s">
        <v>538</v>
      </c>
      <c r="B967" s="351">
        <v>10</v>
      </c>
      <c r="C967" s="351" t="s">
        <v>614</v>
      </c>
      <c r="F967" s="351"/>
      <c r="G967" s="351"/>
      <c r="L967" s="679" t="s">
        <v>1580</v>
      </c>
      <c r="M967" s="486" t="e">
        <f>#REF!</f>
        <v>#REF!</v>
      </c>
      <c r="N967" s="470" t="e">
        <f>#REF!</f>
        <v>#REF!</v>
      </c>
      <c r="O967" s="470" t="e">
        <f>#REF!</f>
        <v>#REF!</v>
      </c>
      <c r="P967" s="470" t="e">
        <f>#REF!</f>
        <v>#REF!</v>
      </c>
      <c r="Q967" s="470" t="e">
        <f>#REF!</f>
        <v>#REF!</v>
      </c>
      <c r="R967" s="466" t="e">
        <f>#REF!</f>
        <v>#REF!</v>
      </c>
      <c r="S967" s="468" t="e">
        <f>#REF!</f>
        <v>#REF!</v>
      </c>
      <c r="T967" s="470" t="e">
        <f>#REF!</f>
        <v>#REF!</v>
      </c>
      <c r="U967" s="470" t="e">
        <f>#REF!</f>
        <v>#REF!</v>
      </c>
      <c r="V967" s="78" t="e">
        <f>#REF!</f>
        <v>#REF!</v>
      </c>
    </row>
    <row r="968" spans="1:22" ht="13.8" hidden="1" thickBot="1">
      <c r="A968" s="351" t="s">
        <v>538</v>
      </c>
      <c r="B968" s="351">
        <v>11</v>
      </c>
      <c r="C968" s="351" t="s">
        <v>614</v>
      </c>
      <c r="F968" s="351"/>
      <c r="G968" s="351"/>
      <c r="L968" s="679" t="s">
        <v>1581</v>
      </c>
      <c r="M968" s="487" t="e">
        <f>#REF!</f>
        <v>#REF!</v>
      </c>
      <c r="N968" s="476" t="e">
        <f>#REF!</f>
        <v>#REF!</v>
      </c>
      <c r="O968" s="470" t="e">
        <f>#REF!</f>
        <v>#REF!</v>
      </c>
      <c r="P968" s="488" t="e">
        <f>#REF!</f>
        <v>#REF!</v>
      </c>
      <c r="Q968" s="476" t="e">
        <f>#REF!</f>
        <v>#REF!</v>
      </c>
      <c r="R968" s="474" t="e">
        <f>#REF!</f>
        <v>#REF!</v>
      </c>
      <c r="S968" s="476" t="e">
        <f>#REF!</f>
        <v>#REF!</v>
      </c>
      <c r="T968" s="476" t="e">
        <f>#REF!</f>
        <v>#REF!</v>
      </c>
      <c r="U968" s="470" t="e">
        <f>#REF!</f>
        <v>#REF!</v>
      </c>
      <c r="V968" s="78" t="e">
        <f>#REF!</f>
        <v>#REF!</v>
      </c>
    </row>
    <row r="969" spans="1:22" ht="13.8" hidden="1" thickBot="1">
      <c r="A969" s="351" t="s">
        <v>538</v>
      </c>
      <c r="B969" s="351">
        <v>12</v>
      </c>
      <c r="C969" s="351" t="s">
        <v>613</v>
      </c>
      <c r="F969" s="351"/>
      <c r="G969" s="351"/>
      <c r="L969" s="679" t="s">
        <v>1582</v>
      </c>
      <c r="M969" s="349" t="e">
        <f>#REF!</f>
        <v>#REF!</v>
      </c>
      <c r="N969" s="523" t="e">
        <f>#REF!</f>
        <v>#REF!</v>
      </c>
      <c r="O969" s="433" t="e">
        <f>#REF!</f>
        <v>#REF!</v>
      </c>
      <c r="P969" s="407" t="e">
        <f>#REF!</f>
        <v>#REF!</v>
      </c>
      <c r="Q969" s="407" t="e">
        <f>#REF!</f>
        <v>#REF!</v>
      </c>
      <c r="R969" s="417" t="e">
        <f>#REF!</f>
        <v>#REF!</v>
      </c>
      <c r="S969" s="419" t="e">
        <f>#REF!</f>
        <v>#REF!</v>
      </c>
      <c r="T969" s="407" t="e">
        <f>#REF!</f>
        <v>#REF!</v>
      </c>
      <c r="U969" s="433" t="e">
        <f>#REF!</f>
        <v>#REF!</v>
      </c>
      <c r="V969" s="78" t="e">
        <f>#REF!</f>
        <v>#REF!</v>
      </c>
    </row>
    <row r="970" spans="1:22" ht="13.8" hidden="1" thickBot="1">
      <c r="A970" s="351" t="s">
        <v>538</v>
      </c>
      <c r="B970" s="351">
        <v>13</v>
      </c>
      <c r="C970" s="351" t="s">
        <v>613</v>
      </c>
      <c r="F970" s="351"/>
      <c r="G970" s="351"/>
      <c r="L970" s="679" t="s">
        <v>1583</v>
      </c>
      <c r="M970" s="488" t="e">
        <f>#REF!</f>
        <v>#REF!</v>
      </c>
      <c r="N970" s="406" t="e">
        <f>#REF!</f>
        <v>#REF!</v>
      </c>
      <c r="O970" s="407" t="e">
        <f>#REF!</f>
        <v>#REF!</v>
      </c>
      <c r="P970" s="407" t="e">
        <f>#REF!</f>
        <v>#REF!</v>
      </c>
      <c r="Q970" s="407" t="e">
        <f>#REF!</f>
        <v>#REF!</v>
      </c>
      <c r="R970" s="417" t="e">
        <f>#REF!</f>
        <v>#REF!</v>
      </c>
      <c r="S970" s="419" t="e">
        <f>#REF!</f>
        <v>#REF!</v>
      </c>
      <c r="T970" s="407" t="e">
        <f>#REF!</f>
        <v>#REF!</v>
      </c>
      <c r="U970" s="407" t="e">
        <f>#REF!</f>
        <v>#REF!</v>
      </c>
      <c r="V970" s="78" t="e">
        <f>#REF!</f>
        <v>#REF!</v>
      </c>
    </row>
    <row r="971" spans="1:22" ht="13.8" hidden="1" thickBot="1">
      <c r="A971" s="351" t="s">
        <v>538</v>
      </c>
      <c r="B971" s="351">
        <v>14</v>
      </c>
      <c r="C971" s="351" t="s">
        <v>613</v>
      </c>
      <c r="F971" s="351"/>
      <c r="G971" s="351"/>
      <c r="L971" s="679" t="s">
        <v>1584</v>
      </c>
      <c r="M971" s="488" t="e">
        <f>#REF!</f>
        <v>#REF!</v>
      </c>
      <c r="N971" s="406" t="e">
        <f>#REF!</f>
        <v>#REF!</v>
      </c>
      <c r="O971" s="407" t="e">
        <f>#REF!</f>
        <v>#REF!</v>
      </c>
      <c r="P971" s="407" t="e">
        <f>#REF!</f>
        <v>#REF!</v>
      </c>
      <c r="Q971" s="407" t="e">
        <f>#REF!</f>
        <v>#REF!</v>
      </c>
      <c r="R971" s="417" t="e">
        <f>#REF!</f>
        <v>#REF!</v>
      </c>
      <c r="S971" s="419" t="e">
        <f>#REF!</f>
        <v>#REF!</v>
      </c>
      <c r="T971" s="407" t="e">
        <f>#REF!</f>
        <v>#REF!</v>
      </c>
      <c r="U971" s="407" t="e">
        <f>#REF!</f>
        <v>#REF!</v>
      </c>
      <c r="V971" s="78" t="e">
        <f>#REF!</f>
        <v>#REF!</v>
      </c>
    </row>
    <row r="972" spans="1:22" ht="13.8" hidden="1" thickBot="1">
      <c r="A972" s="351" t="s">
        <v>538</v>
      </c>
      <c r="B972" s="351">
        <v>15</v>
      </c>
      <c r="C972" s="351" t="s">
        <v>613</v>
      </c>
      <c r="F972" s="351"/>
      <c r="G972" s="351"/>
      <c r="L972" s="679" t="s">
        <v>1585</v>
      </c>
      <c r="M972" s="488" t="e">
        <f>#REF!</f>
        <v>#REF!</v>
      </c>
      <c r="N972" s="406" t="e">
        <f>#REF!</f>
        <v>#REF!</v>
      </c>
      <c r="O972" s="407" t="e">
        <f>#REF!</f>
        <v>#REF!</v>
      </c>
      <c r="P972" s="407" t="e">
        <f>#REF!</f>
        <v>#REF!</v>
      </c>
      <c r="Q972" s="407" t="e">
        <f>#REF!</f>
        <v>#REF!</v>
      </c>
      <c r="R972" s="417" t="e">
        <f>#REF!</f>
        <v>#REF!</v>
      </c>
      <c r="S972" s="419" t="e">
        <f>#REF!</f>
        <v>#REF!</v>
      </c>
      <c r="T972" s="407" t="e">
        <f>#REF!</f>
        <v>#REF!</v>
      </c>
      <c r="U972" s="407" t="e">
        <f>#REF!</f>
        <v>#REF!</v>
      </c>
      <c r="V972" s="78" t="e">
        <f>#REF!</f>
        <v>#REF!</v>
      </c>
    </row>
    <row r="973" spans="1:22" ht="13.8" hidden="1" thickBot="1">
      <c r="A973" s="351" t="s">
        <v>538</v>
      </c>
      <c r="B973" s="351">
        <v>16</v>
      </c>
      <c r="C973" s="351" t="s">
        <v>613</v>
      </c>
      <c r="F973" s="351"/>
      <c r="G973" s="351"/>
      <c r="L973" s="679" t="s">
        <v>1586</v>
      </c>
      <c r="M973" s="488" t="e">
        <f>#REF!</f>
        <v>#REF!</v>
      </c>
      <c r="N973" s="406" t="e">
        <f>#REF!</f>
        <v>#REF!</v>
      </c>
      <c r="O973" s="407" t="e">
        <f>#REF!</f>
        <v>#REF!</v>
      </c>
      <c r="P973" s="407" t="e">
        <f>#REF!</f>
        <v>#REF!</v>
      </c>
      <c r="Q973" s="407" t="e">
        <f>#REF!</f>
        <v>#REF!</v>
      </c>
      <c r="R973" s="417" t="e">
        <f>#REF!</f>
        <v>#REF!</v>
      </c>
      <c r="S973" s="419" t="e">
        <f>#REF!</f>
        <v>#REF!</v>
      </c>
      <c r="T973" s="407" t="e">
        <f>#REF!</f>
        <v>#REF!</v>
      </c>
      <c r="U973" s="407" t="e">
        <f>#REF!</f>
        <v>#REF!</v>
      </c>
      <c r="V973" s="78" t="e">
        <f>#REF!</f>
        <v>#REF!</v>
      </c>
    </row>
    <row r="974" spans="1:22" ht="13.8" hidden="1" thickBot="1">
      <c r="A974" s="351" t="s">
        <v>538</v>
      </c>
      <c r="B974" s="351">
        <v>17</v>
      </c>
      <c r="C974" s="351" t="s">
        <v>613</v>
      </c>
      <c r="F974" s="351"/>
      <c r="G974" s="351"/>
      <c r="L974" s="679" t="s">
        <v>1587</v>
      </c>
      <c r="M974" s="488" t="e">
        <f>#REF!</f>
        <v>#REF!</v>
      </c>
      <c r="N974" s="406" t="e">
        <f>#REF!</f>
        <v>#REF!</v>
      </c>
      <c r="O974" s="407" t="e">
        <f>#REF!</f>
        <v>#REF!</v>
      </c>
      <c r="P974" s="407" t="e">
        <f>#REF!</f>
        <v>#REF!</v>
      </c>
      <c r="Q974" s="407" t="e">
        <f>#REF!</f>
        <v>#REF!</v>
      </c>
      <c r="R974" s="417" t="e">
        <f>#REF!</f>
        <v>#REF!</v>
      </c>
      <c r="S974" s="419" t="e">
        <f>#REF!</f>
        <v>#REF!</v>
      </c>
      <c r="T974" s="407" t="e">
        <f>#REF!</f>
        <v>#REF!</v>
      </c>
      <c r="U974" s="407" t="e">
        <f>#REF!</f>
        <v>#REF!</v>
      </c>
      <c r="V974" s="78" t="e">
        <f>#REF!</f>
        <v>#REF!</v>
      </c>
    </row>
    <row r="975" spans="1:22" ht="13.8" hidden="1" thickBot="1">
      <c r="A975" s="351" t="s">
        <v>538</v>
      </c>
      <c r="B975" s="351">
        <v>18</v>
      </c>
      <c r="C975" s="351" t="s">
        <v>613</v>
      </c>
      <c r="F975" s="351"/>
      <c r="G975" s="351"/>
      <c r="L975" s="679" t="s">
        <v>1588</v>
      </c>
      <c r="M975" s="488" t="e">
        <f>#REF!</f>
        <v>#REF!</v>
      </c>
      <c r="N975" s="406" t="e">
        <f>#REF!</f>
        <v>#REF!</v>
      </c>
      <c r="O975" s="407" t="e">
        <f>#REF!</f>
        <v>#REF!</v>
      </c>
      <c r="P975" s="407" t="e">
        <f>#REF!</f>
        <v>#REF!</v>
      </c>
      <c r="Q975" s="407" t="e">
        <f>#REF!</f>
        <v>#REF!</v>
      </c>
      <c r="R975" s="417" t="e">
        <f>#REF!</f>
        <v>#REF!</v>
      </c>
      <c r="S975" s="419" t="e">
        <f>#REF!</f>
        <v>#REF!</v>
      </c>
      <c r="T975" s="407" t="e">
        <f>#REF!</f>
        <v>#REF!</v>
      </c>
      <c r="U975" s="407" t="e">
        <f>#REF!</f>
        <v>#REF!</v>
      </c>
      <c r="V975" s="78" t="e">
        <f>#REF!</f>
        <v>#REF!</v>
      </c>
    </row>
    <row r="976" spans="1:22" ht="13.8" hidden="1" thickBot="1">
      <c r="A976" s="351" t="s">
        <v>538</v>
      </c>
      <c r="B976" s="351">
        <v>19</v>
      </c>
      <c r="C976" s="351" t="s">
        <v>613</v>
      </c>
      <c r="F976" s="351"/>
      <c r="G976" s="351"/>
      <c r="L976" s="679" t="s">
        <v>1589</v>
      </c>
      <c r="M976" s="488" t="e">
        <f>#REF!</f>
        <v>#REF!</v>
      </c>
      <c r="N976" s="406" t="e">
        <f>#REF!</f>
        <v>#REF!</v>
      </c>
      <c r="O976" s="407" t="e">
        <f>#REF!</f>
        <v>#REF!</v>
      </c>
      <c r="P976" s="407" t="e">
        <f>#REF!</f>
        <v>#REF!</v>
      </c>
      <c r="Q976" s="407" t="e">
        <f>#REF!</f>
        <v>#REF!</v>
      </c>
      <c r="R976" s="417" t="e">
        <f>#REF!</f>
        <v>#REF!</v>
      </c>
      <c r="S976" s="419" t="e">
        <f>#REF!</f>
        <v>#REF!</v>
      </c>
      <c r="T976" s="407" t="e">
        <f>#REF!</f>
        <v>#REF!</v>
      </c>
      <c r="U976" s="407" t="e">
        <f>#REF!</f>
        <v>#REF!</v>
      </c>
      <c r="V976" s="78" t="e">
        <f>#REF!</f>
        <v>#REF!</v>
      </c>
    </row>
    <row r="977" spans="1:22" ht="13.8" hidden="1" thickBot="1">
      <c r="A977" s="351" t="s">
        <v>538</v>
      </c>
      <c r="B977" s="351">
        <v>20</v>
      </c>
      <c r="C977" s="351" t="s">
        <v>613</v>
      </c>
      <c r="F977" s="351"/>
      <c r="G977" s="351"/>
      <c r="L977" s="679" t="s">
        <v>1590</v>
      </c>
      <c r="M977" s="488" t="e">
        <f>#REF!</f>
        <v>#REF!</v>
      </c>
      <c r="N977" s="406" t="e">
        <f>#REF!</f>
        <v>#REF!</v>
      </c>
      <c r="O977" s="407" t="e">
        <f>#REF!</f>
        <v>#REF!</v>
      </c>
      <c r="P977" s="407" t="e">
        <f>#REF!</f>
        <v>#REF!</v>
      </c>
      <c r="Q977" s="407" t="e">
        <f>#REF!</f>
        <v>#REF!</v>
      </c>
      <c r="R977" s="417" t="e">
        <f>#REF!</f>
        <v>#REF!</v>
      </c>
      <c r="S977" s="419" t="e">
        <f>#REF!</f>
        <v>#REF!</v>
      </c>
      <c r="T977" s="407" t="e">
        <f>#REF!</f>
        <v>#REF!</v>
      </c>
      <c r="U977" s="407" t="e">
        <f>#REF!</f>
        <v>#REF!</v>
      </c>
      <c r="V977" s="78" t="e">
        <f>#REF!</f>
        <v>#REF!</v>
      </c>
    </row>
    <row r="978" spans="1:22" ht="13.8" hidden="1" thickBot="1">
      <c r="A978" s="351" t="s">
        <v>538</v>
      </c>
      <c r="B978" s="351">
        <v>21</v>
      </c>
      <c r="C978" s="351" t="s">
        <v>613</v>
      </c>
      <c r="F978" s="351"/>
      <c r="G978" s="351"/>
      <c r="L978" s="679" t="s">
        <v>1591</v>
      </c>
      <c r="M978" s="488" t="e">
        <f>#REF!</f>
        <v>#REF!</v>
      </c>
      <c r="N978" s="406" t="e">
        <f>#REF!</f>
        <v>#REF!</v>
      </c>
      <c r="O978" s="407" t="e">
        <f>#REF!</f>
        <v>#REF!</v>
      </c>
      <c r="P978" s="407" t="e">
        <f>#REF!</f>
        <v>#REF!</v>
      </c>
      <c r="Q978" s="407" t="e">
        <f>#REF!</f>
        <v>#REF!</v>
      </c>
      <c r="R978" s="417" t="e">
        <f>#REF!</f>
        <v>#REF!</v>
      </c>
      <c r="S978" s="419" t="e">
        <f>#REF!</f>
        <v>#REF!</v>
      </c>
      <c r="T978" s="407" t="e">
        <f>#REF!</f>
        <v>#REF!</v>
      </c>
      <c r="U978" s="407" t="e">
        <f>#REF!</f>
        <v>#REF!</v>
      </c>
      <c r="V978" s="78" t="e">
        <f>#REF!</f>
        <v>#REF!</v>
      </c>
    </row>
    <row r="979" spans="1:22" ht="13.8" hidden="1" thickBot="1">
      <c r="A979" s="351" t="s">
        <v>538</v>
      </c>
      <c r="B979" s="351">
        <v>22</v>
      </c>
      <c r="C979" s="351" t="s">
        <v>613</v>
      </c>
      <c r="F979" s="351"/>
      <c r="G979" s="351"/>
      <c r="L979" s="679" t="s">
        <v>1592</v>
      </c>
      <c r="M979" s="488" t="e">
        <f>#REF!</f>
        <v>#REF!</v>
      </c>
      <c r="N979" s="406" t="e">
        <f>#REF!</f>
        <v>#REF!</v>
      </c>
      <c r="O979" s="407" t="e">
        <f>#REF!</f>
        <v>#REF!</v>
      </c>
      <c r="P979" s="407" t="e">
        <f>#REF!</f>
        <v>#REF!</v>
      </c>
      <c r="Q979" s="407" t="e">
        <f>#REF!</f>
        <v>#REF!</v>
      </c>
      <c r="R979" s="417" t="e">
        <f>#REF!</f>
        <v>#REF!</v>
      </c>
      <c r="S979" s="419" t="e">
        <f>#REF!</f>
        <v>#REF!</v>
      </c>
      <c r="T979" s="407" t="e">
        <f>#REF!</f>
        <v>#REF!</v>
      </c>
      <c r="U979" s="407" t="e">
        <f>#REF!</f>
        <v>#REF!</v>
      </c>
      <c r="V979" s="78" t="e">
        <f>#REF!</f>
        <v>#REF!</v>
      </c>
    </row>
    <row r="980" spans="1:22" ht="13.8" hidden="1" thickBot="1">
      <c r="A980" s="351" t="s">
        <v>538</v>
      </c>
      <c r="B980" s="351">
        <v>23</v>
      </c>
      <c r="C980" s="351" t="s">
        <v>613</v>
      </c>
      <c r="F980" s="351"/>
      <c r="G980" s="351"/>
      <c r="L980" s="679" t="s">
        <v>1593</v>
      </c>
      <c r="M980" s="488" t="e">
        <f>#REF!</f>
        <v>#REF!</v>
      </c>
      <c r="N980" s="406" t="e">
        <f>#REF!</f>
        <v>#REF!</v>
      </c>
      <c r="O980" s="407" t="e">
        <f>#REF!</f>
        <v>#REF!</v>
      </c>
      <c r="P980" s="407" t="e">
        <f>#REF!</f>
        <v>#REF!</v>
      </c>
      <c r="Q980" s="407" t="e">
        <f>#REF!</f>
        <v>#REF!</v>
      </c>
      <c r="R980" s="417" t="e">
        <f>#REF!</f>
        <v>#REF!</v>
      </c>
      <c r="S980" s="419" t="e">
        <f>#REF!</f>
        <v>#REF!</v>
      </c>
      <c r="T980" s="407" t="e">
        <f>#REF!</f>
        <v>#REF!</v>
      </c>
      <c r="U980" s="407" t="e">
        <f>#REF!</f>
        <v>#REF!</v>
      </c>
      <c r="V980" s="78" t="e">
        <f>#REF!</f>
        <v>#REF!</v>
      </c>
    </row>
    <row r="981" spans="1:22" ht="13.8" hidden="1" thickBot="1">
      <c r="A981" s="351" t="s">
        <v>538</v>
      </c>
      <c r="B981" s="351">
        <v>24</v>
      </c>
      <c r="C981" s="351" t="s">
        <v>613</v>
      </c>
      <c r="F981" s="351"/>
      <c r="G981" s="351"/>
      <c r="L981" s="679" t="s">
        <v>1594</v>
      </c>
      <c r="M981" s="488" t="e">
        <f>#REF!</f>
        <v>#REF!</v>
      </c>
      <c r="N981" s="406" t="e">
        <f>#REF!</f>
        <v>#REF!</v>
      </c>
      <c r="O981" s="407" t="e">
        <f>#REF!</f>
        <v>#REF!</v>
      </c>
      <c r="P981" s="407" t="e">
        <f>#REF!</f>
        <v>#REF!</v>
      </c>
      <c r="Q981" s="407" t="e">
        <f>#REF!</f>
        <v>#REF!</v>
      </c>
      <c r="R981" s="417" t="e">
        <f>#REF!</f>
        <v>#REF!</v>
      </c>
      <c r="S981" s="419" t="e">
        <f>#REF!</f>
        <v>#REF!</v>
      </c>
      <c r="T981" s="407" t="e">
        <f>#REF!</f>
        <v>#REF!</v>
      </c>
      <c r="U981" s="407" t="e">
        <f>#REF!</f>
        <v>#REF!</v>
      </c>
      <c r="V981" s="78" t="e">
        <f>#REF!</f>
        <v>#REF!</v>
      </c>
    </row>
    <row r="982" spans="1:22" ht="13.8" hidden="1" thickBot="1">
      <c r="A982" s="351" t="s">
        <v>538</v>
      </c>
      <c r="B982" s="351">
        <v>25</v>
      </c>
      <c r="C982" s="351" t="s">
        <v>613</v>
      </c>
      <c r="F982" s="351"/>
      <c r="G982" s="351"/>
      <c r="L982" s="679" t="s">
        <v>1595</v>
      </c>
      <c r="M982" s="488" t="e">
        <f>#REF!</f>
        <v>#REF!</v>
      </c>
      <c r="N982" s="406" t="e">
        <f>#REF!</f>
        <v>#REF!</v>
      </c>
      <c r="O982" s="407" t="e">
        <f>#REF!</f>
        <v>#REF!</v>
      </c>
      <c r="P982" s="407" t="e">
        <f>#REF!</f>
        <v>#REF!</v>
      </c>
      <c r="Q982" s="407" t="e">
        <f>#REF!</f>
        <v>#REF!</v>
      </c>
      <c r="R982" s="417" t="e">
        <f>#REF!</f>
        <v>#REF!</v>
      </c>
      <c r="S982" s="419" t="e">
        <f>#REF!</f>
        <v>#REF!</v>
      </c>
      <c r="T982" s="407" t="e">
        <f>#REF!</f>
        <v>#REF!</v>
      </c>
      <c r="U982" s="407" t="e">
        <f>#REF!</f>
        <v>#REF!</v>
      </c>
      <c r="V982" s="78" t="e">
        <f>#REF!</f>
        <v>#REF!</v>
      </c>
    </row>
    <row r="983" spans="1:22" ht="13.8" hidden="1" thickBot="1">
      <c r="A983" s="351" t="s">
        <v>538</v>
      </c>
      <c r="B983" s="351">
        <v>26</v>
      </c>
      <c r="C983" s="351" t="s">
        <v>613</v>
      </c>
      <c r="F983" s="351"/>
      <c r="G983" s="351"/>
      <c r="L983" s="679" t="s">
        <v>1596</v>
      </c>
      <c r="M983" s="488" t="e">
        <f>#REF!</f>
        <v>#REF!</v>
      </c>
      <c r="N983" s="406" t="e">
        <f>#REF!</f>
        <v>#REF!</v>
      </c>
      <c r="O983" s="407" t="e">
        <f>#REF!</f>
        <v>#REF!</v>
      </c>
      <c r="P983" s="407" t="e">
        <f>#REF!</f>
        <v>#REF!</v>
      </c>
      <c r="Q983" s="407" t="e">
        <f>#REF!</f>
        <v>#REF!</v>
      </c>
      <c r="R983" s="417" t="e">
        <f>#REF!</f>
        <v>#REF!</v>
      </c>
      <c r="S983" s="419" t="e">
        <f>#REF!</f>
        <v>#REF!</v>
      </c>
      <c r="T983" s="407" t="e">
        <f>#REF!</f>
        <v>#REF!</v>
      </c>
      <c r="U983" s="407" t="e">
        <f>#REF!</f>
        <v>#REF!</v>
      </c>
      <c r="V983" s="78" t="e">
        <f>#REF!</f>
        <v>#REF!</v>
      </c>
    </row>
    <row r="984" spans="1:22" ht="13.8" hidden="1" thickBot="1">
      <c r="A984" s="351" t="s">
        <v>538</v>
      </c>
      <c r="B984" s="351">
        <v>27</v>
      </c>
      <c r="C984" s="351" t="s">
        <v>613</v>
      </c>
      <c r="F984" s="351"/>
      <c r="G984" s="351"/>
      <c r="L984" s="679" t="s">
        <v>1597</v>
      </c>
      <c r="M984" s="488" t="e">
        <f>#REF!</f>
        <v>#REF!</v>
      </c>
      <c r="N984" s="406" t="e">
        <f>#REF!</f>
        <v>#REF!</v>
      </c>
      <c r="O984" s="407" t="e">
        <f>#REF!</f>
        <v>#REF!</v>
      </c>
      <c r="P984" s="407" t="e">
        <f>#REF!</f>
        <v>#REF!</v>
      </c>
      <c r="Q984" s="407" t="e">
        <f>#REF!</f>
        <v>#REF!</v>
      </c>
      <c r="R984" s="417" t="e">
        <f>#REF!</f>
        <v>#REF!</v>
      </c>
      <c r="S984" s="419" t="e">
        <f>#REF!</f>
        <v>#REF!</v>
      </c>
      <c r="T984" s="407" t="e">
        <f>#REF!</f>
        <v>#REF!</v>
      </c>
      <c r="U984" s="407" t="e">
        <f>#REF!</f>
        <v>#REF!</v>
      </c>
      <c r="V984" s="78" t="e">
        <f>#REF!</f>
        <v>#REF!</v>
      </c>
    </row>
    <row r="985" spans="1:22" ht="13.8" hidden="1" thickBot="1">
      <c r="A985" s="351" t="s">
        <v>538</v>
      </c>
      <c r="B985" s="351">
        <v>28</v>
      </c>
      <c r="C985" s="351" t="s">
        <v>613</v>
      </c>
      <c r="F985" s="351"/>
      <c r="G985" s="351"/>
      <c r="L985" s="679" t="s">
        <v>1598</v>
      </c>
      <c r="M985" s="488" t="e">
        <f>#REF!</f>
        <v>#REF!</v>
      </c>
      <c r="N985" s="406" t="e">
        <f>#REF!</f>
        <v>#REF!</v>
      </c>
      <c r="O985" s="407" t="e">
        <f>#REF!</f>
        <v>#REF!</v>
      </c>
      <c r="P985" s="407" t="e">
        <f>#REF!</f>
        <v>#REF!</v>
      </c>
      <c r="Q985" s="407" t="e">
        <f>#REF!</f>
        <v>#REF!</v>
      </c>
      <c r="R985" s="417" t="e">
        <f>#REF!</f>
        <v>#REF!</v>
      </c>
      <c r="S985" s="419" t="e">
        <f>#REF!</f>
        <v>#REF!</v>
      </c>
      <c r="T985" s="407" t="e">
        <f>#REF!</f>
        <v>#REF!</v>
      </c>
      <c r="U985" s="407" t="e">
        <f>#REF!</f>
        <v>#REF!</v>
      </c>
      <c r="V985" s="78" t="e">
        <f>#REF!</f>
        <v>#REF!</v>
      </c>
    </row>
    <row r="986" spans="1:22" ht="13.8" hidden="1" thickBot="1">
      <c r="A986" s="351" t="s">
        <v>538</v>
      </c>
      <c r="B986" s="351">
        <v>29</v>
      </c>
      <c r="C986" s="351" t="s">
        <v>613</v>
      </c>
      <c r="F986" s="351"/>
      <c r="G986" s="351"/>
      <c r="L986" s="679" t="s">
        <v>1599</v>
      </c>
      <c r="M986" s="488" t="e">
        <f>#REF!</f>
        <v>#REF!</v>
      </c>
      <c r="N986" s="406" t="e">
        <f>#REF!</f>
        <v>#REF!</v>
      </c>
      <c r="O986" s="407" t="e">
        <f>#REF!</f>
        <v>#REF!</v>
      </c>
      <c r="P986" s="407" t="e">
        <f>#REF!</f>
        <v>#REF!</v>
      </c>
      <c r="Q986" s="407" t="e">
        <f>#REF!</f>
        <v>#REF!</v>
      </c>
      <c r="R986" s="417" t="e">
        <f>#REF!</f>
        <v>#REF!</v>
      </c>
      <c r="S986" s="419" t="e">
        <f>#REF!</f>
        <v>#REF!</v>
      </c>
      <c r="T986" s="407" t="e">
        <f>#REF!</f>
        <v>#REF!</v>
      </c>
      <c r="U986" s="407" t="e">
        <f>#REF!</f>
        <v>#REF!</v>
      </c>
      <c r="V986" s="78" t="e">
        <f>#REF!</f>
        <v>#REF!</v>
      </c>
    </row>
    <row r="987" spans="1:22" ht="13.8" hidden="1" thickBot="1">
      <c r="A987" s="351" t="s">
        <v>538</v>
      </c>
      <c r="B987" s="351">
        <v>30</v>
      </c>
      <c r="C987" s="351" t="s">
        <v>613</v>
      </c>
      <c r="F987" s="351"/>
      <c r="G987" s="351"/>
      <c r="L987" s="679" t="s">
        <v>1600</v>
      </c>
      <c r="M987" s="488" t="e">
        <f>#REF!</f>
        <v>#REF!</v>
      </c>
      <c r="N987" s="406" t="e">
        <f>#REF!</f>
        <v>#REF!</v>
      </c>
      <c r="O987" s="407" t="e">
        <f>#REF!</f>
        <v>#REF!</v>
      </c>
      <c r="P987" s="407" t="e">
        <f>#REF!</f>
        <v>#REF!</v>
      </c>
      <c r="Q987" s="407" t="e">
        <f>#REF!</f>
        <v>#REF!</v>
      </c>
      <c r="R987" s="417" t="e">
        <f>#REF!</f>
        <v>#REF!</v>
      </c>
      <c r="S987" s="419" t="e">
        <f>#REF!</f>
        <v>#REF!</v>
      </c>
      <c r="T987" s="407" t="e">
        <f>#REF!</f>
        <v>#REF!</v>
      </c>
      <c r="U987" s="407" t="e">
        <f>#REF!</f>
        <v>#REF!</v>
      </c>
      <c r="V987" s="78" t="e">
        <f>#REF!</f>
        <v>#REF!</v>
      </c>
    </row>
    <row r="988" spans="1:22" ht="13.8" hidden="1" thickBot="1">
      <c r="A988" s="351" t="s">
        <v>538</v>
      </c>
      <c r="B988" s="351">
        <v>31</v>
      </c>
      <c r="C988" s="351" t="s">
        <v>613</v>
      </c>
      <c r="F988" s="351"/>
      <c r="G988" s="351"/>
      <c r="L988" s="679" t="s">
        <v>1601</v>
      </c>
      <c r="M988" s="488" t="e">
        <f>#REF!</f>
        <v>#REF!</v>
      </c>
      <c r="N988" s="406" t="e">
        <f>#REF!</f>
        <v>#REF!</v>
      </c>
      <c r="O988" s="407" t="e">
        <f>#REF!</f>
        <v>#REF!</v>
      </c>
      <c r="P988" s="407" t="e">
        <f>#REF!</f>
        <v>#REF!</v>
      </c>
      <c r="Q988" s="407" t="e">
        <f>#REF!</f>
        <v>#REF!</v>
      </c>
      <c r="R988" s="417" t="e">
        <f>#REF!</f>
        <v>#REF!</v>
      </c>
      <c r="S988" s="419" t="e">
        <f>#REF!</f>
        <v>#REF!</v>
      </c>
      <c r="T988" s="407" t="e">
        <f>#REF!</f>
        <v>#REF!</v>
      </c>
      <c r="U988" s="407" t="e">
        <f>#REF!</f>
        <v>#REF!</v>
      </c>
      <c r="V988" s="78" t="e">
        <f>#REF!</f>
        <v>#REF!</v>
      </c>
    </row>
    <row r="989" spans="1:22" ht="13.8" hidden="1" thickBot="1">
      <c r="A989" s="351" t="s">
        <v>538</v>
      </c>
      <c r="B989" s="351">
        <v>32</v>
      </c>
      <c r="C989" s="351" t="s">
        <v>613</v>
      </c>
      <c r="F989" s="351"/>
      <c r="G989" s="351"/>
      <c r="L989" s="679" t="s">
        <v>1602</v>
      </c>
      <c r="M989" s="488" t="e">
        <f>#REF!</f>
        <v>#REF!</v>
      </c>
      <c r="N989" s="406" t="e">
        <f>#REF!</f>
        <v>#REF!</v>
      </c>
      <c r="O989" s="407" t="e">
        <f>#REF!</f>
        <v>#REF!</v>
      </c>
      <c r="P989" s="407" t="e">
        <f>#REF!</f>
        <v>#REF!</v>
      </c>
      <c r="Q989" s="407" t="e">
        <f>#REF!</f>
        <v>#REF!</v>
      </c>
      <c r="R989" s="417" t="e">
        <f>#REF!</f>
        <v>#REF!</v>
      </c>
      <c r="S989" s="419" t="e">
        <f>#REF!</f>
        <v>#REF!</v>
      </c>
      <c r="T989" s="407" t="e">
        <f>#REF!</f>
        <v>#REF!</v>
      </c>
      <c r="U989" s="407" t="e">
        <f>#REF!</f>
        <v>#REF!</v>
      </c>
      <c r="V989" s="78" t="e">
        <f>#REF!</f>
        <v>#REF!</v>
      </c>
    </row>
    <row r="990" spans="1:22" ht="13.8" hidden="1" thickBot="1">
      <c r="A990" s="351" t="s">
        <v>538</v>
      </c>
      <c r="B990" s="351">
        <v>33</v>
      </c>
      <c r="C990" s="351" t="s">
        <v>614</v>
      </c>
      <c r="F990" s="351"/>
      <c r="G990" s="351"/>
      <c r="L990" s="679" t="s">
        <v>1603</v>
      </c>
      <c r="M990" s="488" t="e">
        <f>#REF!</f>
        <v>#REF!</v>
      </c>
      <c r="N990" s="476" t="e">
        <f>#REF!</f>
        <v>#REF!</v>
      </c>
      <c r="O990" s="462" t="e">
        <f>#REF!</f>
        <v>#REF!</v>
      </c>
      <c r="P990" s="489" t="e">
        <f>#REF!</f>
        <v>#REF!</v>
      </c>
      <c r="Q990" s="489" t="e">
        <f>#REF!</f>
        <v>#REF!</v>
      </c>
      <c r="R990" s="490" t="e">
        <f>#REF!</f>
        <v>#REF!</v>
      </c>
      <c r="S990" s="491" t="e">
        <f>#REF!</f>
        <v>#REF!</v>
      </c>
      <c r="T990" s="489" t="e">
        <f>#REF!</f>
        <v>#REF!</v>
      </c>
      <c r="U990" s="462" t="e">
        <f>#REF!</f>
        <v>#REF!</v>
      </c>
      <c r="V990" s="78" t="e">
        <f>#REF!</f>
        <v>#REF!</v>
      </c>
    </row>
    <row r="991" spans="1:22" ht="13.8" hidden="1" thickBot="1">
      <c r="A991" s="351" t="s">
        <v>539</v>
      </c>
      <c r="B991" s="351">
        <v>1</v>
      </c>
      <c r="C991" s="351" t="s">
        <v>614</v>
      </c>
      <c r="F991" s="351"/>
      <c r="G991" s="351"/>
      <c r="L991" s="679" t="s">
        <v>1604</v>
      </c>
      <c r="M991" s="466" t="e">
        <f>#REF!</f>
        <v>#REF!</v>
      </c>
      <c r="N991" s="467" t="e">
        <f>#REF!</f>
        <v>#REF!</v>
      </c>
      <c r="O991" s="467" t="e">
        <f>#REF!</f>
        <v>#REF!</v>
      </c>
      <c r="P991" s="467" t="e">
        <f>#REF!</f>
        <v>#REF!</v>
      </c>
      <c r="Q991" s="467" t="e">
        <f>#REF!</f>
        <v>#REF!</v>
      </c>
      <c r="R991" s="468" t="e">
        <f>#REF!</f>
        <v>#REF!</v>
      </c>
      <c r="S991" s="466" t="e">
        <f>#REF!</f>
        <v>#REF!</v>
      </c>
      <c r="T991" s="468" t="e">
        <f>#REF!</f>
        <v>#REF!</v>
      </c>
      <c r="U991" s="659" t="e">
        <f>#REF!</f>
        <v>#REF!</v>
      </c>
      <c r="V991" s="78" t="e">
        <f>#REF!</f>
        <v>#REF!</v>
      </c>
    </row>
    <row r="992" spans="1:22" ht="13.8" hidden="1" thickBot="1">
      <c r="A992" s="351" t="s">
        <v>539</v>
      </c>
      <c r="B992" s="351">
        <v>2</v>
      </c>
      <c r="C992" s="351" t="s">
        <v>614</v>
      </c>
      <c r="F992" s="351"/>
      <c r="G992" s="351"/>
      <c r="L992" s="679" t="s">
        <v>1605</v>
      </c>
      <c r="M992" s="469" t="e">
        <f>#REF!</f>
        <v>#REF!</v>
      </c>
      <c r="N992" s="496" t="e">
        <f>#REF!</f>
        <v>#REF!</v>
      </c>
      <c r="O992" s="78" t="e">
        <f>#REF!</f>
        <v>#REF!</v>
      </c>
      <c r="P992" s="496" t="e">
        <f>#REF!</f>
        <v>#REF!</v>
      </c>
      <c r="Q992" s="496" t="e">
        <f>#REF!</f>
        <v>#REF!</v>
      </c>
      <c r="R992" s="470" t="e">
        <f>#REF!</f>
        <v>#REF!</v>
      </c>
      <c r="S992" s="471" t="e">
        <f>#REF!</f>
        <v>#REF!</v>
      </c>
      <c r="T992" s="473" t="e">
        <f>#REF!</f>
        <v>#REF!</v>
      </c>
      <c r="U992" s="659" t="e">
        <f>#REF!</f>
        <v>#REF!</v>
      </c>
      <c r="V992" s="78" t="e">
        <f>#REF!</f>
        <v>#REF!</v>
      </c>
    </row>
    <row r="993" spans="1:22" ht="13.8" hidden="1" thickBot="1">
      <c r="A993" s="351" t="s">
        <v>539</v>
      </c>
      <c r="B993" s="351">
        <v>3</v>
      </c>
      <c r="C993" s="351" t="s">
        <v>614</v>
      </c>
      <c r="F993" s="351"/>
      <c r="G993" s="351"/>
      <c r="L993" s="679" t="s">
        <v>1606</v>
      </c>
      <c r="M993" s="474" t="e">
        <f>#REF!</f>
        <v>#REF!</v>
      </c>
      <c r="N993" s="475" t="e">
        <f>#REF!</f>
        <v>#REF!</v>
      </c>
      <c r="O993" s="475" t="e">
        <f>#REF!</f>
        <v>#REF!</v>
      </c>
      <c r="P993" s="475" t="e">
        <f>#REF!</f>
        <v>#REF!</v>
      </c>
      <c r="Q993" s="475" t="e">
        <f>#REF!</f>
        <v>#REF!</v>
      </c>
      <c r="R993" s="476" t="e">
        <f>#REF!</f>
        <v>#REF!</v>
      </c>
      <c r="S993" s="477" t="e">
        <f>#REF!</f>
        <v>#REF!</v>
      </c>
      <c r="T993" s="479" t="e">
        <f>#REF!</f>
        <v>#REF!</v>
      </c>
      <c r="U993" s="659" t="e">
        <f>#REF!</f>
        <v>#REF!</v>
      </c>
      <c r="V993" s="78" t="e">
        <f>#REF!</f>
        <v>#REF!</v>
      </c>
    </row>
    <row r="994" spans="1:22" ht="13.8" hidden="1" thickBot="1">
      <c r="A994" s="351" t="s">
        <v>539</v>
      </c>
      <c r="B994" s="351">
        <v>4</v>
      </c>
      <c r="C994" s="351" t="s">
        <v>614</v>
      </c>
      <c r="F994" s="351"/>
      <c r="G994" s="351"/>
      <c r="L994" s="679" t="s">
        <v>1607</v>
      </c>
      <c r="M994" s="466" t="e">
        <f>#REF!</f>
        <v>#REF!</v>
      </c>
      <c r="N994" s="467" t="e">
        <f>#REF!</f>
        <v>#REF!</v>
      </c>
      <c r="O994" s="467" t="e">
        <f>#REF!</f>
        <v>#REF!</v>
      </c>
      <c r="P994" s="467" t="e">
        <f>#REF!</f>
        <v>#REF!</v>
      </c>
      <c r="Q994" s="467" t="e">
        <f>#REF!</f>
        <v>#REF!</v>
      </c>
      <c r="R994" s="467" t="e">
        <f>#REF!</f>
        <v>#REF!</v>
      </c>
      <c r="S994" s="467" t="e">
        <f>#REF!</f>
        <v>#REF!</v>
      </c>
      <c r="T994" s="468" t="e">
        <f>#REF!</f>
        <v>#REF!</v>
      </c>
      <c r="U994" s="659" t="e">
        <f>#REF!</f>
        <v>#REF!</v>
      </c>
      <c r="V994" s="78" t="e">
        <f>#REF!</f>
        <v>#REF!</v>
      </c>
    </row>
    <row r="995" spans="1:22" ht="13.8" hidden="1" thickBot="1">
      <c r="A995" s="351" t="s">
        <v>539</v>
      </c>
      <c r="B995" s="351">
        <v>5</v>
      </c>
      <c r="C995" s="351" t="s">
        <v>614</v>
      </c>
      <c r="F995" s="351"/>
      <c r="G995" s="351"/>
      <c r="L995" s="679" t="s">
        <v>1608</v>
      </c>
      <c r="M995" s="474" t="e">
        <f>#REF!</f>
        <v>#REF!</v>
      </c>
      <c r="N995" s="475" t="e">
        <f>#REF!</f>
        <v>#REF!</v>
      </c>
      <c r="O995" s="475" t="e">
        <f>#REF!</f>
        <v>#REF!</v>
      </c>
      <c r="P995" s="475" t="e">
        <f>#REF!</f>
        <v>#REF!</v>
      </c>
      <c r="Q995" s="475" t="e">
        <f>#REF!</f>
        <v>#REF!</v>
      </c>
      <c r="R995" s="475" t="e">
        <f>#REF!</f>
        <v>#REF!</v>
      </c>
      <c r="S995" s="475" t="e">
        <f>#REF!</f>
        <v>#REF!</v>
      </c>
      <c r="T995" s="476" t="e">
        <f>#REF!</f>
        <v>#REF!</v>
      </c>
      <c r="U995" s="659" t="e">
        <f>#REF!</f>
        <v>#REF!</v>
      </c>
      <c r="V995" s="78" t="e">
        <f>#REF!</f>
        <v>#REF!</v>
      </c>
    </row>
    <row r="996" spans="1:22" ht="13.8" hidden="1" thickBot="1">
      <c r="A996" s="351" t="s">
        <v>539</v>
      </c>
      <c r="B996" s="351">
        <v>6</v>
      </c>
      <c r="C996" s="351" t="s">
        <v>614</v>
      </c>
      <c r="F996" s="351"/>
      <c r="G996" s="351"/>
      <c r="L996" s="679" t="s">
        <v>1609</v>
      </c>
      <c r="M996" s="466" t="e">
        <f>#REF!</f>
        <v>#REF!</v>
      </c>
      <c r="N996" s="467" t="e">
        <f>#REF!</f>
        <v>#REF!</v>
      </c>
      <c r="O996" s="467" t="e">
        <f>#REF!</f>
        <v>#REF!</v>
      </c>
      <c r="P996" s="467" t="e">
        <f>#REF!</f>
        <v>#REF!</v>
      </c>
      <c r="Q996" s="467" t="e">
        <f>#REF!</f>
        <v>#REF!</v>
      </c>
      <c r="R996" s="467" t="e">
        <f>#REF!</f>
        <v>#REF!</v>
      </c>
      <c r="S996" s="467" t="e">
        <f>#REF!</f>
        <v>#REF!</v>
      </c>
      <c r="T996" s="468" t="e">
        <f>#REF!</f>
        <v>#REF!</v>
      </c>
      <c r="U996" s="496" t="e">
        <f>#REF!</f>
        <v>#REF!</v>
      </c>
      <c r="V996" s="78" t="e">
        <f>#REF!</f>
        <v>#REF!</v>
      </c>
    </row>
    <row r="997" spans="1:22" ht="13.8" hidden="1" thickBot="1">
      <c r="A997" s="351" t="s">
        <v>539</v>
      </c>
      <c r="B997" s="351">
        <v>7</v>
      </c>
      <c r="C997" s="351" t="s">
        <v>614</v>
      </c>
      <c r="F997" s="351"/>
      <c r="G997" s="351"/>
      <c r="L997" s="679" t="s">
        <v>1610</v>
      </c>
      <c r="M997" s="469" t="e">
        <f>#REF!</f>
        <v>#REF!</v>
      </c>
      <c r="N997" s="78" t="e">
        <f>#REF!</f>
        <v>#REF!</v>
      </c>
      <c r="O997" s="496" t="e">
        <f>#REF!</f>
        <v>#REF!</v>
      </c>
      <c r="P997" s="496" t="e">
        <f>#REF!</f>
        <v>#REF!</v>
      </c>
      <c r="Q997" s="496" t="e">
        <f>#REF!</f>
        <v>#REF!</v>
      </c>
      <c r="R997" s="78" t="e">
        <f>#REF!</f>
        <v>#REF!</v>
      </c>
      <c r="S997" s="78" t="e">
        <f>#REF!</f>
        <v>#REF!</v>
      </c>
      <c r="T997" s="470" t="e">
        <f>#REF!</f>
        <v>#REF!</v>
      </c>
      <c r="U997" s="78" t="e">
        <f>#REF!</f>
        <v>#REF!</v>
      </c>
      <c r="V997" s="78" t="e">
        <f>#REF!</f>
        <v>#REF!</v>
      </c>
    </row>
    <row r="998" spans="1:22" ht="13.8" hidden="1" thickBot="1">
      <c r="A998" s="351" t="s">
        <v>539</v>
      </c>
      <c r="B998" s="351">
        <v>8</v>
      </c>
      <c r="C998" s="351" t="s">
        <v>614</v>
      </c>
      <c r="F998" s="351"/>
      <c r="G998" s="351"/>
      <c r="L998" s="679" t="s">
        <v>1611</v>
      </c>
      <c r="M998" s="474" t="e">
        <f>#REF!</f>
        <v>#REF!</v>
      </c>
      <c r="N998" s="475" t="e">
        <f>#REF!</f>
        <v>#REF!</v>
      </c>
      <c r="O998" s="475" t="e">
        <f>#REF!</f>
        <v>#REF!</v>
      </c>
      <c r="P998" s="475" t="e">
        <f>#REF!</f>
        <v>#REF!</v>
      </c>
      <c r="Q998" s="475" t="e">
        <f>#REF!</f>
        <v>#REF!</v>
      </c>
      <c r="R998" s="475" t="e">
        <f>#REF!</f>
        <v>#REF!</v>
      </c>
      <c r="S998" s="475" t="e">
        <f>#REF!</f>
        <v>#REF!</v>
      </c>
      <c r="T998" s="476" t="e">
        <f>#REF!</f>
        <v>#REF!</v>
      </c>
      <c r="U998" s="78" t="e">
        <f>#REF!</f>
        <v>#REF!</v>
      </c>
      <c r="V998" s="78" t="e">
        <f>#REF!</f>
        <v>#REF!</v>
      </c>
    </row>
    <row r="999" spans="1:22" ht="13.8" hidden="1" thickBot="1">
      <c r="A999" s="351" t="s">
        <v>539</v>
      </c>
      <c r="B999" s="351">
        <v>9</v>
      </c>
      <c r="C999" s="351" t="s">
        <v>614</v>
      </c>
      <c r="F999" s="351"/>
      <c r="G999" s="351"/>
      <c r="L999" s="679" t="s">
        <v>1612</v>
      </c>
      <c r="M999" s="486" t="e">
        <f>#REF!</f>
        <v>#REF!</v>
      </c>
      <c r="N999" s="470" t="e">
        <f>#REF!</f>
        <v>#REF!</v>
      </c>
      <c r="O999" s="486" t="e">
        <f>#REF!</f>
        <v>#REF!</v>
      </c>
      <c r="P999" s="486" t="e">
        <f>#REF!</f>
        <v>#REF!</v>
      </c>
      <c r="Q999" s="486" t="e">
        <f>#REF!</f>
        <v>#REF!</v>
      </c>
      <c r="R999" s="486" t="e">
        <f>#REF!</f>
        <v>#REF!</v>
      </c>
      <c r="S999" s="486" t="e">
        <f>#REF!</f>
        <v>#REF!</v>
      </c>
      <c r="T999" s="486" t="e">
        <f>#REF!</f>
        <v>#REF!</v>
      </c>
      <c r="U999" s="78" t="e">
        <f>#REF!</f>
        <v>#REF!</v>
      </c>
      <c r="V999" s="78" t="e">
        <f>#REF!</f>
        <v>#REF!</v>
      </c>
    </row>
    <row r="1000" spans="1:22" ht="13.8" hidden="1" thickBot="1">
      <c r="A1000" s="351" t="s">
        <v>539</v>
      </c>
      <c r="B1000" s="351">
        <v>10</v>
      </c>
      <c r="C1000" s="351" t="s">
        <v>614</v>
      </c>
      <c r="F1000" s="351"/>
      <c r="G1000" s="351"/>
      <c r="L1000" s="679" t="s">
        <v>1613</v>
      </c>
      <c r="M1000" s="487" t="e">
        <f>#REF!</f>
        <v>#REF!</v>
      </c>
      <c r="N1000" s="470" t="e">
        <f>#REF!</f>
        <v>#REF!</v>
      </c>
      <c r="O1000" s="487" t="e">
        <f>#REF!</f>
        <v>#REF!</v>
      </c>
      <c r="P1000" s="487" t="e">
        <f>#REF!</f>
        <v>#REF!</v>
      </c>
      <c r="Q1000" s="487" t="e">
        <f>#REF!</f>
        <v>#REF!</v>
      </c>
      <c r="R1000" s="487" t="e">
        <f>#REF!</f>
        <v>#REF!</v>
      </c>
      <c r="S1000" s="487" t="e">
        <f>#REF!</f>
        <v>#REF!</v>
      </c>
      <c r="T1000" s="487" t="e">
        <f>#REF!</f>
        <v>#REF!</v>
      </c>
      <c r="U1000" s="78" t="e">
        <f>#REF!</f>
        <v>#REF!</v>
      </c>
      <c r="V1000" s="78" t="e">
        <f>#REF!</f>
        <v>#REF!</v>
      </c>
    </row>
    <row r="1001" spans="1:22" ht="13.8" hidden="1" thickBot="1">
      <c r="A1001" s="351" t="s">
        <v>539</v>
      </c>
      <c r="B1001" s="351">
        <v>11</v>
      </c>
      <c r="C1001" s="351" t="s">
        <v>614</v>
      </c>
      <c r="F1001" s="351"/>
      <c r="G1001" s="351"/>
      <c r="L1001" s="679" t="s">
        <v>1614</v>
      </c>
      <c r="M1001" s="488" t="e">
        <f>#REF!</f>
        <v>#REF!</v>
      </c>
      <c r="N1001" s="476" t="e">
        <f>#REF!</f>
        <v>#REF!</v>
      </c>
      <c r="O1001" s="488" t="e">
        <f>#REF!</f>
        <v>#REF!</v>
      </c>
      <c r="P1001" s="488" t="e">
        <f>#REF!</f>
        <v>#REF!</v>
      </c>
      <c r="Q1001" s="488" t="e">
        <f>#REF!</f>
        <v>#REF!</v>
      </c>
      <c r="R1001" s="488" t="e">
        <f>#REF!</f>
        <v>#REF!</v>
      </c>
      <c r="S1001" s="488" t="e">
        <f>#REF!</f>
        <v>#REF!</v>
      </c>
      <c r="T1001" s="488" t="e">
        <f>#REF!</f>
        <v>#REF!</v>
      </c>
      <c r="U1001" s="78" t="e">
        <f>#REF!</f>
        <v>#REF!</v>
      </c>
      <c r="V1001" s="78" t="e">
        <f>#REF!</f>
        <v>#REF!</v>
      </c>
    </row>
    <row r="1002" spans="1:22" ht="13.8" hidden="1" thickBot="1">
      <c r="A1002" s="351" t="s">
        <v>539</v>
      </c>
      <c r="B1002" s="351">
        <v>12</v>
      </c>
      <c r="C1002" s="351" t="s">
        <v>614</v>
      </c>
      <c r="D1002" s="351" t="s">
        <v>615</v>
      </c>
      <c r="E1002" s="351" t="s">
        <v>511</v>
      </c>
      <c r="F1002" s="674" t="e">
        <f>T1002</f>
        <v>#REF!</v>
      </c>
      <c r="G1002" s="674" t="e">
        <f>O1002</f>
        <v>#REF!</v>
      </c>
      <c r="L1002" s="679" t="s">
        <v>1615</v>
      </c>
      <c r="M1002" s="488" t="e">
        <f>#REF!</f>
        <v>#REF!</v>
      </c>
      <c r="N1002" s="476" t="e">
        <f>#REF!</f>
        <v>#REF!</v>
      </c>
      <c r="O1002" s="492" t="e">
        <f>#REF!</f>
        <v>#REF!</v>
      </c>
      <c r="P1002" s="492" t="e">
        <f>#REF!</f>
        <v>#REF!</v>
      </c>
      <c r="Q1002" s="492" t="e">
        <f>#REF!</f>
        <v>#REF!</v>
      </c>
      <c r="R1002" s="524" t="e">
        <f>#REF!</f>
        <v>#REF!</v>
      </c>
      <c r="S1002" s="492" t="e">
        <f>#REF!</f>
        <v>#REF!</v>
      </c>
      <c r="T1002" s="489" t="e">
        <f>#REF!</f>
        <v>#REF!</v>
      </c>
      <c r="U1002" s="78" t="e">
        <f>#REF!</f>
        <v>#REF!</v>
      </c>
      <c r="V1002" s="78" t="e">
        <f>#REF!</f>
        <v>#REF!</v>
      </c>
    </row>
    <row r="1003" spans="1:22" ht="13.8" hidden="1" thickBot="1">
      <c r="A1003" s="351" t="s">
        <v>539</v>
      </c>
      <c r="B1003" s="351">
        <v>13</v>
      </c>
      <c r="C1003" s="351" t="s">
        <v>613</v>
      </c>
      <c r="F1003" s="351"/>
      <c r="G1003" s="351"/>
      <c r="L1003" s="679" t="s">
        <v>1616</v>
      </c>
      <c r="M1003" s="488" t="e">
        <f>#REF!</f>
        <v>#REF!</v>
      </c>
      <c r="N1003" s="476" t="e">
        <f>#REF!</f>
        <v>#REF!</v>
      </c>
      <c r="O1003" s="407" t="e">
        <f>#REF!</f>
        <v>#REF!</v>
      </c>
      <c r="P1003" s="407" t="e">
        <f>#REF!</f>
        <v>#REF!</v>
      </c>
      <c r="Q1003" s="407" t="e">
        <f>#REF!</f>
        <v>#REF!</v>
      </c>
      <c r="R1003" s="417" t="e">
        <f>#REF!</f>
        <v>#REF!</v>
      </c>
      <c r="S1003" s="419" t="e">
        <f>#REF!</f>
        <v>#REF!</v>
      </c>
      <c r="T1003" s="489" t="e">
        <f>#REF!</f>
        <v>#REF!</v>
      </c>
      <c r="U1003" s="78" t="e">
        <f>#REF!</f>
        <v>#REF!</v>
      </c>
      <c r="V1003" s="78" t="e">
        <f>#REF!</f>
        <v>#REF!</v>
      </c>
    </row>
    <row r="1004" spans="1:22" ht="13.8" hidden="1" thickBot="1">
      <c r="A1004" s="351" t="s">
        <v>539</v>
      </c>
      <c r="B1004" s="351">
        <v>14</v>
      </c>
      <c r="C1004" s="351" t="s">
        <v>613</v>
      </c>
      <c r="F1004" s="351"/>
      <c r="G1004" s="351"/>
      <c r="L1004" s="679" t="s">
        <v>1617</v>
      </c>
      <c r="M1004" s="488" t="e">
        <f>#REF!</f>
        <v>#REF!</v>
      </c>
      <c r="N1004" s="476" t="e">
        <f>#REF!</f>
        <v>#REF!</v>
      </c>
      <c r="O1004" s="407" t="e">
        <f>#REF!</f>
        <v>#REF!</v>
      </c>
      <c r="P1004" s="407" t="e">
        <f>#REF!</f>
        <v>#REF!</v>
      </c>
      <c r="Q1004" s="407" t="e">
        <f>#REF!</f>
        <v>#REF!</v>
      </c>
      <c r="R1004" s="417" t="e">
        <f>#REF!</f>
        <v>#REF!</v>
      </c>
      <c r="S1004" s="419" t="e">
        <f>#REF!</f>
        <v>#REF!</v>
      </c>
      <c r="T1004" s="489" t="e">
        <f>#REF!</f>
        <v>#REF!</v>
      </c>
      <c r="U1004" s="496" t="e">
        <f>#REF!</f>
        <v>#REF!</v>
      </c>
      <c r="V1004" s="78" t="e">
        <f>#REF!</f>
        <v>#REF!</v>
      </c>
    </row>
    <row r="1005" spans="1:22" ht="13.8" hidden="1" thickBot="1">
      <c r="A1005" s="351" t="s">
        <v>539</v>
      </c>
      <c r="B1005" s="351">
        <v>15</v>
      </c>
      <c r="C1005" s="351" t="s">
        <v>613</v>
      </c>
      <c r="F1005" s="351"/>
      <c r="G1005" s="351"/>
      <c r="L1005" s="679" t="s">
        <v>1618</v>
      </c>
      <c r="M1005" s="488" t="e">
        <f>#REF!</f>
        <v>#REF!</v>
      </c>
      <c r="N1005" s="476" t="e">
        <f>#REF!</f>
        <v>#REF!</v>
      </c>
      <c r="O1005" s="407" t="e">
        <f>#REF!</f>
        <v>#REF!</v>
      </c>
      <c r="P1005" s="407" t="e">
        <f>#REF!</f>
        <v>#REF!</v>
      </c>
      <c r="Q1005" s="407" t="e">
        <f>#REF!</f>
        <v>#REF!</v>
      </c>
      <c r="R1005" s="417" t="e">
        <f>#REF!</f>
        <v>#REF!</v>
      </c>
      <c r="S1005" s="419" t="e">
        <f>#REF!</f>
        <v>#REF!</v>
      </c>
      <c r="T1005" s="489" t="e">
        <f>#REF!</f>
        <v>#REF!</v>
      </c>
      <c r="U1005" s="78" t="e">
        <f>#REF!</f>
        <v>#REF!</v>
      </c>
      <c r="V1005" s="78" t="e">
        <f>#REF!</f>
        <v>#REF!</v>
      </c>
    </row>
    <row r="1006" spans="1:22" ht="13.8" hidden="1" thickBot="1">
      <c r="A1006" s="351" t="s">
        <v>539</v>
      </c>
      <c r="B1006" s="351">
        <v>16</v>
      </c>
      <c r="C1006" s="351" t="s">
        <v>613</v>
      </c>
      <c r="F1006" s="351"/>
      <c r="G1006" s="351"/>
      <c r="L1006" s="679" t="s">
        <v>1619</v>
      </c>
      <c r="M1006" s="488" t="e">
        <f>#REF!</f>
        <v>#REF!</v>
      </c>
      <c r="N1006" s="476" t="e">
        <f>#REF!</f>
        <v>#REF!</v>
      </c>
      <c r="O1006" s="407" t="e">
        <f>#REF!</f>
        <v>#REF!</v>
      </c>
      <c r="P1006" s="407" t="e">
        <f>#REF!</f>
        <v>#REF!</v>
      </c>
      <c r="Q1006" s="407" t="e">
        <f>#REF!</f>
        <v>#REF!</v>
      </c>
      <c r="R1006" s="417" t="e">
        <f>#REF!</f>
        <v>#REF!</v>
      </c>
      <c r="S1006" s="419" t="e">
        <f>#REF!</f>
        <v>#REF!</v>
      </c>
      <c r="T1006" s="489" t="e">
        <f>#REF!</f>
        <v>#REF!</v>
      </c>
      <c r="U1006" s="496" t="e">
        <f>#REF!</f>
        <v>#REF!</v>
      </c>
      <c r="V1006" s="78" t="e">
        <f>#REF!</f>
        <v>#REF!</v>
      </c>
    </row>
    <row r="1007" spans="1:22" ht="13.8" hidden="1" thickBot="1">
      <c r="A1007" s="351" t="s">
        <v>539</v>
      </c>
      <c r="B1007" s="351">
        <v>17</v>
      </c>
      <c r="C1007" s="351" t="s">
        <v>614</v>
      </c>
      <c r="F1007" s="351"/>
      <c r="G1007" s="351"/>
      <c r="L1007" s="679" t="s">
        <v>1620</v>
      </c>
      <c r="M1007" s="488" t="e">
        <f>#REF!</f>
        <v>#REF!</v>
      </c>
      <c r="N1007" s="476" t="e">
        <f>#REF!</f>
        <v>#REF!</v>
      </c>
      <c r="O1007" s="492" t="e">
        <f>#REF!</f>
        <v>#REF!</v>
      </c>
      <c r="P1007" s="489" t="e">
        <f>#REF!</f>
        <v>#REF!</v>
      </c>
      <c r="Q1007" s="489" t="e">
        <f>#REF!</f>
        <v>#REF!</v>
      </c>
      <c r="R1007" s="490" t="e">
        <f>#REF!</f>
        <v>#REF!</v>
      </c>
      <c r="S1007" s="491" t="e">
        <f>#REF!</f>
        <v>#REF!</v>
      </c>
      <c r="T1007" s="489" t="e">
        <f>#REF!</f>
        <v>#REF!</v>
      </c>
      <c r="U1007" s="496" t="e">
        <f>#REF!</f>
        <v>#REF!</v>
      </c>
      <c r="V1007" s="78" t="e">
        <f>#REF!</f>
        <v>#REF!</v>
      </c>
    </row>
    <row r="1008" spans="1:22" ht="13.8" hidden="1" thickBot="1">
      <c r="A1008" s="351" t="s">
        <v>539</v>
      </c>
      <c r="B1008" s="351">
        <v>18</v>
      </c>
      <c r="C1008" s="351" t="s">
        <v>614</v>
      </c>
      <c r="F1008" s="351"/>
      <c r="G1008" s="351"/>
      <c r="L1008" s="679" t="s">
        <v>1621</v>
      </c>
      <c r="M1008" s="488" t="e">
        <f>#REF!</f>
        <v>#REF!</v>
      </c>
      <c r="N1008" s="476" t="e">
        <f>#REF!</f>
        <v>#REF!</v>
      </c>
      <c r="O1008" s="489" t="e">
        <f>#REF!</f>
        <v>#REF!</v>
      </c>
      <c r="P1008" s="489" t="e">
        <f>#REF!</f>
        <v>#REF!</v>
      </c>
      <c r="Q1008" s="489" t="e">
        <f>#REF!</f>
        <v>#REF!</v>
      </c>
      <c r="R1008" s="490" t="e">
        <f>#REF!</f>
        <v>#REF!</v>
      </c>
      <c r="S1008" s="491" t="e">
        <f>#REF!</f>
        <v>#REF!</v>
      </c>
      <c r="T1008" s="489" t="e">
        <f>#REF!</f>
        <v>#REF!</v>
      </c>
      <c r="U1008" s="78" t="e">
        <f>#REF!</f>
        <v>#REF!</v>
      </c>
      <c r="V1008" s="78" t="e">
        <f>#REF!</f>
        <v>#REF!</v>
      </c>
    </row>
    <row r="1009" spans="1:22" ht="13.8" thickBot="1">
      <c r="A1009" s="351" t="s">
        <v>539</v>
      </c>
      <c r="B1009" s="351">
        <v>19</v>
      </c>
      <c r="C1009" s="351" t="s">
        <v>613</v>
      </c>
      <c r="D1009" s="351" t="s">
        <v>615</v>
      </c>
      <c r="E1009" s="351" t="s">
        <v>512</v>
      </c>
      <c r="F1009" s="674" t="e">
        <f>T1009</f>
        <v>#REF!</v>
      </c>
      <c r="G1009" s="674" t="e">
        <f>O1009</f>
        <v>#REF!</v>
      </c>
      <c r="L1009" s="679" t="s">
        <v>1622</v>
      </c>
      <c r="M1009" s="488" t="e">
        <f>#REF!</f>
        <v>#REF!</v>
      </c>
      <c r="N1009" s="476" t="e">
        <f>#REF!</f>
        <v>#REF!</v>
      </c>
      <c r="O1009" s="407" t="e">
        <f>#REF!</f>
        <v>#REF!</v>
      </c>
      <c r="P1009" s="407" t="e">
        <f>#REF!</f>
        <v>#REF!</v>
      </c>
      <c r="Q1009" s="407" t="e">
        <f>#REF!</f>
        <v>#REF!</v>
      </c>
      <c r="R1009" s="417" t="e">
        <f>#REF!</f>
        <v>#REF!</v>
      </c>
      <c r="S1009" s="419" t="e">
        <f>#REF!</f>
        <v>#REF!</v>
      </c>
      <c r="T1009" s="489" t="e">
        <f>#REF!</f>
        <v>#REF!</v>
      </c>
      <c r="U1009" s="496" t="e">
        <f>#REF!</f>
        <v>#REF!</v>
      </c>
      <c r="V1009" s="78" t="e">
        <f>#REF!</f>
        <v>#REF!</v>
      </c>
    </row>
    <row r="1010" spans="1:22" ht="13.8" thickBot="1">
      <c r="A1010" s="351" t="s">
        <v>539</v>
      </c>
      <c r="B1010" s="351">
        <v>20</v>
      </c>
      <c r="C1010" s="351" t="s">
        <v>613</v>
      </c>
      <c r="D1010" s="351" t="s">
        <v>615</v>
      </c>
      <c r="E1010" s="351" t="s">
        <v>513</v>
      </c>
      <c r="F1010" s="674" t="e">
        <f>T1010</f>
        <v>#REF!</v>
      </c>
      <c r="G1010" s="674" t="e">
        <f>O1010</f>
        <v>#REF!</v>
      </c>
      <c r="L1010" s="679" t="s">
        <v>1623</v>
      </c>
      <c r="M1010" s="488" t="e">
        <f>#REF!</f>
        <v>#REF!</v>
      </c>
      <c r="N1010" s="476" t="e">
        <f>#REF!</f>
        <v>#REF!</v>
      </c>
      <c r="O1010" s="407" t="e">
        <f>#REF!</f>
        <v>#REF!</v>
      </c>
      <c r="P1010" s="407" t="e">
        <f>#REF!</f>
        <v>#REF!</v>
      </c>
      <c r="Q1010" s="407" t="e">
        <f>#REF!</f>
        <v>#REF!</v>
      </c>
      <c r="R1010" s="417" t="e">
        <f>#REF!</f>
        <v>#REF!</v>
      </c>
      <c r="S1010" s="419" t="e">
        <f>#REF!</f>
        <v>#REF!</v>
      </c>
      <c r="T1010" s="489" t="e">
        <f>#REF!</f>
        <v>#REF!</v>
      </c>
      <c r="U1010" s="78" t="e">
        <f>#REF!</f>
        <v>#REF!</v>
      </c>
      <c r="V1010" s="78" t="e">
        <f>#REF!</f>
        <v>#REF!</v>
      </c>
    </row>
    <row r="1011" spans="1:22" ht="13.8" hidden="1" thickBot="1">
      <c r="A1011" s="351" t="s">
        <v>539</v>
      </c>
      <c r="B1011" s="351">
        <v>21</v>
      </c>
      <c r="C1011" s="351" t="s">
        <v>614</v>
      </c>
      <c r="F1011" s="351"/>
      <c r="G1011" s="351"/>
      <c r="L1011" s="679" t="s">
        <v>1624</v>
      </c>
      <c r="M1011" s="488" t="e">
        <f>#REF!</f>
        <v>#REF!</v>
      </c>
      <c r="N1011" s="476" t="e">
        <f>#REF!</f>
        <v>#REF!</v>
      </c>
      <c r="O1011" s="492" t="e">
        <f>#REF!</f>
        <v>#REF!</v>
      </c>
      <c r="P1011" s="489" t="e">
        <f>#REF!</f>
        <v>#REF!</v>
      </c>
      <c r="Q1011" s="489" t="e">
        <f>#REF!</f>
        <v>#REF!</v>
      </c>
      <c r="R1011" s="490" t="e">
        <f>#REF!</f>
        <v>#REF!</v>
      </c>
      <c r="S1011" s="491" t="e">
        <f>#REF!</f>
        <v>#REF!</v>
      </c>
      <c r="T1011" s="489" t="e">
        <f>#REF!</f>
        <v>#REF!</v>
      </c>
      <c r="U1011" s="78" t="e">
        <f>#REF!</f>
        <v>#REF!</v>
      </c>
      <c r="V1011" s="78" t="e">
        <f>#REF!</f>
        <v>#REF!</v>
      </c>
    </row>
    <row r="1012" spans="1:22" ht="13.8" thickBot="1">
      <c r="A1012" s="351" t="s">
        <v>539</v>
      </c>
      <c r="B1012" s="351">
        <v>22</v>
      </c>
      <c r="C1012" s="351" t="s">
        <v>613</v>
      </c>
      <c r="D1012" s="351" t="s">
        <v>615</v>
      </c>
      <c r="E1012" s="351" t="s">
        <v>514</v>
      </c>
      <c r="F1012" s="674" t="e">
        <f>T1012</f>
        <v>#REF!</v>
      </c>
      <c r="G1012" s="674" t="e">
        <f>O1012</f>
        <v>#REF!</v>
      </c>
      <c r="L1012" s="679" t="s">
        <v>1625</v>
      </c>
      <c r="M1012" s="488" t="e">
        <f>#REF!</f>
        <v>#REF!</v>
      </c>
      <c r="N1012" s="476" t="e">
        <f>#REF!</f>
        <v>#REF!</v>
      </c>
      <c r="O1012" s="407" t="e">
        <f>#REF!</f>
        <v>#REF!</v>
      </c>
      <c r="P1012" s="407" t="e">
        <f>#REF!</f>
        <v>#REF!</v>
      </c>
      <c r="Q1012" s="407" t="e">
        <f>#REF!</f>
        <v>#REF!</v>
      </c>
      <c r="R1012" s="417" t="e">
        <f>#REF!</f>
        <v>#REF!</v>
      </c>
      <c r="S1012" s="419" t="e">
        <f>#REF!</f>
        <v>#REF!</v>
      </c>
      <c r="T1012" s="489" t="e">
        <f>#REF!</f>
        <v>#REF!</v>
      </c>
      <c r="U1012" s="78" t="e">
        <f>#REF!</f>
        <v>#REF!</v>
      </c>
      <c r="V1012" s="78" t="e">
        <f>#REF!</f>
        <v>#REF!</v>
      </c>
    </row>
    <row r="1013" spans="1:22" ht="13.8" thickBot="1">
      <c r="A1013" s="351" t="s">
        <v>539</v>
      </c>
      <c r="B1013" s="351">
        <v>23</v>
      </c>
      <c r="C1013" s="351" t="s">
        <v>613</v>
      </c>
      <c r="D1013" s="351" t="s">
        <v>615</v>
      </c>
      <c r="E1013" s="351" t="s">
        <v>515</v>
      </c>
      <c r="F1013" s="674" t="e">
        <f>T1013</f>
        <v>#REF!</v>
      </c>
      <c r="G1013" s="674" t="e">
        <f>O1013</f>
        <v>#REF!</v>
      </c>
      <c r="L1013" s="679" t="s">
        <v>1626</v>
      </c>
      <c r="M1013" s="488" t="e">
        <f>#REF!</f>
        <v>#REF!</v>
      </c>
      <c r="N1013" s="476" t="e">
        <f>#REF!</f>
        <v>#REF!</v>
      </c>
      <c r="O1013" s="407" t="e">
        <f>#REF!</f>
        <v>#REF!</v>
      </c>
      <c r="P1013" s="407" t="e">
        <f>#REF!</f>
        <v>#REF!</v>
      </c>
      <c r="Q1013" s="407" t="e">
        <f>#REF!</f>
        <v>#REF!</v>
      </c>
      <c r="R1013" s="417" t="e">
        <f>#REF!</f>
        <v>#REF!</v>
      </c>
      <c r="S1013" s="419" t="e">
        <f>#REF!</f>
        <v>#REF!</v>
      </c>
      <c r="T1013" s="489" t="e">
        <f>#REF!</f>
        <v>#REF!</v>
      </c>
      <c r="U1013" s="496" t="e">
        <f>#REF!</f>
        <v>#REF!</v>
      </c>
      <c r="V1013" s="78" t="e">
        <f>#REF!</f>
        <v>#REF!</v>
      </c>
    </row>
    <row r="1014" spans="1:22" ht="13.8" hidden="1" thickBot="1">
      <c r="A1014" s="351" t="s">
        <v>539</v>
      </c>
      <c r="B1014" s="351">
        <v>24</v>
      </c>
      <c r="C1014" s="351" t="s">
        <v>613</v>
      </c>
      <c r="F1014" s="351"/>
      <c r="G1014" s="351"/>
      <c r="L1014" s="679" t="s">
        <v>1627</v>
      </c>
      <c r="M1014" s="488" t="e">
        <f>#REF!</f>
        <v>#REF!</v>
      </c>
      <c r="N1014" s="476" t="e">
        <f>#REF!</f>
        <v>#REF!</v>
      </c>
      <c r="O1014" s="440" t="e">
        <f>#REF!</f>
        <v>#REF!</v>
      </c>
      <c r="P1014" s="407" t="e">
        <f>#REF!</f>
        <v>#REF!</v>
      </c>
      <c r="Q1014" s="407" t="e">
        <f>#REF!</f>
        <v>#REF!</v>
      </c>
      <c r="R1014" s="417" t="e">
        <f>#REF!</f>
        <v>#REF!</v>
      </c>
      <c r="S1014" s="419" t="e">
        <f>#REF!</f>
        <v>#REF!</v>
      </c>
      <c r="T1014" s="457" t="e">
        <f>#REF!</f>
        <v>#REF!</v>
      </c>
      <c r="U1014" s="78" t="e">
        <f>#REF!</f>
        <v>#REF!</v>
      </c>
      <c r="V1014" s="78" t="e">
        <f>#REF!</f>
        <v>#REF!</v>
      </c>
    </row>
    <row r="1015" spans="1:22" ht="13.8" hidden="1" thickBot="1">
      <c r="A1015" s="351" t="s">
        <v>539</v>
      </c>
      <c r="B1015" s="351">
        <v>25</v>
      </c>
      <c r="C1015" s="351" t="s">
        <v>614</v>
      </c>
      <c r="F1015" s="351"/>
      <c r="G1015" s="351"/>
      <c r="L1015" s="679" t="s">
        <v>1628</v>
      </c>
      <c r="M1015" s="488" t="e">
        <f>#REF!</f>
        <v>#REF!</v>
      </c>
      <c r="N1015" s="476" t="e">
        <f>#REF!</f>
        <v>#REF!</v>
      </c>
      <c r="O1015" s="492" t="e">
        <f>#REF!</f>
        <v>#REF!</v>
      </c>
      <c r="P1015" s="489" t="e">
        <f>#REF!</f>
        <v>#REF!</v>
      </c>
      <c r="Q1015" s="489" t="e">
        <f>#REF!</f>
        <v>#REF!</v>
      </c>
      <c r="R1015" s="490" t="e">
        <f>#REF!</f>
        <v>#REF!</v>
      </c>
      <c r="S1015" s="491" t="e">
        <f>#REF!</f>
        <v>#REF!</v>
      </c>
      <c r="T1015" s="489" t="e">
        <f>#REF!</f>
        <v>#REF!</v>
      </c>
      <c r="U1015" s="78" t="e">
        <f>#REF!</f>
        <v>#REF!</v>
      </c>
      <c r="V1015" s="78" t="e">
        <f>#REF!</f>
        <v>#REF!</v>
      </c>
    </row>
    <row r="1016" spans="1:22" ht="13.8" hidden="1" thickBot="1">
      <c r="A1016" s="351" t="s">
        <v>539</v>
      </c>
      <c r="B1016" s="351">
        <v>26</v>
      </c>
      <c r="C1016" s="351" t="s">
        <v>613</v>
      </c>
      <c r="F1016" s="351"/>
      <c r="G1016" s="351"/>
      <c r="L1016" s="679" t="s">
        <v>1629</v>
      </c>
      <c r="M1016" s="488" t="e">
        <f>#REF!</f>
        <v>#REF!</v>
      </c>
      <c r="N1016" s="476" t="e">
        <f>#REF!</f>
        <v>#REF!</v>
      </c>
      <c r="O1016" s="407" t="e">
        <f>#REF!</f>
        <v>#REF!</v>
      </c>
      <c r="P1016" s="407" t="e">
        <f>#REF!</f>
        <v>#REF!</v>
      </c>
      <c r="Q1016" s="407" t="e">
        <f>#REF!</f>
        <v>#REF!</v>
      </c>
      <c r="R1016" s="417" t="e">
        <f>#REF!</f>
        <v>#REF!</v>
      </c>
      <c r="S1016" s="419" t="e">
        <f>#REF!</f>
        <v>#REF!</v>
      </c>
      <c r="T1016" s="489" t="e">
        <f>#REF!</f>
        <v>#REF!</v>
      </c>
      <c r="U1016" s="78" t="e">
        <f>#REF!</f>
        <v>#REF!</v>
      </c>
      <c r="V1016" s="78" t="e">
        <f>#REF!</f>
        <v>#REF!</v>
      </c>
    </row>
    <row r="1017" spans="1:22" ht="13.8" hidden="1" thickBot="1">
      <c r="A1017" s="351" t="s">
        <v>539</v>
      </c>
      <c r="B1017" s="351">
        <v>27</v>
      </c>
      <c r="C1017" s="351" t="s">
        <v>613</v>
      </c>
      <c r="F1017" s="351"/>
      <c r="G1017" s="351"/>
      <c r="L1017" s="679" t="s">
        <v>1630</v>
      </c>
      <c r="M1017" s="488" t="e">
        <f>#REF!</f>
        <v>#REF!</v>
      </c>
      <c r="N1017" s="476" t="e">
        <f>#REF!</f>
        <v>#REF!</v>
      </c>
      <c r="O1017" s="407" t="e">
        <f>#REF!</f>
        <v>#REF!</v>
      </c>
      <c r="P1017" s="407" t="e">
        <f>#REF!</f>
        <v>#REF!</v>
      </c>
      <c r="Q1017" s="407" t="e">
        <f>#REF!</f>
        <v>#REF!</v>
      </c>
      <c r="R1017" s="417" t="e">
        <f>#REF!</f>
        <v>#REF!</v>
      </c>
      <c r="S1017" s="419" t="e">
        <f>#REF!</f>
        <v>#REF!</v>
      </c>
      <c r="T1017" s="489" t="e">
        <f>#REF!</f>
        <v>#REF!</v>
      </c>
      <c r="U1017" s="78" t="e">
        <f>#REF!</f>
        <v>#REF!</v>
      </c>
      <c r="V1017" s="78" t="e">
        <f>#REF!</f>
        <v>#REF!</v>
      </c>
    </row>
    <row r="1018" spans="1:22" ht="13.8" thickBot="1">
      <c r="A1018" s="351" t="s">
        <v>539</v>
      </c>
      <c r="B1018" s="351">
        <v>28</v>
      </c>
      <c r="C1018" s="351" t="s">
        <v>613</v>
      </c>
      <c r="D1018" s="351" t="s">
        <v>615</v>
      </c>
      <c r="E1018" s="351" t="s">
        <v>516</v>
      </c>
      <c r="F1018" s="674" t="e">
        <f>T1018</f>
        <v>#REF!</v>
      </c>
      <c r="G1018" s="674" t="e">
        <f>O1018</f>
        <v>#REF!</v>
      </c>
      <c r="L1018" s="679" t="s">
        <v>1631</v>
      </c>
      <c r="M1018" s="488" t="e">
        <f>#REF!</f>
        <v>#REF!</v>
      </c>
      <c r="N1018" s="476" t="e">
        <f>#REF!</f>
        <v>#REF!</v>
      </c>
      <c r="O1018" s="407" t="e">
        <f>#REF!</f>
        <v>#REF!</v>
      </c>
      <c r="P1018" s="407" t="e">
        <f>#REF!</f>
        <v>#REF!</v>
      </c>
      <c r="Q1018" s="407" t="e">
        <f>#REF!</f>
        <v>#REF!</v>
      </c>
      <c r="R1018" s="417" t="e">
        <f>#REF!</f>
        <v>#REF!</v>
      </c>
      <c r="S1018" s="419" t="e">
        <f>#REF!</f>
        <v>#REF!</v>
      </c>
      <c r="T1018" s="489" t="e">
        <f>#REF!</f>
        <v>#REF!</v>
      </c>
      <c r="U1018" s="78" t="e">
        <f>#REF!</f>
        <v>#REF!</v>
      </c>
      <c r="V1018" s="78" t="e">
        <f>#REF!</f>
        <v>#REF!</v>
      </c>
    </row>
    <row r="1019" spans="1:22" ht="13.8" thickBot="1">
      <c r="A1019" s="351" t="s">
        <v>539</v>
      </c>
      <c r="B1019" s="351">
        <v>29</v>
      </c>
      <c r="C1019" s="351" t="s">
        <v>613</v>
      </c>
      <c r="D1019" s="351" t="s">
        <v>615</v>
      </c>
      <c r="E1019" s="351" t="s">
        <v>264</v>
      </c>
      <c r="F1019" s="674" t="e">
        <f>T1019</f>
        <v>#REF!</v>
      </c>
      <c r="G1019" s="674" t="e">
        <f>O1019</f>
        <v>#REF!</v>
      </c>
      <c r="L1019" s="679" t="s">
        <v>1632</v>
      </c>
      <c r="M1019" s="488" t="e">
        <f>#REF!</f>
        <v>#REF!</v>
      </c>
      <c r="N1019" s="476" t="e">
        <f>#REF!</f>
        <v>#REF!</v>
      </c>
      <c r="O1019" s="407" t="e">
        <f>#REF!</f>
        <v>#REF!</v>
      </c>
      <c r="P1019" s="407" t="e">
        <f>#REF!</f>
        <v>#REF!</v>
      </c>
      <c r="Q1019" s="407" t="e">
        <f>#REF!</f>
        <v>#REF!</v>
      </c>
      <c r="R1019" s="417" t="e">
        <f>#REF!</f>
        <v>#REF!</v>
      </c>
      <c r="S1019" s="419" t="e">
        <f>#REF!</f>
        <v>#REF!</v>
      </c>
      <c r="T1019" s="489" t="e">
        <f>#REF!</f>
        <v>#REF!</v>
      </c>
      <c r="U1019" s="78" t="e">
        <f>#REF!</f>
        <v>#REF!</v>
      </c>
      <c r="V1019" s="78" t="e">
        <f>#REF!</f>
        <v>#REF!</v>
      </c>
    </row>
    <row r="1020" spans="1:22" ht="13.8" hidden="1" thickBot="1">
      <c r="A1020" s="351" t="s">
        <v>539</v>
      </c>
      <c r="B1020" s="351">
        <v>30</v>
      </c>
      <c r="C1020" s="351" t="s">
        <v>613</v>
      </c>
      <c r="F1020" s="351"/>
      <c r="G1020" s="351"/>
      <c r="L1020" s="679" t="s">
        <v>1633</v>
      </c>
      <c r="M1020" s="488" t="e">
        <f>#REF!</f>
        <v>#REF!</v>
      </c>
      <c r="N1020" s="476" t="e">
        <f>#REF!</f>
        <v>#REF!</v>
      </c>
      <c r="O1020" s="407" t="e">
        <f>#REF!</f>
        <v>#REF!</v>
      </c>
      <c r="P1020" s="407" t="e">
        <f>#REF!</f>
        <v>#REF!</v>
      </c>
      <c r="Q1020" s="407" t="e">
        <f>#REF!</f>
        <v>#REF!</v>
      </c>
      <c r="R1020" s="417" t="e">
        <f>#REF!</f>
        <v>#REF!</v>
      </c>
      <c r="S1020" s="419" t="e">
        <f>#REF!</f>
        <v>#REF!</v>
      </c>
      <c r="T1020" s="489" t="e">
        <f>#REF!</f>
        <v>#REF!</v>
      </c>
      <c r="U1020" s="78" t="e">
        <f>#REF!</f>
        <v>#REF!</v>
      </c>
      <c r="V1020" s="78" t="e">
        <f>#REF!</f>
        <v>#REF!</v>
      </c>
    </row>
    <row r="1021" spans="1:22" ht="13.8" hidden="1" thickBot="1">
      <c r="A1021" s="351" t="s">
        <v>539</v>
      </c>
      <c r="B1021" s="351">
        <v>31</v>
      </c>
      <c r="C1021" s="351" t="s">
        <v>613</v>
      </c>
      <c r="F1021" s="351"/>
      <c r="G1021" s="351"/>
      <c r="L1021" s="679" t="s">
        <v>1634</v>
      </c>
      <c r="M1021" s="488" t="e">
        <f>#REF!</f>
        <v>#REF!</v>
      </c>
      <c r="N1021" s="476" t="e">
        <f>#REF!</f>
        <v>#REF!</v>
      </c>
      <c r="O1021" s="407" t="e">
        <f>#REF!</f>
        <v>#REF!</v>
      </c>
      <c r="P1021" s="407" t="e">
        <f>#REF!</f>
        <v>#REF!</v>
      </c>
      <c r="Q1021" s="407" t="e">
        <f>#REF!</f>
        <v>#REF!</v>
      </c>
      <c r="R1021" s="417" t="e">
        <f>#REF!</f>
        <v>#REF!</v>
      </c>
      <c r="S1021" s="419" t="e">
        <f>#REF!</f>
        <v>#REF!</v>
      </c>
      <c r="T1021" s="489" t="e">
        <f>#REF!</f>
        <v>#REF!</v>
      </c>
      <c r="U1021" s="78" t="e">
        <f>#REF!</f>
        <v>#REF!</v>
      </c>
      <c r="V1021" s="78" t="e">
        <f>#REF!</f>
        <v>#REF!</v>
      </c>
    </row>
    <row r="1022" spans="1:22" ht="13.8" hidden="1" thickBot="1">
      <c r="A1022" s="351" t="s">
        <v>539</v>
      </c>
      <c r="B1022" s="351">
        <v>32</v>
      </c>
      <c r="C1022" s="351" t="s">
        <v>613</v>
      </c>
      <c r="F1022" s="351"/>
      <c r="G1022" s="351"/>
      <c r="L1022" s="679" t="s">
        <v>1635</v>
      </c>
      <c r="M1022" s="488" t="e">
        <f>#REF!</f>
        <v>#REF!</v>
      </c>
      <c r="N1022" s="476" t="e">
        <f>#REF!</f>
        <v>#REF!</v>
      </c>
      <c r="O1022" s="407" t="e">
        <f>#REF!</f>
        <v>#REF!</v>
      </c>
      <c r="P1022" s="407" t="e">
        <f>#REF!</f>
        <v>#REF!</v>
      </c>
      <c r="Q1022" s="407" t="e">
        <f>#REF!</f>
        <v>#REF!</v>
      </c>
      <c r="R1022" s="417" t="e">
        <f>#REF!</f>
        <v>#REF!</v>
      </c>
      <c r="S1022" s="419" t="e">
        <f>#REF!</f>
        <v>#REF!</v>
      </c>
      <c r="T1022" s="489" t="e">
        <f>#REF!</f>
        <v>#REF!</v>
      </c>
      <c r="U1022" s="78" t="e">
        <f>#REF!</f>
        <v>#REF!</v>
      </c>
      <c r="V1022" s="78" t="e">
        <f>#REF!</f>
        <v>#REF!</v>
      </c>
    </row>
    <row r="1023" spans="1:22" ht="13.8" hidden="1" thickBot="1">
      <c r="A1023" s="351" t="s">
        <v>539</v>
      </c>
      <c r="B1023" s="351">
        <v>33</v>
      </c>
      <c r="C1023" s="351" t="s">
        <v>614</v>
      </c>
      <c r="F1023" s="351"/>
      <c r="G1023" s="351"/>
      <c r="L1023" s="679" t="s">
        <v>1636</v>
      </c>
      <c r="M1023" s="488" t="e">
        <f>#REF!</f>
        <v>#REF!</v>
      </c>
      <c r="N1023" s="476" t="e">
        <f>#REF!</f>
        <v>#REF!</v>
      </c>
      <c r="O1023" s="492" t="e">
        <f>#REF!</f>
        <v>#REF!</v>
      </c>
      <c r="P1023" s="489" t="e">
        <f>#REF!</f>
        <v>#REF!</v>
      </c>
      <c r="Q1023" s="489" t="e">
        <f>#REF!</f>
        <v>#REF!</v>
      </c>
      <c r="R1023" s="490" t="e">
        <f>#REF!</f>
        <v>#REF!</v>
      </c>
      <c r="S1023" s="491" t="e">
        <f>#REF!</f>
        <v>#REF!</v>
      </c>
      <c r="T1023" s="492" t="e">
        <f>#REF!</f>
        <v>#REF!</v>
      </c>
      <c r="U1023" s="78" t="e">
        <f>#REF!</f>
        <v>#REF!</v>
      </c>
      <c r="V1023" s="78" t="e">
        <f>#REF!</f>
        <v>#REF!</v>
      </c>
    </row>
    <row r="1024" spans="1:22" ht="13.8" hidden="1" thickBot="1">
      <c r="A1024" s="351" t="s">
        <v>539</v>
      </c>
      <c r="B1024" s="351">
        <v>34</v>
      </c>
      <c r="C1024" s="351" t="s">
        <v>614</v>
      </c>
      <c r="F1024" s="351"/>
      <c r="G1024" s="351"/>
      <c r="L1024" s="679" t="s">
        <v>1637</v>
      </c>
      <c r="M1024" s="488" t="e">
        <f>#REF!</f>
        <v>#REF!</v>
      </c>
      <c r="N1024" s="476" t="e">
        <f>#REF!</f>
        <v>#REF!</v>
      </c>
      <c r="O1024" s="462" t="e">
        <f>#REF!</f>
        <v>#REF!</v>
      </c>
      <c r="P1024" s="489" t="e">
        <f>#REF!</f>
        <v>#REF!</v>
      </c>
      <c r="Q1024" s="489" t="e">
        <f>#REF!</f>
        <v>#REF!</v>
      </c>
      <c r="R1024" s="490" t="e">
        <f>#REF!</f>
        <v>#REF!</v>
      </c>
      <c r="S1024" s="491" t="e">
        <f>#REF!</f>
        <v>#REF!</v>
      </c>
      <c r="T1024" s="462" t="e">
        <f>#REF!</f>
        <v>#REF!</v>
      </c>
      <c r="U1024" s="78" t="e">
        <f>#REF!</f>
        <v>#REF!</v>
      </c>
      <c r="V1024" s="78" t="e">
        <f>#REF!</f>
        <v>#REF!</v>
      </c>
    </row>
    <row r="1025" spans="1:20" ht="13.8" hidden="1" thickBot="1">
      <c r="A1025" s="351" t="s">
        <v>540</v>
      </c>
      <c r="B1025" s="351">
        <v>1</v>
      </c>
      <c r="C1025" s="351" t="s">
        <v>614</v>
      </c>
      <c r="F1025" s="351"/>
      <c r="G1025" s="351"/>
      <c r="L1025" s="679" t="s">
        <v>1638</v>
      </c>
      <c r="M1025" s="466" t="e">
        <f>#REF!</f>
        <v>#REF!</v>
      </c>
      <c r="N1025" s="467" t="e">
        <f>#REF!</f>
        <v>#REF!</v>
      </c>
      <c r="O1025" s="467" t="e">
        <f>#REF!</f>
        <v>#REF!</v>
      </c>
      <c r="P1025" s="467" t="e">
        <f>#REF!</f>
        <v>#REF!</v>
      </c>
      <c r="Q1025" s="468" t="e">
        <f>#REF!</f>
        <v>#REF!</v>
      </c>
      <c r="R1025" s="466" t="e">
        <f>#REF!</f>
        <v>#REF!</v>
      </c>
      <c r="S1025" s="468" t="e">
        <f>#REF!</f>
        <v>#REF!</v>
      </c>
      <c r="T1025" s="659" t="e">
        <f>#REF!</f>
        <v>#REF!</v>
      </c>
    </row>
    <row r="1026" spans="1:20" ht="13.8" hidden="1" thickBot="1">
      <c r="A1026" s="351" t="s">
        <v>540</v>
      </c>
      <c r="B1026" s="351">
        <v>2</v>
      </c>
      <c r="C1026" s="351" t="s">
        <v>614</v>
      </c>
      <c r="F1026" s="351"/>
      <c r="G1026" s="351"/>
      <c r="L1026" s="679" t="s">
        <v>1639</v>
      </c>
      <c r="M1026" s="469" t="e">
        <f>#REF!</f>
        <v>#REF!</v>
      </c>
      <c r="N1026" s="496" t="e">
        <f>#REF!</f>
        <v>#REF!</v>
      </c>
      <c r="O1026" s="496" t="e">
        <f>#REF!</f>
        <v>#REF!</v>
      </c>
      <c r="P1026" s="496" t="e">
        <f>#REF!</f>
        <v>#REF!</v>
      </c>
      <c r="Q1026" s="470" t="e">
        <f>#REF!</f>
        <v>#REF!</v>
      </c>
      <c r="R1026" s="471" t="e">
        <f>#REF!</f>
        <v>#REF!</v>
      </c>
      <c r="S1026" s="473" t="e">
        <f>#REF!</f>
        <v>#REF!</v>
      </c>
      <c r="T1026" s="659" t="e">
        <f>#REF!</f>
        <v>#REF!</v>
      </c>
    </row>
    <row r="1027" spans="1:20" ht="13.8" hidden="1" thickBot="1">
      <c r="A1027" s="351" t="s">
        <v>540</v>
      </c>
      <c r="B1027" s="351">
        <v>3</v>
      </c>
      <c r="C1027" s="351" t="s">
        <v>614</v>
      </c>
      <c r="F1027" s="351"/>
      <c r="G1027" s="351"/>
      <c r="L1027" s="679" t="s">
        <v>1640</v>
      </c>
      <c r="M1027" s="474" t="e">
        <f>#REF!</f>
        <v>#REF!</v>
      </c>
      <c r="N1027" s="475" t="e">
        <f>#REF!</f>
        <v>#REF!</v>
      </c>
      <c r="O1027" s="475" t="e">
        <f>#REF!</f>
        <v>#REF!</v>
      </c>
      <c r="P1027" s="475" t="e">
        <f>#REF!</f>
        <v>#REF!</v>
      </c>
      <c r="Q1027" s="476" t="e">
        <f>#REF!</f>
        <v>#REF!</v>
      </c>
      <c r="R1027" s="477" t="e">
        <f>#REF!</f>
        <v>#REF!</v>
      </c>
      <c r="S1027" s="479" t="e">
        <f>#REF!</f>
        <v>#REF!</v>
      </c>
      <c r="T1027" s="659" t="e">
        <f>#REF!</f>
        <v>#REF!</v>
      </c>
    </row>
    <row r="1028" spans="1:20" ht="13.8" hidden="1" thickBot="1">
      <c r="A1028" s="351" t="s">
        <v>540</v>
      </c>
      <c r="B1028" s="351">
        <v>4</v>
      </c>
      <c r="C1028" s="351" t="s">
        <v>614</v>
      </c>
      <c r="F1028" s="351"/>
      <c r="G1028" s="351"/>
      <c r="L1028" s="679" t="s">
        <v>1641</v>
      </c>
      <c r="M1028" s="466" t="e">
        <f>#REF!</f>
        <v>#REF!</v>
      </c>
      <c r="N1028" s="467" t="e">
        <f>#REF!</f>
        <v>#REF!</v>
      </c>
      <c r="O1028" s="467" t="e">
        <f>#REF!</f>
        <v>#REF!</v>
      </c>
      <c r="P1028" s="467" t="e">
        <f>#REF!</f>
        <v>#REF!</v>
      </c>
      <c r="Q1028" s="467" t="e">
        <f>#REF!</f>
        <v>#REF!</v>
      </c>
      <c r="R1028" s="467" t="e">
        <f>#REF!</f>
        <v>#REF!</v>
      </c>
      <c r="S1028" s="468" t="e">
        <f>#REF!</f>
        <v>#REF!</v>
      </c>
      <c r="T1028" s="78" t="e">
        <f>#REF!</f>
        <v>#REF!</v>
      </c>
    </row>
    <row r="1029" spans="1:20" ht="13.8" hidden="1" thickBot="1">
      <c r="A1029" s="351" t="s">
        <v>540</v>
      </c>
      <c r="B1029" s="351">
        <v>5</v>
      </c>
      <c r="C1029" s="351" t="s">
        <v>614</v>
      </c>
      <c r="F1029" s="351"/>
      <c r="G1029" s="351"/>
      <c r="L1029" s="679" t="s">
        <v>1642</v>
      </c>
      <c r="M1029" s="469" t="e">
        <f>#REF!</f>
        <v>#REF!</v>
      </c>
      <c r="N1029" s="78" t="e">
        <f>#REF!</f>
        <v>#REF!</v>
      </c>
      <c r="O1029" s="496" t="e">
        <f>#REF!</f>
        <v>#REF!</v>
      </c>
      <c r="P1029" s="496" t="e">
        <f>#REF!</f>
        <v>#REF!</v>
      </c>
      <c r="Q1029" s="496" t="e">
        <f>#REF!</f>
        <v>#REF!</v>
      </c>
      <c r="R1029" s="496" t="e">
        <f>#REF!</f>
        <v>#REF!</v>
      </c>
      <c r="S1029" s="470" t="e">
        <f>#REF!</f>
        <v>#REF!</v>
      </c>
      <c r="T1029" s="659" t="e">
        <f>#REF!</f>
        <v>#REF!</v>
      </c>
    </row>
    <row r="1030" spans="1:20" ht="13.8" hidden="1" thickBot="1">
      <c r="A1030" s="351" t="s">
        <v>540</v>
      </c>
      <c r="B1030" s="351">
        <v>6</v>
      </c>
      <c r="C1030" s="351" t="s">
        <v>614</v>
      </c>
      <c r="F1030" s="351"/>
      <c r="G1030" s="351"/>
      <c r="L1030" s="679" t="s">
        <v>1643</v>
      </c>
      <c r="M1030" s="474" t="e">
        <f>#REF!</f>
        <v>#REF!</v>
      </c>
      <c r="N1030" s="475" t="e">
        <f>#REF!</f>
        <v>#REF!</v>
      </c>
      <c r="O1030" s="475" t="e">
        <f>#REF!</f>
        <v>#REF!</v>
      </c>
      <c r="P1030" s="475" t="e">
        <f>#REF!</f>
        <v>#REF!</v>
      </c>
      <c r="Q1030" s="475" t="e">
        <f>#REF!</f>
        <v>#REF!</v>
      </c>
      <c r="R1030" s="475" t="e">
        <f>#REF!</f>
        <v>#REF!</v>
      </c>
      <c r="S1030" s="476" t="e">
        <f>#REF!</f>
        <v>#REF!</v>
      </c>
      <c r="T1030" s="78" t="e">
        <f>#REF!</f>
        <v>#REF!</v>
      </c>
    </row>
    <row r="1031" spans="1:20" ht="13.8" hidden="1" thickBot="1">
      <c r="A1031" s="351" t="s">
        <v>540</v>
      </c>
      <c r="B1031" s="351">
        <v>7</v>
      </c>
      <c r="C1031" s="351" t="s">
        <v>614</v>
      </c>
      <c r="F1031" s="351"/>
      <c r="G1031" s="351"/>
      <c r="L1031" s="679" t="s">
        <v>1644</v>
      </c>
      <c r="M1031" s="488" t="e">
        <f>#REF!</f>
        <v>#REF!</v>
      </c>
      <c r="N1031" s="476" t="e">
        <f>#REF!</f>
        <v>#REF!</v>
      </c>
      <c r="O1031" s="476" t="e">
        <f>#REF!</f>
        <v>#REF!</v>
      </c>
      <c r="P1031" s="476" t="e">
        <f>#REF!</f>
        <v>#REF!</v>
      </c>
      <c r="Q1031" s="483" t="e">
        <f>#REF!</f>
        <v>#REF!</v>
      </c>
      <c r="R1031" s="485" t="e">
        <f>#REF!</f>
        <v>#REF!</v>
      </c>
      <c r="S1031" s="476" t="e">
        <f>#REF!</f>
        <v>#REF!</v>
      </c>
      <c r="T1031" s="78" t="e">
        <f>#REF!</f>
        <v>#REF!</v>
      </c>
    </row>
    <row r="1032" spans="1:20" ht="13.8" hidden="1" thickBot="1">
      <c r="A1032" s="351" t="s">
        <v>540</v>
      </c>
      <c r="B1032" s="351">
        <v>8</v>
      </c>
      <c r="C1032" s="351" t="s">
        <v>613</v>
      </c>
      <c r="F1032" s="351"/>
      <c r="G1032" s="351"/>
      <c r="L1032" s="679" t="s">
        <v>1645</v>
      </c>
      <c r="M1032" s="488" t="e">
        <f>#REF!</f>
        <v>#REF!</v>
      </c>
      <c r="N1032" s="406" t="e">
        <f>#REF!</f>
        <v>#REF!</v>
      </c>
      <c r="O1032" s="406" t="e">
        <f>#REF!</f>
        <v>#REF!</v>
      </c>
      <c r="P1032" s="406" t="e">
        <f>#REF!</f>
        <v>#REF!</v>
      </c>
      <c r="Q1032" s="525" t="e">
        <f>#REF!</f>
        <v>#REF!</v>
      </c>
      <c r="R1032" s="526" t="e">
        <f>#REF!</f>
        <v>#REF!</v>
      </c>
      <c r="S1032" s="407" t="e">
        <f>#REF!</f>
        <v>#REF!</v>
      </c>
      <c r="T1032" s="496" t="e">
        <f>#REF!</f>
        <v>#REF!</v>
      </c>
    </row>
    <row r="1033" spans="1:20" ht="13.8" hidden="1" thickBot="1">
      <c r="A1033" s="351" t="s">
        <v>540</v>
      </c>
      <c r="B1033" s="351">
        <v>9</v>
      </c>
      <c r="C1033" s="351" t="s">
        <v>613</v>
      </c>
      <c r="F1033" s="351"/>
      <c r="G1033" s="351"/>
      <c r="L1033" s="679" t="s">
        <v>1646</v>
      </c>
      <c r="M1033" s="488" t="e">
        <f>#REF!</f>
        <v>#REF!</v>
      </c>
      <c r="N1033" s="406" t="e">
        <f>#REF!</f>
        <v>#REF!</v>
      </c>
      <c r="O1033" s="406" t="e">
        <f>#REF!</f>
        <v>#REF!</v>
      </c>
      <c r="P1033" s="406" t="e">
        <f>#REF!</f>
        <v>#REF!</v>
      </c>
      <c r="Q1033" s="525" t="e">
        <f>#REF!</f>
        <v>#REF!</v>
      </c>
      <c r="R1033" s="526" t="e">
        <f>#REF!</f>
        <v>#REF!</v>
      </c>
      <c r="S1033" s="407" t="e">
        <f>#REF!</f>
        <v>#REF!</v>
      </c>
      <c r="T1033" s="78" t="e">
        <f>#REF!</f>
        <v>#REF!</v>
      </c>
    </row>
    <row r="1034" spans="1:20" ht="13.8" hidden="1" thickBot="1">
      <c r="A1034" s="351" t="s">
        <v>540</v>
      </c>
      <c r="B1034" s="351">
        <v>10</v>
      </c>
      <c r="C1034" s="351" t="s">
        <v>613</v>
      </c>
      <c r="F1034" s="351"/>
      <c r="G1034" s="351"/>
      <c r="L1034" s="679" t="s">
        <v>1647</v>
      </c>
      <c r="M1034" s="488" t="e">
        <f>#REF!</f>
        <v>#REF!</v>
      </c>
      <c r="N1034" s="406" t="e">
        <f>#REF!</f>
        <v>#REF!</v>
      </c>
      <c r="O1034" s="406" t="e">
        <f>#REF!</f>
        <v>#REF!</v>
      </c>
      <c r="P1034" s="406" t="e">
        <f>#REF!</f>
        <v>#REF!</v>
      </c>
      <c r="Q1034" s="525" t="e">
        <f>#REF!</f>
        <v>#REF!</v>
      </c>
      <c r="R1034" s="526" t="e">
        <f>#REF!</f>
        <v>#REF!</v>
      </c>
      <c r="S1034" s="407" t="e">
        <f>#REF!</f>
        <v>#REF!</v>
      </c>
      <c r="T1034" s="78" t="e">
        <f>#REF!</f>
        <v>#REF!</v>
      </c>
    </row>
    <row r="1035" spans="1:20" ht="13.8" hidden="1" thickBot="1">
      <c r="A1035" s="351" t="s">
        <v>540</v>
      </c>
      <c r="B1035" s="351">
        <v>11</v>
      </c>
      <c r="C1035" s="351" t="s">
        <v>613</v>
      </c>
      <c r="F1035" s="351"/>
      <c r="G1035" s="351"/>
      <c r="L1035" s="679" t="s">
        <v>1648</v>
      </c>
      <c r="M1035" s="488" t="e">
        <f>#REF!</f>
        <v>#REF!</v>
      </c>
      <c r="N1035" s="406" t="e">
        <f>#REF!</f>
        <v>#REF!</v>
      </c>
      <c r="O1035" s="406" t="e">
        <f>#REF!</f>
        <v>#REF!</v>
      </c>
      <c r="P1035" s="406" t="e">
        <f>#REF!</f>
        <v>#REF!</v>
      </c>
      <c r="Q1035" s="525" t="e">
        <f>#REF!</f>
        <v>#REF!</v>
      </c>
      <c r="R1035" s="526" t="e">
        <f>#REF!</f>
        <v>#REF!</v>
      </c>
      <c r="S1035" s="407" t="e">
        <f>#REF!</f>
        <v>#REF!</v>
      </c>
      <c r="T1035" s="496" t="e">
        <f>#REF!</f>
        <v>#REF!</v>
      </c>
    </row>
    <row r="1036" spans="1:20" ht="13.8" hidden="1" thickBot="1">
      <c r="A1036" s="351" t="s">
        <v>540</v>
      </c>
      <c r="B1036" s="351">
        <v>12</v>
      </c>
      <c r="C1036" s="351" t="s">
        <v>613</v>
      </c>
      <c r="F1036" s="351"/>
      <c r="G1036" s="351"/>
      <c r="L1036" s="679" t="s">
        <v>1649</v>
      </c>
      <c r="M1036" s="488" t="e">
        <f>#REF!</f>
        <v>#REF!</v>
      </c>
      <c r="N1036" s="406" t="e">
        <f>#REF!</f>
        <v>#REF!</v>
      </c>
      <c r="O1036" s="406" t="e">
        <f>#REF!</f>
        <v>#REF!</v>
      </c>
      <c r="P1036" s="406" t="e">
        <f>#REF!</f>
        <v>#REF!</v>
      </c>
      <c r="Q1036" s="525" t="e">
        <f>#REF!</f>
        <v>#REF!</v>
      </c>
      <c r="R1036" s="526" t="e">
        <f>#REF!</f>
        <v>#REF!</v>
      </c>
      <c r="S1036" s="407" t="e">
        <f>#REF!</f>
        <v>#REF!</v>
      </c>
      <c r="T1036" s="78" t="e">
        <f>#REF!</f>
        <v>#REF!</v>
      </c>
    </row>
    <row r="1037" spans="1:20" ht="13.8" hidden="1" thickBot="1">
      <c r="A1037" s="351" t="s">
        <v>540</v>
      </c>
      <c r="B1037" s="351">
        <v>13</v>
      </c>
      <c r="C1037" s="351" t="s">
        <v>613</v>
      </c>
      <c r="F1037" s="351"/>
      <c r="G1037" s="351"/>
      <c r="L1037" s="679" t="s">
        <v>1650</v>
      </c>
      <c r="M1037" s="488" t="e">
        <f>#REF!</f>
        <v>#REF!</v>
      </c>
      <c r="N1037" s="406" t="e">
        <f>#REF!</f>
        <v>#REF!</v>
      </c>
      <c r="O1037" s="406" t="e">
        <f>#REF!</f>
        <v>#REF!</v>
      </c>
      <c r="P1037" s="406" t="e">
        <f>#REF!</f>
        <v>#REF!</v>
      </c>
      <c r="Q1037" s="525" t="e">
        <f>#REF!</f>
        <v>#REF!</v>
      </c>
      <c r="R1037" s="526" t="e">
        <f>#REF!</f>
        <v>#REF!</v>
      </c>
      <c r="S1037" s="407" t="e">
        <f>#REF!</f>
        <v>#REF!</v>
      </c>
      <c r="T1037" s="78" t="e">
        <f>#REF!</f>
        <v>#REF!</v>
      </c>
    </row>
    <row r="1038" spans="1:20" ht="13.8" hidden="1" thickBot="1">
      <c r="A1038" s="351" t="s">
        <v>540</v>
      </c>
      <c r="B1038" s="351">
        <v>14</v>
      </c>
      <c r="C1038" s="351" t="s">
        <v>613</v>
      </c>
      <c r="F1038" s="351"/>
      <c r="G1038" s="351"/>
      <c r="L1038" s="679" t="s">
        <v>1651</v>
      </c>
      <c r="M1038" s="488" t="e">
        <f>#REF!</f>
        <v>#REF!</v>
      </c>
      <c r="N1038" s="406" t="e">
        <f>#REF!</f>
        <v>#REF!</v>
      </c>
      <c r="O1038" s="406" t="e">
        <f>#REF!</f>
        <v>#REF!</v>
      </c>
      <c r="P1038" s="406" t="e">
        <f>#REF!</f>
        <v>#REF!</v>
      </c>
      <c r="Q1038" s="525" t="e">
        <f>#REF!</f>
        <v>#REF!</v>
      </c>
      <c r="R1038" s="526" t="e">
        <f>#REF!</f>
        <v>#REF!</v>
      </c>
      <c r="S1038" s="407" t="e">
        <f>#REF!</f>
        <v>#REF!</v>
      </c>
      <c r="T1038" s="78" t="e">
        <f>#REF!</f>
        <v>#REF!</v>
      </c>
    </row>
    <row r="1039" spans="1:20" ht="13.8" hidden="1" thickBot="1">
      <c r="A1039" s="351" t="s">
        <v>540</v>
      </c>
      <c r="B1039" s="351">
        <v>15</v>
      </c>
      <c r="C1039" s="351" t="s">
        <v>613</v>
      </c>
      <c r="F1039" s="351"/>
      <c r="G1039" s="351"/>
      <c r="L1039" s="679" t="s">
        <v>1652</v>
      </c>
      <c r="M1039" s="488" t="e">
        <f>#REF!</f>
        <v>#REF!</v>
      </c>
      <c r="N1039" s="406" t="e">
        <f>#REF!</f>
        <v>#REF!</v>
      </c>
      <c r="O1039" s="406" t="e">
        <f>#REF!</f>
        <v>#REF!</v>
      </c>
      <c r="P1039" s="406" t="e">
        <f>#REF!</f>
        <v>#REF!</v>
      </c>
      <c r="Q1039" s="525" t="e">
        <f>#REF!</f>
        <v>#REF!</v>
      </c>
      <c r="R1039" s="526" t="e">
        <f>#REF!</f>
        <v>#REF!</v>
      </c>
      <c r="S1039" s="407" t="e">
        <f>#REF!</f>
        <v>#REF!</v>
      </c>
      <c r="T1039" s="78" t="e">
        <f>#REF!</f>
        <v>#REF!</v>
      </c>
    </row>
    <row r="1040" spans="1:20" ht="13.8" hidden="1" thickBot="1">
      <c r="A1040" s="351" t="s">
        <v>540</v>
      </c>
      <c r="B1040" s="351">
        <v>16</v>
      </c>
      <c r="C1040" s="351" t="s">
        <v>613</v>
      </c>
      <c r="F1040" s="351"/>
      <c r="G1040" s="351"/>
      <c r="L1040" s="679" t="s">
        <v>1653</v>
      </c>
      <c r="M1040" s="488" t="e">
        <f>#REF!</f>
        <v>#REF!</v>
      </c>
      <c r="N1040" s="406" t="e">
        <f>#REF!</f>
        <v>#REF!</v>
      </c>
      <c r="O1040" s="406" t="e">
        <f>#REF!</f>
        <v>#REF!</v>
      </c>
      <c r="P1040" s="406" t="e">
        <f>#REF!</f>
        <v>#REF!</v>
      </c>
      <c r="Q1040" s="525" t="e">
        <f>#REF!</f>
        <v>#REF!</v>
      </c>
      <c r="R1040" s="526" t="e">
        <f>#REF!</f>
        <v>#REF!</v>
      </c>
      <c r="S1040" s="407" t="e">
        <f>#REF!</f>
        <v>#REF!</v>
      </c>
      <c r="T1040" s="78" t="e">
        <f>#REF!</f>
        <v>#REF!</v>
      </c>
    </row>
    <row r="1041" spans="1:21" ht="13.8" hidden="1" thickBot="1">
      <c r="A1041" s="351" t="s">
        <v>540</v>
      </c>
      <c r="B1041" s="351">
        <v>17</v>
      </c>
      <c r="C1041" s="351" t="s">
        <v>613</v>
      </c>
      <c r="F1041" s="351"/>
      <c r="G1041" s="351"/>
      <c r="L1041" s="679" t="s">
        <v>1654</v>
      </c>
      <c r="M1041" s="488" t="e">
        <f>#REF!</f>
        <v>#REF!</v>
      </c>
      <c r="N1041" s="406" t="e">
        <f>#REF!</f>
        <v>#REF!</v>
      </c>
      <c r="O1041" s="406" t="e">
        <f>#REF!</f>
        <v>#REF!</v>
      </c>
      <c r="P1041" s="406" t="e">
        <f>#REF!</f>
        <v>#REF!</v>
      </c>
      <c r="Q1041" s="525" t="e">
        <f>#REF!</f>
        <v>#REF!</v>
      </c>
      <c r="R1041" s="526" t="e">
        <f>#REF!</f>
        <v>#REF!</v>
      </c>
      <c r="S1041" s="407" t="e">
        <f>#REF!</f>
        <v>#REF!</v>
      </c>
      <c r="T1041" s="78" t="e">
        <f>#REF!</f>
        <v>#REF!</v>
      </c>
    </row>
    <row r="1042" spans="1:21" ht="13.8" hidden="1" thickBot="1">
      <c r="A1042" s="351" t="s">
        <v>540</v>
      </c>
      <c r="B1042" s="351">
        <v>18</v>
      </c>
      <c r="C1042" s="351" t="s">
        <v>613</v>
      </c>
      <c r="F1042" s="351"/>
      <c r="G1042" s="351"/>
      <c r="L1042" s="679" t="s">
        <v>1655</v>
      </c>
      <c r="M1042" s="488" t="e">
        <f>#REF!</f>
        <v>#REF!</v>
      </c>
      <c r="N1042" s="406" t="e">
        <f>#REF!</f>
        <v>#REF!</v>
      </c>
      <c r="O1042" s="406" t="e">
        <f>#REF!</f>
        <v>#REF!</v>
      </c>
      <c r="P1042" s="406" t="e">
        <f>#REF!</f>
        <v>#REF!</v>
      </c>
      <c r="Q1042" s="525" t="e">
        <f>#REF!</f>
        <v>#REF!</v>
      </c>
      <c r="R1042" s="526" t="e">
        <f>#REF!</f>
        <v>#REF!</v>
      </c>
      <c r="S1042" s="407" t="e">
        <f>#REF!</f>
        <v>#REF!</v>
      </c>
      <c r="T1042" s="78" t="e">
        <f>#REF!</f>
        <v>#REF!</v>
      </c>
    </row>
    <row r="1043" spans="1:21" ht="13.8" hidden="1" thickBot="1">
      <c r="A1043" s="351" t="s">
        <v>540</v>
      </c>
      <c r="B1043" s="351">
        <v>19</v>
      </c>
      <c r="C1043" s="351" t="s">
        <v>613</v>
      </c>
      <c r="F1043" s="351"/>
      <c r="G1043" s="351"/>
      <c r="L1043" s="679" t="s">
        <v>1656</v>
      </c>
      <c r="M1043" s="488" t="e">
        <f>#REF!</f>
        <v>#REF!</v>
      </c>
      <c r="N1043" s="406" t="e">
        <f>#REF!</f>
        <v>#REF!</v>
      </c>
      <c r="O1043" s="406" t="e">
        <f>#REF!</f>
        <v>#REF!</v>
      </c>
      <c r="P1043" s="406" t="e">
        <f>#REF!</f>
        <v>#REF!</v>
      </c>
      <c r="Q1043" s="525" t="e">
        <f>#REF!</f>
        <v>#REF!</v>
      </c>
      <c r="R1043" s="526" t="e">
        <f>#REF!</f>
        <v>#REF!</v>
      </c>
      <c r="S1043" s="407" t="e">
        <f>#REF!</f>
        <v>#REF!</v>
      </c>
      <c r="T1043" s="78" t="e">
        <f>#REF!</f>
        <v>#REF!</v>
      </c>
    </row>
    <row r="1044" spans="1:21" ht="13.8" hidden="1" thickBot="1">
      <c r="A1044" s="351" t="s">
        <v>540</v>
      </c>
      <c r="B1044" s="351">
        <v>20</v>
      </c>
      <c r="C1044" s="351" t="s">
        <v>613</v>
      </c>
      <c r="F1044" s="351"/>
      <c r="G1044" s="351"/>
      <c r="L1044" s="679" t="s">
        <v>1657</v>
      </c>
      <c r="M1044" s="488" t="e">
        <f>#REF!</f>
        <v>#REF!</v>
      </c>
      <c r="N1044" s="406" t="e">
        <f>#REF!</f>
        <v>#REF!</v>
      </c>
      <c r="O1044" s="406" t="e">
        <f>#REF!</f>
        <v>#REF!</v>
      </c>
      <c r="P1044" s="406" t="e">
        <f>#REF!</f>
        <v>#REF!</v>
      </c>
      <c r="Q1044" s="525" t="e">
        <f>#REF!</f>
        <v>#REF!</v>
      </c>
      <c r="R1044" s="526" t="e">
        <f>#REF!</f>
        <v>#REF!</v>
      </c>
      <c r="S1044" s="407" t="e">
        <f>#REF!</f>
        <v>#REF!</v>
      </c>
      <c r="T1044" s="78" t="e">
        <f>#REF!</f>
        <v>#REF!</v>
      </c>
    </row>
    <row r="1045" spans="1:21" ht="13.8" hidden="1" thickBot="1">
      <c r="A1045" s="351" t="s">
        <v>540</v>
      </c>
      <c r="B1045" s="351">
        <v>21</v>
      </c>
      <c r="C1045" s="351" t="s">
        <v>613</v>
      </c>
      <c r="F1045" s="351"/>
      <c r="G1045" s="351"/>
      <c r="L1045" s="679" t="s">
        <v>1658</v>
      </c>
      <c r="M1045" s="488" t="e">
        <f>#REF!</f>
        <v>#REF!</v>
      </c>
      <c r="N1045" s="406" t="e">
        <f>#REF!</f>
        <v>#REF!</v>
      </c>
      <c r="O1045" s="406" t="e">
        <f>#REF!</f>
        <v>#REF!</v>
      </c>
      <c r="P1045" s="406" t="e">
        <f>#REF!</f>
        <v>#REF!</v>
      </c>
      <c r="Q1045" s="525" t="e">
        <f>#REF!</f>
        <v>#REF!</v>
      </c>
      <c r="R1045" s="526" t="e">
        <f>#REF!</f>
        <v>#REF!</v>
      </c>
      <c r="S1045" s="407" t="e">
        <f>#REF!</f>
        <v>#REF!</v>
      </c>
      <c r="T1045" s="78" t="e">
        <f>#REF!</f>
        <v>#REF!</v>
      </c>
    </row>
    <row r="1046" spans="1:21" ht="13.8" hidden="1" thickBot="1">
      <c r="A1046" s="351" t="s">
        <v>540</v>
      </c>
      <c r="B1046" s="351">
        <v>22</v>
      </c>
      <c r="C1046" s="351" t="s">
        <v>613</v>
      </c>
      <c r="F1046" s="351"/>
      <c r="G1046" s="351"/>
      <c r="L1046" s="679" t="s">
        <v>1659</v>
      </c>
      <c r="M1046" s="488" t="e">
        <f>#REF!</f>
        <v>#REF!</v>
      </c>
      <c r="N1046" s="406" t="e">
        <f>#REF!</f>
        <v>#REF!</v>
      </c>
      <c r="O1046" s="406" t="e">
        <f>#REF!</f>
        <v>#REF!</v>
      </c>
      <c r="P1046" s="406" t="e">
        <f>#REF!</f>
        <v>#REF!</v>
      </c>
      <c r="Q1046" s="525" t="e">
        <f>#REF!</f>
        <v>#REF!</v>
      </c>
      <c r="R1046" s="526" t="e">
        <f>#REF!</f>
        <v>#REF!</v>
      </c>
      <c r="S1046" s="407" t="e">
        <f>#REF!</f>
        <v>#REF!</v>
      </c>
      <c r="T1046" s="78" t="e">
        <f>#REF!</f>
        <v>#REF!</v>
      </c>
    </row>
    <row r="1047" spans="1:21" ht="13.8" hidden="1" thickBot="1">
      <c r="A1047" s="351" t="s">
        <v>540</v>
      </c>
      <c r="B1047" s="351">
        <v>23</v>
      </c>
      <c r="C1047" s="351" t="s">
        <v>613</v>
      </c>
      <c r="F1047" s="351"/>
      <c r="G1047" s="351"/>
      <c r="L1047" s="679" t="s">
        <v>1660</v>
      </c>
      <c r="M1047" s="488" t="e">
        <f>#REF!</f>
        <v>#REF!</v>
      </c>
      <c r="N1047" s="406" t="e">
        <f>#REF!</f>
        <v>#REF!</v>
      </c>
      <c r="O1047" s="406" t="e">
        <f>#REF!</f>
        <v>#REF!</v>
      </c>
      <c r="P1047" s="406" t="e">
        <f>#REF!</f>
        <v>#REF!</v>
      </c>
      <c r="Q1047" s="525" t="e">
        <f>#REF!</f>
        <v>#REF!</v>
      </c>
      <c r="R1047" s="526" t="e">
        <f>#REF!</f>
        <v>#REF!</v>
      </c>
      <c r="S1047" s="407" t="e">
        <f>#REF!</f>
        <v>#REF!</v>
      </c>
      <c r="T1047" s="78" t="e">
        <f>#REF!</f>
        <v>#REF!</v>
      </c>
    </row>
    <row r="1048" spans="1:21" ht="13.8" hidden="1" thickBot="1">
      <c r="A1048" s="351" t="s">
        <v>540</v>
      </c>
      <c r="B1048" s="351">
        <v>24</v>
      </c>
      <c r="C1048" s="351" t="s">
        <v>613</v>
      </c>
      <c r="F1048" s="351"/>
      <c r="G1048" s="351"/>
      <c r="L1048" s="679" t="s">
        <v>1661</v>
      </c>
      <c r="M1048" s="488" t="e">
        <f>#REF!</f>
        <v>#REF!</v>
      </c>
      <c r="N1048" s="406" t="e">
        <f>#REF!</f>
        <v>#REF!</v>
      </c>
      <c r="O1048" s="406" t="e">
        <f>#REF!</f>
        <v>#REF!</v>
      </c>
      <c r="P1048" s="406" t="e">
        <f>#REF!</f>
        <v>#REF!</v>
      </c>
      <c r="Q1048" s="525" t="e">
        <f>#REF!</f>
        <v>#REF!</v>
      </c>
      <c r="R1048" s="526" t="e">
        <f>#REF!</f>
        <v>#REF!</v>
      </c>
      <c r="S1048" s="407" t="e">
        <f>#REF!</f>
        <v>#REF!</v>
      </c>
      <c r="T1048" s="78" t="e">
        <f>#REF!</f>
        <v>#REF!</v>
      </c>
    </row>
    <row r="1049" spans="1:21" ht="13.8" hidden="1" thickBot="1">
      <c r="A1049" s="351" t="s">
        <v>540</v>
      </c>
      <c r="B1049" s="351">
        <v>25</v>
      </c>
      <c r="C1049" s="351" t="s">
        <v>613</v>
      </c>
      <c r="F1049" s="351"/>
      <c r="G1049" s="351"/>
      <c r="L1049" s="679" t="s">
        <v>1662</v>
      </c>
      <c r="M1049" s="488" t="e">
        <f>#REF!</f>
        <v>#REF!</v>
      </c>
      <c r="N1049" s="406" t="e">
        <f>#REF!</f>
        <v>#REF!</v>
      </c>
      <c r="O1049" s="406" t="e">
        <f>#REF!</f>
        <v>#REF!</v>
      </c>
      <c r="P1049" s="406" t="e">
        <f>#REF!</f>
        <v>#REF!</v>
      </c>
      <c r="Q1049" s="525" t="e">
        <f>#REF!</f>
        <v>#REF!</v>
      </c>
      <c r="R1049" s="526" t="e">
        <f>#REF!</f>
        <v>#REF!</v>
      </c>
      <c r="S1049" s="407" t="e">
        <f>#REF!</f>
        <v>#REF!</v>
      </c>
      <c r="T1049" s="78" t="e">
        <f>#REF!</f>
        <v>#REF!</v>
      </c>
    </row>
    <row r="1050" spans="1:21" ht="13.8" hidden="1" thickBot="1">
      <c r="A1050" s="351" t="s">
        <v>540</v>
      </c>
      <c r="B1050" s="351">
        <v>26</v>
      </c>
      <c r="C1050" s="351" t="s">
        <v>613</v>
      </c>
      <c r="F1050" s="351"/>
      <c r="G1050" s="351"/>
      <c r="L1050" s="679" t="s">
        <v>1663</v>
      </c>
      <c r="M1050" s="488" t="e">
        <f>#REF!</f>
        <v>#REF!</v>
      </c>
      <c r="N1050" s="406" t="e">
        <f>#REF!</f>
        <v>#REF!</v>
      </c>
      <c r="O1050" s="406" t="e">
        <f>#REF!</f>
        <v>#REF!</v>
      </c>
      <c r="P1050" s="406" t="e">
        <f>#REF!</f>
        <v>#REF!</v>
      </c>
      <c r="Q1050" s="525" t="e">
        <f>#REF!</f>
        <v>#REF!</v>
      </c>
      <c r="R1050" s="526" t="e">
        <f>#REF!</f>
        <v>#REF!</v>
      </c>
      <c r="S1050" s="407" t="e">
        <f>#REF!</f>
        <v>#REF!</v>
      </c>
      <c r="T1050" s="78" t="e">
        <f>#REF!</f>
        <v>#REF!</v>
      </c>
    </row>
    <row r="1051" spans="1:21" ht="13.8" hidden="1" thickBot="1">
      <c r="A1051" s="351" t="s">
        <v>540</v>
      </c>
      <c r="B1051" s="351">
        <v>27</v>
      </c>
      <c r="C1051" s="351" t="s">
        <v>613</v>
      </c>
      <c r="F1051" s="351"/>
      <c r="G1051" s="351"/>
      <c r="L1051" s="679" t="s">
        <v>1664</v>
      </c>
      <c r="M1051" s="488" t="e">
        <f>#REF!</f>
        <v>#REF!</v>
      </c>
      <c r="N1051" s="406" t="e">
        <f>#REF!</f>
        <v>#REF!</v>
      </c>
      <c r="O1051" s="406" t="e">
        <f>#REF!</f>
        <v>#REF!</v>
      </c>
      <c r="P1051" s="406" t="e">
        <f>#REF!</f>
        <v>#REF!</v>
      </c>
      <c r="Q1051" s="525" t="e">
        <f>#REF!</f>
        <v>#REF!</v>
      </c>
      <c r="R1051" s="526" t="e">
        <f>#REF!</f>
        <v>#REF!</v>
      </c>
      <c r="S1051" s="407" t="e">
        <f>#REF!</f>
        <v>#REF!</v>
      </c>
      <c r="T1051" s="78" t="e">
        <f>#REF!</f>
        <v>#REF!</v>
      </c>
    </row>
    <row r="1052" spans="1:21" ht="13.8" hidden="1" thickBot="1">
      <c r="A1052" s="351" t="s">
        <v>540</v>
      </c>
      <c r="B1052" s="351">
        <v>28</v>
      </c>
      <c r="C1052" s="351" t="s">
        <v>613</v>
      </c>
      <c r="F1052" s="351"/>
      <c r="G1052" s="351"/>
      <c r="L1052" s="679" t="s">
        <v>1665</v>
      </c>
      <c r="M1052" s="488" t="e">
        <f>#REF!</f>
        <v>#REF!</v>
      </c>
      <c r="N1052" s="406" t="e">
        <f>#REF!</f>
        <v>#REF!</v>
      </c>
      <c r="O1052" s="406" t="e">
        <f>#REF!</f>
        <v>#REF!</v>
      </c>
      <c r="P1052" s="406" t="e">
        <f>#REF!</f>
        <v>#REF!</v>
      </c>
      <c r="Q1052" s="525" t="e">
        <f>#REF!</f>
        <v>#REF!</v>
      </c>
      <c r="R1052" s="526" t="e">
        <f>#REF!</f>
        <v>#REF!</v>
      </c>
      <c r="S1052" s="407" t="e">
        <f>#REF!</f>
        <v>#REF!</v>
      </c>
      <c r="T1052" s="78" t="e">
        <f>#REF!</f>
        <v>#REF!</v>
      </c>
    </row>
    <row r="1053" spans="1:21" ht="13.8" hidden="1" thickBot="1">
      <c r="A1053" s="351" t="s">
        <v>540</v>
      </c>
      <c r="B1053" s="351">
        <v>29</v>
      </c>
      <c r="C1053" s="351" t="s">
        <v>613</v>
      </c>
      <c r="F1053" s="351"/>
      <c r="G1053" s="351"/>
      <c r="L1053" s="679" t="s">
        <v>1666</v>
      </c>
      <c r="M1053" s="488" t="e">
        <f>#REF!</f>
        <v>#REF!</v>
      </c>
      <c r="N1053" s="406" t="e">
        <f>#REF!</f>
        <v>#REF!</v>
      </c>
      <c r="O1053" s="406" t="e">
        <f>#REF!</f>
        <v>#REF!</v>
      </c>
      <c r="P1053" s="406" t="e">
        <f>#REF!</f>
        <v>#REF!</v>
      </c>
      <c r="Q1053" s="525" t="e">
        <f>#REF!</f>
        <v>#REF!</v>
      </c>
      <c r="R1053" s="526" t="e">
        <f>#REF!</f>
        <v>#REF!</v>
      </c>
      <c r="S1053" s="407" t="e">
        <f>#REF!</f>
        <v>#REF!</v>
      </c>
      <c r="T1053" s="78" t="e">
        <f>#REF!</f>
        <v>#REF!</v>
      </c>
      <c r="U1053" s="668"/>
    </row>
    <row r="1054" spans="1:21" ht="13.8" hidden="1" thickBot="1">
      <c r="A1054" s="351" t="s">
        <v>540</v>
      </c>
      <c r="B1054" s="351">
        <v>30</v>
      </c>
      <c r="C1054" s="351" t="s">
        <v>613</v>
      </c>
      <c r="F1054" s="351"/>
      <c r="G1054" s="351"/>
      <c r="L1054" s="679" t="s">
        <v>1667</v>
      </c>
      <c r="M1054" s="488" t="e">
        <f>#REF!</f>
        <v>#REF!</v>
      </c>
      <c r="N1054" s="406" t="e">
        <f>#REF!</f>
        <v>#REF!</v>
      </c>
      <c r="O1054" s="406" t="e">
        <f>#REF!</f>
        <v>#REF!</v>
      </c>
      <c r="P1054" s="406" t="e">
        <f>#REF!</f>
        <v>#REF!</v>
      </c>
      <c r="Q1054" s="525" t="e">
        <f>#REF!</f>
        <v>#REF!</v>
      </c>
      <c r="R1054" s="526" t="e">
        <f>#REF!</f>
        <v>#REF!</v>
      </c>
      <c r="S1054" s="407" t="e">
        <f>#REF!</f>
        <v>#REF!</v>
      </c>
      <c r="T1054" s="78" t="e">
        <f>#REF!</f>
        <v>#REF!</v>
      </c>
    </row>
    <row r="1055" spans="1:21" ht="13.8" hidden="1" thickBot="1">
      <c r="A1055" s="351" t="s">
        <v>540</v>
      </c>
      <c r="B1055" s="351">
        <v>31</v>
      </c>
      <c r="C1055" s="351" t="s">
        <v>613</v>
      </c>
      <c r="F1055" s="351"/>
      <c r="G1055" s="351"/>
      <c r="L1055" s="679" t="s">
        <v>1668</v>
      </c>
      <c r="M1055" s="488" t="e">
        <f>#REF!</f>
        <v>#REF!</v>
      </c>
      <c r="N1055" s="406" t="e">
        <f>#REF!</f>
        <v>#REF!</v>
      </c>
      <c r="O1055" s="406" t="e">
        <f>#REF!</f>
        <v>#REF!</v>
      </c>
      <c r="P1055" s="406" t="e">
        <f>#REF!</f>
        <v>#REF!</v>
      </c>
      <c r="Q1055" s="525" t="e">
        <f>#REF!</f>
        <v>#REF!</v>
      </c>
      <c r="R1055" s="526" t="e">
        <f>#REF!</f>
        <v>#REF!</v>
      </c>
      <c r="S1055" s="407" t="e">
        <f>#REF!</f>
        <v>#REF!</v>
      </c>
      <c r="T1055" s="78" t="e">
        <f>#REF!</f>
        <v>#REF!</v>
      </c>
    </row>
    <row r="1056" spans="1:21" ht="13.8" hidden="1" thickBot="1">
      <c r="A1056" s="351" t="s">
        <v>540</v>
      </c>
      <c r="B1056" s="351">
        <v>32</v>
      </c>
      <c r="C1056" s="351" t="s">
        <v>613</v>
      </c>
      <c r="F1056" s="351"/>
      <c r="G1056" s="351"/>
      <c r="L1056" s="679" t="s">
        <v>1669</v>
      </c>
      <c r="M1056" s="488" t="e">
        <f>#REF!</f>
        <v>#REF!</v>
      </c>
      <c r="N1056" s="406" t="e">
        <f>#REF!</f>
        <v>#REF!</v>
      </c>
      <c r="O1056" s="406" t="e">
        <f>#REF!</f>
        <v>#REF!</v>
      </c>
      <c r="P1056" s="406" t="e">
        <f>#REF!</f>
        <v>#REF!</v>
      </c>
      <c r="Q1056" s="525" t="e">
        <f>#REF!</f>
        <v>#REF!</v>
      </c>
      <c r="R1056" s="526" t="e">
        <f>#REF!</f>
        <v>#REF!</v>
      </c>
      <c r="S1056" s="407" t="e">
        <f>#REF!</f>
        <v>#REF!</v>
      </c>
      <c r="T1056" s="78" t="e">
        <f>#REF!</f>
        <v>#REF!</v>
      </c>
    </row>
    <row r="1057" spans="1:23" ht="13.8" hidden="1" thickBot="1">
      <c r="A1057" s="351" t="s">
        <v>540</v>
      </c>
      <c r="B1057" s="351">
        <v>33</v>
      </c>
      <c r="C1057" s="351" t="s">
        <v>613</v>
      </c>
      <c r="F1057" s="351"/>
      <c r="G1057" s="351"/>
      <c r="L1057" s="679" t="s">
        <v>1670</v>
      </c>
      <c r="M1057" s="488" t="e">
        <f>#REF!</f>
        <v>#REF!</v>
      </c>
      <c r="N1057" s="406" t="e">
        <f>#REF!</f>
        <v>#REF!</v>
      </c>
      <c r="O1057" s="406" t="e">
        <f>#REF!</f>
        <v>#REF!</v>
      </c>
      <c r="P1057" s="406" t="e">
        <f>#REF!</f>
        <v>#REF!</v>
      </c>
      <c r="Q1057" s="525" t="e">
        <f>#REF!</f>
        <v>#REF!</v>
      </c>
      <c r="R1057" s="526" t="e">
        <f>#REF!</f>
        <v>#REF!</v>
      </c>
      <c r="S1057" s="407" t="e">
        <f>#REF!</f>
        <v>#REF!</v>
      </c>
      <c r="T1057" s="78" t="e">
        <f>#REF!</f>
        <v>#REF!</v>
      </c>
    </row>
    <row r="1058" spans="1:23" ht="13.8" hidden="1" thickBot="1">
      <c r="A1058" s="351" t="s">
        <v>540</v>
      </c>
      <c r="B1058" s="351">
        <v>34</v>
      </c>
      <c r="C1058" s="351" t="s">
        <v>613</v>
      </c>
      <c r="F1058" s="351"/>
      <c r="G1058" s="351"/>
      <c r="L1058" s="679" t="s">
        <v>1671</v>
      </c>
      <c r="M1058" s="488" t="e">
        <f>#REF!</f>
        <v>#REF!</v>
      </c>
      <c r="N1058" s="406" t="e">
        <f>#REF!</f>
        <v>#REF!</v>
      </c>
      <c r="O1058" s="406" t="e">
        <f>#REF!</f>
        <v>#REF!</v>
      </c>
      <c r="P1058" s="406" t="e">
        <f>#REF!</f>
        <v>#REF!</v>
      </c>
      <c r="Q1058" s="525" t="e">
        <f>#REF!</f>
        <v>#REF!</v>
      </c>
      <c r="R1058" s="526" t="e">
        <f>#REF!</f>
        <v>#REF!</v>
      </c>
      <c r="S1058" s="407" t="e">
        <f>#REF!</f>
        <v>#REF!</v>
      </c>
      <c r="T1058" s="496" t="e">
        <f>#REF!</f>
        <v>#REF!</v>
      </c>
    </row>
    <row r="1059" spans="1:23" ht="13.8" hidden="1" thickBot="1">
      <c r="A1059" s="351" t="s">
        <v>540</v>
      </c>
      <c r="B1059" s="351">
        <v>35</v>
      </c>
      <c r="C1059" s="351" t="s">
        <v>613</v>
      </c>
      <c r="F1059" s="351"/>
      <c r="G1059" s="351"/>
      <c r="L1059" s="679" t="s">
        <v>1672</v>
      </c>
      <c r="M1059" s="488" t="e">
        <f>#REF!</f>
        <v>#REF!</v>
      </c>
      <c r="N1059" s="406" t="e">
        <f>#REF!</f>
        <v>#REF!</v>
      </c>
      <c r="O1059" s="406" t="e">
        <f>#REF!</f>
        <v>#REF!</v>
      </c>
      <c r="P1059" s="406" t="e">
        <f>#REF!</f>
        <v>#REF!</v>
      </c>
      <c r="Q1059" s="525" t="e">
        <f>#REF!</f>
        <v>#REF!</v>
      </c>
      <c r="R1059" s="526" t="e">
        <f>#REF!</f>
        <v>#REF!</v>
      </c>
      <c r="S1059" s="407" t="e">
        <f>#REF!</f>
        <v>#REF!</v>
      </c>
      <c r="T1059" s="78" t="e">
        <f>#REF!</f>
        <v>#REF!</v>
      </c>
    </row>
    <row r="1060" spans="1:23" ht="13.8" hidden="1" thickBot="1">
      <c r="A1060" s="351" t="s">
        <v>540</v>
      </c>
      <c r="B1060" s="351">
        <v>36</v>
      </c>
      <c r="C1060" s="351" t="s">
        <v>613</v>
      </c>
      <c r="F1060" s="351"/>
      <c r="G1060" s="351"/>
      <c r="L1060" s="679" t="s">
        <v>1673</v>
      </c>
      <c r="M1060" s="488" t="e">
        <f>#REF!</f>
        <v>#REF!</v>
      </c>
      <c r="N1060" s="406" t="e">
        <f>#REF!</f>
        <v>#REF!</v>
      </c>
      <c r="O1060" s="406" t="e">
        <f>#REF!</f>
        <v>#REF!</v>
      </c>
      <c r="P1060" s="406" t="e">
        <f>#REF!</f>
        <v>#REF!</v>
      </c>
      <c r="Q1060" s="525" t="e">
        <f>#REF!</f>
        <v>#REF!</v>
      </c>
      <c r="R1060" s="526" t="e">
        <f>#REF!</f>
        <v>#REF!</v>
      </c>
      <c r="S1060" s="407" t="e">
        <f>#REF!</f>
        <v>#REF!</v>
      </c>
      <c r="T1060" s="78" t="e">
        <f>#REF!</f>
        <v>#REF!</v>
      </c>
    </row>
    <row r="1061" spans="1:23" ht="13.8" hidden="1" thickBot="1">
      <c r="A1061" s="351" t="s">
        <v>540</v>
      </c>
      <c r="B1061" s="351">
        <v>37</v>
      </c>
      <c r="C1061" s="351" t="s">
        <v>614</v>
      </c>
      <c r="F1061" s="351"/>
      <c r="G1061" s="351"/>
      <c r="L1061" s="679" t="s">
        <v>1674</v>
      </c>
      <c r="M1061" s="488" t="e">
        <f>#REF!</f>
        <v>#REF!</v>
      </c>
      <c r="N1061" s="476" t="e">
        <f>#REF!</f>
        <v>#REF!</v>
      </c>
      <c r="O1061" s="476" t="e">
        <f>#REF!</f>
        <v>#REF!</v>
      </c>
      <c r="P1061" s="476" t="e">
        <f>#REF!</f>
        <v>#REF!</v>
      </c>
      <c r="Q1061" s="483" t="e">
        <f>#REF!</f>
        <v>#REF!</v>
      </c>
      <c r="R1061" s="485" t="e">
        <f>#REF!</f>
        <v>#REF!</v>
      </c>
      <c r="S1061" s="462" t="e">
        <f>#REF!</f>
        <v>#REF!</v>
      </c>
      <c r="T1061" s="78" t="e">
        <f>#REF!</f>
        <v>#REF!</v>
      </c>
    </row>
    <row r="1062" spans="1:23" ht="13.8" hidden="1" thickBot="1">
      <c r="A1062" s="351" t="s">
        <v>540</v>
      </c>
      <c r="B1062" s="351">
        <v>38</v>
      </c>
      <c r="C1062" s="351" t="s">
        <v>614</v>
      </c>
      <c r="F1062" s="351"/>
      <c r="G1062" s="351"/>
      <c r="L1062" s="679" t="s">
        <v>1675</v>
      </c>
      <c r="M1062" s="496" t="e">
        <f>#REF!</f>
        <v>#REF!</v>
      </c>
      <c r="N1062" s="78" t="e">
        <f>#REF!</f>
        <v>#REF!</v>
      </c>
      <c r="O1062" s="496" t="e">
        <f>#REF!</f>
        <v>#REF!</v>
      </c>
      <c r="P1062" s="78" t="e">
        <f>#REF!</f>
        <v>#REF!</v>
      </c>
      <c r="Q1062" s="78" t="e">
        <f>#REF!</f>
        <v>#REF!</v>
      </c>
      <c r="R1062" s="78" t="e">
        <f>#REF!</f>
        <v>#REF!</v>
      </c>
      <c r="S1062" s="78" t="e">
        <f>#REF!</f>
        <v>#REF!</v>
      </c>
      <c r="T1062" s="78" t="e">
        <f>#REF!</f>
        <v>#REF!</v>
      </c>
    </row>
    <row r="1063" spans="1:23" ht="13.8" hidden="1" thickBot="1">
      <c r="A1063" s="351" t="s">
        <v>541</v>
      </c>
      <c r="B1063" s="351">
        <v>1</v>
      </c>
      <c r="C1063" s="351" t="s">
        <v>614</v>
      </c>
      <c r="F1063" s="351"/>
      <c r="G1063" s="351"/>
      <c r="L1063" s="679" t="s">
        <v>1676</v>
      </c>
      <c r="M1063" s="466" t="e">
        <f>#REF!</f>
        <v>#REF!</v>
      </c>
      <c r="N1063" s="467" t="e">
        <f>#REF!</f>
        <v>#REF!</v>
      </c>
      <c r="O1063" s="467" t="e">
        <f>#REF!</f>
        <v>#REF!</v>
      </c>
      <c r="P1063" s="468" t="e">
        <f>#REF!</f>
        <v>#REF!</v>
      </c>
      <c r="Q1063" s="466" t="e">
        <f>#REF!</f>
        <v>#REF!</v>
      </c>
      <c r="R1063" s="468" t="e">
        <f>#REF!</f>
        <v>#REF!</v>
      </c>
      <c r="S1063" s="659" t="e">
        <f>#REF!</f>
        <v>#REF!</v>
      </c>
    </row>
    <row r="1064" spans="1:23" ht="13.8" hidden="1" thickBot="1">
      <c r="A1064" s="351" t="s">
        <v>541</v>
      </c>
      <c r="B1064" s="351">
        <v>2</v>
      </c>
      <c r="C1064" s="351" t="s">
        <v>614</v>
      </c>
      <c r="F1064" s="351"/>
      <c r="G1064" s="351"/>
      <c r="L1064" s="679" t="s">
        <v>1677</v>
      </c>
      <c r="M1064" s="469" t="e">
        <f>#REF!</f>
        <v>#REF!</v>
      </c>
      <c r="N1064" s="78" t="e">
        <f>#REF!</f>
        <v>#REF!</v>
      </c>
      <c r="O1064" s="496" t="e">
        <f>#REF!</f>
        <v>#REF!</v>
      </c>
      <c r="P1064" s="470" t="e">
        <f>#REF!</f>
        <v>#REF!</v>
      </c>
      <c r="Q1064" s="471" t="e">
        <f>#REF!</f>
        <v>#REF!</v>
      </c>
      <c r="R1064" s="473" t="e">
        <f>#REF!</f>
        <v>#REF!</v>
      </c>
      <c r="S1064" s="659" t="e">
        <f>#REF!</f>
        <v>#REF!</v>
      </c>
    </row>
    <row r="1065" spans="1:23" ht="13.8" hidden="1" thickBot="1">
      <c r="A1065" s="351" t="s">
        <v>541</v>
      </c>
      <c r="B1065" s="351">
        <v>3</v>
      </c>
      <c r="C1065" s="351" t="s">
        <v>614</v>
      </c>
      <c r="F1065" s="351"/>
      <c r="G1065" s="351"/>
      <c r="L1065" s="679" t="s">
        <v>1678</v>
      </c>
      <c r="M1065" s="474" t="e">
        <f>#REF!</f>
        <v>#REF!</v>
      </c>
      <c r="N1065" s="475" t="e">
        <f>#REF!</f>
        <v>#REF!</v>
      </c>
      <c r="O1065" s="475" t="e">
        <f>#REF!</f>
        <v>#REF!</v>
      </c>
      <c r="P1065" s="476" t="e">
        <f>#REF!</f>
        <v>#REF!</v>
      </c>
      <c r="Q1065" s="477" t="e">
        <f>#REF!</f>
        <v>#REF!</v>
      </c>
      <c r="R1065" s="479" t="e">
        <f>#REF!</f>
        <v>#REF!</v>
      </c>
      <c r="S1065" s="659" t="e">
        <f>#REF!</f>
        <v>#REF!</v>
      </c>
    </row>
    <row r="1066" spans="1:23" ht="13.8" hidden="1" thickBot="1">
      <c r="A1066" s="351" t="s">
        <v>541</v>
      </c>
      <c r="B1066" s="351">
        <v>4</v>
      </c>
      <c r="C1066" s="351" t="s">
        <v>614</v>
      </c>
      <c r="F1066" s="351"/>
      <c r="G1066" s="351"/>
      <c r="L1066" s="679" t="s">
        <v>1679</v>
      </c>
      <c r="M1066" s="466" t="e">
        <f>#REF!</f>
        <v>#REF!</v>
      </c>
      <c r="N1066" s="467" t="e">
        <f>#REF!</f>
        <v>#REF!</v>
      </c>
      <c r="O1066" s="467" t="e">
        <f>#REF!</f>
        <v>#REF!</v>
      </c>
      <c r="P1066" s="467" t="e">
        <f>#REF!</f>
        <v>#REF!</v>
      </c>
      <c r="Q1066" s="467" t="e">
        <f>#REF!</f>
        <v>#REF!</v>
      </c>
      <c r="R1066" s="468" t="e">
        <f>#REF!</f>
        <v>#REF!</v>
      </c>
      <c r="S1066" s="659" t="e">
        <f>#REF!</f>
        <v>#REF!</v>
      </c>
      <c r="W1066" s="668"/>
    </row>
    <row r="1067" spans="1:23" ht="13.8" hidden="1" thickBot="1">
      <c r="A1067" s="351" t="s">
        <v>541</v>
      </c>
      <c r="B1067" s="351">
        <v>5</v>
      </c>
      <c r="C1067" s="351" t="s">
        <v>614</v>
      </c>
      <c r="F1067" s="351"/>
      <c r="G1067" s="351"/>
      <c r="L1067" s="679" t="s">
        <v>1680</v>
      </c>
      <c r="M1067" s="474" t="e">
        <f>#REF!</f>
        <v>#REF!</v>
      </c>
      <c r="N1067" s="475" t="e">
        <f>#REF!</f>
        <v>#REF!</v>
      </c>
      <c r="O1067" s="475" t="e">
        <f>#REF!</f>
        <v>#REF!</v>
      </c>
      <c r="P1067" s="475" t="e">
        <f>#REF!</f>
        <v>#REF!</v>
      </c>
      <c r="Q1067" s="475" t="e">
        <f>#REF!</f>
        <v>#REF!</v>
      </c>
      <c r="R1067" s="476" t="e">
        <f>#REF!</f>
        <v>#REF!</v>
      </c>
      <c r="S1067" s="78" t="e">
        <f>#REF!</f>
        <v>#REF!</v>
      </c>
    </row>
    <row r="1068" spans="1:23" ht="13.8" hidden="1" thickBot="1">
      <c r="A1068" s="351" t="s">
        <v>541</v>
      </c>
      <c r="B1068" s="351">
        <v>6</v>
      </c>
      <c r="C1068" s="351" t="s">
        <v>613</v>
      </c>
      <c r="F1068" s="351"/>
      <c r="G1068" s="351"/>
      <c r="L1068" s="679" t="s">
        <v>1681</v>
      </c>
      <c r="M1068" s="527" t="e">
        <f>#REF!</f>
        <v>#REF!</v>
      </c>
      <c r="N1068" s="528" t="e">
        <f>#REF!</f>
        <v>#REF!</v>
      </c>
      <c r="O1068" s="528" t="e">
        <f>#REF!</f>
        <v>#REF!</v>
      </c>
      <c r="P1068" s="528" t="e">
        <f>#REF!</f>
        <v>#REF!</v>
      </c>
      <c r="Q1068" s="528" t="e">
        <f>#REF!</f>
        <v>#REF!</v>
      </c>
      <c r="R1068" s="529" t="e">
        <f>#REF!</f>
        <v>#REF!</v>
      </c>
      <c r="S1068" s="496" t="e">
        <f>#REF!</f>
        <v>#REF!</v>
      </c>
    </row>
    <row r="1069" spans="1:23" ht="13.8" hidden="1" thickBot="1">
      <c r="A1069" s="351" t="s">
        <v>541</v>
      </c>
      <c r="B1069" s="351">
        <v>7</v>
      </c>
      <c r="C1069" s="351" t="s">
        <v>613</v>
      </c>
      <c r="F1069" s="351"/>
      <c r="G1069" s="351"/>
      <c r="L1069" s="679" t="s">
        <v>1682</v>
      </c>
      <c r="M1069" s="530" t="e">
        <f>#REF!</f>
        <v>#REF!</v>
      </c>
      <c r="N1069" s="661" t="e">
        <f>#REF!</f>
        <v>#REF!</v>
      </c>
      <c r="O1069" s="531" t="e">
        <f>#REF!</f>
        <v>#REF!</v>
      </c>
      <c r="P1069" s="531" t="e">
        <f>#REF!</f>
        <v>#REF!</v>
      </c>
      <c r="Q1069" s="531" t="e">
        <f>#REF!</f>
        <v>#REF!</v>
      </c>
      <c r="R1069" s="532" t="e">
        <f>#REF!</f>
        <v>#REF!</v>
      </c>
      <c r="S1069" s="78" t="e">
        <f>#REF!</f>
        <v>#REF!</v>
      </c>
    </row>
    <row r="1070" spans="1:23" ht="13.8" hidden="1" thickBot="1">
      <c r="A1070" s="351" t="s">
        <v>541</v>
      </c>
      <c r="B1070" s="351">
        <v>8</v>
      </c>
      <c r="C1070" s="351" t="s">
        <v>614</v>
      </c>
      <c r="F1070" s="351"/>
      <c r="G1070" s="351"/>
      <c r="L1070" s="679" t="s">
        <v>1683</v>
      </c>
      <c r="M1070" s="474" t="e">
        <f>#REF!</f>
        <v>#REF!</v>
      </c>
      <c r="N1070" s="496" t="e">
        <f>#REF!</f>
        <v>#REF!</v>
      </c>
      <c r="O1070" s="496" t="e">
        <f>#REF!</f>
        <v>#REF!</v>
      </c>
      <c r="P1070" s="475" t="e">
        <f>#REF!</f>
        <v>#REF!</v>
      </c>
      <c r="Q1070" s="475" t="e">
        <f>#REF!</f>
        <v>#REF!</v>
      </c>
      <c r="R1070" s="476" t="e">
        <f>#REF!</f>
        <v>#REF!</v>
      </c>
      <c r="S1070" s="78" t="e">
        <f>#REF!</f>
        <v>#REF!</v>
      </c>
    </row>
    <row r="1071" spans="1:23" ht="13.8" hidden="1" thickBot="1">
      <c r="A1071" s="351" t="s">
        <v>541</v>
      </c>
      <c r="B1071" s="351">
        <v>9</v>
      </c>
      <c r="C1071" s="351" t="s">
        <v>614</v>
      </c>
      <c r="F1071" s="351"/>
      <c r="G1071" s="351"/>
      <c r="L1071" s="679" t="s">
        <v>1684</v>
      </c>
      <c r="M1071" s="466" t="e">
        <f>#REF!</f>
        <v>#REF!</v>
      </c>
      <c r="N1071" s="466" t="e">
        <f>#REF!</f>
        <v>#REF!</v>
      </c>
      <c r="O1071" s="486" t="e">
        <f>#REF!</f>
        <v>#REF!</v>
      </c>
      <c r="P1071" s="466" t="e">
        <f>#REF!</f>
        <v>#REF!</v>
      </c>
      <c r="Q1071" s="468" t="e">
        <f>#REF!</f>
        <v>#REF!</v>
      </c>
      <c r="R1071" s="486" t="e">
        <f>#REF!</f>
        <v>#REF!</v>
      </c>
      <c r="S1071" s="78" t="e">
        <f>#REF!</f>
        <v>#REF!</v>
      </c>
    </row>
    <row r="1072" spans="1:23" ht="13.8" hidden="1" thickBot="1">
      <c r="A1072" s="351" t="s">
        <v>541</v>
      </c>
      <c r="B1072" s="351">
        <v>10</v>
      </c>
      <c r="C1072" s="351" t="s">
        <v>614</v>
      </c>
      <c r="F1072" s="351"/>
      <c r="G1072" s="351"/>
      <c r="L1072" s="679" t="s">
        <v>1685</v>
      </c>
      <c r="M1072" s="487" t="e">
        <f>#REF!</f>
        <v>#REF!</v>
      </c>
      <c r="N1072" s="488" t="e">
        <f>#REF!</f>
        <v>#REF!</v>
      </c>
      <c r="O1072" s="488" t="e">
        <f>#REF!</f>
        <v>#REF!</v>
      </c>
      <c r="P1072" s="474" t="e">
        <f>#REF!</f>
        <v>#REF!</v>
      </c>
      <c r="Q1072" s="476" t="e">
        <f>#REF!</f>
        <v>#REF!</v>
      </c>
      <c r="R1072" s="488" t="e">
        <f>#REF!</f>
        <v>#REF!</v>
      </c>
      <c r="S1072" s="78" t="e">
        <f>#REF!</f>
        <v>#REF!</v>
      </c>
    </row>
    <row r="1073" spans="1:21" ht="13.8" hidden="1" thickBot="1">
      <c r="A1073" s="351" t="s">
        <v>541</v>
      </c>
      <c r="B1073" s="351">
        <v>11</v>
      </c>
      <c r="C1073" s="351" t="s">
        <v>614</v>
      </c>
      <c r="F1073" s="351"/>
      <c r="G1073" s="351"/>
      <c r="L1073" s="679" t="s">
        <v>1686</v>
      </c>
      <c r="M1073" s="349" t="e">
        <f>#REF!</f>
        <v>#REF!</v>
      </c>
      <c r="N1073" s="476" t="e">
        <f>#REF!</f>
        <v>#REF!</v>
      </c>
      <c r="O1073" s="533" t="e">
        <f>#REF!</f>
        <v>#REF!</v>
      </c>
      <c r="P1073" s="534" t="e">
        <f>#REF!</f>
        <v>#REF!</v>
      </c>
      <c r="Q1073" s="535" t="e">
        <f>#REF!</f>
        <v>#REF!</v>
      </c>
      <c r="R1073" s="536" t="e">
        <f>#REF!</f>
        <v>#REF!</v>
      </c>
      <c r="S1073" s="78" t="e">
        <f>#REF!</f>
        <v>#REF!</v>
      </c>
    </row>
    <row r="1074" spans="1:21" ht="13.8" hidden="1" thickBot="1">
      <c r="A1074" s="351" t="s">
        <v>541</v>
      </c>
      <c r="B1074" s="351">
        <v>12</v>
      </c>
      <c r="C1074" s="351" t="s">
        <v>613</v>
      </c>
      <c r="F1074" s="351"/>
      <c r="G1074" s="351"/>
      <c r="L1074" s="679" t="s">
        <v>1687</v>
      </c>
      <c r="M1074" s="488" t="e">
        <f>#REF!</f>
        <v>#REF!</v>
      </c>
      <c r="N1074" s="406" t="e">
        <f>#REF!</f>
        <v>#REF!</v>
      </c>
      <c r="O1074" s="537" t="e">
        <f>#REF!</f>
        <v>#REF!</v>
      </c>
      <c r="P1074" s="525" t="e">
        <f>#REF!</f>
        <v>#REF!</v>
      </c>
      <c r="Q1074" s="526" t="e">
        <f>#REF!</f>
        <v>#REF!</v>
      </c>
      <c r="R1074" s="407" t="e">
        <f>#REF!</f>
        <v>#REF!</v>
      </c>
      <c r="S1074" s="496" t="e">
        <f>#REF!</f>
        <v>#REF!</v>
      </c>
    </row>
    <row r="1075" spans="1:21" ht="13.8" hidden="1" thickBot="1">
      <c r="A1075" s="351" t="s">
        <v>541</v>
      </c>
      <c r="B1075" s="351">
        <v>13</v>
      </c>
      <c r="C1075" s="351" t="s">
        <v>613</v>
      </c>
      <c r="F1075" s="351"/>
      <c r="G1075" s="351"/>
      <c r="L1075" s="679" t="s">
        <v>1688</v>
      </c>
      <c r="M1075" s="488" t="e">
        <f>#REF!</f>
        <v>#REF!</v>
      </c>
      <c r="N1075" s="406" t="e">
        <f>#REF!</f>
        <v>#REF!</v>
      </c>
      <c r="O1075" s="537" t="e">
        <f>#REF!</f>
        <v>#REF!</v>
      </c>
      <c r="P1075" s="525" t="e">
        <f>#REF!</f>
        <v>#REF!</v>
      </c>
      <c r="Q1075" s="526" t="e">
        <f>#REF!</f>
        <v>#REF!</v>
      </c>
      <c r="R1075" s="407" t="e">
        <f>#REF!</f>
        <v>#REF!</v>
      </c>
      <c r="S1075" s="78" t="e">
        <f>#REF!</f>
        <v>#REF!</v>
      </c>
      <c r="T1075" s="668"/>
      <c r="U1075" s="668"/>
    </row>
    <row r="1076" spans="1:21" ht="13.8" hidden="1" thickBot="1">
      <c r="A1076" s="351" t="s">
        <v>541</v>
      </c>
      <c r="B1076" s="351">
        <v>14</v>
      </c>
      <c r="C1076" s="351" t="s">
        <v>613</v>
      </c>
      <c r="F1076" s="351"/>
      <c r="G1076" s="351"/>
      <c r="L1076" s="679" t="s">
        <v>1689</v>
      </c>
      <c r="M1076" s="488" t="e">
        <f>#REF!</f>
        <v>#REF!</v>
      </c>
      <c r="N1076" s="406" t="e">
        <f>#REF!</f>
        <v>#REF!</v>
      </c>
      <c r="O1076" s="537" t="e">
        <f>#REF!</f>
        <v>#REF!</v>
      </c>
      <c r="P1076" s="525" t="e">
        <f>#REF!</f>
        <v>#REF!</v>
      </c>
      <c r="Q1076" s="526" t="e">
        <f>#REF!</f>
        <v>#REF!</v>
      </c>
      <c r="R1076" s="407" t="e">
        <f>#REF!</f>
        <v>#REF!</v>
      </c>
      <c r="S1076" s="496" t="e">
        <f>#REF!</f>
        <v>#REF!</v>
      </c>
      <c r="T1076" s="668"/>
      <c r="U1076" s="668"/>
    </row>
    <row r="1077" spans="1:21" ht="13.8" hidden="1" thickBot="1">
      <c r="A1077" s="351" t="s">
        <v>541</v>
      </c>
      <c r="B1077" s="351">
        <v>15</v>
      </c>
      <c r="C1077" s="351" t="s">
        <v>613</v>
      </c>
      <c r="F1077" s="351"/>
      <c r="G1077" s="351"/>
      <c r="L1077" s="679" t="s">
        <v>1690</v>
      </c>
      <c r="M1077" s="488" t="e">
        <f>#REF!</f>
        <v>#REF!</v>
      </c>
      <c r="N1077" s="406" t="e">
        <f>#REF!</f>
        <v>#REF!</v>
      </c>
      <c r="O1077" s="537" t="e">
        <f>#REF!</f>
        <v>#REF!</v>
      </c>
      <c r="P1077" s="525" t="e">
        <f>#REF!</f>
        <v>#REF!</v>
      </c>
      <c r="Q1077" s="526" t="e">
        <f>#REF!</f>
        <v>#REF!</v>
      </c>
      <c r="R1077" s="407" t="e">
        <f>#REF!</f>
        <v>#REF!</v>
      </c>
      <c r="S1077" s="78" t="e">
        <f>#REF!</f>
        <v>#REF!</v>
      </c>
    </row>
    <row r="1078" spans="1:21" ht="13.8" hidden="1" thickBot="1">
      <c r="A1078" s="351" t="s">
        <v>541</v>
      </c>
      <c r="B1078" s="351">
        <v>16</v>
      </c>
      <c r="C1078" s="351" t="s">
        <v>613</v>
      </c>
      <c r="F1078" s="351"/>
      <c r="G1078" s="351"/>
      <c r="L1078" s="679" t="s">
        <v>1691</v>
      </c>
      <c r="M1078" s="488" t="e">
        <f>#REF!</f>
        <v>#REF!</v>
      </c>
      <c r="N1078" s="406" t="e">
        <f>#REF!</f>
        <v>#REF!</v>
      </c>
      <c r="O1078" s="537" t="e">
        <f>#REF!</f>
        <v>#REF!</v>
      </c>
      <c r="P1078" s="525" t="e">
        <f>#REF!</f>
        <v>#REF!</v>
      </c>
      <c r="Q1078" s="526" t="e">
        <f>#REF!</f>
        <v>#REF!</v>
      </c>
      <c r="R1078" s="407" t="e">
        <f>#REF!</f>
        <v>#REF!</v>
      </c>
      <c r="S1078" s="78" t="e">
        <f>#REF!</f>
        <v>#REF!</v>
      </c>
    </row>
    <row r="1079" spans="1:21" ht="13.8" hidden="1" thickBot="1">
      <c r="A1079" s="351" t="s">
        <v>541</v>
      </c>
      <c r="B1079" s="351">
        <v>17</v>
      </c>
      <c r="C1079" s="351" t="s">
        <v>613</v>
      </c>
      <c r="F1079" s="351"/>
      <c r="G1079" s="351"/>
      <c r="L1079" s="679" t="s">
        <v>1692</v>
      </c>
      <c r="M1079" s="488" t="e">
        <f>#REF!</f>
        <v>#REF!</v>
      </c>
      <c r="N1079" s="406" t="e">
        <f>#REF!</f>
        <v>#REF!</v>
      </c>
      <c r="O1079" s="537" t="e">
        <f>#REF!</f>
        <v>#REF!</v>
      </c>
      <c r="P1079" s="525" t="e">
        <f>#REF!</f>
        <v>#REF!</v>
      </c>
      <c r="Q1079" s="526" t="e">
        <f>#REF!</f>
        <v>#REF!</v>
      </c>
      <c r="R1079" s="407" t="e">
        <f>#REF!</f>
        <v>#REF!</v>
      </c>
      <c r="S1079" s="78" t="e">
        <f>#REF!</f>
        <v>#REF!</v>
      </c>
    </row>
    <row r="1080" spans="1:21" ht="13.8" hidden="1" thickBot="1">
      <c r="A1080" s="351" t="s">
        <v>541</v>
      </c>
      <c r="B1080" s="351">
        <v>18</v>
      </c>
      <c r="C1080" s="351" t="s">
        <v>613</v>
      </c>
      <c r="F1080" s="351"/>
      <c r="G1080" s="351"/>
      <c r="L1080" s="679" t="s">
        <v>1693</v>
      </c>
      <c r="M1080" s="488" t="e">
        <f>#REF!</f>
        <v>#REF!</v>
      </c>
      <c r="N1080" s="406" t="e">
        <f>#REF!</f>
        <v>#REF!</v>
      </c>
      <c r="O1080" s="537" t="e">
        <f>#REF!</f>
        <v>#REF!</v>
      </c>
      <c r="P1080" s="525" t="e">
        <f>#REF!</f>
        <v>#REF!</v>
      </c>
      <c r="Q1080" s="526" t="e">
        <f>#REF!</f>
        <v>#REF!</v>
      </c>
      <c r="R1080" s="407" t="e">
        <f>#REF!</f>
        <v>#REF!</v>
      </c>
      <c r="S1080" s="496" t="e">
        <f>#REF!</f>
        <v>#REF!</v>
      </c>
      <c r="T1080" s="668"/>
      <c r="U1080" s="668"/>
    </row>
    <row r="1081" spans="1:21" ht="13.8" hidden="1" thickBot="1">
      <c r="A1081" s="351" t="s">
        <v>541</v>
      </c>
      <c r="B1081" s="351">
        <v>19</v>
      </c>
      <c r="C1081" s="351" t="s">
        <v>613</v>
      </c>
      <c r="F1081" s="351"/>
      <c r="G1081" s="351"/>
      <c r="L1081" s="679" t="s">
        <v>1694</v>
      </c>
      <c r="M1081" s="488" t="e">
        <f>#REF!</f>
        <v>#REF!</v>
      </c>
      <c r="N1081" s="406" t="e">
        <f>#REF!</f>
        <v>#REF!</v>
      </c>
      <c r="O1081" s="537" t="e">
        <f>#REF!</f>
        <v>#REF!</v>
      </c>
      <c r="P1081" s="525" t="e">
        <f>#REF!</f>
        <v>#REF!</v>
      </c>
      <c r="Q1081" s="526" t="e">
        <f>#REF!</f>
        <v>#REF!</v>
      </c>
      <c r="R1081" s="407" t="e">
        <f>#REF!</f>
        <v>#REF!</v>
      </c>
      <c r="S1081" s="78" t="e">
        <f>#REF!</f>
        <v>#REF!</v>
      </c>
    </row>
    <row r="1082" spans="1:21" ht="13.8" hidden="1" thickBot="1">
      <c r="A1082" s="351" t="s">
        <v>541</v>
      </c>
      <c r="B1082" s="351">
        <v>20</v>
      </c>
      <c r="C1082" s="351" t="s">
        <v>613</v>
      </c>
      <c r="F1082" s="351"/>
      <c r="G1082" s="351"/>
      <c r="L1082" s="679" t="s">
        <v>1695</v>
      </c>
      <c r="M1082" s="488" t="e">
        <f>#REF!</f>
        <v>#REF!</v>
      </c>
      <c r="N1082" s="406" t="e">
        <f>#REF!</f>
        <v>#REF!</v>
      </c>
      <c r="O1082" s="537" t="e">
        <f>#REF!</f>
        <v>#REF!</v>
      </c>
      <c r="P1082" s="525" t="e">
        <f>#REF!</f>
        <v>#REF!</v>
      </c>
      <c r="Q1082" s="526" t="e">
        <f>#REF!</f>
        <v>#REF!</v>
      </c>
      <c r="R1082" s="407" t="e">
        <f>#REF!</f>
        <v>#REF!</v>
      </c>
      <c r="S1082" s="78" t="e">
        <f>#REF!</f>
        <v>#REF!</v>
      </c>
    </row>
    <row r="1083" spans="1:21" ht="13.8" hidden="1" thickBot="1">
      <c r="A1083" s="351" t="s">
        <v>541</v>
      </c>
      <c r="B1083" s="351">
        <v>21</v>
      </c>
      <c r="C1083" s="351" t="s">
        <v>613</v>
      </c>
      <c r="F1083" s="351"/>
      <c r="G1083" s="351"/>
      <c r="L1083" s="679" t="s">
        <v>1696</v>
      </c>
      <c r="M1083" s="488" t="e">
        <f>#REF!</f>
        <v>#REF!</v>
      </c>
      <c r="N1083" s="406" t="e">
        <f>#REF!</f>
        <v>#REF!</v>
      </c>
      <c r="O1083" s="537" t="e">
        <f>#REF!</f>
        <v>#REF!</v>
      </c>
      <c r="P1083" s="525" t="e">
        <f>#REF!</f>
        <v>#REF!</v>
      </c>
      <c r="Q1083" s="526" t="e">
        <f>#REF!</f>
        <v>#REF!</v>
      </c>
      <c r="R1083" s="407" t="e">
        <f>#REF!</f>
        <v>#REF!</v>
      </c>
      <c r="S1083" s="78" t="e">
        <f>#REF!</f>
        <v>#REF!</v>
      </c>
    </row>
    <row r="1084" spans="1:21" ht="13.8" hidden="1" thickBot="1">
      <c r="A1084" s="351" t="s">
        <v>541</v>
      </c>
      <c r="B1084" s="351">
        <v>22</v>
      </c>
      <c r="C1084" s="351" t="s">
        <v>613</v>
      </c>
      <c r="F1084" s="351"/>
      <c r="G1084" s="351"/>
      <c r="L1084" s="679" t="s">
        <v>1697</v>
      </c>
      <c r="M1084" s="488" t="e">
        <f>#REF!</f>
        <v>#REF!</v>
      </c>
      <c r="N1084" s="406" t="e">
        <f>#REF!</f>
        <v>#REF!</v>
      </c>
      <c r="O1084" s="537" t="e">
        <f>#REF!</f>
        <v>#REF!</v>
      </c>
      <c r="P1084" s="525" t="e">
        <f>#REF!</f>
        <v>#REF!</v>
      </c>
      <c r="Q1084" s="526" t="e">
        <f>#REF!</f>
        <v>#REF!</v>
      </c>
      <c r="R1084" s="407" t="e">
        <f>#REF!</f>
        <v>#REF!</v>
      </c>
      <c r="S1084" s="78" t="e">
        <f>#REF!</f>
        <v>#REF!</v>
      </c>
      <c r="T1084" s="668"/>
    </row>
    <row r="1085" spans="1:21" ht="13.8" hidden="1" thickBot="1">
      <c r="A1085" s="351" t="s">
        <v>541</v>
      </c>
      <c r="B1085" s="351">
        <v>23</v>
      </c>
      <c r="C1085" s="351" t="s">
        <v>613</v>
      </c>
      <c r="F1085" s="351"/>
      <c r="G1085" s="351"/>
      <c r="L1085" s="679" t="s">
        <v>1698</v>
      </c>
      <c r="M1085" s="488" t="e">
        <f>#REF!</f>
        <v>#REF!</v>
      </c>
      <c r="N1085" s="406" t="e">
        <f>#REF!</f>
        <v>#REF!</v>
      </c>
      <c r="O1085" s="537" t="e">
        <f>#REF!</f>
        <v>#REF!</v>
      </c>
      <c r="P1085" s="525" t="e">
        <f>#REF!</f>
        <v>#REF!</v>
      </c>
      <c r="Q1085" s="526" t="e">
        <f>#REF!</f>
        <v>#REF!</v>
      </c>
      <c r="R1085" s="407" t="e">
        <f>#REF!</f>
        <v>#REF!</v>
      </c>
      <c r="S1085" s="78" t="e">
        <f>#REF!</f>
        <v>#REF!</v>
      </c>
    </row>
    <row r="1086" spans="1:21" ht="13.8" hidden="1" thickBot="1">
      <c r="A1086" s="351" t="s">
        <v>541</v>
      </c>
      <c r="B1086" s="351">
        <v>24</v>
      </c>
      <c r="C1086" s="351" t="s">
        <v>613</v>
      </c>
      <c r="F1086" s="351"/>
      <c r="G1086" s="351"/>
      <c r="L1086" s="679" t="s">
        <v>1699</v>
      </c>
      <c r="M1086" s="488" t="e">
        <f>#REF!</f>
        <v>#REF!</v>
      </c>
      <c r="N1086" s="406" t="e">
        <f>#REF!</f>
        <v>#REF!</v>
      </c>
      <c r="O1086" s="537" t="e">
        <f>#REF!</f>
        <v>#REF!</v>
      </c>
      <c r="P1086" s="525" t="e">
        <f>#REF!</f>
        <v>#REF!</v>
      </c>
      <c r="Q1086" s="526" t="e">
        <f>#REF!</f>
        <v>#REF!</v>
      </c>
      <c r="R1086" s="407" t="e">
        <f>#REF!</f>
        <v>#REF!</v>
      </c>
      <c r="S1086" s="78" t="e">
        <f>#REF!</f>
        <v>#REF!</v>
      </c>
    </row>
    <row r="1087" spans="1:21" ht="13.8" hidden="1" thickBot="1">
      <c r="A1087" s="351" t="s">
        <v>541</v>
      </c>
      <c r="B1087" s="351">
        <v>25</v>
      </c>
      <c r="C1087" s="351" t="s">
        <v>613</v>
      </c>
      <c r="F1087" s="351"/>
      <c r="G1087" s="351"/>
      <c r="L1087" s="679" t="s">
        <v>1700</v>
      </c>
      <c r="M1087" s="488" t="e">
        <f>#REF!</f>
        <v>#REF!</v>
      </c>
      <c r="N1087" s="406" t="e">
        <f>#REF!</f>
        <v>#REF!</v>
      </c>
      <c r="O1087" s="537" t="e">
        <f>#REF!</f>
        <v>#REF!</v>
      </c>
      <c r="P1087" s="525" t="e">
        <f>#REF!</f>
        <v>#REF!</v>
      </c>
      <c r="Q1087" s="526" t="e">
        <f>#REF!</f>
        <v>#REF!</v>
      </c>
      <c r="R1087" s="407" t="e">
        <f>#REF!</f>
        <v>#REF!</v>
      </c>
      <c r="S1087" s="496" t="e">
        <f>#REF!</f>
        <v>#REF!</v>
      </c>
      <c r="T1087" s="668"/>
    </row>
    <row r="1088" spans="1:21" ht="13.8" hidden="1" thickBot="1">
      <c r="A1088" s="351" t="s">
        <v>541</v>
      </c>
      <c r="B1088" s="351">
        <v>26</v>
      </c>
      <c r="C1088" s="351" t="s">
        <v>613</v>
      </c>
      <c r="F1088" s="351"/>
      <c r="G1088" s="351"/>
      <c r="L1088" s="679" t="s">
        <v>1701</v>
      </c>
      <c r="M1088" s="488" t="e">
        <f>#REF!</f>
        <v>#REF!</v>
      </c>
      <c r="N1088" s="406" t="e">
        <f>#REF!</f>
        <v>#REF!</v>
      </c>
      <c r="O1088" s="537" t="e">
        <f>#REF!</f>
        <v>#REF!</v>
      </c>
      <c r="P1088" s="525" t="e">
        <f>#REF!</f>
        <v>#REF!</v>
      </c>
      <c r="Q1088" s="526" t="e">
        <f>#REF!</f>
        <v>#REF!</v>
      </c>
      <c r="R1088" s="407" t="e">
        <f>#REF!</f>
        <v>#REF!</v>
      </c>
      <c r="S1088" s="78" t="e">
        <f>#REF!</f>
        <v>#REF!</v>
      </c>
      <c r="T1088" s="668"/>
    </row>
    <row r="1089" spans="1:21" ht="13.8" hidden="1" thickBot="1">
      <c r="A1089" s="351" t="s">
        <v>541</v>
      </c>
      <c r="B1089" s="351">
        <v>27</v>
      </c>
      <c r="C1089" s="351" t="s">
        <v>614</v>
      </c>
      <c r="F1089" s="351"/>
      <c r="G1089" s="351"/>
      <c r="L1089" s="679" t="s">
        <v>1702</v>
      </c>
      <c r="M1089" s="488" t="e">
        <f>#REF!</f>
        <v>#REF!</v>
      </c>
      <c r="N1089" s="476" t="e">
        <f>#REF!</f>
        <v>#REF!</v>
      </c>
      <c r="O1089" s="538" t="e">
        <f>#REF!</f>
        <v>#REF!</v>
      </c>
      <c r="P1089" s="534" t="e">
        <f>#REF!</f>
        <v>#REF!</v>
      </c>
      <c r="Q1089" s="535" t="e">
        <f>#REF!</f>
        <v>#REF!</v>
      </c>
      <c r="R1089" s="518" t="e">
        <f>#REF!</f>
        <v>#REF!</v>
      </c>
      <c r="S1089" s="78" t="e">
        <f>#REF!</f>
        <v>#REF!</v>
      </c>
      <c r="T1089" s="668"/>
    </row>
    <row r="1090" spans="1:21" ht="13.8" hidden="1" thickBot="1">
      <c r="A1090" s="351" t="s">
        <v>541</v>
      </c>
      <c r="B1090" s="351">
        <v>28</v>
      </c>
      <c r="C1090" s="351" t="s">
        <v>613</v>
      </c>
      <c r="F1090" s="351"/>
      <c r="G1090" s="351"/>
      <c r="L1090" s="679" t="s">
        <v>1703</v>
      </c>
      <c r="M1090" s="488" t="e">
        <f>#REF!</f>
        <v>#REF!</v>
      </c>
      <c r="N1090" s="406" t="e">
        <f>#REF!</f>
        <v>#REF!</v>
      </c>
      <c r="O1090" s="537" t="e">
        <f>#REF!</f>
        <v>#REF!</v>
      </c>
      <c r="P1090" s="525" t="e">
        <f>#REF!</f>
        <v>#REF!</v>
      </c>
      <c r="Q1090" s="526" t="e">
        <f>#REF!</f>
        <v>#REF!</v>
      </c>
      <c r="R1090" s="407" t="e">
        <f>#REF!</f>
        <v>#REF!</v>
      </c>
      <c r="S1090" s="78" t="e">
        <f>#REF!</f>
        <v>#REF!</v>
      </c>
    </row>
    <row r="1091" spans="1:21" ht="13.8" hidden="1" thickBot="1">
      <c r="A1091" s="351" t="s">
        <v>541</v>
      </c>
      <c r="B1091" s="351">
        <v>29</v>
      </c>
      <c r="C1091" s="351" t="s">
        <v>613</v>
      </c>
      <c r="F1091" s="351"/>
      <c r="G1091" s="351"/>
      <c r="L1091" s="679" t="s">
        <v>1704</v>
      </c>
      <c r="M1091" s="488" t="e">
        <f>#REF!</f>
        <v>#REF!</v>
      </c>
      <c r="N1091" s="406" t="e">
        <f>#REF!</f>
        <v>#REF!</v>
      </c>
      <c r="O1091" s="537" t="e">
        <f>#REF!</f>
        <v>#REF!</v>
      </c>
      <c r="P1091" s="525" t="e">
        <f>#REF!</f>
        <v>#REF!</v>
      </c>
      <c r="Q1091" s="526" t="e">
        <f>#REF!</f>
        <v>#REF!</v>
      </c>
      <c r="R1091" s="407" t="e">
        <f>#REF!</f>
        <v>#REF!</v>
      </c>
      <c r="S1091" s="78" t="e">
        <f>#REF!</f>
        <v>#REF!</v>
      </c>
    </row>
    <row r="1092" spans="1:21" ht="13.8" hidden="1" thickBot="1">
      <c r="A1092" s="351" t="s">
        <v>541</v>
      </c>
      <c r="B1092" s="351">
        <v>30</v>
      </c>
      <c r="C1092" s="351" t="s">
        <v>613</v>
      </c>
      <c r="F1092" s="351"/>
      <c r="G1092" s="351"/>
      <c r="L1092" s="679" t="s">
        <v>1705</v>
      </c>
      <c r="M1092" s="488" t="e">
        <f>#REF!</f>
        <v>#REF!</v>
      </c>
      <c r="N1092" s="406" t="e">
        <f>#REF!</f>
        <v>#REF!</v>
      </c>
      <c r="O1092" s="537" t="e">
        <f>#REF!</f>
        <v>#REF!</v>
      </c>
      <c r="P1092" s="525" t="e">
        <f>#REF!</f>
        <v>#REF!</v>
      </c>
      <c r="Q1092" s="526" t="e">
        <f>#REF!</f>
        <v>#REF!</v>
      </c>
      <c r="R1092" s="407" t="e">
        <f>#REF!</f>
        <v>#REF!</v>
      </c>
      <c r="S1092" s="78" t="e">
        <f>#REF!</f>
        <v>#REF!</v>
      </c>
    </row>
    <row r="1093" spans="1:21" ht="13.8" hidden="1" thickBot="1">
      <c r="A1093" s="351" t="s">
        <v>541</v>
      </c>
      <c r="B1093" s="351">
        <v>31</v>
      </c>
      <c r="C1093" s="351" t="s">
        <v>614</v>
      </c>
      <c r="F1093" s="351"/>
      <c r="G1093" s="351"/>
      <c r="L1093" s="679" t="s">
        <v>1706</v>
      </c>
      <c r="M1093" s="349" t="e">
        <f>#REF!</f>
        <v>#REF!</v>
      </c>
      <c r="N1093" s="349" t="e">
        <f>#REF!</f>
        <v>#REF!</v>
      </c>
      <c r="O1093" s="349" t="e">
        <f>#REF!</f>
        <v>#REF!</v>
      </c>
      <c r="P1093" s="483" t="e">
        <f>#REF!</f>
        <v>#REF!</v>
      </c>
      <c r="Q1093" s="485" t="e">
        <f>#REF!</f>
        <v>#REF!</v>
      </c>
      <c r="R1093" s="465" t="e">
        <f>#REF!</f>
        <v>#REF!</v>
      </c>
      <c r="S1093" s="78" t="e">
        <f>#REF!</f>
        <v>#REF!</v>
      </c>
    </row>
    <row r="1094" spans="1:21" ht="13.8" hidden="1" thickBot="1">
      <c r="A1094" s="351" t="s">
        <v>541</v>
      </c>
      <c r="B1094" s="351">
        <v>32</v>
      </c>
      <c r="C1094" s="351" t="s">
        <v>614</v>
      </c>
      <c r="F1094" s="351"/>
      <c r="G1094" s="351"/>
      <c r="L1094" s="679" t="s">
        <v>1707</v>
      </c>
      <c r="M1094" s="496" t="e">
        <f>#REF!</f>
        <v>#REF!</v>
      </c>
      <c r="N1094" s="78" t="e">
        <f>#REF!</f>
        <v>#REF!</v>
      </c>
      <c r="O1094" s="496" t="e">
        <f>#REF!</f>
        <v>#REF!</v>
      </c>
      <c r="P1094" s="496" t="e">
        <f>#REF!</f>
        <v>#REF!</v>
      </c>
      <c r="Q1094" s="496" t="e">
        <f>#REF!</f>
        <v>#REF!</v>
      </c>
      <c r="R1094" s="611" t="e">
        <f>#REF!</f>
        <v>#REF!</v>
      </c>
      <c r="S1094" s="78" t="e">
        <f>#REF!</f>
        <v>#REF!</v>
      </c>
    </row>
    <row r="1095" spans="1:21" ht="13.8" hidden="1" thickBot="1">
      <c r="A1095" s="351" t="s">
        <v>542</v>
      </c>
      <c r="B1095" s="351">
        <v>1</v>
      </c>
      <c r="C1095" s="351" t="s">
        <v>614</v>
      </c>
      <c r="F1095" s="351"/>
      <c r="G1095" s="351"/>
      <c r="L1095" s="679" t="s">
        <v>1708</v>
      </c>
      <c r="M1095" s="466" t="e">
        <f>#REF!</f>
        <v>#REF!</v>
      </c>
      <c r="N1095" s="467" t="e">
        <f>#REF!</f>
        <v>#REF!</v>
      </c>
      <c r="O1095" s="468" t="e">
        <f>#REF!</f>
        <v>#REF!</v>
      </c>
      <c r="P1095" s="486" t="e">
        <f>#REF!</f>
        <v>#REF!</v>
      </c>
      <c r="Q1095" s="659" t="e">
        <f>#REF!</f>
        <v>#REF!</v>
      </c>
    </row>
    <row r="1096" spans="1:21" ht="13.8" hidden="1" thickBot="1">
      <c r="A1096" s="351" t="s">
        <v>542</v>
      </c>
      <c r="B1096" s="351">
        <v>2</v>
      </c>
      <c r="C1096" s="351" t="s">
        <v>614</v>
      </c>
      <c r="F1096" s="351"/>
      <c r="G1096" s="351"/>
      <c r="L1096" s="679" t="s">
        <v>1709</v>
      </c>
      <c r="M1096" s="469" t="e">
        <f>#REF!</f>
        <v>#REF!</v>
      </c>
      <c r="N1096" s="78" t="e">
        <f>#REF!</f>
        <v>#REF!</v>
      </c>
      <c r="O1096" s="470" t="e">
        <f>#REF!</f>
        <v>#REF!</v>
      </c>
      <c r="P1096" s="506" t="e">
        <f>#REF!</f>
        <v>#REF!</v>
      </c>
      <c r="Q1096" s="659" t="e">
        <f>#REF!</f>
        <v>#REF!</v>
      </c>
      <c r="R1096" s="668"/>
      <c r="S1096" s="668"/>
    </row>
    <row r="1097" spans="1:21" ht="13.8" hidden="1" thickBot="1">
      <c r="A1097" s="351" t="s">
        <v>542</v>
      </c>
      <c r="B1097" s="351">
        <v>3</v>
      </c>
      <c r="C1097" s="351" t="s">
        <v>614</v>
      </c>
      <c r="F1097" s="351"/>
      <c r="G1097" s="351"/>
      <c r="L1097" s="679" t="s">
        <v>1710</v>
      </c>
      <c r="M1097" s="474" t="e">
        <f>#REF!</f>
        <v>#REF!</v>
      </c>
      <c r="N1097" s="475" t="e">
        <f>#REF!</f>
        <v>#REF!</v>
      </c>
      <c r="O1097" s="476" t="e">
        <f>#REF!</f>
        <v>#REF!</v>
      </c>
      <c r="P1097" s="507" t="e">
        <f>#REF!</f>
        <v>#REF!</v>
      </c>
      <c r="Q1097" s="659" t="e">
        <f>#REF!</f>
        <v>#REF!</v>
      </c>
      <c r="R1097" s="668"/>
      <c r="U1097" s="668"/>
    </row>
    <row r="1098" spans="1:21" ht="13.8" hidden="1" thickBot="1">
      <c r="A1098" s="351" t="s">
        <v>542</v>
      </c>
      <c r="B1098" s="351">
        <v>4</v>
      </c>
      <c r="C1098" s="351" t="s">
        <v>614</v>
      </c>
      <c r="F1098" s="351"/>
      <c r="G1098" s="351"/>
      <c r="L1098" s="679" t="s">
        <v>1711</v>
      </c>
      <c r="M1098" s="466" t="e">
        <f>#REF!</f>
        <v>#REF!</v>
      </c>
      <c r="N1098" s="467" t="e">
        <f>#REF!</f>
        <v>#REF!</v>
      </c>
      <c r="O1098" s="467" t="e">
        <f>#REF!</f>
        <v>#REF!</v>
      </c>
      <c r="P1098" s="468" t="e">
        <f>#REF!</f>
        <v>#REF!</v>
      </c>
      <c r="Q1098" s="496" t="e">
        <f>#REF!</f>
        <v>#REF!</v>
      </c>
      <c r="R1098" s="668"/>
    </row>
    <row r="1099" spans="1:21" ht="13.8" hidden="1" thickBot="1">
      <c r="A1099" s="351" t="s">
        <v>542</v>
      </c>
      <c r="B1099" s="351">
        <v>5</v>
      </c>
      <c r="C1099" s="351" t="s">
        <v>614</v>
      </c>
      <c r="F1099" s="351"/>
      <c r="G1099" s="351"/>
      <c r="L1099" s="679" t="s">
        <v>1712</v>
      </c>
      <c r="M1099" s="469" t="e">
        <f>#REF!</f>
        <v>#REF!</v>
      </c>
      <c r="N1099" s="496" t="e">
        <f>#REF!</f>
        <v>#REF!</v>
      </c>
      <c r="O1099" s="496" t="e">
        <f>#REF!</f>
        <v>#REF!</v>
      </c>
      <c r="P1099" s="470" t="e">
        <f>#REF!</f>
        <v>#REF!</v>
      </c>
      <c r="Q1099" s="659" t="e">
        <f>#REF!</f>
        <v>#REF!</v>
      </c>
      <c r="R1099" s="668"/>
      <c r="S1099" s="668"/>
    </row>
    <row r="1100" spans="1:21" ht="13.8" hidden="1" thickBot="1">
      <c r="A1100" s="351" t="s">
        <v>542</v>
      </c>
      <c r="B1100" s="351">
        <v>6</v>
      </c>
      <c r="C1100" s="351" t="s">
        <v>614</v>
      </c>
      <c r="F1100" s="351"/>
      <c r="G1100" s="351"/>
      <c r="L1100" s="679" t="s">
        <v>1713</v>
      </c>
      <c r="M1100" s="474" t="e">
        <f>#REF!</f>
        <v>#REF!</v>
      </c>
      <c r="N1100" s="475" t="e">
        <f>#REF!</f>
        <v>#REF!</v>
      </c>
      <c r="O1100" s="475" t="e">
        <f>#REF!</f>
        <v>#REF!</v>
      </c>
      <c r="P1100" s="476" t="e">
        <f>#REF!</f>
        <v>#REF!</v>
      </c>
      <c r="Q1100" s="496" t="e">
        <f>#REF!</f>
        <v>#REF!</v>
      </c>
      <c r="R1100" s="668"/>
    </row>
    <row r="1101" spans="1:21" ht="13.8" hidden="1" thickBot="1">
      <c r="A1101" s="351" t="s">
        <v>542</v>
      </c>
      <c r="B1101" s="351">
        <v>7</v>
      </c>
      <c r="C1101" s="351" t="s">
        <v>614</v>
      </c>
      <c r="F1101" s="351"/>
      <c r="G1101" s="351"/>
      <c r="L1101" s="679" t="s">
        <v>1714</v>
      </c>
      <c r="M1101" s="466" t="e">
        <f>#REF!</f>
        <v>#REF!</v>
      </c>
      <c r="N1101" s="467" t="e">
        <f>#REF!</f>
        <v>#REF!</v>
      </c>
      <c r="O1101" s="467" t="e">
        <f>#REF!</f>
        <v>#REF!</v>
      </c>
      <c r="P1101" s="468" t="e">
        <f>#REF!</f>
        <v>#REF!</v>
      </c>
      <c r="Q1101" s="78" t="e">
        <f>#REF!</f>
        <v>#REF!</v>
      </c>
      <c r="R1101" s="668"/>
      <c r="T1101" s="668"/>
    </row>
    <row r="1102" spans="1:21" ht="13.8" hidden="1" thickBot="1">
      <c r="A1102" s="351" t="s">
        <v>542</v>
      </c>
      <c r="B1102" s="351">
        <v>8</v>
      </c>
      <c r="C1102" s="351" t="s">
        <v>613</v>
      </c>
      <c r="F1102" s="351"/>
      <c r="G1102" s="351"/>
      <c r="L1102" s="679" t="s">
        <v>1715</v>
      </c>
      <c r="M1102" s="530" t="e">
        <f>#REF!</f>
        <v>#REF!</v>
      </c>
      <c r="N1102" s="531" t="e">
        <f>#REF!</f>
        <v>#REF!</v>
      </c>
      <c r="O1102" s="531" t="e">
        <f>#REF!</f>
        <v>#REF!</v>
      </c>
      <c r="P1102" s="532" t="e">
        <f>#REF!</f>
        <v>#REF!</v>
      </c>
      <c r="Q1102" s="496" t="e">
        <f>#REF!</f>
        <v>#REF!</v>
      </c>
    </row>
    <row r="1103" spans="1:21" ht="13.8" hidden="1" thickBot="1">
      <c r="A1103" s="351" t="s">
        <v>542</v>
      </c>
      <c r="B1103" s="351">
        <v>9</v>
      </c>
      <c r="C1103" s="351" t="s">
        <v>614</v>
      </c>
      <c r="F1103" s="351"/>
      <c r="G1103" s="351"/>
      <c r="L1103" s="679" t="s">
        <v>1716</v>
      </c>
      <c r="M1103" s="474" t="e">
        <f>#REF!</f>
        <v>#REF!</v>
      </c>
      <c r="N1103" s="475" t="e">
        <f>#REF!</f>
        <v>#REF!</v>
      </c>
      <c r="O1103" s="475" t="e">
        <f>#REF!</f>
        <v>#REF!</v>
      </c>
      <c r="P1103" s="476" t="e">
        <f>#REF!</f>
        <v>#REF!</v>
      </c>
      <c r="Q1103" s="496" t="e">
        <f>#REF!</f>
        <v>#REF!</v>
      </c>
      <c r="S1103" s="668"/>
    </row>
    <row r="1104" spans="1:21" ht="13.8" hidden="1" thickBot="1">
      <c r="A1104" s="351" t="s">
        <v>542</v>
      </c>
      <c r="B1104" s="351">
        <v>10</v>
      </c>
      <c r="C1104" s="351" t="s">
        <v>614</v>
      </c>
      <c r="F1104" s="351"/>
      <c r="G1104" s="351"/>
      <c r="L1104" s="679" t="s">
        <v>1717</v>
      </c>
      <c r="M1104" s="486" t="e">
        <f>#REF!</f>
        <v>#REF!</v>
      </c>
      <c r="N1104" s="470" t="e">
        <f>#REF!</f>
        <v>#REF!</v>
      </c>
      <c r="O1104" s="466" t="e">
        <f>#REF!</f>
        <v>#REF!</v>
      </c>
      <c r="P1104" s="468" t="e">
        <f>#REF!</f>
        <v>#REF!</v>
      </c>
      <c r="Q1104" s="496" t="e">
        <f>#REF!</f>
        <v>#REF!</v>
      </c>
      <c r="R1104" s="668"/>
    </row>
    <row r="1105" spans="1:21" ht="13.8" hidden="1" thickBot="1">
      <c r="A1105" s="351" t="s">
        <v>542</v>
      </c>
      <c r="B1105" s="351">
        <v>11</v>
      </c>
      <c r="C1105" s="351" t="s">
        <v>614</v>
      </c>
      <c r="F1105" s="351"/>
      <c r="G1105" s="351"/>
      <c r="L1105" s="679" t="s">
        <v>1718</v>
      </c>
      <c r="M1105" s="487" t="e">
        <f>#REF!</f>
        <v>#REF!</v>
      </c>
      <c r="N1105" s="470" t="e">
        <f>#REF!</f>
        <v>#REF!</v>
      </c>
      <c r="O1105" s="469" t="e">
        <f>#REF!</f>
        <v>#REF!</v>
      </c>
      <c r="P1105" s="470" t="e">
        <f>#REF!</f>
        <v>#REF!</v>
      </c>
      <c r="Q1105" s="496" t="e">
        <f>#REF!</f>
        <v>#REF!</v>
      </c>
    </row>
    <row r="1106" spans="1:21" ht="13.8" hidden="1" thickBot="1">
      <c r="A1106" s="351" t="s">
        <v>542</v>
      </c>
      <c r="B1106" s="351">
        <v>12</v>
      </c>
      <c r="C1106" s="351" t="s">
        <v>614</v>
      </c>
      <c r="F1106" s="351"/>
      <c r="G1106" s="351"/>
      <c r="L1106" s="679" t="s">
        <v>1719</v>
      </c>
      <c r="M1106" s="488" t="e">
        <f>#REF!</f>
        <v>#REF!</v>
      </c>
      <c r="N1106" s="476" t="e">
        <f>#REF!</f>
        <v>#REF!</v>
      </c>
      <c r="O1106" s="474" t="e">
        <f>#REF!</f>
        <v>#REF!</v>
      </c>
      <c r="P1106" s="476" t="e">
        <f>#REF!</f>
        <v>#REF!</v>
      </c>
      <c r="Q1106" s="496" t="e">
        <f>#REF!</f>
        <v>#REF!</v>
      </c>
    </row>
    <row r="1107" spans="1:21" ht="13.8" hidden="1" thickBot="1">
      <c r="A1107" s="351" t="s">
        <v>542</v>
      </c>
      <c r="B1107" s="351">
        <v>13</v>
      </c>
      <c r="C1107" s="351" t="s">
        <v>613</v>
      </c>
      <c r="F1107" s="351"/>
      <c r="G1107" s="351"/>
      <c r="L1107" s="679" t="s">
        <v>1720</v>
      </c>
      <c r="M1107" s="488" t="e">
        <f>#REF!</f>
        <v>#REF!</v>
      </c>
      <c r="N1107" s="406" t="e">
        <f>#REF!</f>
        <v>#REF!</v>
      </c>
      <c r="O1107" s="417" t="e">
        <f>#REF!</f>
        <v>#REF!</v>
      </c>
      <c r="P1107" s="419" t="e">
        <f>#REF!</f>
        <v>#REF!</v>
      </c>
      <c r="Q1107" s="78" t="e">
        <f>#REF!</f>
        <v>#REF!</v>
      </c>
      <c r="R1107" s="668"/>
    </row>
    <row r="1108" spans="1:21" ht="13.8" hidden="1" thickBot="1">
      <c r="A1108" s="351" t="s">
        <v>542</v>
      </c>
      <c r="B1108" s="351">
        <v>14</v>
      </c>
      <c r="C1108" s="351" t="s">
        <v>613</v>
      </c>
      <c r="F1108" s="351"/>
      <c r="G1108" s="351"/>
      <c r="L1108" s="679" t="s">
        <v>1721</v>
      </c>
      <c r="M1108" s="488" t="e">
        <f>#REF!</f>
        <v>#REF!</v>
      </c>
      <c r="N1108" s="406" t="e">
        <f>#REF!</f>
        <v>#REF!</v>
      </c>
      <c r="O1108" s="417" t="e">
        <f>#REF!</f>
        <v>#REF!</v>
      </c>
      <c r="P1108" s="419" t="e">
        <f>#REF!</f>
        <v>#REF!</v>
      </c>
      <c r="Q1108" s="496" t="e">
        <f>#REF!</f>
        <v>#REF!</v>
      </c>
    </row>
    <row r="1109" spans="1:21" ht="13.8" hidden="1" thickBot="1">
      <c r="A1109" s="351" t="s">
        <v>542</v>
      </c>
      <c r="B1109" s="351">
        <v>15</v>
      </c>
      <c r="C1109" s="351" t="s">
        <v>613</v>
      </c>
      <c r="F1109" s="351"/>
      <c r="G1109" s="351"/>
      <c r="L1109" s="679" t="s">
        <v>1722</v>
      </c>
      <c r="M1109" s="488" t="e">
        <f>#REF!</f>
        <v>#REF!</v>
      </c>
      <c r="N1109" s="406" t="e">
        <f>#REF!</f>
        <v>#REF!</v>
      </c>
      <c r="O1109" s="417" t="e">
        <f>#REF!</f>
        <v>#REF!</v>
      </c>
      <c r="P1109" s="419" t="e">
        <f>#REF!</f>
        <v>#REF!</v>
      </c>
      <c r="Q1109" s="496" t="e">
        <f>#REF!</f>
        <v>#REF!</v>
      </c>
      <c r="R1109" s="668"/>
      <c r="T1109" s="668"/>
    </row>
    <row r="1110" spans="1:21" ht="13.8" hidden="1" thickBot="1">
      <c r="A1110" s="351" t="s">
        <v>542</v>
      </c>
      <c r="B1110" s="351">
        <v>16</v>
      </c>
      <c r="C1110" s="351" t="s">
        <v>613</v>
      </c>
      <c r="F1110" s="351"/>
      <c r="G1110" s="351"/>
      <c r="L1110" s="679" t="s">
        <v>1723</v>
      </c>
      <c r="M1110" s="488" t="e">
        <f>#REF!</f>
        <v>#REF!</v>
      </c>
      <c r="N1110" s="406" t="e">
        <f>#REF!</f>
        <v>#REF!</v>
      </c>
      <c r="O1110" s="417" t="e">
        <f>#REF!</f>
        <v>#REF!</v>
      </c>
      <c r="P1110" s="419" t="e">
        <f>#REF!</f>
        <v>#REF!</v>
      </c>
      <c r="Q1110" s="78" t="e">
        <f>#REF!</f>
        <v>#REF!</v>
      </c>
    </row>
    <row r="1111" spans="1:21" ht="13.8" hidden="1" thickBot="1">
      <c r="A1111" s="351" t="s">
        <v>542</v>
      </c>
      <c r="B1111" s="351">
        <v>17</v>
      </c>
      <c r="C1111" s="351" t="s">
        <v>613</v>
      </c>
      <c r="F1111" s="351"/>
      <c r="G1111" s="351"/>
      <c r="L1111" s="679" t="s">
        <v>1724</v>
      </c>
      <c r="M1111" s="488" t="e">
        <f>#REF!</f>
        <v>#REF!</v>
      </c>
      <c r="N1111" s="406" t="e">
        <f>#REF!</f>
        <v>#REF!</v>
      </c>
      <c r="O1111" s="417" t="e">
        <f>#REF!</f>
        <v>#REF!</v>
      </c>
      <c r="P1111" s="419" t="e">
        <f>#REF!</f>
        <v>#REF!</v>
      </c>
      <c r="Q1111" s="496" t="e">
        <f>#REF!</f>
        <v>#REF!</v>
      </c>
      <c r="R1111" s="668"/>
    </row>
    <row r="1112" spans="1:21" ht="13.8" hidden="1" thickBot="1">
      <c r="A1112" s="351" t="s">
        <v>542</v>
      </c>
      <c r="B1112" s="351">
        <v>18</v>
      </c>
      <c r="C1112" s="351" t="s">
        <v>613</v>
      </c>
      <c r="F1112" s="351"/>
      <c r="G1112" s="351"/>
      <c r="L1112" s="679" t="s">
        <v>1725</v>
      </c>
      <c r="M1112" s="488" t="e">
        <f>#REF!</f>
        <v>#REF!</v>
      </c>
      <c r="N1112" s="406" t="e">
        <f>#REF!</f>
        <v>#REF!</v>
      </c>
      <c r="O1112" s="417" t="e">
        <f>#REF!</f>
        <v>#REF!</v>
      </c>
      <c r="P1112" s="419" t="e">
        <f>#REF!</f>
        <v>#REF!</v>
      </c>
      <c r="Q1112" s="496" t="e">
        <f>#REF!</f>
        <v>#REF!</v>
      </c>
    </row>
    <row r="1113" spans="1:21" ht="13.8" hidden="1" thickBot="1">
      <c r="A1113" s="351" t="s">
        <v>542</v>
      </c>
      <c r="B1113" s="351">
        <v>19</v>
      </c>
      <c r="C1113" s="351" t="s">
        <v>613</v>
      </c>
      <c r="F1113" s="351"/>
      <c r="G1113" s="351"/>
      <c r="L1113" s="679" t="s">
        <v>1726</v>
      </c>
      <c r="M1113" s="488" t="e">
        <f>#REF!</f>
        <v>#REF!</v>
      </c>
      <c r="N1113" s="406" t="e">
        <f>#REF!</f>
        <v>#REF!</v>
      </c>
      <c r="O1113" s="417" t="e">
        <f>#REF!</f>
        <v>#REF!</v>
      </c>
      <c r="P1113" s="419" t="e">
        <f>#REF!</f>
        <v>#REF!</v>
      </c>
      <c r="Q1113" s="78" t="e">
        <f>#REF!</f>
        <v>#REF!</v>
      </c>
    </row>
    <row r="1114" spans="1:21" ht="13.8" hidden="1" thickBot="1">
      <c r="A1114" s="351" t="s">
        <v>542</v>
      </c>
      <c r="B1114" s="351">
        <v>20</v>
      </c>
      <c r="C1114" s="351" t="s">
        <v>613</v>
      </c>
      <c r="F1114" s="351"/>
      <c r="G1114" s="351"/>
      <c r="L1114" s="679" t="s">
        <v>1727</v>
      </c>
      <c r="M1114" s="488" t="e">
        <f>#REF!</f>
        <v>#REF!</v>
      </c>
      <c r="N1114" s="406" t="e">
        <f>#REF!</f>
        <v>#REF!</v>
      </c>
      <c r="O1114" s="417" t="e">
        <f>#REF!</f>
        <v>#REF!</v>
      </c>
      <c r="P1114" s="419" t="e">
        <f>#REF!</f>
        <v>#REF!</v>
      </c>
      <c r="Q1114" s="496" t="e">
        <f>#REF!</f>
        <v>#REF!</v>
      </c>
    </row>
    <row r="1115" spans="1:21" ht="13.8" hidden="1" thickBot="1">
      <c r="A1115" s="351" t="s">
        <v>542</v>
      </c>
      <c r="B1115" s="351">
        <v>21</v>
      </c>
      <c r="C1115" s="351" t="s">
        <v>613</v>
      </c>
      <c r="F1115" s="351"/>
      <c r="G1115" s="351"/>
      <c r="L1115" s="679" t="s">
        <v>1728</v>
      </c>
      <c r="M1115" s="488" t="e">
        <f>#REF!</f>
        <v>#REF!</v>
      </c>
      <c r="N1115" s="406" t="e">
        <f>#REF!</f>
        <v>#REF!</v>
      </c>
      <c r="O1115" s="417" t="e">
        <f>#REF!</f>
        <v>#REF!</v>
      </c>
      <c r="P1115" s="419" t="e">
        <f>#REF!</f>
        <v>#REF!</v>
      </c>
      <c r="Q1115" s="78" t="e">
        <f>#REF!</f>
        <v>#REF!</v>
      </c>
      <c r="T1115" s="668"/>
      <c r="U1115" s="668"/>
    </row>
    <row r="1116" spans="1:21" ht="13.8" hidden="1" thickBot="1">
      <c r="A1116" s="351" t="s">
        <v>542</v>
      </c>
      <c r="B1116" s="351">
        <v>22</v>
      </c>
      <c r="C1116" s="351" t="s">
        <v>613</v>
      </c>
      <c r="F1116" s="351"/>
      <c r="G1116" s="351"/>
      <c r="L1116" s="679" t="s">
        <v>1729</v>
      </c>
      <c r="M1116" s="488" t="e">
        <f>#REF!</f>
        <v>#REF!</v>
      </c>
      <c r="N1116" s="406" t="e">
        <f>#REF!</f>
        <v>#REF!</v>
      </c>
      <c r="O1116" s="417" t="e">
        <f>#REF!</f>
        <v>#REF!</v>
      </c>
      <c r="P1116" s="419" t="e">
        <f>#REF!</f>
        <v>#REF!</v>
      </c>
      <c r="Q1116" s="78" t="e">
        <f>#REF!</f>
        <v>#REF!</v>
      </c>
      <c r="U1116" s="668"/>
    </row>
    <row r="1117" spans="1:21" ht="13.8" hidden="1" thickBot="1">
      <c r="A1117" s="351" t="s">
        <v>542</v>
      </c>
      <c r="B1117" s="351">
        <v>23</v>
      </c>
      <c r="C1117" s="351" t="s">
        <v>613</v>
      </c>
      <c r="F1117" s="351"/>
      <c r="G1117" s="351"/>
      <c r="L1117" s="679" t="s">
        <v>1730</v>
      </c>
      <c r="M1117" s="488" t="e">
        <f>#REF!</f>
        <v>#REF!</v>
      </c>
      <c r="N1117" s="406" t="e">
        <f>#REF!</f>
        <v>#REF!</v>
      </c>
      <c r="O1117" s="417" t="e">
        <f>#REF!</f>
        <v>#REF!</v>
      </c>
      <c r="P1117" s="419" t="e">
        <f>#REF!</f>
        <v>#REF!</v>
      </c>
      <c r="Q1117" s="496" t="e">
        <f>#REF!</f>
        <v>#REF!</v>
      </c>
      <c r="R1117" s="668"/>
    </row>
    <row r="1118" spans="1:21" ht="13.8" hidden="1" thickBot="1">
      <c r="A1118" s="351" t="s">
        <v>542</v>
      </c>
      <c r="B1118" s="351">
        <v>24</v>
      </c>
      <c r="C1118" s="351" t="s">
        <v>613</v>
      </c>
      <c r="F1118" s="351"/>
      <c r="G1118" s="351"/>
      <c r="L1118" s="679" t="s">
        <v>1731</v>
      </c>
      <c r="M1118" s="488" t="e">
        <f>#REF!</f>
        <v>#REF!</v>
      </c>
      <c r="N1118" s="406" t="e">
        <f>#REF!</f>
        <v>#REF!</v>
      </c>
      <c r="O1118" s="417" t="e">
        <f>#REF!</f>
        <v>#REF!</v>
      </c>
      <c r="P1118" s="419" t="e">
        <f>#REF!</f>
        <v>#REF!</v>
      </c>
      <c r="Q1118" s="78" t="e">
        <f>#REF!</f>
        <v>#REF!</v>
      </c>
    </row>
    <row r="1119" spans="1:21" ht="13.8" hidden="1" thickBot="1">
      <c r="A1119" s="351" t="s">
        <v>542</v>
      </c>
      <c r="B1119" s="351">
        <v>25</v>
      </c>
      <c r="C1119" s="351" t="s">
        <v>613</v>
      </c>
      <c r="F1119" s="351"/>
      <c r="G1119" s="351"/>
      <c r="L1119" s="679" t="s">
        <v>1732</v>
      </c>
      <c r="M1119" s="488" t="e">
        <f>#REF!</f>
        <v>#REF!</v>
      </c>
      <c r="N1119" s="406" t="e">
        <f>#REF!</f>
        <v>#REF!</v>
      </c>
      <c r="O1119" s="417" t="e">
        <f>#REF!</f>
        <v>#REF!</v>
      </c>
      <c r="P1119" s="419" t="e">
        <f>#REF!</f>
        <v>#REF!</v>
      </c>
      <c r="Q1119" s="78" t="e">
        <f>#REF!</f>
        <v>#REF!</v>
      </c>
      <c r="R1119" s="668"/>
    </row>
    <row r="1120" spans="1:21" ht="13.8" hidden="1" thickBot="1">
      <c r="A1120" s="351" t="s">
        <v>542</v>
      </c>
      <c r="B1120" s="351">
        <v>26</v>
      </c>
      <c r="C1120" s="351" t="s">
        <v>613</v>
      </c>
      <c r="F1120" s="351"/>
      <c r="G1120" s="351"/>
      <c r="L1120" s="679" t="s">
        <v>1733</v>
      </c>
      <c r="M1120" s="488" t="e">
        <f>#REF!</f>
        <v>#REF!</v>
      </c>
      <c r="N1120" s="406" t="e">
        <f>#REF!</f>
        <v>#REF!</v>
      </c>
      <c r="O1120" s="417" t="e">
        <f>#REF!</f>
        <v>#REF!</v>
      </c>
      <c r="P1120" s="419" t="e">
        <f>#REF!</f>
        <v>#REF!</v>
      </c>
      <c r="Q1120" s="496" t="e">
        <f>#REF!</f>
        <v>#REF!</v>
      </c>
    </row>
    <row r="1121" spans="1:22" ht="13.8" hidden="1" thickBot="1">
      <c r="A1121" s="351" t="s">
        <v>542</v>
      </c>
      <c r="B1121" s="351">
        <v>27</v>
      </c>
      <c r="C1121" s="351" t="s">
        <v>613</v>
      </c>
      <c r="F1121" s="351"/>
      <c r="G1121" s="351"/>
      <c r="L1121" s="679" t="s">
        <v>1734</v>
      </c>
      <c r="M1121" s="488" t="e">
        <f>#REF!</f>
        <v>#REF!</v>
      </c>
      <c r="N1121" s="406" t="e">
        <f>#REF!</f>
        <v>#REF!</v>
      </c>
      <c r="O1121" s="417" t="e">
        <f>#REF!</f>
        <v>#REF!</v>
      </c>
      <c r="P1121" s="419" t="e">
        <f>#REF!</f>
        <v>#REF!</v>
      </c>
      <c r="Q1121" s="78" t="e">
        <f>#REF!</f>
        <v>#REF!</v>
      </c>
      <c r="R1121" s="668"/>
    </row>
    <row r="1122" spans="1:22" ht="13.8" hidden="1" thickBot="1">
      <c r="A1122" s="351" t="s">
        <v>542</v>
      </c>
      <c r="B1122" s="351">
        <v>28</v>
      </c>
      <c r="C1122" s="351" t="s">
        <v>613</v>
      </c>
      <c r="F1122" s="351"/>
      <c r="G1122" s="351"/>
      <c r="L1122" s="679" t="s">
        <v>1735</v>
      </c>
      <c r="M1122" s="488" t="e">
        <f>#REF!</f>
        <v>#REF!</v>
      </c>
      <c r="N1122" s="406" t="e">
        <f>#REF!</f>
        <v>#REF!</v>
      </c>
      <c r="O1122" s="417" t="e">
        <f>#REF!</f>
        <v>#REF!</v>
      </c>
      <c r="P1122" s="419" t="e">
        <f>#REF!</f>
        <v>#REF!</v>
      </c>
      <c r="Q1122" s="78" t="e">
        <f>#REF!</f>
        <v>#REF!</v>
      </c>
      <c r="R1122" s="668"/>
    </row>
    <row r="1123" spans="1:22" ht="13.8" hidden="1" thickBot="1">
      <c r="A1123" s="351" t="s">
        <v>542</v>
      </c>
      <c r="B1123" s="351">
        <v>29</v>
      </c>
      <c r="C1123" s="351" t="s">
        <v>613</v>
      </c>
      <c r="F1123" s="351"/>
      <c r="G1123" s="351"/>
      <c r="L1123" s="679" t="s">
        <v>1736</v>
      </c>
      <c r="M1123" s="488" t="e">
        <f>#REF!</f>
        <v>#REF!</v>
      </c>
      <c r="N1123" s="406" t="e">
        <f>#REF!</f>
        <v>#REF!</v>
      </c>
      <c r="O1123" s="417" t="e">
        <f>#REF!</f>
        <v>#REF!</v>
      </c>
      <c r="P1123" s="419" t="e">
        <f>#REF!</f>
        <v>#REF!</v>
      </c>
      <c r="Q1123" s="78" t="e">
        <f>#REF!</f>
        <v>#REF!</v>
      </c>
      <c r="V1123" s="668"/>
    </row>
    <row r="1124" spans="1:22" ht="13.8" hidden="1" thickBot="1">
      <c r="A1124" s="351" t="s">
        <v>542</v>
      </c>
      <c r="B1124" s="351">
        <v>30</v>
      </c>
      <c r="C1124" s="351" t="s">
        <v>613</v>
      </c>
      <c r="F1124" s="351"/>
      <c r="G1124" s="351"/>
      <c r="L1124" s="679" t="s">
        <v>1737</v>
      </c>
      <c r="M1124" s="488" t="e">
        <f>#REF!</f>
        <v>#REF!</v>
      </c>
      <c r="N1124" s="406" t="e">
        <f>#REF!</f>
        <v>#REF!</v>
      </c>
      <c r="O1124" s="417" t="e">
        <f>#REF!</f>
        <v>#REF!</v>
      </c>
      <c r="P1124" s="419" t="e">
        <f>#REF!</f>
        <v>#REF!</v>
      </c>
      <c r="Q1124" s="496" t="e">
        <f>#REF!</f>
        <v>#REF!</v>
      </c>
      <c r="R1124" s="668"/>
    </row>
    <row r="1125" spans="1:22" ht="13.8" hidden="1" thickBot="1">
      <c r="A1125" s="351" t="s">
        <v>542</v>
      </c>
      <c r="B1125" s="351">
        <v>31</v>
      </c>
      <c r="C1125" s="351" t="s">
        <v>613</v>
      </c>
      <c r="F1125" s="351"/>
      <c r="G1125" s="351"/>
      <c r="L1125" s="679" t="s">
        <v>1738</v>
      </c>
      <c r="M1125" s="488" t="e">
        <f>#REF!</f>
        <v>#REF!</v>
      </c>
      <c r="N1125" s="406" t="e">
        <f>#REF!</f>
        <v>#REF!</v>
      </c>
      <c r="O1125" s="417" t="e">
        <f>#REF!</f>
        <v>#REF!</v>
      </c>
      <c r="P1125" s="419" t="e">
        <f>#REF!</f>
        <v>#REF!</v>
      </c>
      <c r="Q1125" s="496" t="e">
        <f>#REF!</f>
        <v>#REF!</v>
      </c>
      <c r="T1125" s="668"/>
    </row>
    <row r="1126" spans="1:22" ht="13.8" hidden="1" thickBot="1">
      <c r="A1126" s="351" t="s">
        <v>542</v>
      </c>
      <c r="B1126" s="351">
        <v>32</v>
      </c>
      <c r="C1126" s="351" t="s">
        <v>613</v>
      </c>
      <c r="F1126" s="351"/>
      <c r="G1126" s="351"/>
      <c r="L1126" s="679" t="s">
        <v>1739</v>
      </c>
      <c r="M1126" s="488" t="e">
        <f>#REF!</f>
        <v>#REF!</v>
      </c>
      <c r="N1126" s="406" t="e">
        <f>#REF!</f>
        <v>#REF!</v>
      </c>
      <c r="O1126" s="417" t="e">
        <f>#REF!</f>
        <v>#REF!</v>
      </c>
      <c r="P1126" s="419" t="e">
        <f>#REF!</f>
        <v>#REF!</v>
      </c>
      <c r="Q1126" s="78" t="e">
        <f>#REF!</f>
        <v>#REF!</v>
      </c>
    </row>
    <row r="1127" spans="1:22" ht="13.8" hidden="1" thickBot="1">
      <c r="A1127" s="351" t="s">
        <v>542</v>
      </c>
      <c r="B1127" s="351">
        <v>33</v>
      </c>
      <c r="C1127" s="351" t="s">
        <v>613</v>
      </c>
      <c r="F1127" s="351"/>
      <c r="G1127" s="351"/>
      <c r="L1127" s="679" t="s">
        <v>1740</v>
      </c>
      <c r="M1127" s="488" t="e">
        <f>#REF!</f>
        <v>#REF!</v>
      </c>
      <c r="N1127" s="406" t="e">
        <f>#REF!</f>
        <v>#REF!</v>
      </c>
      <c r="O1127" s="417" t="e">
        <f>#REF!</f>
        <v>#REF!</v>
      </c>
      <c r="P1127" s="419" t="e">
        <f>#REF!</f>
        <v>#REF!</v>
      </c>
      <c r="Q1127" s="78" t="e">
        <f>#REF!</f>
        <v>#REF!</v>
      </c>
      <c r="S1127" s="668"/>
    </row>
    <row r="1128" spans="1:22" ht="13.8" hidden="1" thickBot="1">
      <c r="A1128" s="351" t="s">
        <v>542</v>
      </c>
      <c r="B1128" s="351">
        <v>34</v>
      </c>
      <c r="C1128" s="351" t="s">
        <v>613</v>
      </c>
      <c r="F1128" s="351"/>
      <c r="G1128" s="351"/>
      <c r="L1128" s="679" t="s">
        <v>1741</v>
      </c>
      <c r="M1128" s="488" t="e">
        <f>#REF!</f>
        <v>#REF!</v>
      </c>
      <c r="N1128" s="406" t="e">
        <f>#REF!</f>
        <v>#REF!</v>
      </c>
      <c r="O1128" s="417" t="e">
        <f>#REF!</f>
        <v>#REF!</v>
      </c>
      <c r="P1128" s="419" t="e">
        <f>#REF!</f>
        <v>#REF!</v>
      </c>
      <c r="Q1128" s="78" t="e">
        <f>#REF!</f>
        <v>#REF!</v>
      </c>
    </row>
    <row r="1129" spans="1:22" ht="13.8" hidden="1" thickBot="1">
      <c r="A1129" s="351" t="s">
        <v>542</v>
      </c>
      <c r="B1129" s="351">
        <v>35</v>
      </c>
      <c r="C1129" s="351" t="s">
        <v>613</v>
      </c>
      <c r="F1129" s="351"/>
      <c r="G1129" s="351"/>
      <c r="L1129" s="679" t="s">
        <v>1742</v>
      </c>
      <c r="M1129" s="488" t="e">
        <f>#REF!</f>
        <v>#REF!</v>
      </c>
      <c r="N1129" s="406" t="e">
        <f>#REF!</f>
        <v>#REF!</v>
      </c>
      <c r="O1129" s="417" t="e">
        <f>#REF!</f>
        <v>#REF!</v>
      </c>
      <c r="P1129" s="419" t="e">
        <f>#REF!</f>
        <v>#REF!</v>
      </c>
      <c r="Q1129" s="496" t="e">
        <f>#REF!</f>
        <v>#REF!</v>
      </c>
    </row>
    <row r="1130" spans="1:22" ht="13.8" hidden="1" thickBot="1">
      <c r="A1130" s="351" t="s">
        <v>542</v>
      </c>
      <c r="B1130" s="351">
        <v>36</v>
      </c>
      <c r="C1130" s="351" t="s">
        <v>613</v>
      </c>
      <c r="F1130" s="351"/>
      <c r="G1130" s="351"/>
      <c r="L1130" s="679" t="s">
        <v>1743</v>
      </c>
      <c r="M1130" s="488" t="e">
        <f>#REF!</f>
        <v>#REF!</v>
      </c>
      <c r="N1130" s="406" t="e">
        <f>#REF!</f>
        <v>#REF!</v>
      </c>
      <c r="O1130" s="417" t="e">
        <f>#REF!</f>
        <v>#REF!</v>
      </c>
      <c r="P1130" s="419" t="e">
        <f>#REF!</f>
        <v>#REF!</v>
      </c>
      <c r="Q1130" s="496" t="e">
        <f>#REF!</f>
        <v>#REF!</v>
      </c>
      <c r="R1130" s="668"/>
    </row>
    <row r="1131" spans="1:22" ht="13.8" hidden="1" thickBot="1">
      <c r="A1131" s="351" t="s">
        <v>542</v>
      </c>
      <c r="B1131" s="351">
        <v>37</v>
      </c>
      <c r="C1131" s="351" t="s">
        <v>613</v>
      </c>
      <c r="F1131" s="351"/>
      <c r="G1131" s="351"/>
      <c r="L1131" s="679" t="s">
        <v>1744</v>
      </c>
      <c r="M1131" s="488" t="e">
        <f>#REF!</f>
        <v>#REF!</v>
      </c>
      <c r="N1131" s="406" t="e">
        <f>#REF!</f>
        <v>#REF!</v>
      </c>
      <c r="O1131" s="417" t="e">
        <f>#REF!</f>
        <v>#REF!</v>
      </c>
      <c r="P1131" s="419" t="e">
        <f>#REF!</f>
        <v>#REF!</v>
      </c>
      <c r="Q1131" s="496" t="e">
        <f>#REF!</f>
        <v>#REF!</v>
      </c>
      <c r="R1131" s="668"/>
      <c r="S1131" s="668"/>
      <c r="T1131" s="668"/>
    </row>
    <row r="1132" spans="1:22" ht="13.8" hidden="1" thickBot="1">
      <c r="A1132" s="351" t="s">
        <v>542</v>
      </c>
      <c r="B1132" s="351">
        <v>38</v>
      </c>
      <c r="C1132" s="351" t="s">
        <v>613</v>
      </c>
      <c r="F1132" s="351"/>
      <c r="G1132" s="351"/>
      <c r="L1132" s="679" t="s">
        <v>1745</v>
      </c>
      <c r="M1132" s="488" t="e">
        <f>#REF!</f>
        <v>#REF!</v>
      </c>
      <c r="N1132" s="406" t="e">
        <f>#REF!</f>
        <v>#REF!</v>
      </c>
      <c r="O1132" s="417" t="e">
        <f>#REF!</f>
        <v>#REF!</v>
      </c>
      <c r="P1132" s="419" t="e">
        <f>#REF!</f>
        <v>#REF!</v>
      </c>
      <c r="Q1132" s="496" t="e">
        <f>#REF!</f>
        <v>#REF!</v>
      </c>
    </row>
    <row r="1133" spans="1:22" ht="13.8" hidden="1" thickBot="1">
      <c r="A1133" s="351" t="s">
        <v>542</v>
      </c>
      <c r="B1133" s="351">
        <v>39</v>
      </c>
      <c r="C1133" s="351" t="s">
        <v>613</v>
      </c>
      <c r="F1133" s="351"/>
      <c r="G1133" s="351"/>
      <c r="L1133" s="679" t="s">
        <v>1746</v>
      </c>
      <c r="M1133" s="488" t="e">
        <f>#REF!</f>
        <v>#REF!</v>
      </c>
      <c r="N1133" s="406" t="e">
        <f>#REF!</f>
        <v>#REF!</v>
      </c>
      <c r="O1133" s="417" t="e">
        <f>#REF!</f>
        <v>#REF!</v>
      </c>
      <c r="P1133" s="419" t="e">
        <f>#REF!</f>
        <v>#REF!</v>
      </c>
      <c r="Q1133" s="496" t="e">
        <f>#REF!</f>
        <v>#REF!</v>
      </c>
    </row>
    <row r="1134" spans="1:22" ht="13.8" hidden="1" thickBot="1">
      <c r="A1134" s="351" t="s">
        <v>542</v>
      </c>
      <c r="B1134" s="351">
        <v>40</v>
      </c>
      <c r="C1134" s="351" t="s">
        <v>613</v>
      </c>
      <c r="F1134" s="351"/>
      <c r="G1134" s="351"/>
      <c r="L1134" s="679" t="s">
        <v>1747</v>
      </c>
      <c r="M1134" s="488" t="e">
        <f>#REF!</f>
        <v>#REF!</v>
      </c>
      <c r="N1134" s="406" t="e">
        <f>#REF!</f>
        <v>#REF!</v>
      </c>
      <c r="O1134" s="417" t="e">
        <f>#REF!</f>
        <v>#REF!</v>
      </c>
      <c r="P1134" s="419" t="e">
        <f>#REF!</f>
        <v>#REF!</v>
      </c>
      <c r="Q1134" s="496" t="e">
        <f>#REF!</f>
        <v>#REF!</v>
      </c>
      <c r="R1134" s="668"/>
    </row>
    <row r="1135" spans="1:22" ht="13.8" hidden="1" thickBot="1">
      <c r="A1135" s="351" t="s">
        <v>542</v>
      </c>
      <c r="B1135" s="351">
        <v>41</v>
      </c>
      <c r="C1135" s="351" t="s">
        <v>613</v>
      </c>
      <c r="F1135" s="351"/>
      <c r="G1135" s="351"/>
      <c r="L1135" s="679" t="s">
        <v>1748</v>
      </c>
      <c r="M1135" s="488" t="e">
        <f>#REF!</f>
        <v>#REF!</v>
      </c>
      <c r="N1135" s="406" t="e">
        <f>#REF!</f>
        <v>#REF!</v>
      </c>
      <c r="O1135" s="417" t="e">
        <f>#REF!</f>
        <v>#REF!</v>
      </c>
      <c r="P1135" s="419" t="e">
        <f>#REF!</f>
        <v>#REF!</v>
      </c>
      <c r="Q1135" s="78" t="e">
        <f>#REF!</f>
        <v>#REF!</v>
      </c>
      <c r="R1135" s="668"/>
    </row>
    <row r="1136" spans="1:22" ht="13.8" hidden="1" thickBot="1">
      <c r="A1136" s="351" t="s">
        <v>542</v>
      </c>
      <c r="B1136" s="351">
        <v>42</v>
      </c>
      <c r="C1136" s="351" t="s">
        <v>613</v>
      </c>
      <c r="F1136" s="351"/>
      <c r="G1136" s="351"/>
      <c r="L1136" s="679" t="s">
        <v>1749</v>
      </c>
      <c r="M1136" s="488" t="e">
        <f>#REF!</f>
        <v>#REF!</v>
      </c>
      <c r="N1136" s="406" t="e">
        <f>#REF!</f>
        <v>#REF!</v>
      </c>
      <c r="O1136" s="417" t="e">
        <f>#REF!</f>
        <v>#REF!</v>
      </c>
      <c r="P1136" s="419" t="e">
        <f>#REF!</f>
        <v>#REF!</v>
      </c>
      <c r="Q1136" s="78" t="e">
        <f>#REF!</f>
        <v>#REF!</v>
      </c>
    </row>
    <row r="1137" spans="1:22" ht="13.8" hidden="1" thickBot="1">
      <c r="A1137" s="351" t="s">
        <v>542</v>
      </c>
      <c r="B1137" s="351">
        <v>43</v>
      </c>
      <c r="C1137" s="351" t="s">
        <v>614</v>
      </c>
      <c r="F1137" s="351"/>
      <c r="G1137" s="351"/>
      <c r="L1137" s="679" t="s">
        <v>1750</v>
      </c>
      <c r="M1137" s="488" t="e">
        <f>#REF!</f>
        <v>#REF!</v>
      </c>
      <c r="N1137" s="476" t="e">
        <f>#REF!</f>
        <v>#REF!</v>
      </c>
      <c r="O1137" s="458" t="e">
        <f>#REF!</f>
        <v>#REF!</v>
      </c>
      <c r="P1137" s="459" t="e">
        <f>#REF!</f>
        <v>#REF!</v>
      </c>
      <c r="Q1137" s="496" t="e">
        <f>#REF!</f>
        <v>#REF!</v>
      </c>
    </row>
    <row r="1138" spans="1:22" ht="13.8" hidden="1" thickBot="1">
      <c r="A1138" s="351" t="s">
        <v>543</v>
      </c>
      <c r="B1138" s="351">
        <v>1</v>
      </c>
      <c r="C1138" s="351" t="s">
        <v>614</v>
      </c>
      <c r="F1138" s="351"/>
      <c r="G1138" s="351"/>
      <c r="L1138" s="679" t="s">
        <v>1751</v>
      </c>
      <c r="M1138" s="466" t="e">
        <f>#REF!</f>
        <v>#REF!</v>
      </c>
      <c r="N1138" s="467" t="e">
        <f>#REF!</f>
        <v>#REF!</v>
      </c>
      <c r="O1138" s="467" t="e">
        <f>#REF!</f>
        <v>#REF!</v>
      </c>
      <c r="P1138" s="467" t="e">
        <f>#REF!</f>
        <v>#REF!</v>
      </c>
      <c r="Q1138" s="467" t="e">
        <f>#REF!</f>
        <v>#REF!</v>
      </c>
      <c r="R1138" s="468" t="e">
        <f>#REF!</f>
        <v>#REF!</v>
      </c>
      <c r="S1138" s="466" t="e">
        <f>#REF!</f>
        <v>#REF!</v>
      </c>
      <c r="T1138" s="467" t="e">
        <f>#REF!</f>
        <v>#REF!</v>
      </c>
      <c r="U1138" s="468" t="e">
        <f>#REF!</f>
        <v>#REF!</v>
      </c>
      <c r="V1138" s="186" t="e">
        <f>#REF!</f>
        <v>#REF!</v>
      </c>
    </row>
    <row r="1139" spans="1:22" ht="13.8" hidden="1" thickBot="1">
      <c r="A1139" s="351" t="s">
        <v>543</v>
      </c>
      <c r="B1139" s="351">
        <v>2</v>
      </c>
      <c r="C1139" s="351" t="s">
        <v>614</v>
      </c>
      <c r="F1139" s="351"/>
      <c r="G1139" s="351"/>
      <c r="L1139" s="679" t="s">
        <v>1752</v>
      </c>
      <c r="M1139" s="469" t="e">
        <f>#REF!</f>
        <v>#REF!</v>
      </c>
      <c r="N1139" s="78" t="e">
        <f>#REF!</f>
        <v>#REF!</v>
      </c>
      <c r="O1139" s="496" t="e">
        <f>#REF!</f>
        <v>#REF!</v>
      </c>
      <c r="P1139" s="78" t="e">
        <f>#REF!</f>
        <v>#REF!</v>
      </c>
      <c r="Q1139" s="78" t="e">
        <f>#REF!</f>
        <v>#REF!</v>
      </c>
      <c r="R1139" s="470" t="e">
        <f>#REF!</f>
        <v>#REF!</v>
      </c>
      <c r="S1139" s="471" t="e">
        <f>#REF!</f>
        <v>#REF!</v>
      </c>
      <c r="T1139" s="663" t="e">
        <f>#REF!</f>
        <v>#REF!</v>
      </c>
      <c r="U1139" s="473" t="e">
        <f>#REF!</f>
        <v>#REF!</v>
      </c>
      <c r="V1139" s="186" t="e">
        <f>#REF!</f>
        <v>#REF!</v>
      </c>
    </row>
    <row r="1140" spans="1:22" ht="13.8" hidden="1" thickBot="1">
      <c r="A1140" s="351" t="s">
        <v>543</v>
      </c>
      <c r="B1140" s="351">
        <v>3</v>
      </c>
      <c r="C1140" s="351" t="s">
        <v>614</v>
      </c>
      <c r="F1140" s="351"/>
      <c r="G1140" s="351"/>
      <c r="L1140" s="679" t="s">
        <v>1753</v>
      </c>
      <c r="M1140" s="474" t="e">
        <f>#REF!</f>
        <v>#REF!</v>
      </c>
      <c r="N1140" s="475" t="e">
        <f>#REF!</f>
        <v>#REF!</v>
      </c>
      <c r="O1140" s="475" t="e">
        <f>#REF!</f>
        <v>#REF!</v>
      </c>
      <c r="P1140" s="475" t="e">
        <f>#REF!</f>
        <v>#REF!</v>
      </c>
      <c r="Q1140" s="475" t="e">
        <f>#REF!</f>
        <v>#REF!</v>
      </c>
      <c r="R1140" s="476" t="e">
        <f>#REF!</f>
        <v>#REF!</v>
      </c>
      <c r="S1140" s="477" t="e">
        <f>#REF!</f>
        <v>#REF!</v>
      </c>
      <c r="T1140" s="478" t="e">
        <f>#REF!</f>
        <v>#REF!</v>
      </c>
      <c r="U1140" s="479" t="e">
        <f>#REF!</f>
        <v>#REF!</v>
      </c>
      <c r="V1140" s="186" t="e">
        <f>#REF!</f>
        <v>#REF!</v>
      </c>
    </row>
    <row r="1141" spans="1:22" ht="13.8" hidden="1" thickBot="1">
      <c r="A1141" s="351" t="s">
        <v>543</v>
      </c>
      <c r="B1141" s="351">
        <v>4</v>
      </c>
      <c r="C1141" s="351" t="s">
        <v>614</v>
      </c>
      <c r="F1141" s="351"/>
      <c r="G1141" s="351"/>
      <c r="L1141" s="679" t="s">
        <v>1754</v>
      </c>
      <c r="M1141" s="466" t="e">
        <f>#REF!</f>
        <v>#REF!</v>
      </c>
      <c r="N1141" s="467" t="e">
        <f>#REF!</f>
        <v>#REF!</v>
      </c>
      <c r="O1141" s="467" t="e">
        <f>#REF!</f>
        <v>#REF!</v>
      </c>
      <c r="P1141" s="467" t="e">
        <f>#REF!</f>
        <v>#REF!</v>
      </c>
      <c r="Q1141" s="467" t="e">
        <f>#REF!</f>
        <v>#REF!</v>
      </c>
      <c r="R1141" s="467" t="e">
        <f>#REF!</f>
        <v>#REF!</v>
      </c>
      <c r="S1141" s="467" t="e">
        <f>#REF!</f>
        <v>#REF!</v>
      </c>
      <c r="T1141" s="467" t="e">
        <f>#REF!</f>
        <v>#REF!</v>
      </c>
      <c r="U1141" s="468" t="e">
        <f>#REF!</f>
        <v>#REF!</v>
      </c>
      <c r="V1141" s="78" t="e">
        <f>#REF!</f>
        <v>#REF!</v>
      </c>
    </row>
    <row r="1142" spans="1:22" ht="13.8" hidden="1" thickBot="1">
      <c r="A1142" s="351" t="s">
        <v>543</v>
      </c>
      <c r="B1142" s="351">
        <v>5</v>
      </c>
      <c r="C1142" s="351" t="s">
        <v>614</v>
      </c>
      <c r="F1142" s="351"/>
      <c r="G1142" s="351"/>
      <c r="L1142" s="679" t="s">
        <v>1755</v>
      </c>
      <c r="M1142" s="469" t="e">
        <f>#REF!</f>
        <v>#REF!</v>
      </c>
      <c r="N1142" s="78" t="e">
        <f>#REF!</f>
        <v>#REF!</v>
      </c>
      <c r="O1142" s="496" t="e">
        <f>#REF!</f>
        <v>#REF!</v>
      </c>
      <c r="P1142" s="496" t="e">
        <f>#REF!</f>
        <v>#REF!</v>
      </c>
      <c r="Q1142" s="496" t="e">
        <f>#REF!</f>
        <v>#REF!</v>
      </c>
      <c r="R1142" s="78" t="e">
        <f>#REF!</f>
        <v>#REF!</v>
      </c>
      <c r="S1142" s="496" t="e">
        <f>#REF!</f>
        <v>#REF!</v>
      </c>
      <c r="T1142" s="78" t="e">
        <f>#REF!</f>
        <v>#REF!</v>
      </c>
      <c r="U1142" s="470" t="e">
        <f>#REF!</f>
        <v>#REF!</v>
      </c>
      <c r="V1142" s="659" t="e">
        <f>#REF!</f>
        <v>#REF!</v>
      </c>
    </row>
    <row r="1143" spans="1:22" ht="13.8" hidden="1" thickBot="1">
      <c r="A1143" s="351" t="s">
        <v>543</v>
      </c>
      <c r="B1143" s="351">
        <v>6</v>
      </c>
      <c r="C1143" s="351" t="s">
        <v>614</v>
      </c>
      <c r="F1143" s="351"/>
      <c r="G1143" s="351"/>
      <c r="L1143" s="679" t="s">
        <v>1756</v>
      </c>
      <c r="M1143" s="474" t="e">
        <f>#REF!</f>
        <v>#REF!</v>
      </c>
      <c r="N1143" s="475" t="e">
        <f>#REF!</f>
        <v>#REF!</v>
      </c>
      <c r="O1143" s="475" t="e">
        <f>#REF!</f>
        <v>#REF!</v>
      </c>
      <c r="P1143" s="475" t="e">
        <f>#REF!</f>
        <v>#REF!</v>
      </c>
      <c r="Q1143" s="475" t="e">
        <f>#REF!</f>
        <v>#REF!</v>
      </c>
      <c r="R1143" s="475" t="e">
        <f>#REF!</f>
        <v>#REF!</v>
      </c>
      <c r="S1143" s="475" t="e">
        <f>#REF!</f>
        <v>#REF!</v>
      </c>
      <c r="T1143" s="475" t="e">
        <f>#REF!</f>
        <v>#REF!</v>
      </c>
      <c r="U1143" s="476" t="e">
        <f>#REF!</f>
        <v>#REF!</v>
      </c>
      <c r="V1143" s="78" t="e">
        <f>#REF!</f>
        <v>#REF!</v>
      </c>
    </row>
    <row r="1144" spans="1:22" ht="13.8" hidden="1" thickBot="1">
      <c r="A1144" s="351" t="s">
        <v>543</v>
      </c>
      <c r="B1144" s="351">
        <v>7</v>
      </c>
      <c r="C1144" s="351" t="s">
        <v>614</v>
      </c>
      <c r="F1144" s="351"/>
      <c r="G1144" s="351"/>
      <c r="L1144" s="679" t="s">
        <v>1757</v>
      </c>
      <c r="M1144" s="486" t="e">
        <f>#REF!</f>
        <v>#REF!</v>
      </c>
      <c r="N1144" s="468" t="e">
        <f>#REF!</f>
        <v>#REF!</v>
      </c>
      <c r="O1144" s="486" t="e">
        <f>#REF!</f>
        <v>#REF!</v>
      </c>
      <c r="P1144" s="486" t="e">
        <f>#REF!</f>
        <v>#REF!</v>
      </c>
      <c r="Q1144" s="486" t="e">
        <f>#REF!</f>
        <v>#REF!</v>
      </c>
      <c r="R1144" s="486" t="e">
        <f>#REF!</f>
        <v>#REF!</v>
      </c>
      <c r="S1144" s="486" t="e">
        <f>#REF!</f>
        <v>#REF!</v>
      </c>
      <c r="T1144" s="486" t="e">
        <f>#REF!</f>
        <v>#REF!</v>
      </c>
      <c r="U1144" s="486" t="e">
        <f>#REF!</f>
        <v>#REF!</v>
      </c>
      <c r="V1144" s="78" t="e">
        <f>#REF!</f>
        <v>#REF!</v>
      </c>
    </row>
    <row r="1145" spans="1:22" ht="13.8" hidden="1" thickBot="1">
      <c r="A1145" s="351" t="s">
        <v>543</v>
      </c>
      <c r="B1145" s="351">
        <v>8</v>
      </c>
      <c r="C1145" s="351" t="s">
        <v>614</v>
      </c>
      <c r="F1145" s="351"/>
      <c r="G1145" s="351"/>
      <c r="L1145" s="679" t="s">
        <v>1758</v>
      </c>
      <c r="M1145" s="487" t="e">
        <f>#REF!</f>
        <v>#REF!</v>
      </c>
      <c r="N1145" s="470" t="e">
        <f>#REF!</f>
        <v>#REF!</v>
      </c>
      <c r="O1145" s="487" t="e">
        <f>#REF!</f>
        <v>#REF!</v>
      </c>
      <c r="P1145" s="487" t="e">
        <f>#REF!</f>
        <v>#REF!</v>
      </c>
      <c r="Q1145" s="487" t="e">
        <f>#REF!</f>
        <v>#REF!</v>
      </c>
      <c r="R1145" s="487" t="e">
        <f>#REF!</f>
        <v>#REF!</v>
      </c>
      <c r="S1145" s="487" t="e">
        <f>#REF!</f>
        <v>#REF!</v>
      </c>
      <c r="T1145" s="487" t="e">
        <f>#REF!</f>
        <v>#REF!</v>
      </c>
      <c r="U1145" s="487" t="e">
        <f>#REF!</f>
        <v>#REF!</v>
      </c>
      <c r="V1145" s="78" t="e">
        <f>#REF!</f>
        <v>#REF!</v>
      </c>
    </row>
    <row r="1146" spans="1:22" ht="13.8" hidden="1" thickBot="1">
      <c r="A1146" s="351" t="s">
        <v>543</v>
      </c>
      <c r="B1146" s="351">
        <v>9</v>
      </c>
      <c r="C1146" s="351" t="s">
        <v>614</v>
      </c>
      <c r="F1146" s="351"/>
      <c r="G1146" s="351"/>
      <c r="L1146" s="679" t="s">
        <v>1759</v>
      </c>
      <c r="M1146" s="488" t="e">
        <f>#REF!</f>
        <v>#REF!</v>
      </c>
      <c r="N1146" s="476" t="e">
        <f>#REF!</f>
        <v>#REF!</v>
      </c>
      <c r="O1146" s="488" t="e">
        <f>#REF!</f>
        <v>#REF!</v>
      </c>
      <c r="P1146" s="488" t="e">
        <f>#REF!</f>
        <v>#REF!</v>
      </c>
      <c r="Q1146" s="488" t="e">
        <f>#REF!</f>
        <v>#REF!</v>
      </c>
      <c r="R1146" s="488" t="e">
        <f>#REF!</f>
        <v>#REF!</v>
      </c>
      <c r="S1146" s="488" t="e">
        <f>#REF!</f>
        <v>#REF!</v>
      </c>
      <c r="T1146" s="488" t="e">
        <f>#REF!</f>
        <v>#REF!</v>
      </c>
      <c r="U1146" s="488" t="e">
        <f>#REF!</f>
        <v>#REF!</v>
      </c>
      <c r="V1146" s="78" t="e">
        <f>#REF!</f>
        <v>#REF!</v>
      </c>
    </row>
    <row r="1147" spans="1:22" ht="13.8" hidden="1" thickBot="1">
      <c r="A1147" s="351" t="s">
        <v>543</v>
      </c>
      <c r="B1147" s="351">
        <v>10</v>
      </c>
      <c r="C1147" s="351" t="s">
        <v>614</v>
      </c>
      <c r="D1147" s="351" t="s">
        <v>615</v>
      </c>
      <c r="E1147" s="351" t="s">
        <v>386</v>
      </c>
      <c r="F1147" s="674" t="e">
        <f>U1147</f>
        <v>#REF!</v>
      </c>
      <c r="G1147" s="674" t="e">
        <f>O1147</f>
        <v>#REF!</v>
      </c>
      <c r="L1147" s="679" t="s">
        <v>1760</v>
      </c>
      <c r="M1147" s="517" t="e">
        <f>#REF!</f>
        <v>#REF!</v>
      </c>
      <c r="N1147" s="517" t="e">
        <f>#REF!</f>
        <v>#REF!</v>
      </c>
      <c r="O1147" s="536" t="e">
        <f>#REF!</f>
        <v>#REF!</v>
      </c>
      <c r="P1147" s="536" t="e">
        <f>#REF!</f>
        <v>#REF!</v>
      </c>
      <c r="Q1147" s="536" t="e">
        <f>#REF!</f>
        <v>#REF!</v>
      </c>
      <c r="R1147" s="536" t="e">
        <f>#REF!</f>
        <v>#REF!</v>
      </c>
      <c r="S1147" s="536" t="e">
        <f>#REF!</f>
        <v>#REF!</v>
      </c>
      <c r="T1147" s="536" t="e">
        <f>#REF!</f>
        <v>#REF!</v>
      </c>
      <c r="U1147" s="536" t="e">
        <f>#REF!</f>
        <v>#REF!</v>
      </c>
      <c r="V1147" s="78" t="e">
        <f>#REF!</f>
        <v>#REF!</v>
      </c>
    </row>
    <row r="1148" spans="1:22" ht="13.8" hidden="1" thickBot="1">
      <c r="A1148" s="351" t="s">
        <v>543</v>
      </c>
      <c r="B1148" s="351">
        <v>11</v>
      </c>
      <c r="C1148" s="351" t="s">
        <v>613</v>
      </c>
      <c r="F1148" s="351"/>
      <c r="G1148" s="351"/>
      <c r="L1148" s="679" t="s">
        <v>1761</v>
      </c>
      <c r="M1148" s="540" t="e">
        <f>#REF!</f>
        <v>#REF!</v>
      </c>
      <c r="N1148" s="487" t="e">
        <f>#REF!</f>
        <v>#REF!</v>
      </c>
      <c r="O1148" s="433" t="e">
        <f>#REF!</f>
        <v>#REF!</v>
      </c>
      <c r="P1148" s="433" t="e">
        <f>#REF!</f>
        <v>#REF!</v>
      </c>
      <c r="Q1148" s="433" t="e">
        <f>#REF!</f>
        <v>#REF!</v>
      </c>
      <c r="R1148" s="433" t="e">
        <f>#REF!</f>
        <v>#REF!</v>
      </c>
      <c r="S1148" s="433" t="e">
        <f>#REF!</f>
        <v>#REF!</v>
      </c>
      <c r="T1148" s="433" t="e">
        <f>#REF!</f>
        <v>#REF!</v>
      </c>
      <c r="U1148" s="505" t="e">
        <f>#REF!</f>
        <v>#REF!</v>
      </c>
      <c r="V1148" s="78" t="e">
        <f>#REF!</f>
        <v>#REF!</v>
      </c>
    </row>
    <row r="1149" spans="1:22" ht="13.8" hidden="1" thickBot="1">
      <c r="A1149" s="351" t="s">
        <v>543</v>
      </c>
      <c r="B1149" s="351">
        <v>12</v>
      </c>
      <c r="C1149" s="351" t="s">
        <v>613</v>
      </c>
      <c r="F1149" s="351"/>
      <c r="G1149" s="351"/>
      <c r="L1149" s="679" t="s">
        <v>1762</v>
      </c>
      <c r="M1149" s="540" t="e">
        <f>#REF!</f>
        <v>#REF!</v>
      </c>
      <c r="N1149" s="486" t="e">
        <f>#REF!</f>
        <v>#REF!</v>
      </c>
      <c r="O1149" s="541" t="e">
        <f>#REF!</f>
        <v>#REF!</v>
      </c>
      <c r="P1149" s="542" t="e">
        <f>#REF!</f>
        <v>#REF!</v>
      </c>
      <c r="Q1149" s="542" t="e">
        <f>#REF!</f>
        <v>#REF!</v>
      </c>
      <c r="R1149" s="543" t="e">
        <f>#REF!</f>
        <v>#REF!</v>
      </c>
      <c r="S1149" s="544" t="e">
        <f>#REF!</f>
        <v>#REF!</v>
      </c>
      <c r="T1149" s="542" t="e">
        <f>#REF!</f>
        <v>#REF!</v>
      </c>
      <c r="U1149" s="489" t="e">
        <f>#REF!</f>
        <v>#REF!</v>
      </c>
      <c r="V1149" s="78" t="e">
        <f>#REF!</f>
        <v>#REF!</v>
      </c>
    </row>
    <row r="1150" spans="1:22" ht="13.8" hidden="1" thickBot="1">
      <c r="A1150" s="351" t="s">
        <v>543</v>
      </c>
      <c r="B1150" s="351">
        <v>13</v>
      </c>
      <c r="C1150" s="351" t="s">
        <v>613</v>
      </c>
      <c r="F1150" s="351"/>
      <c r="G1150" s="351"/>
      <c r="L1150" s="679" t="s">
        <v>1763</v>
      </c>
      <c r="M1150" s="540" t="e">
        <f>#REF!</f>
        <v>#REF!</v>
      </c>
      <c r="N1150" s="349" t="e">
        <f>#REF!</f>
        <v>#REF!</v>
      </c>
      <c r="O1150" s="433" t="e">
        <f>#REF!</f>
        <v>#REF!</v>
      </c>
      <c r="P1150" s="433" t="e">
        <f>#REF!</f>
        <v>#REF!</v>
      </c>
      <c r="Q1150" s="433" t="e">
        <f>#REF!</f>
        <v>#REF!</v>
      </c>
      <c r="R1150" s="417" t="e">
        <f>#REF!</f>
        <v>#REF!</v>
      </c>
      <c r="S1150" s="419" t="e">
        <f>#REF!</f>
        <v>#REF!</v>
      </c>
      <c r="T1150" s="433" t="e">
        <f>#REF!</f>
        <v>#REF!</v>
      </c>
      <c r="U1150" s="489" t="e">
        <f>#REF!</f>
        <v>#REF!</v>
      </c>
      <c r="V1150" s="78" t="e">
        <f>#REF!</f>
        <v>#REF!</v>
      </c>
    </row>
    <row r="1151" spans="1:22" ht="13.8" hidden="1" thickBot="1">
      <c r="A1151" s="351" t="s">
        <v>543</v>
      </c>
      <c r="B1151" s="351">
        <v>14</v>
      </c>
      <c r="C1151" s="351" t="s">
        <v>613</v>
      </c>
      <c r="F1151" s="351"/>
      <c r="G1151" s="351"/>
      <c r="L1151" s="679" t="s">
        <v>1764</v>
      </c>
      <c r="M1151" s="540" t="e">
        <f>#REF!</f>
        <v>#REF!</v>
      </c>
      <c r="N1151" s="488" t="e">
        <f>#REF!</f>
        <v>#REF!</v>
      </c>
      <c r="O1151" s="407" t="e">
        <f>#REF!</f>
        <v>#REF!</v>
      </c>
      <c r="P1151" s="407" t="e">
        <f>#REF!</f>
        <v>#REF!</v>
      </c>
      <c r="Q1151" s="407" t="e">
        <f>#REF!</f>
        <v>#REF!</v>
      </c>
      <c r="R1151" s="417" t="e">
        <f>#REF!</f>
        <v>#REF!</v>
      </c>
      <c r="S1151" s="419" t="e">
        <f>#REF!</f>
        <v>#REF!</v>
      </c>
      <c r="T1151" s="407" t="e">
        <f>#REF!</f>
        <v>#REF!</v>
      </c>
      <c r="U1151" s="489" t="e">
        <f>#REF!</f>
        <v>#REF!</v>
      </c>
      <c r="V1151" s="78" t="e">
        <f>#REF!</f>
        <v>#REF!</v>
      </c>
    </row>
    <row r="1152" spans="1:22" ht="13.8" hidden="1" thickBot="1">
      <c r="A1152" s="351" t="s">
        <v>543</v>
      </c>
      <c r="B1152" s="351">
        <v>15</v>
      </c>
      <c r="C1152" s="351" t="s">
        <v>614</v>
      </c>
      <c r="F1152" s="351"/>
      <c r="G1152" s="351"/>
      <c r="L1152" s="679" t="s">
        <v>1765</v>
      </c>
      <c r="M1152" s="540" t="e">
        <f>#REF!</f>
        <v>#REF!</v>
      </c>
      <c r="N1152" s="476" t="e">
        <f>#REF!</f>
        <v>#REF!</v>
      </c>
      <c r="O1152" s="462" t="e">
        <f>#REF!</f>
        <v>#REF!</v>
      </c>
      <c r="P1152" s="492" t="e">
        <f>#REF!</f>
        <v>#REF!</v>
      </c>
      <c r="Q1152" s="492" t="e">
        <f>#REF!</f>
        <v>#REF!</v>
      </c>
      <c r="R1152" s="493" t="e">
        <f>#REF!</f>
        <v>#REF!</v>
      </c>
      <c r="S1152" s="494" t="e">
        <f>#REF!</f>
        <v>#REF!</v>
      </c>
      <c r="T1152" s="492" t="e">
        <f>#REF!</f>
        <v>#REF!</v>
      </c>
      <c r="U1152" s="462" t="e">
        <f>#REF!</f>
        <v>#REF!</v>
      </c>
      <c r="V1152" s="78" t="e">
        <f>#REF!</f>
        <v>#REF!</v>
      </c>
    </row>
    <row r="1153" spans="1:22" ht="13.8" hidden="1" thickBot="1">
      <c r="A1153" s="351" t="s">
        <v>543</v>
      </c>
      <c r="B1153" s="351">
        <v>16</v>
      </c>
      <c r="C1153" s="351" t="s">
        <v>614</v>
      </c>
      <c r="F1153" s="351"/>
      <c r="G1153" s="351"/>
      <c r="L1153" s="679" t="s">
        <v>1766</v>
      </c>
      <c r="M1153" s="488" t="e">
        <f>#REF!</f>
        <v>#REF!</v>
      </c>
      <c r="N1153" s="476" t="e">
        <f>#REF!</f>
        <v>#REF!</v>
      </c>
      <c r="O1153" s="492" t="e">
        <f>#REF!</f>
        <v>#REF!</v>
      </c>
      <c r="P1153" s="492" t="e">
        <f>#REF!</f>
        <v>#REF!</v>
      </c>
      <c r="Q1153" s="492" t="e">
        <f>#REF!</f>
        <v>#REF!</v>
      </c>
      <c r="R1153" s="493" t="e">
        <f>#REF!</f>
        <v>#REF!</v>
      </c>
      <c r="S1153" s="494" t="e">
        <f>#REF!</f>
        <v>#REF!</v>
      </c>
      <c r="T1153" s="492" t="e">
        <f>#REF!</f>
        <v>#REF!</v>
      </c>
      <c r="U1153" s="492" t="e">
        <f>#REF!</f>
        <v>#REF!</v>
      </c>
      <c r="V1153" s="78" t="e">
        <f>#REF!</f>
        <v>#REF!</v>
      </c>
    </row>
    <row r="1154" spans="1:22" ht="13.8" hidden="1" thickBot="1">
      <c r="A1154" s="351" t="s">
        <v>543</v>
      </c>
      <c r="B1154" s="351">
        <v>17</v>
      </c>
      <c r="C1154" s="351" t="s">
        <v>614</v>
      </c>
      <c r="D1154" s="351" t="s">
        <v>615</v>
      </c>
      <c r="E1154" s="351" t="s">
        <v>317</v>
      </c>
      <c r="F1154" s="674" t="e">
        <f>U1154</f>
        <v>#REF!</v>
      </c>
      <c r="G1154" s="674" t="e">
        <f>O1154</f>
        <v>#REF!</v>
      </c>
      <c r="L1154" s="679" t="s">
        <v>1767</v>
      </c>
      <c r="M1154" s="520" t="e">
        <f>#REF!</f>
        <v>#REF!</v>
      </c>
      <c r="N1154" s="497" t="e">
        <f>#REF!</f>
        <v>#REF!</v>
      </c>
      <c r="O1154" s="518" t="e">
        <f>#REF!</f>
        <v>#REF!</v>
      </c>
      <c r="P1154" s="518" t="e">
        <f>#REF!</f>
        <v>#REF!</v>
      </c>
      <c r="Q1154" s="518" t="e">
        <f>#REF!</f>
        <v>#REF!</v>
      </c>
      <c r="R1154" s="521" t="e">
        <f>#REF!</f>
        <v>#REF!</v>
      </c>
      <c r="S1154" s="522" t="e">
        <f>#REF!</f>
        <v>#REF!</v>
      </c>
      <c r="T1154" s="518" t="e">
        <f>#REF!</f>
        <v>#REF!</v>
      </c>
      <c r="U1154" s="518" t="e">
        <f>#REF!</f>
        <v>#REF!</v>
      </c>
      <c r="V1154" s="78" t="e">
        <f>#REF!</f>
        <v>#REF!</v>
      </c>
    </row>
    <row r="1155" spans="1:22" ht="13.8" hidden="1" thickBot="1">
      <c r="A1155" s="351" t="s">
        <v>543</v>
      </c>
      <c r="B1155" s="351">
        <v>18</v>
      </c>
      <c r="C1155" s="351" t="s">
        <v>614</v>
      </c>
      <c r="F1155" s="351"/>
      <c r="G1155" s="351"/>
      <c r="L1155" s="679" t="s">
        <v>1768</v>
      </c>
      <c r="M1155" s="488" t="e">
        <f>#REF!</f>
        <v>#REF!</v>
      </c>
      <c r="N1155" s="497" t="e">
        <f>#REF!</f>
        <v>#REF!</v>
      </c>
      <c r="O1155" s="518" t="e">
        <f>#REF!</f>
        <v>#REF!</v>
      </c>
      <c r="P1155" s="518" t="e">
        <f>#REF!</f>
        <v>#REF!</v>
      </c>
      <c r="Q1155" s="518" t="e">
        <f>#REF!</f>
        <v>#REF!</v>
      </c>
      <c r="R1155" s="521" t="e">
        <f>#REF!</f>
        <v>#REF!</v>
      </c>
      <c r="S1155" s="522" t="e">
        <f>#REF!</f>
        <v>#REF!</v>
      </c>
      <c r="T1155" s="518" t="e">
        <f>#REF!</f>
        <v>#REF!</v>
      </c>
      <c r="U1155" s="518" t="e">
        <f>#REF!</f>
        <v>#REF!</v>
      </c>
      <c r="V1155" s="78" t="e">
        <f>#REF!</f>
        <v>#REF!</v>
      </c>
    </row>
    <row r="1156" spans="1:22" ht="13.8" hidden="1" thickBot="1">
      <c r="A1156" s="351" t="s">
        <v>543</v>
      </c>
      <c r="B1156" s="351">
        <v>19</v>
      </c>
      <c r="C1156" s="351" t="s">
        <v>614</v>
      </c>
      <c r="F1156" s="351"/>
      <c r="G1156" s="351"/>
      <c r="L1156" s="679" t="s">
        <v>1769</v>
      </c>
      <c r="M1156" s="540" t="e">
        <f>#REF!</f>
        <v>#REF!</v>
      </c>
      <c r="N1156" s="497" t="e">
        <f>#REF!</f>
        <v>#REF!</v>
      </c>
      <c r="O1156" s="518" t="e">
        <f>#REF!</f>
        <v>#REF!</v>
      </c>
      <c r="P1156" s="518" t="e">
        <f>#REF!</f>
        <v>#REF!</v>
      </c>
      <c r="Q1156" s="518" t="e">
        <f>#REF!</f>
        <v>#REF!</v>
      </c>
      <c r="R1156" s="521" t="e">
        <f>#REF!</f>
        <v>#REF!</v>
      </c>
      <c r="S1156" s="522" t="e">
        <f>#REF!</f>
        <v>#REF!</v>
      </c>
      <c r="T1156" s="518" t="e">
        <f>#REF!</f>
        <v>#REF!</v>
      </c>
      <c r="U1156" s="518" t="e">
        <f>#REF!</f>
        <v>#REF!</v>
      </c>
      <c r="V1156" s="78" t="e">
        <f>#REF!</f>
        <v>#REF!</v>
      </c>
    </row>
    <row r="1157" spans="1:22" ht="13.8" hidden="1" thickBot="1">
      <c r="A1157" s="351" t="s">
        <v>543</v>
      </c>
      <c r="B1157" s="351">
        <v>20</v>
      </c>
      <c r="C1157" s="351" t="s">
        <v>613</v>
      </c>
      <c r="F1157" s="351"/>
      <c r="G1157" s="351"/>
      <c r="L1157" s="679" t="s">
        <v>1770</v>
      </c>
      <c r="M1157" s="540" t="e">
        <f>#REF!</f>
        <v>#REF!</v>
      </c>
      <c r="N1157" s="476" t="e">
        <f>#REF!</f>
        <v>#REF!</v>
      </c>
      <c r="O1157" s="407" t="e">
        <f>#REF!</f>
        <v>#REF!</v>
      </c>
      <c r="P1157" s="407" t="e">
        <f>#REF!</f>
        <v>#REF!</v>
      </c>
      <c r="Q1157" s="407" t="e">
        <f>#REF!</f>
        <v>#REF!</v>
      </c>
      <c r="R1157" s="417" t="e">
        <f>#REF!</f>
        <v>#REF!</v>
      </c>
      <c r="S1157" s="419" t="e">
        <f>#REF!</f>
        <v>#REF!</v>
      </c>
      <c r="T1157" s="407" t="e">
        <f>#REF!</f>
        <v>#REF!</v>
      </c>
      <c r="U1157" s="489" t="e">
        <f>#REF!</f>
        <v>#REF!</v>
      </c>
      <c r="V1157" s="78" t="e">
        <f>#REF!</f>
        <v>#REF!</v>
      </c>
    </row>
    <row r="1158" spans="1:22" ht="13.8" hidden="1" thickBot="1">
      <c r="A1158" s="351" t="s">
        <v>543</v>
      </c>
      <c r="B1158" s="351">
        <v>21</v>
      </c>
      <c r="C1158" s="351" t="s">
        <v>613</v>
      </c>
      <c r="F1158" s="351"/>
      <c r="G1158" s="351"/>
      <c r="L1158" s="679" t="s">
        <v>1771</v>
      </c>
      <c r="M1158" s="540" t="e">
        <f>#REF!</f>
        <v>#REF!</v>
      </c>
      <c r="N1158" s="476" t="e">
        <f>#REF!</f>
        <v>#REF!</v>
      </c>
      <c r="O1158" s="407" t="e">
        <f>#REF!</f>
        <v>#REF!</v>
      </c>
      <c r="P1158" s="407" t="e">
        <f>#REF!</f>
        <v>#REF!</v>
      </c>
      <c r="Q1158" s="407" t="e">
        <f>#REF!</f>
        <v>#REF!</v>
      </c>
      <c r="R1158" s="417" t="e">
        <f>#REF!</f>
        <v>#REF!</v>
      </c>
      <c r="S1158" s="419" t="e">
        <f>#REF!</f>
        <v>#REF!</v>
      </c>
      <c r="T1158" s="407" t="e">
        <f>#REF!</f>
        <v>#REF!</v>
      </c>
      <c r="U1158" s="489" t="e">
        <f>#REF!</f>
        <v>#REF!</v>
      </c>
      <c r="V1158" s="496" t="e">
        <f>#REF!</f>
        <v>#REF!</v>
      </c>
    </row>
    <row r="1159" spans="1:22" ht="13.8" hidden="1" thickBot="1">
      <c r="A1159" s="351" t="s">
        <v>543</v>
      </c>
      <c r="B1159" s="351">
        <v>22</v>
      </c>
      <c r="C1159" s="351" t="s">
        <v>613</v>
      </c>
      <c r="F1159" s="351"/>
      <c r="G1159" s="351"/>
      <c r="L1159" s="679" t="s">
        <v>1772</v>
      </c>
      <c r="M1159" s="540" t="e">
        <f>#REF!</f>
        <v>#REF!</v>
      </c>
      <c r="N1159" s="476" t="e">
        <f>#REF!</f>
        <v>#REF!</v>
      </c>
      <c r="O1159" s="407" t="e">
        <f>#REF!</f>
        <v>#REF!</v>
      </c>
      <c r="P1159" s="407" t="e">
        <f>#REF!</f>
        <v>#REF!</v>
      </c>
      <c r="Q1159" s="407" t="e">
        <f>#REF!</f>
        <v>#REF!</v>
      </c>
      <c r="R1159" s="417" t="e">
        <f>#REF!</f>
        <v>#REF!</v>
      </c>
      <c r="S1159" s="419" t="e">
        <f>#REF!</f>
        <v>#REF!</v>
      </c>
      <c r="T1159" s="407" t="e">
        <f>#REF!</f>
        <v>#REF!</v>
      </c>
      <c r="U1159" s="489" t="e">
        <f>#REF!</f>
        <v>#REF!</v>
      </c>
      <c r="V1159" s="78" t="e">
        <f>#REF!</f>
        <v>#REF!</v>
      </c>
    </row>
    <row r="1160" spans="1:22" ht="13.8" hidden="1" thickBot="1">
      <c r="A1160" s="351" t="s">
        <v>543</v>
      </c>
      <c r="B1160" s="351">
        <v>23</v>
      </c>
      <c r="C1160" s="351" t="s">
        <v>613</v>
      </c>
      <c r="F1160" s="351"/>
      <c r="G1160" s="351"/>
      <c r="L1160" s="679" t="s">
        <v>1773</v>
      </c>
      <c r="M1160" s="540" t="e">
        <f>#REF!</f>
        <v>#REF!</v>
      </c>
      <c r="N1160" s="476" t="e">
        <f>#REF!</f>
        <v>#REF!</v>
      </c>
      <c r="O1160" s="407" t="e">
        <f>#REF!</f>
        <v>#REF!</v>
      </c>
      <c r="P1160" s="407" t="e">
        <f>#REF!</f>
        <v>#REF!</v>
      </c>
      <c r="Q1160" s="407" t="e">
        <f>#REF!</f>
        <v>#REF!</v>
      </c>
      <c r="R1160" s="417" t="e">
        <f>#REF!</f>
        <v>#REF!</v>
      </c>
      <c r="S1160" s="419" t="e">
        <f>#REF!</f>
        <v>#REF!</v>
      </c>
      <c r="T1160" s="407" t="e">
        <f>#REF!</f>
        <v>#REF!</v>
      </c>
      <c r="U1160" s="489" t="e">
        <f>#REF!</f>
        <v>#REF!</v>
      </c>
      <c r="V1160" s="78" t="e">
        <f>#REF!</f>
        <v>#REF!</v>
      </c>
    </row>
    <row r="1161" spans="1:22" ht="13.8" hidden="1" thickBot="1">
      <c r="A1161" s="351" t="s">
        <v>543</v>
      </c>
      <c r="B1161" s="351">
        <v>24</v>
      </c>
      <c r="C1161" s="351" t="s">
        <v>613</v>
      </c>
      <c r="F1161" s="351"/>
      <c r="G1161" s="351"/>
      <c r="L1161" s="679" t="s">
        <v>1774</v>
      </c>
      <c r="M1161" s="540" t="e">
        <f>#REF!</f>
        <v>#REF!</v>
      </c>
      <c r="N1161" s="476" t="e">
        <f>#REF!</f>
        <v>#REF!</v>
      </c>
      <c r="O1161" s="407" t="e">
        <f>#REF!</f>
        <v>#REF!</v>
      </c>
      <c r="P1161" s="407" t="e">
        <f>#REF!</f>
        <v>#REF!</v>
      </c>
      <c r="Q1161" s="407" t="e">
        <f>#REF!</f>
        <v>#REF!</v>
      </c>
      <c r="R1161" s="417" t="e">
        <f>#REF!</f>
        <v>#REF!</v>
      </c>
      <c r="S1161" s="419" t="e">
        <f>#REF!</f>
        <v>#REF!</v>
      </c>
      <c r="T1161" s="407" t="e">
        <f>#REF!</f>
        <v>#REF!</v>
      </c>
      <c r="U1161" s="489" t="e">
        <f>#REF!</f>
        <v>#REF!</v>
      </c>
      <c r="V1161" s="78" t="e">
        <f>#REF!</f>
        <v>#REF!</v>
      </c>
    </row>
    <row r="1162" spans="1:22" ht="13.8" hidden="1" thickBot="1">
      <c r="A1162" s="351" t="s">
        <v>543</v>
      </c>
      <c r="B1162" s="351">
        <v>25</v>
      </c>
      <c r="C1162" s="351" t="s">
        <v>613</v>
      </c>
      <c r="F1162" s="351"/>
      <c r="G1162" s="351"/>
      <c r="L1162" s="679" t="s">
        <v>1775</v>
      </c>
      <c r="M1162" s="540" t="e">
        <f>#REF!</f>
        <v>#REF!</v>
      </c>
      <c r="N1162" s="476" t="e">
        <f>#REF!</f>
        <v>#REF!</v>
      </c>
      <c r="O1162" s="407" t="e">
        <f>#REF!</f>
        <v>#REF!</v>
      </c>
      <c r="P1162" s="407" t="e">
        <f>#REF!</f>
        <v>#REF!</v>
      </c>
      <c r="Q1162" s="407" t="e">
        <f>#REF!</f>
        <v>#REF!</v>
      </c>
      <c r="R1162" s="417" t="e">
        <f>#REF!</f>
        <v>#REF!</v>
      </c>
      <c r="S1162" s="419" t="e">
        <f>#REF!</f>
        <v>#REF!</v>
      </c>
      <c r="T1162" s="407" t="e">
        <f>#REF!</f>
        <v>#REF!</v>
      </c>
      <c r="U1162" s="489" t="e">
        <f>#REF!</f>
        <v>#REF!</v>
      </c>
      <c r="V1162" s="78" t="e">
        <f>#REF!</f>
        <v>#REF!</v>
      </c>
    </row>
    <row r="1163" spans="1:22" ht="13.8" hidden="1" thickBot="1">
      <c r="A1163" s="351" t="s">
        <v>543</v>
      </c>
      <c r="B1163" s="351">
        <v>26</v>
      </c>
      <c r="C1163" s="351" t="s">
        <v>613</v>
      </c>
      <c r="F1163" s="351"/>
      <c r="G1163" s="351"/>
      <c r="L1163" s="679" t="s">
        <v>1776</v>
      </c>
      <c r="M1163" s="540" t="e">
        <f>#REF!</f>
        <v>#REF!</v>
      </c>
      <c r="N1163" s="476" t="e">
        <f>#REF!</f>
        <v>#REF!</v>
      </c>
      <c r="O1163" s="407" t="e">
        <f>#REF!</f>
        <v>#REF!</v>
      </c>
      <c r="P1163" s="407" t="e">
        <f>#REF!</f>
        <v>#REF!</v>
      </c>
      <c r="Q1163" s="407" t="e">
        <f>#REF!</f>
        <v>#REF!</v>
      </c>
      <c r="R1163" s="417" t="e">
        <f>#REF!</f>
        <v>#REF!</v>
      </c>
      <c r="S1163" s="419" t="e">
        <f>#REF!</f>
        <v>#REF!</v>
      </c>
      <c r="T1163" s="407" t="e">
        <f>#REF!</f>
        <v>#REF!</v>
      </c>
      <c r="U1163" s="489" t="e">
        <f>#REF!</f>
        <v>#REF!</v>
      </c>
      <c r="V1163" s="78" t="e">
        <f>#REF!</f>
        <v>#REF!</v>
      </c>
    </row>
    <row r="1164" spans="1:22" ht="13.8" hidden="1" thickBot="1">
      <c r="A1164" s="351" t="s">
        <v>543</v>
      </c>
      <c r="B1164" s="351">
        <v>27</v>
      </c>
      <c r="C1164" s="351" t="s">
        <v>613</v>
      </c>
      <c r="F1164" s="351"/>
      <c r="G1164" s="351"/>
      <c r="L1164" s="679" t="s">
        <v>1777</v>
      </c>
      <c r="M1164" s="540" t="e">
        <f>#REF!</f>
        <v>#REF!</v>
      </c>
      <c r="N1164" s="476" t="e">
        <f>#REF!</f>
        <v>#REF!</v>
      </c>
      <c r="O1164" s="407" t="e">
        <f>#REF!</f>
        <v>#REF!</v>
      </c>
      <c r="P1164" s="407" t="e">
        <f>#REF!</f>
        <v>#REF!</v>
      </c>
      <c r="Q1164" s="407" t="e">
        <f>#REF!</f>
        <v>#REF!</v>
      </c>
      <c r="R1164" s="417" t="e">
        <f>#REF!</f>
        <v>#REF!</v>
      </c>
      <c r="S1164" s="419" t="e">
        <f>#REF!</f>
        <v>#REF!</v>
      </c>
      <c r="T1164" s="407" t="e">
        <f>#REF!</f>
        <v>#REF!</v>
      </c>
      <c r="U1164" s="489" t="e">
        <f>#REF!</f>
        <v>#REF!</v>
      </c>
      <c r="V1164" s="78" t="e">
        <f>#REF!</f>
        <v>#REF!</v>
      </c>
    </row>
    <row r="1165" spans="1:22" ht="13.8" hidden="1" thickBot="1">
      <c r="A1165" s="351" t="s">
        <v>543</v>
      </c>
      <c r="B1165" s="351">
        <v>28</v>
      </c>
      <c r="C1165" s="351" t="s">
        <v>613</v>
      </c>
      <c r="F1165" s="351"/>
      <c r="G1165" s="351"/>
      <c r="L1165" s="679" t="s">
        <v>1778</v>
      </c>
      <c r="M1165" s="540" t="e">
        <f>#REF!</f>
        <v>#REF!</v>
      </c>
      <c r="N1165" s="476" t="e">
        <f>#REF!</f>
        <v>#REF!</v>
      </c>
      <c r="O1165" s="407" t="e">
        <f>#REF!</f>
        <v>#REF!</v>
      </c>
      <c r="P1165" s="407" t="e">
        <f>#REF!</f>
        <v>#REF!</v>
      </c>
      <c r="Q1165" s="407" t="e">
        <f>#REF!</f>
        <v>#REF!</v>
      </c>
      <c r="R1165" s="417" t="e">
        <f>#REF!</f>
        <v>#REF!</v>
      </c>
      <c r="S1165" s="419" t="e">
        <f>#REF!</f>
        <v>#REF!</v>
      </c>
      <c r="T1165" s="407" t="e">
        <f>#REF!</f>
        <v>#REF!</v>
      </c>
      <c r="U1165" s="489" t="e">
        <f>#REF!</f>
        <v>#REF!</v>
      </c>
      <c r="V1165" s="78" t="e">
        <f>#REF!</f>
        <v>#REF!</v>
      </c>
    </row>
    <row r="1166" spans="1:22" ht="13.8" hidden="1" thickBot="1">
      <c r="A1166" s="351" t="s">
        <v>543</v>
      </c>
      <c r="B1166" s="351">
        <v>29</v>
      </c>
      <c r="C1166" s="351" t="s">
        <v>614</v>
      </c>
      <c r="F1166" s="351"/>
      <c r="G1166" s="351"/>
      <c r="L1166" s="679" t="s">
        <v>1779</v>
      </c>
      <c r="M1166" s="488" t="e">
        <f>#REF!</f>
        <v>#REF!</v>
      </c>
      <c r="N1166" s="476" t="e">
        <f>#REF!</f>
        <v>#REF!</v>
      </c>
      <c r="O1166" s="489" t="e">
        <f>#REF!</f>
        <v>#REF!</v>
      </c>
      <c r="P1166" s="489" t="e">
        <f>#REF!</f>
        <v>#REF!</v>
      </c>
      <c r="Q1166" s="489" t="e">
        <f>#REF!</f>
        <v>#REF!</v>
      </c>
      <c r="R1166" s="490" t="e">
        <f>#REF!</f>
        <v>#REF!</v>
      </c>
      <c r="S1166" s="491" t="e">
        <f>#REF!</f>
        <v>#REF!</v>
      </c>
      <c r="T1166" s="489" t="e">
        <f>#REF!</f>
        <v>#REF!</v>
      </c>
      <c r="U1166" s="489" t="e">
        <f>#REF!</f>
        <v>#REF!</v>
      </c>
      <c r="V1166" s="78" t="e">
        <f>#REF!</f>
        <v>#REF!</v>
      </c>
    </row>
    <row r="1167" spans="1:22" ht="13.8" hidden="1" thickBot="1">
      <c r="A1167" s="351" t="s">
        <v>543</v>
      </c>
      <c r="B1167" s="351">
        <v>30</v>
      </c>
      <c r="C1167" s="351" t="s">
        <v>614</v>
      </c>
      <c r="F1167" s="351"/>
      <c r="G1167" s="351"/>
      <c r="L1167" s="679" t="s">
        <v>1780</v>
      </c>
      <c r="M1167" s="540" t="e">
        <f>#REF!</f>
        <v>#REF!</v>
      </c>
      <c r="N1167" s="476" t="e">
        <f>#REF!</f>
        <v>#REF!</v>
      </c>
      <c r="O1167" s="492" t="e">
        <f>#REF!</f>
        <v>#REF!</v>
      </c>
      <c r="P1167" s="492" t="e">
        <f>#REF!</f>
        <v>#REF!</v>
      </c>
      <c r="Q1167" s="492" t="e">
        <f>#REF!</f>
        <v>#REF!</v>
      </c>
      <c r="R1167" s="493" t="e">
        <f>#REF!</f>
        <v>#REF!</v>
      </c>
      <c r="S1167" s="494" t="e">
        <f>#REF!</f>
        <v>#REF!</v>
      </c>
      <c r="T1167" s="492" t="e">
        <f>#REF!</f>
        <v>#REF!</v>
      </c>
      <c r="U1167" s="492" t="e">
        <f>#REF!</f>
        <v>#REF!</v>
      </c>
      <c r="V1167" s="78" t="e">
        <f>#REF!</f>
        <v>#REF!</v>
      </c>
    </row>
    <row r="1168" spans="1:22" ht="13.8" hidden="1" thickBot="1">
      <c r="A1168" s="351" t="s">
        <v>543</v>
      </c>
      <c r="B1168" s="351">
        <v>31</v>
      </c>
      <c r="C1168" s="351" t="s">
        <v>614</v>
      </c>
      <c r="F1168" s="351"/>
      <c r="G1168" s="351"/>
      <c r="L1168" s="679" t="s">
        <v>1781</v>
      </c>
      <c r="M1168" s="488" t="e">
        <f>#REF!</f>
        <v>#REF!</v>
      </c>
      <c r="N1168" s="497" t="e">
        <f>#REF!</f>
        <v>#REF!</v>
      </c>
      <c r="O1168" s="492" t="e">
        <f>#REF!</f>
        <v>#REF!</v>
      </c>
      <c r="P1168" s="492" t="e">
        <f>#REF!</f>
        <v>#REF!</v>
      </c>
      <c r="Q1168" s="492" t="e">
        <f>#REF!</f>
        <v>#REF!</v>
      </c>
      <c r="R1168" s="493" t="e">
        <f>#REF!</f>
        <v>#REF!</v>
      </c>
      <c r="S1168" s="494" t="e">
        <f>#REF!</f>
        <v>#REF!</v>
      </c>
      <c r="T1168" s="492" t="e">
        <f>#REF!</f>
        <v>#REF!</v>
      </c>
      <c r="U1168" s="492" t="e">
        <f>#REF!</f>
        <v>#REF!</v>
      </c>
      <c r="V1168" s="78" t="e">
        <f>#REF!</f>
        <v>#REF!</v>
      </c>
    </row>
    <row r="1169" spans="1:22" ht="13.8" hidden="1" thickBot="1">
      <c r="A1169" s="351" t="s">
        <v>543</v>
      </c>
      <c r="B1169" s="351">
        <v>32</v>
      </c>
      <c r="C1169" s="351" t="s">
        <v>614</v>
      </c>
      <c r="F1169" s="351"/>
      <c r="G1169" s="351"/>
      <c r="L1169" s="679" t="s">
        <v>1782</v>
      </c>
      <c r="M1169" s="488" t="e">
        <f>#REF!</f>
        <v>#REF!</v>
      </c>
      <c r="N1169" s="497" t="e">
        <f>#REF!</f>
        <v>#REF!</v>
      </c>
      <c r="O1169" s="518" t="e">
        <f>#REF!</f>
        <v>#REF!</v>
      </c>
      <c r="P1169" s="518" t="e">
        <f>#REF!</f>
        <v>#REF!</v>
      </c>
      <c r="Q1169" s="518" t="e">
        <f>#REF!</f>
        <v>#REF!</v>
      </c>
      <c r="R1169" s="521" t="e">
        <f>#REF!</f>
        <v>#REF!</v>
      </c>
      <c r="S1169" s="522" t="e">
        <f>#REF!</f>
        <v>#REF!</v>
      </c>
      <c r="T1169" s="518" t="e">
        <f>#REF!</f>
        <v>#REF!</v>
      </c>
      <c r="U1169" s="518" t="e">
        <f>#REF!</f>
        <v>#REF!</v>
      </c>
      <c r="V1169" s="78" t="e">
        <f>#REF!</f>
        <v>#REF!</v>
      </c>
    </row>
    <row r="1170" spans="1:22" ht="13.8" hidden="1" thickBot="1">
      <c r="A1170" s="351" t="s">
        <v>543</v>
      </c>
      <c r="B1170" s="351">
        <v>33</v>
      </c>
      <c r="C1170" s="351" t="s">
        <v>613</v>
      </c>
      <c r="F1170" s="351"/>
      <c r="G1170" s="351"/>
      <c r="L1170" s="679" t="s">
        <v>1783</v>
      </c>
      <c r="M1170" s="540" t="e">
        <f>#REF!</f>
        <v>#REF!</v>
      </c>
      <c r="N1170" s="476" t="e">
        <f>#REF!</f>
        <v>#REF!</v>
      </c>
      <c r="O1170" s="407" t="e">
        <f>#REF!</f>
        <v>#REF!</v>
      </c>
      <c r="P1170" s="407" t="e">
        <f>#REF!</f>
        <v>#REF!</v>
      </c>
      <c r="Q1170" s="407" t="e">
        <f>#REF!</f>
        <v>#REF!</v>
      </c>
      <c r="R1170" s="417" t="e">
        <f>#REF!</f>
        <v>#REF!</v>
      </c>
      <c r="S1170" s="419" t="e">
        <f>#REF!</f>
        <v>#REF!</v>
      </c>
      <c r="T1170" s="407" t="e">
        <f>#REF!</f>
        <v>#REF!</v>
      </c>
      <c r="U1170" s="489" t="e">
        <f>#REF!</f>
        <v>#REF!</v>
      </c>
      <c r="V1170" s="78" t="e">
        <f>#REF!</f>
        <v>#REF!</v>
      </c>
    </row>
    <row r="1171" spans="1:22" ht="13.8" hidden="1" thickBot="1">
      <c r="A1171" s="351" t="s">
        <v>543</v>
      </c>
      <c r="B1171" s="351">
        <v>34</v>
      </c>
      <c r="C1171" s="351" t="s">
        <v>613</v>
      </c>
      <c r="F1171" s="351"/>
      <c r="G1171" s="351"/>
      <c r="L1171" s="679" t="s">
        <v>1784</v>
      </c>
      <c r="M1171" s="540" t="e">
        <f>#REF!</f>
        <v>#REF!</v>
      </c>
      <c r="N1171" s="476" t="e">
        <f>#REF!</f>
        <v>#REF!</v>
      </c>
      <c r="O1171" s="407" t="e">
        <f>#REF!</f>
        <v>#REF!</v>
      </c>
      <c r="P1171" s="407" t="e">
        <f>#REF!</f>
        <v>#REF!</v>
      </c>
      <c r="Q1171" s="407" t="e">
        <f>#REF!</f>
        <v>#REF!</v>
      </c>
      <c r="R1171" s="417" t="e">
        <f>#REF!</f>
        <v>#REF!</v>
      </c>
      <c r="S1171" s="419" t="e">
        <f>#REF!</f>
        <v>#REF!</v>
      </c>
      <c r="T1171" s="407" t="e">
        <f>#REF!</f>
        <v>#REF!</v>
      </c>
      <c r="U1171" s="489" t="e">
        <f>#REF!</f>
        <v>#REF!</v>
      </c>
      <c r="V1171" s="78" t="e">
        <f>#REF!</f>
        <v>#REF!</v>
      </c>
    </row>
    <row r="1172" spans="1:22" ht="13.8" hidden="1" thickBot="1">
      <c r="A1172" s="351" t="s">
        <v>543</v>
      </c>
      <c r="B1172" s="351">
        <v>35</v>
      </c>
      <c r="C1172" s="351" t="s">
        <v>613</v>
      </c>
      <c r="F1172" s="351"/>
      <c r="G1172" s="351"/>
      <c r="L1172" s="679" t="s">
        <v>1785</v>
      </c>
      <c r="M1172" s="540" t="e">
        <f>#REF!</f>
        <v>#REF!</v>
      </c>
      <c r="N1172" s="476" t="e">
        <f>#REF!</f>
        <v>#REF!</v>
      </c>
      <c r="O1172" s="407" t="e">
        <f>#REF!</f>
        <v>#REF!</v>
      </c>
      <c r="P1172" s="407" t="e">
        <f>#REF!</f>
        <v>#REF!</v>
      </c>
      <c r="Q1172" s="407" t="e">
        <f>#REF!</f>
        <v>#REF!</v>
      </c>
      <c r="R1172" s="417" t="e">
        <f>#REF!</f>
        <v>#REF!</v>
      </c>
      <c r="S1172" s="419" t="e">
        <f>#REF!</f>
        <v>#REF!</v>
      </c>
      <c r="T1172" s="407" t="e">
        <f>#REF!</f>
        <v>#REF!</v>
      </c>
      <c r="U1172" s="489" t="e">
        <f>#REF!</f>
        <v>#REF!</v>
      </c>
      <c r="V1172" s="78" t="e">
        <f>#REF!</f>
        <v>#REF!</v>
      </c>
    </row>
    <row r="1173" spans="1:22" ht="13.8" hidden="1" thickBot="1">
      <c r="A1173" s="351" t="s">
        <v>543</v>
      </c>
      <c r="B1173" s="351">
        <v>36</v>
      </c>
      <c r="C1173" s="351" t="s">
        <v>613</v>
      </c>
      <c r="F1173" s="351"/>
      <c r="G1173" s="351"/>
      <c r="L1173" s="679" t="s">
        <v>1786</v>
      </c>
      <c r="M1173" s="540" t="e">
        <f>#REF!</f>
        <v>#REF!</v>
      </c>
      <c r="N1173" s="476" t="e">
        <f>#REF!</f>
        <v>#REF!</v>
      </c>
      <c r="O1173" s="407" t="e">
        <f>#REF!</f>
        <v>#REF!</v>
      </c>
      <c r="P1173" s="407" t="e">
        <f>#REF!</f>
        <v>#REF!</v>
      </c>
      <c r="Q1173" s="407" t="e">
        <f>#REF!</f>
        <v>#REF!</v>
      </c>
      <c r="R1173" s="417" t="e">
        <f>#REF!</f>
        <v>#REF!</v>
      </c>
      <c r="S1173" s="419" t="e">
        <f>#REF!</f>
        <v>#REF!</v>
      </c>
      <c r="T1173" s="407" t="e">
        <f>#REF!</f>
        <v>#REF!</v>
      </c>
      <c r="U1173" s="489" t="e">
        <f>#REF!</f>
        <v>#REF!</v>
      </c>
      <c r="V1173" s="78" t="e">
        <f>#REF!</f>
        <v>#REF!</v>
      </c>
    </row>
    <row r="1174" spans="1:22" ht="13.8" hidden="1" thickBot="1">
      <c r="A1174" s="351" t="s">
        <v>543</v>
      </c>
      <c r="B1174" s="351">
        <v>37</v>
      </c>
      <c r="C1174" s="351" t="s">
        <v>613</v>
      </c>
      <c r="F1174" s="351"/>
      <c r="G1174" s="351"/>
      <c r="L1174" s="679" t="s">
        <v>1787</v>
      </c>
      <c r="M1174" s="540" t="e">
        <f>#REF!</f>
        <v>#REF!</v>
      </c>
      <c r="N1174" s="476" t="e">
        <f>#REF!</f>
        <v>#REF!</v>
      </c>
      <c r="O1174" s="407" t="e">
        <f>#REF!</f>
        <v>#REF!</v>
      </c>
      <c r="P1174" s="407" t="e">
        <f>#REF!</f>
        <v>#REF!</v>
      </c>
      <c r="Q1174" s="407" t="e">
        <f>#REF!</f>
        <v>#REF!</v>
      </c>
      <c r="R1174" s="417" t="e">
        <f>#REF!</f>
        <v>#REF!</v>
      </c>
      <c r="S1174" s="419" t="e">
        <f>#REF!</f>
        <v>#REF!</v>
      </c>
      <c r="T1174" s="407" t="e">
        <f>#REF!</f>
        <v>#REF!</v>
      </c>
      <c r="U1174" s="489" t="e">
        <f>#REF!</f>
        <v>#REF!</v>
      </c>
      <c r="V1174" s="78" t="e">
        <f>#REF!</f>
        <v>#REF!</v>
      </c>
    </row>
    <row r="1175" spans="1:22" ht="13.8" hidden="1" thickBot="1">
      <c r="A1175" s="351" t="s">
        <v>543</v>
      </c>
      <c r="B1175" s="351">
        <v>38</v>
      </c>
      <c r="C1175" s="351" t="s">
        <v>613</v>
      </c>
      <c r="F1175" s="351"/>
      <c r="G1175" s="351"/>
      <c r="L1175" s="679" t="s">
        <v>1788</v>
      </c>
      <c r="M1175" s="540" t="e">
        <f>#REF!</f>
        <v>#REF!</v>
      </c>
      <c r="N1175" s="476" t="e">
        <f>#REF!</f>
        <v>#REF!</v>
      </c>
      <c r="O1175" s="407" t="e">
        <f>#REF!</f>
        <v>#REF!</v>
      </c>
      <c r="P1175" s="407" t="e">
        <f>#REF!</f>
        <v>#REF!</v>
      </c>
      <c r="Q1175" s="407" t="e">
        <f>#REF!</f>
        <v>#REF!</v>
      </c>
      <c r="R1175" s="417" t="e">
        <f>#REF!</f>
        <v>#REF!</v>
      </c>
      <c r="S1175" s="419" t="e">
        <f>#REF!</f>
        <v>#REF!</v>
      </c>
      <c r="T1175" s="407" t="e">
        <f>#REF!</f>
        <v>#REF!</v>
      </c>
      <c r="U1175" s="489" t="e">
        <f>#REF!</f>
        <v>#REF!</v>
      </c>
      <c r="V1175" s="78" t="e">
        <f>#REF!</f>
        <v>#REF!</v>
      </c>
    </row>
    <row r="1176" spans="1:22" ht="13.8" hidden="1" thickBot="1">
      <c r="A1176" s="351" t="s">
        <v>543</v>
      </c>
      <c r="B1176" s="351">
        <v>39</v>
      </c>
      <c r="C1176" s="351" t="s">
        <v>613</v>
      </c>
      <c r="F1176" s="351"/>
      <c r="G1176" s="351"/>
      <c r="L1176" s="679" t="s">
        <v>1789</v>
      </c>
      <c r="M1176" s="540" t="e">
        <f>#REF!</f>
        <v>#REF!</v>
      </c>
      <c r="N1176" s="476" t="e">
        <f>#REF!</f>
        <v>#REF!</v>
      </c>
      <c r="O1176" s="407" t="e">
        <f>#REF!</f>
        <v>#REF!</v>
      </c>
      <c r="P1176" s="407" t="e">
        <f>#REF!</f>
        <v>#REF!</v>
      </c>
      <c r="Q1176" s="407" t="e">
        <f>#REF!</f>
        <v>#REF!</v>
      </c>
      <c r="R1176" s="417" t="e">
        <f>#REF!</f>
        <v>#REF!</v>
      </c>
      <c r="S1176" s="419" t="e">
        <f>#REF!</f>
        <v>#REF!</v>
      </c>
      <c r="T1176" s="407" t="e">
        <f>#REF!</f>
        <v>#REF!</v>
      </c>
      <c r="U1176" s="489" t="e">
        <f>#REF!</f>
        <v>#REF!</v>
      </c>
      <c r="V1176" s="78" t="e">
        <f>#REF!</f>
        <v>#REF!</v>
      </c>
    </row>
    <row r="1177" spans="1:22" ht="13.8" hidden="1" thickBot="1">
      <c r="A1177" s="351" t="s">
        <v>543</v>
      </c>
      <c r="B1177" s="351">
        <v>40</v>
      </c>
      <c r="C1177" s="351" t="s">
        <v>613</v>
      </c>
      <c r="F1177" s="351"/>
      <c r="G1177" s="351"/>
      <c r="L1177" s="679" t="s">
        <v>1790</v>
      </c>
      <c r="M1177" s="540" t="e">
        <f>#REF!</f>
        <v>#REF!</v>
      </c>
      <c r="N1177" s="476" t="e">
        <f>#REF!</f>
        <v>#REF!</v>
      </c>
      <c r="O1177" s="407" t="e">
        <f>#REF!</f>
        <v>#REF!</v>
      </c>
      <c r="P1177" s="407" t="e">
        <f>#REF!</f>
        <v>#REF!</v>
      </c>
      <c r="Q1177" s="407" t="e">
        <f>#REF!</f>
        <v>#REF!</v>
      </c>
      <c r="R1177" s="417" t="e">
        <f>#REF!</f>
        <v>#REF!</v>
      </c>
      <c r="S1177" s="419" t="e">
        <f>#REF!</f>
        <v>#REF!</v>
      </c>
      <c r="T1177" s="407" t="e">
        <f>#REF!</f>
        <v>#REF!</v>
      </c>
      <c r="U1177" s="489" t="e">
        <f>#REF!</f>
        <v>#REF!</v>
      </c>
      <c r="V1177" s="78" t="e">
        <f>#REF!</f>
        <v>#REF!</v>
      </c>
    </row>
    <row r="1178" spans="1:22" ht="13.8" hidden="1" thickBot="1">
      <c r="A1178" s="351" t="s">
        <v>543</v>
      </c>
      <c r="B1178" s="351">
        <v>41</v>
      </c>
      <c r="C1178" s="351" t="s">
        <v>614</v>
      </c>
      <c r="F1178" s="351"/>
      <c r="G1178" s="351"/>
      <c r="L1178" s="679" t="s">
        <v>1791</v>
      </c>
      <c r="M1178" s="488" t="e">
        <f>#REF!</f>
        <v>#REF!</v>
      </c>
      <c r="N1178" s="476" t="e">
        <f>#REF!</f>
        <v>#REF!</v>
      </c>
      <c r="O1178" s="489" t="e">
        <f>#REF!</f>
        <v>#REF!</v>
      </c>
      <c r="P1178" s="489" t="e">
        <f>#REF!</f>
        <v>#REF!</v>
      </c>
      <c r="Q1178" s="489" t="e">
        <f>#REF!</f>
        <v>#REF!</v>
      </c>
      <c r="R1178" s="490" t="e">
        <f>#REF!</f>
        <v>#REF!</v>
      </c>
      <c r="S1178" s="491" t="e">
        <f>#REF!</f>
        <v>#REF!</v>
      </c>
      <c r="T1178" s="489" t="e">
        <f>#REF!</f>
        <v>#REF!</v>
      </c>
      <c r="U1178" s="489" t="e">
        <f>#REF!</f>
        <v>#REF!</v>
      </c>
      <c r="V1178" s="78" t="e">
        <f>#REF!</f>
        <v>#REF!</v>
      </c>
    </row>
    <row r="1179" spans="1:22" ht="13.8" hidden="1" thickBot="1">
      <c r="A1179" s="351" t="s">
        <v>543</v>
      </c>
      <c r="B1179" s="351">
        <v>42</v>
      </c>
      <c r="C1179" s="351" t="s">
        <v>614</v>
      </c>
      <c r="F1179" s="351"/>
      <c r="G1179" s="351"/>
      <c r="L1179" s="679" t="s">
        <v>1792</v>
      </c>
      <c r="M1179" s="488" t="e">
        <f>#REF!</f>
        <v>#REF!</v>
      </c>
      <c r="N1179" s="476" t="e">
        <f>#REF!</f>
        <v>#REF!</v>
      </c>
      <c r="O1179" s="492" t="e">
        <f>#REF!</f>
        <v>#REF!</v>
      </c>
      <c r="P1179" s="492" t="e">
        <f>#REF!</f>
        <v>#REF!</v>
      </c>
      <c r="Q1179" s="492" t="e">
        <f>#REF!</f>
        <v>#REF!</v>
      </c>
      <c r="R1179" s="493" t="e">
        <f>#REF!</f>
        <v>#REF!</v>
      </c>
      <c r="S1179" s="494" t="e">
        <f>#REF!</f>
        <v>#REF!</v>
      </c>
      <c r="T1179" s="492" t="e">
        <f>#REF!</f>
        <v>#REF!</v>
      </c>
      <c r="U1179" s="492" t="e">
        <f>#REF!</f>
        <v>#REF!</v>
      </c>
      <c r="V1179" s="78" t="e">
        <f>#REF!</f>
        <v>#REF!</v>
      </c>
    </row>
    <row r="1180" spans="1:22" ht="13.8" hidden="1" thickBot="1">
      <c r="A1180" s="351" t="s">
        <v>543</v>
      </c>
      <c r="B1180" s="351">
        <v>43</v>
      </c>
      <c r="C1180" s="351" t="s">
        <v>614</v>
      </c>
      <c r="F1180" s="351"/>
      <c r="G1180" s="351"/>
      <c r="L1180" s="679" t="s">
        <v>1793</v>
      </c>
      <c r="M1180" s="488" t="e">
        <f>#REF!</f>
        <v>#REF!</v>
      </c>
      <c r="N1180" s="497" t="e">
        <f>#REF!</f>
        <v>#REF!</v>
      </c>
      <c r="O1180" s="492" t="e">
        <f>#REF!</f>
        <v>#REF!</v>
      </c>
      <c r="P1180" s="492" t="e">
        <f>#REF!</f>
        <v>#REF!</v>
      </c>
      <c r="Q1180" s="492" t="e">
        <f>#REF!</f>
        <v>#REF!</v>
      </c>
      <c r="R1180" s="493" t="e">
        <f>#REF!</f>
        <v>#REF!</v>
      </c>
      <c r="S1180" s="494" t="e">
        <f>#REF!</f>
        <v>#REF!</v>
      </c>
      <c r="T1180" s="492" t="e">
        <f>#REF!</f>
        <v>#REF!</v>
      </c>
      <c r="U1180" s="492" t="e">
        <f>#REF!</f>
        <v>#REF!</v>
      </c>
      <c r="V1180" s="78" t="e">
        <f>#REF!</f>
        <v>#REF!</v>
      </c>
    </row>
    <row r="1181" spans="1:22" ht="13.8" hidden="1" thickBot="1">
      <c r="A1181" s="351" t="s">
        <v>543</v>
      </c>
      <c r="B1181" s="351">
        <v>44</v>
      </c>
      <c r="C1181" s="351" t="s">
        <v>614</v>
      </c>
      <c r="F1181" s="351"/>
      <c r="G1181" s="351"/>
      <c r="L1181" s="679" t="s">
        <v>1794</v>
      </c>
      <c r="M1181" s="488" t="e">
        <f>#REF!</f>
        <v>#REF!</v>
      </c>
      <c r="N1181" s="497" t="e">
        <f>#REF!</f>
        <v>#REF!</v>
      </c>
      <c r="O1181" s="518" t="e">
        <f>#REF!</f>
        <v>#REF!</v>
      </c>
      <c r="P1181" s="518" t="e">
        <f>#REF!</f>
        <v>#REF!</v>
      </c>
      <c r="Q1181" s="518" t="e">
        <f>#REF!</f>
        <v>#REF!</v>
      </c>
      <c r="R1181" s="521" t="e">
        <f>#REF!</f>
        <v>#REF!</v>
      </c>
      <c r="S1181" s="522" t="e">
        <f>#REF!</f>
        <v>#REF!</v>
      </c>
      <c r="T1181" s="518" t="e">
        <f>#REF!</f>
        <v>#REF!</v>
      </c>
      <c r="U1181" s="518" t="e">
        <f>#REF!</f>
        <v>#REF!</v>
      </c>
      <c r="V1181" s="78" t="e">
        <f>#REF!</f>
        <v>#REF!</v>
      </c>
    </row>
    <row r="1182" spans="1:22" ht="13.8" hidden="1" thickBot="1">
      <c r="A1182" s="351" t="s">
        <v>543</v>
      </c>
      <c r="B1182" s="351">
        <v>45</v>
      </c>
      <c r="C1182" s="351" t="s">
        <v>613</v>
      </c>
      <c r="F1182" s="351"/>
      <c r="G1182" s="351"/>
      <c r="L1182" s="679" t="s">
        <v>1795</v>
      </c>
      <c r="M1182" s="540" t="e">
        <f>#REF!</f>
        <v>#REF!</v>
      </c>
      <c r="N1182" s="476" t="e">
        <f>#REF!</f>
        <v>#REF!</v>
      </c>
      <c r="O1182" s="407" t="e">
        <f>#REF!</f>
        <v>#REF!</v>
      </c>
      <c r="P1182" s="407" t="e">
        <f>#REF!</f>
        <v>#REF!</v>
      </c>
      <c r="Q1182" s="407" t="e">
        <f>#REF!</f>
        <v>#REF!</v>
      </c>
      <c r="R1182" s="417" t="e">
        <f>#REF!</f>
        <v>#REF!</v>
      </c>
      <c r="S1182" s="419" t="e">
        <f>#REF!</f>
        <v>#REF!</v>
      </c>
      <c r="T1182" s="407" t="e">
        <f>#REF!</f>
        <v>#REF!</v>
      </c>
      <c r="U1182" s="489" t="e">
        <f>#REF!</f>
        <v>#REF!</v>
      </c>
      <c r="V1182" s="78" t="e">
        <f>#REF!</f>
        <v>#REF!</v>
      </c>
    </row>
    <row r="1183" spans="1:22" ht="13.8" hidden="1" thickBot="1">
      <c r="A1183" s="351" t="s">
        <v>543</v>
      </c>
      <c r="B1183" s="351">
        <v>46</v>
      </c>
      <c r="C1183" s="351" t="s">
        <v>613</v>
      </c>
      <c r="F1183" s="351"/>
      <c r="G1183" s="351"/>
      <c r="L1183" s="679" t="s">
        <v>1796</v>
      </c>
      <c r="M1183" s="540" t="e">
        <f>#REF!</f>
        <v>#REF!</v>
      </c>
      <c r="N1183" s="476" t="e">
        <f>#REF!</f>
        <v>#REF!</v>
      </c>
      <c r="O1183" s="407" t="e">
        <f>#REF!</f>
        <v>#REF!</v>
      </c>
      <c r="P1183" s="407" t="e">
        <f>#REF!</f>
        <v>#REF!</v>
      </c>
      <c r="Q1183" s="407" t="e">
        <f>#REF!</f>
        <v>#REF!</v>
      </c>
      <c r="R1183" s="417" t="e">
        <f>#REF!</f>
        <v>#REF!</v>
      </c>
      <c r="S1183" s="419" t="e">
        <f>#REF!</f>
        <v>#REF!</v>
      </c>
      <c r="T1183" s="407" t="e">
        <f>#REF!</f>
        <v>#REF!</v>
      </c>
      <c r="U1183" s="489" t="e">
        <f>#REF!</f>
        <v>#REF!</v>
      </c>
      <c r="V1183" s="78" t="e">
        <f>#REF!</f>
        <v>#REF!</v>
      </c>
    </row>
    <row r="1184" spans="1:22" ht="13.8" hidden="1" thickBot="1">
      <c r="A1184" s="351" t="s">
        <v>543</v>
      </c>
      <c r="B1184" s="351">
        <v>47</v>
      </c>
      <c r="C1184" s="351" t="s">
        <v>613</v>
      </c>
      <c r="F1184" s="351"/>
      <c r="G1184" s="351"/>
      <c r="L1184" s="679" t="s">
        <v>1797</v>
      </c>
      <c r="M1184" s="540" t="e">
        <f>#REF!</f>
        <v>#REF!</v>
      </c>
      <c r="N1184" s="476" t="e">
        <f>#REF!</f>
        <v>#REF!</v>
      </c>
      <c r="O1184" s="407" t="e">
        <f>#REF!</f>
        <v>#REF!</v>
      </c>
      <c r="P1184" s="407" t="e">
        <f>#REF!</f>
        <v>#REF!</v>
      </c>
      <c r="Q1184" s="407" t="e">
        <f>#REF!</f>
        <v>#REF!</v>
      </c>
      <c r="R1184" s="417" t="e">
        <f>#REF!</f>
        <v>#REF!</v>
      </c>
      <c r="S1184" s="419" t="e">
        <f>#REF!</f>
        <v>#REF!</v>
      </c>
      <c r="T1184" s="407" t="e">
        <f>#REF!</f>
        <v>#REF!</v>
      </c>
      <c r="U1184" s="489" t="e">
        <f>#REF!</f>
        <v>#REF!</v>
      </c>
      <c r="V1184" s="78" t="e">
        <f>#REF!</f>
        <v>#REF!</v>
      </c>
    </row>
    <row r="1185" spans="1:22" ht="13.8" hidden="1" thickBot="1">
      <c r="A1185" s="351" t="s">
        <v>543</v>
      </c>
      <c r="B1185" s="351">
        <v>48</v>
      </c>
      <c r="C1185" s="351" t="s">
        <v>613</v>
      </c>
      <c r="F1185" s="351"/>
      <c r="G1185" s="351"/>
      <c r="L1185" s="679" t="s">
        <v>1798</v>
      </c>
      <c r="M1185" s="540" t="e">
        <f>#REF!</f>
        <v>#REF!</v>
      </c>
      <c r="N1185" s="476" t="e">
        <f>#REF!</f>
        <v>#REF!</v>
      </c>
      <c r="O1185" s="407" t="e">
        <f>#REF!</f>
        <v>#REF!</v>
      </c>
      <c r="P1185" s="407" t="e">
        <f>#REF!</f>
        <v>#REF!</v>
      </c>
      <c r="Q1185" s="407" t="e">
        <f>#REF!</f>
        <v>#REF!</v>
      </c>
      <c r="R1185" s="417" t="e">
        <f>#REF!</f>
        <v>#REF!</v>
      </c>
      <c r="S1185" s="419" t="e">
        <f>#REF!</f>
        <v>#REF!</v>
      </c>
      <c r="T1185" s="407" t="e">
        <f>#REF!</f>
        <v>#REF!</v>
      </c>
      <c r="U1185" s="489" t="e">
        <f>#REF!</f>
        <v>#REF!</v>
      </c>
      <c r="V1185" s="78" t="e">
        <f>#REF!</f>
        <v>#REF!</v>
      </c>
    </row>
    <row r="1186" spans="1:22" ht="13.8" hidden="1" thickBot="1">
      <c r="A1186" s="351" t="s">
        <v>543</v>
      </c>
      <c r="B1186" s="351">
        <v>49</v>
      </c>
      <c r="C1186" s="351" t="s">
        <v>613</v>
      </c>
      <c r="F1186" s="351"/>
      <c r="G1186" s="351"/>
      <c r="L1186" s="679" t="s">
        <v>1799</v>
      </c>
      <c r="M1186" s="540" t="e">
        <f>#REF!</f>
        <v>#REF!</v>
      </c>
      <c r="N1186" s="476" t="e">
        <f>#REF!</f>
        <v>#REF!</v>
      </c>
      <c r="O1186" s="407" t="e">
        <f>#REF!</f>
        <v>#REF!</v>
      </c>
      <c r="P1186" s="407" t="e">
        <f>#REF!</f>
        <v>#REF!</v>
      </c>
      <c r="Q1186" s="407" t="e">
        <f>#REF!</f>
        <v>#REF!</v>
      </c>
      <c r="R1186" s="417" t="e">
        <f>#REF!</f>
        <v>#REF!</v>
      </c>
      <c r="S1186" s="419" t="e">
        <f>#REF!</f>
        <v>#REF!</v>
      </c>
      <c r="T1186" s="407" t="e">
        <f>#REF!</f>
        <v>#REF!</v>
      </c>
      <c r="U1186" s="489" t="e">
        <f>#REF!</f>
        <v>#REF!</v>
      </c>
      <c r="V1186" s="78" t="e">
        <f>#REF!</f>
        <v>#REF!</v>
      </c>
    </row>
    <row r="1187" spans="1:22" ht="13.8" hidden="1" thickBot="1">
      <c r="A1187" s="351" t="s">
        <v>543</v>
      </c>
      <c r="B1187" s="351">
        <v>50</v>
      </c>
      <c r="C1187" s="351" t="s">
        <v>613</v>
      </c>
      <c r="F1187" s="351"/>
      <c r="G1187" s="351"/>
      <c r="L1187" s="679" t="s">
        <v>1800</v>
      </c>
      <c r="M1187" s="540" t="e">
        <f>#REF!</f>
        <v>#REF!</v>
      </c>
      <c r="N1187" s="476" t="e">
        <f>#REF!</f>
        <v>#REF!</v>
      </c>
      <c r="O1187" s="407" t="e">
        <f>#REF!</f>
        <v>#REF!</v>
      </c>
      <c r="P1187" s="407" t="e">
        <f>#REF!</f>
        <v>#REF!</v>
      </c>
      <c r="Q1187" s="407" t="e">
        <f>#REF!</f>
        <v>#REF!</v>
      </c>
      <c r="R1187" s="417" t="e">
        <f>#REF!</f>
        <v>#REF!</v>
      </c>
      <c r="S1187" s="419" t="e">
        <f>#REF!</f>
        <v>#REF!</v>
      </c>
      <c r="T1187" s="407" t="e">
        <f>#REF!</f>
        <v>#REF!</v>
      </c>
      <c r="U1187" s="489" t="e">
        <f>#REF!</f>
        <v>#REF!</v>
      </c>
      <c r="V1187" s="78" t="e">
        <f>#REF!</f>
        <v>#REF!</v>
      </c>
    </row>
    <row r="1188" spans="1:22" ht="13.8" hidden="1" thickBot="1">
      <c r="A1188" s="351" t="s">
        <v>543</v>
      </c>
      <c r="B1188" s="351">
        <v>51</v>
      </c>
      <c r="C1188" s="351" t="s">
        <v>613</v>
      </c>
      <c r="F1188" s="351"/>
      <c r="G1188" s="351"/>
      <c r="L1188" s="679" t="s">
        <v>1801</v>
      </c>
      <c r="M1188" s="540" t="e">
        <f>#REF!</f>
        <v>#REF!</v>
      </c>
      <c r="N1188" s="476" t="e">
        <f>#REF!</f>
        <v>#REF!</v>
      </c>
      <c r="O1188" s="407" t="e">
        <f>#REF!</f>
        <v>#REF!</v>
      </c>
      <c r="P1188" s="407" t="e">
        <f>#REF!</f>
        <v>#REF!</v>
      </c>
      <c r="Q1188" s="407" t="e">
        <f>#REF!</f>
        <v>#REF!</v>
      </c>
      <c r="R1188" s="417" t="e">
        <f>#REF!</f>
        <v>#REF!</v>
      </c>
      <c r="S1188" s="419" t="e">
        <f>#REF!</f>
        <v>#REF!</v>
      </c>
      <c r="T1188" s="407" t="e">
        <f>#REF!</f>
        <v>#REF!</v>
      </c>
      <c r="U1188" s="489" t="e">
        <f>#REF!</f>
        <v>#REF!</v>
      </c>
      <c r="V1188" s="78" t="e">
        <f>#REF!</f>
        <v>#REF!</v>
      </c>
    </row>
    <row r="1189" spans="1:22" ht="13.8" hidden="1" thickBot="1">
      <c r="A1189" s="351" t="s">
        <v>543</v>
      </c>
      <c r="B1189" s="351">
        <v>52</v>
      </c>
      <c r="C1189" s="351" t="s">
        <v>613</v>
      </c>
      <c r="F1189" s="351"/>
      <c r="G1189" s="351"/>
      <c r="L1189" s="679" t="s">
        <v>1802</v>
      </c>
      <c r="M1189" s="540" t="e">
        <f>#REF!</f>
        <v>#REF!</v>
      </c>
      <c r="N1189" s="476" t="e">
        <f>#REF!</f>
        <v>#REF!</v>
      </c>
      <c r="O1189" s="407" t="e">
        <f>#REF!</f>
        <v>#REF!</v>
      </c>
      <c r="P1189" s="407" t="e">
        <f>#REF!</f>
        <v>#REF!</v>
      </c>
      <c r="Q1189" s="407" t="e">
        <f>#REF!</f>
        <v>#REF!</v>
      </c>
      <c r="R1189" s="417" t="e">
        <f>#REF!</f>
        <v>#REF!</v>
      </c>
      <c r="S1189" s="419" t="e">
        <f>#REF!</f>
        <v>#REF!</v>
      </c>
      <c r="T1189" s="407" t="e">
        <f>#REF!</f>
        <v>#REF!</v>
      </c>
      <c r="U1189" s="489" t="e">
        <f>#REF!</f>
        <v>#REF!</v>
      </c>
      <c r="V1189" s="78" t="e">
        <f>#REF!</f>
        <v>#REF!</v>
      </c>
    </row>
    <row r="1190" spans="1:22" ht="13.8" hidden="1" thickBot="1">
      <c r="A1190" s="351" t="s">
        <v>543</v>
      </c>
      <c r="B1190" s="351">
        <v>53</v>
      </c>
      <c r="C1190" s="351" t="s">
        <v>613</v>
      </c>
      <c r="F1190" s="351"/>
      <c r="G1190" s="351"/>
      <c r="L1190" s="679" t="s">
        <v>1803</v>
      </c>
      <c r="M1190" s="540" t="e">
        <f>#REF!</f>
        <v>#REF!</v>
      </c>
      <c r="N1190" s="476" t="e">
        <f>#REF!</f>
        <v>#REF!</v>
      </c>
      <c r="O1190" s="407" t="e">
        <f>#REF!</f>
        <v>#REF!</v>
      </c>
      <c r="P1190" s="407" t="e">
        <f>#REF!</f>
        <v>#REF!</v>
      </c>
      <c r="Q1190" s="407" t="e">
        <f>#REF!</f>
        <v>#REF!</v>
      </c>
      <c r="R1190" s="417" t="e">
        <f>#REF!</f>
        <v>#REF!</v>
      </c>
      <c r="S1190" s="419" t="e">
        <f>#REF!</f>
        <v>#REF!</v>
      </c>
      <c r="T1190" s="407" t="e">
        <f>#REF!</f>
        <v>#REF!</v>
      </c>
      <c r="U1190" s="489" t="e">
        <f>#REF!</f>
        <v>#REF!</v>
      </c>
      <c r="V1190" s="78" t="e">
        <f>#REF!</f>
        <v>#REF!</v>
      </c>
    </row>
    <row r="1191" spans="1:22" ht="13.8" hidden="1" thickBot="1">
      <c r="A1191" s="351" t="s">
        <v>543</v>
      </c>
      <c r="B1191" s="351">
        <v>54</v>
      </c>
      <c r="C1191" s="351" t="s">
        <v>614</v>
      </c>
      <c r="F1191" s="351"/>
      <c r="G1191" s="351"/>
      <c r="L1191" s="679" t="s">
        <v>1804</v>
      </c>
      <c r="M1191" s="488" t="e">
        <f>#REF!</f>
        <v>#REF!</v>
      </c>
      <c r="N1191" s="476" t="e">
        <f>#REF!</f>
        <v>#REF!</v>
      </c>
      <c r="O1191" s="489" t="e">
        <f>#REF!</f>
        <v>#REF!</v>
      </c>
      <c r="P1191" s="489" t="e">
        <f>#REF!</f>
        <v>#REF!</v>
      </c>
      <c r="Q1191" s="489" t="e">
        <f>#REF!</f>
        <v>#REF!</v>
      </c>
      <c r="R1191" s="490" t="e">
        <f>#REF!</f>
        <v>#REF!</v>
      </c>
      <c r="S1191" s="491" t="e">
        <f>#REF!</f>
        <v>#REF!</v>
      </c>
      <c r="T1191" s="489" t="e">
        <f>#REF!</f>
        <v>#REF!</v>
      </c>
      <c r="U1191" s="489" t="e">
        <f>#REF!</f>
        <v>#REF!</v>
      </c>
      <c r="V1191" s="78" t="e">
        <f>#REF!</f>
        <v>#REF!</v>
      </c>
    </row>
    <row r="1192" spans="1:22" ht="13.8" hidden="1" thickBot="1">
      <c r="A1192" s="351" t="s">
        <v>543</v>
      </c>
      <c r="B1192" s="351">
        <v>55</v>
      </c>
      <c r="C1192" s="351" t="s">
        <v>614</v>
      </c>
      <c r="F1192" s="351"/>
      <c r="G1192" s="351"/>
      <c r="L1192" s="679" t="s">
        <v>1805</v>
      </c>
      <c r="M1192" s="488" t="e">
        <f>#REF!</f>
        <v>#REF!</v>
      </c>
      <c r="N1192" s="476" t="e">
        <f>#REF!</f>
        <v>#REF!</v>
      </c>
      <c r="O1192" s="492" t="e">
        <f>#REF!</f>
        <v>#REF!</v>
      </c>
      <c r="P1192" s="492" t="e">
        <f>#REF!</f>
        <v>#REF!</v>
      </c>
      <c r="Q1192" s="492" t="e">
        <f>#REF!</f>
        <v>#REF!</v>
      </c>
      <c r="R1192" s="493" t="e">
        <f>#REF!</f>
        <v>#REF!</v>
      </c>
      <c r="S1192" s="494" t="e">
        <f>#REF!</f>
        <v>#REF!</v>
      </c>
      <c r="T1192" s="492" t="e">
        <f>#REF!</f>
        <v>#REF!</v>
      </c>
      <c r="U1192" s="492" t="e">
        <f>#REF!</f>
        <v>#REF!</v>
      </c>
      <c r="V1192" s="78" t="e">
        <f>#REF!</f>
        <v>#REF!</v>
      </c>
    </row>
    <row r="1193" spans="1:22" ht="13.8" hidden="1" thickBot="1">
      <c r="A1193" s="351" t="s">
        <v>543</v>
      </c>
      <c r="B1193" s="351">
        <v>56</v>
      </c>
      <c r="C1193" s="351" t="s">
        <v>614</v>
      </c>
      <c r="F1193" s="351"/>
      <c r="G1193" s="351"/>
      <c r="L1193" s="679" t="s">
        <v>1806</v>
      </c>
      <c r="M1193" s="488" t="e">
        <f>#REF!</f>
        <v>#REF!</v>
      </c>
      <c r="N1193" s="497" t="e">
        <f>#REF!</f>
        <v>#REF!</v>
      </c>
      <c r="O1193" s="492" t="e">
        <f>#REF!</f>
        <v>#REF!</v>
      </c>
      <c r="P1193" s="492" t="e">
        <f>#REF!</f>
        <v>#REF!</v>
      </c>
      <c r="Q1193" s="492" t="e">
        <f>#REF!</f>
        <v>#REF!</v>
      </c>
      <c r="R1193" s="493" t="e">
        <f>#REF!</f>
        <v>#REF!</v>
      </c>
      <c r="S1193" s="494" t="e">
        <f>#REF!</f>
        <v>#REF!</v>
      </c>
      <c r="T1193" s="492" t="e">
        <f>#REF!</f>
        <v>#REF!</v>
      </c>
      <c r="U1193" s="492" t="e">
        <f>#REF!</f>
        <v>#REF!</v>
      </c>
      <c r="V1193" s="78" t="e">
        <f>#REF!</f>
        <v>#REF!</v>
      </c>
    </row>
    <row r="1194" spans="1:22" ht="13.8" hidden="1" thickBot="1">
      <c r="A1194" s="351" t="s">
        <v>543</v>
      </c>
      <c r="B1194" s="351">
        <v>57</v>
      </c>
      <c r="C1194" s="351" t="s">
        <v>614</v>
      </c>
      <c r="F1194" s="351"/>
      <c r="G1194" s="351"/>
      <c r="L1194" s="679" t="s">
        <v>1807</v>
      </c>
      <c r="M1194" s="488" t="e">
        <f>#REF!</f>
        <v>#REF!</v>
      </c>
      <c r="N1194" s="497" t="e">
        <f>#REF!</f>
        <v>#REF!</v>
      </c>
      <c r="O1194" s="518" t="e">
        <f>#REF!</f>
        <v>#REF!</v>
      </c>
      <c r="P1194" s="518" t="e">
        <f>#REF!</f>
        <v>#REF!</v>
      </c>
      <c r="Q1194" s="518" t="e">
        <f>#REF!</f>
        <v>#REF!</v>
      </c>
      <c r="R1194" s="521" t="e">
        <f>#REF!</f>
        <v>#REF!</v>
      </c>
      <c r="S1194" s="522" t="e">
        <f>#REF!</f>
        <v>#REF!</v>
      </c>
      <c r="T1194" s="518" t="e">
        <f>#REF!</f>
        <v>#REF!</v>
      </c>
      <c r="U1194" s="518" t="e">
        <f>#REF!</f>
        <v>#REF!</v>
      </c>
      <c r="V1194" s="78" t="e">
        <f>#REF!</f>
        <v>#REF!</v>
      </c>
    </row>
    <row r="1195" spans="1:22" ht="13.8" hidden="1" thickBot="1">
      <c r="A1195" s="351" t="s">
        <v>543</v>
      </c>
      <c r="B1195" s="351">
        <v>58</v>
      </c>
      <c r="C1195" s="351" t="s">
        <v>613</v>
      </c>
      <c r="F1195" s="351"/>
      <c r="G1195" s="351"/>
      <c r="L1195" s="679" t="s">
        <v>1808</v>
      </c>
      <c r="M1195" s="540" t="e">
        <f>#REF!</f>
        <v>#REF!</v>
      </c>
      <c r="N1195" s="476" t="e">
        <f>#REF!</f>
        <v>#REF!</v>
      </c>
      <c r="O1195" s="407" t="e">
        <f>#REF!</f>
        <v>#REF!</v>
      </c>
      <c r="P1195" s="407" t="e">
        <f>#REF!</f>
        <v>#REF!</v>
      </c>
      <c r="Q1195" s="407" t="e">
        <f>#REF!</f>
        <v>#REF!</v>
      </c>
      <c r="R1195" s="417" t="e">
        <f>#REF!</f>
        <v>#REF!</v>
      </c>
      <c r="S1195" s="419" t="e">
        <f>#REF!</f>
        <v>#REF!</v>
      </c>
      <c r="T1195" s="407" t="e">
        <f>#REF!</f>
        <v>#REF!</v>
      </c>
      <c r="U1195" s="489" t="e">
        <f>#REF!</f>
        <v>#REF!</v>
      </c>
      <c r="V1195" s="78" t="e">
        <f>#REF!</f>
        <v>#REF!</v>
      </c>
    </row>
    <row r="1196" spans="1:22" ht="13.8" hidden="1" thickBot="1">
      <c r="A1196" s="351" t="s">
        <v>543</v>
      </c>
      <c r="B1196" s="351">
        <v>59</v>
      </c>
      <c r="C1196" s="351" t="s">
        <v>613</v>
      </c>
      <c r="F1196" s="351"/>
      <c r="G1196" s="351"/>
      <c r="L1196" s="679" t="s">
        <v>1809</v>
      </c>
      <c r="M1196" s="540" t="e">
        <f>#REF!</f>
        <v>#REF!</v>
      </c>
      <c r="N1196" s="476" t="e">
        <f>#REF!</f>
        <v>#REF!</v>
      </c>
      <c r="O1196" s="407" t="e">
        <f>#REF!</f>
        <v>#REF!</v>
      </c>
      <c r="P1196" s="407" t="e">
        <f>#REF!</f>
        <v>#REF!</v>
      </c>
      <c r="Q1196" s="407" t="e">
        <f>#REF!</f>
        <v>#REF!</v>
      </c>
      <c r="R1196" s="417" t="e">
        <f>#REF!</f>
        <v>#REF!</v>
      </c>
      <c r="S1196" s="419" t="e">
        <f>#REF!</f>
        <v>#REF!</v>
      </c>
      <c r="T1196" s="407" t="e">
        <f>#REF!</f>
        <v>#REF!</v>
      </c>
      <c r="U1196" s="489" t="e">
        <f>#REF!</f>
        <v>#REF!</v>
      </c>
      <c r="V1196" s="78" t="e">
        <f>#REF!</f>
        <v>#REF!</v>
      </c>
    </row>
    <row r="1197" spans="1:22" ht="13.8" hidden="1" thickBot="1">
      <c r="A1197" s="351" t="s">
        <v>543</v>
      </c>
      <c r="B1197" s="351">
        <v>60</v>
      </c>
      <c r="C1197" s="351" t="s">
        <v>613</v>
      </c>
      <c r="F1197" s="351"/>
      <c r="G1197" s="351"/>
      <c r="L1197" s="679" t="s">
        <v>1810</v>
      </c>
      <c r="M1197" s="540" t="e">
        <f>#REF!</f>
        <v>#REF!</v>
      </c>
      <c r="N1197" s="476" t="e">
        <f>#REF!</f>
        <v>#REF!</v>
      </c>
      <c r="O1197" s="407" t="e">
        <f>#REF!</f>
        <v>#REF!</v>
      </c>
      <c r="P1197" s="407" t="e">
        <f>#REF!</f>
        <v>#REF!</v>
      </c>
      <c r="Q1197" s="407" t="e">
        <f>#REF!</f>
        <v>#REF!</v>
      </c>
      <c r="R1197" s="417" t="e">
        <f>#REF!</f>
        <v>#REF!</v>
      </c>
      <c r="S1197" s="419" t="e">
        <f>#REF!</f>
        <v>#REF!</v>
      </c>
      <c r="T1197" s="407" t="e">
        <f>#REF!</f>
        <v>#REF!</v>
      </c>
      <c r="U1197" s="489" t="e">
        <f>#REF!</f>
        <v>#REF!</v>
      </c>
      <c r="V1197" s="78" t="e">
        <f>#REF!</f>
        <v>#REF!</v>
      </c>
    </row>
    <row r="1198" spans="1:22" ht="13.8" hidden="1" thickBot="1">
      <c r="A1198" s="351" t="s">
        <v>543</v>
      </c>
      <c r="B1198" s="351">
        <v>61</v>
      </c>
      <c r="C1198" s="351" t="s">
        <v>613</v>
      </c>
      <c r="F1198" s="351"/>
      <c r="G1198" s="351"/>
      <c r="L1198" s="679" t="s">
        <v>1811</v>
      </c>
      <c r="M1198" s="540" t="e">
        <f>#REF!</f>
        <v>#REF!</v>
      </c>
      <c r="N1198" s="476" t="e">
        <f>#REF!</f>
        <v>#REF!</v>
      </c>
      <c r="O1198" s="407" t="e">
        <f>#REF!</f>
        <v>#REF!</v>
      </c>
      <c r="P1198" s="407" t="e">
        <f>#REF!</f>
        <v>#REF!</v>
      </c>
      <c r="Q1198" s="407" t="e">
        <f>#REF!</f>
        <v>#REF!</v>
      </c>
      <c r="R1198" s="417" t="e">
        <f>#REF!</f>
        <v>#REF!</v>
      </c>
      <c r="S1198" s="419" t="e">
        <f>#REF!</f>
        <v>#REF!</v>
      </c>
      <c r="T1198" s="407" t="e">
        <f>#REF!</f>
        <v>#REF!</v>
      </c>
      <c r="U1198" s="489" t="e">
        <f>#REF!</f>
        <v>#REF!</v>
      </c>
      <c r="V1198" s="78" t="e">
        <f>#REF!</f>
        <v>#REF!</v>
      </c>
    </row>
    <row r="1199" spans="1:22" ht="13.8" hidden="1" thickBot="1">
      <c r="A1199" s="351" t="s">
        <v>543</v>
      </c>
      <c r="B1199" s="351">
        <v>62</v>
      </c>
      <c r="C1199" s="351" t="s">
        <v>613</v>
      </c>
      <c r="F1199" s="351"/>
      <c r="G1199" s="351"/>
      <c r="L1199" s="679" t="s">
        <v>1812</v>
      </c>
      <c r="M1199" s="540" t="e">
        <f>#REF!</f>
        <v>#REF!</v>
      </c>
      <c r="N1199" s="476" t="e">
        <f>#REF!</f>
        <v>#REF!</v>
      </c>
      <c r="O1199" s="407" t="e">
        <f>#REF!</f>
        <v>#REF!</v>
      </c>
      <c r="P1199" s="407" t="e">
        <f>#REF!</f>
        <v>#REF!</v>
      </c>
      <c r="Q1199" s="407" t="e">
        <f>#REF!</f>
        <v>#REF!</v>
      </c>
      <c r="R1199" s="417" t="e">
        <f>#REF!</f>
        <v>#REF!</v>
      </c>
      <c r="S1199" s="419" t="e">
        <f>#REF!</f>
        <v>#REF!</v>
      </c>
      <c r="T1199" s="407" t="e">
        <f>#REF!</f>
        <v>#REF!</v>
      </c>
      <c r="U1199" s="489" t="e">
        <f>#REF!</f>
        <v>#REF!</v>
      </c>
      <c r="V1199" s="78" t="e">
        <f>#REF!</f>
        <v>#REF!</v>
      </c>
    </row>
    <row r="1200" spans="1:22" ht="13.8" hidden="1" thickBot="1">
      <c r="A1200" s="351" t="s">
        <v>543</v>
      </c>
      <c r="B1200" s="351">
        <v>63</v>
      </c>
      <c r="C1200" s="351" t="s">
        <v>613</v>
      </c>
      <c r="F1200" s="351"/>
      <c r="G1200" s="351"/>
      <c r="L1200" s="679" t="s">
        <v>1813</v>
      </c>
      <c r="M1200" s="540" t="e">
        <f>#REF!</f>
        <v>#REF!</v>
      </c>
      <c r="N1200" s="476" t="e">
        <f>#REF!</f>
        <v>#REF!</v>
      </c>
      <c r="O1200" s="407" t="e">
        <f>#REF!</f>
        <v>#REF!</v>
      </c>
      <c r="P1200" s="407" t="e">
        <f>#REF!</f>
        <v>#REF!</v>
      </c>
      <c r="Q1200" s="407" t="e">
        <f>#REF!</f>
        <v>#REF!</v>
      </c>
      <c r="R1200" s="417" t="e">
        <f>#REF!</f>
        <v>#REF!</v>
      </c>
      <c r="S1200" s="419" t="e">
        <f>#REF!</f>
        <v>#REF!</v>
      </c>
      <c r="T1200" s="407" t="e">
        <f>#REF!</f>
        <v>#REF!</v>
      </c>
      <c r="U1200" s="489" t="e">
        <f>#REF!</f>
        <v>#REF!</v>
      </c>
      <c r="V1200" s="78" t="e">
        <f>#REF!</f>
        <v>#REF!</v>
      </c>
    </row>
    <row r="1201" spans="1:22" ht="13.8" hidden="1" thickBot="1">
      <c r="A1201" s="351" t="s">
        <v>543</v>
      </c>
      <c r="B1201" s="351">
        <v>64</v>
      </c>
      <c r="C1201" s="351" t="s">
        <v>613</v>
      </c>
      <c r="F1201" s="351"/>
      <c r="G1201" s="351"/>
      <c r="L1201" s="679" t="s">
        <v>1814</v>
      </c>
      <c r="M1201" s="540" t="e">
        <f>#REF!</f>
        <v>#REF!</v>
      </c>
      <c r="N1201" s="476" t="e">
        <f>#REF!</f>
        <v>#REF!</v>
      </c>
      <c r="O1201" s="407" t="e">
        <f>#REF!</f>
        <v>#REF!</v>
      </c>
      <c r="P1201" s="407" t="e">
        <f>#REF!</f>
        <v>#REF!</v>
      </c>
      <c r="Q1201" s="407" t="e">
        <f>#REF!</f>
        <v>#REF!</v>
      </c>
      <c r="R1201" s="417" t="e">
        <f>#REF!</f>
        <v>#REF!</v>
      </c>
      <c r="S1201" s="419" t="e">
        <f>#REF!</f>
        <v>#REF!</v>
      </c>
      <c r="T1201" s="407" t="e">
        <f>#REF!</f>
        <v>#REF!</v>
      </c>
      <c r="U1201" s="489" t="e">
        <f>#REF!</f>
        <v>#REF!</v>
      </c>
      <c r="V1201" s="78" t="e">
        <f>#REF!</f>
        <v>#REF!</v>
      </c>
    </row>
    <row r="1202" spans="1:22" ht="13.8" hidden="1" thickBot="1">
      <c r="A1202" s="351" t="s">
        <v>543</v>
      </c>
      <c r="B1202" s="351">
        <v>65</v>
      </c>
      <c r="C1202" s="351" t="s">
        <v>613</v>
      </c>
      <c r="F1202" s="351"/>
      <c r="G1202" s="351"/>
      <c r="L1202" s="679" t="s">
        <v>1815</v>
      </c>
      <c r="M1202" s="540" t="e">
        <f>#REF!</f>
        <v>#REF!</v>
      </c>
      <c r="N1202" s="476" t="e">
        <f>#REF!</f>
        <v>#REF!</v>
      </c>
      <c r="O1202" s="407" t="e">
        <f>#REF!</f>
        <v>#REF!</v>
      </c>
      <c r="P1202" s="407" t="e">
        <f>#REF!</f>
        <v>#REF!</v>
      </c>
      <c r="Q1202" s="407" t="e">
        <f>#REF!</f>
        <v>#REF!</v>
      </c>
      <c r="R1202" s="417" t="e">
        <f>#REF!</f>
        <v>#REF!</v>
      </c>
      <c r="S1202" s="419" t="e">
        <f>#REF!</f>
        <v>#REF!</v>
      </c>
      <c r="T1202" s="407" t="e">
        <f>#REF!</f>
        <v>#REF!</v>
      </c>
      <c r="U1202" s="489" t="e">
        <f>#REF!</f>
        <v>#REF!</v>
      </c>
      <c r="V1202" s="78" t="e">
        <f>#REF!</f>
        <v>#REF!</v>
      </c>
    </row>
    <row r="1203" spans="1:22" ht="13.8" hidden="1" thickBot="1">
      <c r="A1203" s="351" t="s">
        <v>543</v>
      </c>
      <c r="B1203" s="351">
        <v>66</v>
      </c>
      <c r="C1203" s="351" t="s">
        <v>613</v>
      </c>
      <c r="F1203" s="351"/>
      <c r="G1203" s="351"/>
      <c r="L1203" s="679" t="s">
        <v>1816</v>
      </c>
      <c r="M1203" s="540" t="e">
        <f>#REF!</f>
        <v>#REF!</v>
      </c>
      <c r="N1203" s="476" t="e">
        <f>#REF!</f>
        <v>#REF!</v>
      </c>
      <c r="O1203" s="407" t="e">
        <f>#REF!</f>
        <v>#REF!</v>
      </c>
      <c r="P1203" s="407" t="e">
        <f>#REF!</f>
        <v>#REF!</v>
      </c>
      <c r="Q1203" s="407" t="e">
        <f>#REF!</f>
        <v>#REF!</v>
      </c>
      <c r="R1203" s="417" t="e">
        <f>#REF!</f>
        <v>#REF!</v>
      </c>
      <c r="S1203" s="419" t="e">
        <f>#REF!</f>
        <v>#REF!</v>
      </c>
      <c r="T1203" s="407" t="e">
        <f>#REF!</f>
        <v>#REF!</v>
      </c>
      <c r="U1203" s="489" t="e">
        <f>#REF!</f>
        <v>#REF!</v>
      </c>
      <c r="V1203" s="78" t="e">
        <f>#REF!</f>
        <v>#REF!</v>
      </c>
    </row>
    <row r="1204" spans="1:22" ht="13.8" hidden="1" thickBot="1">
      <c r="A1204" s="351" t="s">
        <v>543</v>
      </c>
      <c r="B1204" s="351">
        <v>67</v>
      </c>
      <c r="C1204" s="351" t="s">
        <v>614</v>
      </c>
      <c r="F1204" s="351"/>
      <c r="G1204" s="351"/>
      <c r="L1204" s="679" t="s">
        <v>1817</v>
      </c>
      <c r="M1204" s="488" t="e">
        <f>#REF!</f>
        <v>#REF!</v>
      </c>
      <c r="N1204" s="476" t="e">
        <f>#REF!</f>
        <v>#REF!</v>
      </c>
      <c r="O1204" s="489" t="e">
        <f>#REF!</f>
        <v>#REF!</v>
      </c>
      <c r="P1204" s="489" t="e">
        <f>#REF!</f>
        <v>#REF!</v>
      </c>
      <c r="Q1204" s="489" t="e">
        <f>#REF!</f>
        <v>#REF!</v>
      </c>
      <c r="R1204" s="490" t="e">
        <f>#REF!</f>
        <v>#REF!</v>
      </c>
      <c r="S1204" s="491" t="e">
        <f>#REF!</f>
        <v>#REF!</v>
      </c>
      <c r="T1204" s="489" t="e">
        <f>#REF!</f>
        <v>#REF!</v>
      </c>
      <c r="U1204" s="489" t="e">
        <f>#REF!</f>
        <v>#REF!</v>
      </c>
      <c r="V1204" s="78" t="e">
        <f>#REF!</f>
        <v>#REF!</v>
      </c>
    </row>
    <row r="1205" spans="1:22" ht="13.8" hidden="1" thickBot="1">
      <c r="A1205" s="351" t="s">
        <v>543</v>
      </c>
      <c r="B1205" s="351">
        <v>68</v>
      </c>
      <c r="C1205" s="351" t="s">
        <v>614</v>
      </c>
      <c r="F1205" s="351"/>
      <c r="G1205" s="351"/>
      <c r="L1205" s="679" t="s">
        <v>1818</v>
      </c>
      <c r="M1205" s="488" t="e">
        <f>#REF!</f>
        <v>#REF!</v>
      </c>
      <c r="N1205" s="476" t="e">
        <f>#REF!</f>
        <v>#REF!</v>
      </c>
      <c r="O1205" s="492" t="e">
        <f>#REF!</f>
        <v>#REF!</v>
      </c>
      <c r="P1205" s="492" t="e">
        <f>#REF!</f>
        <v>#REF!</v>
      </c>
      <c r="Q1205" s="492" t="e">
        <f>#REF!</f>
        <v>#REF!</v>
      </c>
      <c r="R1205" s="493" t="e">
        <f>#REF!</f>
        <v>#REF!</v>
      </c>
      <c r="S1205" s="494" t="e">
        <f>#REF!</f>
        <v>#REF!</v>
      </c>
      <c r="T1205" s="492" t="e">
        <f>#REF!</f>
        <v>#REF!</v>
      </c>
      <c r="U1205" s="492" t="e">
        <f>#REF!</f>
        <v>#REF!</v>
      </c>
      <c r="V1205" s="78" t="e">
        <f>#REF!</f>
        <v>#REF!</v>
      </c>
    </row>
    <row r="1206" spans="1:22" ht="13.8" hidden="1" thickBot="1">
      <c r="A1206" s="351" t="s">
        <v>543</v>
      </c>
      <c r="B1206" s="351">
        <v>69</v>
      </c>
      <c r="C1206" s="351" t="s">
        <v>614</v>
      </c>
      <c r="F1206" s="351"/>
      <c r="G1206" s="351"/>
      <c r="L1206" s="679" t="s">
        <v>1819</v>
      </c>
      <c r="M1206" s="488" t="e">
        <f>#REF!</f>
        <v>#REF!</v>
      </c>
      <c r="N1206" s="476" t="e">
        <f>#REF!</f>
        <v>#REF!</v>
      </c>
      <c r="O1206" s="492" t="e">
        <f>#REF!</f>
        <v>#REF!</v>
      </c>
      <c r="P1206" s="492" t="e">
        <f>#REF!</f>
        <v>#REF!</v>
      </c>
      <c r="Q1206" s="492" t="e">
        <f>#REF!</f>
        <v>#REF!</v>
      </c>
      <c r="R1206" s="493" t="e">
        <f>#REF!</f>
        <v>#REF!</v>
      </c>
      <c r="S1206" s="494" t="e">
        <f>#REF!</f>
        <v>#REF!</v>
      </c>
      <c r="T1206" s="492" t="e">
        <f>#REF!</f>
        <v>#REF!</v>
      </c>
      <c r="U1206" s="492" t="e">
        <f>#REF!</f>
        <v>#REF!</v>
      </c>
      <c r="V1206" s="78" t="e">
        <f>#REF!</f>
        <v>#REF!</v>
      </c>
    </row>
    <row r="1207" spans="1:22" ht="13.8" hidden="1" thickBot="1">
      <c r="A1207" s="351" t="s">
        <v>543</v>
      </c>
      <c r="B1207" s="351">
        <v>70</v>
      </c>
      <c r="C1207" s="351" t="s">
        <v>614</v>
      </c>
      <c r="F1207" s="351"/>
      <c r="G1207" s="351"/>
      <c r="L1207" s="679" t="s">
        <v>1820</v>
      </c>
      <c r="M1207" s="488" t="e">
        <f>#REF!</f>
        <v>#REF!</v>
      </c>
      <c r="N1207" s="476" t="e">
        <f>#REF!</f>
        <v>#REF!</v>
      </c>
      <c r="O1207" s="492" t="e">
        <f>#REF!</f>
        <v>#REF!</v>
      </c>
      <c r="P1207" s="492" t="e">
        <f>#REF!</f>
        <v>#REF!</v>
      </c>
      <c r="Q1207" s="492" t="e">
        <f>#REF!</f>
        <v>#REF!</v>
      </c>
      <c r="R1207" s="493" t="e">
        <f>#REF!</f>
        <v>#REF!</v>
      </c>
      <c r="S1207" s="494" t="e">
        <f>#REF!</f>
        <v>#REF!</v>
      </c>
      <c r="T1207" s="492" t="e">
        <f>#REF!</f>
        <v>#REF!</v>
      </c>
      <c r="U1207" s="492" t="e">
        <f>#REF!</f>
        <v>#REF!</v>
      </c>
      <c r="V1207" s="78" t="e">
        <f>#REF!</f>
        <v>#REF!</v>
      </c>
    </row>
    <row r="1208" spans="1:22" ht="13.8" hidden="1" thickBot="1">
      <c r="A1208" s="351" t="s">
        <v>543</v>
      </c>
      <c r="B1208" s="351">
        <v>71</v>
      </c>
      <c r="C1208" s="351" t="s">
        <v>614</v>
      </c>
      <c r="F1208" s="351"/>
      <c r="G1208" s="351"/>
      <c r="L1208" s="679" t="s">
        <v>1821</v>
      </c>
      <c r="M1208" s="488" t="e">
        <f>#REF!</f>
        <v>#REF!</v>
      </c>
      <c r="N1208" s="476" t="e">
        <f>#REF!</f>
        <v>#REF!</v>
      </c>
      <c r="O1208" s="492" t="e">
        <f>#REF!</f>
        <v>#REF!</v>
      </c>
      <c r="P1208" s="492" t="e">
        <f>#REF!</f>
        <v>#REF!</v>
      </c>
      <c r="Q1208" s="492" t="e">
        <f>#REF!</f>
        <v>#REF!</v>
      </c>
      <c r="R1208" s="493" t="e">
        <f>#REF!</f>
        <v>#REF!</v>
      </c>
      <c r="S1208" s="494" t="e">
        <f>#REF!</f>
        <v>#REF!</v>
      </c>
      <c r="T1208" s="492" t="e">
        <f>#REF!</f>
        <v>#REF!</v>
      </c>
      <c r="U1208" s="492" t="e">
        <f>#REF!</f>
        <v>#REF!</v>
      </c>
      <c r="V1208" s="78" t="e">
        <f>#REF!</f>
        <v>#REF!</v>
      </c>
    </row>
    <row r="1209" spans="1:22" ht="13.8" hidden="1" thickBot="1">
      <c r="A1209" s="351" t="s">
        <v>543</v>
      </c>
      <c r="B1209" s="351">
        <v>72</v>
      </c>
      <c r="C1209" s="351" t="s">
        <v>614</v>
      </c>
      <c r="D1209" s="351" t="s">
        <v>615</v>
      </c>
      <c r="E1209" s="351" t="s">
        <v>317</v>
      </c>
      <c r="F1209" s="674" t="e">
        <f>U1209</f>
        <v>#REF!</v>
      </c>
      <c r="G1209" s="674" t="e">
        <f>O1209</f>
        <v>#REF!</v>
      </c>
      <c r="L1209" s="679" t="s">
        <v>1822</v>
      </c>
      <c r="M1209" s="517" t="e">
        <f>#REF!</f>
        <v>#REF!</v>
      </c>
      <c r="N1209" s="482" t="e">
        <f>#REF!</f>
        <v>#REF!</v>
      </c>
      <c r="O1209" s="522" t="e">
        <f>#REF!</f>
        <v>#REF!</v>
      </c>
      <c r="P1209" s="522" t="e">
        <f>#REF!</f>
        <v>#REF!</v>
      </c>
      <c r="Q1209" s="522" t="e">
        <f>#REF!</f>
        <v>#REF!</v>
      </c>
      <c r="R1209" s="521" t="e">
        <f>#REF!</f>
        <v>#REF!</v>
      </c>
      <c r="S1209" s="522" t="e">
        <f>#REF!</f>
        <v>#REF!</v>
      </c>
      <c r="T1209" s="522" t="e">
        <f>#REF!</f>
        <v>#REF!</v>
      </c>
      <c r="U1209" s="522" t="e">
        <f>#REF!</f>
        <v>#REF!</v>
      </c>
      <c r="V1209" s="78" t="e">
        <f>#REF!</f>
        <v>#REF!</v>
      </c>
    </row>
    <row r="1210" spans="1:22" ht="13.8" hidden="1" thickBot="1">
      <c r="A1210" s="351" t="s">
        <v>543</v>
      </c>
      <c r="B1210" s="351">
        <v>73</v>
      </c>
      <c r="C1210" s="351" t="s">
        <v>613</v>
      </c>
      <c r="F1210" s="351"/>
      <c r="G1210" s="351"/>
      <c r="L1210" s="679" t="s">
        <v>1823</v>
      </c>
      <c r="M1210" s="540" t="e">
        <f>#REF!</f>
        <v>#REF!</v>
      </c>
      <c r="N1210" s="476" t="e">
        <f>#REF!</f>
        <v>#REF!</v>
      </c>
      <c r="O1210" s="407" t="e">
        <f>#REF!</f>
        <v>#REF!</v>
      </c>
      <c r="P1210" s="407" t="e">
        <f>#REF!</f>
        <v>#REF!</v>
      </c>
      <c r="Q1210" s="407" t="e">
        <f>#REF!</f>
        <v>#REF!</v>
      </c>
      <c r="R1210" s="417" t="e">
        <f>#REF!</f>
        <v>#REF!</v>
      </c>
      <c r="S1210" s="419" t="e">
        <f>#REF!</f>
        <v>#REF!</v>
      </c>
      <c r="T1210" s="407" t="e">
        <f>#REF!</f>
        <v>#REF!</v>
      </c>
      <c r="U1210" s="489" t="e">
        <f>#REF!</f>
        <v>#REF!</v>
      </c>
      <c r="V1210" s="78" t="e">
        <f>#REF!</f>
        <v>#REF!</v>
      </c>
    </row>
    <row r="1211" spans="1:22" ht="13.8" hidden="1" thickBot="1">
      <c r="A1211" s="351" t="s">
        <v>543</v>
      </c>
      <c r="B1211" s="351">
        <v>74</v>
      </c>
      <c r="C1211" s="351" t="s">
        <v>613</v>
      </c>
      <c r="F1211" s="351"/>
      <c r="G1211" s="351"/>
      <c r="L1211" s="679" t="s">
        <v>1824</v>
      </c>
      <c r="M1211" s="540" t="e">
        <f>#REF!</f>
        <v>#REF!</v>
      </c>
      <c r="N1211" s="476" t="e">
        <f>#REF!</f>
        <v>#REF!</v>
      </c>
      <c r="O1211" s="407" t="e">
        <f>#REF!</f>
        <v>#REF!</v>
      </c>
      <c r="P1211" s="407" t="e">
        <f>#REF!</f>
        <v>#REF!</v>
      </c>
      <c r="Q1211" s="407" t="e">
        <f>#REF!</f>
        <v>#REF!</v>
      </c>
      <c r="R1211" s="417" t="e">
        <f>#REF!</f>
        <v>#REF!</v>
      </c>
      <c r="S1211" s="419" t="e">
        <f>#REF!</f>
        <v>#REF!</v>
      </c>
      <c r="T1211" s="407" t="e">
        <f>#REF!</f>
        <v>#REF!</v>
      </c>
      <c r="U1211" s="489" t="e">
        <f>#REF!</f>
        <v>#REF!</v>
      </c>
      <c r="V1211" s="78" t="e">
        <f>#REF!</f>
        <v>#REF!</v>
      </c>
    </row>
    <row r="1212" spans="1:22" ht="13.8" hidden="1" thickBot="1">
      <c r="A1212" s="351" t="s">
        <v>543</v>
      </c>
      <c r="B1212" s="351">
        <v>75</v>
      </c>
      <c r="C1212" s="351" t="s">
        <v>613</v>
      </c>
      <c r="F1212" s="351"/>
      <c r="G1212" s="351"/>
      <c r="L1212" s="679" t="s">
        <v>1825</v>
      </c>
      <c r="M1212" s="540" t="e">
        <f>#REF!</f>
        <v>#REF!</v>
      </c>
      <c r="N1212" s="476" t="e">
        <f>#REF!</f>
        <v>#REF!</v>
      </c>
      <c r="O1212" s="407" t="e">
        <f>#REF!</f>
        <v>#REF!</v>
      </c>
      <c r="P1212" s="407" t="e">
        <f>#REF!</f>
        <v>#REF!</v>
      </c>
      <c r="Q1212" s="407" t="e">
        <f>#REF!</f>
        <v>#REF!</v>
      </c>
      <c r="R1212" s="417" t="e">
        <f>#REF!</f>
        <v>#REF!</v>
      </c>
      <c r="S1212" s="419" t="e">
        <f>#REF!</f>
        <v>#REF!</v>
      </c>
      <c r="T1212" s="407" t="e">
        <f>#REF!</f>
        <v>#REF!</v>
      </c>
      <c r="U1212" s="489" t="e">
        <f>#REF!</f>
        <v>#REF!</v>
      </c>
      <c r="V1212" s="78" t="e">
        <f>#REF!</f>
        <v>#REF!</v>
      </c>
    </row>
    <row r="1213" spans="1:22" ht="13.8" hidden="1" thickBot="1">
      <c r="A1213" s="351" t="s">
        <v>543</v>
      </c>
      <c r="B1213" s="351">
        <v>76</v>
      </c>
      <c r="C1213" s="351" t="s">
        <v>613</v>
      </c>
      <c r="F1213" s="351"/>
      <c r="G1213" s="351"/>
      <c r="L1213" s="679" t="s">
        <v>1826</v>
      </c>
      <c r="M1213" s="540" t="e">
        <f>#REF!</f>
        <v>#REF!</v>
      </c>
      <c r="N1213" s="476" t="e">
        <f>#REF!</f>
        <v>#REF!</v>
      </c>
      <c r="O1213" s="407" t="e">
        <f>#REF!</f>
        <v>#REF!</v>
      </c>
      <c r="P1213" s="407" t="e">
        <f>#REF!</f>
        <v>#REF!</v>
      </c>
      <c r="Q1213" s="407" t="e">
        <f>#REF!</f>
        <v>#REF!</v>
      </c>
      <c r="R1213" s="417" t="e">
        <f>#REF!</f>
        <v>#REF!</v>
      </c>
      <c r="S1213" s="419" t="e">
        <f>#REF!</f>
        <v>#REF!</v>
      </c>
      <c r="T1213" s="407" t="e">
        <f>#REF!</f>
        <v>#REF!</v>
      </c>
      <c r="U1213" s="489" t="e">
        <f>#REF!</f>
        <v>#REF!</v>
      </c>
      <c r="V1213" s="78" t="e">
        <f>#REF!</f>
        <v>#REF!</v>
      </c>
    </row>
    <row r="1214" spans="1:22" ht="13.8" hidden="1" thickBot="1">
      <c r="A1214" s="351" t="s">
        <v>543</v>
      </c>
      <c r="B1214" s="351">
        <v>77</v>
      </c>
      <c r="C1214" s="351" t="s">
        <v>613</v>
      </c>
      <c r="F1214" s="351"/>
      <c r="G1214" s="351"/>
      <c r="L1214" s="679" t="s">
        <v>1827</v>
      </c>
      <c r="M1214" s="540" t="e">
        <f>#REF!</f>
        <v>#REF!</v>
      </c>
      <c r="N1214" s="476" t="e">
        <f>#REF!</f>
        <v>#REF!</v>
      </c>
      <c r="O1214" s="407" t="e">
        <f>#REF!</f>
        <v>#REF!</v>
      </c>
      <c r="P1214" s="407" t="e">
        <f>#REF!</f>
        <v>#REF!</v>
      </c>
      <c r="Q1214" s="407" t="e">
        <f>#REF!</f>
        <v>#REF!</v>
      </c>
      <c r="R1214" s="417" t="e">
        <f>#REF!</f>
        <v>#REF!</v>
      </c>
      <c r="S1214" s="419" t="e">
        <f>#REF!</f>
        <v>#REF!</v>
      </c>
      <c r="T1214" s="407" t="e">
        <f>#REF!</f>
        <v>#REF!</v>
      </c>
      <c r="U1214" s="489" t="e">
        <f>#REF!</f>
        <v>#REF!</v>
      </c>
      <c r="V1214" s="78" t="e">
        <f>#REF!</f>
        <v>#REF!</v>
      </c>
    </row>
    <row r="1215" spans="1:22" ht="13.8" hidden="1" thickBot="1">
      <c r="A1215" s="351" t="s">
        <v>543</v>
      </c>
      <c r="B1215" s="351">
        <v>78</v>
      </c>
      <c r="C1215" s="351" t="s">
        <v>613</v>
      </c>
      <c r="F1215" s="351"/>
      <c r="G1215" s="351"/>
      <c r="L1215" s="679" t="s">
        <v>1828</v>
      </c>
      <c r="M1215" s="540" t="e">
        <f>#REF!</f>
        <v>#REF!</v>
      </c>
      <c r="N1215" s="476" t="e">
        <f>#REF!</f>
        <v>#REF!</v>
      </c>
      <c r="O1215" s="407" t="e">
        <f>#REF!</f>
        <v>#REF!</v>
      </c>
      <c r="P1215" s="407" t="e">
        <f>#REF!</f>
        <v>#REF!</v>
      </c>
      <c r="Q1215" s="407" t="e">
        <f>#REF!</f>
        <v>#REF!</v>
      </c>
      <c r="R1215" s="417" t="e">
        <f>#REF!</f>
        <v>#REF!</v>
      </c>
      <c r="S1215" s="419" t="e">
        <f>#REF!</f>
        <v>#REF!</v>
      </c>
      <c r="T1215" s="407" t="e">
        <f>#REF!</f>
        <v>#REF!</v>
      </c>
      <c r="U1215" s="489" t="e">
        <f>#REF!</f>
        <v>#REF!</v>
      </c>
      <c r="V1215" s="78" t="e">
        <f>#REF!</f>
        <v>#REF!</v>
      </c>
    </row>
    <row r="1216" spans="1:22" ht="13.8" hidden="1" thickBot="1">
      <c r="A1216" s="351" t="s">
        <v>543</v>
      </c>
      <c r="B1216" s="351">
        <v>79</v>
      </c>
      <c r="C1216" s="351" t="s">
        <v>613</v>
      </c>
      <c r="F1216" s="351"/>
      <c r="G1216" s="351"/>
      <c r="L1216" s="679" t="s">
        <v>1829</v>
      </c>
      <c r="M1216" s="540" t="e">
        <f>#REF!</f>
        <v>#REF!</v>
      </c>
      <c r="N1216" s="476" t="e">
        <f>#REF!</f>
        <v>#REF!</v>
      </c>
      <c r="O1216" s="407" t="e">
        <f>#REF!</f>
        <v>#REF!</v>
      </c>
      <c r="P1216" s="407" t="e">
        <f>#REF!</f>
        <v>#REF!</v>
      </c>
      <c r="Q1216" s="407" t="e">
        <f>#REF!</f>
        <v>#REF!</v>
      </c>
      <c r="R1216" s="417" t="e">
        <f>#REF!</f>
        <v>#REF!</v>
      </c>
      <c r="S1216" s="419" t="e">
        <f>#REF!</f>
        <v>#REF!</v>
      </c>
      <c r="T1216" s="407" t="e">
        <f>#REF!</f>
        <v>#REF!</v>
      </c>
      <c r="U1216" s="489" t="e">
        <f>#REF!</f>
        <v>#REF!</v>
      </c>
      <c r="V1216" s="78" t="e">
        <f>#REF!</f>
        <v>#REF!</v>
      </c>
    </row>
    <row r="1217" spans="1:22" ht="13.8" hidden="1" thickBot="1">
      <c r="A1217" s="351" t="s">
        <v>543</v>
      </c>
      <c r="B1217" s="351">
        <v>80</v>
      </c>
      <c r="C1217" s="351" t="s">
        <v>613</v>
      </c>
      <c r="F1217" s="351"/>
      <c r="G1217" s="351"/>
      <c r="L1217" s="679" t="s">
        <v>1830</v>
      </c>
      <c r="M1217" s="540" t="e">
        <f>#REF!</f>
        <v>#REF!</v>
      </c>
      <c r="N1217" s="476" t="e">
        <f>#REF!</f>
        <v>#REF!</v>
      </c>
      <c r="O1217" s="407" t="e">
        <f>#REF!</f>
        <v>#REF!</v>
      </c>
      <c r="P1217" s="407" t="e">
        <f>#REF!</f>
        <v>#REF!</v>
      </c>
      <c r="Q1217" s="407" t="e">
        <f>#REF!</f>
        <v>#REF!</v>
      </c>
      <c r="R1217" s="417" t="e">
        <f>#REF!</f>
        <v>#REF!</v>
      </c>
      <c r="S1217" s="419" t="e">
        <f>#REF!</f>
        <v>#REF!</v>
      </c>
      <c r="T1217" s="407" t="e">
        <f>#REF!</f>
        <v>#REF!</v>
      </c>
      <c r="U1217" s="489" t="e">
        <f>#REF!</f>
        <v>#REF!</v>
      </c>
      <c r="V1217" s="78" t="e">
        <f>#REF!</f>
        <v>#REF!</v>
      </c>
    </row>
    <row r="1218" spans="1:22" ht="13.8" hidden="1" thickBot="1">
      <c r="A1218" s="351" t="s">
        <v>543</v>
      </c>
      <c r="B1218" s="351">
        <v>81</v>
      </c>
      <c r="C1218" s="351" t="s">
        <v>613</v>
      </c>
      <c r="F1218" s="351"/>
      <c r="G1218" s="351"/>
      <c r="L1218" s="679" t="s">
        <v>1831</v>
      </c>
      <c r="M1218" s="540" t="e">
        <f>#REF!</f>
        <v>#REF!</v>
      </c>
      <c r="N1218" s="476" t="e">
        <f>#REF!</f>
        <v>#REF!</v>
      </c>
      <c r="O1218" s="407" t="e">
        <f>#REF!</f>
        <v>#REF!</v>
      </c>
      <c r="P1218" s="407" t="e">
        <f>#REF!</f>
        <v>#REF!</v>
      </c>
      <c r="Q1218" s="407" t="e">
        <f>#REF!</f>
        <v>#REF!</v>
      </c>
      <c r="R1218" s="417" t="e">
        <f>#REF!</f>
        <v>#REF!</v>
      </c>
      <c r="S1218" s="419" t="e">
        <f>#REF!</f>
        <v>#REF!</v>
      </c>
      <c r="T1218" s="407" t="e">
        <f>#REF!</f>
        <v>#REF!</v>
      </c>
      <c r="U1218" s="489" t="e">
        <f>#REF!</f>
        <v>#REF!</v>
      </c>
      <c r="V1218" s="78" t="e">
        <f>#REF!</f>
        <v>#REF!</v>
      </c>
    </row>
    <row r="1219" spans="1:22" ht="13.8" hidden="1" thickBot="1">
      <c r="A1219" s="351" t="s">
        <v>543</v>
      </c>
      <c r="B1219" s="351">
        <v>82</v>
      </c>
      <c r="C1219" s="351" t="s">
        <v>613</v>
      </c>
      <c r="F1219" s="351"/>
      <c r="G1219" s="351"/>
      <c r="L1219" s="679" t="s">
        <v>1832</v>
      </c>
      <c r="M1219" s="540" t="e">
        <f>#REF!</f>
        <v>#REF!</v>
      </c>
      <c r="N1219" s="476" t="e">
        <f>#REF!</f>
        <v>#REF!</v>
      </c>
      <c r="O1219" s="407" t="e">
        <f>#REF!</f>
        <v>#REF!</v>
      </c>
      <c r="P1219" s="407" t="e">
        <f>#REF!</f>
        <v>#REF!</v>
      </c>
      <c r="Q1219" s="407" t="e">
        <f>#REF!</f>
        <v>#REF!</v>
      </c>
      <c r="R1219" s="417" t="e">
        <f>#REF!</f>
        <v>#REF!</v>
      </c>
      <c r="S1219" s="419" t="e">
        <f>#REF!</f>
        <v>#REF!</v>
      </c>
      <c r="T1219" s="407" t="e">
        <f>#REF!</f>
        <v>#REF!</v>
      </c>
      <c r="U1219" s="489" t="e">
        <f>#REF!</f>
        <v>#REF!</v>
      </c>
      <c r="V1219" s="78" t="e">
        <f>#REF!</f>
        <v>#REF!</v>
      </c>
    </row>
    <row r="1220" spans="1:22" ht="13.8" hidden="1" thickBot="1">
      <c r="A1220" s="351" t="s">
        <v>543</v>
      </c>
      <c r="B1220" s="351">
        <v>83</v>
      </c>
      <c r="C1220" s="351" t="s">
        <v>613</v>
      </c>
      <c r="F1220" s="351"/>
      <c r="G1220" s="351"/>
      <c r="L1220" s="679" t="s">
        <v>1833</v>
      </c>
      <c r="M1220" s="540" t="e">
        <f>#REF!</f>
        <v>#REF!</v>
      </c>
      <c r="N1220" s="476" t="e">
        <f>#REF!</f>
        <v>#REF!</v>
      </c>
      <c r="O1220" s="407" t="e">
        <f>#REF!</f>
        <v>#REF!</v>
      </c>
      <c r="P1220" s="407" t="e">
        <f>#REF!</f>
        <v>#REF!</v>
      </c>
      <c r="Q1220" s="407" t="e">
        <f>#REF!</f>
        <v>#REF!</v>
      </c>
      <c r="R1220" s="417" t="e">
        <f>#REF!</f>
        <v>#REF!</v>
      </c>
      <c r="S1220" s="419" t="e">
        <f>#REF!</f>
        <v>#REF!</v>
      </c>
      <c r="T1220" s="407" t="e">
        <f>#REF!</f>
        <v>#REF!</v>
      </c>
      <c r="U1220" s="489" t="e">
        <f>#REF!</f>
        <v>#REF!</v>
      </c>
      <c r="V1220" s="78" t="e">
        <f>#REF!</f>
        <v>#REF!</v>
      </c>
    </row>
    <row r="1221" spans="1:22" ht="13.8" hidden="1" thickBot="1">
      <c r="A1221" s="351" t="s">
        <v>543</v>
      </c>
      <c r="B1221" s="351">
        <v>84</v>
      </c>
      <c r="C1221" s="351" t="s">
        <v>613</v>
      </c>
      <c r="F1221" s="351"/>
      <c r="G1221" s="351"/>
      <c r="L1221" s="679" t="s">
        <v>1834</v>
      </c>
      <c r="M1221" s="540" t="e">
        <f>#REF!</f>
        <v>#REF!</v>
      </c>
      <c r="N1221" s="476" t="e">
        <f>#REF!</f>
        <v>#REF!</v>
      </c>
      <c r="O1221" s="407" t="e">
        <f>#REF!</f>
        <v>#REF!</v>
      </c>
      <c r="P1221" s="407" t="e">
        <f>#REF!</f>
        <v>#REF!</v>
      </c>
      <c r="Q1221" s="407" t="e">
        <f>#REF!</f>
        <v>#REF!</v>
      </c>
      <c r="R1221" s="417" t="e">
        <f>#REF!</f>
        <v>#REF!</v>
      </c>
      <c r="S1221" s="419" t="e">
        <f>#REF!</f>
        <v>#REF!</v>
      </c>
      <c r="T1221" s="407" t="e">
        <f>#REF!</f>
        <v>#REF!</v>
      </c>
      <c r="U1221" s="489" t="e">
        <f>#REF!</f>
        <v>#REF!</v>
      </c>
      <c r="V1221" s="78" t="e">
        <f>#REF!</f>
        <v>#REF!</v>
      </c>
    </row>
    <row r="1222" spans="1:22" ht="13.8" hidden="1" thickBot="1">
      <c r="A1222" s="351" t="s">
        <v>543</v>
      </c>
      <c r="B1222" s="351">
        <v>85</v>
      </c>
      <c r="C1222" s="351" t="s">
        <v>613</v>
      </c>
      <c r="F1222" s="351"/>
      <c r="G1222" s="351"/>
      <c r="L1222" s="679" t="s">
        <v>1835</v>
      </c>
      <c r="M1222" s="540" t="e">
        <f>#REF!</f>
        <v>#REF!</v>
      </c>
      <c r="N1222" s="476" t="e">
        <f>#REF!</f>
        <v>#REF!</v>
      </c>
      <c r="O1222" s="407" t="e">
        <f>#REF!</f>
        <v>#REF!</v>
      </c>
      <c r="P1222" s="407" t="e">
        <f>#REF!</f>
        <v>#REF!</v>
      </c>
      <c r="Q1222" s="407" t="e">
        <f>#REF!</f>
        <v>#REF!</v>
      </c>
      <c r="R1222" s="417" t="e">
        <f>#REF!</f>
        <v>#REF!</v>
      </c>
      <c r="S1222" s="419" t="e">
        <f>#REF!</f>
        <v>#REF!</v>
      </c>
      <c r="T1222" s="407" t="e">
        <f>#REF!</f>
        <v>#REF!</v>
      </c>
      <c r="U1222" s="489" t="e">
        <f>#REF!</f>
        <v>#REF!</v>
      </c>
      <c r="V1222" s="78" t="e">
        <f>#REF!</f>
        <v>#REF!</v>
      </c>
    </row>
    <row r="1223" spans="1:22" ht="13.8" hidden="1" thickBot="1">
      <c r="A1223" s="351" t="s">
        <v>543</v>
      </c>
      <c r="B1223" s="351">
        <v>86</v>
      </c>
      <c r="C1223" s="351" t="s">
        <v>613</v>
      </c>
      <c r="F1223" s="351"/>
      <c r="G1223" s="351"/>
      <c r="L1223" s="679" t="s">
        <v>1836</v>
      </c>
      <c r="M1223" s="540" t="e">
        <f>#REF!</f>
        <v>#REF!</v>
      </c>
      <c r="N1223" s="476" t="e">
        <f>#REF!</f>
        <v>#REF!</v>
      </c>
      <c r="O1223" s="407" t="e">
        <f>#REF!</f>
        <v>#REF!</v>
      </c>
      <c r="P1223" s="407" t="e">
        <f>#REF!</f>
        <v>#REF!</v>
      </c>
      <c r="Q1223" s="407" t="e">
        <f>#REF!</f>
        <v>#REF!</v>
      </c>
      <c r="R1223" s="417" t="e">
        <f>#REF!</f>
        <v>#REF!</v>
      </c>
      <c r="S1223" s="419" t="e">
        <f>#REF!</f>
        <v>#REF!</v>
      </c>
      <c r="T1223" s="407" t="e">
        <f>#REF!</f>
        <v>#REF!</v>
      </c>
      <c r="U1223" s="489" t="e">
        <f>#REF!</f>
        <v>#REF!</v>
      </c>
      <c r="V1223" s="78" t="e">
        <f>#REF!</f>
        <v>#REF!</v>
      </c>
    </row>
    <row r="1224" spans="1:22" ht="13.8" hidden="1" thickBot="1">
      <c r="A1224" s="351" t="s">
        <v>543</v>
      </c>
      <c r="B1224" s="351">
        <v>87</v>
      </c>
      <c r="C1224" s="351" t="s">
        <v>613</v>
      </c>
      <c r="F1224" s="351"/>
      <c r="G1224" s="351"/>
      <c r="L1224" s="679" t="s">
        <v>1837</v>
      </c>
      <c r="M1224" s="540" t="e">
        <f>#REF!</f>
        <v>#REF!</v>
      </c>
      <c r="N1224" s="476" t="e">
        <f>#REF!</f>
        <v>#REF!</v>
      </c>
      <c r="O1224" s="407" t="e">
        <f>#REF!</f>
        <v>#REF!</v>
      </c>
      <c r="P1224" s="407" t="e">
        <f>#REF!</f>
        <v>#REF!</v>
      </c>
      <c r="Q1224" s="407" t="e">
        <f>#REF!</f>
        <v>#REF!</v>
      </c>
      <c r="R1224" s="417" t="e">
        <f>#REF!</f>
        <v>#REF!</v>
      </c>
      <c r="S1224" s="419" t="e">
        <f>#REF!</f>
        <v>#REF!</v>
      </c>
      <c r="T1224" s="407" t="e">
        <f>#REF!</f>
        <v>#REF!</v>
      </c>
      <c r="U1224" s="489" t="e">
        <f>#REF!</f>
        <v>#REF!</v>
      </c>
      <c r="V1224" s="78" t="e">
        <f>#REF!</f>
        <v>#REF!</v>
      </c>
    </row>
    <row r="1225" spans="1:22" ht="13.8" hidden="1" thickBot="1">
      <c r="A1225" s="351" t="s">
        <v>543</v>
      </c>
      <c r="B1225" s="351">
        <v>88</v>
      </c>
      <c r="C1225" s="351" t="s">
        <v>613</v>
      </c>
      <c r="F1225" s="351"/>
      <c r="G1225" s="351"/>
      <c r="L1225" s="679" t="s">
        <v>1838</v>
      </c>
      <c r="M1225" s="540" t="e">
        <f>#REF!</f>
        <v>#REF!</v>
      </c>
      <c r="N1225" s="476" t="e">
        <f>#REF!</f>
        <v>#REF!</v>
      </c>
      <c r="O1225" s="407" t="e">
        <f>#REF!</f>
        <v>#REF!</v>
      </c>
      <c r="P1225" s="407" t="e">
        <f>#REF!</f>
        <v>#REF!</v>
      </c>
      <c r="Q1225" s="407" t="e">
        <f>#REF!</f>
        <v>#REF!</v>
      </c>
      <c r="R1225" s="417" t="e">
        <f>#REF!</f>
        <v>#REF!</v>
      </c>
      <c r="S1225" s="419" t="e">
        <f>#REF!</f>
        <v>#REF!</v>
      </c>
      <c r="T1225" s="407" t="e">
        <f>#REF!</f>
        <v>#REF!</v>
      </c>
      <c r="U1225" s="489" t="e">
        <f>#REF!</f>
        <v>#REF!</v>
      </c>
      <c r="V1225" s="78" t="e">
        <f>#REF!</f>
        <v>#REF!</v>
      </c>
    </row>
    <row r="1226" spans="1:22" ht="13.8" hidden="1" thickBot="1">
      <c r="A1226" s="351" t="s">
        <v>543</v>
      </c>
      <c r="B1226" s="351">
        <v>89</v>
      </c>
      <c r="C1226" s="351" t="s">
        <v>613</v>
      </c>
      <c r="F1226" s="351"/>
      <c r="G1226" s="351"/>
      <c r="L1226" s="679" t="s">
        <v>1839</v>
      </c>
      <c r="M1226" s="540" t="e">
        <f>#REF!</f>
        <v>#REF!</v>
      </c>
      <c r="N1226" s="476" t="e">
        <f>#REF!</f>
        <v>#REF!</v>
      </c>
      <c r="O1226" s="407" t="e">
        <f>#REF!</f>
        <v>#REF!</v>
      </c>
      <c r="P1226" s="407" t="e">
        <f>#REF!</f>
        <v>#REF!</v>
      </c>
      <c r="Q1226" s="407" t="e">
        <f>#REF!</f>
        <v>#REF!</v>
      </c>
      <c r="R1226" s="417" t="e">
        <f>#REF!</f>
        <v>#REF!</v>
      </c>
      <c r="S1226" s="419" t="e">
        <f>#REF!</f>
        <v>#REF!</v>
      </c>
      <c r="T1226" s="407" t="e">
        <f>#REF!</f>
        <v>#REF!</v>
      </c>
      <c r="U1226" s="489" t="e">
        <f>#REF!</f>
        <v>#REF!</v>
      </c>
      <c r="V1226" s="78" t="e">
        <f>#REF!</f>
        <v>#REF!</v>
      </c>
    </row>
    <row r="1227" spans="1:22" ht="13.8" hidden="1" thickBot="1">
      <c r="A1227" s="351" t="s">
        <v>543</v>
      </c>
      <c r="B1227" s="351">
        <v>90</v>
      </c>
      <c r="C1227" s="351" t="s">
        <v>613</v>
      </c>
      <c r="F1227" s="351"/>
      <c r="G1227" s="351"/>
      <c r="L1227" s="679" t="s">
        <v>1840</v>
      </c>
      <c r="M1227" s="540" t="e">
        <f>#REF!</f>
        <v>#REF!</v>
      </c>
      <c r="N1227" s="476" t="e">
        <f>#REF!</f>
        <v>#REF!</v>
      </c>
      <c r="O1227" s="407" t="e">
        <f>#REF!</f>
        <v>#REF!</v>
      </c>
      <c r="P1227" s="407" t="e">
        <f>#REF!</f>
        <v>#REF!</v>
      </c>
      <c r="Q1227" s="407" t="e">
        <f>#REF!</f>
        <v>#REF!</v>
      </c>
      <c r="R1227" s="417" t="e">
        <f>#REF!</f>
        <v>#REF!</v>
      </c>
      <c r="S1227" s="419" t="e">
        <f>#REF!</f>
        <v>#REF!</v>
      </c>
      <c r="T1227" s="407" t="e">
        <f>#REF!</f>
        <v>#REF!</v>
      </c>
      <c r="U1227" s="489" t="e">
        <f>#REF!</f>
        <v>#REF!</v>
      </c>
      <c r="V1227" s="78" t="e">
        <f>#REF!</f>
        <v>#REF!</v>
      </c>
    </row>
    <row r="1228" spans="1:22" ht="13.8" hidden="1" thickBot="1">
      <c r="A1228" s="351" t="s">
        <v>543</v>
      </c>
      <c r="B1228" s="351">
        <v>91</v>
      </c>
      <c r="C1228" s="351" t="s">
        <v>613</v>
      </c>
      <c r="F1228" s="351"/>
      <c r="G1228" s="351"/>
      <c r="L1228" s="679" t="s">
        <v>1841</v>
      </c>
      <c r="M1228" s="540" t="e">
        <f>#REF!</f>
        <v>#REF!</v>
      </c>
      <c r="N1228" s="476" t="e">
        <f>#REF!</f>
        <v>#REF!</v>
      </c>
      <c r="O1228" s="407" t="e">
        <f>#REF!</f>
        <v>#REF!</v>
      </c>
      <c r="P1228" s="407" t="e">
        <f>#REF!</f>
        <v>#REF!</v>
      </c>
      <c r="Q1228" s="407" t="e">
        <f>#REF!</f>
        <v>#REF!</v>
      </c>
      <c r="R1228" s="417" t="e">
        <f>#REF!</f>
        <v>#REF!</v>
      </c>
      <c r="S1228" s="419" t="e">
        <f>#REF!</f>
        <v>#REF!</v>
      </c>
      <c r="T1228" s="407" t="e">
        <f>#REF!</f>
        <v>#REF!</v>
      </c>
      <c r="U1228" s="489" t="e">
        <f>#REF!</f>
        <v>#REF!</v>
      </c>
      <c r="V1228" s="78" t="e">
        <f>#REF!</f>
        <v>#REF!</v>
      </c>
    </row>
    <row r="1229" spans="1:22" ht="13.8" hidden="1" thickBot="1">
      <c r="A1229" s="351" t="s">
        <v>543</v>
      </c>
      <c r="B1229" s="351">
        <v>92</v>
      </c>
      <c r="C1229" s="351" t="s">
        <v>613</v>
      </c>
      <c r="F1229" s="351"/>
      <c r="G1229" s="351"/>
      <c r="L1229" s="679" t="s">
        <v>1842</v>
      </c>
      <c r="M1229" s="540" t="e">
        <f>#REF!</f>
        <v>#REF!</v>
      </c>
      <c r="N1229" s="476" t="e">
        <f>#REF!</f>
        <v>#REF!</v>
      </c>
      <c r="O1229" s="407" t="e">
        <f>#REF!</f>
        <v>#REF!</v>
      </c>
      <c r="P1229" s="407" t="e">
        <f>#REF!</f>
        <v>#REF!</v>
      </c>
      <c r="Q1229" s="407" t="e">
        <f>#REF!</f>
        <v>#REF!</v>
      </c>
      <c r="R1229" s="417" t="e">
        <f>#REF!</f>
        <v>#REF!</v>
      </c>
      <c r="S1229" s="419" t="e">
        <f>#REF!</f>
        <v>#REF!</v>
      </c>
      <c r="T1229" s="407" t="e">
        <f>#REF!</f>
        <v>#REF!</v>
      </c>
      <c r="U1229" s="489" t="e">
        <f>#REF!</f>
        <v>#REF!</v>
      </c>
      <c r="V1229" s="78" t="e">
        <f>#REF!</f>
        <v>#REF!</v>
      </c>
    </row>
    <row r="1230" spans="1:22" ht="13.8" hidden="1" thickBot="1">
      <c r="A1230" s="351" t="s">
        <v>543</v>
      </c>
      <c r="B1230" s="351">
        <v>93</v>
      </c>
      <c r="C1230" s="351" t="s">
        <v>613</v>
      </c>
      <c r="F1230" s="351"/>
      <c r="G1230" s="351"/>
      <c r="L1230" s="679" t="s">
        <v>1843</v>
      </c>
      <c r="M1230" s="540" t="e">
        <f>#REF!</f>
        <v>#REF!</v>
      </c>
      <c r="N1230" s="476" t="e">
        <f>#REF!</f>
        <v>#REF!</v>
      </c>
      <c r="O1230" s="407" t="e">
        <f>#REF!</f>
        <v>#REF!</v>
      </c>
      <c r="P1230" s="407" t="e">
        <f>#REF!</f>
        <v>#REF!</v>
      </c>
      <c r="Q1230" s="407" t="e">
        <f>#REF!</f>
        <v>#REF!</v>
      </c>
      <c r="R1230" s="417" t="e">
        <f>#REF!</f>
        <v>#REF!</v>
      </c>
      <c r="S1230" s="419" t="e">
        <f>#REF!</f>
        <v>#REF!</v>
      </c>
      <c r="T1230" s="407" t="e">
        <f>#REF!</f>
        <v>#REF!</v>
      </c>
      <c r="U1230" s="489" t="e">
        <f>#REF!</f>
        <v>#REF!</v>
      </c>
      <c r="V1230" s="78" t="e">
        <f>#REF!</f>
        <v>#REF!</v>
      </c>
    </row>
    <row r="1231" spans="1:22" ht="13.8" hidden="1" thickBot="1">
      <c r="A1231" s="351" t="s">
        <v>543</v>
      </c>
      <c r="B1231" s="351">
        <v>94</v>
      </c>
      <c r="C1231" s="351" t="s">
        <v>613</v>
      </c>
      <c r="F1231" s="351"/>
      <c r="G1231" s="351"/>
      <c r="L1231" s="679" t="s">
        <v>1844</v>
      </c>
      <c r="M1231" s="540" t="e">
        <f>#REF!</f>
        <v>#REF!</v>
      </c>
      <c r="N1231" s="476" t="e">
        <f>#REF!</f>
        <v>#REF!</v>
      </c>
      <c r="O1231" s="407" t="e">
        <f>#REF!</f>
        <v>#REF!</v>
      </c>
      <c r="P1231" s="407" t="e">
        <f>#REF!</f>
        <v>#REF!</v>
      </c>
      <c r="Q1231" s="407" t="e">
        <f>#REF!</f>
        <v>#REF!</v>
      </c>
      <c r="R1231" s="417" t="e">
        <f>#REF!</f>
        <v>#REF!</v>
      </c>
      <c r="S1231" s="419" t="e">
        <f>#REF!</f>
        <v>#REF!</v>
      </c>
      <c r="T1231" s="407" t="e">
        <f>#REF!</f>
        <v>#REF!</v>
      </c>
      <c r="U1231" s="489" t="e">
        <f>#REF!</f>
        <v>#REF!</v>
      </c>
      <c r="V1231" s="78" t="e">
        <f>#REF!</f>
        <v>#REF!</v>
      </c>
    </row>
    <row r="1232" spans="1:22" ht="13.8" hidden="1" thickBot="1">
      <c r="A1232" s="351" t="s">
        <v>543</v>
      </c>
      <c r="B1232" s="351">
        <v>95</v>
      </c>
      <c r="C1232" s="351" t="s">
        <v>614</v>
      </c>
      <c r="F1232" s="351"/>
      <c r="G1232" s="351"/>
      <c r="L1232" s="679" t="s">
        <v>1845</v>
      </c>
      <c r="M1232" s="488" t="e">
        <f>#REF!</f>
        <v>#REF!</v>
      </c>
      <c r="N1232" s="476" t="e">
        <f>#REF!</f>
        <v>#REF!</v>
      </c>
      <c r="O1232" s="489" t="e">
        <f>#REF!</f>
        <v>#REF!</v>
      </c>
      <c r="P1232" s="489" t="e">
        <f>#REF!</f>
        <v>#REF!</v>
      </c>
      <c r="Q1232" s="489" t="e">
        <f>#REF!</f>
        <v>#REF!</v>
      </c>
      <c r="R1232" s="490" t="e">
        <f>#REF!</f>
        <v>#REF!</v>
      </c>
      <c r="S1232" s="491" t="e">
        <f>#REF!</f>
        <v>#REF!</v>
      </c>
      <c r="T1232" s="489" t="e">
        <f>#REF!</f>
        <v>#REF!</v>
      </c>
      <c r="U1232" s="489" t="e">
        <f>#REF!</f>
        <v>#REF!</v>
      </c>
      <c r="V1232" s="78" t="e">
        <f>#REF!</f>
        <v>#REF!</v>
      </c>
    </row>
    <row r="1233" spans="1:22" ht="13.8" hidden="1" thickBot="1">
      <c r="A1233" s="351" t="s">
        <v>543</v>
      </c>
      <c r="B1233" s="351">
        <v>96</v>
      </c>
      <c r="C1233" s="351" t="s">
        <v>614</v>
      </c>
      <c r="F1233" s="351"/>
      <c r="G1233" s="351"/>
      <c r="L1233" s="679" t="s">
        <v>1846</v>
      </c>
      <c r="M1233" s="349" t="e">
        <f>#REF!</f>
        <v>#REF!</v>
      </c>
      <c r="N1233" s="349" t="e">
        <f>#REF!</f>
        <v>#REF!</v>
      </c>
      <c r="O1233" s="545" t="e">
        <f>#REF!</f>
        <v>#REF!</v>
      </c>
      <c r="P1233" s="545" t="e">
        <f>#REF!</f>
        <v>#REF!</v>
      </c>
      <c r="Q1233" s="545" t="e">
        <f>#REF!</f>
        <v>#REF!</v>
      </c>
      <c r="R1233" s="493" t="e">
        <f>#REF!</f>
        <v>#REF!</v>
      </c>
      <c r="S1233" s="494" t="e">
        <f>#REF!</f>
        <v>#REF!</v>
      </c>
      <c r="T1233" s="545" t="e">
        <f>#REF!</f>
        <v>#REF!</v>
      </c>
      <c r="U1233" s="545" t="e">
        <f>#REF!</f>
        <v>#REF!</v>
      </c>
      <c r="V1233" s="78" t="e">
        <f>#REF!</f>
        <v>#REF!</v>
      </c>
    </row>
    <row r="1234" spans="1:22" ht="13.8" thickBot="1">
      <c r="A1234" s="351" t="s">
        <v>543</v>
      </c>
      <c r="B1234" s="351">
        <v>97</v>
      </c>
      <c r="C1234" s="351" t="s">
        <v>613</v>
      </c>
      <c r="D1234" s="351" t="s">
        <v>615</v>
      </c>
      <c r="E1234" s="351" t="s">
        <v>386</v>
      </c>
      <c r="F1234" s="674" t="e">
        <f>U1234</f>
        <v>#REF!</v>
      </c>
      <c r="G1234" s="674" t="e">
        <f>O1234</f>
        <v>#REF!</v>
      </c>
      <c r="L1234" s="679" t="s">
        <v>1847</v>
      </c>
      <c r="M1234" s="488" t="e">
        <f>#REF!</f>
        <v>#REF!</v>
      </c>
      <c r="N1234" s="476" t="e">
        <f>#REF!</f>
        <v>#REF!</v>
      </c>
      <c r="O1234" s="407" t="e">
        <f>#REF!</f>
        <v>#REF!</v>
      </c>
      <c r="P1234" s="407" t="e">
        <f>#REF!</f>
        <v>#REF!</v>
      </c>
      <c r="Q1234" s="407" t="e">
        <f>#REF!</f>
        <v>#REF!</v>
      </c>
      <c r="R1234" s="417" t="e">
        <f>#REF!</f>
        <v>#REF!</v>
      </c>
      <c r="S1234" s="419" t="e">
        <f>#REF!</f>
        <v>#REF!</v>
      </c>
      <c r="T1234" s="407" t="e">
        <f>#REF!</f>
        <v>#REF!</v>
      </c>
      <c r="U1234" s="489" t="e">
        <f>#REF!</f>
        <v>#REF!</v>
      </c>
      <c r="V1234" s="78" t="e">
        <f>#REF!</f>
        <v>#REF!</v>
      </c>
    </row>
    <row r="1235" spans="1:22" ht="13.8" hidden="1" thickBot="1">
      <c r="A1235" s="351" t="s">
        <v>543</v>
      </c>
      <c r="B1235" s="351">
        <v>98</v>
      </c>
      <c r="C1235" s="351" t="s">
        <v>614</v>
      </c>
      <c r="F1235" s="351"/>
      <c r="G1235" s="351"/>
      <c r="L1235" s="679" t="s">
        <v>1848</v>
      </c>
      <c r="M1235" s="488" t="e">
        <f>#REF!</f>
        <v>#REF!</v>
      </c>
      <c r="N1235" s="476" t="e">
        <f>#REF!</f>
        <v>#REF!</v>
      </c>
      <c r="O1235" s="489" t="e">
        <f>#REF!</f>
        <v>#REF!</v>
      </c>
      <c r="P1235" s="489" t="e">
        <f>#REF!</f>
        <v>#REF!</v>
      </c>
      <c r="Q1235" s="489" t="e">
        <f>#REF!</f>
        <v>#REF!</v>
      </c>
      <c r="R1235" s="490" t="e">
        <f>#REF!</f>
        <v>#REF!</v>
      </c>
      <c r="S1235" s="491" t="e">
        <f>#REF!</f>
        <v>#REF!</v>
      </c>
      <c r="T1235" s="489" t="e">
        <f>#REF!</f>
        <v>#REF!</v>
      </c>
      <c r="U1235" s="489" t="e">
        <f>#REF!</f>
        <v>#REF!</v>
      </c>
      <c r="V1235" s="78" t="e">
        <f>#REF!</f>
        <v>#REF!</v>
      </c>
    </row>
    <row r="1236" spans="1:22" ht="13.8" hidden="1" thickBot="1">
      <c r="A1236" s="351" t="s">
        <v>543</v>
      </c>
      <c r="B1236" s="351">
        <v>99</v>
      </c>
      <c r="C1236" s="351" t="s">
        <v>614</v>
      </c>
      <c r="F1236" s="351"/>
      <c r="G1236" s="351"/>
      <c r="L1236" s="679" t="s">
        <v>1849</v>
      </c>
      <c r="M1236" s="488" t="e">
        <f>#REF!</f>
        <v>#REF!</v>
      </c>
      <c r="N1236" s="476" t="e">
        <f>#REF!</f>
        <v>#REF!</v>
      </c>
      <c r="O1236" s="492" t="e">
        <f>#REF!</f>
        <v>#REF!</v>
      </c>
      <c r="P1236" s="492" t="e">
        <f>#REF!</f>
        <v>#REF!</v>
      </c>
      <c r="Q1236" s="492" t="e">
        <f>#REF!</f>
        <v>#REF!</v>
      </c>
      <c r="R1236" s="493" t="e">
        <f>#REF!</f>
        <v>#REF!</v>
      </c>
      <c r="S1236" s="494" t="e">
        <f>#REF!</f>
        <v>#REF!</v>
      </c>
      <c r="T1236" s="492" t="e">
        <f>#REF!</f>
        <v>#REF!</v>
      </c>
      <c r="U1236" s="492" t="e">
        <f>#REF!</f>
        <v>#REF!</v>
      </c>
      <c r="V1236" s="78" t="e">
        <f>#REF!</f>
        <v>#REF!</v>
      </c>
    </row>
    <row r="1237" spans="1:22" ht="13.8" hidden="1" thickBot="1">
      <c r="A1237" s="351" t="s">
        <v>543</v>
      </c>
      <c r="B1237" s="351">
        <v>100</v>
      </c>
      <c r="C1237" s="351" t="s">
        <v>614</v>
      </c>
      <c r="F1237" s="351"/>
      <c r="G1237" s="351"/>
      <c r="L1237" s="679" t="s">
        <v>1850</v>
      </c>
      <c r="M1237" s="488" t="e">
        <f>#REF!</f>
        <v>#REF!</v>
      </c>
      <c r="N1237" s="476" t="e">
        <f>#REF!</f>
        <v>#REF!</v>
      </c>
      <c r="O1237" s="492" t="e">
        <f>#REF!</f>
        <v>#REF!</v>
      </c>
      <c r="P1237" s="492" t="e">
        <f>#REF!</f>
        <v>#REF!</v>
      </c>
      <c r="Q1237" s="492" t="e">
        <f>#REF!</f>
        <v>#REF!</v>
      </c>
      <c r="R1237" s="493" t="e">
        <f>#REF!</f>
        <v>#REF!</v>
      </c>
      <c r="S1237" s="494" t="e">
        <f>#REF!</f>
        <v>#REF!</v>
      </c>
      <c r="T1237" s="492" t="e">
        <f>#REF!</f>
        <v>#REF!</v>
      </c>
      <c r="U1237" s="492" t="e">
        <f>#REF!</f>
        <v>#REF!</v>
      </c>
      <c r="V1237" s="78" t="e">
        <f>#REF!</f>
        <v>#REF!</v>
      </c>
    </row>
    <row r="1238" spans="1:22" ht="13.8" hidden="1" thickBot="1">
      <c r="A1238" s="351" t="s">
        <v>543</v>
      </c>
      <c r="B1238" s="351">
        <v>101</v>
      </c>
      <c r="C1238" s="351" t="s">
        <v>614</v>
      </c>
      <c r="F1238" s="351"/>
      <c r="G1238" s="351"/>
      <c r="L1238" s="679" t="s">
        <v>1851</v>
      </c>
      <c r="M1238" s="488" t="e">
        <f>#REF!</f>
        <v>#REF!</v>
      </c>
      <c r="N1238" s="476" t="e">
        <f>#REF!</f>
        <v>#REF!</v>
      </c>
      <c r="O1238" s="492" t="e">
        <f>#REF!</f>
        <v>#REF!</v>
      </c>
      <c r="P1238" s="492" t="e">
        <f>#REF!</f>
        <v>#REF!</v>
      </c>
      <c r="Q1238" s="492" t="e">
        <f>#REF!</f>
        <v>#REF!</v>
      </c>
      <c r="R1238" s="493" t="e">
        <f>#REF!</f>
        <v>#REF!</v>
      </c>
      <c r="S1238" s="494" t="e">
        <f>#REF!</f>
        <v>#REF!</v>
      </c>
      <c r="T1238" s="492" t="e">
        <f>#REF!</f>
        <v>#REF!</v>
      </c>
      <c r="U1238" s="492" t="e">
        <f>#REF!</f>
        <v>#REF!</v>
      </c>
      <c r="V1238" s="78" t="e">
        <f>#REF!</f>
        <v>#REF!</v>
      </c>
    </row>
    <row r="1239" spans="1:22" ht="13.8" hidden="1" thickBot="1">
      <c r="A1239" s="351" t="s">
        <v>543</v>
      </c>
      <c r="B1239" s="351">
        <v>102</v>
      </c>
      <c r="C1239" s="351" t="s">
        <v>614</v>
      </c>
      <c r="D1239" s="351" t="s">
        <v>615</v>
      </c>
      <c r="E1239" s="351" t="s">
        <v>387</v>
      </c>
      <c r="F1239" s="674" t="e">
        <f>U1239</f>
        <v>#REF!</v>
      </c>
      <c r="G1239" s="674" t="e">
        <f>O1239</f>
        <v>#REF!</v>
      </c>
      <c r="L1239" s="679" t="s">
        <v>1852</v>
      </c>
      <c r="M1239" s="488" t="e">
        <f>#REF!</f>
        <v>#REF!</v>
      </c>
      <c r="N1239" s="476" t="e">
        <f>#REF!</f>
        <v>#REF!</v>
      </c>
      <c r="O1239" s="489" t="e">
        <f>#REF!</f>
        <v>#REF!</v>
      </c>
      <c r="P1239" s="489" t="e">
        <f>#REF!</f>
        <v>#REF!</v>
      </c>
      <c r="Q1239" s="489" t="e">
        <f>#REF!</f>
        <v>#REF!</v>
      </c>
      <c r="R1239" s="490" t="e">
        <f>#REF!</f>
        <v>#REF!</v>
      </c>
      <c r="S1239" s="491" t="e">
        <f>#REF!</f>
        <v>#REF!</v>
      </c>
      <c r="T1239" s="489" t="e">
        <f>#REF!</f>
        <v>#REF!</v>
      </c>
      <c r="U1239" s="489" t="e">
        <f>#REF!</f>
        <v>#REF!</v>
      </c>
      <c r="V1239" s="78" t="e">
        <f>#REF!</f>
        <v>#REF!</v>
      </c>
    </row>
    <row r="1240" spans="1:22" ht="13.8" hidden="1" thickBot="1">
      <c r="A1240" s="351" t="s">
        <v>543</v>
      </c>
      <c r="B1240" s="351">
        <v>103</v>
      </c>
      <c r="C1240" s="351" t="s">
        <v>614</v>
      </c>
      <c r="F1240" s="351"/>
      <c r="G1240" s="351"/>
      <c r="L1240" s="679" t="s">
        <v>1853</v>
      </c>
      <c r="M1240" s="488" t="e">
        <f>#REF!</f>
        <v>#REF!</v>
      </c>
      <c r="N1240" s="476" t="e">
        <f>#REF!</f>
        <v>#REF!</v>
      </c>
      <c r="O1240" s="492" t="e">
        <f>#REF!</f>
        <v>#REF!</v>
      </c>
      <c r="P1240" s="492" t="e">
        <f>#REF!</f>
        <v>#REF!</v>
      </c>
      <c r="Q1240" s="492" t="e">
        <f>#REF!</f>
        <v>#REF!</v>
      </c>
      <c r="R1240" s="493" t="e">
        <f>#REF!</f>
        <v>#REF!</v>
      </c>
      <c r="S1240" s="494" t="e">
        <f>#REF!</f>
        <v>#REF!</v>
      </c>
      <c r="T1240" s="492" t="e">
        <f>#REF!</f>
        <v>#REF!</v>
      </c>
      <c r="U1240" s="492" t="e">
        <f>#REF!</f>
        <v>#REF!</v>
      </c>
      <c r="V1240" s="78" t="e">
        <f>#REF!</f>
        <v>#REF!</v>
      </c>
    </row>
    <row r="1241" spans="1:22" ht="13.8" hidden="1" thickBot="1">
      <c r="A1241" s="351" t="s">
        <v>543</v>
      </c>
      <c r="B1241" s="351">
        <v>104</v>
      </c>
      <c r="C1241" s="351" t="s">
        <v>614</v>
      </c>
      <c r="F1241" s="351"/>
      <c r="G1241" s="351"/>
      <c r="L1241" s="679" t="s">
        <v>1854</v>
      </c>
      <c r="M1241" s="488" t="e">
        <f>#REF!</f>
        <v>#REF!</v>
      </c>
      <c r="N1241" s="476" t="e">
        <f>#REF!</f>
        <v>#REF!</v>
      </c>
      <c r="O1241" s="462" t="e">
        <f>#REF!</f>
        <v>#REF!</v>
      </c>
      <c r="P1241" s="492" t="e">
        <f>#REF!</f>
        <v>#REF!</v>
      </c>
      <c r="Q1241" s="492" t="e">
        <f>#REF!</f>
        <v>#REF!</v>
      </c>
      <c r="R1241" s="493" t="e">
        <f>#REF!</f>
        <v>#REF!</v>
      </c>
      <c r="S1241" s="494" t="e">
        <f>#REF!</f>
        <v>#REF!</v>
      </c>
      <c r="T1241" s="492" t="e">
        <f>#REF!</f>
        <v>#REF!</v>
      </c>
      <c r="U1241" s="462" t="e">
        <f>#REF!</f>
        <v>#REF!</v>
      </c>
      <c r="V1241" s="78" t="e">
        <f>#REF!</f>
        <v>#REF!</v>
      </c>
    </row>
    <row r="1242" spans="1:22" ht="13.8" hidden="1" thickBot="1">
      <c r="A1242" s="351" t="s">
        <v>543</v>
      </c>
      <c r="B1242" s="351">
        <v>105</v>
      </c>
      <c r="C1242" s="351" t="s">
        <v>614</v>
      </c>
      <c r="F1242" s="351"/>
      <c r="G1242" s="351"/>
      <c r="L1242" s="679" t="s">
        <v>1855</v>
      </c>
      <c r="M1242" s="467" t="e">
        <f>#REF!</f>
        <v>#REF!</v>
      </c>
      <c r="N1242" s="467" t="e">
        <f>#REF!</f>
        <v>#REF!</v>
      </c>
      <c r="O1242" s="467" t="e">
        <f>#REF!</f>
        <v>#REF!</v>
      </c>
      <c r="P1242" s="467" t="e">
        <f>#REF!</f>
        <v>#REF!</v>
      </c>
      <c r="Q1242" s="467" t="e">
        <f>#REF!</f>
        <v>#REF!</v>
      </c>
      <c r="R1242" s="467" t="e">
        <f>#REF!</f>
        <v>#REF!</v>
      </c>
      <c r="S1242" s="467" t="e">
        <f>#REF!</f>
        <v>#REF!</v>
      </c>
      <c r="T1242" s="467" t="e">
        <f>#REF!</f>
        <v>#REF!</v>
      </c>
      <c r="U1242" s="467" t="e">
        <f>#REF!</f>
        <v>#REF!</v>
      </c>
      <c r="V1242" s="78" t="e">
        <f>#REF!</f>
        <v>#REF!</v>
      </c>
    </row>
    <row r="1243" spans="1:22" ht="13.8" hidden="1" thickBot="1">
      <c r="A1243" s="351" t="s">
        <v>544</v>
      </c>
      <c r="B1243" s="351">
        <v>1</v>
      </c>
      <c r="C1243" s="351" t="s">
        <v>614</v>
      </c>
      <c r="F1243" s="351"/>
      <c r="G1243" s="351"/>
      <c r="L1243" s="679" t="s">
        <v>1856</v>
      </c>
      <c r="M1243" s="466" t="e">
        <f>#REF!</f>
        <v>#REF!</v>
      </c>
      <c r="N1243" s="467" t="e">
        <f>#REF!</f>
        <v>#REF!</v>
      </c>
      <c r="O1243" s="467" t="e">
        <f>#REF!</f>
        <v>#REF!</v>
      </c>
      <c r="P1243" s="467" t="e">
        <f>#REF!</f>
        <v>#REF!</v>
      </c>
      <c r="Q1243" s="467" t="e">
        <f>#REF!</f>
        <v>#REF!</v>
      </c>
      <c r="R1243" s="468" t="e">
        <f>#REF!</f>
        <v>#REF!</v>
      </c>
      <c r="S1243" s="466" t="e">
        <f>#REF!</f>
        <v>#REF!</v>
      </c>
      <c r="T1243" s="467" t="e">
        <f>#REF!</f>
        <v>#REF!</v>
      </c>
      <c r="U1243" s="468" t="e">
        <f>#REF!</f>
        <v>#REF!</v>
      </c>
      <c r="V1243" s="186" t="e">
        <f>#REF!</f>
        <v>#REF!</v>
      </c>
    </row>
    <row r="1244" spans="1:22" ht="13.8" hidden="1" thickBot="1">
      <c r="A1244" s="351" t="s">
        <v>544</v>
      </c>
      <c r="B1244" s="351">
        <v>2</v>
      </c>
      <c r="C1244" s="351" t="s">
        <v>614</v>
      </c>
      <c r="F1244" s="351"/>
      <c r="G1244" s="351"/>
      <c r="L1244" s="679" t="s">
        <v>1857</v>
      </c>
      <c r="M1244" s="469" t="e">
        <f>#REF!</f>
        <v>#REF!</v>
      </c>
      <c r="N1244" s="496" t="e">
        <f>#REF!</f>
        <v>#REF!</v>
      </c>
      <c r="O1244" s="496" t="e">
        <f>#REF!</f>
        <v>#REF!</v>
      </c>
      <c r="P1244" s="496" t="e">
        <f>#REF!</f>
        <v>#REF!</v>
      </c>
      <c r="Q1244" s="496" t="e">
        <f>#REF!</f>
        <v>#REF!</v>
      </c>
      <c r="R1244" s="470" t="e">
        <f>#REF!</f>
        <v>#REF!</v>
      </c>
      <c r="S1244" s="471" t="e">
        <f>#REF!</f>
        <v>#REF!</v>
      </c>
      <c r="T1244" s="472" t="e">
        <f>#REF!</f>
        <v>#REF!</v>
      </c>
      <c r="U1244" s="473" t="e">
        <f>#REF!</f>
        <v>#REF!</v>
      </c>
      <c r="V1244" s="186" t="e">
        <f>#REF!</f>
        <v>#REF!</v>
      </c>
    </row>
    <row r="1245" spans="1:22" ht="13.8" hidden="1" thickBot="1">
      <c r="A1245" s="351" t="s">
        <v>544</v>
      </c>
      <c r="B1245" s="351">
        <v>3</v>
      </c>
      <c r="C1245" s="351" t="s">
        <v>614</v>
      </c>
      <c r="F1245" s="351"/>
      <c r="G1245" s="351"/>
      <c r="L1245" s="679" t="s">
        <v>1858</v>
      </c>
      <c r="M1245" s="474" t="e">
        <f>#REF!</f>
        <v>#REF!</v>
      </c>
      <c r="N1245" s="475" t="e">
        <f>#REF!</f>
        <v>#REF!</v>
      </c>
      <c r="O1245" s="475" t="e">
        <f>#REF!</f>
        <v>#REF!</v>
      </c>
      <c r="P1245" s="475" t="e">
        <f>#REF!</f>
        <v>#REF!</v>
      </c>
      <c r="Q1245" s="475" t="e">
        <f>#REF!</f>
        <v>#REF!</v>
      </c>
      <c r="R1245" s="476" t="e">
        <f>#REF!</f>
        <v>#REF!</v>
      </c>
      <c r="S1245" s="477" t="e">
        <f>#REF!</f>
        <v>#REF!</v>
      </c>
      <c r="T1245" s="478" t="e">
        <f>#REF!</f>
        <v>#REF!</v>
      </c>
      <c r="U1245" s="479" t="e">
        <f>#REF!</f>
        <v>#REF!</v>
      </c>
      <c r="V1245" s="186" t="e">
        <f>#REF!</f>
        <v>#REF!</v>
      </c>
    </row>
    <row r="1246" spans="1:22" ht="13.8" hidden="1" thickBot="1">
      <c r="A1246" s="351" t="s">
        <v>544</v>
      </c>
      <c r="B1246" s="351">
        <v>4</v>
      </c>
      <c r="C1246" s="351" t="s">
        <v>614</v>
      </c>
      <c r="F1246" s="351"/>
      <c r="G1246" s="351"/>
      <c r="L1246" s="679" t="s">
        <v>1859</v>
      </c>
      <c r="M1246" s="466" t="e">
        <f>#REF!</f>
        <v>#REF!</v>
      </c>
      <c r="N1246" s="467" t="e">
        <f>#REF!</f>
        <v>#REF!</v>
      </c>
      <c r="O1246" s="467" t="e">
        <f>#REF!</f>
        <v>#REF!</v>
      </c>
      <c r="P1246" s="467" t="e">
        <f>#REF!</f>
        <v>#REF!</v>
      </c>
      <c r="Q1246" s="467" t="e">
        <f>#REF!</f>
        <v>#REF!</v>
      </c>
      <c r="R1246" s="467" t="e">
        <f>#REF!</f>
        <v>#REF!</v>
      </c>
      <c r="S1246" s="467" t="e">
        <f>#REF!</f>
        <v>#REF!</v>
      </c>
      <c r="T1246" s="467" t="e">
        <f>#REF!</f>
        <v>#REF!</v>
      </c>
      <c r="U1246" s="468" t="e">
        <f>#REF!</f>
        <v>#REF!</v>
      </c>
      <c r="V1246" s="78" t="e">
        <f>#REF!</f>
        <v>#REF!</v>
      </c>
    </row>
    <row r="1247" spans="1:22" ht="13.8" hidden="1" thickBot="1">
      <c r="A1247" s="351" t="s">
        <v>544</v>
      </c>
      <c r="B1247" s="351">
        <v>5</v>
      </c>
      <c r="C1247" s="351" t="s">
        <v>614</v>
      </c>
      <c r="F1247" s="351"/>
      <c r="G1247" s="351"/>
      <c r="L1247" s="679" t="s">
        <v>1860</v>
      </c>
      <c r="M1247" s="469" t="e">
        <f>#REF!</f>
        <v>#REF!</v>
      </c>
      <c r="N1247" s="78" t="e">
        <f>#REF!</f>
        <v>#REF!</v>
      </c>
      <c r="O1247" s="496" t="e">
        <f>#REF!</f>
        <v>#REF!</v>
      </c>
      <c r="P1247" s="496" t="e">
        <f>#REF!</f>
        <v>#REF!</v>
      </c>
      <c r="Q1247" s="496" t="e">
        <f>#REF!</f>
        <v>#REF!</v>
      </c>
      <c r="R1247" s="496" t="e">
        <f>#REF!</f>
        <v>#REF!</v>
      </c>
      <c r="S1247" s="496" t="e">
        <f>#REF!</f>
        <v>#REF!</v>
      </c>
      <c r="T1247" s="496" t="e">
        <f>#REF!</f>
        <v>#REF!</v>
      </c>
      <c r="U1247" s="470" t="e">
        <f>#REF!</f>
        <v>#REF!</v>
      </c>
      <c r="V1247" s="659" t="e">
        <f>#REF!</f>
        <v>#REF!</v>
      </c>
    </row>
    <row r="1248" spans="1:22" ht="13.8" hidden="1" thickBot="1">
      <c r="A1248" s="351" t="s">
        <v>544</v>
      </c>
      <c r="B1248" s="351">
        <v>6</v>
      </c>
      <c r="C1248" s="351" t="s">
        <v>614</v>
      </c>
      <c r="F1248" s="351"/>
      <c r="G1248" s="351"/>
      <c r="L1248" s="679" t="s">
        <v>1861</v>
      </c>
      <c r="M1248" s="474" t="e">
        <f>#REF!</f>
        <v>#REF!</v>
      </c>
      <c r="N1248" s="475" t="e">
        <f>#REF!</f>
        <v>#REF!</v>
      </c>
      <c r="O1248" s="475" t="e">
        <f>#REF!</f>
        <v>#REF!</v>
      </c>
      <c r="P1248" s="475" t="e">
        <f>#REF!</f>
        <v>#REF!</v>
      </c>
      <c r="Q1248" s="475" t="e">
        <f>#REF!</f>
        <v>#REF!</v>
      </c>
      <c r="R1248" s="475" t="e">
        <f>#REF!</f>
        <v>#REF!</v>
      </c>
      <c r="S1248" s="475" t="e">
        <f>#REF!</f>
        <v>#REF!</v>
      </c>
      <c r="T1248" s="475" t="e">
        <f>#REF!</f>
        <v>#REF!</v>
      </c>
      <c r="U1248" s="476" t="e">
        <f>#REF!</f>
        <v>#REF!</v>
      </c>
      <c r="V1248" s="78" t="e">
        <f>#REF!</f>
        <v>#REF!</v>
      </c>
    </row>
    <row r="1249" spans="1:24" ht="13.8" hidden="1" thickBot="1">
      <c r="A1249" s="351" t="s">
        <v>544</v>
      </c>
      <c r="B1249" s="351">
        <v>7</v>
      </c>
      <c r="C1249" s="351" t="s">
        <v>614</v>
      </c>
      <c r="F1249" s="351"/>
      <c r="G1249" s="351"/>
      <c r="L1249" s="679" t="s">
        <v>1862</v>
      </c>
      <c r="M1249" s="466" t="e">
        <f>#REF!</f>
        <v>#REF!</v>
      </c>
      <c r="N1249" s="467" t="e">
        <f>#REF!</f>
        <v>#REF!</v>
      </c>
      <c r="O1249" s="467" t="e">
        <f>#REF!</f>
        <v>#REF!</v>
      </c>
      <c r="P1249" s="467" t="e">
        <f>#REF!</f>
        <v>#REF!</v>
      </c>
      <c r="Q1249" s="467" t="e">
        <f>#REF!</f>
        <v>#REF!</v>
      </c>
      <c r="R1249" s="467" t="e">
        <f>#REF!</f>
        <v>#REF!</v>
      </c>
      <c r="S1249" s="467" t="e">
        <f>#REF!</f>
        <v>#REF!</v>
      </c>
      <c r="T1249" s="467" t="e">
        <f>#REF!</f>
        <v>#REF!</v>
      </c>
      <c r="U1249" s="468" t="e">
        <f>#REF!</f>
        <v>#REF!</v>
      </c>
      <c r="V1249" s="78" t="e">
        <f>#REF!</f>
        <v>#REF!</v>
      </c>
    </row>
    <row r="1250" spans="1:24" ht="13.8" hidden="1" thickBot="1">
      <c r="A1250" s="351" t="s">
        <v>544</v>
      </c>
      <c r="B1250" s="351">
        <v>8</v>
      </c>
      <c r="C1250" s="351" t="s">
        <v>614</v>
      </c>
      <c r="F1250" s="351"/>
      <c r="G1250" s="351"/>
      <c r="L1250" s="679" t="s">
        <v>1863</v>
      </c>
      <c r="M1250" s="469" t="e">
        <f>#REF!</f>
        <v>#REF!</v>
      </c>
      <c r="N1250" s="496" t="e">
        <f>#REF!</f>
        <v>#REF!</v>
      </c>
      <c r="O1250" s="496" t="e">
        <f>#REF!</f>
        <v>#REF!</v>
      </c>
      <c r="P1250" s="496" t="e">
        <f>#REF!</f>
        <v>#REF!</v>
      </c>
      <c r="Q1250" s="496" t="e">
        <f>#REF!</f>
        <v>#REF!</v>
      </c>
      <c r="R1250" s="78" t="e">
        <f>#REF!</f>
        <v>#REF!</v>
      </c>
      <c r="S1250" s="496" t="e">
        <f>#REF!</f>
        <v>#REF!</v>
      </c>
      <c r="T1250" s="78" t="e">
        <f>#REF!</f>
        <v>#REF!</v>
      </c>
      <c r="U1250" s="470" t="e">
        <f>#REF!</f>
        <v>#REF!</v>
      </c>
      <c r="V1250" s="78" t="e">
        <f>#REF!</f>
        <v>#REF!</v>
      </c>
    </row>
    <row r="1251" spans="1:24" ht="13.8" hidden="1" thickBot="1">
      <c r="A1251" s="351" t="s">
        <v>544</v>
      </c>
      <c r="B1251" s="351">
        <v>9</v>
      </c>
      <c r="C1251" s="351" t="s">
        <v>614</v>
      </c>
      <c r="F1251" s="351"/>
      <c r="G1251" s="351"/>
      <c r="L1251" s="679" t="s">
        <v>1864</v>
      </c>
      <c r="M1251" s="474" t="e">
        <f>#REF!</f>
        <v>#REF!</v>
      </c>
      <c r="N1251" s="475" t="e">
        <f>#REF!</f>
        <v>#REF!</v>
      </c>
      <c r="O1251" s="475" t="e">
        <f>#REF!</f>
        <v>#REF!</v>
      </c>
      <c r="P1251" s="475" t="e">
        <f>#REF!</f>
        <v>#REF!</v>
      </c>
      <c r="Q1251" s="475" t="e">
        <f>#REF!</f>
        <v>#REF!</v>
      </c>
      <c r="R1251" s="475" t="e">
        <f>#REF!</f>
        <v>#REF!</v>
      </c>
      <c r="S1251" s="475" t="e">
        <f>#REF!</f>
        <v>#REF!</v>
      </c>
      <c r="T1251" s="475" t="e">
        <f>#REF!</f>
        <v>#REF!</v>
      </c>
      <c r="U1251" s="476" t="e">
        <f>#REF!</f>
        <v>#REF!</v>
      </c>
      <c r="V1251" s="78" t="e">
        <f>#REF!</f>
        <v>#REF!</v>
      </c>
    </row>
    <row r="1252" spans="1:24" ht="13.8" hidden="1" thickBot="1">
      <c r="A1252" s="351" t="s">
        <v>544</v>
      </c>
      <c r="B1252" s="351">
        <v>10</v>
      </c>
      <c r="C1252" s="351" t="s">
        <v>614</v>
      </c>
      <c r="F1252" s="351"/>
      <c r="G1252" s="351"/>
      <c r="L1252" s="679" t="s">
        <v>1865</v>
      </c>
      <c r="M1252" s="486" t="e">
        <f>#REF!</f>
        <v>#REF!</v>
      </c>
      <c r="N1252" s="486" t="e">
        <f>#REF!</f>
        <v>#REF!</v>
      </c>
      <c r="O1252" s="486" t="e">
        <f>#REF!</f>
        <v>#REF!</v>
      </c>
      <c r="P1252" s="486" t="e">
        <f>#REF!</f>
        <v>#REF!</v>
      </c>
      <c r="Q1252" s="486" t="e">
        <f>#REF!</f>
        <v>#REF!</v>
      </c>
      <c r="R1252" s="486" t="e">
        <f>#REF!</f>
        <v>#REF!</v>
      </c>
      <c r="S1252" s="486" t="e">
        <f>#REF!</f>
        <v>#REF!</v>
      </c>
      <c r="T1252" s="486" t="e">
        <f>#REF!</f>
        <v>#REF!</v>
      </c>
      <c r="U1252" s="486" t="e">
        <f>#REF!</f>
        <v>#REF!</v>
      </c>
      <c r="V1252" s="78" t="e">
        <f>#REF!</f>
        <v>#REF!</v>
      </c>
    </row>
    <row r="1253" spans="1:24" ht="13.8" hidden="1" thickBot="1">
      <c r="A1253" s="351" t="s">
        <v>544</v>
      </c>
      <c r="B1253" s="351">
        <v>11</v>
      </c>
      <c r="C1253" s="351" t="s">
        <v>614</v>
      </c>
      <c r="F1253" s="351"/>
      <c r="G1253" s="351"/>
      <c r="L1253" s="679" t="s">
        <v>1866</v>
      </c>
      <c r="M1253" s="487" t="e">
        <f>#REF!</f>
        <v>#REF!</v>
      </c>
      <c r="N1253" s="487" t="e">
        <f>#REF!</f>
        <v>#REF!</v>
      </c>
      <c r="O1253" s="487" t="e">
        <f>#REF!</f>
        <v>#REF!</v>
      </c>
      <c r="P1253" s="487" t="e">
        <f>#REF!</f>
        <v>#REF!</v>
      </c>
      <c r="Q1253" s="487" t="e">
        <f>#REF!</f>
        <v>#REF!</v>
      </c>
      <c r="R1253" s="487" t="e">
        <f>#REF!</f>
        <v>#REF!</v>
      </c>
      <c r="S1253" s="487" t="e">
        <f>#REF!</f>
        <v>#REF!</v>
      </c>
      <c r="T1253" s="487" t="e">
        <f>#REF!</f>
        <v>#REF!</v>
      </c>
      <c r="U1253" s="487" t="e">
        <f>#REF!</f>
        <v>#REF!</v>
      </c>
      <c r="V1253" s="78" t="e">
        <f>#REF!</f>
        <v>#REF!</v>
      </c>
    </row>
    <row r="1254" spans="1:24" ht="13.8" hidden="1" thickBot="1">
      <c r="A1254" s="351" t="s">
        <v>544</v>
      </c>
      <c r="B1254" s="351">
        <v>12</v>
      </c>
      <c r="C1254" s="351" t="s">
        <v>614</v>
      </c>
      <c r="F1254" s="351"/>
      <c r="G1254" s="351"/>
      <c r="L1254" s="679" t="s">
        <v>1867</v>
      </c>
      <c r="M1254" s="488" t="e">
        <f>#REF!</f>
        <v>#REF!</v>
      </c>
      <c r="N1254" s="488" t="e">
        <f>#REF!</f>
        <v>#REF!</v>
      </c>
      <c r="O1254" s="488" t="e">
        <f>#REF!</f>
        <v>#REF!</v>
      </c>
      <c r="P1254" s="488" t="e">
        <f>#REF!</f>
        <v>#REF!</v>
      </c>
      <c r="Q1254" s="488" t="e">
        <f>#REF!</f>
        <v>#REF!</v>
      </c>
      <c r="R1254" s="488" t="e">
        <f>#REF!</f>
        <v>#REF!</v>
      </c>
      <c r="S1254" s="488" t="e">
        <f>#REF!</f>
        <v>#REF!</v>
      </c>
      <c r="T1254" s="488" t="e">
        <f>#REF!</f>
        <v>#REF!</v>
      </c>
      <c r="U1254" s="488" t="e">
        <f>#REF!</f>
        <v>#REF!</v>
      </c>
      <c r="V1254" s="78" t="e">
        <f>#REF!</f>
        <v>#REF!</v>
      </c>
    </row>
    <row r="1255" spans="1:24" ht="13.8" hidden="1" thickBot="1">
      <c r="A1255" s="351" t="s">
        <v>544</v>
      </c>
      <c r="B1255" s="351">
        <v>13</v>
      </c>
      <c r="C1255" s="351" t="s">
        <v>613</v>
      </c>
      <c r="F1255" s="351"/>
      <c r="G1255" s="351"/>
      <c r="L1255" s="679" t="s">
        <v>1868</v>
      </c>
      <c r="M1255" s="488" t="e">
        <f>#REF!</f>
        <v>#REF!</v>
      </c>
      <c r="N1255" s="523" t="e">
        <f>#REF!</f>
        <v>#REF!</v>
      </c>
      <c r="O1255" s="407" t="e">
        <f>#REF!</f>
        <v>#REF!</v>
      </c>
      <c r="P1255" s="407" t="e">
        <f>#REF!</f>
        <v>#REF!</v>
      </c>
      <c r="Q1255" s="407" t="e">
        <f>#REF!</f>
        <v>#REF!</v>
      </c>
      <c r="R1255" s="546" t="e">
        <f>#REF!</f>
        <v>#REF!</v>
      </c>
      <c r="S1255" s="407" t="e">
        <f>#REF!</f>
        <v>#REF!</v>
      </c>
      <c r="T1255" s="407" t="e">
        <f>#REF!</f>
        <v>#REF!</v>
      </c>
      <c r="U1255" s="407" t="e">
        <f>#REF!</f>
        <v>#REF!</v>
      </c>
      <c r="V1255" s="78" t="e">
        <f>#REF!</f>
        <v>#REF!</v>
      </c>
    </row>
    <row r="1256" spans="1:24" ht="13.8" hidden="1" thickBot="1">
      <c r="A1256" s="351" t="s">
        <v>544</v>
      </c>
      <c r="B1256" s="351">
        <v>14</v>
      </c>
      <c r="C1256" s="351" t="s">
        <v>613</v>
      </c>
      <c r="F1256" s="351"/>
      <c r="G1256" s="351"/>
      <c r="L1256" s="679" t="s">
        <v>1869</v>
      </c>
      <c r="M1256" s="488" t="e">
        <f>#REF!</f>
        <v>#REF!</v>
      </c>
      <c r="N1256" s="406" t="e">
        <f>#REF!</f>
        <v>#REF!</v>
      </c>
      <c r="O1256" s="407" t="e">
        <f>#REF!</f>
        <v>#REF!</v>
      </c>
      <c r="P1256" s="407" t="e">
        <f>#REF!</f>
        <v>#REF!</v>
      </c>
      <c r="Q1256" s="407" t="e">
        <f>#REF!</f>
        <v>#REF!</v>
      </c>
      <c r="R1256" s="417" t="e">
        <f>#REF!</f>
        <v>#REF!</v>
      </c>
      <c r="S1256" s="419" t="e">
        <f>#REF!</f>
        <v>#REF!</v>
      </c>
      <c r="T1256" s="407" t="e">
        <f>#REF!</f>
        <v>#REF!</v>
      </c>
      <c r="U1256" s="407" t="e">
        <f>#REF!</f>
        <v>#REF!</v>
      </c>
      <c r="V1256" s="78" t="e">
        <f>#REF!</f>
        <v>#REF!</v>
      </c>
    </row>
    <row r="1257" spans="1:24" ht="13.8" hidden="1" thickBot="1">
      <c r="A1257" s="351" t="s">
        <v>544</v>
      </c>
      <c r="B1257" s="351">
        <v>15</v>
      </c>
      <c r="C1257" s="351" t="s">
        <v>613</v>
      </c>
      <c r="F1257" s="351"/>
      <c r="G1257" s="351"/>
      <c r="L1257" s="679" t="s">
        <v>1870</v>
      </c>
      <c r="M1257" s="488" t="e">
        <f>#REF!</f>
        <v>#REF!</v>
      </c>
      <c r="N1257" s="406" t="e">
        <f>#REF!</f>
        <v>#REF!</v>
      </c>
      <c r="O1257" s="407" t="e">
        <f>#REF!</f>
        <v>#REF!</v>
      </c>
      <c r="P1257" s="407" t="e">
        <f>#REF!</f>
        <v>#REF!</v>
      </c>
      <c r="Q1257" s="407" t="e">
        <f>#REF!</f>
        <v>#REF!</v>
      </c>
      <c r="R1257" s="417" t="e">
        <f>#REF!</f>
        <v>#REF!</v>
      </c>
      <c r="S1257" s="419" t="e">
        <f>#REF!</f>
        <v>#REF!</v>
      </c>
      <c r="T1257" s="407" t="e">
        <f>#REF!</f>
        <v>#REF!</v>
      </c>
      <c r="U1257" s="407" t="e">
        <f>#REF!</f>
        <v>#REF!</v>
      </c>
      <c r="V1257" s="78" t="e">
        <f>#REF!</f>
        <v>#REF!</v>
      </c>
    </row>
    <row r="1258" spans="1:24" ht="13.8" hidden="1" thickBot="1">
      <c r="A1258" s="351" t="s">
        <v>544</v>
      </c>
      <c r="B1258" s="351">
        <v>16</v>
      </c>
      <c r="C1258" s="351" t="s">
        <v>613</v>
      </c>
      <c r="F1258" s="351"/>
      <c r="G1258" s="351"/>
      <c r="L1258" s="679" t="s">
        <v>1871</v>
      </c>
      <c r="M1258" s="488" t="e">
        <f>#REF!</f>
        <v>#REF!</v>
      </c>
      <c r="N1258" s="406" t="e">
        <f>#REF!</f>
        <v>#REF!</v>
      </c>
      <c r="O1258" s="407" t="e">
        <f>#REF!</f>
        <v>#REF!</v>
      </c>
      <c r="P1258" s="407" t="e">
        <f>#REF!</f>
        <v>#REF!</v>
      </c>
      <c r="Q1258" s="407" t="e">
        <f>#REF!</f>
        <v>#REF!</v>
      </c>
      <c r="R1258" s="417" t="e">
        <f>#REF!</f>
        <v>#REF!</v>
      </c>
      <c r="S1258" s="419" t="e">
        <f>#REF!</f>
        <v>#REF!</v>
      </c>
      <c r="T1258" s="407" t="e">
        <f>#REF!</f>
        <v>#REF!</v>
      </c>
      <c r="U1258" s="407" t="e">
        <f>#REF!</f>
        <v>#REF!</v>
      </c>
      <c r="V1258" s="78" t="e">
        <f>#REF!</f>
        <v>#REF!</v>
      </c>
    </row>
    <row r="1259" spans="1:24" ht="13.8" hidden="1" thickBot="1">
      <c r="A1259" s="351" t="s">
        <v>544</v>
      </c>
      <c r="B1259" s="351">
        <v>17</v>
      </c>
      <c r="C1259" s="351" t="s">
        <v>613</v>
      </c>
      <c r="F1259" s="351"/>
      <c r="G1259" s="351"/>
      <c r="L1259" s="679" t="s">
        <v>1872</v>
      </c>
      <c r="M1259" s="488" t="e">
        <f>#REF!</f>
        <v>#REF!</v>
      </c>
      <c r="N1259" s="406" t="e">
        <f>#REF!</f>
        <v>#REF!</v>
      </c>
      <c r="O1259" s="407" t="e">
        <f>#REF!</f>
        <v>#REF!</v>
      </c>
      <c r="P1259" s="407" t="e">
        <f>#REF!</f>
        <v>#REF!</v>
      </c>
      <c r="Q1259" s="407" t="e">
        <f>#REF!</f>
        <v>#REF!</v>
      </c>
      <c r="R1259" s="417" t="e">
        <f>#REF!</f>
        <v>#REF!</v>
      </c>
      <c r="S1259" s="419" t="e">
        <f>#REF!</f>
        <v>#REF!</v>
      </c>
      <c r="T1259" s="407" t="e">
        <f>#REF!</f>
        <v>#REF!</v>
      </c>
      <c r="U1259" s="407" t="e">
        <f>#REF!</f>
        <v>#REF!</v>
      </c>
      <c r="V1259" s="78" t="e">
        <f>#REF!</f>
        <v>#REF!</v>
      </c>
    </row>
    <row r="1260" spans="1:24" ht="13.8" hidden="1" thickBot="1">
      <c r="A1260" s="351" t="s">
        <v>544</v>
      </c>
      <c r="B1260" s="351">
        <v>18</v>
      </c>
      <c r="C1260" s="351" t="s">
        <v>613</v>
      </c>
      <c r="F1260" s="351"/>
      <c r="G1260" s="351"/>
      <c r="L1260" s="679" t="s">
        <v>1873</v>
      </c>
      <c r="M1260" s="488" t="e">
        <f>#REF!</f>
        <v>#REF!</v>
      </c>
      <c r="N1260" s="406" t="e">
        <f>#REF!</f>
        <v>#REF!</v>
      </c>
      <c r="O1260" s="407" t="e">
        <f>#REF!</f>
        <v>#REF!</v>
      </c>
      <c r="P1260" s="407" t="e">
        <f>#REF!</f>
        <v>#REF!</v>
      </c>
      <c r="Q1260" s="407" t="e">
        <f>#REF!</f>
        <v>#REF!</v>
      </c>
      <c r="R1260" s="417" t="e">
        <f>#REF!</f>
        <v>#REF!</v>
      </c>
      <c r="S1260" s="419" t="e">
        <f>#REF!</f>
        <v>#REF!</v>
      </c>
      <c r="T1260" s="407" t="e">
        <f>#REF!</f>
        <v>#REF!</v>
      </c>
      <c r="U1260" s="407" t="e">
        <f>#REF!</f>
        <v>#REF!</v>
      </c>
      <c r="V1260" s="78" t="e">
        <f>#REF!</f>
        <v>#REF!</v>
      </c>
    </row>
    <row r="1261" spans="1:24" ht="13.8" hidden="1" thickBot="1">
      <c r="A1261" s="351" t="s">
        <v>544</v>
      </c>
      <c r="B1261" s="351">
        <v>19</v>
      </c>
      <c r="C1261" s="351" t="s">
        <v>613</v>
      </c>
      <c r="F1261" s="351"/>
      <c r="G1261" s="351"/>
      <c r="L1261" s="679" t="s">
        <v>1874</v>
      </c>
      <c r="M1261" s="488" t="e">
        <f>#REF!</f>
        <v>#REF!</v>
      </c>
      <c r="N1261" s="406" t="e">
        <f>#REF!</f>
        <v>#REF!</v>
      </c>
      <c r="O1261" s="407" t="e">
        <f>#REF!</f>
        <v>#REF!</v>
      </c>
      <c r="P1261" s="407" t="e">
        <f>#REF!</f>
        <v>#REF!</v>
      </c>
      <c r="Q1261" s="407" t="e">
        <f>#REF!</f>
        <v>#REF!</v>
      </c>
      <c r="R1261" s="417" t="e">
        <f>#REF!</f>
        <v>#REF!</v>
      </c>
      <c r="S1261" s="419" t="e">
        <f>#REF!</f>
        <v>#REF!</v>
      </c>
      <c r="T1261" s="407" t="e">
        <f>#REF!</f>
        <v>#REF!</v>
      </c>
      <c r="U1261" s="407" t="e">
        <f>#REF!</f>
        <v>#REF!</v>
      </c>
      <c r="V1261" s="78" t="e">
        <f>#REF!</f>
        <v>#REF!</v>
      </c>
    </row>
    <row r="1262" spans="1:24" ht="13.8" hidden="1" thickBot="1">
      <c r="A1262" s="351" t="s">
        <v>544</v>
      </c>
      <c r="B1262" s="351">
        <v>20</v>
      </c>
      <c r="C1262" s="351" t="s">
        <v>613</v>
      </c>
      <c r="F1262" s="351"/>
      <c r="G1262" s="351"/>
      <c r="L1262" s="679" t="s">
        <v>1875</v>
      </c>
      <c r="M1262" s="488" t="e">
        <f>#REF!</f>
        <v>#REF!</v>
      </c>
      <c r="N1262" s="406" t="e">
        <f>#REF!</f>
        <v>#REF!</v>
      </c>
      <c r="O1262" s="407" t="e">
        <f>#REF!</f>
        <v>#REF!</v>
      </c>
      <c r="P1262" s="407" t="e">
        <f>#REF!</f>
        <v>#REF!</v>
      </c>
      <c r="Q1262" s="407" t="e">
        <f>#REF!</f>
        <v>#REF!</v>
      </c>
      <c r="R1262" s="417" t="e">
        <f>#REF!</f>
        <v>#REF!</v>
      </c>
      <c r="S1262" s="419" t="e">
        <f>#REF!</f>
        <v>#REF!</v>
      </c>
      <c r="T1262" s="407" t="e">
        <f>#REF!</f>
        <v>#REF!</v>
      </c>
      <c r="U1262" s="407" t="e">
        <f>#REF!</f>
        <v>#REF!</v>
      </c>
      <c r="V1262" s="78" t="e">
        <f>#REF!</f>
        <v>#REF!</v>
      </c>
    </row>
    <row r="1263" spans="1:24" ht="13.8" hidden="1" thickBot="1">
      <c r="A1263" s="351" t="s">
        <v>544</v>
      </c>
      <c r="B1263" s="351">
        <v>21</v>
      </c>
      <c r="C1263" s="351" t="s">
        <v>613</v>
      </c>
      <c r="F1263" s="351"/>
      <c r="G1263" s="351"/>
      <c r="L1263" s="679" t="s">
        <v>1876</v>
      </c>
      <c r="M1263" s="488" t="e">
        <f>#REF!</f>
        <v>#REF!</v>
      </c>
      <c r="N1263" s="406" t="e">
        <f>#REF!</f>
        <v>#REF!</v>
      </c>
      <c r="O1263" s="407" t="e">
        <f>#REF!</f>
        <v>#REF!</v>
      </c>
      <c r="P1263" s="407" t="e">
        <f>#REF!</f>
        <v>#REF!</v>
      </c>
      <c r="Q1263" s="407" t="e">
        <f>#REF!</f>
        <v>#REF!</v>
      </c>
      <c r="R1263" s="417" t="e">
        <f>#REF!</f>
        <v>#REF!</v>
      </c>
      <c r="S1263" s="419" t="e">
        <f>#REF!</f>
        <v>#REF!</v>
      </c>
      <c r="T1263" s="407" t="e">
        <f>#REF!</f>
        <v>#REF!</v>
      </c>
      <c r="U1263" s="407" t="e">
        <f>#REF!</f>
        <v>#REF!</v>
      </c>
      <c r="V1263" s="78" t="e">
        <f>#REF!</f>
        <v>#REF!</v>
      </c>
    </row>
    <row r="1264" spans="1:24" ht="13.8" hidden="1" thickBot="1">
      <c r="A1264" s="351" t="s">
        <v>544</v>
      </c>
      <c r="B1264" s="351">
        <v>22</v>
      </c>
      <c r="C1264" s="351" t="s">
        <v>613</v>
      </c>
      <c r="F1264" s="351"/>
      <c r="G1264" s="351"/>
      <c r="L1264" s="679" t="s">
        <v>1877</v>
      </c>
      <c r="M1264" s="488" t="e">
        <f>#REF!</f>
        <v>#REF!</v>
      </c>
      <c r="N1264" s="406" t="e">
        <f>#REF!</f>
        <v>#REF!</v>
      </c>
      <c r="O1264" s="407" t="e">
        <f>#REF!</f>
        <v>#REF!</v>
      </c>
      <c r="P1264" s="407" t="e">
        <f>#REF!</f>
        <v>#REF!</v>
      </c>
      <c r="Q1264" s="407" t="e">
        <f>#REF!</f>
        <v>#REF!</v>
      </c>
      <c r="R1264" s="417" t="e">
        <f>#REF!</f>
        <v>#REF!</v>
      </c>
      <c r="S1264" s="419" t="e">
        <f>#REF!</f>
        <v>#REF!</v>
      </c>
      <c r="T1264" s="407" t="e">
        <f>#REF!</f>
        <v>#REF!</v>
      </c>
      <c r="U1264" s="407" t="e">
        <f>#REF!</f>
        <v>#REF!</v>
      </c>
      <c r="V1264" s="78" t="e">
        <f>#REF!</f>
        <v>#REF!</v>
      </c>
      <c r="X1264" s="668"/>
    </row>
    <row r="1265" spans="1:22" ht="13.8" hidden="1" thickBot="1">
      <c r="A1265" s="351" t="s">
        <v>544</v>
      </c>
      <c r="B1265" s="351">
        <v>23</v>
      </c>
      <c r="C1265" s="351" t="s">
        <v>613</v>
      </c>
      <c r="F1265" s="351"/>
      <c r="G1265" s="351"/>
      <c r="L1265" s="679" t="s">
        <v>1878</v>
      </c>
      <c r="M1265" s="488" t="e">
        <f>#REF!</f>
        <v>#REF!</v>
      </c>
      <c r="N1265" s="406" t="e">
        <f>#REF!</f>
        <v>#REF!</v>
      </c>
      <c r="O1265" s="407" t="e">
        <f>#REF!</f>
        <v>#REF!</v>
      </c>
      <c r="P1265" s="407" t="e">
        <f>#REF!</f>
        <v>#REF!</v>
      </c>
      <c r="Q1265" s="407" t="e">
        <f>#REF!</f>
        <v>#REF!</v>
      </c>
      <c r="R1265" s="417" t="e">
        <f>#REF!</f>
        <v>#REF!</v>
      </c>
      <c r="S1265" s="419" t="e">
        <f>#REF!</f>
        <v>#REF!</v>
      </c>
      <c r="T1265" s="407" t="e">
        <f>#REF!</f>
        <v>#REF!</v>
      </c>
      <c r="U1265" s="407" t="e">
        <f>#REF!</f>
        <v>#REF!</v>
      </c>
      <c r="V1265" s="78" t="e">
        <f>#REF!</f>
        <v>#REF!</v>
      </c>
    </row>
    <row r="1266" spans="1:22" ht="13.8" hidden="1" thickBot="1">
      <c r="A1266" s="351" t="s">
        <v>544</v>
      </c>
      <c r="B1266" s="351">
        <v>24</v>
      </c>
      <c r="C1266" s="351" t="s">
        <v>613</v>
      </c>
      <c r="F1266" s="351"/>
      <c r="G1266" s="351"/>
      <c r="L1266" s="679" t="s">
        <v>1879</v>
      </c>
      <c r="M1266" s="488" t="e">
        <f>#REF!</f>
        <v>#REF!</v>
      </c>
      <c r="N1266" s="406" t="e">
        <f>#REF!</f>
        <v>#REF!</v>
      </c>
      <c r="O1266" s="407" t="e">
        <f>#REF!</f>
        <v>#REF!</v>
      </c>
      <c r="P1266" s="407" t="e">
        <f>#REF!</f>
        <v>#REF!</v>
      </c>
      <c r="Q1266" s="407" t="e">
        <f>#REF!</f>
        <v>#REF!</v>
      </c>
      <c r="R1266" s="417" t="e">
        <f>#REF!</f>
        <v>#REF!</v>
      </c>
      <c r="S1266" s="419" t="e">
        <f>#REF!</f>
        <v>#REF!</v>
      </c>
      <c r="T1266" s="407" t="e">
        <f>#REF!</f>
        <v>#REF!</v>
      </c>
      <c r="U1266" s="407" t="e">
        <f>#REF!</f>
        <v>#REF!</v>
      </c>
      <c r="V1266" s="78" t="e">
        <f>#REF!</f>
        <v>#REF!</v>
      </c>
    </row>
    <row r="1267" spans="1:22" ht="13.8" hidden="1" thickBot="1">
      <c r="A1267" s="351" t="s">
        <v>544</v>
      </c>
      <c r="B1267" s="351">
        <v>25</v>
      </c>
      <c r="C1267" s="351" t="s">
        <v>613</v>
      </c>
      <c r="F1267" s="351"/>
      <c r="G1267" s="351"/>
      <c r="L1267" s="679" t="s">
        <v>1880</v>
      </c>
      <c r="M1267" s="488" t="e">
        <f>#REF!</f>
        <v>#REF!</v>
      </c>
      <c r="N1267" s="406" t="e">
        <f>#REF!</f>
        <v>#REF!</v>
      </c>
      <c r="O1267" s="407" t="e">
        <f>#REF!</f>
        <v>#REF!</v>
      </c>
      <c r="P1267" s="407" t="e">
        <f>#REF!</f>
        <v>#REF!</v>
      </c>
      <c r="Q1267" s="407" t="e">
        <f>#REF!</f>
        <v>#REF!</v>
      </c>
      <c r="R1267" s="417" t="e">
        <f>#REF!</f>
        <v>#REF!</v>
      </c>
      <c r="S1267" s="419" t="e">
        <f>#REF!</f>
        <v>#REF!</v>
      </c>
      <c r="T1267" s="407" t="e">
        <f>#REF!</f>
        <v>#REF!</v>
      </c>
      <c r="U1267" s="407" t="e">
        <f>#REF!</f>
        <v>#REF!</v>
      </c>
      <c r="V1267" s="78" t="e">
        <f>#REF!</f>
        <v>#REF!</v>
      </c>
    </row>
    <row r="1268" spans="1:22" ht="13.8" hidden="1" thickBot="1">
      <c r="A1268" s="351" t="s">
        <v>544</v>
      </c>
      <c r="B1268" s="351">
        <v>26</v>
      </c>
      <c r="C1268" s="351" t="s">
        <v>613</v>
      </c>
      <c r="F1268" s="351"/>
      <c r="G1268" s="351"/>
      <c r="L1268" s="679" t="s">
        <v>1881</v>
      </c>
      <c r="M1268" s="488" t="e">
        <f>#REF!</f>
        <v>#REF!</v>
      </c>
      <c r="N1268" s="406" t="e">
        <f>#REF!</f>
        <v>#REF!</v>
      </c>
      <c r="O1268" s="407" t="e">
        <f>#REF!</f>
        <v>#REF!</v>
      </c>
      <c r="P1268" s="407" t="e">
        <f>#REF!</f>
        <v>#REF!</v>
      </c>
      <c r="Q1268" s="407" t="e">
        <f>#REF!</f>
        <v>#REF!</v>
      </c>
      <c r="R1268" s="417" t="e">
        <f>#REF!</f>
        <v>#REF!</v>
      </c>
      <c r="S1268" s="419" t="e">
        <f>#REF!</f>
        <v>#REF!</v>
      </c>
      <c r="T1268" s="407" t="e">
        <f>#REF!</f>
        <v>#REF!</v>
      </c>
      <c r="U1268" s="407" t="e">
        <f>#REF!</f>
        <v>#REF!</v>
      </c>
      <c r="V1268" s="78" t="e">
        <f>#REF!</f>
        <v>#REF!</v>
      </c>
    </row>
    <row r="1269" spans="1:22" ht="13.8" hidden="1" thickBot="1">
      <c r="A1269" s="351" t="s">
        <v>544</v>
      </c>
      <c r="B1269" s="351">
        <v>27</v>
      </c>
      <c r="C1269" s="351" t="s">
        <v>613</v>
      </c>
      <c r="F1269" s="351"/>
      <c r="G1269" s="351"/>
      <c r="L1269" s="679" t="s">
        <v>1882</v>
      </c>
      <c r="M1269" s="488" t="e">
        <f>#REF!</f>
        <v>#REF!</v>
      </c>
      <c r="N1269" s="406" t="e">
        <f>#REF!</f>
        <v>#REF!</v>
      </c>
      <c r="O1269" s="407" t="e">
        <f>#REF!</f>
        <v>#REF!</v>
      </c>
      <c r="P1269" s="407" t="e">
        <f>#REF!</f>
        <v>#REF!</v>
      </c>
      <c r="Q1269" s="407" t="e">
        <f>#REF!</f>
        <v>#REF!</v>
      </c>
      <c r="R1269" s="417" t="e">
        <f>#REF!</f>
        <v>#REF!</v>
      </c>
      <c r="S1269" s="419" t="e">
        <f>#REF!</f>
        <v>#REF!</v>
      </c>
      <c r="T1269" s="407" t="e">
        <f>#REF!</f>
        <v>#REF!</v>
      </c>
      <c r="U1269" s="407" t="e">
        <f>#REF!</f>
        <v>#REF!</v>
      </c>
      <c r="V1269" s="78" t="e">
        <f>#REF!</f>
        <v>#REF!</v>
      </c>
    </row>
    <row r="1270" spans="1:22" ht="13.8" hidden="1" thickBot="1">
      <c r="A1270" s="351" t="s">
        <v>544</v>
      </c>
      <c r="B1270" s="351">
        <v>28</v>
      </c>
      <c r="C1270" s="351" t="s">
        <v>613</v>
      </c>
      <c r="F1270" s="351"/>
      <c r="G1270" s="351"/>
      <c r="L1270" s="679" t="s">
        <v>1883</v>
      </c>
      <c r="M1270" s="488" t="e">
        <f>#REF!</f>
        <v>#REF!</v>
      </c>
      <c r="N1270" s="406" t="e">
        <f>#REF!</f>
        <v>#REF!</v>
      </c>
      <c r="O1270" s="407" t="e">
        <f>#REF!</f>
        <v>#REF!</v>
      </c>
      <c r="P1270" s="407" t="e">
        <f>#REF!</f>
        <v>#REF!</v>
      </c>
      <c r="Q1270" s="407" t="e">
        <f>#REF!</f>
        <v>#REF!</v>
      </c>
      <c r="R1270" s="417" t="e">
        <f>#REF!</f>
        <v>#REF!</v>
      </c>
      <c r="S1270" s="419" t="e">
        <f>#REF!</f>
        <v>#REF!</v>
      </c>
      <c r="T1270" s="407" t="e">
        <f>#REF!</f>
        <v>#REF!</v>
      </c>
      <c r="U1270" s="407" t="e">
        <f>#REF!</f>
        <v>#REF!</v>
      </c>
      <c r="V1270" s="78" t="e">
        <f>#REF!</f>
        <v>#REF!</v>
      </c>
    </row>
    <row r="1271" spans="1:22" ht="13.8" hidden="1" thickBot="1">
      <c r="A1271" s="351" t="s">
        <v>544</v>
      </c>
      <c r="B1271" s="351">
        <v>29</v>
      </c>
      <c r="C1271" s="351" t="s">
        <v>613</v>
      </c>
      <c r="F1271" s="351"/>
      <c r="G1271" s="351"/>
      <c r="L1271" s="679" t="s">
        <v>1884</v>
      </c>
      <c r="M1271" s="488" t="e">
        <f>#REF!</f>
        <v>#REF!</v>
      </c>
      <c r="N1271" s="406" t="e">
        <f>#REF!</f>
        <v>#REF!</v>
      </c>
      <c r="O1271" s="407" t="e">
        <f>#REF!</f>
        <v>#REF!</v>
      </c>
      <c r="P1271" s="407" t="e">
        <f>#REF!</f>
        <v>#REF!</v>
      </c>
      <c r="Q1271" s="407" t="e">
        <f>#REF!</f>
        <v>#REF!</v>
      </c>
      <c r="R1271" s="417" t="e">
        <f>#REF!</f>
        <v>#REF!</v>
      </c>
      <c r="S1271" s="419" t="e">
        <f>#REF!</f>
        <v>#REF!</v>
      </c>
      <c r="T1271" s="407" t="e">
        <f>#REF!</f>
        <v>#REF!</v>
      </c>
      <c r="U1271" s="407" t="e">
        <f>#REF!</f>
        <v>#REF!</v>
      </c>
      <c r="V1271" s="496" t="e">
        <f>#REF!</f>
        <v>#REF!</v>
      </c>
    </row>
    <row r="1272" spans="1:22" ht="13.8" hidden="1" thickBot="1">
      <c r="A1272" s="351" t="s">
        <v>544</v>
      </c>
      <c r="B1272" s="351">
        <v>30</v>
      </c>
      <c r="C1272" s="351" t="s">
        <v>613</v>
      </c>
      <c r="F1272" s="351"/>
      <c r="G1272" s="351"/>
      <c r="L1272" s="679" t="s">
        <v>1885</v>
      </c>
      <c r="M1272" s="488" t="e">
        <f>#REF!</f>
        <v>#REF!</v>
      </c>
      <c r="N1272" s="406" t="e">
        <f>#REF!</f>
        <v>#REF!</v>
      </c>
      <c r="O1272" s="407" t="e">
        <f>#REF!</f>
        <v>#REF!</v>
      </c>
      <c r="P1272" s="407" t="e">
        <f>#REF!</f>
        <v>#REF!</v>
      </c>
      <c r="Q1272" s="407" t="e">
        <f>#REF!</f>
        <v>#REF!</v>
      </c>
      <c r="R1272" s="417" t="e">
        <f>#REF!</f>
        <v>#REF!</v>
      </c>
      <c r="S1272" s="419" t="e">
        <f>#REF!</f>
        <v>#REF!</v>
      </c>
      <c r="T1272" s="407" t="e">
        <f>#REF!</f>
        <v>#REF!</v>
      </c>
      <c r="U1272" s="407" t="e">
        <f>#REF!</f>
        <v>#REF!</v>
      </c>
      <c r="V1272" s="78" t="e">
        <f>#REF!</f>
        <v>#REF!</v>
      </c>
    </row>
    <row r="1273" spans="1:22" ht="13.8" hidden="1" thickBot="1">
      <c r="A1273" s="351" t="s">
        <v>544</v>
      </c>
      <c r="B1273" s="351">
        <v>31</v>
      </c>
      <c r="C1273" s="351" t="s">
        <v>613</v>
      </c>
      <c r="F1273" s="351"/>
      <c r="G1273" s="351"/>
      <c r="L1273" s="679" t="s">
        <v>1886</v>
      </c>
      <c r="M1273" s="488" t="e">
        <f>#REF!</f>
        <v>#REF!</v>
      </c>
      <c r="N1273" s="406" t="e">
        <f>#REF!</f>
        <v>#REF!</v>
      </c>
      <c r="O1273" s="407" t="e">
        <f>#REF!</f>
        <v>#REF!</v>
      </c>
      <c r="P1273" s="407" t="e">
        <f>#REF!</f>
        <v>#REF!</v>
      </c>
      <c r="Q1273" s="407" t="e">
        <f>#REF!</f>
        <v>#REF!</v>
      </c>
      <c r="R1273" s="417" t="e">
        <f>#REF!</f>
        <v>#REF!</v>
      </c>
      <c r="S1273" s="419" t="e">
        <f>#REF!</f>
        <v>#REF!</v>
      </c>
      <c r="T1273" s="407" t="e">
        <f>#REF!</f>
        <v>#REF!</v>
      </c>
      <c r="U1273" s="407" t="e">
        <f>#REF!</f>
        <v>#REF!</v>
      </c>
      <c r="V1273" s="78" t="e">
        <f>#REF!</f>
        <v>#REF!</v>
      </c>
    </row>
    <row r="1274" spans="1:22" ht="13.8" hidden="1" thickBot="1">
      <c r="A1274" s="351" t="s">
        <v>544</v>
      </c>
      <c r="B1274" s="351">
        <v>32</v>
      </c>
      <c r="C1274" s="351" t="s">
        <v>614</v>
      </c>
      <c r="F1274" s="351"/>
      <c r="G1274" s="351"/>
      <c r="L1274" s="679" t="s">
        <v>1887</v>
      </c>
      <c r="M1274" s="488" t="e">
        <f>#REF!</f>
        <v>#REF!</v>
      </c>
      <c r="N1274" s="476" t="e">
        <f>#REF!</f>
        <v>#REF!</v>
      </c>
      <c r="O1274" s="462" t="e">
        <f>#REF!</f>
        <v>#REF!</v>
      </c>
      <c r="P1274" s="489" t="e">
        <f>#REF!</f>
        <v>#REF!</v>
      </c>
      <c r="Q1274" s="489" t="e">
        <f>#REF!</f>
        <v>#REF!</v>
      </c>
      <c r="R1274" s="490" t="e">
        <f>#REF!</f>
        <v>#REF!</v>
      </c>
      <c r="S1274" s="491" t="e">
        <f>#REF!</f>
        <v>#REF!</v>
      </c>
      <c r="T1274" s="489" t="e">
        <f>#REF!</f>
        <v>#REF!</v>
      </c>
      <c r="U1274" s="462" t="e">
        <f>#REF!</f>
        <v>#REF!</v>
      </c>
      <c r="V1274" s="78" t="e">
        <f>#REF!</f>
        <v>#REF!</v>
      </c>
    </row>
    <row r="1275" spans="1:22" ht="13.8" hidden="1" thickBot="1">
      <c r="A1275" s="351" t="s">
        <v>545</v>
      </c>
      <c r="B1275" s="351">
        <v>1</v>
      </c>
      <c r="C1275" s="351" t="s">
        <v>614</v>
      </c>
      <c r="F1275" s="351"/>
      <c r="G1275" s="351"/>
      <c r="L1275" s="679" t="s">
        <v>1888</v>
      </c>
      <c r="M1275" s="466" t="e">
        <f>#REF!</f>
        <v>#REF!</v>
      </c>
      <c r="N1275" s="467" t="e">
        <f>#REF!</f>
        <v>#REF!</v>
      </c>
      <c r="O1275" s="467" t="e">
        <f>#REF!</f>
        <v>#REF!</v>
      </c>
      <c r="P1275" s="468" t="e">
        <f>#REF!</f>
        <v>#REF!</v>
      </c>
      <c r="Q1275" s="466" t="e">
        <f>#REF!</f>
        <v>#REF!</v>
      </c>
      <c r="R1275" s="468" t="e">
        <f>#REF!</f>
        <v>#REF!</v>
      </c>
      <c r="S1275" s="659" t="e">
        <f>#REF!</f>
        <v>#REF!</v>
      </c>
      <c r="T1275" s="496" t="e">
        <f>#REF!</f>
        <v>#REF!</v>
      </c>
    </row>
    <row r="1276" spans="1:22" ht="13.8" hidden="1" thickBot="1">
      <c r="A1276" s="351" t="s">
        <v>545</v>
      </c>
      <c r="B1276" s="351">
        <v>2</v>
      </c>
      <c r="C1276" s="351" t="s">
        <v>614</v>
      </c>
      <c r="F1276" s="351"/>
      <c r="G1276" s="351"/>
      <c r="L1276" s="679" t="s">
        <v>1889</v>
      </c>
      <c r="M1276" s="469" t="e">
        <f>#REF!</f>
        <v>#REF!</v>
      </c>
      <c r="N1276" s="78" t="e">
        <f>#REF!</f>
        <v>#REF!</v>
      </c>
      <c r="O1276" s="496" t="e">
        <f>#REF!</f>
        <v>#REF!</v>
      </c>
      <c r="P1276" s="470" t="e">
        <f>#REF!</f>
        <v>#REF!</v>
      </c>
      <c r="Q1276" s="471" t="e">
        <f>#REF!</f>
        <v>#REF!</v>
      </c>
      <c r="R1276" s="473" t="e">
        <f>#REF!</f>
        <v>#REF!</v>
      </c>
      <c r="S1276" s="659" t="e">
        <f>#REF!</f>
        <v>#REF!</v>
      </c>
      <c r="T1276" s="78" t="e">
        <f>#REF!</f>
        <v>#REF!</v>
      </c>
    </row>
    <row r="1277" spans="1:22" ht="13.8" hidden="1" thickBot="1">
      <c r="A1277" s="351" t="s">
        <v>545</v>
      </c>
      <c r="B1277" s="351">
        <v>3</v>
      </c>
      <c r="C1277" s="351" t="s">
        <v>614</v>
      </c>
      <c r="F1277" s="351"/>
      <c r="G1277" s="351"/>
      <c r="L1277" s="679" t="s">
        <v>1890</v>
      </c>
      <c r="M1277" s="474" t="e">
        <f>#REF!</f>
        <v>#REF!</v>
      </c>
      <c r="N1277" s="475" t="e">
        <f>#REF!</f>
        <v>#REF!</v>
      </c>
      <c r="O1277" s="475" t="e">
        <f>#REF!</f>
        <v>#REF!</v>
      </c>
      <c r="P1277" s="476" t="e">
        <f>#REF!</f>
        <v>#REF!</v>
      </c>
      <c r="Q1277" s="477" t="e">
        <f>#REF!</f>
        <v>#REF!</v>
      </c>
      <c r="R1277" s="479" t="e">
        <f>#REF!</f>
        <v>#REF!</v>
      </c>
      <c r="S1277" s="659" t="e">
        <f>#REF!</f>
        <v>#REF!</v>
      </c>
      <c r="T1277" s="78" t="e">
        <f>#REF!</f>
        <v>#REF!</v>
      </c>
      <c r="U1277" s="668"/>
    </row>
    <row r="1278" spans="1:22" ht="13.8" hidden="1" thickBot="1">
      <c r="A1278" s="351" t="s">
        <v>545</v>
      </c>
      <c r="B1278" s="351">
        <v>4</v>
      </c>
      <c r="C1278" s="351" t="s">
        <v>614</v>
      </c>
      <c r="F1278" s="351"/>
      <c r="G1278" s="351"/>
      <c r="L1278" s="679" t="s">
        <v>1891</v>
      </c>
      <c r="M1278" s="466" t="e">
        <f>#REF!</f>
        <v>#REF!</v>
      </c>
      <c r="N1278" s="467" t="e">
        <f>#REF!</f>
        <v>#REF!</v>
      </c>
      <c r="O1278" s="467" t="e">
        <f>#REF!</f>
        <v>#REF!</v>
      </c>
      <c r="P1278" s="467" t="e">
        <f>#REF!</f>
        <v>#REF!</v>
      </c>
      <c r="Q1278" s="467" t="e">
        <f>#REF!</f>
        <v>#REF!</v>
      </c>
      <c r="R1278" s="468" t="e">
        <f>#REF!</f>
        <v>#REF!</v>
      </c>
      <c r="S1278" s="78" t="e">
        <f>#REF!</f>
        <v>#REF!</v>
      </c>
      <c r="T1278" s="78" t="e">
        <f>#REF!</f>
        <v>#REF!</v>
      </c>
      <c r="U1278" s="668"/>
    </row>
    <row r="1279" spans="1:22" ht="13.8" hidden="1" thickBot="1">
      <c r="A1279" s="351" t="s">
        <v>545</v>
      </c>
      <c r="B1279" s="351">
        <v>5</v>
      </c>
      <c r="C1279" s="351" t="s">
        <v>614</v>
      </c>
      <c r="F1279" s="351"/>
      <c r="G1279" s="351"/>
      <c r="L1279" s="679" t="s">
        <v>1892</v>
      </c>
      <c r="M1279" s="469" t="e">
        <f>#REF!</f>
        <v>#REF!</v>
      </c>
      <c r="N1279" s="496" t="e">
        <f>#REF!</f>
        <v>#REF!</v>
      </c>
      <c r="O1279" s="496" t="e">
        <f>#REF!</f>
        <v>#REF!</v>
      </c>
      <c r="P1279" s="496" t="e">
        <f>#REF!</f>
        <v>#REF!</v>
      </c>
      <c r="Q1279" s="496" t="e">
        <f>#REF!</f>
        <v>#REF!</v>
      </c>
      <c r="R1279" s="470" t="e">
        <f>#REF!</f>
        <v>#REF!</v>
      </c>
      <c r="S1279" s="659" t="e">
        <f>#REF!</f>
        <v>#REF!</v>
      </c>
      <c r="T1279" s="496" t="e">
        <f>#REF!</f>
        <v>#REF!</v>
      </c>
    </row>
    <row r="1280" spans="1:22" ht="13.8" hidden="1" thickBot="1">
      <c r="A1280" s="351" t="s">
        <v>545</v>
      </c>
      <c r="B1280" s="351">
        <v>6</v>
      </c>
      <c r="C1280" s="351" t="s">
        <v>614</v>
      </c>
      <c r="F1280" s="351"/>
      <c r="G1280" s="351"/>
      <c r="L1280" s="679" t="s">
        <v>1893</v>
      </c>
      <c r="M1280" s="474" t="e">
        <f>#REF!</f>
        <v>#REF!</v>
      </c>
      <c r="N1280" s="475" t="e">
        <f>#REF!</f>
        <v>#REF!</v>
      </c>
      <c r="O1280" s="475" t="e">
        <f>#REF!</f>
        <v>#REF!</v>
      </c>
      <c r="P1280" s="475" t="e">
        <f>#REF!</f>
        <v>#REF!</v>
      </c>
      <c r="Q1280" s="475" t="e">
        <f>#REF!</f>
        <v>#REF!</v>
      </c>
      <c r="R1280" s="476" t="e">
        <f>#REF!</f>
        <v>#REF!</v>
      </c>
      <c r="S1280" s="78" t="e">
        <f>#REF!</f>
        <v>#REF!</v>
      </c>
      <c r="T1280" s="78" t="e">
        <f>#REF!</f>
        <v>#REF!</v>
      </c>
    </row>
    <row r="1281" spans="1:24" ht="13.8" hidden="1" thickBot="1">
      <c r="A1281" s="351" t="s">
        <v>545</v>
      </c>
      <c r="B1281" s="351">
        <v>7</v>
      </c>
      <c r="C1281" s="351" t="s">
        <v>614</v>
      </c>
      <c r="F1281" s="351"/>
      <c r="G1281" s="351"/>
      <c r="L1281" s="679" t="s">
        <v>1894</v>
      </c>
      <c r="M1281" s="486" t="e">
        <f>#REF!</f>
        <v>#REF!</v>
      </c>
      <c r="N1281" s="470" t="e">
        <f>#REF!</f>
        <v>#REF!</v>
      </c>
      <c r="O1281" s="486" t="e">
        <f>#REF!</f>
        <v>#REF!</v>
      </c>
      <c r="P1281" s="466" t="e">
        <f>#REF!</f>
        <v>#REF!</v>
      </c>
      <c r="Q1281" s="468" t="e">
        <f>#REF!</f>
        <v>#REF!</v>
      </c>
      <c r="R1281" s="470" t="e">
        <f>#REF!</f>
        <v>#REF!</v>
      </c>
      <c r="S1281" s="78" t="e">
        <f>#REF!</f>
        <v>#REF!</v>
      </c>
      <c r="T1281" s="496" t="e">
        <f>#REF!</f>
        <v>#REF!</v>
      </c>
    </row>
    <row r="1282" spans="1:24" ht="13.8" hidden="1" thickBot="1">
      <c r="A1282" s="351" t="s">
        <v>545</v>
      </c>
      <c r="B1282" s="351">
        <v>8</v>
      </c>
      <c r="C1282" s="351" t="s">
        <v>614</v>
      </c>
      <c r="F1282" s="351"/>
      <c r="G1282" s="351"/>
      <c r="L1282" s="679" t="s">
        <v>1895</v>
      </c>
      <c r="M1282" s="487" t="e">
        <f>#REF!</f>
        <v>#REF!</v>
      </c>
      <c r="N1282" s="470" t="e">
        <f>#REF!</f>
        <v>#REF!</v>
      </c>
      <c r="O1282" s="470" t="e">
        <f>#REF!</f>
        <v>#REF!</v>
      </c>
      <c r="P1282" s="469" t="e">
        <f>#REF!</f>
        <v>#REF!</v>
      </c>
      <c r="Q1282" s="470" t="e">
        <f>#REF!</f>
        <v>#REF!</v>
      </c>
      <c r="R1282" s="470" t="e">
        <f>#REF!</f>
        <v>#REF!</v>
      </c>
      <c r="S1282" s="78" t="e">
        <f>#REF!</f>
        <v>#REF!</v>
      </c>
      <c r="T1282" s="78" t="e">
        <f>#REF!</f>
        <v>#REF!</v>
      </c>
    </row>
    <row r="1283" spans="1:24" ht="13.8" hidden="1" thickBot="1">
      <c r="A1283" s="351" t="s">
        <v>545</v>
      </c>
      <c r="B1283" s="351">
        <v>9</v>
      </c>
      <c r="C1283" s="351" t="s">
        <v>614</v>
      </c>
      <c r="F1283" s="351"/>
      <c r="G1283" s="351"/>
      <c r="L1283" s="679" t="s">
        <v>1896</v>
      </c>
      <c r="M1283" s="488" t="e">
        <f>#REF!</f>
        <v>#REF!</v>
      </c>
      <c r="N1283" s="476" t="e">
        <f>#REF!</f>
        <v>#REF!</v>
      </c>
      <c r="O1283" s="476" t="e">
        <f>#REF!</f>
        <v>#REF!</v>
      </c>
      <c r="P1283" s="474" t="e">
        <f>#REF!</f>
        <v>#REF!</v>
      </c>
      <c r="Q1283" s="476" t="e">
        <f>#REF!</f>
        <v>#REF!</v>
      </c>
      <c r="R1283" s="476" t="e">
        <f>#REF!</f>
        <v>#REF!</v>
      </c>
      <c r="S1283" s="78" t="e">
        <f>#REF!</f>
        <v>#REF!</v>
      </c>
      <c r="T1283" s="78" t="e">
        <f>#REF!</f>
        <v>#REF!</v>
      </c>
    </row>
    <row r="1284" spans="1:24" ht="13.8" thickBot="1">
      <c r="A1284" s="351" t="s">
        <v>545</v>
      </c>
      <c r="B1284" s="351">
        <v>10</v>
      </c>
      <c r="C1284" s="351" t="s">
        <v>613</v>
      </c>
      <c r="D1284" s="351" t="s">
        <v>615</v>
      </c>
      <c r="E1284" s="351" t="s">
        <v>388</v>
      </c>
      <c r="F1284" s="674" t="e">
        <f t="shared" ref="F1284:F1290" si="12">P1284</f>
        <v>#REF!</v>
      </c>
      <c r="G1284" s="674" t="e">
        <f t="shared" ref="G1284:G1290" si="13">R1284</f>
        <v>#REF!</v>
      </c>
      <c r="L1284" s="679" t="s">
        <v>1897</v>
      </c>
      <c r="M1284" s="349" t="e">
        <f>#REF!</f>
        <v>#REF!</v>
      </c>
      <c r="N1284" s="485" t="e">
        <f>#REF!</f>
        <v>#REF!</v>
      </c>
      <c r="O1284" s="485" t="e">
        <f>#REF!</f>
        <v>#REF!</v>
      </c>
      <c r="P1284" s="417" t="e">
        <f>#REF!</f>
        <v>#REF!</v>
      </c>
      <c r="Q1284" s="419" t="e">
        <f>#REF!</f>
        <v>#REF!</v>
      </c>
      <c r="R1284" s="419" t="e">
        <f>#REF!</f>
        <v>#REF!</v>
      </c>
      <c r="S1284" s="496" t="e">
        <f>#REF!</f>
        <v>#REF!</v>
      </c>
      <c r="T1284" s="78" t="e">
        <f>#REF!</f>
        <v>#REF!</v>
      </c>
    </row>
    <row r="1285" spans="1:24" ht="13.8" thickBot="1">
      <c r="A1285" s="351" t="s">
        <v>545</v>
      </c>
      <c r="B1285" s="351">
        <v>11</v>
      </c>
      <c r="C1285" s="351" t="s">
        <v>613</v>
      </c>
      <c r="D1285" s="351" t="s">
        <v>615</v>
      </c>
      <c r="E1285" s="351" t="s">
        <v>389</v>
      </c>
      <c r="F1285" s="674" t="e">
        <f t="shared" si="12"/>
        <v>#REF!</v>
      </c>
      <c r="G1285" s="674" t="e">
        <f t="shared" si="13"/>
        <v>#REF!</v>
      </c>
      <c r="L1285" s="679" t="s">
        <v>1898</v>
      </c>
      <c r="M1285" s="488" t="e">
        <f>#REF!</f>
        <v>#REF!</v>
      </c>
      <c r="N1285" s="476" t="e">
        <f>#REF!</f>
        <v>#REF!</v>
      </c>
      <c r="O1285" s="476" t="e">
        <f>#REF!</f>
        <v>#REF!</v>
      </c>
      <c r="P1285" s="417" t="e">
        <f>#REF!</f>
        <v>#REF!</v>
      </c>
      <c r="Q1285" s="419" t="e">
        <f>#REF!</f>
        <v>#REF!</v>
      </c>
      <c r="R1285" s="407" t="e">
        <f>#REF!</f>
        <v>#REF!</v>
      </c>
      <c r="S1285" s="78" t="e">
        <f>#REF!</f>
        <v>#REF!</v>
      </c>
      <c r="T1285" s="496" t="e">
        <f>#REF!</f>
        <v>#REF!</v>
      </c>
      <c r="U1285" s="668"/>
    </row>
    <row r="1286" spans="1:24" ht="13.8" thickBot="1">
      <c r="A1286" s="351" t="s">
        <v>545</v>
      </c>
      <c r="B1286" s="351">
        <v>12</v>
      </c>
      <c r="C1286" s="351" t="s">
        <v>613</v>
      </c>
      <c r="D1286" s="351" t="s">
        <v>615</v>
      </c>
      <c r="E1286" s="351" t="s">
        <v>390</v>
      </c>
      <c r="F1286" s="674" t="e">
        <f t="shared" si="12"/>
        <v>#REF!</v>
      </c>
      <c r="G1286" s="674" t="e">
        <f t="shared" si="13"/>
        <v>#REF!</v>
      </c>
      <c r="L1286" s="679" t="s">
        <v>1899</v>
      </c>
      <c r="M1286" s="488" t="e">
        <f>#REF!</f>
        <v>#REF!</v>
      </c>
      <c r="N1286" s="476" t="e">
        <f>#REF!</f>
        <v>#REF!</v>
      </c>
      <c r="O1286" s="476" t="e">
        <f>#REF!</f>
        <v>#REF!</v>
      </c>
      <c r="P1286" s="417" t="e">
        <f>#REF!</f>
        <v>#REF!</v>
      </c>
      <c r="Q1286" s="419" t="e">
        <f>#REF!</f>
        <v>#REF!</v>
      </c>
      <c r="R1286" s="407" t="e">
        <f>#REF!</f>
        <v>#REF!</v>
      </c>
      <c r="S1286" s="78" t="e">
        <f>#REF!</f>
        <v>#REF!</v>
      </c>
      <c r="T1286" s="78" t="e">
        <f>#REF!</f>
        <v>#REF!</v>
      </c>
    </row>
    <row r="1287" spans="1:24" ht="13.8" thickBot="1">
      <c r="A1287" s="351" t="s">
        <v>545</v>
      </c>
      <c r="B1287" s="351">
        <v>13</v>
      </c>
      <c r="C1287" s="351" t="s">
        <v>613</v>
      </c>
      <c r="D1287" s="351" t="s">
        <v>615</v>
      </c>
      <c r="E1287" s="351" t="s">
        <v>391</v>
      </c>
      <c r="F1287" s="674" t="e">
        <f t="shared" si="12"/>
        <v>#REF!</v>
      </c>
      <c r="G1287" s="674" t="e">
        <f t="shared" si="13"/>
        <v>#REF!</v>
      </c>
      <c r="L1287" s="679" t="s">
        <v>1900</v>
      </c>
      <c r="M1287" s="488" t="e">
        <f>#REF!</f>
        <v>#REF!</v>
      </c>
      <c r="N1287" s="476" t="e">
        <f>#REF!</f>
        <v>#REF!</v>
      </c>
      <c r="O1287" s="476" t="e">
        <f>#REF!</f>
        <v>#REF!</v>
      </c>
      <c r="P1287" s="417" t="e">
        <f>#REF!</f>
        <v>#REF!</v>
      </c>
      <c r="Q1287" s="419" t="e">
        <f>#REF!</f>
        <v>#REF!</v>
      </c>
      <c r="R1287" s="407" t="e">
        <f>#REF!</f>
        <v>#REF!</v>
      </c>
      <c r="S1287" s="78" t="e">
        <f>#REF!</f>
        <v>#REF!</v>
      </c>
      <c r="T1287" s="78" t="e">
        <f>#REF!</f>
        <v>#REF!</v>
      </c>
    </row>
    <row r="1288" spans="1:24" ht="13.8" hidden="1" thickBot="1">
      <c r="A1288" s="351" t="s">
        <v>545</v>
      </c>
      <c r="B1288" s="351">
        <v>14</v>
      </c>
      <c r="C1288" s="351" t="s">
        <v>614</v>
      </c>
      <c r="D1288" s="351" t="s">
        <v>615</v>
      </c>
      <c r="E1288" s="351" t="s">
        <v>392</v>
      </c>
      <c r="F1288" s="674" t="e">
        <f t="shared" si="12"/>
        <v>#REF!</v>
      </c>
      <c r="G1288" s="674" t="e">
        <f t="shared" si="13"/>
        <v>#REF!</v>
      </c>
      <c r="L1288" s="679" t="s">
        <v>1901</v>
      </c>
      <c r="M1288" s="488" t="e">
        <f>#REF!</f>
        <v>#REF!</v>
      </c>
      <c r="N1288" s="476" t="e">
        <f>#REF!</f>
        <v>#REF!</v>
      </c>
      <c r="O1288" s="476" t="e">
        <f>#REF!</f>
        <v>#REF!</v>
      </c>
      <c r="P1288" s="438" t="e">
        <f>#REF!</f>
        <v>#REF!</v>
      </c>
      <c r="Q1288" s="439" t="e">
        <f>#REF!</f>
        <v>#REF!</v>
      </c>
      <c r="R1288" s="440" t="e">
        <f>#REF!</f>
        <v>#REF!</v>
      </c>
      <c r="S1288" s="78" t="e">
        <f>#REF!</f>
        <v>#REF!</v>
      </c>
      <c r="T1288" s="189" t="e">
        <f>#REF!</f>
        <v>#REF!</v>
      </c>
    </row>
    <row r="1289" spans="1:24" ht="13.8" thickBot="1">
      <c r="A1289" s="351" t="s">
        <v>545</v>
      </c>
      <c r="B1289" s="351">
        <v>15</v>
      </c>
      <c r="C1289" s="351" t="s">
        <v>613</v>
      </c>
      <c r="D1289" s="351" t="s">
        <v>615</v>
      </c>
      <c r="E1289" s="351" t="s">
        <v>393</v>
      </c>
      <c r="F1289" s="674" t="e">
        <f t="shared" si="12"/>
        <v>#REF!</v>
      </c>
      <c r="G1289" s="674" t="e">
        <f t="shared" si="13"/>
        <v>#REF!</v>
      </c>
      <c r="L1289" s="679" t="s">
        <v>1902</v>
      </c>
      <c r="M1289" s="488" t="e">
        <f>#REF!</f>
        <v>#REF!</v>
      </c>
      <c r="N1289" s="476" t="e">
        <f>#REF!</f>
        <v>#REF!</v>
      </c>
      <c r="O1289" s="476" t="e">
        <f>#REF!</f>
        <v>#REF!</v>
      </c>
      <c r="P1289" s="417" t="e">
        <f>#REF!</f>
        <v>#REF!</v>
      </c>
      <c r="Q1289" s="419" t="e">
        <f>#REF!</f>
        <v>#REF!</v>
      </c>
      <c r="R1289" s="407" t="e">
        <f>#REF!</f>
        <v>#REF!</v>
      </c>
      <c r="S1289" s="78" t="e">
        <f>#REF!</f>
        <v>#REF!</v>
      </c>
      <c r="T1289" s="78" t="e">
        <f>#REF!</f>
        <v>#REF!</v>
      </c>
    </row>
    <row r="1290" spans="1:24" ht="13.8" thickBot="1">
      <c r="A1290" s="351" t="s">
        <v>545</v>
      </c>
      <c r="B1290" s="351">
        <v>16</v>
      </c>
      <c r="C1290" s="351" t="s">
        <v>613</v>
      </c>
      <c r="D1290" s="351" t="s">
        <v>615</v>
      </c>
      <c r="E1290" s="351" t="s">
        <v>394</v>
      </c>
      <c r="F1290" s="674" t="e">
        <f t="shared" si="12"/>
        <v>#REF!</v>
      </c>
      <c r="G1290" s="674" t="e">
        <f t="shared" si="13"/>
        <v>#REF!</v>
      </c>
      <c r="L1290" s="679" t="s">
        <v>1903</v>
      </c>
      <c r="M1290" s="488" t="e">
        <f>#REF!</f>
        <v>#REF!</v>
      </c>
      <c r="N1290" s="476" t="e">
        <f>#REF!</f>
        <v>#REF!</v>
      </c>
      <c r="O1290" s="476" t="e">
        <f>#REF!</f>
        <v>#REF!</v>
      </c>
      <c r="P1290" s="417" t="e">
        <f>#REF!</f>
        <v>#REF!</v>
      </c>
      <c r="Q1290" s="419" t="e">
        <f>#REF!</f>
        <v>#REF!</v>
      </c>
      <c r="R1290" s="407" t="e">
        <f>#REF!</f>
        <v>#REF!</v>
      </c>
      <c r="S1290" s="78" t="e">
        <f>#REF!</f>
        <v>#REF!</v>
      </c>
      <c r="T1290" s="496" t="e">
        <f>#REF!</f>
        <v>#REF!</v>
      </c>
      <c r="U1290" s="668"/>
    </row>
    <row r="1291" spans="1:24" ht="13.8" hidden="1" thickBot="1">
      <c r="A1291" s="351" t="s">
        <v>545</v>
      </c>
      <c r="B1291" s="351">
        <v>17</v>
      </c>
      <c r="C1291" s="351" t="s">
        <v>614</v>
      </c>
      <c r="F1291" s="351"/>
      <c r="G1291" s="351"/>
      <c r="L1291" s="679" t="s">
        <v>1904</v>
      </c>
      <c r="M1291" s="488" t="e">
        <f>#REF!</f>
        <v>#REF!</v>
      </c>
      <c r="N1291" s="498" t="e">
        <f>#REF!</f>
        <v>#REF!</v>
      </c>
      <c r="O1291" s="498" t="e">
        <f>#REF!</f>
        <v>#REF!</v>
      </c>
      <c r="P1291" s="490" t="e">
        <f>#REF!</f>
        <v>#REF!</v>
      </c>
      <c r="Q1291" s="491" t="e">
        <f>#REF!</f>
        <v>#REF!</v>
      </c>
      <c r="R1291" s="489" t="e">
        <f>#REF!</f>
        <v>#REF!</v>
      </c>
      <c r="S1291" s="78" t="e">
        <f>#REF!</f>
        <v>#REF!</v>
      </c>
      <c r="T1291" s="496" t="e">
        <f>#REF!</f>
        <v>#REF!</v>
      </c>
    </row>
    <row r="1292" spans="1:24" ht="13.8" hidden="1" thickBot="1">
      <c r="A1292" s="351" t="s">
        <v>545</v>
      </c>
      <c r="B1292" s="351">
        <v>18</v>
      </c>
      <c r="C1292" s="351" t="s">
        <v>614</v>
      </c>
      <c r="F1292" s="351"/>
      <c r="G1292" s="351"/>
      <c r="L1292" s="679" t="s">
        <v>1905</v>
      </c>
      <c r="M1292" s="488" t="e">
        <f>#REF!</f>
        <v>#REF!</v>
      </c>
      <c r="N1292" s="498" t="e">
        <f>#REF!</f>
        <v>#REF!</v>
      </c>
      <c r="O1292" s="498" t="e">
        <f>#REF!</f>
        <v>#REF!</v>
      </c>
      <c r="P1292" s="490" t="e">
        <f>#REF!</f>
        <v>#REF!</v>
      </c>
      <c r="Q1292" s="491" t="e">
        <f>#REF!</f>
        <v>#REF!</v>
      </c>
      <c r="R1292" s="489" t="e">
        <f>#REF!</f>
        <v>#REF!</v>
      </c>
      <c r="S1292" s="78" t="e">
        <f>#REF!</f>
        <v>#REF!</v>
      </c>
      <c r="T1292" s="78" t="e">
        <f>#REF!</f>
        <v>#REF!</v>
      </c>
    </row>
    <row r="1293" spans="1:24" ht="13.8" hidden="1" thickBot="1">
      <c r="A1293" s="351" t="s">
        <v>545</v>
      </c>
      <c r="B1293" s="351">
        <v>19</v>
      </c>
      <c r="C1293" s="351" t="s">
        <v>614</v>
      </c>
      <c r="F1293" s="351"/>
      <c r="G1293" s="351"/>
      <c r="L1293" s="679" t="s">
        <v>1906</v>
      </c>
      <c r="M1293" s="488" t="e">
        <f>#REF!</f>
        <v>#REF!</v>
      </c>
      <c r="N1293" s="498" t="e">
        <f>#REF!</f>
        <v>#REF!</v>
      </c>
      <c r="O1293" s="498" t="e">
        <f>#REF!</f>
        <v>#REF!</v>
      </c>
      <c r="P1293" s="490" t="e">
        <f>#REF!</f>
        <v>#REF!</v>
      </c>
      <c r="Q1293" s="491" t="e">
        <f>#REF!</f>
        <v>#REF!</v>
      </c>
      <c r="R1293" s="489" t="e">
        <f>#REF!</f>
        <v>#REF!</v>
      </c>
      <c r="S1293" s="78" t="e">
        <f>#REF!</f>
        <v>#REF!</v>
      </c>
      <c r="T1293" s="78" t="e">
        <f>#REF!</f>
        <v>#REF!</v>
      </c>
      <c r="U1293" s="668"/>
    </row>
    <row r="1294" spans="1:24" ht="13.8" hidden="1" thickBot="1">
      <c r="A1294" s="351" t="s">
        <v>545</v>
      </c>
      <c r="B1294" s="351">
        <v>20</v>
      </c>
      <c r="C1294" s="351" t="s">
        <v>614</v>
      </c>
      <c r="F1294" s="351"/>
      <c r="G1294" s="351"/>
      <c r="L1294" s="679" t="s">
        <v>1907</v>
      </c>
      <c r="M1294" s="488" t="e">
        <f>#REF!</f>
        <v>#REF!</v>
      </c>
      <c r="N1294" s="498" t="e">
        <f>#REF!</f>
        <v>#REF!</v>
      </c>
      <c r="O1294" s="498" t="e">
        <f>#REF!</f>
        <v>#REF!</v>
      </c>
      <c r="P1294" s="490" t="e">
        <f>#REF!</f>
        <v>#REF!</v>
      </c>
      <c r="Q1294" s="491" t="e">
        <f>#REF!</f>
        <v>#REF!</v>
      </c>
      <c r="R1294" s="489" t="e">
        <f>#REF!</f>
        <v>#REF!</v>
      </c>
      <c r="S1294" s="78" t="e">
        <f>#REF!</f>
        <v>#REF!</v>
      </c>
      <c r="T1294" s="78" t="e">
        <f>#REF!</f>
        <v>#REF!</v>
      </c>
      <c r="U1294" s="668"/>
    </row>
    <row r="1295" spans="1:24" ht="13.8" hidden="1" thickBot="1">
      <c r="A1295" s="351" t="s">
        <v>545</v>
      </c>
      <c r="B1295" s="351">
        <v>21</v>
      </c>
      <c r="C1295" s="351" t="s">
        <v>614</v>
      </c>
      <c r="F1295" s="351"/>
      <c r="G1295" s="351"/>
      <c r="L1295" s="679" t="s">
        <v>1908</v>
      </c>
      <c r="M1295" s="488" t="e">
        <f>#REF!</f>
        <v>#REF!</v>
      </c>
      <c r="N1295" s="498" t="e">
        <f>#REF!</f>
        <v>#REF!</v>
      </c>
      <c r="O1295" s="498" t="e">
        <f>#REF!</f>
        <v>#REF!</v>
      </c>
      <c r="P1295" s="490" t="e">
        <f>#REF!</f>
        <v>#REF!</v>
      </c>
      <c r="Q1295" s="491" t="e">
        <f>#REF!</f>
        <v>#REF!</v>
      </c>
      <c r="R1295" s="489" t="e">
        <f>#REF!</f>
        <v>#REF!</v>
      </c>
      <c r="S1295" s="78" t="e">
        <f>#REF!</f>
        <v>#REF!</v>
      </c>
      <c r="T1295" s="78" t="e">
        <f>#REF!</f>
        <v>#REF!</v>
      </c>
    </row>
    <row r="1296" spans="1:24" ht="13.8" hidden="1" thickBot="1">
      <c r="A1296" s="351" t="s">
        <v>545</v>
      </c>
      <c r="B1296" s="351">
        <v>22</v>
      </c>
      <c r="C1296" s="351" t="s">
        <v>614</v>
      </c>
      <c r="F1296" s="351"/>
      <c r="G1296" s="351"/>
      <c r="L1296" s="679" t="s">
        <v>1909</v>
      </c>
      <c r="M1296" s="488" t="e">
        <f>#REF!</f>
        <v>#REF!</v>
      </c>
      <c r="N1296" s="498" t="e">
        <f>#REF!</f>
        <v>#REF!</v>
      </c>
      <c r="O1296" s="498" t="e">
        <f>#REF!</f>
        <v>#REF!</v>
      </c>
      <c r="P1296" s="490" t="e">
        <f>#REF!</f>
        <v>#REF!</v>
      </c>
      <c r="Q1296" s="491" t="e">
        <f>#REF!</f>
        <v>#REF!</v>
      </c>
      <c r="R1296" s="489" t="e">
        <f>#REF!</f>
        <v>#REF!</v>
      </c>
      <c r="S1296" s="78" t="e">
        <f>#REF!</f>
        <v>#REF!</v>
      </c>
      <c r="T1296" s="78" t="e">
        <f>#REF!</f>
        <v>#REF!</v>
      </c>
      <c r="V1296" s="668"/>
      <c r="X1296" s="668"/>
    </row>
    <row r="1297" spans="1:23" ht="13.8" hidden="1" thickBot="1">
      <c r="A1297" s="351" t="s">
        <v>545</v>
      </c>
      <c r="B1297" s="351">
        <v>23</v>
      </c>
      <c r="C1297" s="351" t="s">
        <v>614</v>
      </c>
      <c r="F1297" s="351"/>
      <c r="G1297" s="351"/>
      <c r="L1297" s="679" t="s">
        <v>1910</v>
      </c>
      <c r="M1297" s="488" t="e">
        <f>#REF!</f>
        <v>#REF!</v>
      </c>
      <c r="N1297" s="498" t="e">
        <f>#REF!</f>
        <v>#REF!</v>
      </c>
      <c r="O1297" s="498" t="e">
        <f>#REF!</f>
        <v>#REF!</v>
      </c>
      <c r="P1297" s="490" t="e">
        <f>#REF!</f>
        <v>#REF!</v>
      </c>
      <c r="Q1297" s="491" t="e">
        <f>#REF!</f>
        <v>#REF!</v>
      </c>
      <c r="R1297" s="489" t="e">
        <f>#REF!</f>
        <v>#REF!</v>
      </c>
      <c r="S1297" s="78" t="e">
        <f>#REF!</f>
        <v>#REF!</v>
      </c>
      <c r="T1297" s="78" t="e">
        <f>#REF!</f>
        <v>#REF!</v>
      </c>
    </row>
    <row r="1298" spans="1:23" ht="13.8" hidden="1" thickBot="1">
      <c r="A1298" s="351" t="s">
        <v>545</v>
      </c>
      <c r="B1298" s="351">
        <v>24</v>
      </c>
      <c r="C1298" s="351" t="s">
        <v>614</v>
      </c>
      <c r="F1298" s="351"/>
      <c r="G1298" s="351"/>
      <c r="L1298" s="679" t="s">
        <v>1911</v>
      </c>
      <c r="M1298" s="488" t="e">
        <f>#REF!</f>
        <v>#REF!</v>
      </c>
      <c r="N1298" s="498" t="e">
        <f>#REF!</f>
        <v>#REF!</v>
      </c>
      <c r="O1298" s="498" t="e">
        <f>#REF!</f>
        <v>#REF!</v>
      </c>
      <c r="P1298" s="490" t="e">
        <f>#REF!</f>
        <v>#REF!</v>
      </c>
      <c r="Q1298" s="491" t="e">
        <f>#REF!</f>
        <v>#REF!</v>
      </c>
      <c r="R1298" s="489" t="e">
        <f>#REF!</f>
        <v>#REF!</v>
      </c>
      <c r="S1298" s="78" t="e">
        <f>#REF!</f>
        <v>#REF!</v>
      </c>
      <c r="T1298" s="78" t="e">
        <f>#REF!</f>
        <v>#REF!</v>
      </c>
    </row>
    <row r="1299" spans="1:23" ht="13.8" hidden="1" thickBot="1">
      <c r="A1299" s="351" t="s">
        <v>545</v>
      </c>
      <c r="B1299" s="351">
        <v>25</v>
      </c>
      <c r="C1299" s="351" t="s">
        <v>614</v>
      </c>
      <c r="F1299" s="351"/>
      <c r="G1299" s="351"/>
      <c r="L1299" s="679" t="s">
        <v>1912</v>
      </c>
      <c r="M1299" s="488" t="e">
        <f>#REF!</f>
        <v>#REF!</v>
      </c>
      <c r="N1299" s="498" t="e">
        <f>#REF!</f>
        <v>#REF!</v>
      </c>
      <c r="O1299" s="498" t="e">
        <f>#REF!</f>
        <v>#REF!</v>
      </c>
      <c r="P1299" s="490" t="e">
        <f>#REF!</f>
        <v>#REF!</v>
      </c>
      <c r="Q1299" s="491" t="e">
        <f>#REF!</f>
        <v>#REF!</v>
      </c>
      <c r="R1299" s="489" t="e">
        <f>#REF!</f>
        <v>#REF!</v>
      </c>
      <c r="S1299" s="78" t="e">
        <f>#REF!</f>
        <v>#REF!</v>
      </c>
      <c r="T1299" s="78" t="e">
        <f>#REF!</f>
        <v>#REF!</v>
      </c>
    </row>
    <row r="1300" spans="1:23" ht="13.8" hidden="1" thickBot="1">
      <c r="A1300" s="351" t="s">
        <v>545</v>
      </c>
      <c r="B1300" s="351">
        <v>26</v>
      </c>
      <c r="C1300" s="351" t="s">
        <v>614</v>
      </c>
      <c r="F1300" s="351"/>
      <c r="G1300" s="351"/>
      <c r="L1300" s="679" t="s">
        <v>1913</v>
      </c>
      <c r="M1300" s="488" t="e">
        <f>#REF!</f>
        <v>#REF!</v>
      </c>
      <c r="N1300" s="498" t="e">
        <f>#REF!</f>
        <v>#REF!</v>
      </c>
      <c r="O1300" s="498" t="e">
        <f>#REF!</f>
        <v>#REF!</v>
      </c>
      <c r="P1300" s="490" t="e">
        <f>#REF!</f>
        <v>#REF!</v>
      </c>
      <c r="Q1300" s="491" t="e">
        <f>#REF!</f>
        <v>#REF!</v>
      </c>
      <c r="R1300" s="489" t="e">
        <f>#REF!</f>
        <v>#REF!</v>
      </c>
      <c r="S1300" s="78" t="e">
        <f>#REF!</f>
        <v>#REF!</v>
      </c>
      <c r="T1300" s="78" t="e">
        <f>#REF!</f>
        <v>#REF!</v>
      </c>
    </row>
    <row r="1301" spans="1:23" ht="13.8" hidden="1" thickBot="1">
      <c r="A1301" s="351" t="s">
        <v>545</v>
      </c>
      <c r="B1301" s="351">
        <v>27</v>
      </c>
      <c r="C1301" s="351" t="s">
        <v>614</v>
      </c>
      <c r="F1301" s="351"/>
      <c r="G1301" s="351"/>
      <c r="L1301" s="679" t="s">
        <v>1914</v>
      </c>
      <c r="M1301" s="488" t="e">
        <f>#REF!</f>
        <v>#REF!</v>
      </c>
      <c r="N1301" s="498" t="e">
        <f>#REF!</f>
        <v>#REF!</v>
      </c>
      <c r="O1301" s="498" t="e">
        <f>#REF!</f>
        <v>#REF!</v>
      </c>
      <c r="P1301" s="490" t="e">
        <f>#REF!</f>
        <v>#REF!</v>
      </c>
      <c r="Q1301" s="491" t="e">
        <f>#REF!</f>
        <v>#REF!</v>
      </c>
      <c r="R1301" s="489" t="e">
        <f>#REF!</f>
        <v>#REF!</v>
      </c>
      <c r="S1301" s="496" t="e">
        <f>#REF!</f>
        <v>#REF!</v>
      </c>
      <c r="T1301" s="78" t="e">
        <f>#REF!</f>
        <v>#REF!</v>
      </c>
    </row>
    <row r="1302" spans="1:23" ht="13.8" hidden="1" thickBot="1">
      <c r="A1302" s="351" t="s">
        <v>545</v>
      </c>
      <c r="B1302" s="351">
        <v>28</v>
      </c>
      <c r="C1302" s="351" t="s">
        <v>614</v>
      </c>
      <c r="F1302" s="351"/>
      <c r="G1302" s="351"/>
      <c r="L1302" s="679" t="s">
        <v>1915</v>
      </c>
      <c r="M1302" s="488" t="e">
        <f>#REF!</f>
        <v>#REF!</v>
      </c>
      <c r="N1302" s="498" t="e">
        <f>#REF!</f>
        <v>#REF!</v>
      </c>
      <c r="O1302" s="498" t="e">
        <f>#REF!</f>
        <v>#REF!</v>
      </c>
      <c r="P1302" s="490" t="e">
        <f>#REF!</f>
        <v>#REF!</v>
      </c>
      <c r="Q1302" s="491" t="e">
        <f>#REF!</f>
        <v>#REF!</v>
      </c>
      <c r="R1302" s="489" t="e">
        <f>#REF!</f>
        <v>#REF!</v>
      </c>
      <c r="S1302" s="78" t="e">
        <f>#REF!</f>
        <v>#REF!</v>
      </c>
      <c r="T1302" s="496" t="e">
        <f>#REF!</f>
        <v>#REF!</v>
      </c>
    </row>
    <row r="1303" spans="1:23" ht="13.8" hidden="1" thickBot="1">
      <c r="A1303" s="351" t="s">
        <v>545</v>
      </c>
      <c r="B1303" s="351">
        <v>29</v>
      </c>
      <c r="C1303" s="351" t="s">
        <v>614</v>
      </c>
      <c r="F1303" s="351"/>
      <c r="G1303" s="351"/>
      <c r="L1303" s="679" t="s">
        <v>1916</v>
      </c>
      <c r="M1303" s="488" t="e">
        <f>#REF!</f>
        <v>#REF!</v>
      </c>
      <c r="N1303" s="498" t="e">
        <f>#REF!</f>
        <v>#REF!</v>
      </c>
      <c r="O1303" s="498" t="e">
        <f>#REF!</f>
        <v>#REF!</v>
      </c>
      <c r="P1303" s="490" t="e">
        <f>#REF!</f>
        <v>#REF!</v>
      </c>
      <c r="Q1303" s="491" t="e">
        <f>#REF!</f>
        <v>#REF!</v>
      </c>
      <c r="R1303" s="489" t="e">
        <f>#REF!</f>
        <v>#REF!</v>
      </c>
      <c r="S1303" s="78" t="e">
        <f>#REF!</f>
        <v>#REF!</v>
      </c>
      <c r="T1303" s="78" t="e">
        <f>#REF!</f>
        <v>#REF!</v>
      </c>
    </row>
    <row r="1304" spans="1:23" ht="13.8" hidden="1" thickBot="1">
      <c r="A1304" s="351" t="s">
        <v>545</v>
      </c>
      <c r="B1304" s="351">
        <v>30</v>
      </c>
      <c r="C1304" s="351" t="s">
        <v>614</v>
      </c>
      <c r="F1304" s="351"/>
      <c r="G1304" s="351"/>
      <c r="L1304" s="679" t="s">
        <v>1917</v>
      </c>
      <c r="M1304" s="488" t="e">
        <f>#REF!</f>
        <v>#REF!</v>
      </c>
      <c r="N1304" s="498" t="e">
        <f>#REF!</f>
        <v>#REF!</v>
      </c>
      <c r="O1304" s="498" t="e">
        <f>#REF!</f>
        <v>#REF!</v>
      </c>
      <c r="P1304" s="490" t="e">
        <f>#REF!</f>
        <v>#REF!</v>
      </c>
      <c r="Q1304" s="491" t="e">
        <f>#REF!</f>
        <v>#REF!</v>
      </c>
      <c r="R1304" s="489" t="e">
        <f>#REF!</f>
        <v>#REF!</v>
      </c>
      <c r="S1304" s="78" t="e">
        <f>#REF!</f>
        <v>#REF!</v>
      </c>
      <c r="T1304" s="78" t="e">
        <f>#REF!</f>
        <v>#REF!</v>
      </c>
    </row>
    <row r="1305" spans="1:23" ht="13.8" hidden="1" thickBot="1">
      <c r="A1305" s="351" t="s">
        <v>545</v>
      </c>
      <c r="B1305" s="351">
        <v>31</v>
      </c>
      <c r="C1305" s="351" t="s">
        <v>614</v>
      </c>
      <c r="F1305" s="351"/>
      <c r="G1305" s="351"/>
      <c r="L1305" s="679" t="s">
        <v>1918</v>
      </c>
      <c r="M1305" s="488" t="e">
        <f>#REF!</f>
        <v>#REF!</v>
      </c>
      <c r="N1305" s="498" t="e">
        <f>#REF!</f>
        <v>#REF!</v>
      </c>
      <c r="O1305" s="498" t="e">
        <f>#REF!</f>
        <v>#REF!</v>
      </c>
      <c r="P1305" s="490" t="e">
        <f>#REF!</f>
        <v>#REF!</v>
      </c>
      <c r="Q1305" s="491" t="e">
        <f>#REF!</f>
        <v>#REF!</v>
      </c>
      <c r="R1305" s="489" t="e">
        <f>#REF!</f>
        <v>#REF!</v>
      </c>
      <c r="S1305" s="496" t="e">
        <f>#REF!</f>
        <v>#REF!</v>
      </c>
      <c r="T1305" s="78" t="e">
        <f>#REF!</f>
        <v>#REF!</v>
      </c>
    </row>
    <row r="1306" spans="1:23" ht="13.8" hidden="1" thickBot="1">
      <c r="A1306" s="351" t="s">
        <v>545</v>
      </c>
      <c r="B1306" s="351">
        <v>32</v>
      </c>
      <c r="C1306" s="351" t="s">
        <v>614</v>
      </c>
      <c r="F1306" s="351"/>
      <c r="G1306" s="351"/>
      <c r="L1306" s="679" t="s">
        <v>1919</v>
      </c>
      <c r="M1306" s="488" t="e">
        <f>#REF!</f>
        <v>#REF!</v>
      </c>
      <c r="N1306" s="498" t="e">
        <f>#REF!</f>
        <v>#REF!</v>
      </c>
      <c r="O1306" s="498" t="e">
        <f>#REF!</f>
        <v>#REF!</v>
      </c>
      <c r="P1306" s="490" t="e">
        <f>#REF!</f>
        <v>#REF!</v>
      </c>
      <c r="Q1306" s="491" t="e">
        <f>#REF!</f>
        <v>#REF!</v>
      </c>
      <c r="R1306" s="489" t="e">
        <f>#REF!</f>
        <v>#REF!</v>
      </c>
      <c r="S1306" s="78" t="e">
        <f>#REF!</f>
        <v>#REF!</v>
      </c>
      <c r="T1306" s="78" t="e">
        <f>#REF!</f>
        <v>#REF!</v>
      </c>
    </row>
    <row r="1307" spans="1:23" ht="13.8" hidden="1" thickBot="1">
      <c r="A1307" s="351" t="s">
        <v>545</v>
      </c>
      <c r="B1307" s="351">
        <v>33</v>
      </c>
      <c r="C1307" s="351" t="s">
        <v>614</v>
      </c>
      <c r="F1307" s="351"/>
      <c r="G1307" s="351"/>
      <c r="L1307" s="679" t="s">
        <v>1920</v>
      </c>
      <c r="M1307" s="488" t="e">
        <f>#REF!</f>
        <v>#REF!</v>
      </c>
      <c r="N1307" s="498" t="e">
        <f>#REF!</f>
        <v>#REF!</v>
      </c>
      <c r="O1307" s="498" t="e">
        <f>#REF!</f>
        <v>#REF!</v>
      </c>
      <c r="P1307" s="490" t="e">
        <f>#REF!</f>
        <v>#REF!</v>
      </c>
      <c r="Q1307" s="491" t="e">
        <f>#REF!</f>
        <v>#REF!</v>
      </c>
      <c r="R1307" s="489" t="e">
        <f>#REF!</f>
        <v>#REF!</v>
      </c>
      <c r="S1307" s="78" t="e">
        <f>#REF!</f>
        <v>#REF!</v>
      </c>
      <c r="T1307" s="78" t="e">
        <f>#REF!</f>
        <v>#REF!</v>
      </c>
    </row>
    <row r="1308" spans="1:23" ht="13.8" hidden="1" thickBot="1">
      <c r="A1308" s="351" t="s">
        <v>545</v>
      </c>
      <c r="B1308" s="351">
        <v>34</v>
      </c>
      <c r="C1308" s="351" t="s">
        <v>614</v>
      </c>
      <c r="F1308" s="351"/>
      <c r="G1308" s="351"/>
      <c r="L1308" s="679" t="s">
        <v>1921</v>
      </c>
      <c r="M1308" s="488" t="e">
        <f>#REF!</f>
        <v>#REF!</v>
      </c>
      <c r="N1308" s="498" t="e">
        <f>#REF!</f>
        <v>#REF!</v>
      </c>
      <c r="O1308" s="498" t="e">
        <f>#REF!</f>
        <v>#REF!</v>
      </c>
      <c r="P1308" s="490" t="e">
        <f>#REF!</f>
        <v>#REF!</v>
      </c>
      <c r="Q1308" s="491" t="e">
        <f>#REF!</f>
        <v>#REF!</v>
      </c>
      <c r="R1308" s="489" t="e">
        <f>#REF!</f>
        <v>#REF!</v>
      </c>
      <c r="S1308" s="78" t="e">
        <f>#REF!</f>
        <v>#REF!</v>
      </c>
      <c r="T1308" s="78" t="e">
        <f>#REF!</f>
        <v>#REF!</v>
      </c>
    </row>
    <row r="1309" spans="1:23" ht="13.8" hidden="1" thickBot="1">
      <c r="A1309" s="351" t="s">
        <v>545</v>
      </c>
      <c r="B1309" s="351">
        <v>35</v>
      </c>
      <c r="C1309" s="351" t="s">
        <v>614</v>
      </c>
      <c r="F1309" s="351"/>
      <c r="G1309" s="351"/>
      <c r="L1309" s="679" t="s">
        <v>1922</v>
      </c>
      <c r="M1309" s="488" t="e">
        <f>#REF!</f>
        <v>#REF!</v>
      </c>
      <c r="N1309" s="498" t="e">
        <f>#REF!</f>
        <v>#REF!</v>
      </c>
      <c r="O1309" s="498" t="e">
        <f>#REF!</f>
        <v>#REF!</v>
      </c>
      <c r="P1309" s="490" t="e">
        <f>#REF!</f>
        <v>#REF!</v>
      </c>
      <c r="Q1309" s="491" t="e">
        <f>#REF!</f>
        <v>#REF!</v>
      </c>
      <c r="R1309" s="489" t="e">
        <f>#REF!</f>
        <v>#REF!</v>
      </c>
      <c r="S1309" s="78" t="e">
        <f>#REF!</f>
        <v>#REF!</v>
      </c>
      <c r="T1309" s="78" t="e">
        <f>#REF!</f>
        <v>#REF!</v>
      </c>
    </row>
    <row r="1310" spans="1:23" ht="13.8" hidden="1" thickBot="1">
      <c r="A1310" s="351" t="s">
        <v>545</v>
      </c>
      <c r="B1310" s="351">
        <v>36</v>
      </c>
      <c r="C1310" s="351" t="s">
        <v>614</v>
      </c>
      <c r="F1310" s="351"/>
      <c r="G1310" s="351"/>
      <c r="L1310" s="679" t="s">
        <v>1923</v>
      </c>
      <c r="M1310" s="488" t="e">
        <f>#REF!</f>
        <v>#REF!</v>
      </c>
      <c r="N1310" s="498" t="e">
        <f>#REF!</f>
        <v>#REF!</v>
      </c>
      <c r="O1310" s="498" t="e">
        <f>#REF!</f>
        <v>#REF!</v>
      </c>
      <c r="P1310" s="490" t="e">
        <f>#REF!</f>
        <v>#REF!</v>
      </c>
      <c r="Q1310" s="491" t="e">
        <f>#REF!</f>
        <v>#REF!</v>
      </c>
      <c r="R1310" s="489" t="e">
        <f>#REF!</f>
        <v>#REF!</v>
      </c>
      <c r="S1310" s="78" t="e">
        <f>#REF!</f>
        <v>#REF!</v>
      </c>
      <c r="T1310" s="78" t="e">
        <f>#REF!</f>
        <v>#REF!</v>
      </c>
    </row>
    <row r="1311" spans="1:23" ht="13.8" hidden="1" thickBot="1">
      <c r="A1311" s="351" t="s">
        <v>545</v>
      </c>
      <c r="B1311" s="351">
        <v>37</v>
      </c>
      <c r="C1311" s="351" t="s">
        <v>614</v>
      </c>
      <c r="F1311" s="351"/>
      <c r="G1311" s="351"/>
      <c r="L1311" s="679" t="s">
        <v>1924</v>
      </c>
      <c r="M1311" s="488" t="e">
        <f>#REF!</f>
        <v>#REF!</v>
      </c>
      <c r="N1311" s="476" t="e">
        <f>#REF!</f>
        <v>#REF!</v>
      </c>
      <c r="O1311" s="476" t="e">
        <f>#REF!</f>
        <v>#REF!</v>
      </c>
      <c r="P1311" s="458" t="e">
        <f>#REF!</f>
        <v>#REF!</v>
      </c>
      <c r="Q1311" s="459" t="e">
        <f>#REF!</f>
        <v>#REF!</v>
      </c>
      <c r="R1311" s="462" t="e">
        <f>#REF!</f>
        <v>#REF!</v>
      </c>
      <c r="S1311" s="496" t="e">
        <f>#REF!</f>
        <v>#REF!</v>
      </c>
      <c r="T1311" s="78" t="e">
        <f>#REF!</f>
        <v>#REF!</v>
      </c>
    </row>
    <row r="1312" spans="1:23" ht="13.8" hidden="1" thickBot="1">
      <c r="A1312" s="351" t="s">
        <v>546</v>
      </c>
      <c r="B1312" s="351">
        <v>1</v>
      </c>
      <c r="C1312" s="351" t="s">
        <v>614</v>
      </c>
      <c r="F1312" s="351"/>
      <c r="G1312" s="351"/>
      <c r="L1312" s="679" t="s">
        <v>1925</v>
      </c>
      <c r="M1312" s="466" t="e">
        <f>#REF!</f>
        <v>#REF!</v>
      </c>
      <c r="N1312" s="467" t="e">
        <f>#REF!</f>
        <v>#REF!</v>
      </c>
      <c r="O1312" s="467" t="e">
        <f>#REF!</f>
        <v>#REF!</v>
      </c>
      <c r="P1312" s="467" t="e">
        <f>#REF!</f>
        <v>#REF!</v>
      </c>
      <c r="Q1312" s="467" t="e">
        <f>#REF!</f>
        <v>#REF!</v>
      </c>
      <c r="R1312" s="467" t="e">
        <f>#REF!</f>
        <v>#REF!</v>
      </c>
      <c r="S1312" s="468" t="e">
        <f>#REF!</f>
        <v>#REF!</v>
      </c>
      <c r="T1312" s="466" t="e">
        <f>#REF!</f>
        <v>#REF!</v>
      </c>
      <c r="U1312" s="467" t="e">
        <f>#REF!</f>
        <v>#REF!</v>
      </c>
      <c r="V1312" s="468" t="e">
        <f>#REF!</f>
        <v>#REF!</v>
      </c>
      <c r="W1312" s="186" t="e">
        <f>#REF!</f>
        <v>#REF!</v>
      </c>
    </row>
    <row r="1313" spans="1:24" ht="13.8" hidden="1" thickBot="1">
      <c r="A1313" s="351" t="s">
        <v>546</v>
      </c>
      <c r="B1313" s="351">
        <v>2</v>
      </c>
      <c r="C1313" s="351" t="s">
        <v>614</v>
      </c>
      <c r="F1313" s="351"/>
      <c r="G1313" s="351"/>
      <c r="L1313" s="679" t="s">
        <v>1926</v>
      </c>
      <c r="M1313" s="469" t="e">
        <f>#REF!</f>
        <v>#REF!</v>
      </c>
      <c r="N1313" s="78" t="e">
        <f>#REF!</f>
        <v>#REF!</v>
      </c>
      <c r="O1313" s="78" t="e">
        <f>#REF!</f>
        <v>#REF!</v>
      </c>
      <c r="P1313" s="78" t="e">
        <f>#REF!</f>
        <v>#REF!</v>
      </c>
      <c r="Q1313" s="496" t="e">
        <f>#REF!</f>
        <v>#REF!</v>
      </c>
      <c r="R1313" s="496" t="e">
        <f>#REF!</f>
        <v>#REF!</v>
      </c>
      <c r="S1313" s="470" t="e">
        <f>#REF!</f>
        <v>#REF!</v>
      </c>
      <c r="T1313" s="471" t="e">
        <f>#REF!</f>
        <v>#REF!</v>
      </c>
      <c r="U1313" s="472" t="e">
        <f>#REF!</f>
        <v>#REF!</v>
      </c>
      <c r="V1313" s="473" t="e">
        <f>#REF!</f>
        <v>#REF!</v>
      </c>
      <c r="W1313" s="186" t="e">
        <f>#REF!</f>
        <v>#REF!</v>
      </c>
    </row>
    <row r="1314" spans="1:24" ht="13.8" hidden="1" thickBot="1">
      <c r="A1314" s="351" t="s">
        <v>546</v>
      </c>
      <c r="B1314" s="351">
        <v>3</v>
      </c>
      <c r="C1314" s="351" t="s">
        <v>614</v>
      </c>
      <c r="F1314" s="351"/>
      <c r="G1314" s="351"/>
      <c r="L1314" s="679" t="s">
        <v>1927</v>
      </c>
      <c r="M1314" s="474" t="e">
        <f>#REF!</f>
        <v>#REF!</v>
      </c>
      <c r="N1314" s="475" t="e">
        <f>#REF!</f>
        <v>#REF!</v>
      </c>
      <c r="O1314" s="475" t="e">
        <f>#REF!</f>
        <v>#REF!</v>
      </c>
      <c r="P1314" s="475" t="e">
        <f>#REF!</f>
        <v>#REF!</v>
      </c>
      <c r="Q1314" s="475" t="e">
        <f>#REF!</f>
        <v>#REF!</v>
      </c>
      <c r="R1314" s="475" t="e">
        <f>#REF!</f>
        <v>#REF!</v>
      </c>
      <c r="S1314" s="476" t="e">
        <f>#REF!</f>
        <v>#REF!</v>
      </c>
      <c r="T1314" s="477" t="e">
        <f>#REF!</f>
        <v>#REF!</v>
      </c>
      <c r="U1314" s="478" t="e">
        <f>#REF!</f>
        <v>#REF!</v>
      </c>
      <c r="V1314" s="479" t="e">
        <f>#REF!</f>
        <v>#REF!</v>
      </c>
      <c r="W1314" s="186" t="e">
        <f>#REF!</f>
        <v>#REF!</v>
      </c>
    </row>
    <row r="1315" spans="1:24" ht="13.8" hidden="1" thickBot="1">
      <c r="A1315" s="351" t="s">
        <v>546</v>
      </c>
      <c r="B1315" s="351">
        <v>4</v>
      </c>
      <c r="C1315" s="351" t="s">
        <v>614</v>
      </c>
      <c r="F1315" s="351"/>
      <c r="G1315" s="351"/>
      <c r="L1315" s="679" t="s">
        <v>1928</v>
      </c>
      <c r="M1315" s="483" t="e">
        <f>#REF!</f>
        <v>#REF!</v>
      </c>
      <c r="N1315" s="484" t="e">
        <f>#REF!</f>
        <v>#REF!</v>
      </c>
      <c r="O1315" s="484" t="e">
        <f>#REF!</f>
        <v>#REF!</v>
      </c>
      <c r="P1315" s="484" t="e">
        <f>#REF!</f>
        <v>#REF!</v>
      </c>
      <c r="Q1315" s="484" t="e">
        <f>#REF!</f>
        <v>#REF!</v>
      </c>
      <c r="R1315" s="484" t="e">
        <f>#REF!</f>
        <v>#REF!</v>
      </c>
      <c r="S1315" s="484" t="e">
        <f>#REF!</f>
        <v>#REF!</v>
      </c>
      <c r="T1315" s="484" t="e">
        <f>#REF!</f>
        <v>#REF!</v>
      </c>
      <c r="U1315" s="484" t="e">
        <f>#REF!</f>
        <v>#REF!</v>
      </c>
      <c r="V1315" s="485" t="e">
        <f>#REF!</f>
        <v>#REF!</v>
      </c>
      <c r="W1315" s="186" t="e">
        <f>#REF!</f>
        <v>#REF!</v>
      </c>
    </row>
    <row r="1316" spans="1:24" ht="13.8" hidden="1" thickBot="1">
      <c r="A1316" s="351" t="s">
        <v>546</v>
      </c>
      <c r="B1316" s="351">
        <v>5</v>
      </c>
      <c r="C1316" s="351" t="s">
        <v>614</v>
      </c>
      <c r="F1316" s="351"/>
      <c r="G1316" s="351"/>
      <c r="L1316" s="679" t="s">
        <v>1929</v>
      </c>
      <c r="M1316" s="466" t="e">
        <f>#REF!</f>
        <v>#REF!</v>
      </c>
      <c r="N1316" s="467" t="e">
        <f>#REF!</f>
        <v>#REF!</v>
      </c>
      <c r="O1316" s="467" t="e">
        <f>#REF!</f>
        <v>#REF!</v>
      </c>
      <c r="P1316" s="467" t="e">
        <f>#REF!</f>
        <v>#REF!</v>
      </c>
      <c r="Q1316" s="467" t="e">
        <f>#REF!</f>
        <v>#REF!</v>
      </c>
      <c r="R1316" s="467" t="e">
        <f>#REF!</f>
        <v>#REF!</v>
      </c>
      <c r="S1316" s="467" t="e">
        <f>#REF!</f>
        <v>#REF!</v>
      </c>
      <c r="T1316" s="467" t="e">
        <f>#REF!</f>
        <v>#REF!</v>
      </c>
      <c r="U1316" s="467" t="e">
        <f>#REF!</f>
        <v>#REF!</v>
      </c>
      <c r="V1316" s="468" t="e">
        <f>#REF!</f>
        <v>#REF!</v>
      </c>
      <c r="W1316" s="78" t="e">
        <f>#REF!</f>
        <v>#REF!</v>
      </c>
    </row>
    <row r="1317" spans="1:24" ht="13.8" hidden="1" thickBot="1">
      <c r="A1317" s="351" t="s">
        <v>546</v>
      </c>
      <c r="B1317" s="351">
        <v>6</v>
      </c>
      <c r="C1317" s="351" t="s">
        <v>614</v>
      </c>
      <c r="F1317" s="351"/>
      <c r="G1317" s="351"/>
      <c r="L1317" s="679" t="s">
        <v>1930</v>
      </c>
      <c r="M1317" s="469" t="e">
        <f>#REF!</f>
        <v>#REF!</v>
      </c>
      <c r="N1317" s="78" t="e">
        <f>#REF!</f>
        <v>#REF!</v>
      </c>
      <c r="O1317" s="496" t="e">
        <f>#REF!</f>
        <v>#REF!</v>
      </c>
      <c r="P1317" s="496" t="e">
        <f>#REF!</f>
        <v>#REF!</v>
      </c>
      <c r="Q1317" s="496" t="e">
        <f>#REF!</f>
        <v>#REF!</v>
      </c>
      <c r="R1317" s="496" t="e">
        <f>#REF!</f>
        <v>#REF!</v>
      </c>
      <c r="S1317" s="78" t="e">
        <f>#REF!</f>
        <v>#REF!</v>
      </c>
      <c r="T1317" s="78" t="e">
        <f>#REF!</f>
        <v>#REF!</v>
      </c>
      <c r="U1317" s="78" t="e">
        <f>#REF!</f>
        <v>#REF!</v>
      </c>
      <c r="V1317" s="470" t="e">
        <f>#REF!</f>
        <v>#REF!</v>
      </c>
      <c r="W1317" s="78" t="e">
        <f>#REF!</f>
        <v>#REF!</v>
      </c>
    </row>
    <row r="1318" spans="1:24" ht="13.8" hidden="1" thickBot="1">
      <c r="A1318" s="351" t="s">
        <v>546</v>
      </c>
      <c r="B1318" s="351">
        <v>7</v>
      </c>
      <c r="C1318" s="351" t="s">
        <v>614</v>
      </c>
      <c r="F1318" s="351"/>
      <c r="G1318" s="351"/>
      <c r="L1318" s="679" t="s">
        <v>1931</v>
      </c>
      <c r="M1318" s="469" t="e">
        <f>#REF!</f>
        <v>#REF!</v>
      </c>
      <c r="N1318" s="78" t="e">
        <f>#REF!</f>
        <v>#REF!</v>
      </c>
      <c r="O1318" s="496" t="e">
        <f>#REF!</f>
        <v>#REF!</v>
      </c>
      <c r="P1318" s="496" t="e">
        <f>#REF!</f>
        <v>#REF!</v>
      </c>
      <c r="Q1318" s="496" t="e">
        <f>#REF!</f>
        <v>#REF!</v>
      </c>
      <c r="R1318" s="78" t="e">
        <f>#REF!</f>
        <v>#REF!</v>
      </c>
      <c r="S1318" s="78" t="e">
        <f>#REF!</f>
        <v>#REF!</v>
      </c>
      <c r="T1318" s="78" t="e">
        <f>#REF!</f>
        <v>#REF!</v>
      </c>
      <c r="U1318" s="78" t="e">
        <f>#REF!</f>
        <v>#REF!</v>
      </c>
      <c r="V1318" s="470" t="e">
        <f>#REF!</f>
        <v>#REF!</v>
      </c>
      <c r="W1318" s="496" t="e">
        <f>#REF!</f>
        <v>#REF!</v>
      </c>
      <c r="X1318" s="668"/>
    </row>
    <row r="1319" spans="1:24" ht="13.8" hidden="1" thickBot="1">
      <c r="A1319" s="351" t="s">
        <v>546</v>
      </c>
      <c r="B1319" s="351">
        <v>8</v>
      </c>
      <c r="C1319" s="351" t="s">
        <v>614</v>
      </c>
      <c r="F1319" s="351"/>
      <c r="G1319" s="351"/>
      <c r="L1319" s="679" t="s">
        <v>1932</v>
      </c>
      <c r="M1319" s="469" t="e">
        <f>#REF!</f>
        <v>#REF!</v>
      </c>
      <c r="N1319" s="78" t="e">
        <f>#REF!</f>
        <v>#REF!</v>
      </c>
      <c r="O1319" s="78" t="e">
        <f>#REF!</f>
        <v>#REF!</v>
      </c>
      <c r="P1319" s="78" t="e">
        <f>#REF!</f>
        <v>#REF!</v>
      </c>
      <c r="Q1319" s="78" t="e">
        <f>#REF!</f>
        <v>#REF!</v>
      </c>
      <c r="R1319" s="496" t="e">
        <f>#REF!</f>
        <v>#REF!</v>
      </c>
      <c r="S1319" s="78" t="e">
        <f>#REF!</f>
        <v>#REF!</v>
      </c>
      <c r="T1319" s="78" t="e">
        <f>#REF!</f>
        <v>#REF!</v>
      </c>
      <c r="U1319" s="78" t="e">
        <f>#REF!</f>
        <v>#REF!</v>
      </c>
      <c r="V1319" s="470" t="e">
        <f>#REF!</f>
        <v>#REF!</v>
      </c>
      <c r="W1319" s="78" t="e">
        <f>#REF!</f>
        <v>#REF!</v>
      </c>
    </row>
    <row r="1320" spans="1:24" ht="13.8" hidden="1" thickBot="1">
      <c r="A1320" s="351" t="s">
        <v>546</v>
      </c>
      <c r="B1320" s="351">
        <v>9</v>
      </c>
      <c r="C1320" s="351" t="s">
        <v>614</v>
      </c>
      <c r="F1320" s="351"/>
      <c r="G1320" s="351"/>
      <c r="L1320" s="679" t="s">
        <v>1933</v>
      </c>
      <c r="M1320" s="469" t="e">
        <f>#REF!</f>
        <v>#REF!</v>
      </c>
      <c r="N1320" s="78" t="e">
        <f>#REF!</f>
        <v>#REF!</v>
      </c>
      <c r="O1320" s="78" t="e">
        <f>#REF!</f>
        <v>#REF!</v>
      </c>
      <c r="P1320" s="496" t="e">
        <f>#REF!</f>
        <v>#REF!</v>
      </c>
      <c r="Q1320" s="78" t="e">
        <f>#REF!</f>
        <v>#REF!</v>
      </c>
      <c r="R1320" s="78" t="e">
        <f>#REF!</f>
        <v>#REF!</v>
      </c>
      <c r="S1320" s="78" t="e">
        <f>#REF!</f>
        <v>#REF!</v>
      </c>
      <c r="T1320" s="78" t="e">
        <f>#REF!</f>
        <v>#REF!</v>
      </c>
      <c r="U1320" s="78" t="e">
        <f>#REF!</f>
        <v>#REF!</v>
      </c>
      <c r="V1320" s="470" t="e">
        <f>#REF!</f>
        <v>#REF!</v>
      </c>
      <c r="W1320" s="78" t="e">
        <f>#REF!</f>
        <v>#REF!</v>
      </c>
    </row>
    <row r="1321" spans="1:24" ht="13.8" hidden="1" thickBot="1">
      <c r="A1321" s="351" t="s">
        <v>546</v>
      </c>
      <c r="B1321" s="351">
        <v>10</v>
      </c>
      <c r="C1321" s="351" t="s">
        <v>614</v>
      </c>
      <c r="F1321" s="351"/>
      <c r="G1321" s="351"/>
      <c r="L1321" s="679" t="s">
        <v>1934</v>
      </c>
      <c r="M1321" s="469" t="e">
        <f>#REF!</f>
        <v>#REF!</v>
      </c>
      <c r="N1321" s="78" t="e">
        <f>#REF!</f>
        <v>#REF!</v>
      </c>
      <c r="O1321" s="496" t="e">
        <f>#REF!</f>
        <v>#REF!</v>
      </c>
      <c r="P1321" s="496" t="e">
        <f>#REF!</f>
        <v>#REF!</v>
      </c>
      <c r="Q1321" s="496" t="e">
        <f>#REF!</f>
        <v>#REF!</v>
      </c>
      <c r="R1321" s="78" t="e">
        <f>#REF!</f>
        <v>#REF!</v>
      </c>
      <c r="S1321" s="78" t="e">
        <f>#REF!</f>
        <v>#REF!</v>
      </c>
      <c r="T1321" s="78" t="e">
        <f>#REF!</f>
        <v>#REF!</v>
      </c>
      <c r="U1321" s="78" t="e">
        <f>#REF!</f>
        <v>#REF!</v>
      </c>
      <c r="V1321" s="470" t="e">
        <f>#REF!</f>
        <v>#REF!</v>
      </c>
      <c r="W1321" s="78" t="e">
        <f>#REF!</f>
        <v>#REF!</v>
      </c>
    </row>
    <row r="1322" spans="1:24" ht="13.8" hidden="1" thickBot="1">
      <c r="A1322" s="351" t="s">
        <v>546</v>
      </c>
      <c r="B1322" s="351">
        <v>11</v>
      </c>
      <c r="C1322" s="351" t="s">
        <v>614</v>
      </c>
      <c r="F1322" s="351"/>
      <c r="G1322" s="351"/>
      <c r="L1322" s="679" t="s">
        <v>1935</v>
      </c>
      <c r="M1322" s="469" t="e">
        <f>#REF!</f>
        <v>#REF!</v>
      </c>
      <c r="N1322" s="496" t="e">
        <f>#REF!</f>
        <v>#REF!</v>
      </c>
      <c r="O1322" s="78" t="e">
        <f>#REF!</f>
        <v>#REF!</v>
      </c>
      <c r="P1322" s="78" t="e">
        <f>#REF!</f>
        <v>#REF!</v>
      </c>
      <c r="Q1322" s="78" t="e">
        <f>#REF!</f>
        <v>#REF!</v>
      </c>
      <c r="R1322" s="78" t="e">
        <f>#REF!</f>
        <v>#REF!</v>
      </c>
      <c r="S1322" s="78" t="e">
        <f>#REF!</f>
        <v>#REF!</v>
      </c>
      <c r="T1322" s="78" t="e">
        <f>#REF!</f>
        <v>#REF!</v>
      </c>
      <c r="U1322" s="78" t="e">
        <f>#REF!</f>
        <v>#REF!</v>
      </c>
      <c r="V1322" s="470" t="e">
        <f>#REF!</f>
        <v>#REF!</v>
      </c>
      <c r="W1322" s="78" t="e">
        <f>#REF!</f>
        <v>#REF!</v>
      </c>
    </row>
    <row r="1323" spans="1:24" ht="13.8" hidden="1" thickBot="1">
      <c r="A1323" s="351" t="s">
        <v>546</v>
      </c>
      <c r="B1323" s="351">
        <v>12</v>
      </c>
      <c r="C1323" s="351" t="s">
        <v>614</v>
      </c>
      <c r="F1323" s="351"/>
      <c r="G1323" s="351"/>
      <c r="L1323" s="679" t="s">
        <v>1936</v>
      </c>
      <c r="M1323" s="469" t="e">
        <f>#REF!</f>
        <v>#REF!</v>
      </c>
      <c r="N1323" s="78" t="e">
        <f>#REF!</f>
        <v>#REF!</v>
      </c>
      <c r="O1323" s="78" t="e">
        <f>#REF!</f>
        <v>#REF!</v>
      </c>
      <c r="P1323" s="496" t="e">
        <f>#REF!</f>
        <v>#REF!</v>
      </c>
      <c r="Q1323" s="496" t="e">
        <f>#REF!</f>
        <v>#REF!</v>
      </c>
      <c r="R1323" s="78" t="e">
        <f>#REF!</f>
        <v>#REF!</v>
      </c>
      <c r="S1323" s="78" t="e">
        <f>#REF!</f>
        <v>#REF!</v>
      </c>
      <c r="T1323" s="78" t="e">
        <f>#REF!</f>
        <v>#REF!</v>
      </c>
      <c r="U1323" s="78" t="e">
        <f>#REF!</f>
        <v>#REF!</v>
      </c>
      <c r="V1323" s="470" t="e">
        <f>#REF!</f>
        <v>#REF!</v>
      </c>
      <c r="W1323" s="78" t="e">
        <f>#REF!</f>
        <v>#REF!</v>
      </c>
    </row>
    <row r="1324" spans="1:24" ht="13.8" hidden="1" thickBot="1">
      <c r="A1324" s="351" t="s">
        <v>546</v>
      </c>
      <c r="B1324" s="351">
        <v>13</v>
      </c>
      <c r="C1324" s="351" t="s">
        <v>614</v>
      </c>
      <c r="F1324" s="351"/>
      <c r="G1324" s="351"/>
      <c r="L1324" s="679" t="s">
        <v>1937</v>
      </c>
      <c r="M1324" s="469" t="e">
        <f>#REF!</f>
        <v>#REF!</v>
      </c>
      <c r="N1324" s="78" t="e">
        <f>#REF!</f>
        <v>#REF!</v>
      </c>
      <c r="O1324" s="78" t="e">
        <f>#REF!</f>
        <v>#REF!</v>
      </c>
      <c r="P1324" s="496" t="e">
        <f>#REF!</f>
        <v>#REF!</v>
      </c>
      <c r="Q1324" s="78" t="e">
        <f>#REF!</f>
        <v>#REF!</v>
      </c>
      <c r="R1324" s="496" t="e">
        <f>#REF!</f>
        <v>#REF!</v>
      </c>
      <c r="S1324" s="496" t="e">
        <f>#REF!</f>
        <v>#REF!</v>
      </c>
      <c r="T1324" s="78" t="e">
        <f>#REF!</f>
        <v>#REF!</v>
      </c>
      <c r="U1324" s="78" t="e">
        <f>#REF!</f>
        <v>#REF!</v>
      </c>
      <c r="V1324" s="470" t="e">
        <f>#REF!</f>
        <v>#REF!</v>
      </c>
      <c r="W1324" s="78" t="e">
        <f>#REF!</f>
        <v>#REF!</v>
      </c>
    </row>
    <row r="1325" spans="1:24" ht="13.8" hidden="1" thickBot="1">
      <c r="A1325" s="351" t="s">
        <v>546</v>
      </c>
      <c r="B1325" s="351">
        <v>14</v>
      </c>
      <c r="C1325" s="351" t="s">
        <v>614</v>
      </c>
      <c r="F1325" s="351"/>
      <c r="G1325" s="351"/>
      <c r="L1325" s="679" t="s">
        <v>1938</v>
      </c>
      <c r="M1325" s="474" t="e">
        <f>#REF!</f>
        <v>#REF!</v>
      </c>
      <c r="N1325" s="475" t="e">
        <f>#REF!</f>
        <v>#REF!</v>
      </c>
      <c r="O1325" s="475" t="e">
        <f>#REF!</f>
        <v>#REF!</v>
      </c>
      <c r="P1325" s="475" t="e">
        <f>#REF!</f>
        <v>#REF!</v>
      </c>
      <c r="Q1325" s="475" t="e">
        <f>#REF!</f>
        <v>#REF!</v>
      </c>
      <c r="R1325" s="475" t="e">
        <f>#REF!</f>
        <v>#REF!</v>
      </c>
      <c r="S1325" s="475" t="e">
        <f>#REF!</f>
        <v>#REF!</v>
      </c>
      <c r="T1325" s="475" t="e">
        <f>#REF!</f>
        <v>#REF!</v>
      </c>
      <c r="U1325" s="475" t="e">
        <f>#REF!</f>
        <v>#REF!</v>
      </c>
      <c r="V1325" s="476" t="e">
        <f>#REF!</f>
        <v>#REF!</v>
      </c>
      <c r="W1325" s="78" t="e">
        <f>#REF!</f>
        <v>#REF!</v>
      </c>
    </row>
    <row r="1326" spans="1:24" ht="13.8" hidden="1" thickBot="1">
      <c r="A1326" s="351" t="s">
        <v>546</v>
      </c>
      <c r="B1326" s="351">
        <v>15</v>
      </c>
      <c r="C1326" s="351" t="s">
        <v>614</v>
      </c>
      <c r="F1326" s="351"/>
      <c r="G1326" s="351"/>
      <c r="L1326" s="679" t="s">
        <v>1939</v>
      </c>
      <c r="M1326" s="486" t="e">
        <f>#REF!</f>
        <v>#REF!</v>
      </c>
      <c r="N1326" s="470" t="e">
        <f>#REF!</f>
        <v>#REF!</v>
      </c>
      <c r="O1326" s="470" t="e">
        <f>#REF!</f>
        <v>#REF!</v>
      </c>
      <c r="P1326" s="470" t="e">
        <f>#REF!</f>
        <v>#REF!</v>
      </c>
      <c r="Q1326" s="470" t="e">
        <f>#REF!</f>
        <v>#REF!</v>
      </c>
      <c r="R1326" s="470" t="e">
        <f>#REF!</f>
        <v>#REF!</v>
      </c>
      <c r="S1326" s="466" t="e">
        <f>#REF!</f>
        <v>#REF!</v>
      </c>
      <c r="T1326" s="468" t="e">
        <f>#REF!</f>
        <v>#REF!</v>
      </c>
      <c r="U1326" s="470" t="e">
        <f>#REF!</f>
        <v>#REF!</v>
      </c>
      <c r="V1326" s="470" t="e">
        <f>#REF!</f>
        <v>#REF!</v>
      </c>
      <c r="W1326" s="78" t="e">
        <f>#REF!</f>
        <v>#REF!</v>
      </c>
    </row>
    <row r="1327" spans="1:24" ht="13.8" hidden="1" thickBot="1">
      <c r="A1327" s="351" t="s">
        <v>546</v>
      </c>
      <c r="B1327" s="351">
        <v>16</v>
      </c>
      <c r="C1327" s="351" t="s">
        <v>614</v>
      </c>
      <c r="F1327" s="351"/>
      <c r="G1327" s="351"/>
      <c r="L1327" s="679" t="s">
        <v>1940</v>
      </c>
      <c r="M1327" s="487" t="e">
        <f>#REF!</f>
        <v>#REF!</v>
      </c>
      <c r="N1327" s="470" t="e">
        <f>#REF!</f>
        <v>#REF!</v>
      </c>
      <c r="O1327" s="470" t="e">
        <f>#REF!</f>
        <v>#REF!</v>
      </c>
      <c r="P1327" s="470" t="e">
        <f>#REF!</f>
        <v>#REF!</v>
      </c>
      <c r="Q1327" s="470" t="e">
        <f>#REF!</f>
        <v>#REF!</v>
      </c>
      <c r="R1327" s="470" t="e">
        <f>#REF!</f>
        <v>#REF!</v>
      </c>
      <c r="S1327" s="469" t="e">
        <f>#REF!</f>
        <v>#REF!</v>
      </c>
      <c r="T1327" s="470" t="e">
        <f>#REF!</f>
        <v>#REF!</v>
      </c>
      <c r="U1327" s="470" t="e">
        <f>#REF!</f>
        <v>#REF!</v>
      </c>
      <c r="V1327" s="470" t="e">
        <f>#REF!</f>
        <v>#REF!</v>
      </c>
      <c r="W1327" s="78" t="e">
        <f>#REF!</f>
        <v>#REF!</v>
      </c>
    </row>
    <row r="1328" spans="1:24" ht="13.8" hidden="1" thickBot="1">
      <c r="A1328" s="351" t="s">
        <v>546</v>
      </c>
      <c r="B1328" s="351">
        <v>17</v>
      </c>
      <c r="C1328" s="351" t="s">
        <v>613</v>
      </c>
      <c r="F1328" s="351"/>
      <c r="G1328" s="351"/>
      <c r="L1328" s="679" t="s">
        <v>1941</v>
      </c>
      <c r="M1328" s="349" t="e">
        <f>#REF!</f>
        <v>#REF!</v>
      </c>
      <c r="N1328" s="547" t="e">
        <f>#REF!</f>
        <v>#REF!</v>
      </c>
      <c r="O1328" s="526" t="e">
        <f>#REF!</f>
        <v>#REF!</v>
      </c>
      <c r="P1328" s="526" t="e">
        <f>#REF!</f>
        <v>#REF!</v>
      </c>
      <c r="Q1328" s="419" t="e">
        <f>#REF!</f>
        <v>#REF!</v>
      </c>
      <c r="R1328" s="419" t="e">
        <f>#REF!</f>
        <v>#REF!</v>
      </c>
      <c r="S1328" s="417" t="e">
        <f>#REF!</f>
        <v>#REF!</v>
      </c>
      <c r="T1328" s="419" t="e">
        <f>#REF!</f>
        <v>#REF!</v>
      </c>
      <c r="U1328" s="419" t="e">
        <f>#REF!</f>
        <v>#REF!</v>
      </c>
      <c r="V1328" s="419" t="e">
        <f>#REF!</f>
        <v>#REF!</v>
      </c>
      <c r="W1328" s="78" t="e">
        <f>#REF!</f>
        <v>#REF!</v>
      </c>
    </row>
    <row r="1329" spans="1:24" ht="13.8" hidden="1" thickBot="1">
      <c r="A1329" s="351" t="s">
        <v>546</v>
      </c>
      <c r="B1329" s="351">
        <v>18</v>
      </c>
      <c r="C1329" s="351" t="s">
        <v>613</v>
      </c>
      <c r="F1329" s="351"/>
      <c r="G1329" s="351"/>
      <c r="L1329" s="679" t="s">
        <v>1942</v>
      </c>
      <c r="M1329" s="488" t="e">
        <f>#REF!</f>
        <v>#REF!</v>
      </c>
      <c r="N1329" s="523" t="e">
        <f>#REF!</f>
        <v>#REF!</v>
      </c>
      <c r="O1329" s="537" t="e">
        <f>#REF!</f>
        <v>#REF!</v>
      </c>
      <c r="P1329" s="537" t="e">
        <f>#REF!</f>
        <v>#REF!</v>
      </c>
      <c r="Q1329" s="407" t="e">
        <f>#REF!</f>
        <v>#REF!</v>
      </c>
      <c r="R1329" s="407" t="e">
        <f>#REF!</f>
        <v>#REF!</v>
      </c>
      <c r="S1329" s="417" t="e">
        <f>#REF!</f>
        <v>#REF!</v>
      </c>
      <c r="T1329" s="419" t="e">
        <f>#REF!</f>
        <v>#REF!</v>
      </c>
      <c r="U1329" s="407" t="e">
        <f>#REF!</f>
        <v>#REF!</v>
      </c>
      <c r="V1329" s="407" t="e">
        <f>#REF!</f>
        <v>#REF!</v>
      </c>
      <c r="W1329" s="78" t="e">
        <f>#REF!</f>
        <v>#REF!</v>
      </c>
    </row>
    <row r="1330" spans="1:24" ht="13.8" hidden="1" thickBot="1">
      <c r="A1330" s="351" t="s">
        <v>546</v>
      </c>
      <c r="B1330" s="351">
        <v>19</v>
      </c>
      <c r="C1330" s="351" t="s">
        <v>613</v>
      </c>
      <c r="F1330" s="351"/>
      <c r="G1330" s="351"/>
      <c r="L1330" s="679" t="s">
        <v>1943</v>
      </c>
      <c r="M1330" s="488" t="e">
        <f>#REF!</f>
        <v>#REF!</v>
      </c>
      <c r="N1330" s="523" t="e">
        <f>#REF!</f>
        <v>#REF!</v>
      </c>
      <c r="O1330" s="537" t="e">
        <f>#REF!</f>
        <v>#REF!</v>
      </c>
      <c r="P1330" s="537" t="e">
        <f>#REF!</f>
        <v>#REF!</v>
      </c>
      <c r="Q1330" s="407" t="e">
        <f>#REF!</f>
        <v>#REF!</v>
      </c>
      <c r="R1330" s="407" t="e">
        <f>#REF!</f>
        <v>#REF!</v>
      </c>
      <c r="S1330" s="417" t="e">
        <f>#REF!</f>
        <v>#REF!</v>
      </c>
      <c r="T1330" s="419" t="e">
        <f>#REF!</f>
        <v>#REF!</v>
      </c>
      <c r="U1330" s="407" t="e">
        <f>#REF!</f>
        <v>#REF!</v>
      </c>
      <c r="V1330" s="407" t="e">
        <f>#REF!</f>
        <v>#REF!</v>
      </c>
      <c r="W1330" s="78" t="e">
        <f>#REF!</f>
        <v>#REF!</v>
      </c>
    </row>
    <row r="1331" spans="1:24" ht="13.8" hidden="1" thickBot="1">
      <c r="A1331" s="351" t="s">
        <v>546</v>
      </c>
      <c r="B1331" s="351">
        <v>20</v>
      </c>
      <c r="C1331" s="351" t="s">
        <v>613</v>
      </c>
      <c r="F1331" s="351"/>
      <c r="G1331" s="351"/>
      <c r="L1331" s="679" t="s">
        <v>1944</v>
      </c>
      <c r="M1331" s="488" t="e">
        <f>#REF!</f>
        <v>#REF!</v>
      </c>
      <c r="N1331" s="523" t="e">
        <f>#REF!</f>
        <v>#REF!</v>
      </c>
      <c r="O1331" s="537" t="e">
        <f>#REF!</f>
        <v>#REF!</v>
      </c>
      <c r="P1331" s="537" t="e">
        <f>#REF!</f>
        <v>#REF!</v>
      </c>
      <c r="Q1331" s="407" t="e">
        <f>#REF!</f>
        <v>#REF!</v>
      </c>
      <c r="R1331" s="407" t="e">
        <f>#REF!</f>
        <v>#REF!</v>
      </c>
      <c r="S1331" s="417" t="e">
        <f>#REF!</f>
        <v>#REF!</v>
      </c>
      <c r="T1331" s="419" t="e">
        <f>#REF!</f>
        <v>#REF!</v>
      </c>
      <c r="U1331" s="407" t="e">
        <f>#REF!</f>
        <v>#REF!</v>
      </c>
      <c r="V1331" s="407" t="e">
        <f>#REF!</f>
        <v>#REF!</v>
      </c>
      <c r="W1331" s="78" t="e">
        <f>#REF!</f>
        <v>#REF!</v>
      </c>
    </row>
    <row r="1332" spans="1:24" ht="13.8" hidden="1" thickBot="1">
      <c r="A1332" s="351" t="s">
        <v>546</v>
      </c>
      <c r="B1332" s="351">
        <v>21</v>
      </c>
      <c r="C1332" s="351" t="s">
        <v>613</v>
      </c>
      <c r="F1332" s="351"/>
      <c r="G1332" s="351"/>
      <c r="L1332" s="679" t="s">
        <v>1945</v>
      </c>
      <c r="M1332" s="488" t="e">
        <f>#REF!</f>
        <v>#REF!</v>
      </c>
      <c r="N1332" s="523" t="e">
        <f>#REF!</f>
        <v>#REF!</v>
      </c>
      <c r="O1332" s="537" t="e">
        <f>#REF!</f>
        <v>#REF!</v>
      </c>
      <c r="P1332" s="537" t="e">
        <f>#REF!</f>
        <v>#REF!</v>
      </c>
      <c r="Q1332" s="407" t="e">
        <f>#REF!</f>
        <v>#REF!</v>
      </c>
      <c r="R1332" s="407" t="e">
        <f>#REF!</f>
        <v>#REF!</v>
      </c>
      <c r="S1332" s="417" t="e">
        <f>#REF!</f>
        <v>#REF!</v>
      </c>
      <c r="T1332" s="419" t="e">
        <f>#REF!</f>
        <v>#REF!</v>
      </c>
      <c r="U1332" s="407" t="e">
        <f>#REF!</f>
        <v>#REF!</v>
      </c>
      <c r="V1332" s="407" t="e">
        <f>#REF!</f>
        <v>#REF!</v>
      </c>
      <c r="W1332" s="78" t="e">
        <f>#REF!</f>
        <v>#REF!</v>
      </c>
    </row>
    <row r="1333" spans="1:24" ht="13.8" hidden="1" thickBot="1">
      <c r="A1333" s="351" t="s">
        <v>546</v>
      </c>
      <c r="B1333" s="351">
        <v>22</v>
      </c>
      <c r="C1333" s="351" t="s">
        <v>613</v>
      </c>
      <c r="F1333" s="351"/>
      <c r="G1333" s="351"/>
      <c r="L1333" s="679" t="s">
        <v>1946</v>
      </c>
      <c r="M1333" s="488" t="e">
        <f>#REF!</f>
        <v>#REF!</v>
      </c>
      <c r="N1333" s="523" t="e">
        <f>#REF!</f>
        <v>#REF!</v>
      </c>
      <c r="O1333" s="537" t="e">
        <f>#REF!</f>
        <v>#REF!</v>
      </c>
      <c r="P1333" s="537" t="e">
        <f>#REF!</f>
        <v>#REF!</v>
      </c>
      <c r="Q1333" s="407" t="e">
        <f>#REF!</f>
        <v>#REF!</v>
      </c>
      <c r="R1333" s="407" t="e">
        <f>#REF!</f>
        <v>#REF!</v>
      </c>
      <c r="S1333" s="417" t="e">
        <f>#REF!</f>
        <v>#REF!</v>
      </c>
      <c r="T1333" s="419" t="e">
        <f>#REF!</f>
        <v>#REF!</v>
      </c>
      <c r="U1333" s="407" t="e">
        <f>#REF!</f>
        <v>#REF!</v>
      </c>
      <c r="V1333" s="407" t="e">
        <f>#REF!</f>
        <v>#REF!</v>
      </c>
      <c r="W1333" s="78" t="e">
        <f>#REF!</f>
        <v>#REF!</v>
      </c>
      <c r="X1333" s="668"/>
    </row>
    <row r="1334" spans="1:24" ht="13.8" hidden="1" thickBot="1">
      <c r="A1334" s="351" t="s">
        <v>546</v>
      </c>
      <c r="B1334" s="351">
        <v>23</v>
      </c>
      <c r="C1334" s="351" t="s">
        <v>614</v>
      </c>
      <c r="F1334" s="351"/>
      <c r="G1334" s="351"/>
      <c r="L1334" s="679" t="s">
        <v>1947</v>
      </c>
      <c r="M1334" s="488" t="e">
        <f>#REF!</f>
        <v>#REF!</v>
      </c>
      <c r="N1334" s="548" t="e">
        <f>#REF!</f>
        <v>#REF!</v>
      </c>
      <c r="O1334" s="498" t="e">
        <f>#REF!</f>
        <v>#REF!</v>
      </c>
      <c r="P1334" s="498" t="e">
        <f>#REF!</f>
        <v>#REF!</v>
      </c>
      <c r="Q1334" s="440" t="e">
        <f>#REF!</f>
        <v>#REF!</v>
      </c>
      <c r="R1334" s="489" t="e">
        <f>#REF!</f>
        <v>#REF!</v>
      </c>
      <c r="S1334" s="490" t="e">
        <f>#REF!</f>
        <v>#REF!</v>
      </c>
      <c r="T1334" s="491" t="e">
        <f>#REF!</f>
        <v>#REF!</v>
      </c>
      <c r="U1334" s="440" t="e">
        <f>#REF!</f>
        <v>#REF!</v>
      </c>
      <c r="V1334" s="489" t="e">
        <f>#REF!</f>
        <v>#REF!</v>
      </c>
      <c r="W1334" s="78" t="e">
        <f>#REF!</f>
        <v>#REF!</v>
      </c>
    </row>
    <row r="1335" spans="1:24" ht="13.8" hidden="1" thickBot="1">
      <c r="A1335" s="351" t="s">
        <v>547</v>
      </c>
      <c r="B1335" s="351">
        <v>1</v>
      </c>
      <c r="C1335" s="351" t="s">
        <v>614</v>
      </c>
      <c r="F1335" s="351"/>
      <c r="G1335" s="351"/>
      <c r="L1335" s="679" t="s">
        <v>1948</v>
      </c>
      <c r="M1335" s="466" t="e">
        <f>#REF!</f>
        <v>#REF!</v>
      </c>
      <c r="N1335" s="467" t="e">
        <f>#REF!</f>
        <v>#REF!</v>
      </c>
      <c r="O1335" s="467" t="e">
        <f>#REF!</f>
        <v>#REF!</v>
      </c>
      <c r="P1335" s="467" t="e">
        <f>#REF!</f>
        <v>#REF!</v>
      </c>
      <c r="Q1335" s="467" t="e">
        <f>#REF!</f>
        <v>#REF!</v>
      </c>
      <c r="R1335" s="468" t="e">
        <f>#REF!</f>
        <v>#REF!</v>
      </c>
      <c r="S1335" s="466" t="e">
        <f>#REF!</f>
        <v>#REF!</v>
      </c>
      <c r="T1335" s="467" t="e">
        <f>#REF!</f>
        <v>#REF!</v>
      </c>
      <c r="U1335" s="468" t="e">
        <f>#REF!</f>
        <v>#REF!</v>
      </c>
      <c r="V1335" s="186" t="e">
        <f>#REF!</f>
        <v>#REF!</v>
      </c>
    </row>
    <row r="1336" spans="1:24" ht="13.8" hidden="1" thickBot="1">
      <c r="A1336" s="351" t="s">
        <v>547</v>
      </c>
      <c r="B1336" s="351">
        <v>2</v>
      </c>
      <c r="C1336" s="351" t="s">
        <v>614</v>
      </c>
      <c r="F1336" s="351"/>
      <c r="G1336" s="351"/>
      <c r="L1336" s="679" t="s">
        <v>1949</v>
      </c>
      <c r="M1336" s="469" t="e">
        <f>#REF!</f>
        <v>#REF!</v>
      </c>
      <c r="N1336" s="78" t="e">
        <f>#REF!</f>
        <v>#REF!</v>
      </c>
      <c r="O1336" s="496" t="e">
        <f>#REF!</f>
        <v>#REF!</v>
      </c>
      <c r="P1336" s="496" t="e">
        <f>#REF!</f>
        <v>#REF!</v>
      </c>
      <c r="Q1336" s="496" t="e">
        <f>#REF!</f>
        <v>#REF!</v>
      </c>
      <c r="R1336" s="470" t="e">
        <f>#REF!</f>
        <v>#REF!</v>
      </c>
      <c r="S1336" s="471" t="e">
        <f>#REF!</f>
        <v>#REF!</v>
      </c>
      <c r="T1336" s="663" t="e">
        <f>#REF!</f>
        <v>#REF!</v>
      </c>
      <c r="U1336" s="473" t="e">
        <f>#REF!</f>
        <v>#REF!</v>
      </c>
      <c r="V1336" s="186" t="e">
        <f>#REF!</f>
        <v>#REF!</v>
      </c>
    </row>
    <row r="1337" spans="1:24" ht="13.8" hidden="1" thickBot="1">
      <c r="A1337" s="351" t="s">
        <v>547</v>
      </c>
      <c r="B1337" s="351">
        <v>3</v>
      </c>
      <c r="C1337" s="351" t="s">
        <v>614</v>
      </c>
      <c r="F1337" s="351"/>
      <c r="G1337" s="351"/>
      <c r="L1337" s="679" t="s">
        <v>1950</v>
      </c>
      <c r="M1337" s="474" t="e">
        <f>#REF!</f>
        <v>#REF!</v>
      </c>
      <c r="N1337" s="475" t="e">
        <f>#REF!</f>
        <v>#REF!</v>
      </c>
      <c r="O1337" s="475" t="e">
        <f>#REF!</f>
        <v>#REF!</v>
      </c>
      <c r="P1337" s="475" t="e">
        <f>#REF!</f>
        <v>#REF!</v>
      </c>
      <c r="Q1337" s="475" t="e">
        <f>#REF!</f>
        <v>#REF!</v>
      </c>
      <c r="R1337" s="476" t="e">
        <f>#REF!</f>
        <v>#REF!</v>
      </c>
      <c r="S1337" s="477" t="e">
        <f>#REF!</f>
        <v>#REF!</v>
      </c>
      <c r="T1337" s="478" t="e">
        <f>#REF!</f>
        <v>#REF!</v>
      </c>
      <c r="U1337" s="479" t="e">
        <f>#REF!</f>
        <v>#REF!</v>
      </c>
      <c r="V1337" s="186" t="e">
        <f>#REF!</f>
        <v>#REF!</v>
      </c>
    </row>
    <row r="1338" spans="1:24" ht="13.8" hidden="1" thickBot="1">
      <c r="A1338" s="351" t="s">
        <v>547</v>
      </c>
      <c r="B1338" s="351">
        <v>4</v>
      </c>
      <c r="C1338" s="351" t="s">
        <v>614</v>
      </c>
      <c r="F1338" s="351"/>
      <c r="G1338" s="351"/>
      <c r="L1338" s="679" t="s">
        <v>1951</v>
      </c>
      <c r="M1338" s="466" t="e">
        <f>#REF!</f>
        <v>#REF!</v>
      </c>
      <c r="N1338" s="467" t="e">
        <f>#REF!</f>
        <v>#REF!</v>
      </c>
      <c r="O1338" s="467" t="e">
        <f>#REF!</f>
        <v>#REF!</v>
      </c>
      <c r="P1338" s="467" t="e">
        <f>#REF!</f>
        <v>#REF!</v>
      </c>
      <c r="Q1338" s="467" t="e">
        <f>#REF!</f>
        <v>#REF!</v>
      </c>
      <c r="R1338" s="467" t="e">
        <f>#REF!</f>
        <v>#REF!</v>
      </c>
      <c r="S1338" s="467" t="e">
        <f>#REF!</f>
        <v>#REF!</v>
      </c>
      <c r="T1338" s="467" t="e">
        <f>#REF!</f>
        <v>#REF!</v>
      </c>
      <c r="U1338" s="468" t="e">
        <f>#REF!</f>
        <v>#REF!</v>
      </c>
      <c r="V1338" s="659" t="e">
        <f>#REF!</f>
        <v>#REF!</v>
      </c>
    </row>
    <row r="1339" spans="1:24" ht="13.8" hidden="1" thickBot="1">
      <c r="A1339" s="351" t="s">
        <v>547</v>
      </c>
      <c r="B1339" s="351">
        <v>5</v>
      </c>
      <c r="C1339" s="351" t="s">
        <v>614</v>
      </c>
      <c r="F1339" s="351"/>
      <c r="G1339" s="351"/>
      <c r="L1339" s="679" t="s">
        <v>1952</v>
      </c>
      <c r="M1339" s="474" t="e">
        <f>#REF!</f>
        <v>#REF!</v>
      </c>
      <c r="N1339" s="475" t="e">
        <f>#REF!</f>
        <v>#REF!</v>
      </c>
      <c r="O1339" s="475" t="e">
        <f>#REF!</f>
        <v>#REF!</v>
      </c>
      <c r="P1339" s="475" t="e">
        <f>#REF!</f>
        <v>#REF!</v>
      </c>
      <c r="Q1339" s="475" t="e">
        <f>#REF!</f>
        <v>#REF!</v>
      </c>
      <c r="R1339" s="475" t="e">
        <f>#REF!</f>
        <v>#REF!</v>
      </c>
      <c r="S1339" s="475" t="e">
        <f>#REF!</f>
        <v>#REF!</v>
      </c>
      <c r="T1339" s="475" t="e">
        <f>#REF!</f>
        <v>#REF!</v>
      </c>
      <c r="U1339" s="476" t="e">
        <f>#REF!</f>
        <v>#REF!</v>
      </c>
      <c r="V1339" s="78" t="e">
        <f>#REF!</f>
        <v>#REF!</v>
      </c>
    </row>
    <row r="1340" spans="1:24" ht="13.8" hidden="1" thickBot="1">
      <c r="A1340" s="351" t="s">
        <v>547</v>
      </c>
      <c r="B1340" s="351">
        <v>6</v>
      </c>
      <c r="C1340" s="351" t="s">
        <v>614</v>
      </c>
      <c r="F1340" s="351"/>
      <c r="G1340" s="351"/>
      <c r="L1340" s="679" t="s">
        <v>1953</v>
      </c>
      <c r="M1340" s="486" t="e">
        <f>#REF!</f>
        <v>#REF!</v>
      </c>
      <c r="N1340" s="486" t="e">
        <f>#REF!</f>
        <v>#REF!</v>
      </c>
      <c r="O1340" s="483" t="e">
        <f>#REF!</f>
        <v>#REF!</v>
      </c>
      <c r="P1340" s="485" t="e">
        <f>#REF!</f>
        <v>#REF!</v>
      </c>
      <c r="Q1340" s="483" t="e">
        <f>#REF!</f>
        <v>#REF!</v>
      </c>
      <c r="R1340" s="484" t="e">
        <f>#REF!</f>
        <v>#REF!</v>
      </c>
      <c r="S1340" s="485" t="e">
        <f>#REF!</f>
        <v>#REF!</v>
      </c>
      <c r="T1340" s="483" t="e">
        <f>#REF!</f>
        <v>#REF!</v>
      </c>
      <c r="U1340" s="485" t="e">
        <f>#REF!</f>
        <v>#REF!</v>
      </c>
      <c r="V1340" s="78" t="e">
        <f>#REF!</f>
        <v>#REF!</v>
      </c>
    </row>
    <row r="1341" spans="1:24" ht="13.8" hidden="1" thickBot="1">
      <c r="A1341" s="351" t="s">
        <v>547</v>
      </c>
      <c r="B1341" s="351">
        <v>7</v>
      </c>
      <c r="C1341" s="351" t="s">
        <v>614</v>
      </c>
      <c r="F1341" s="351"/>
      <c r="G1341" s="351"/>
      <c r="L1341" s="679" t="s">
        <v>1954</v>
      </c>
      <c r="M1341" s="488" t="e">
        <f>#REF!</f>
        <v>#REF!</v>
      </c>
      <c r="N1341" s="488" t="e">
        <f>#REF!</f>
        <v>#REF!</v>
      </c>
      <c r="O1341" s="476" t="e">
        <f>#REF!</f>
        <v>#REF!</v>
      </c>
      <c r="P1341" s="476" t="e">
        <f>#REF!</f>
        <v>#REF!</v>
      </c>
      <c r="Q1341" s="476" t="e">
        <f>#REF!</f>
        <v>#REF!</v>
      </c>
      <c r="R1341" s="483" t="e">
        <f>#REF!</f>
        <v>#REF!</v>
      </c>
      <c r="S1341" s="485" t="e">
        <f>#REF!</f>
        <v>#REF!</v>
      </c>
      <c r="T1341" s="476" t="e">
        <f>#REF!</f>
        <v>#REF!</v>
      </c>
      <c r="U1341" s="476" t="e">
        <f>#REF!</f>
        <v>#REF!</v>
      </c>
      <c r="V1341" s="78" t="e">
        <f>#REF!</f>
        <v>#REF!</v>
      </c>
    </row>
    <row r="1342" spans="1:24" ht="13.8" thickBot="1">
      <c r="A1342" s="351" t="s">
        <v>547</v>
      </c>
      <c r="B1342" s="351">
        <v>8</v>
      </c>
      <c r="C1342" s="351" t="s">
        <v>613</v>
      </c>
      <c r="D1342" s="351" t="s">
        <v>615</v>
      </c>
      <c r="E1342" s="351" t="s">
        <v>241</v>
      </c>
      <c r="F1342" s="674" t="e">
        <f t="shared" ref="F1342:G1346" si="14">O1342</f>
        <v>#REF!</v>
      </c>
      <c r="G1342" s="674" t="e">
        <f t="shared" si="14"/>
        <v>#REF!</v>
      </c>
      <c r="L1342" s="679" t="s">
        <v>1955</v>
      </c>
      <c r="M1342" s="488" t="e">
        <f>#REF!</f>
        <v>#REF!</v>
      </c>
      <c r="N1342" s="476" t="e">
        <f>#REF!</f>
        <v>#REF!</v>
      </c>
      <c r="O1342" s="407" t="e">
        <f>#REF!</f>
        <v>#REF!</v>
      </c>
      <c r="P1342" s="407" t="e">
        <f>#REF!</f>
        <v>#REF!</v>
      </c>
      <c r="Q1342" s="437" t="e">
        <f>#REF!</f>
        <v>#REF!</v>
      </c>
      <c r="R1342" s="435" t="e">
        <f>#REF!</f>
        <v>#REF!</v>
      </c>
      <c r="S1342" s="436" t="e">
        <f>#REF!</f>
        <v>#REF!</v>
      </c>
      <c r="T1342" s="407" t="e">
        <f>#REF!</f>
        <v>#REF!</v>
      </c>
      <c r="U1342" s="407" t="e">
        <f>#REF!</f>
        <v>#REF!</v>
      </c>
      <c r="V1342" s="78" t="e">
        <f>#REF!</f>
        <v>#REF!</v>
      </c>
    </row>
    <row r="1343" spans="1:24" ht="13.8" thickBot="1">
      <c r="A1343" s="351" t="s">
        <v>547</v>
      </c>
      <c r="B1343" s="351">
        <v>9</v>
      </c>
      <c r="C1343" s="351" t="s">
        <v>613</v>
      </c>
      <c r="D1343" s="351" t="s">
        <v>615</v>
      </c>
      <c r="E1343" s="351" t="s">
        <v>242</v>
      </c>
      <c r="F1343" s="674" t="e">
        <f t="shared" si="14"/>
        <v>#REF!</v>
      </c>
      <c r="G1343" s="674" t="e">
        <f t="shared" si="14"/>
        <v>#REF!</v>
      </c>
      <c r="L1343" s="679" t="s">
        <v>1956</v>
      </c>
      <c r="M1343" s="488" t="e">
        <f>#REF!</f>
        <v>#REF!</v>
      </c>
      <c r="N1343" s="476" t="e">
        <f>#REF!</f>
        <v>#REF!</v>
      </c>
      <c r="O1343" s="407" t="e">
        <f>#REF!</f>
        <v>#REF!</v>
      </c>
      <c r="P1343" s="407" t="e">
        <f>#REF!</f>
        <v>#REF!</v>
      </c>
      <c r="Q1343" s="437" t="e">
        <f>#REF!</f>
        <v>#REF!</v>
      </c>
      <c r="R1343" s="435" t="e">
        <f>#REF!</f>
        <v>#REF!</v>
      </c>
      <c r="S1343" s="436" t="e">
        <f>#REF!</f>
        <v>#REF!</v>
      </c>
      <c r="T1343" s="407" t="e">
        <f>#REF!</f>
        <v>#REF!</v>
      </c>
      <c r="U1343" s="407" t="e">
        <f>#REF!</f>
        <v>#REF!</v>
      </c>
      <c r="V1343" s="78" t="e">
        <f>#REF!</f>
        <v>#REF!</v>
      </c>
    </row>
    <row r="1344" spans="1:24" ht="13.8" thickBot="1">
      <c r="A1344" s="351" t="s">
        <v>547</v>
      </c>
      <c r="B1344" s="351">
        <v>10</v>
      </c>
      <c r="C1344" s="351" t="s">
        <v>613</v>
      </c>
      <c r="D1344" s="351" t="s">
        <v>615</v>
      </c>
      <c r="E1344" s="351" t="s">
        <v>243</v>
      </c>
      <c r="F1344" s="674" t="e">
        <f t="shared" si="14"/>
        <v>#REF!</v>
      </c>
      <c r="G1344" s="674" t="e">
        <f t="shared" si="14"/>
        <v>#REF!</v>
      </c>
      <c r="L1344" s="679" t="s">
        <v>1957</v>
      </c>
      <c r="M1344" s="488" t="e">
        <f>#REF!</f>
        <v>#REF!</v>
      </c>
      <c r="N1344" s="476" t="e">
        <f>#REF!</f>
        <v>#REF!</v>
      </c>
      <c r="O1344" s="407" t="e">
        <f>#REF!</f>
        <v>#REF!</v>
      </c>
      <c r="P1344" s="407" t="e">
        <f>#REF!</f>
        <v>#REF!</v>
      </c>
      <c r="Q1344" s="437" t="e">
        <f>#REF!</f>
        <v>#REF!</v>
      </c>
      <c r="R1344" s="435" t="e">
        <f>#REF!</f>
        <v>#REF!</v>
      </c>
      <c r="S1344" s="436" t="e">
        <f>#REF!</f>
        <v>#REF!</v>
      </c>
      <c r="T1344" s="407" t="e">
        <f>#REF!</f>
        <v>#REF!</v>
      </c>
      <c r="U1344" s="407" t="e">
        <f>#REF!</f>
        <v>#REF!</v>
      </c>
      <c r="V1344" s="78" t="e">
        <f>#REF!</f>
        <v>#REF!</v>
      </c>
    </row>
    <row r="1345" spans="1:23" ht="13.8" thickBot="1">
      <c r="A1345" s="351" t="s">
        <v>547</v>
      </c>
      <c r="B1345" s="351">
        <v>11</v>
      </c>
      <c r="C1345" s="351" t="s">
        <v>613</v>
      </c>
      <c r="D1345" s="351" t="s">
        <v>615</v>
      </c>
      <c r="E1345" s="351" t="s">
        <v>244</v>
      </c>
      <c r="F1345" s="674" t="e">
        <f t="shared" si="14"/>
        <v>#REF!</v>
      </c>
      <c r="G1345" s="674" t="e">
        <f t="shared" si="14"/>
        <v>#REF!</v>
      </c>
      <c r="L1345" s="679" t="s">
        <v>1958</v>
      </c>
      <c r="M1345" s="488" t="e">
        <f>#REF!</f>
        <v>#REF!</v>
      </c>
      <c r="N1345" s="476" t="e">
        <f>#REF!</f>
        <v>#REF!</v>
      </c>
      <c r="O1345" s="407" t="e">
        <f>#REF!</f>
        <v>#REF!</v>
      </c>
      <c r="P1345" s="407" t="e">
        <f>#REF!</f>
        <v>#REF!</v>
      </c>
      <c r="Q1345" s="437" t="e">
        <f>#REF!</f>
        <v>#REF!</v>
      </c>
      <c r="R1345" s="435" t="e">
        <f>#REF!</f>
        <v>#REF!</v>
      </c>
      <c r="S1345" s="436" t="e">
        <f>#REF!</f>
        <v>#REF!</v>
      </c>
      <c r="T1345" s="407" t="e">
        <f>#REF!</f>
        <v>#REF!</v>
      </c>
      <c r="U1345" s="407" t="e">
        <f>#REF!</f>
        <v>#REF!</v>
      </c>
      <c r="V1345" s="78" t="e">
        <f>#REF!</f>
        <v>#REF!</v>
      </c>
    </row>
    <row r="1346" spans="1:23" ht="13.8" thickBot="1">
      <c r="A1346" s="351" t="s">
        <v>547</v>
      </c>
      <c r="B1346" s="351">
        <v>12</v>
      </c>
      <c r="C1346" s="351" t="s">
        <v>613</v>
      </c>
      <c r="D1346" s="351" t="s">
        <v>615</v>
      </c>
      <c r="E1346" s="351" t="s">
        <v>245</v>
      </c>
      <c r="F1346" s="674" t="e">
        <f t="shared" si="14"/>
        <v>#REF!</v>
      </c>
      <c r="G1346" s="674" t="e">
        <f t="shared" si="14"/>
        <v>#REF!</v>
      </c>
      <c r="L1346" s="679" t="s">
        <v>1959</v>
      </c>
      <c r="M1346" s="488" t="e">
        <f>#REF!</f>
        <v>#REF!</v>
      </c>
      <c r="N1346" s="476" t="e">
        <f>#REF!</f>
        <v>#REF!</v>
      </c>
      <c r="O1346" s="407" t="e">
        <f>#REF!</f>
        <v>#REF!</v>
      </c>
      <c r="P1346" s="407" t="e">
        <f>#REF!</f>
        <v>#REF!</v>
      </c>
      <c r="Q1346" s="437" t="e">
        <f>#REF!</f>
        <v>#REF!</v>
      </c>
      <c r="R1346" s="435" t="e">
        <f>#REF!</f>
        <v>#REF!</v>
      </c>
      <c r="S1346" s="436" t="e">
        <f>#REF!</f>
        <v>#REF!</v>
      </c>
      <c r="T1346" s="407" t="e">
        <f>#REF!</f>
        <v>#REF!</v>
      </c>
      <c r="U1346" s="407" t="e">
        <f>#REF!</f>
        <v>#REF!</v>
      </c>
      <c r="V1346" s="78" t="e">
        <f>#REF!</f>
        <v>#REF!</v>
      </c>
    </row>
    <row r="1347" spans="1:23" ht="13.8" hidden="1" thickBot="1">
      <c r="A1347" s="351" t="s">
        <v>547</v>
      </c>
      <c r="B1347" s="351">
        <v>13</v>
      </c>
      <c r="C1347" s="351" t="s">
        <v>613</v>
      </c>
      <c r="F1347" s="351"/>
      <c r="G1347" s="351"/>
      <c r="L1347" s="679" t="s">
        <v>1960</v>
      </c>
      <c r="M1347" s="488" t="e">
        <f>#REF!</f>
        <v>#REF!</v>
      </c>
      <c r="N1347" s="406" t="e">
        <f>#REF!</f>
        <v>#REF!</v>
      </c>
      <c r="O1347" s="437" t="e">
        <f>#REF!</f>
        <v>#REF!</v>
      </c>
      <c r="P1347" s="437" t="e">
        <f>#REF!</f>
        <v>#REF!</v>
      </c>
      <c r="Q1347" s="437" t="e">
        <f>#REF!</f>
        <v>#REF!</v>
      </c>
      <c r="R1347" s="435" t="e">
        <f>#REF!</f>
        <v>#REF!</v>
      </c>
      <c r="S1347" s="436" t="e">
        <f>#REF!</f>
        <v>#REF!</v>
      </c>
      <c r="T1347" s="407" t="e">
        <f>#REF!</f>
        <v>#REF!</v>
      </c>
      <c r="U1347" s="407" t="e">
        <f>#REF!</f>
        <v>#REF!</v>
      </c>
      <c r="V1347" s="78" t="e">
        <f>#REF!</f>
        <v>#REF!</v>
      </c>
    </row>
    <row r="1348" spans="1:23" ht="13.8" hidden="1" thickBot="1">
      <c r="A1348" s="351" t="s">
        <v>547</v>
      </c>
      <c r="B1348" s="351">
        <v>14</v>
      </c>
      <c r="C1348" s="351" t="s">
        <v>613</v>
      </c>
      <c r="F1348" s="351"/>
      <c r="G1348" s="351"/>
      <c r="L1348" s="679" t="s">
        <v>1961</v>
      </c>
      <c r="M1348" s="488" t="e">
        <f>#REF!</f>
        <v>#REF!</v>
      </c>
      <c r="N1348" s="406" t="e">
        <f>#REF!</f>
        <v>#REF!</v>
      </c>
      <c r="O1348" s="437" t="e">
        <f>#REF!</f>
        <v>#REF!</v>
      </c>
      <c r="P1348" s="437" t="e">
        <f>#REF!</f>
        <v>#REF!</v>
      </c>
      <c r="Q1348" s="437" t="e">
        <f>#REF!</f>
        <v>#REF!</v>
      </c>
      <c r="R1348" s="435" t="e">
        <f>#REF!</f>
        <v>#REF!</v>
      </c>
      <c r="S1348" s="436" t="e">
        <f>#REF!</f>
        <v>#REF!</v>
      </c>
      <c r="T1348" s="407" t="e">
        <f>#REF!</f>
        <v>#REF!</v>
      </c>
      <c r="U1348" s="407" t="e">
        <f>#REF!</f>
        <v>#REF!</v>
      </c>
      <c r="V1348" s="78" t="e">
        <f>#REF!</f>
        <v>#REF!</v>
      </c>
    </row>
    <row r="1349" spans="1:23" ht="13.8" hidden="1" thickBot="1">
      <c r="A1349" s="351" t="s">
        <v>547</v>
      </c>
      <c r="B1349" s="351">
        <v>15</v>
      </c>
      <c r="C1349" s="351" t="s">
        <v>613</v>
      </c>
      <c r="F1349" s="351"/>
      <c r="G1349" s="351"/>
      <c r="L1349" s="679" t="s">
        <v>1962</v>
      </c>
      <c r="M1349" s="488" t="e">
        <f>#REF!</f>
        <v>#REF!</v>
      </c>
      <c r="N1349" s="406" t="e">
        <f>#REF!</f>
        <v>#REF!</v>
      </c>
      <c r="O1349" s="437" t="e">
        <f>#REF!</f>
        <v>#REF!</v>
      </c>
      <c r="P1349" s="437" t="e">
        <f>#REF!</f>
        <v>#REF!</v>
      </c>
      <c r="Q1349" s="437" t="e">
        <f>#REF!</f>
        <v>#REF!</v>
      </c>
      <c r="R1349" s="435" t="e">
        <f>#REF!</f>
        <v>#REF!</v>
      </c>
      <c r="S1349" s="436" t="e">
        <f>#REF!</f>
        <v>#REF!</v>
      </c>
      <c r="T1349" s="407" t="e">
        <f>#REF!</f>
        <v>#REF!</v>
      </c>
      <c r="U1349" s="407" t="e">
        <f>#REF!</f>
        <v>#REF!</v>
      </c>
      <c r="V1349" s="78" t="e">
        <f>#REF!</f>
        <v>#REF!</v>
      </c>
    </row>
    <row r="1350" spans="1:23" ht="13.8" hidden="1" thickBot="1">
      <c r="A1350" s="351" t="s">
        <v>547</v>
      </c>
      <c r="B1350" s="351">
        <v>16</v>
      </c>
      <c r="C1350" s="351" t="s">
        <v>613</v>
      </c>
      <c r="F1350" s="351"/>
      <c r="G1350" s="351"/>
      <c r="L1350" s="679" t="s">
        <v>1963</v>
      </c>
      <c r="M1350" s="488" t="e">
        <f>#REF!</f>
        <v>#REF!</v>
      </c>
      <c r="N1350" s="406" t="e">
        <f>#REF!</f>
        <v>#REF!</v>
      </c>
      <c r="O1350" s="437" t="e">
        <f>#REF!</f>
        <v>#REF!</v>
      </c>
      <c r="P1350" s="437" t="e">
        <f>#REF!</f>
        <v>#REF!</v>
      </c>
      <c r="Q1350" s="437" t="e">
        <f>#REF!</f>
        <v>#REF!</v>
      </c>
      <c r="R1350" s="435" t="e">
        <f>#REF!</f>
        <v>#REF!</v>
      </c>
      <c r="S1350" s="436" t="e">
        <f>#REF!</f>
        <v>#REF!</v>
      </c>
      <c r="T1350" s="407" t="e">
        <f>#REF!</f>
        <v>#REF!</v>
      </c>
      <c r="U1350" s="407" t="e">
        <f>#REF!</f>
        <v>#REF!</v>
      </c>
      <c r="V1350" s="78" t="e">
        <f>#REF!</f>
        <v>#REF!</v>
      </c>
    </row>
    <row r="1351" spans="1:23" ht="13.8" hidden="1" thickBot="1">
      <c r="A1351" s="351" t="s">
        <v>547</v>
      </c>
      <c r="B1351" s="351">
        <v>17</v>
      </c>
      <c r="C1351" s="351" t="s">
        <v>613</v>
      </c>
      <c r="F1351" s="351"/>
      <c r="G1351" s="351"/>
      <c r="L1351" s="679" t="s">
        <v>1964</v>
      </c>
      <c r="M1351" s="488" t="e">
        <f>#REF!</f>
        <v>#REF!</v>
      </c>
      <c r="N1351" s="406" t="e">
        <f>#REF!</f>
        <v>#REF!</v>
      </c>
      <c r="O1351" s="437" t="e">
        <f>#REF!</f>
        <v>#REF!</v>
      </c>
      <c r="P1351" s="437" t="e">
        <f>#REF!</f>
        <v>#REF!</v>
      </c>
      <c r="Q1351" s="437" t="e">
        <f>#REF!</f>
        <v>#REF!</v>
      </c>
      <c r="R1351" s="435" t="e">
        <f>#REF!</f>
        <v>#REF!</v>
      </c>
      <c r="S1351" s="436" t="e">
        <f>#REF!</f>
        <v>#REF!</v>
      </c>
      <c r="T1351" s="407" t="e">
        <f>#REF!</f>
        <v>#REF!</v>
      </c>
      <c r="U1351" s="407" t="e">
        <f>#REF!</f>
        <v>#REF!</v>
      </c>
      <c r="V1351" s="78" t="e">
        <f>#REF!</f>
        <v>#REF!</v>
      </c>
    </row>
    <row r="1352" spans="1:23" ht="13.8" hidden="1" thickBot="1">
      <c r="A1352" s="351" t="s">
        <v>547</v>
      </c>
      <c r="B1352" s="351">
        <v>18</v>
      </c>
      <c r="C1352" s="351" t="s">
        <v>613</v>
      </c>
      <c r="F1352" s="351"/>
      <c r="G1352" s="351"/>
      <c r="L1352" s="679" t="s">
        <v>1965</v>
      </c>
      <c r="M1352" s="488" t="e">
        <f>#REF!</f>
        <v>#REF!</v>
      </c>
      <c r="N1352" s="406" t="e">
        <f>#REF!</f>
        <v>#REF!</v>
      </c>
      <c r="O1352" s="437" t="e">
        <f>#REF!</f>
        <v>#REF!</v>
      </c>
      <c r="P1352" s="437" t="e">
        <f>#REF!</f>
        <v>#REF!</v>
      </c>
      <c r="Q1352" s="437" t="e">
        <f>#REF!</f>
        <v>#REF!</v>
      </c>
      <c r="R1352" s="435" t="e">
        <f>#REF!</f>
        <v>#REF!</v>
      </c>
      <c r="S1352" s="436" t="e">
        <f>#REF!</f>
        <v>#REF!</v>
      </c>
      <c r="T1352" s="407" t="e">
        <f>#REF!</f>
        <v>#REF!</v>
      </c>
      <c r="U1352" s="407" t="e">
        <f>#REF!</f>
        <v>#REF!</v>
      </c>
      <c r="V1352" s="78" t="e">
        <f>#REF!</f>
        <v>#REF!</v>
      </c>
    </row>
    <row r="1353" spans="1:23" ht="13.8" hidden="1" thickBot="1">
      <c r="A1353" s="351" t="s">
        <v>547</v>
      </c>
      <c r="B1353" s="351">
        <v>19</v>
      </c>
      <c r="C1353" s="351" t="s">
        <v>613</v>
      </c>
      <c r="F1353" s="351"/>
      <c r="G1353" s="351"/>
      <c r="L1353" s="679" t="s">
        <v>1966</v>
      </c>
      <c r="M1353" s="488" t="e">
        <f>#REF!</f>
        <v>#REF!</v>
      </c>
      <c r="N1353" s="406" t="e">
        <f>#REF!</f>
        <v>#REF!</v>
      </c>
      <c r="O1353" s="437" t="e">
        <f>#REF!</f>
        <v>#REF!</v>
      </c>
      <c r="P1353" s="437" t="e">
        <f>#REF!</f>
        <v>#REF!</v>
      </c>
      <c r="Q1353" s="437" t="e">
        <f>#REF!</f>
        <v>#REF!</v>
      </c>
      <c r="R1353" s="435" t="e">
        <f>#REF!</f>
        <v>#REF!</v>
      </c>
      <c r="S1353" s="436" t="e">
        <f>#REF!</f>
        <v>#REF!</v>
      </c>
      <c r="T1353" s="407" t="e">
        <f>#REF!</f>
        <v>#REF!</v>
      </c>
      <c r="U1353" s="407" t="e">
        <f>#REF!</f>
        <v>#REF!</v>
      </c>
      <c r="V1353" s="78" t="e">
        <f>#REF!</f>
        <v>#REF!</v>
      </c>
      <c r="W1353" s="668"/>
    </row>
    <row r="1354" spans="1:23" ht="13.8" hidden="1" thickBot="1">
      <c r="A1354" s="351" t="s">
        <v>547</v>
      </c>
      <c r="B1354" s="351">
        <v>20</v>
      </c>
      <c r="C1354" s="351" t="s">
        <v>613</v>
      </c>
      <c r="F1354" s="351"/>
      <c r="G1354" s="351"/>
      <c r="L1354" s="679" t="s">
        <v>1967</v>
      </c>
      <c r="M1354" s="488" t="e">
        <f>#REF!</f>
        <v>#REF!</v>
      </c>
      <c r="N1354" s="406" t="e">
        <f>#REF!</f>
        <v>#REF!</v>
      </c>
      <c r="O1354" s="437" t="e">
        <f>#REF!</f>
        <v>#REF!</v>
      </c>
      <c r="P1354" s="437" t="e">
        <f>#REF!</f>
        <v>#REF!</v>
      </c>
      <c r="Q1354" s="437" t="e">
        <f>#REF!</f>
        <v>#REF!</v>
      </c>
      <c r="R1354" s="435" t="e">
        <f>#REF!</f>
        <v>#REF!</v>
      </c>
      <c r="S1354" s="436" t="e">
        <f>#REF!</f>
        <v>#REF!</v>
      </c>
      <c r="T1354" s="407" t="e">
        <f>#REF!</f>
        <v>#REF!</v>
      </c>
      <c r="U1354" s="407" t="e">
        <f>#REF!</f>
        <v>#REF!</v>
      </c>
      <c r="V1354" s="78" t="e">
        <f>#REF!</f>
        <v>#REF!</v>
      </c>
    </row>
    <row r="1355" spans="1:23" ht="13.8" hidden="1" thickBot="1">
      <c r="A1355" s="351" t="s">
        <v>547</v>
      </c>
      <c r="B1355" s="351">
        <v>21</v>
      </c>
      <c r="C1355" s="351" t="s">
        <v>613</v>
      </c>
      <c r="F1355" s="351"/>
      <c r="G1355" s="351"/>
      <c r="L1355" s="679" t="s">
        <v>1968</v>
      </c>
      <c r="M1355" s="488" t="e">
        <f>#REF!</f>
        <v>#REF!</v>
      </c>
      <c r="N1355" s="406" t="e">
        <f>#REF!</f>
        <v>#REF!</v>
      </c>
      <c r="O1355" s="437" t="e">
        <f>#REF!</f>
        <v>#REF!</v>
      </c>
      <c r="P1355" s="437" t="e">
        <f>#REF!</f>
        <v>#REF!</v>
      </c>
      <c r="Q1355" s="437" t="e">
        <f>#REF!</f>
        <v>#REF!</v>
      </c>
      <c r="R1355" s="435" t="e">
        <f>#REF!</f>
        <v>#REF!</v>
      </c>
      <c r="S1355" s="436" t="e">
        <f>#REF!</f>
        <v>#REF!</v>
      </c>
      <c r="T1355" s="407" t="e">
        <f>#REF!</f>
        <v>#REF!</v>
      </c>
      <c r="U1355" s="407" t="e">
        <f>#REF!</f>
        <v>#REF!</v>
      </c>
      <c r="V1355" s="78" t="e">
        <f>#REF!</f>
        <v>#REF!</v>
      </c>
    </row>
    <row r="1356" spans="1:23" ht="13.8" hidden="1" thickBot="1">
      <c r="A1356" s="351" t="s">
        <v>547</v>
      </c>
      <c r="B1356" s="351">
        <v>22</v>
      </c>
      <c r="C1356" s="351" t="s">
        <v>613</v>
      </c>
      <c r="F1356" s="351"/>
      <c r="G1356" s="351"/>
      <c r="L1356" s="679" t="s">
        <v>1969</v>
      </c>
      <c r="M1356" s="488" t="e">
        <f>#REF!</f>
        <v>#REF!</v>
      </c>
      <c r="N1356" s="406" t="e">
        <f>#REF!</f>
        <v>#REF!</v>
      </c>
      <c r="O1356" s="437" t="e">
        <f>#REF!</f>
        <v>#REF!</v>
      </c>
      <c r="P1356" s="437" t="e">
        <f>#REF!</f>
        <v>#REF!</v>
      </c>
      <c r="Q1356" s="437" t="e">
        <f>#REF!</f>
        <v>#REF!</v>
      </c>
      <c r="R1356" s="435" t="e">
        <f>#REF!</f>
        <v>#REF!</v>
      </c>
      <c r="S1356" s="436" t="e">
        <f>#REF!</f>
        <v>#REF!</v>
      </c>
      <c r="T1356" s="407" t="e">
        <f>#REF!</f>
        <v>#REF!</v>
      </c>
      <c r="U1356" s="407" t="e">
        <f>#REF!</f>
        <v>#REF!</v>
      </c>
      <c r="V1356" s="78" t="e">
        <f>#REF!</f>
        <v>#REF!</v>
      </c>
    </row>
    <row r="1357" spans="1:23" ht="13.8" hidden="1" thickBot="1">
      <c r="A1357" s="351" t="s">
        <v>547</v>
      </c>
      <c r="B1357" s="351">
        <v>23</v>
      </c>
      <c r="C1357" s="351" t="s">
        <v>613</v>
      </c>
      <c r="F1357" s="351"/>
      <c r="G1357" s="351"/>
      <c r="L1357" s="679" t="s">
        <v>1970</v>
      </c>
      <c r="M1357" s="488" t="e">
        <f>#REF!</f>
        <v>#REF!</v>
      </c>
      <c r="N1357" s="406" t="e">
        <f>#REF!</f>
        <v>#REF!</v>
      </c>
      <c r="O1357" s="437" t="e">
        <f>#REF!</f>
        <v>#REF!</v>
      </c>
      <c r="P1357" s="437" t="e">
        <f>#REF!</f>
        <v>#REF!</v>
      </c>
      <c r="Q1357" s="437" t="e">
        <f>#REF!</f>
        <v>#REF!</v>
      </c>
      <c r="R1357" s="435" t="e">
        <f>#REF!</f>
        <v>#REF!</v>
      </c>
      <c r="S1357" s="436" t="e">
        <f>#REF!</f>
        <v>#REF!</v>
      </c>
      <c r="T1357" s="407" t="e">
        <f>#REF!</f>
        <v>#REF!</v>
      </c>
      <c r="U1357" s="407" t="e">
        <f>#REF!</f>
        <v>#REF!</v>
      </c>
      <c r="V1357" s="78" t="e">
        <f>#REF!</f>
        <v>#REF!</v>
      </c>
    </row>
    <row r="1358" spans="1:23" ht="13.8" hidden="1" thickBot="1">
      <c r="A1358" s="351" t="s">
        <v>547</v>
      </c>
      <c r="B1358" s="351">
        <v>24</v>
      </c>
      <c r="C1358" s="351" t="s">
        <v>613</v>
      </c>
      <c r="F1358" s="351"/>
      <c r="G1358" s="351"/>
      <c r="L1358" s="679" t="s">
        <v>1971</v>
      </c>
      <c r="M1358" s="488" t="e">
        <f>#REF!</f>
        <v>#REF!</v>
      </c>
      <c r="N1358" s="406" t="e">
        <f>#REF!</f>
        <v>#REF!</v>
      </c>
      <c r="O1358" s="437" t="e">
        <f>#REF!</f>
        <v>#REF!</v>
      </c>
      <c r="P1358" s="437" t="e">
        <f>#REF!</f>
        <v>#REF!</v>
      </c>
      <c r="Q1358" s="437" t="e">
        <f>#REF!</f>
        <v>#REF!</v>
      </c>
      <c r="R1358" s="435" t="e">
        <f>#REF!</f>
        <v>#REF!</v>
      </c>
      <c r="S1358" s="436" t="e">
        <f>#REF!</f>
        <v>#REF!</v>
      </c>
      <c r="T1358" s="407" t="e">
        <f>#REF!</f>
        <v>#REF!</v>
      </c>
      <c r="U1358" s="407" t="e">
        <f>#REF!</f>
        <v>#REF!</v>
      </c>
      <c r="V1358" s="78" t="e">
        <f>#REF!</f>
        <v>#REF!</v>
      </c>
    </row>
    <row r="1359" spans="1:23" ht="13.8" hidden="1" thickBot="1">
      <c r="A1359" s="351" t="s">
        <v>547</v>
      </c>
      <c r="B1359" s="351">
        <v>25</v>
      </c>
      <c r="C1359" s="351" t="s">
        <v>613</v>
      </c>
      <c r="F1359" s="351"/>
      <c r="G1359" s="351"/>
      <c r="L1359" s="679" t="s">
        <v>1972</v>
      </c>
      <c r="M1359" s="488" t="e">
        <f>#REF!</f>
        <v>#REF!</v>
      </c>
      <c r="N1359" s="406" t="e">
        <f>#REF!</f>
        <v>#REF!</v>
      </c>
      <c r="O1359" s="437" t="e">
        <f>#REF!</f>
        <v>#REF!</v>
      </c>
      <c r="P1359" s="437" t="e">
        <f>#REF!</f>
        <v>#REF!</v>
      </c>
      <c r="Q1359" s="437" t="e">
        <f>#REF!</f>
        <v>#REF!</v>
      </c>
      <c r="R1359" s="435" t="e">
        <f>#REF!</f>
        <v>#REF!</v>
      </c>
      <c r="S1359" s="436" t="e">
        <f>#REF!</f>
        <v>#REF!</v>
      </c>
      <c r="T1359" s="407" t="e">
        <f>#REF!</f>
        <v>#REF!</v>
      </c>
      <c r="U1359" s="407" t="e">
        <f>#REF!</f>
        <v>#REF!</v>
      </c>
      <c r="V1359" s="78" t="e">
        <f>#REF!</f>
        <v>#REF!</v>
      </c>
    </row>
    <row r="1360" spans="1:23" ht="13.8" hidden="1" thickBot="1">
      <c r="A1360" s="351" t="s">
        <v>547</v>
      </c>
      <c r="B1360" s="351">
        <v>26</v>
      </c>
      <c r="C1360" s="351" t="s">
        <v>613</v>
      </c>
      <c r="F1360" s="351"/>
      <c r="G1360" s="351"/>
      <c r="L1360" s="679" t="s">
        <v>1973</v>
      </c>
      <c r="M1360" s="488" t="e">
        <f>#REF!</f>
        <v>#REF!</v>
      </c>
      <c r="N1360" s="406" t="e">
        <f>#REF!</f>
        <v>#REF!</v>
      </c>
      <c r="O1360" s="437" t="e">
        <f>#REF!</f>
        <v>#REF!</v>
      </c>
      <c r="P1360" s="437" t="e">
        <f>#REF!</f>
        <v>#REF!</v>
      </c>
      <c r="Q1360" s="437" t="e">
        <f>#REF!</f>
        <v>#REF!</v>
      </c>
      <c r="R1360" s="435" t="e">
        <f>#REF!</f>
        <v>#REF!</v>
      </c>
      <c r="S1360" s="436" t="e">
        <f>#REF!</f>
        <v>#REF!</v>
      </c>
      <c r="T1360" s="407" t="e">
        <f>#REF!</f>
        <v>#REF!</v>
      </c>
      <c r="U1360" s="407" t="e">
        <f>#REF!</f>
        <v>#REF!</v>
      </c>
      <c r="V1360" s="78" t="e">
        <f>#REF!</f>
        <v>#REF!</v>
      </c>
    </row>
    <row r="1361" spans="1:23" ht="13.8" hidden="1" thickBot="1">
      <c r="A1361" s="351" t="s">
        <v>547</v>
      </c>
      <c r="B1361" s="351">
        <v>27</v>
      </c>
      <c r="C1361" s="351" t="s">
        <v>613</v>
      </c>
      <c r="F1361" s="351"/>
      <c r="G1361" s="351"/>
      <c r="L1361" s="679" t="s">
        <v>1974</v>
      </c>
      <c r="M1361" s="488" t="e">
        <f>#REF!</f>
        <v>#REF!</v>
      </c>
      <c r="N1361" s="406" t="e">
        <f>#REF!</f>
        <v>#REF!</v>
      </c>
      <c r="O1361" s="437" t="e">
        <f>#REF!</f>
        <v>#REF!</v>
      </c>
      <c r="P1361" s="437" t="e">
        <f>#REF!</f>
        <v>#REF!</v>
      </c>
      <c r="Q1361" s="437" t="e">
        <f>#REF!</f>
        <v>#REF!</v>
      </c>
      <c r="R1361" s="435" t="e">
        <f>#REF!</f>
        <v>#REF!</v>
      </c>
      <c r="S1361" s="436" t="e">
        <f>#REF!</f>
        <v>#REF!</v>
      </c>
      <c r="T1361" s="407" t="e">
        <f>#REF!</f>
        <v>#REF!</v>
      </c>
      <c r="U1361" s="407" t="e">
        <f>#REF!</f>
        <v>#REF!</v>
      </c>
      <c r="V1361" s="78" t="e">
        <f>#REF!</f>
        <v>#REF!</v>
      </c>
    </row>
    <row r="1362" spans="1:23" ht="13.8" hidden="1" thickBot="1">
      <c r="A1362" s="351" t="s">
        <v>547</v>
      </c>
      <c r="B1362" s="351">
        <v>28</v>
      </c>
      <c r="C1362" s="351" t="s">
        <v>613</v>
      </c>
      <c r="F1362" s="351"/>
      <c r="G1362" s="351"/>
      <c r="L1362" s="679" t="s">
        <v>1975</v>
      </c>
      <c r="M1362" s="488" t="e">
        <f>#REF!</f>
        <v>#REF!</v>
      </c>
      <c r="N1362" s="406" t="e">
        <f>#REF!</f>
        <v>#REF!</v>
      </c>
      <c r="O1362" s="437" t="e">
        <f>#REF!</f>
        <v>#REF!</v>
      </c>
      <c r="P1362" s="437" t="e">
        <f>#REF!</f>
        <v>#REF!</v>
      </c>
      <c r="Q1362" s="437" t="e">
        <f>#REF!</f>
        <v>#REF!</v>
      </c>
      <c r="R1362" s="435" t="e">
        <f>#REF!</f>
        <v>#REF!</v>
      </c>
      <c r="S1362" s="436" t="e">
        <f>#REF!</f>
        <v>#REF!</v>
      </c>
      <c r="T1362" s="407" t="e">
        <f>#REF!</f>
        <v>#REF!</v>
      </c>
      <c r="U1362" s="407" t="e">
        <f>#REF!</f>
        <v>#REF!</v>
      </c>
      <c r="V1362" s="78" t="e">
        <f>#REF!</f>
        <v>#REF!</v>
      </c>
    </row>
    <row r="1363" spans="1:23" ht="13.8" hidden="1" thickBot="1">
      <c r="A1363" s="351" t="s">
        <v>547</v>
      </c>
      <c r="B1363" s="351">
        <v>29</v>
      </c>
      <c r="C1363" s="351" t="s">
        <v>613</v>
      </c>
      <c r="F1363" s="351"/>
      <c r="G1363" s="351"/>
      <c r="L1363" s="679" t="s">
        <v>1976</v>
      </c>
      <c r="M1363" s="488" t="e">
        <f>#REF!</f>
        <v>#REF!</v>
      </c>
      <c r="N1363" s="406" t="e">
        <f>#REF!</f>
        <v>#REF!</v>
      </c>
      <c r="O1363" s="437" t="e">
        <f>#REF!</f>
        <v>#REF!</v>
      </c>
      <c r="P1363" s="437" t="e">
        <f>#REF!</f>
        <v>#REF!</v>
      </c>
      <c r="Q1363" s="437" t="e">
        <f>#REF!</f>
        <v>#REF!</v>
      </c>
      <c r="R1363" s="435" t="e">
        <f>#REF!</f>
        <v>#REF!</v>
      </c>
      <c r="S1363" s="436" t="e">
        <f>#REF!</f>
        <v>#REF!</v>
      </c>
      <c r="T1363" s="407" t="e">
        <f>#REF!</f>
        <v>#REF!</v>
      </c>
      <c r="U1363" s="407" t="e">
        <f>#REF!</f>
        <v>#REF!</v>
      </c>
      <c r="V1363" s="78" t="e">
        <f>#REF!</f>
        <v>#REF!</v>
      </c>
    </row>
    <row r="1364" spans="1:23" ht="13.8" hidden="1" thickBot="1">
      <c r="A1364" s="351" t="s">
        <v>547</v>
      </c>
      <c r="B1364" s="351">
        <v>30</v>
      </c>
      <c r="C1364" s="351" t="s">
        <v>613</v>
      </c>
      <c r="F1364" s="351"/>
      <c r="G1364" s="351"/>
      <c r="L1364" s="679" t="s">
        <v>1977</v>
      </c>
      <c r="M1364" s="488" t="e">
        <f>#REF!</f>
        <v>#REF!</v>
      </c>
      <c r="N1364" s="406" t="e">
        <f>#REF!</f>
        <v>#REF!</v>
      </c>
      <c r="O1364" s="437" t="e">
        <f>#REF!</f>
        <v>#REF!</v>
      </c>
      <c r="P1364" s="437" t="e">
        <f>#REF!</f>
        <v>#REF!</v>
      </c>
      <c r="Q1364" s="437" t="e">
        <f>#REF!</f>
        <v>#REF!</v>
      </c>
      <c r="R1364" s="435" t="e">
        <f>#REF!</f>
        <v>#REF!</v>
      </c>
      <c r="S1364" s="436" t="e">
        <f>#REF!</f>
        <v>#REF!</v>
      </c>
      <c r="T1364" s="407" t="e">
        <f>#REF!</f>
        <v>#REF!</v>
      </c>
      <c r="U1364" s="407" t="e">
        <f>#REF!</f>
        <v>#REF!</v>
      </c>
      <c r="V1364" s="78" t="e">
        <f>#REF!</f>
        <v>#REF!</v>
      </c>
    </row>
    <row r="1365" spans="1:23" ht="13.8" hidden="1" thickBot="1">
      <c r="A1365" s="351" t="s">
        <v>547</v>
      </c>
      <c r="B1365" s="351">
        <v>31</v>
      </c>
      <c r="C1365" s="351" t="s">
        <v>613</v>
      </c>
      <c r="F1365" s="351"/>
      <c r="G1365" s="351"/>
      <c r="L1365" s="679" t="s">
        <v>1978</v>
      </c>
      <c r="M1365" s="488" t="e">
        <f>#REF!</f>
        <v>#REF!</v>
      </c>
      <c r="N1365" s="406" t="e">
        <f>#REF!</f>
        <v>#REF!</v>
      </c>
      <c r="O1365" s="437" t="e">
        <f>#REF!</f>
        <v>#REF!</v>
      </c>
      <c r="P1365" s="437" t="e">
        <f>#REF!</f>
        <v>#REF!</v>
      </c>
      <c r="Q1365" s="437" t="e">
        <f>#REF!</f>
        <v>#REF!</v>
      </c>
      <c r="R1365" s="435" t="e">
        <f>#REF!</f>
        <v>#REF!</v>
      </c>
      <c r="S1365" s="436" t="e">
        <f>#REF!</f>
        <v>#REF!</v>
      </c>
      <c r="T1365" s="407" t="e">
        <f>#REF!</f>
        <v>#REF!</v>
      </c>
      <c r="U1365" s="407" t="e">
        <f>#REF!</f>
        <v>#REF!</v>
      </c>
      <c r="V1365" s="78" t="e">
        <f>#REF!</f>
        <v>#REF!</v>
      </c>
    </row>
    <row r="1366" spans="1:23" ht="13.8" hidden="1" thickBot="1">
      <c r="A1366" s="351" t="s">
        <v>547</v>
      </c>
      <c r="B1366" s="351">
        <v>32</v>
      </c>
      <c r="C1366" s="351" t="s">
        <v>614</v>
      </c>
      <c r="F1366" s="351"/>
      <c r="G1366" s="351"/>
      <c r="L1366" s="679" t="s">
        <v>1979</v>
      </c>
      <c r="M1366" s="488" t="e">
        <f>#REF!</f>
        <v>#REF!</v>
      </c>
      <c r="N1366" s="476" t="e">
        <f>#REF!</f>
        <v>#REF!</v>
      </c>
      <c r="O1366" s="462" t="e">
        <f>#REF!</f>
        <v>#REF!</v>
      </c>
      <c r="P1366" s="462" t="e">
        <f>#REF!</f>
        <v>#REF!</v>
      </c>
      <c r="Q1366" s="444" t="e">
        <f>#REF!</f>
        <v>#REF!</v>
      </c>
      <c r="R1366" s="442" t="e">
        <f>#REF!</f>
        <v>#REF!</v>
      </c>
      <c r="S1366" s="443" t="e">
        <f>#REF!</f>
        <v>#REF!</v>
      </c>
      <c r="T1366" s="437" t="e">
        <f>#REF!</f>
        <v>#REF!</v>
      </c>
      <c r="U1366" s="437" t="e">
        <f>#REF!</f>
        <v>#REF!</v>
      </c>
      <c r="V1366" s="78" t="e">
        <f>#REF!</f>
        <v>#REF!</v>
      </c>
    </row>
    <row r="1367" spans="1:23" ht="13.8" hidden="1" thickBot="1">
      <c r="A1367" s="351" t="s">
        <v>547</v>
      </c>
      <c r="B1367" s="351">
        <v>33</v>
      </c>
      <c r="C1367" s="351" t="s">
        <v>614</v>
      </c>
      <c r="F1367" s="351"/>
      <c r="G1367" s="351"/>
      <c r="L1367" s="679" t="s">
        <v>1980</v>
      </c>
      <c r="M1367" s="78" t="e">
        <f>#REF!</f>
        <v>#REF!</v>
      </c>
      <c r="N1367" s="78" t="e">
        <f>#REF!</f>
        <v>#REF!</v>
      </c>
      <c r="O1367" s="467" t="e">
        <f>#REF!</f>
        <v>#REF!</v>
      </c>
      <c r="P1367" s="467" t="e">
        <f>#REF!</f>
        <v>#REF!</v>
      </c>
      <c r="Q1367" s="496" t="e">
        <f>#REF!</f>
        <v>#REF!</v>
      </c>
      <c r="R1367" s="78" t="e">
        <f>#REF!</f>
        <v>#REF!</v>
      </c>
      <c r="S1367" s="78" t="e">
        <f>#REF!</f>
        <v>#REF!</v>
      </c>
      <c r="T1367" s="78" t="e">
        <f>#REF!</f>
        <v>#REF!</v>
      </c>
      <c r="U1367" s="78" t="e">
        <f>#REF!</f>
        <v>#REF!</v>
      </c>
      <c r="V1367" s="78" t="e">
        <f>#REF!</f>
        <v>#REF!</v>
      </c>
    </row>
    <row r="1368" spans="1:23" ht="13.8" hidden="1" thickBot="1">
      <c r="A1368" s="351" t="s">
        <v>548</v>
      </c>
      <c r="B1368" s="351">
        <v>1</v>
      </c>
      <c r="C1368" s="351" t="s">
        <v>614</v>
      </c>
      <c r="F1368" s="351"/>
      <c r="G1368" s="351"/>
      <c r="L1368" s="679" t="s">
        <v>1981</v>
      </c>
      <c r="M1368" s="355" t="e">
        <f>#REF!</f>
        <v>#REF!</v>
      </c>
      <c r="N1368" s="357" t="e">
        <f>#REF!</f>
        <v>#REF!</v>
      </c>
      <c r="O1368" s="357" t="e">
        <f>#REF!</f>
        <v>#REF!</v>
      </c>
      <c r="P1368" s="357" t="e">
        <f>#REF!</f>
        <v>#REF!</v>
      </c>
      <c r="Q1368" s="357" t="e">
        <f>#REF!</f>
        <v>#REF!</v>
      </c>
      <c r="R1368" s="356" t="e">
        <f>#REF!</f>
        <v>#REF!</v>
      </c>
      <c r="S1368" s="355" t="e">
        <f>#REF!</f>
        <v>#REF!</v>
      </c>
      <c r="T1368" s="357" t="e">
        <f>#REF!</f>
        <v>#REF!</v>
      </c>
      <c r="U1368" s="356" t="e">
        <f>#REF!</f>
        <v>#REF!</v>
      </c>
      <c r="V1368" s="186" t="e">
        <f>#REF!</f>
        <v>#REF!</v>
      </c>
      <c r="W1368" s="363" t="e">
        <f>#REF!</f>
        <v>#REF!</v>
      </c>
    </row>
    <row r="1369" spans="1:23" ht="13.8" hidden="1" thickBot="1">
      <c r="A1369" s="351" t="s">
        <v>548</v>
      </c>
      <c r="B1369" s="351">
        <v>2</v>
      </c>
      <c r="C1369" s="351" t="s">
        <v>614</v>
      </c>
      <c r="F1369" s="351"/>
      <c r="G1369" s="351"/>
      <c r="L1369" s="679" t="s">
        <v>1982</v>
      </c>
      <c r="M1369" s="369" t="e">
        <f>#REF!</f>
        <v>#REF!</v>
      </c>
      <c r="N1369" s="403" t="e">
        <f>#REF!</f>
        <v>#REF!</v>
      </c>
      <c r="O1369" s="403" t="e">
        <f>#REF!</f>
        <v>#REF!</v>
      </c>
      <c r="P1369" s="403" t="e">
        <f>#REF!</f>
        <v>#REF!</v>
      </c>
      <c r="Q1369" s="403" t="e">
        <f>#REF!</f>
        <v>#REF!</v>
      </c>
      <c r="R1369" s="370" t="e">
        <f>#REF!</f>
        <v>#REF!</v>
      </c>
      <c r="S1369" s="399" t="e">
        <f>#REF!</f>
        <v>#REF!</v>
      </c>
      <c r="T1369" s="411" t="e">
        <f>#REF!</f>
        <v>#REF!</v>
      </c>
      <c r="U1369" s="400" t="e">
        <f>#REF!</f>
        <v>#REF!</v>
      </c>
      <c r="V1369" s="186" t="e">
        <f>#REF!</f>
        <v>#REF!</v>
      </c>
      <c r="W1369" s="363" t="e">
        <f>#REF!</f>
        <v>#REF!</v>
      </c>
    </row>
    <row r="1370" spans="1:23" ht="13.8" hidden="1" thickBot="1">
      <c r="A1370" s="351" t="s">
        <v>548</v>
      </c>
      <c r="B1370" s="351">
        <v>3</v>
      </c>
      <c r="C1370" s="351" t="s">
        <v>614</v>
      </c>
      <c r="F1370" s="351"/>
      <c r="G1370" s="351"/>
      <c r="L1370" s="679" t="s">
        <v>1983</v>
      </c>
      <c r="M1370" s="372" t="e">
        <f>#REF!</f>
        <v>#REF!</v>
      </c>
      <c r="N1370" s="401" t="e">
        <f>#REF!</f>
        <v>#REF!</v>
      </c>
      <c r="O1370" s="401" t="e">
        <f>#REF!</f>
        <v>#REF!</v>
      </c>
      <c r="P1370" s="401" t="e">
        <f>#REF!</f>
        <v>#REF!</v>
      </c>
      <c r="Q1370" s="401" t="e">
        <f>#REF!</f>
        <v>#REF!</v>
      </c>
      <c r="R1370" s="359" t="e">
        <f>#REF!</f>
        <v>#REF!</v>
      </c>
      <c r="S1370" s="360" t="e">
        <f>#REF!</f>
        <v>#REF!</v>
      </c>
      <c r="T1370" s="361" t="e">
        <f>#REF!</f>
        <v>#REF!</v>
      </c>
      <c r="U1370" s="362" t="e">
        <f>#REF!</f>
        <v>#REF!</v>
      </c>
      <c r="V1370" s="186" t="e">
        <f>#REF!</f>
        <v>#REF!</v>
      </c>
      <c r="W1370" s="363" t="e">
        <f>#REF!</f>
        <v>#REF!</v>
      </c>
    </row>
    <row r="1371" spans="1:23" ht="13.8" hidden="1" thickBot="1">
      <c r="A1371" s="351" t="s">
        <v>548</v>
      </c>
      <c r="B1371" s="351">
        <v>4</v>
      </c>
      <c r="C1371" s="351" t="s">
        <v>614</v>
      </c>
      <c r="F1371" s="351"/>
      <c r="G1371" s="351"/>
      <c r="L1371" s="679" t="s">
        <v>1984</v>
      </c>
      <c r="M1371" s="355" t="e">
        <f>#REF!</f>
        <v>#REF!</v>
      </c>
      <c r="N1371" s="357" t="e">
        <f>#REF!</f>
        <v>#REF!</v>
      </c>
      <c r="O1371" s="357" t="e">
        <f>#REF!</f>
        <v>#REF!</v>
      </c>
      <c r="P1371" s="357" t="e">
        <f>#REF!</f>
        <v>#REF!</v>
      </c>
      <c r="Q1371" s="357" t="e">
        <f>#REF!</f>
        <v>#REF!</v>
      </c>
      <c r="R1371" s="357" t="e">
        <f>#REF!</f>
        <v>#REF!</v>
      </c>
      <c r="S1371" s="357" t="e">
        <f>#REF!</f>
        <v>#REF!</v>
      </c>
      <c r="T1371" s="357" t="e">
        <f>#REF!</f>
        <v>#REF!</v>
      </c>
      <c r="U1371" s="356" t="e">
        <f>#REF!</f>
        <v>#REF!</v>
      </c>
      <c r="V1371" s="363" t="e">
        <f>#REF!</f>
        <v>#REF!</v>
      </c>
      <c r="W1371" s="363" t="e">
        <f>#REF!</f>
        <v>#REF!</v>
      </c>
    </row>
    <row r="1372" spans="1:23" ht="13.8" hidden="1" thickBot="1">
      <c r="A1372" s="351" t="s">
        <v>548</v>
      </c>
      <c r="B1372" s="351">
        <v>5</v>
      </c>
      <c r="C1372" s="351" t="s">
        <v>614</v>
      </c>
      <c r="F1372" s="351"/>
      <c r="G1372" s="351"/>
      <c r="L1372" s="679" t="s">
        <v>1985</v>
      </c>
      <c r="M1372" s="369" t="e">
        <f>#REF!</f>
        <v>#REF!</v>
      </c>
      <c r="N1372" s="363" t="e">
        <f>#REF!</f>
        <v>#REF!</v>
      </c>
      <c r="O1372" s="363" t="e">
        <f>#REF!</f>
        <v>#REF!</v>
      </c>
      <c r="P1372" s="403" t="e">
        <f>#REF!</f>
        <v>#REF!</v>
      </c>
      <c r="Q1372" s="403" t="e">
        <f>#REF!</f>
        <v>#REF!</v>
      </c>
      <c r="R1372" s="403" t="e">
        <f>#REF!</f>
        <v>#REF!</v>
      </c>
      <c r="S1372" s="363" t="e">
        <f>#REF!</f>
        <v>#REF!</v>
      </c>
      <c r="T1372" s="403" t="e">
        <f>#REF!</f>
        <v>#REF!</v>
      </c>
      <c r="U1372" s="370" t="e">
        <f>#REF!</f>
        <v>#REF!</v>
      </c>
      <c r="V1372" s="186" t="e">
        <f>#REF!</f>
        <v>#REF!</v>
      </c>
      <c r="W1372" s="363" t="e">
        <f>#REF!</f>
        <v>#REF!</v>
      </c>
    </row>
    <row r="1373" spans="1:23" ht="16.2" hidden="1" thickBot="1">
      <c r="A1373" s="351" t="s">
        <v>548</v>
      </c>
      <c r="B1373" s="351">
        <v>6</v>
      </c>
      <c r="C1373" s="351" t="s">
        <v>614</v>
      </c>
      <c r="F1373" s="351"/>
      <c r="G1373" s="351"/>
      <c r="L1373" s="679" t="s">
        <v>1986</v>
      </c>
      <c r="M1373" s="549" t="e">
        <f>#REF!</f>
        <v>#REF!</v>
      </c>
      <c r="N1373" s="550" t="e">
        <f>#REF!</f>
        <v>#REF!</v>
      </c>
      <c r="O1373" s="550" t="e">
        <f>#REF!</f>
        <v>#REF!</v>
      </c>
      <c r="P1373" s="550" t="e">
        <f>#REF!</f>
        <v>#REF!</v>
      </c>
      <c r="Q1373" s="550" t="e">
        <f>#REF!</f>
        <v>#REF!</v>
      </c>
      <c r="R1373" s="550" t="e">
        <f>#REF!</f>
        <v>#REF!</v>
      </c>
      <c r="S1373" s="550" t="e">
        <f>#REF!</f>
        <v>#REF!</v>
      </c>
      <c r="T1373" s="550" t="e">
        <f>#REF!</f>
        <v>#REF!</v>
      </c>
      <c r="U1373" s="551" t="e">
        <f>#REF!</f>
        <v>#REF!</v>
      </c>
      <c r="V1373" s="363" t="e">
        <f>#REF!</f>
        <v>#REF!</v>
      </c>
      <c r="W1373" s="363" t="e">
        <f>#REF!</f>
        <v>#REF!</v>
      </c>
    </row>
    <row r="1374" spans="1:23" ht="13.8" hidden="1" thickBot="1">
      <c r="A1374" s="351" t="s">
        <v>548</v>
      </c>
      <c r="B1374" s="351">
        <v>7</v>
      </c>
      <c r="C1374" s="351" t="s">
        <v>614</v>
      </c>
      <c r="F1374" s="351"/>
      <c r="G1374" s="351"/>
      <c r="L1374" s="679" t="s">
        <v>1987</v>
      </c>
      <c r="M1374" s="367" t="e">
        <f>#REF!</f>
        <v>#REF!</v>
      </c>
      <c r="N1374" s="367" t="e">
        <f>#REF!</f>
        <v>#REF!</v>
      </c>
      <c r="O1374" s="364" t="e">
        <f>#REF!</f>
        <v>#REF!</v>
      </c>
      <c r="P1374" s="366" t="e">
        <f>#REF!</f>
        <v>#REF!</v>
      </c>
      <c r="Q1374" s="364" t="e">
        <f>#REF!</f>
        <v>#REF!</v>
      </c>
      <c r="R1374" s="365" t="e">
        <f>#REF!</f>
        <v>#REF!</v>
      </c>
      <c r="S1374" s="366" t="e">
        <f>#REF!</f>
        <v>#REF!</v>
      </c>
      <c r="T1374" s="364" t="e">
        <f>#REF!</f>
        <v>#REF!</v>
      </c>
      <c r="U1374" s="366" t="e">
        <f>#REF!</f>
        <v>#REF!</v>
      </c>
      <c r="V1374" s="363" t="e">
        <f>#REF!</f>
        <v>#REF!</v>
      </c>
      <c r="W1374" s="363" t="e">
        <f>#REF!</f>
        <v>#REF!</v>
      </c>
    </row>
    <row r="1375" spans="1:23" ht="13.8" hidden="1" thickBot="1">
      <c r="A1375" s="351" t="s">
        <v>548</v>
      </c>
      <c r="B1375" s="351">
        <v>8</v>
      </c>
      <c r="C1375" s="351" t="s">
        <v>614</v>
      </c>
      <c r="F1375" s="351"/>
      <c r="G1375" s="351"/>
      <c r="L1375" s="679" t="s">
        <v>1988</v>
      </c>
      <c r="M1375" s="371" t="e">
        <f>#REF!</f>
        <v>#REF!</v>
      </c>
      <c r="N1375" s="371" t="e">
        <f>#REF!</f>
        <v>#REF!</v>
      </c>
      <c r="O1375" s="359" t="e">
        <f>#REF!</f>
        <v>#REF!</v>
      </c>
      <c r="P1375" s="359" t="e">
        <f>#REF!</f>
        <v>#REF!</v>
      </c>
      <c r="Q1375" s="359" t="e">
        <f>#REF!</f>
        <v>#REF!</v>
      </c>
      <c r="R1375" s="364" t="e">
        <f>#REF!</f>
        <v>#REF!</v>
      </c>
      <c r="S1375" s="366" t="e">
        <f>#REF!</f>
        <v>#REF!</v>
      </c>
      <c r="T1375" s="359" t="e">
        <f>#REF!</f>
        <v>#REF!</v>
      </c>
      <c r="U1375" s="359" t="e">
        <f>#REF!</f>
        <v>#REF!</v>
      </c>
      <c r="V1375" s="363" t="e">
        <f>#REF!</f>
        <v>#REF!</v>
      </c>
      <c r="W1375" s="363" t="e">
        <f>#REF!</f>
        <v>#REF!</v>
      </c>
    </row>
    <row r="1376" spans="1:23" ht="13.8" thickBot="1">
      <c r="A1376" s="351" t="s">
        <v>548</v>
      </c>
      <c r="B1376" s="351">
        <v>9</v>
      </c>
      <c r="C1376" s="351" t="s">
        <v>613</v>
      </c>
      <c r="D1376" s="351" t="s">
        <v>615</v>
      </c>
      <c r="E1376" s="351" t="s">
        <v>246</v>
      </c>
      <c r="F1376" s="674" t="e">
        <f t="shared" ref="F1376:G1380" si="15">O1376</f>
        <v>#REF!</v>
      </c>
      <c r="G1376" s="674" t="e">
        <f t="shared" si="15"/>
        <v>#REF!</v>
      </c>
      <c r="L1376" s="679" t="s">
        <v>1989</v>
      </c>
      <c r="M1376" s="371" t="e">
        <f>#REF!</f>
        <v>#REF!</v>
      </c>
      <c r="N1376" s="359" t="e">
        <f>#REF!</f>
        <v>#REF!</v>
      </c>
      <c r="O1376" s="407" t="e">
        <f>#REF!</f>
        <v>#REF!</v>
      </c>
      <c r="P1376" s="407" t="e">
        <f>#REF!</f>
        <v>#REF!</v>
      </c>
      <c r="Q1376" s="437" t="e">
        <f>#REF!</f>
        <v>#REF!</v>
      </c>
      <c r="R1376" s="435" t="e">
        <f>#REF!</f>
        <v>#REF!</v>
      </c>
      <c r="S1376" s="436" t="e">
        <f>#REF!</f>
        <v>#REF!</v>
      </c>
      <c r="T1376" s="407" t="e">
        <f>#REF!</f>
        <v>#REF!</v>
      </c>
      <c r="U1376" s="407" t="e">
        <f>#REF!</f>
        <v>#REF!</v>
      </c>
      <c r="V1376" s="363" t="e">
        <f>#REF!</f>
        <v>#REF!</v>
      </c>
      <c r="W1376" s="363" t="e">
        <f>#REF!</f>
        <v>#REF!</v>
      </c>
    </row>
    <row r="1377" spans="1:24" ht="13.8" thickBot="1">
      <c r="A1377" s="351" t="s">
        <v>548</v>
      </c>
      <c r="B1377" s="351">
        <v>10</v>
      </c>
      <c r="C1377" s="351" t="s">
        <v>613</v>
      </c>
      <c r="D1377" s="351" t="s">
        <v>615</v>
      </c>
      <c r="E1377" s="351" t="s">
        <v>247</v>
      </c>
      <c r="F1377" s="674" t="e">
        <f t="shared" si="15"/>
        <v>#REF!</v>
      </c>
      <c r="G1377" s="674" t="e">
        <f t="shared" si="15"/>
        <v>#REF!</v>
      </c>
      <c r="L1377" s="679" t="s">
        <v>1990</v>
      </c>
      <c r="M1377" s="371" t="e">
        <f>#REF!</f>
        <v>#REF!</v>
      </c>
      <c r="N1377" s="359" t="e">
        <f>#REF!</f>
        <v>#REF!</v>
      </c>
      <c r="O1377" s="407" t="e">
        <f>#REF!</f>
        <v>#REF!</v>
      </c>
      <c r="P1377" s="407" t="e">
        <f>#REF!</f>
        <v>#REF!</v>
      </c>
      <c r="Q1377" s="437" t="e">
        <f>#REF!</f>
        <v>#REF!</v>
      </c>
      <c r="R1377" s="435" t="e">
        <f>#REF!</f>
        <v>#REF!</v>
      </c>
      <c r="S1377" s="436" t="e">
        <f>#REF!</f>
        <v>#REF!</v>
      </c>
      <c r="T1377" s="407" t="e">
        <f>#REF!</f>
        <v>#REF!</v>
      </c>
      <c r="U1377" s="407" t="e">
        <f>#REF!</f>
        <v>#REF!</v>
      </c>
      <c r="V1377" s="363" t="e">
        <f>#REF!</f>
        <v>#REF!</v>
      </c>
      <c r="W1377" s="363" t="e">
        <f>#REF!</f>
        <v>#REF!</v>
      </c>
    </row>
    <row r="1378" spans="1:24" ht="13.8" thickBot="1">
      <c r="A1378" s="351" t="s">
        <v>548</v>
      </c>
      <c r="B1378" s="351">
        <v>11</v>
      </c>
      <c r="C1378" s="351" t="s">
        <v>613</v>
      </c>
      <c r="D1378" s="351" t="s">
        <v>615</v>
      </c>
      <c r="E1378" s="351" t="s">
        <v>248</v>
      </c>
      <c r="F1378" s="674" t="e">
        <f t="shared" si="15"/>
        <v>#REF!</v>
      </c>
      <c r="G1378" s="674" t="e">
        <f t="shared" si="15"/>
        <v>#REF!</v>
      </c>
      <c r="L1378" s="679" t="s">
        <v>1991</v>
      </c>
      <c r="M1378" s="371" t="e">
        <f>#REF!</f>
        <v>#REF!</v>
      </c>
      <c r="N1378" s="359" t="e">
        <f>#REF!</f>
        <v>#REF!</v>
      </c>
      <c r="O1378" s="407" t="e">
        <f>#REF!</f>
        <v>#REF!</v>
      </c>
      <c r="P1378" s="407" t="e">
        <f>#REF!</f>
        <v>#REF!</v>
      </c>
      <c r="Q1378" s="437" t="e">
        <f>#REF!</f>
        <v>#REF!</v>
      </c>
      <c r="R1378" s="435" t="e">
        <f>#REF!</f>
        <v>#REF!</v>
      </c>
      <c r="S1378" s="436" t="e">
        <f>#REF!</f>
        <v>#REF!</v>
      </c>
      <c r="T1378" s="407" t="e">
        <f>#REF!</f>
        <v>#REF!</v>
      </c>
      <c r="U1378" s="407" t="e">
        <f>#REF!</f>
        <v>#REF!</v>
      </c>
      <c r="V1378" s="363" t="e">
        <f>#REF!</f>
        <v>#REF!</v>
      </c>
      <c r="W1378" s="363" t="e">
        <f>#REF!</f>
        <v>#REF!</v>
      </c>
    </row>
    <row r="1379" spans="1:24" ht="13.8" thickBot="1">
      <c r="A1379" s="351" t="s">
        <v>548</v>
      </c>
      <c r="B1379" s="351">
        <v>12</v>
      </c>
      <c r="C1379" s="351" t="s">
        <v>613</v>
      </c>
      <c r="D1379" s="351" t="s">
        <v>615</v>
      </c>
      <c r="E1379" s="351" t="s">
        <v>249</v>
      </c>
      <c r="F1379" s="674" t="e">
        <f t="shared" si="15"/>
        <v>#REF!</v>
      </c>
      <c r="G1379" s="674" t="e">
        <f t="shared" si="15"/>
        <v>#REF!</v>
      </c>
      <c r="L1379" s="679" t="s">
        <v>1992</v>
      </c>
      <c r="M1379" s="371" t="e">
        <f>#REF!</f>
        <v>#REF!</v>
      </c>
      <c r="N1379" s="359" t="e">
        <f>#REF!</f>
        <v>#REF!</v>
      </c>
      <c r="O1379" s="407" t="e">
        <f>#REF!</f>
        <v>#REF!</v>
      </c>
      <c r="P1379" s="407" t="e">
        <f>#REF!</f>
        <v>#REF!</v>
      </c>
      <c r="Q1379" s="437" t="e">
        <f>#REF!</f>
        <v>#REF!</v>
      </c>
      <c r="R1379" s="435" t="e">
        <f>#REF!</f>
        <v>#REF!</v>
      </c>
      <c r="S1379" s="436" t="e">
        <f>#REF!</f>
        <v>#REF!</v>
      </c>
      <c r="T1379" s="407" t="e">
        <f>#REF!</f>
        <v>#REF!</v>
      </c>
      <c r="U1379" s="407" t="e">
        <f>#REF!</f>
        <v>#REF!</v>
      </c>
      <c r="V1379" s="363" t="e">
        <f>#REF!</f>
        <v>#REF!</v>
      </c>
      <c r="W1379" s="363" t="e">
        <f>#REF!</f>
        <v>#REF!</v>
      </c>
    </row>
    <row r="1380" spans="1:24" ht="13.8" thickBot="1">
      <c r="A1380" s="351" t="s">
        <v>548</v>
      </c>
      <c r="B1380" s="351">
        <v>13</v>
      </c>
      <c r="C1380" s="351" t="s">
        <v>613</v>
      </c>
      <c r="D1380" s="351" t="s">
        <v>615</v>
      </c>
      <c r="E1380" s="351" t="s">
        <v>250</v>
      </c>
      <c r="F1380" s="674" t="e">
        <f t="shared" si="15"/>
        <v>#REF!</v>
      </c>
      <c r="G1380" s="674" t="e">
        <f t="shared" si="15"/>
        <v>#REF!</v>
      </c>
      <c r="L1380" s="679" t="s">
        <v>1993</v>
      </c>
      <c r="M1380" s="371" t="e">
        <f>#REF!</f>
        <v>#REF!</v>
      </c>
      <c r="N1380" s="359" t="e">
        <f>#REF!</f>
        <v>#REF!</v>
      </c>
      <c r="O1380" s="437" t="e">
        <f>#REF!</f>
        <v>#REF!</v>
      </c>
      <c r="P1380" s="407" t="e">
        <f>#REF!</f>
        <v>#REF!</v>
      </c>
      <c r="Q1380" s="437" t="e">
        <f>#REF!</f>
        <v>#REF!</v>
      </c>
      <c r="R1380" s="435" t="e">
        <f>#REF!</f>
        <v>#REF!</v>
      </c>
      <c r="S1380" s="436" t="e">
        <f>#REF!</f>
        <v>#REF!</v>
      </c>
      <c r="T1380" s="407" t="e">
        <f>#REF!</f>
        <v>#REF!</v>
      </c>
      <c r="U1380" s="407" t="e">
        <f>#REF!</f>
        <v>#REF!</v>
      </c>
      <c r="V1380" s="363" t="e">
        <f>#REF!</f>
        <v>#REF!</v>
      </c>
      <c r="W1380" s="189" t="e">
        <f>#REF!</f>
        <v>#REF!</v>
      </c>
    </row>
    <row r="1381" spans="1:24" ht="13.8" hidden="1" thickBot="1">
      <c r="A1381" s="351" t="s">
        <v>548</v>
      </c>
      <c r="B1381" s="351">
        <v>14</v>
      </c>
      <c r="C1381" s="351" t="s">
        <v>613</v>
      </c>
      <c r="F1381" s="351"/>
      <c r="G1381" s="351"/>
      <c r="L1381" s="679" t="s">
        <v>1994</v>
      </c>
      <c r="M1381" s="371" t="e">
        <f>#REF!</f>
        <v>#REF!</v>
      </c>
      <c r="N1381" s="406" t="e">
        <f>#REF!</f>
        <v>#REF!</v>
      </c>
      <c r="O1381" s="437" t="e">
        <f>#REF!</f>
        <v>#REF!</v>
      </c>
      <c r="P1381" s="437" t="e">
        <f>#REF!</f>
        <v>#REF!</v>
      </c>
      <c r="Q1381" s="437" t="e">
        <f>#REF!</f>
        <v>#REF!</v>
      </c>
      <c r="R1381" s="435" t="e">
        <f>#REF!</f>
        <v>#REF!</v>
      </c>
      <c r="S1381" s="436" t="e">
        <f>#REF!</f>
        <v>#REF!</v>
      </c>
      <c r="T1381" s="407" t="e">
        <f>#REF!</f>
        <v>#REF!</v>
      </c>
      <c r="U1381" s="407" t="e">
        <f>#REF!</f>
        <v>#REF!</v>
      </c>
      <c r="V1381" s="363" t="e">
        <f>#REF!</f>
        <v>#REF!</v>
      </c>
      <c r="W1381" s="363" t="e">
        <f>#REF!</f>
        <v>#REF!</v>
      </c>
    </row>
    <row r="1382" spans="1:24" ht="13.8" hidden="1" thickBot="1">
      <c r="A1382" s="351" t="s">
        <v>548</v>
      </c>
      <c r="B1382" s="351">
        <v>15</v>
      </c>
      <c r="C1382" s="351" t="s">
        <v>613</v>
      </c>
      <c r="F1382" s="351"/>
      <c r="G1382" s="351"/>
      <c r="L1382" s="679" t="s">
        <v>1995</v>
      </c>
      <c r="M1382" s="371" t="e">
        <f>#REF!</f>
        <v>#REF!</v>
      </c>
      <c r="N1382" s="406" t="e">
        <f>#REF!</f>
        <v>#REF!</v>
      </c>
      <c r="O1382" s="437" t="e">
        <f>#REF!</f>
        <v>#REF!</v>
      </c>
      <c r="P1382" s="437" t="e">
        <f>#REF!</f>
        <v>#REF!</v>
      </c>
      <c r="Q1382" s="437" t="e">
        <f>#REF!</f>
        <v>#REF!</v>
      </c>
      <c r="R1382" s="435" t="e">
        <f>#REF!</f>
        <v>#REF!</v>
      </c>
      <c r="S1382" s="436" t="e">
        <f>#REF!</f>
        <v>#REF!</v>
      </c>
      <c r="T1382" s="407" t="e">
        <f>#REF!</f>
        <v>#REF!</v>
      </c>
      <c r="U1382" s="407" t="e">
        <f>#REF!</f>
        <v>#REF!</v>
      </c>
      <c r="V1382" s="363" t="e">
        <f>#REF!</f>
        <v>#REF!</v>
      </c>
      <c r="W1382" s="363" t="e">
        <f>#REF!</f>
        <v>#REF!</v>
      </c>
    </row>
    <row r="1383" spans="1:24" ht="13.8" hidden="1" thickBot="1">
      <c r="A1383" s="351" t="s">
        <v>548</v>
      </c>
      <c r="B1383" s="351">
        <v>16</v>
      </c>
      <c r="C1383" s="351" t="s">
        <v>613</v>
      </c>
      <c r="F1383" s="351"/>
      <c r="G1383" s="351"/>
      <c r="L1383" s="679" t="s">
        <v>1996</v>
      </c>
      <c r="M1383" s="371" t="e">
        <f>#REF!</f>
        <v>#REF!</v>
      </c>
      <c r="N1383" s="406" t="e">
        <f>#REF!</f>
        <v>#REF!</v>
      </c>
      <c r="O1383" s="437" t="e">
        <f>#REF!</f>
        <v>#REF!</v>
      </c>
      <c r="P1383" s="437" t="e">
        <f>#REF!</f>
        <v>#REF!</v>
      </c>
      <c r="Q1383" s="437" t="e">
        <f>#REF!</f>
        <v>#REF!</v>
      </c>
      <c r="R1383" s="435" t="e">
        <f>#REF!</f>
        <v>#REF!</v>
      </c>
      <c r="S1383" s="436" t="e">
        <f>#REF!</f>
        <v>#REF!</v>
      </c>
      <c r="T1383" s="407" t="e">
        <f>#REF!</f>
        <v>#REF!</v>
      </c>
      <c r="U1383" s="407" t="e">
        <f>#REF!</f>
        <v>#REF!</v>
      </c>
      <c r="V1383" s="363" t="e">
        <f>#REF!</f>
        <v>#REF!</v>
      </c>
      <c r="W1383" s="363" t="e">
        <f>#REF!</f>
        <v>#REF!</v>
      </c>
    </row>
    <row r="1384" spans="1:24" ht="13.8" hidden="1" thickBot="1">
      <c r="A1384" s="351" t="s">
        <v>548</v>
      </c>
      <c r="B1384" s="351">
        <v>17</v>
      </c>
      <c r="C1384" s="351" t="s">
        <v>613</v>
      </c>
      <c r="F1384" s="351"/>
      <c r="G1384" s="351"/>
      <c r="L1384" s="679" t="s">
        <v>1997</v>
      </c>
      <c r="M1384" s="371" t="e">
        <f>#REF!</f>
        <v>#REF!</v>
      </c>
      <c r="N1384" s="406" t="e">
        <f>#REF!</f>
        <v>#REF!</v>
      </c>
      <c r="O1384" s="437" t="e">
        <f>#REF!</f>
        <v>#REF!</v>
      </c>
      <c r="P1384" s="437" t="e">
        <f>#REF!</f>
        <v>#REF!</v>
      </c>
      <c r="Q1384" s="437" t="e">
        <f>#REF!</f>
        <v>#REF!</v>
      </c>
      <c r="R1384" s="435" t="e">
        <f>#REF!</f>
        <v>#REF!</v>
      </c>
      <c r="S1384" s="436" t="e">
        <f>#REF!</f>
        <v>#REF!</v>
      </c>
      <c r="T1384" s="407" t="e">
        <f>#REF!</f>
        <v>#REF!</v>
      </c>
      <c r="U1384" s="407" t="e">
        <f>#REF!</f>
        <v>#REF!</v>
      </c>
      <c r="V1384" s="363" t="e">
        <f>#REF!</f>
        <v>#REF!</v>
      </c>
      <c r="W1384" s="363" t="e">
        <f>#REF!</f>
        <v>#REF!</v>
      </c>
    </row>
    <row r="1385" spans="1:24" ht="13.8" hidden="1" thickBot="1">
      <c r="A1385" s="351" t="s">
        <v>548</v>
      </c>
      <c r="B1385" s="351">
        <v>18</v>
      </c>
      <c r="C1385" s="351" t="s">
        <v>613</v>
      </c>
      <c r="F1385" s="351"/>
      <c r="G1385" s="351"/>
      <c r="L1385" s="679" t="s">
        <v>1998</v>
      </c>
      <c r="M1385" s="371" t="e">
        <f>#REF!</f>
        <v>#REF!</v>
      </c>
      <c r="N1385" s="406" t="e">
        <f>#REF!</f>
        <v>#REF!</v>
      </c>
      <c r="O1385" s="437" t="e">
        <f>#REF!</f>
        <v>#REF!</v>
      </c>
      <c r="P1385" s="437" t="e">
        <f>#REF!</f>
        <v>#REF!</v>
      </c>
      <c r="Q1385" s="437" t="e">
        <f>#REF!</f>
        <v>#REF!</v>
      </c>
      <c r="R1385" s="435" t="e">
        <f>#REF!</f>
        <v>#REF!</v>
      </c>
      <c r="S1385" s="436" t="e">
        <f>#REF!</f>
        <v>#REF!</v>
      </c>
      <c r="T1385" s="407" t="e">
        <f>#REF!</f>
        <v>#REF!</v>
      </c>
      <c r="U1385" s="407" t="e">
        <f>#REF!</f>
        <v>#REF!</v>
      </c>
      <c r="V1385" s="363" t="e">
        <f>#REF!</f>
        <v>#REF!</v>
      </c>
      <c r="W1385" s="363" t="e">
        <f>#REF!</f>
        <v>#REF!</v>
      </c>
    </row>
    <row r="1386" spans="1:24" ht="13.8" hidden="1" thickBot="1">
      <c r="A1386" s="351" t="s">
        <v>548</v>
      </c>
      <c r="B1386" s="351">
        <v>19</v>
      </c>
      <c r="C1386" s="351" t="s">
        <v>613</v>
      </c>
      <c r="F1386" s="351"/>
      <c r="G1386" s="351"/>
      <c r="L1386" s="679" t="s">
        <v>1999</v>
      </c>
      <c r="M1386" s="371" t="e">
        <f>#REF!</f>
        <v>#REF!</v>
      </c>
      <c r="N1386" s="406" t="e">
        <f>#REF!</f>
        <v>#REF!</v>
      </c>
      <c r="O1386" s="437" t="e">
        <f>#REF!</f>
        <v>#REF!</v>
      </c>
      <c r="P1386" s="437" t="e">
        <f>#REF!</f>
        <v>#REF!</v>
      </c>
      <c r="Q1386" s="437" t="e">
        <f>#REF!</f>
        <v>#REF!</v>
      </c>
      <c r="R1386" s="435" t="e">
        <f>#REF!</f>
        <v>#REF!</v>
      </c>
      <c r="S1386" s="436" t="e">
        <f>#REF!</f>
        <v>#REF!</v>
      </c>
      <c r="T1386" s="407" t="e">
        <f>#REF!</f>
        <v>#REF!</v>
      </c>
      <c r="U1386" s="407" t="e">
        <f>#REF!</f>
        <v>#REF!</v>
      </c>
      <c r="V1386" s="363" t="e">
        <f>#REF!</f>
        <v>#REF!</v>
      </c>
      <c r="W1386" s="363" t="e">
        <f>#REF!</f>
        <v>#REF!</v>
      </c>
    </row>
    <row r="1387" spans="1:24" ht="13.8" hidden="1" thickBot="1">
      <c r="A1387" s="351" t="s">
        <v>548</v>
      </c>
      <c r="B1387" s="351">
        <v>20</v>
      </c>
      <c r="C1387" s="351" t="s">
        <v>613</v>
      </c>
      <c r="F1387" s="351"/>
      <c r="G1387" s="351"/>
      <c r="L1387" s="679" t="s">
        <v>2000</v>
      </c>
      <c r="M1387" s="371" t="e">
        <f>#REF!</f>
        <v>#REF!</v>
      </c>
      <c r="N1387" s="406" t="e">
        <f>#REF!</f>
        <v>#REF!</v>
      </c>
      <c r="O1387" s="437" t="e">
        <f>#REF!</f>
        <v>#REF!</v>
      </c>
      <c r="P1387" s="437" t="e">
        <f>#REF!</f>
        <v>#REF!</v>
      </c>
      <c r="Q1387" s="437" t="e">
        <f>#REF!</f>
        <v>#REF!</v>
      </c>
      <c r="R1387" s="435" t="e">
        <f>#REF!</f>
        <v>#REF!</v>
      </c>
      <c r="S1387" s="436" t="e">
        <f>#REF!</f>
        <v>#REF!</v>
      </c>
      <c r="T1387" s="407" t="e">
        <f>#REF!</f>
        <v>#REF!</v>
      </c>
      <c r="U1387" s="407" t="e">
        <f>#REF!</f>
        <v>#REF!</v>
      </c>
      <c r="V1387" s="363" t="e">
        <f>#REF!</f>
        <v>#REF!</v>
      </c>
      <c r="W1387" s="363" t="e">
        <f>#REF!</f>
        <v>#REF!</v>
      </c>
    </row>
    <row r="1388" spans="1:24" ht="13.8" hidden="1" thickBot="1">
      <c r="A1388" s="351" t="s">
        <v>548</v>
      </c>
      <c r="B1388" s="351">
        <v>21</v>
      </c>
      <c r="C1388" s="351" t="s">
        <v>613</v>
      </c>
      <c r="F1388" s="351"/>
      <c r="G1388" s="351"/>
      <c r="L1388" s="679" t="s">
        <v>2001</v>
      </c>
      <c r="M1388" s="371" t="e">
        <f>#REF!</f>
        <v>#REF!</v>
      </c>
      <c r="N1388" s="406" t="e">
        <f>#REF!</f>
        <v>#REF!</v>
      </c>
      <c r="O1388" s="437" t="e">
        <f>#REF!</f>
        <v>#REF!</v>
      </c>
      <c r="P1388" s="437" t="e">
        <f>#REF!</f>
        <v>#REF!</v>
      </c>
      <c r="Q1388" s="437" t="e">
        <f>#REF!</f>
        <v>#REF!</v>
      </c>
      <c r="R1388" s="435" t="e">
        <f>#REF!</f>
        <v>#REF!</v>
      </c>
      <c r="S1388" s="436" t="e">
        <f>#REF!</f>
        <v>#REF!</v>
      </c>
      <c r="T1388" s="407" t="e">
        <f>#REF!</f>
        <v>#REF!</v>
      </c>
      <c r="U1388" s="407" t="e">
        <f>#REF!</f>
        <v>#REF!</v>
      </c>
      <c r="V1388" s="363" t="e">
        <f>#REF!</f>
        <v>#REF!</v>
      </c>
      <c r="W1388" s="363" t="e">
        <f>#REF!</f>
        <v>#REF!</v>
      </c>
    </row>
    <row r="1389" spans="1:24" ht="13.8" hidden="1" thickBot="1">
      <c r="A1389" s="351" t="s">
        <v>548</v>
      </c>
      <c r="B1389" s="351">
        <v>22</v>
      </c>
      <c r="C1389" s="351" t="s">
        <v>613</v>
      </c>
      <c r="F1389" s="351"/>
      <c r="G1389" s="351"/>
      <c r="L1389" s="679" t="s">
        <v>2002</v>
      </c>
      <c r="M1389" s="371" t="e">
        <f>#REF!</f>
        <v>#REF!</v>
      </c>
      <c r="N1389" s="406" t="e">
        <f>#REF!</f>
        <v>#REF!</v>
      </c>
      <c r="O1389" s="437" t="e">
        <f>#REF!</f>
        <v>#REF!</v>
      </c>
      <c r="P1389" s="437" t="e">
        <f>#REF!</f>
        <v>#REF!</v>
      </c>
      <c r="Q1389" s="437" t="e">
        <f>#REF!</f>
        <v>#REF!</v>
      </c>
      <c r="R1389" s="435" t="e">
        <f>#REF!</f>
        <v>#REF!</v>
      </c>
      <c r="S1389" s="436" t="e">
        <f>#REF!</f>
        <v>#REF!</v>
      </c>
      <c r="T1389" s="407" t="e">
        <f>#REF!</f>
        <v>#REF!</v>
      </c>
      <c r="U1389" s="407" t="e">
        <f>#REF!</f>
        <v>#REF!</v>
      </c>
      <c r="V1389" s="363" t="e">
        <f>#REF!</f>
        <v>#REF!</v>
      </c>
      <c r="W1389" s="363" t="e">
        <f>#REF!</f>
        <v>#REF!</v>
      </c>
      <c r="X1389" s="668"/>
    </row>
    <row r="1390" spans="1:24" ht="13.8" hidden="1" thickBot="1">
      <c r="A1390" s="351" t="s">
        <v>548</v>
      </c>
      <c r="B1390" s="351">
        <v>23</v>
      </c>
      <c r="C1390" s="351" t="s">
        <v>613</v>
      </c>
      <c r="F1390" s="351"/>
      <c r="G1390" s="351"/>
      <c r="L1390" s="679" t="s">
        <v>2003</v>
      </c>
      <c r="M1390" s="371" t="e">
        <f>#REF!</f>
        <v>#REF!</v>
      </c>
      <c r="N1390" s="406" t="e">
        <f>#REF!</f>
        <v>#REF!</v>
      </c>
      <c r="O1390" s="437" t="e">
        <f>#REF!</f>
        <v>#REF!</v>
      </c>
      <c r="P1390" s="437" t="e">
        <f>#REF!</f>
        <v>#REF!</v>
      </c>
      <c r="Q1390" s="437" t="e">
        <f>#REF!</f>
        <v>#REF!</v>
      </c>
      <c r="R1390" s="435" t="e">
        <f>#REF!</f>
        <v>#REF!</v>
      </c>
      <c r="S1390" s="436" t="e">
        <f>#REF!</f>
        <v>#REF!</v>
      </c>
      <c r="T1390" s="407" t="e">
        <f>#REF!</f>
        <v>#REF!</v>
      </c>
      <c r="U1390" s="407" t="e">
        <f>#REF!</f>
        <v>#REF!</v>
      </c>
      <c r="V1390" s="363" t="e">
        <f>#REF!</f>
        <v>#REF!</v>
      </c>
      <c r="W1390" s="363" t="e">
        <f>#REF!</f>
        <v>#REF!</v>
      </c>
    </row>
    <row r="1391" spans="1:24" ht="13.8" hidden="1" thickBot="1">
      <c r="A1391" s="351" t="s">
        <v>548</v>
      </c>
      <c r="B1391" s="351">
        <v>24</v>
      </c>
      <c r="C1391" s="351" t="s">
        <v>613</v>
      </c>
      <c r="F1391" s="351"/>
      <c r="G1391" s="351"/>
      <c r="L1391" s="679" t="s">
        <v>2004</v>
      </c>
      <c r="M1391" s="371" t="e">
        <f>#REF!</f>
        <v>#REF!</v>
      </c>
      <c r="N1391" s="406" t="e">
        <f>#REF!</f>
        <v>#REF!</v>
      </c>
      <c r="O1391" s="437" t="e">
        <f>#REF!</f>
        <v>#REF!</v>
      </c>
      <c r="P1391" s="437" t="e">
        <f>#REF!</f>
        <v>#REF!</v>
      </c>
      <c r="Q1391" s="437" t="e">
        <f>#REF!</f>
        <v>#REF!</v>
      </c>
      <c r="R1391" s="435" t="e">
        <f>#REF!</f>
        <v>#REF!</v>
      </c>
      <c r="S1391" s="436" t="e">
        <f>#REF!</f>
        <v>#REF!</v>
      </c>
      <c r="T1391" s="407" t="e">
        <f>#REF!</f>
        <v>#REF!</v>
      </c>
      <c r="U1391" s="407" t="e">
        <f>#REF!</f>
        <v>#REF!</v>
      </c>
      <c r="V1391" s="363" t="e">
        <f>#REF!</f>
        <v>#REF!</v>
      </c>
      <c r="W1391" s="363" t="e">
        <f>#REF!</f>
        <v>#REF!</v>
      </c>
    </row>
    <row r="1392" spans="1:24" ht="13.8" hidden="1" thickBot="1">
      <c r="A1392" s="351" t="s">
        <v>548</v>
      </c>
      <c r="B1392" s="351">
        <v>25</v>
      </c>
      <c r="C1392" s="351" t="s">
        <v>613</v>
      </c>
      <c r="F1392" s="351"/>
      <c r="G1392" s="351"/>
      <c r="L1392" s="679" t="s">
        <v>2005</v>
      </c>
      <c r="M1392" s="371" t="e">
        <f>#REF!</f>
        <v>#REF!</v>
      </c>
      <c r="N1392" s="406" t="e">
        <f>#REF!</f>
        <v>#REF!</v>
      </c>
      <c r="O1392" s="437" t="e">
        <f>#REF!</f>
        <v>#REF!</v>
      </c>
      <c r="P1392" s="437" t="e">
        <f>#REF!</f>
        <v>#REF!</v>
      </c>
      <c r="Q1392" s="437" t="e">
        <f>#REF!</f>
        <v>#REF!</v>
      </c>
      <c r="R1392" s="435" t="e">
        <f>#REF!</f>
        <v>#REF!</v>
      </c>
      <c r="S1392" s="436" t="e">
        <f>#REF!</f>
        <v>#REF!</v>
      </c>
      <c r="T1392" s="407" t="e">
        <f>#REF!</f>
        <v>#REF!</v>
      </c>
      <c r="U1392" s="407" t="e">
        <f>#REF!</f>
        <v>#REF!</v>
      </c>
      <c r="V1392" s="363" t="e">
        <f>#REF!</f>
        <v>#REF!</v>
      </c>
      <c r="W1392" s="363" t="e">
        <f>#REF!</f>
        <v>#REF!</v>
      </c>
    </row>
    <row r="1393" spans="1:23" ht="13.8" hidden="1" thickBot="1">
      <c r="A1393" s="351" t="s">
        <v>548</v>
      </c>
      <c r="B1393" s="351">
        <v>26</v>
      </c>
      <c r="C1393" s="351" t="s">
        <v>613</v>
      </c>
      <c r="F1393" s="351"/>
      <c r="G1393" s="351"/>
      <c r="L1393" s="679" t="s">
        <v>2006</v>
      </c>
      <c r="M1393" s="371" t="e">
        <f>#REF!</f>
        <v>#REF!</v>
      </c>
      <c r="N1393" s="406" t="e">
        <f>#REF!</f>
        <v>#REF!</v>
      </c>
      <c r="O1393" s="437" t="e">
        <f>#REF!</f>
        <v>#REF!</v>
      </c>
      <c r="P1393" s="437" t="e">
        <f>#REF!</f>
        <v>#REF!</v>
      </c>
      <c r="Q1393" s="437" t="e">
        <f>#REF!</f>
        <v>#REF!</v>
      </c>
      <c r="R1393" s="435" t="e">
        <f>#REF!</f>
        <v>#REF!</v>
      </c>
      <c r="S1393" s="436" t="e">
        <f>#REF!</f>
        <v>#REF!</v>
      </c>
      <c r="T1393" s="407" t="e">
        <f>#REF!</f>
        <v>#REF!</v>
      </c>
      <c r="U1393" s="407" t="e">
        <f>#REF!</f>
        <v>#REF!</v>
      </c>
      <c r="V1393" s="363" t="e">
        <f>#REF!</f>
        <v>#REF!</v>
      </c>
      <c r="W1393" s="363" t="e">
        <f>#REF!</f>
        <v>#REF!</v>
      </c>
    </row>
    <row r="1394" spans="1:23" ht="13.8" hidden="1" thickBot="1">
      <c r="A1394" s="351" t="s">
        <v>548</v>
      </c>
      <c r="B1394" s="351">
        <v>27</v>
      </c>
      <c r="C1394" s="351" t="s">
        <v>613</v>
      </c>
      <c r="F1394" s="351"/>
      <c r="G1394" s="351"/>
      <c r="L1394" s="679" t="s">
        <v>2007</v>
      </c>
      <c r="M1394" s="371" t="e">
        <f>#REF!</f>
        <v>#REF!</v>
      </c>
      <c r="N1394" s="406" t="e">
        <f>#REF!</f>
        <v>#REF!</v>
      </c>
      <c r="O1394" s="437" t="e">
        <f>#REF!</f>
        <v>#REF!</v>
      </c>
      <c r="P1394" s="437" t="e">
        <f>#REF!</f>
        <v>#REF!</v>
      </c>
      <c r="Q1394" s="437" t="e">
        <f>#REF!</f>
        <v>#REF!</v>
      </c>
      <c r="R1394" s="435" t="e">
        <f>#REF!</f>
        <v>#REF!</v>
      </c>
      <c r="S1394" s="436" t="e">
        <f>#REF!</f>
        <v>#REF!</v>
      </c>
      <c r="T1394" s="407" t="e">
        <f>#REF!</f>
        <v>#REF!</v>
      </c>
      <c r="U1394" s="407" t="e">
        <f>#REF!</f>
        <v>#REF!</v>
      </c>
      <c r="V1394" s="363" t="e">
        <f>#REF!</f>
        <v>#REF!</v>
      </c>
      <c r="W1394" s="363" t="e">
        <f>#REF!</f>
        <v>#REF!</v>
      </c>
    </row>
    <row r="1395" spans="1:23" ht="13.8" hidden="1" thickBot="1">
      <c r="A1395" s="351" t="s">
        <v>548</v>
      </c>
      <c r="B1395" s="351">
        <v>28</v>
      </c>
      <c r="C1395" s="351" t="s">
        <v>614</v>
      </c>
      <c r="F1395" s="351"/>
      <c r="G1395" s="351"/>
      <c r="L1395" s="679" t="s">
        <v>2008</v>
      </c>
      <c r="M1395" s="371" t="e">
        <f>#REF!</f>
        <v>#REF!</v>
      </c>
      <c r="N1395" s="359" t="e">
        <f>#REF!</f>
        <v>#REF!</v>
      </c>
      <c r="O1395" s="462" t="e">
        <f>#REF!</f>
        <v>#REF!</v>
      </c>
      <c r="P1395" s="462" t="e">
        <f>#REF!</f>
        <v>#REF!</v>
      </c>
      <c r="Q1395" s="444" t="e">
        <f>#REF!</f>
        <v>#REF!</v>
      </c>
      <c r="R1395" s="442" t="e">
        <f>#REF!</f>
        <v>#REF!</v>
      </c>
      <c r="S1395" s="443" t="e">
        <f>#REF!</f>
        <v>#REF!</v>
      </c>
      <c r="T1395" s="444" t="e">
        <f>#REF!</f>
        <v>#REF!</v>
      </c>
      <c r="U1395" s="444" t="e">
        <f>#REF!</f>
        <v>#REF!</v>
      </c>
      <c r="V1395" s="363" t="e">
        <f>#REF!</f>
        <v>#REF!</v>
      </c>
      <c r="W1395" s="363" t="e">
        <f>#REF!</f>
        <v>#REF!</v>
      </c>
    </row>
    <row r="1396" spans="1:23" ht="13.8" hidden="1" thickBot="1">
      <c r="A1396" s="351" t="s">
        <v>548</v>
      </c>
      <c r="B1396" s="351">
        <v>29</v>
      </c>
      <c r="C1396" s="351" t="s">
        <v>614</v>
      </c>
      <c r="F1396" s="351"/>
      <c r="G1396" s="351"/>
      <c r="L1396" s="679" t="s">
        <v>2009</v>
      </c>
      <c r="M1396" s="363" t="e">
        <f>#REF!</f>
        <v>#REF!</v>
      </c>
      <c r="N1396" s="403" t="e">
        <f>#REF!</f>
        <v>#REF!</v>
      </c>
      <c r="O1396" s="357" t="e">
        <f>#REF!</f>
        <v>#REF!</v>
      </c>
      <c r="P1396" s="357" t="e">
        <f>#REF!</f>
        <v>#REF!</v>
      </c>
      <c r="Q1396" s="403" t="e">
        <f>#REF!</f>
        <v>#REF!</v>
      </c>
      <c r="R1396" s="403" t="e">
        <f>#REF!</f>
        <v>#REF!</v>
      </c>
      <c r="S1396" s="363" t="e">
        <f>#REF!</f>
        <v>#REF!</v>
      </c>
      <c r="T1396" s="363" t="e">
        <f>#REF!</f>
        <v>#REF!</v>
      </c>
      <c r="U1396" s="363" t="e">
        <f>#REF!</f>
        <v>#REF!</v>
      </c>
      <c r="V1396" s="363" t="e">
        <f>#REF!</f>
        <v>#REF!</v>
      </c>
      <c r="W1396" s="363" t="e">
        <f>#REF!</f>
        <v>#REF!</v>
      </c>
    </row>
    <row r="1397" spans="1:23" ht="13.8" hidden="1" thickBot="1">
      <c r="A1397" s="351" t="s">
        <v>549</v>
      </c>
      <c r="B1397" s="351">
        <v>1</v>
      </c>
      <c r="C1397" s="351" t="s">
        <v>614</v>
      </c>
      <c r="F1397" s="351"/>
      <c r="G1397" s="351"/>
      <c r="L1397" s="679" t="s">
        <v>2010</v>
      </c>
      <c r="M1397" s="355" t="e">
        <f>#REF!</f>
        <v>#REF!</v>
      </c>
      <c r="N1397" s="357" t="e">
        <f>#REF!</f>
        <v>#REF!</v>
      </c>
      <c r="O1397" s="357" t="e">
        <f>#REF!</f>
        <v>#REF!</v>
      </c>
      <c r="P1397" s="357" t="e">
        <f>#REF!</f>
        <v>#REF!</v>
      </c>
      <c r="Q1397" s="356" t="e">
        <f>#REF!</f>
        <v>#REF!</v>
      </c>
      <c r="R1397" s="355" t="e">
        <f>#REF!</f>
        <v>#REF!</v>
      </c>
      <c r="S1397" s="356" t="e">
        <f>#REF!</f>
        <v>#REF!</v>
      </c>
      <c r="T1397" s="659" t="e">
        <f>#REF!</f>
        <v>#REF!</v>
      </c>
    </row>
    <row r="1398" spans="1:23" ht="13.8" hidden="1" thickBot="1">
      <c r="A1398" s="351" t="s">
        <v>549</v>
      </c>
      <c r="B1398" s="351">
        <v>2</v>
      </c>
      <c r="C1398" s="351" t="s">
        <v>614</v>
      </c>
      <c r="F1398" s="351"/>
      <c r="G1398" s="351"/>
      <c r="L1398" s="679" t="s">
        <v>2011</v>
      </c>
      <c r="M1398" s="369" t="e">
        <f>#REF!</f>
        <v>#REF!</v>
      </c>
      <c r="N1398" s="363" t="e">
        <f>#REF!</f>
        <v>#REF!</v>
      </c>
      <c r="O1398" s="363" t="e">
        <f>#REF!</f>
        <v>#REF!</v>
      </c>
      <c r="P1398" s="363" t="e">
        <f>#REF!</f>
        <v>#REF!</v>
      </c>
      <c r="Q1398" s="370" t="e">
        <f>#REF!</f>
        <v>#REF!</v>
      </c>
      <c r="R1398" s="399" t="e">
        <f>#REF!</f>
        <v>#REF!</v>
      </c>
      <c r="S1398" s="400" t="e">
        <f>#REF!</f>
        <v>#REF!</v>
      </c>
      <c r="T1398" s="659" t="e">
        <f>#REF!</f>
        <v>#REF!</v>
      </c>
      <c r="U1398" s="668"/>
    </row>
    <row r="1399" spans="1:23" ht="13.8" hidden="1" thickBot="1">
      <c r="A1399" s="351" t="s">
        <v>549</v>
      </c>
      <c r="B1399" s="351">
        <v>3</v>
      </c>
      <c r="C1399" s="351" t="s">
        <v>614</v>
      </c>
      <c r="F1399" s="351"/>
      <c r="G1399" s="351"/>
      <c r="L1399" s="679" t="s">
        <v>2012</v>
      </c>
      <c r="M1399" s="372" t="e">
        <f>#REF!</f>
        <v>#REF!</v>
      </c>
      <c r="N1399" s="401" t="e">
        <f>#REF!</f>
        <v>#REF!</v>
      </c>
      <c r="O1399" s="401" t="e">
        <f>#REF!</f>
        <v>#REF!</v>
      </c>
      <c r="P1399" s="401" t="e">
        <f>#REF!</f>
        <v>#REF!</v>
      </c>
      <c r="Q1399" s="359" t="e">
        <f>#REF!</f>
        <v>#REF!</v>
      </c>
      <c r="R1399" s="360" t="e">
        <f>#REF!</f>
        <v>#REF!</v>
      </c>
      <c r="S1399" s="362" t="e">
        <f>#REF!</f>
        <v>#REF!</v>
      </c>
      <c r="T1399" s="659" t="e">
        <f>#REF!</f>
        <v>#REF!</v>
      </c>
      <c r="U1399" s="668"/>
    </row>
    <row r="1400" spans="1:23" ht="13.8" hidden="1" thickBot="1">
      <c r="A1400" s="351" t="s">
        <v>549</v>
      </c>
      <c r="B1400" s="351">
        <v>4</v>
      </c>
      <c r="C1400" s="351" t="s">
        <v>614</v>
      </c>
      <c r="F1400" s="351"/>
      <c r="G1400" s="351"/>
      <c r="L1400" s="679" t="s">
        <v>2013</v>
      </c>
      <c r="M1400" s="355" t="e">
        <f>#REF!</f>
        <v>#REF!</v>
      </c>
      <c r="N1400" s="357" t="e">
        <f>#REF!</f>
        <v>#REF!</v>
      </c>
      <c r="O1400" s="357" t="e">
        <f>#REF!</f>
        <v>#REF!</v>
      </c>
      <c r="P1400" s="357" t="e">
        <f>#REF!</f>
        <v>#REF!</v>
      </c>
      <c r="Q1400" s="357" t="e">
        <f>#REF!</f>
        <v>#REF!</v>
      </c>
      <c r="R1400" s="357" t="e">
        <f>#REF!</f>
        <v>#REF!</v>
      </c>
      <c r="S1400" s="356" t="e">
        <f>#REF!</f>
        <v>#REF!</v>
      </c>
      <c r="T1400" s="363" t="e">
        <f>#REF!</f>
        <v>#REF!</v>
      </c>
    </row>
    <row r="1401" spans="1:23" ht="13.8" hidden="1" thickBot="1">
      <c r="A1401" s="351" t="s">
        <v>549</v>
      </c>
      <c r="B1401" s="351">
        <v>5</v>
      </c>
      <c r="C1401" s="351" t="s">
        <v>614</v>
      </c>
      <c r="F1401" s="351"/>
      <c r="G1401" s="351"/>
      <c r="L1401" s="679" t="s">
        <v>2014</v>
      </c>
      <c r="M1401" s="369" t="e">
        <f>#REF!</f>
        <v>#REF!</v>
      </c>
      <c r="N1401" s="403" t="e">
        <f>#REF!</f>
        <v>#REF!</v>
      </c>
      <c r="O1401" s="363" t="e">
        <f>#REF!</f>
        <v>#REF!</v>
      </c>
      <c r="P1401" s="403" t="e">
        <f>#REF!</f>
        <v>#REF!</v>
      </c>
      <c r="Q1401" s="403" t="e">
        <f>#REF!</f>
        <v>#REF!</v>
      </c>
      <c r="R1401" s="403" t="e">
        <f>#REF!</f>
        <v>#REF!</v>
      </c>
      <c r="S1401" s="370" t="e">
        <f>#REF!</f>
        <v>#REF!</v>
      </c>
      <c r="T1401" s="659" t="e">
        <f>#REF!</f>
        <v>#REF!</v>
      </c>
    </row>
    <row r="1402" spans="1:23" ht="13.8" hidden="1" thickBot="1">
      <c r="A1402" s="351" t="s">
        <v>549</v>
      </c>
      <c r="B1402" s="351">
        <v>6</v>
      </c>
      <c r="C1402" s="351" t="s">
        <v>614</v>
      </c>
      <c r="F1402" s="351"/>
      <c r="G1402" s="351"/>
      <c r="L1402" s="679" t="s">
        <v>2015</v>
      </c>
      <c r="M1402" s="372" t="e">
        <f>#REF!</f>
        <v>#REF!</v>
      </c>
      <c r="N1402" s="401" t="e">
        <f>#REF!</f>
        <v>#REF!</v>
      </c>
      <c r="O1402" s="401" t="e">
        <f>#REF!</f>
        <v>#REF!</v>
      </c>
      <c r="P1402" s="401" t="e">
        <f>#REF!</f>
        <v>#REF!</v>
      </c>
      <c r="Q1402" s="401" t="e">
        <f>#REF!</f>
        <v>#REF!</v>
      </c>
      <c r="R1402" s="401" t="e">
        <f>#REF!</f>
        <v>#REF!</v>
      </c>
      <c r="S1402" s="359" t="e">
        <f>#REF!</f>
        <v>#REF!</v>
      </c>
      <c r="T1402" s="403" t="e">
        <f>#REF!</f>
        <v>#REF!</v>
      </c>
    </row>
    <row r="1403" spans="1:23" ht="13.8" hidden="1" thickBot="1">
      <c r="A1403" s="351" t="s">
        <v>549</v>
      </c>
      <c r="B1403" s="351">
        <v>7</v>
      </c>
      <c r="C1403" s="351" t="s">
        <v>614</v>
      </c>
      <c r="F1403" s="351"/>
      <c r="G1403" s="351"/>
      <c r="L1403" s="679" t="s">
        <v>2016</v>
      </c>
      <c r="M1403" s="355" t="e">
        <f>#REF!</f>
        <v>#REF!</v>
      </c>
      <c r="N1403" s="357" t="e">
        <f>#REF!</f>
        <v>#REF!</v>
      </c>
      <c r="O1403" s="357" t="e">
        <f>#REF!</f>
        <v>#REF!</v>
      </c>
      <c r="P1403" s="357" t="e">
        <f>#REF!</f>
        <v>#REF!</v>
      </c>
      <c r="Q1403" s="357" t="e">
        <f>#REF!</f>
        <v>#REF!</v>
      </c>
      <c r="R1403" s="357" t="e">
        <f>#REF!</f>
        <v>#REF!</v>
      </c>
      <c r="S1403" s="356" t="e">
        <f>#REF!</f>
        <v>#REF!</v>
      </c>
      <c r="T1403" s="363" t="e">
        <f>#REF!</f>
        <v>#REF!</v>
      </c>
    </row>
    <row r="1404" spans="1:23" ht="13.8" hidden="1" thickBot="1">
      <c r="A1404" s="351" t="s">
        <v>549</v>
      </c>
      <c r="B1404" s="351">
        <v>8</v>
      </c>
      <c r="C1404" s="351" t="s">
        <v>614</v>
      </c>
      <c r="F1404" s="351"/>
      <c r="G1404" s="351"/>
      <c r="L1404" s="679" t="s">
        <v>2017</v>
      </c>
      <c r="M1404" s="369" t="e">
        <f>#REF!</f>
        <v>#REF!</v>
      </c>
      <c r="N1404" s="363" t="e">
        <f>#REF!</f>
        <v>#REF!</v>
      </c>
      <c r="O1404" s="363" t="e">
        <f>#REF!</f>
        <v>#REF!</v>
      </c>
      <c r="P1404" s="403" t="e">
        <f>#REF!</f>
        <v>#REF!</v>
      </c>
      <c r="Q1404" s="403" t="e">
        <f>#REF!</f>
        <v>#REF!</v>
      </c>
      <c r="R1404" s="403" t="e">
        <f>#REF!</f>
        <v>#REF!</v>
      </c>
      <c r="S1404" s="370" t="e">
        <f>#REF!</f>
        <v>#REF!</v>
      </c>
      <c r="T1404" s="363" t="e">
        <f>#REF!</f>
        <v>#REF!</v>
      </c>
    </row>
    <row r="1405" spans="1:23" ht="13.8" hidden="1" thickBot="1">
      <c r="A1405" s="351" t="s">
        <v>549</v>
      </c>
      <c r="B1405" s="351">
        <v>9</v>
      </c>
      <c r="C1405" s="351" t="s">
        <v>613</v>
      </c>
      <c r="F1405" s="351"/>
      <c r="G1405" s="351"/>
      <c r="L1405" s="679" t="s">
        <v>2018</v>
      </c>
      <c r="M1405" s="530" t="e">
        <f>#REF!</f>
        <v>#REF!</v>
      </c>
      <c r="N1405" s="661" t="e">
        <f>#REF!</f>
        <v>#REF!</v>
      </c>
      <c r="O1405" s="661" t="e">
        <f>#REF!</f>
        <v>#REF!</v>
      </c>
      <c r="P1405" s="661" t="e">
        <f>#REF!</f>
        <v>#REF!</v>
      </c>
      <c r="Q1405" s="661" t="e">
        <f>#REF!</f>
        <v>#REF!</v>
      </c>
      <c r="R1405" s="661" t="e">
        <f>#REF!</f>
        <v>#REF!</v>
      </c>
      <c r="S1405" s="532" t="e">
        <f>#REF!</f>
        <v>#REF!</v>
      </c>
      <c r="T1405" s="363" t="e">
        <f>#REF!</f>
        <v>#REF!</v>
      </c>
    </row>
    <row r="1406" spans="1:23" ht="13.8" hidden="1" thickBot="1">
      <c r="A1406" s="351" t="s">
        <v>549</v>
      </c>
      <c r="B1406" s="351">
        <v>10</v>
      </c>
      <c r="C1406" s="351" t="s">
        <v>614</v>
      </c>
      <c r="F1406" s="351"/>
      <c r="G1406" s="351"/>
      <c r="L1406" s="679" t="s">
        <v>2019</v>
      </c>
      <c r="M1406" s="372" t="e">
        <f>#REF!</f>
        <v>#REF!</v>
      </c>
      <c r="N1406" s="401" t="e">
        <f>#REF!</f>
        <v>#REF!</v>
      </c>
      <c r="O1406" s="401" t="e">
        <f>#REF!</f>
        <v>#REF!</v>
      </c>
      <c r="P1406" s="401" t="e">
        <f>#REF!</f>
        <v>#REF!</v>
      </c>
      <c r="Q1406" s="401" t="e">
        <f>#REF!</f>
        <v>#REF!</v>
      </c>
      <c r="R1406" s="401" t="e">
        <f>#REF!</f>
        <v>#REF!</v>
      </c>
      <c r="S1406" s="359" t="e">
        <f>#REF!</f>
        <v>#REF!</v>
      </c>
      <c r="T1406" s="363" t="e">
        <f>#REF!</f>
        <v>#REF!</v>
      </c>
    </row>
    <row r="1407" spans="1:23" ht="13.8" hidden="1" thickBot="1">
      <c r="A1407" s="351" t="s">
        <v>549</v>
      </c>
      <c r="B1407" s="351">
        <v>11</v>
      </c>
      <c r="C1407" s="351" t="s">
        <v>614</v>
      </c>
      <c r="F1407" s="351"/>
      <c r="G1407" s="351"/>
      <c r="L1407" s="679" t="s">
        <v>2020</v>
      </c>
      <c r="M1407" s="367" t="e">
        <f>#REF!</f>
        <v>#REF!</v>
      </c>
      <c r="N1407" s="367" t="e">
        <f>#REF!</f>
        <v>#REF!</v>
      </c>
      <c r="O1407" s="367" t="e">
        <f>#REF!</f>
        <v>#REF!</v>
      </c>
      <c r="P1407" s="355" t="e">
        <f>#REF!</f>
        <v>#REF!</v>
      </c>
      <c r="Q1407" s="357" t="e">
        <f>#REF!</f>
        <v>#REF!</v>
      </c>
      <c r="R1407" s="356" t="e">
        <f>#REF!</f>
        <v>#REF!</v>
      </c>
      <c r="S1407" s="367" t="e">
        <f>#REF!</f>
        <v>#REF!</v>
      </c>
      <c r="T1407" s="363" t="e">
        <f>#REF!</f>
        <v>#REF!</v>
      </c>
    </row>
    <row r="1408" spans="1:23" ht="13.8" hidden="1" thickBot="1">
      <c r="A1408" s="351" t="s">
        <v>549</v>
      </c>
      <c r="B1408" s="351">
        <v>12</v>
      </c>
      <c r="C1408" s="351" t="s">
        <v>614</v>
      </c>
      <c r="F1408" s="351"/>
      <c r="G1408" s="351"/>
      <c r="L1408" s="679" t="s">
        <v>2021</v>
      </c>
      <c r="M1408" s="368" t="e">
        <f>#REF!</f>
        <v>#REF!</v>
      </c>
      <c r="N1408" s="368" t="e">
        <f>#REF!</f>
        <v>#REF!</v>
      </c>
      <c r="O1408" s="368" t="e">
        <f>#REF!</f>
        <v>#REF!</v>
      </c>
      <c r="P1408" s="367" t="e">
        <f>#REF!</f>
        <v>#REF!</v>
      </c>
      <c r="Q1408" s="355" t="e">
        <f>#REF!</f>
        <v>#REF!</v>
      </c>
      <c r="R1408" s="356" t="e">
        <f>#REF!</f>
        <v>#REF!</v>
      </c>
      <c r="S1408" s="368" t="e">
        <f>#REF!</f>
        <v>#REF!</v>
      </c>
      <c r="T1408" s="363" t="e">
        <f>#REF!</f>
        <v>#REF!</v>
      </c>
    </row>
    <row r="1409" spans="1:21" ht="13.8" hidden="1" thickBot="1">
      <c r="A1409" s="351" t="s">
        <v>549</v>
      </c>
      <c r="B1409" s="351">
        <v>13</v>
      </c>
      <c r="C1409" s="351" t="s">
        <v>614</v>
      </c>
      <c r="F1409" s="351"/>
      <c r="G1409" s="351"/>
      <c r="L1409" s="679" t="s">
        <v>2022</v>
      </c>
      <c r="M1409" s="371" t="e">
        <f>#REF!</f>
        <v>#REF!</v>
      </c>
      <c r="N1409" s="359" t="e">
        <f>#REF!</f>
        <v>#REF!</v>
      </c>
      <c r="O1409" s="359" t="e">
        <f>#REF!</f>
        <v>#REF!</v>
      </c>
      <c r="P1409" s="359" t="e">
        <f>#REF!</f>
        <v>#REF!</v>
      </c>
      <c r="Q1409" s="372" t="e">
        <f>#REF!</f>
        <v>#REF!</v>
      </c>
      <c r="R1409" s="359" t="e">
        <f>#REF!</f>
        <v>#REF!</v>
      </c>
      <c r="S1409" s="359" t="e">
        <f>#REF!</f>
        <v>#REF!</v>
      </c>
      <c r="T1409" s="363" t="e">
        <f>#REF!</f>
        <v>#REF!</v>
      </c>
    </row>
    <row r="1410" spans="1:21" ht="13.8" hidden="1" thickBot="1">
      <c r="A1410" s="351" t="s">
        <v>549</v>
      </c>
      <c r="B1410" s="351">
        <v>14</v>
      </c>
      <c r="C1410" s="351" t="s">
        <v>613</v>
      </c>
      <c r="F1410" s="351"/>
      <c r="G1410" s="351"/>
      <c r="L1410" s="679" t="s">
        <v>2023</v>
      </c>
      <c r="M1410" s="371" t="e">
        <f>#REF!</f>
        <v>#REF!</v>
      </c>
      <c r="N1410" s="391" t="e">
        <f>#REF!</f>
        <v>#REF!</v>
      </c>
      <c r="O1410" s="407" t="e">
        <f>#REF!</f>
        <v>#REF!</v>
      </c>
      <c r="P1410" s="391" t="e">
        <f>#REF!</f>
        <v>#REF!</v>
      </c>
      <c r="Q1410" s="417" t="e">
        <f>#REF!</f>
        <v>#REF!</v>
      </c>
      <c r="R1410" s="419" t="e">
        <f>#REF!</f>
        <v>#REF!</v>
      </c>
      <c r="S1410" s="407" t="e">
        <f>#REF!</f>
        <v>#REF!</v>
      </c>
      <c r="T1410" s="363" t="e">
        <f>#REF!</f>
        <v>#REF!</v>
      </c>
    </row>
    <row r="1411" spans="1:21" ht="13.8" hidden="1" thickBot="1">
      <c r="A1411" s="351" t="s">
        <v>549</v>
      </c>
      <c r="B1411" s="351">
        <v>15</v>
      </c>
      <c r="C1411" s="351" t="s">
        <v>613</v>
      </c>
      <c r="F1411" s="351"/>
      <c r="G1411" s="351"/>
      <c r="L1411" s="679" t="s">
        <v>2024</v>
      </c>
      <c r="M1411" s="371" t="e">
        <f>#REF!</f>
        <v>#REF!</v>
      </c>
      <c r="N1411" s="391" t="e">
        <f>#REF!</f>
        <v>#REF!</v>
      </c>
      <c r="O1411" s="407" t="e">
        <f>#REF!</f>
        <v>#REF!</v>
      </c>
      <c r="P1411" s="391" t="e">
        <f>#REF!</f>
        <v>#REF!</v>
      </c>
      <c r="Q1411" s="417" t="e">
        <f>#REF!</f>
        <v>#REF!</v>
      </c>
      <c r="R1411" s="419" t="e">
        <f>#REF!</f>
        <v>#REF!</v>
      </c>
      <c r="S1411" s="407" t="e">
        <f>#REF!</f>
        <v>#REF!</v>
      </c>
      <c r="T1411" s="363" t="e">
        <f>#REF!</f>
        <v>#REF!</v>
      </c>
    </row>
    <row r="1412" spans="1:21" ht="13.8" hidden="1" thickBot="1">
      <c r="A1412" s="351" t="s">
        <v>549</v>
      </c>
      <c r="B1412" s="351">
        <v>16</v>
      </c>
      <c r="C1412" s="351" t="s">
        <v>613</v>
      </c>
      <c r="F1412" s="351"/>
      <c r="G1412" s="351"/>
      <c r="L1412" s="679" t="s">
        <v>2025</v>
      </c>
      <c r="M1412" s="371" t="e">
        <f>#REF!</f>
        <v>#REF!</v>
      </c>
      <c r="N1412" s="391" t="e">
        <f>#REF!</f>
        <v>#REF!</v>
      </c>
      <c r="O1412" s="407" t="e">
        <f>#REF!</f>
        <v>#REF!</v>
      </c>
      <c r="P1412" s="391" t="e">
        <f>#REF!</f>
        <v>#REF!</v>
      </c>
      <c r="Q1412" s="417" t="e">
        <f>#REF!</f>
        <v>#REF!</v>
      </c>
      <c r="R1412" s="419" t="e">
        <f>#REF!</f>
        <v>#REF!</v>
      </c>
      <c r="S1412" s="407" t="e">
        <f>#REF!</f>
        <v>#REF!</v>
      </c>
      <c r="T1412" s="363" t="e">
        <f>#REF!</f>
        <v>#REF!</v>
      </c>
    </row>
    <row r="1413" spans="1:21" ht="13.8" hidden="1" thickBot="1">
      <c r="A1413" s="351" t="s">
        <v>549</v>
      </c>
      <c r="B1413" s="351">
        <v>17</v>
      </c>
      <c r="C1413" s="351" t="s">
        <v>613</v>
      </c>
      <c r="F1413" s="351"/>
      <c r="G1413" s="351"/>
      <c r="L1413" s="679" t="s">
        <v>2026</v>
      </c>
      <c r="M1413" s="371" t="e">
        <f>#REF!</f>
        <v>#REF!</v>
      </c>
      <c r="N1413" s="391" t="e">
        <f>#REF!</f>
        <v>#REF!</v>
      </c>
      <c r="O1413" s="407" t="e">
        <f>#REF!</f>
        <v>#REF!</v>
      </c>
      <c r="P1413" s="391" t="e">
        <f>#REF!</f>
        <v>#REF!</v>
      </c>
      <c r="Q1413" s="417" t="e">
        <f>#REF!</f>
        <v>#REF!</v>
      </c>
      <c r="R1413" s="419" t="e">
        <f>#REF!</f>
        <v>#REF!</v>
      </c>
      <c r="S1413" s="407" t="e">
        <f>#REF!</f>
        <v>#REF!</v>
      </c>
      <c r="T1413" s="403" t="e">
        <f>#REF!</f>
        <v>#REF!</v>
      </c>
    </row>
    <row r="1414" spans="1:21" ht="13.8" hidden="1" thickBot="1">
      <c r="A1414" s="351" t="s">
        <v>549</v>
      </c>
      <c r="B1414" s="351">
        <v>18</v>
      </c>
      <c r="C1414" s="351" t="s">
        <v>613</v>
      </c>
      <c r="F1414" s="351"/>
      <c r="G1414" s="351"/>
      <c r="L1414" s="679" t="s">
        <v>2027</v>
      </c>
      <c r="M1414" s="371" t="e">
        <f>#REF!</f>
        <v>#REF!</v>
      </c>
      <c r="N1414" s="391" t="e">
        <f>#REF!</f>
        <v>#REF!</v>
      </c>
      <c r="O1414" s="407" t="e">
        <f>#REF!</f>
        <v>#REF!</v>
      </c>
      <c r="P1414" s="391" t="e">
        <f>#REF!</f>
        <v>#REF!</v>
      </c>
      <c r="Q1414" s="417" t="e">
        <f>#REF!</f>
        <v>#REF!</v>
      </c>
      <c r="R1414" s="419" t="e">
        <f>#REF!</f>
        <v>#REF!</v>
      </c>
      <c r="S1414" s="407" t="e">
        <f>#REF!</f>
        <v>#REF!</v>
      </c>
      <c r="T1414" s="363" t="e">
        <f>#REF!</f>
        <v>#REF!</v>
      </c>
    </row>
    <row r="1415" spans="1:21" ht="13.8" hidden="1" thickBot="1">
      <c r="A1415" s="351" t="s">
        <v>549</v>
      </c>
      <c r="B1415" s="351">
        <v>19</v>
      </c>
      <c r="C1415" s="351" t="s">
        <v>613</v>
      </c>
      <c r="F1415" s="351"/>
      <c r="G1415" s="351"/>
      <c r="L1415" s="679" t="s">
        <v>2028</v>
      </c>
      <c r="M1415" s="371" t="e">
        <f>#REF!</f>
        <v>#REF!</v>
      </c>
      <c r="N1415" s="391" t="e">
        <f>#REF!</f>
        <v>#REF!</v>
      </c>
      <c r="O1415" s="407" t="e">
        <f>#REF!</f>
        <v>#REF!</v>
      </c>
      <c r="P1415" s="391" t="e">
        <f>#REF!</f>
        <v>#REF!</v>
      </c>
      <c r="Q1415" s="417" t="e">
        <f>#REF!</f>
        <v>#REF!</v>
      </c>
      <c r="R1415" s="419" t="e">
        <f>#REF!</f>
        <v>#REF!</v>
      </c>
      <c r="S1415" s="407" t="e">
        <f>#REF!</f>
        <v>#REF!</v>
      </c>
      <c r="T1415" s="403" t="e">
        <f>#REF!</f>
        <v>#REF!</v>
      </c>
    </row>
    <row r="1416" spans="1:21" ht="13.8" hidden="1" thickBot="1">
      <c r="A1416" s="351" t="s">
        <v>549</v>
      </c>
      <c r="B1416" s="351">
        <v>20</v>
      </c>
      <c r="C1416" s="351" t="s">
        <v>613</v>
      </c>
      <c r="F1416" s="351"/>
      <c r="G1416" s="351"/>
      <c r="L1416" s="679" t="s">
        <v>2029</v>
      </c>
      <c r="M1416" s="371" t="e">
        <f>#REF!</f>
        <v>#REF!</v>
      </c>
      <c r="N1416" s="391" t="e">
        <f>#REF!</f>
        <v>#REF!</v>
      </c>
      <c r="O1416" s="407" t="e">
        <f>#REF!</f>
        <v>#REF!</v>
      </c>
      <c r="P1416" s="391" t="e">
        <f>#REF!</f>
        <v>#REF!</v>
      </c>
      <c r="Q1416" s="417" t="e">
        <f>#REF!</f>
        <v>#REF!</v>
      </c>
      <c r="R1416" s="419" t="e">
        <f>#REF!</f>
        <v>#REF!</v>
      </c>
      <c r="S1416" s="407" t="e">
        <f>#REF!</f>
        <v>#REF!</v>
      </c>
      <c r="T1416" s="363" t="e">
        <f>#REF!</f>
        <v>#REF!</v>
      </c>
    </row>
    <row r="1417" spans="1:21" ht="13.8" hidden="1" thickBot="1">
      <c r="A1417" s="351" t="s">
        <v>549</v>
      </c>
      <c r="B1417" s="351">
        <v>21</v>
      </c>
      <c r="C1417" s="351" t="s">
        <v>613</v>
      </c>
      <c r="F1417" s="351"/>
      <c r="G1417" s="351"/>
      <c r="L1417" s="679" t="s">
        <v>2030</v>
      </c>
      <c r="M1417" s="371" t="e">
        <f>#REF!</f>
        <v>#REF!</v>
      </c>
      <c r="N1417" s="391" t="e">
        <f>#REF!</f>
        <v>#REF!</v>
      </c>
      <c r="O1417" s="407" t="e">
        <f>#REF!</f>
        <v>#REF!</v>
      </c>
      <c r="P1417" s="391" t="e">
        <f>#REF!</f>
        <v>#REF!</v>
      </c>
      <c r="Q1417" s="417" t="e">
        <f>#REF!</f>
        <v>#REF!</v>
      </c>
      <c r="R1417" s="419" t="e">
        <f>#REF!</f>
        <v>#REF!</v>
      </c>
      <c r="S1417" s="407" t="e">
        <f>#REF!</f>
        <v>#REF!</v>
      </c>
      <c r="T1417" s="363" t="e">
        <f>#REF!</f>
        <v>#REF!</v>
      </c>
      <c r="U1417" s="668"/>
    </row>
    <row r="1418" spans="1:21" ht="13.8" hidden="1" thickBot="1">
      <c r="A1418" s="351" t="s">
        <v>549</v>
      </c>
      <c r="B1418" s="351">
        <v>22</v>
      </c>
      <c r="C1418" s="351" t="s">
        <v>613</v>
      </c>
      <c r="F1418" s="351"/>
      <c r="G1418" s="351"/>
      <c r="L1418" s="679" t="s">
        <v>2031</v>
      </c>
      <c r="M1418" s="371" t="e">
        <f>#REF!</f>
        <v>#REF!</v>
      </c>
      <c r="N1418" s="391" t="e">
        <f>#REF!</f>
        <v>#REF!</v>
      </c>
      <c r="O1418" s="407" t="e">
        <f>#REF!</f>
        <v>#REF!</v>
      </c>
      <c r="P1418" s="391" t="e">
        <f>#REF!</f>
        <v>#REF!</v>
      </c>
      <c r="Q1418" s="417" t="e">
        <f>#REF!</f>
        <v>#REF!</v>
      </c>
      <c r="R1418" s="419" t="e">
        <f>#REF!</f>
        <v>#REF!</v>
      </c>
      <c r="S1418" s="407" t="e">
        <f>#REF!</f>
        <v>#REF!</v>
      </c>
      <c r="T1418" s="363" t="e">
        <f>#REF!</f>
        <v>#REF!</v>
      </c>
    </row>
    <row r="1419" spans="1:21" ht="13.8" hidden="1" thickBot="1">
      <c r="A1419" s="351" t="s">
        <v>549</v>
      </c>
      <c r="B1419" s="351">
        <v>23</v>
      </c>
      <c r="C1419" s="351" t="s">
        <v>613</v>
      </c>
      <c r="F1419" s="351"/>
      <c r="G1419" s="351"/>
      <c r="L1419" s="679" t="s">
        <v>2032</v>
      </c>
      <c r="M1419" s="371" t="e">
        <f>#REF!</f>
        <v>#REF!</v>
      </c>
      <c r="N1419" s="391" t="e">
        <f>#REF!</f>
        <v>#REF!</v>
      </c>
      <c r="O1419" s="407" t="e">
        <f>#REF!</f>
        <v>#REF!</v>
      </c>
      <c r="P1419" s="391" t="e">
        <f>#REF!</f>
        <v>#REF!</v>
      </c>
      <c r="Q1419" s="417" t="e">
        <f>#REF!</f>
        <v>#REF!</v>
      </c>
      <c r="R1419" s="419" t="e">
        <f>#REF!</f>
        <v>#REF!</v>
      </c>
      <c r="S1419" s="407" t="e">
        <f>#REF!</f>
        <v>#REF!</v>
      </c>
      <c r="T1419" s="403" t="e">
        <f>#REF!</f>
        <v>#REF!</v>
      </c>
      <c r="U1419" s="668"/>
    </row>
    <row r="1420" spans="1:21" ht="13.8" hidden="1" thickBot="1">
      <c r="A1420" s="351" t="s">
        <v>549</v>
      </c>
      <c r="B1420" s="351">
        <v>24</v>
      </c>
      <c r="C1420" s="351" t="s">
        <v>613</v>
      </c>
      <c r="F1420" s="351"/>
      <c r="G1420" s="351"/>
      <c r="L1420" s="679" t="s">
        <v>2033</v>
      </c>
      <c r="M1420" s="371" t="e">
        <f>#REF!</f>
        <v>#REF!</v>
      </c>
      <c r="N1420" s="391" t="e">
        <f>#REF!</f>
        <v>#REF!</v>
      </c>
      <c r="O1420" s="407" t="e">
        <f>#REF!</f>
        <v>#REF!</v>
      </c>
      <c r="P1420" s="391" t="e">
        <f>#REF!</f>
        <v>#REF!</v>
      </c>
      <c r="Q1420" s="417" t="e">
        <f>#REF!</f>
        <v>#REF!</v>
      </c>
      <c r="R1420" s="419" t="e">
        <f>#REF!</f>
        <v>#REF!</v>
      </c>
      <c r="S1420" s="407" t="e">
        <f>#REF!</f>
        <v>#REF!</v>
      </c>
      <c r="T1420" s="363" t="e">
        <f>#REF!</f>
        <v>#REF!</v>
      </c>
    </row>
    <row r="1421" spans="1:21" ht="13.8" hidden="1" thickBot="1">
      <c r="A1421" s="351" t="s">
        <v>549</v>
      </c>
      <c r="B1421" s="351">
        <v>25</v>
      </c>
      <c r="C1421" s="351" t="s">
        <v>613</v>
      </c>
      <c r="F1421" s="351"/>
      <c r="G1421" s="351"/>
      <c r="L1421" s="679" t="s">
        <v>2034</v>
      </c>
      <c r="M1421" s="371" t="e">
        <f>#REF!</f>
        <v>#REF!</v>
      </c>
      <c r="N1421" s="391" t="e">
        <f>#REF!</f>
        <v>#REF!</v>
      </c>
      <c r="O1421" s="407" t="e">
        <f>#REF!</f>
        <v>#REF!</v>
      </c>
      <c r="P1421" s="391" t="e">
        <f>#REF!</f>
        <v>#REF!</v>
      </c>
      <c r="Q1421" s="417" t="e">
        <f>#REF!</f>
        <v>#REF!</v>
      </c>
      <c r="R1421" s="419" t="e">
        <f>#REF!</f>
        <v>#REF!</v>
      </c>
      <c r="S1421" s="407" t="e">
        <f>#REF!</f>
        <v>#REF!</v>
      </c>
      <c r="T1421" s="363" t="e">
        <f>#REF!</f>
        <v>#REF!</v>
      </c>
    </row>
    <row r="1422" spans="1:21" ht="13.8" hidden="1" thickBot="1">
      <c r="A1422" s="351" t="s">
        <v>549</v>
      </c>
      <c r="B1422" s="351">
        <v>26</v>
      </c>
      <c r="C1422" s="351" t="s">
        <v>613</v>
      </c>
      <c r="F1422" s="351"/>
      <c r="G1422" s="351"/>
      <c r="L1422" s="679" t="s">
        <v>2035</v>
      </c>
      <c r="M1422" s="371" t="e">
        <f>#REF!</f>
        <v>#REF!</v>
      </c>
      <c r="N1422" s="391" t="e">
        <f>#REF!</f>
        <v>#REF!</v>
      </c>
      <c r="O1422" s="407" t="e">
        <f>#REF!</f>
        <v>#REF!</v>
      </c>
      <c r="P1422" s="391" t="e">
        <f>#REF!</f>
        <v>#REF!</v>
      </c>
      <c r="Q1422" s="417" t="e">
        <f>#REF!</f>
        <v>#REF!</v>
      </c>
      <c r="R1422" s="419" t="e">
        <f>#REF!</f>
        <v>#REF!</v>
      </c>
      <c r="S1422" s="407" t="e">
        <f>#REF!</f>
        <v>#REF!</v>
      </c>
      <c r="T1422" s="363" t="e">
        <f>#REF!</f>
        <v>#REF!</v>
      </c>
    </row>
    <row r="1423" spans="1:21" ht="13.8" hidden="1" thickBot="1">
      <c r="A1423" s="351" t="s">
        <v>549</v>
      </c>
      <c r="B1423" s="351">
        <v>27</v>
      </c>
      <c r="C1423" s="351" t="s">
        <v>613</v>
      </c>
      <c r="F1423" s="351"/>
      <c r="G1423" s="351"/>
      <c r="L1423" s="679" t="s">
        <v>2036</v>
      </c>
      <c r="M1423" s="371" t="e">
        <f>#REF!</f>
        <v>#REF!</v>
      </c>
      <c r="N1423" s="391" t="e">
        <f>#REF!</f>
        <v>#REF!</v>
      </c>
      <c r="O1423" s="407" t="e">
        <f>#REF!</f>
        <v>#REF!</v>
      </c>
      <c r="P1423" s="391" t="e">
        <f>#REF!</f>
        <v>#REF!</v>
      </c>
      <c r="Q1423" s="417" t="e">
        <f>#REF!</f>
        <v>#REF!</v>
      </c>
      <c r="R1423" s="419" t="e">
        <f>#REF!</f>
        <v>#REF!</v>
      </c>
      <c r="S1423" s="407" t="e">
        <f>#REF!</f>
        <v>#REF!</v>
      </c>
      <c r="T1423" s="403" t="e">
        <f>#REF!</f>
        <v>#REF!</v>
      </c>
    </row>
    <row r="1424" spans="1:21" ht="13.8" hidden="1" thickBot="1">
      <c r="A1424" s="351" t="s">
        <v>549</v>
      </c>
      <c r="B1424" s="351">
        <v>28</v>
      </c>
      <c r="C1424" s="351" t="s">
        <v>613</v>
      </c>
      <c r="F1424" s="351"/>
      <c r="G1424" s="351"/>
      <c r="L1424" s="679" t="s">
        <v>2037</v>
      </c>
      <c r="M1424" s="371" t="e">
        <f>#REF!</f>
        <v>#REF!</v>
      </c>
      <c r="N1424" s="391" t="e">
        <f>#REF!</f>
        <v>#REF!</v>
      </c>
      <c r="O1424" s="407" t="e">
        <f>#REF!</f>
        <v>#REF!</v>
      </c>
      <c r="P1424" s="391" t="e">
        <f>#REF!</f>
        <v>#REF!</v>
      </c>
      <c r="Q1424" s="417" t="e">
        <f>#REF!</f>
        <v>#REF!</v>
      </c>
      <c r="R1424" s="419" t="e">
        <f>#REF!</f>
        <v>#REF!</v>
      </c>
      <c r="S1424" s="407" t="e">
        <f>#REF!</f>
        <v>#REF!</v>
      </c>
      <c r="T1424" s="363" t="e">
        <f>#REF!</f>
        <v>#REF!</v>
      </c>
    </row>
    <row r="1425" spans="1:20" ht="13.8" hidden="1" thickBot="1">
      <c r="A1425" s="351" t="s">
        <v>549</v>
      </c>
      <c r="B1425" s="351">
        <v>29</v>
      </c>
      <c r="C1425" s="351" t="s">
        <v>613</v>
      </c>
      <c r="F1425" s="351"/>
      <c r="G1425" s="351"/>
      <c r="L1425" s="679" t="s">
        <v>2038</v>
      </c>
      <c r="M1425" s="371" t="e">
        <f>#REF!</f>
        <v>#REF!</v>
      </c>
      <c r="N1425" s="391" t="e">
        <f>#REF!</f>
        <v>#REF!</v>
      </c>
      <c r="O1425" s="407" t="e">
        <f>#REF!</f>
        <v>#REF!</v>
      </c>
      <c r="P1425" s="391" t="e">
        <f>#REF!</f>
        <v>#REF!</v>
      </c>
      <c r="Q1425" s="417" t="e">
        <f>#REF!</f>
        <v>#REF!</v>
      </c>
      <c r="R1425" s="419" t="e">
        <f>#REF!</f>
        <v>#REF!</v>
      </c>
      <c r="S1425" s="407" t="e">
        <f>#REF!</f>
        <v>#REF!</v>
      </c>
      <c r="T1425" s="363" t="e">
        <f>#REF!</f>
        <v>#REF!</v>
      </c>
    </row>
    <row r="1426" spans="1:20" ht="13.8" hidden="1" thickBot="1">
      <c r="A1426" s="351" t="s">
        <v>549</v>
      </c>
      <c r="B1426" s="351">
        <v>30</v>
      </c>
      <c r="C1426" s="351" t="s">
        <v>613</v>
      </c>
      <c r="F1426" s="351"/>
      <c r="G1426" s="351"/>
      <c r="L1426" s="679" t="s">
        <v>2039</v>
      </c>
      <c r="M1426" s="371" t="e">
        <f>#REF!</f>
        <v>#REF!</v>
      </c>
      <c r="N1426" s="391" t="e">
        <f>#REF!</f>
        <v>#REF!</v>
      </c>
      <c r="O1426" s="407" t="e">
        <f>#REF!</f>
        <v>#REF!</v>
      </c>
      <c r="P1426" s="391" t="e">
        <f>#REF!</f>
        <v>#REF!</v>
      </c>
      <c r="Q1426" s="417" t="e">
        <f>#REF!</f>
        <v>#REF!</v>
      </c>
      <c r="R1426" s="419" t="e">
        <f>#REF!</f>
        <v>#REF!</v>
      </c>
      <c r="S1426" s="407" t="e">
        <f>#REF!</f>
        <v>#REF!</v>
      </c>
      <c r="T1426" s="363" t="e">
        <f>#REF!</f>
        <v>#REF!</v>
      </c>
    </row>
    <row r="1427" spans="1:20" ht="13.8" hidden="1" thickBot="1">
      <c r="A1427" s="351" t="s">
        <v>549</v>
      </c>
      <c r="B1427" s="351">
        <v>31</v>
      </c>
      <c r="C1427" s="351" t="s">
        <v>613</v>
      </c>
      <c r="F1427" s="351"/>
      <c r="G1427" s="351"/>
      <c r="L1427" s="679" t="s">
        <v>2040</v>
      </c>
      <c r="M1427" s="371" t="e">
        <f>#REF!</f>
        <v>#REF!</v>
      </c>
      <c r="N1427" s="391" t="e">
        <f>#REF!</f>
        <v>#REF!</v>
      </c>
      <c r="O1427" s="407" t="e">
        <f>#REF!</f>
        <v>#REF!</v>
      </c>
      <c r="P1427" s="391" t="e">
        <f>#REF!</f>
        <v>#REF!</v>
      </c>
      <c r="Q1427" s="417" t="e">
        <f>#REF!</f>
        <v>#REF!</v>
      </c>
      <c r="R1427" s="419" t="e">
        <f>#REF!</f>
        <v>#REF!</v>
      </c>
      <c r="S1427" s="407" t="e">
        <f>#REF!</f>
        <v>#REF!</v>
      </c>
      <c r="T1427" s="363" t="e">
        <f>#REF!</f>
        <v>#REF!</v>
      </c>
    </row>
    <row r="1428" spans="1:20" ht="13.8" hidden="1" thickBot="1">
      <c r="A1428" s="351" t="s">
        <v>549</v>
      </c>
      <c r="B1428" s="351">
        <v>32</v>
      </c>
      <c r="C1428" s="351" t="s">
        <v>613</v>
      </c>
      <c r="F1428" s="351"/>
      <c r="G1428" s="351"/>
      <c r="L1428" s="679" t="s">
        <v>2041</v>
      </c>
      <c r="M1428" s="371" t="e">
        <f>#REF!</f>
        <v>#REF!</v>
      </c>
      <c r="N1428" s="391" t="e">
        <f>#REF!</f>
        <v>#REF!</v>
      </c>
      <c r="O1428" s="407" t="e">
        <f>#REF!</f>
        <v>#REF!</v>
      </c>
      <c r="P1428" s="391" t="e">
        <f>#REF!</f>
        <v>#REF!</v>
      </c>
      <c r="Q1428" s="417" t="e">
        <f>#REF!</f>
        <v>#REF!</v>
      </c>
      <c r="R1428" s="419" t="e">
        <f>#REF!</f>
        <v>#REF!</v>
      </c>
      <c r="S1428" s="407" t="e">
        <f>#REF!</f>
        <v>#REF!</v>
      </c>
      <c r="T1428" s="363" t="e">
        <f>#REF!</f>
        <v>#REF!</v>
      </c>
    </row>
    <row r="1429" spans="1:20" ht="13.8" hidden="1" thickBot="1">
      <c r="A1429" s="351" t="s">
        <v>549</v>
      </c>
      <c r="B1429" s="351">
        <v>33</v>
      </c>
      <c r="C1429" s="351" t="s">
        <v>613</v>
      </c>
      <c r="F1429" s="351"/>
      <c r="G1429" s="351"/>
      <c r="L1429" s="679" t="s">
        <v>2042</v>
      </c>
      <c r="M1429" s="371" t="e">
        <f>#REF!</f>
        <v>#REF!</v>
      </c>
      <c r="N1429" s="391" t="e">
        <f>#REF!</f>
        <v>#REF!</v>
      </c>
      <c r="O1429" s="407" t="e">
        <f>#REF!</f>
        <v>#REF!</v>
      </c>
      <c r="P1429" s="391" t="e">
        <f>#REF!</f>
        <v>#REF!</v>
      </c>
      <c r="Q1429" s="417" t="e">
        <f>#REF!</f>
        <v>#REF!</v>
      </c>
      <c r="R1429" s="419" t="e">
        <f>#REF!</f>
        <v>#REF!</v>
      </c>
      <c r="S1429" s="407" t="e">
        <f>#REF!</f>
        <v>#REF!</v>
      </c>
      <c r="T1429" s="403" t="e">
        <f>#REF!</f>
        <v>#REF!</v>
      </c>
    </row>
    <row r="1430" spans="1:20" ht="13.8" hidden="1" thickBot="1">
      <c r="A1430" s="351" t="s">
        <v>549</v>
      </c>
      <c r="B1430" s="351">
        <v>34</v>
      </c>
      <c r="C1430" s="351" t="s">
        <v>613</v>
      </c>
      <c r="F1430" s="351"/>
      <c r="G1430" s="351"/>
      <c r="L1430" s="679" t="s">
        <v>2043</v>
      </c>
      <c r="M1430" s="371" t="e">
        <f>#REF!</f>
        <v>#REF!</v>
      </c>
      <c r="N1430" s="391" t="e">
        <f>#REF!</f>
        <v>#REF!</v>
      </c>
      <c r="O1430" s="407" t="e">
        <f>#REF!</f>
        <v>#REF!</v>
      </c>
      <c r="P1430" s="391" t="e">
        <f>#REF!</f>
        <v>#REF!</v>
      </c>
      <c r="Q1430" s="417" t="e">
        <f>#REF!</f>
        <v>#REF!</v>
      </c>
      <c r="R1430" s="419" t="e">
        <f>#REF!</f>
        <v>#REF!</v>
      </c>
      <c r="S1430" s="407" t="e">
        <f>#REF!</f>
        <v>#REF!</v>
      </c>
      <c r="T1430" s="363" t="e">
        <f>#REF!</f>
        <v>#REF!</v>
      </c>
    </row>
    <row r="1431" spans="1:20" ht="13.8" hidden="1" thickBot="1">
      <c r="A1431" s="351" t="s">
        <v>549</v>
      </c>
      <c r="B1431" s="351">
        <v>35</v>
      </c>
      <c r="C1431" s="351" t="s">
        <v>613</v>
      </c>
      <c r="F1431" s="351"/>
      <c r="G1431" s="351"/>
      <c r="L1431" s="679" t="s">
        <v>2044</v>
      </c>
      <c r="M1431" s="371" t="e">
        <f>#REF!</f>
        <v>#REF!</v>
      </c>
      <c r="N1431" s="391" t="e">
        <f>#REF!</f>
        <v>#REF!</v>
      </c>
      <c r="O1431" s="407" t="e">
        <f>#REF!</f>
        <v>#REF!</v>
      </c>
      <c r="P1431" s="391" t="e">
        <f>#REF!</f>
        <v>#REF!</v>
      </c>
      <c r="Q1431" s="417" t="e">
        <f>#REF!</f>
        <v>#REF!</v>
      </c>
      <c r="R1431" s="419" t="e">
        <f>#REF!</f>
        <v>#REF!</v>
      </c>
      <c r="S1431" s="407" t="e">
        <f>#REF!</f>
        <v>#REF!</v>
      </c>
      <c r="T1431" s="363" t="e">
        <f>#REF!</f>
        <v>#REF!</v>
      </c>
    </row>
    <row r="1432" spans="1:20" ht="13.8" hidden="1" thickBot="1">
      <c r="A1432" s="351" t="s">
        <v>549</v>
      </c>
      <c r="B1432" s="351">
        <v>36</v>
      </c>
      <c r="C1432" s="351" t="s">
        <v>613</v>
      </c>
      <c r="F1432" s="351"/>
      <c r="G1432" s="351"/>
      <c r="L1432" s="679" t="s">
        <v>2045</v>
      </c>
      <c r="M1432" s="371" t="e">
        <f>#REF!</f>
        <v>#REF!</v>
      </c>
      <c r="N1432" s="391" t="e">
        <f>#REF!</f>
        <v>#REF!</v>
      </c>
      <c r="O1432" s="407" t="e">
        <f>#REF!</f>
        <v>#REF!</v>
      </c>
      <c r="P1432" s="391" t="e">
        <f>#REF!</f>
        <v>#REF!</v>
      </c>
      <c r="Q1432" s="417" t="e">
        <f>#REF!</f>
        <v>#REF!</v>
      </c>
      <c r="R1432" s="419" t="e">
        <f>#REF!</f>
        <v>#REF!</v>
      </c>
      <c r="S1432" s="407" t="e">
        <f>#REF!</f>
        <v>#REF!</v>
      </c>
      <c r="T1432" s="363" t="e">
        <f>#REF!</f>
        <v>#REF!</v>
      </c>
    </row>
    <row r="1433" spans="1:20" ht="13.8" hidden="1" thickBot="1">
      <c r="A1433" s="351" t="s">
        <v>549</v>
      </c>
      <c r="B1433" s="351">
        <v>37</v>
      </c>
      <c r="C1433" s="351" t="s">
        <v>613</v>
      </c>
      <c r="F1433" s="351"/>
      <c r="G1433" s="351"/>
      <c r="L1433" s="679" t="s">
        <v>2046</v>
      </c>
      <c r="M1433" s="371" t="e">
        <f>#REF!</f>
        <v>#REF!</v>
      </c>
      <c r="N1433" s="391" t="e">
        <f>#REF!</f>
        <v>#REF!</v>
      </c>
      <c r="O1433" s="407" t="e">
        <f>#REF!</f>
        <v>#REF!</v>
      </c>
      <c r="P1433" s="391" t="e">
        <f>#REF!</f>
        <v>#REF!</v>
      </c>
      <c r="Q1433" s="417" t="e">
        <f>#REF!</f>
        <v>#REF!</v>
      </c>
      <c r="R1433" s="419" t="e">
        <f>#REF!</f>
        <v>#REF!</v>
      </c>
      <c r="S1433" s="407" t="e">
        <f>#REF!</f>
        <v>#REF!</v>
      </c>
      <c r="T1433" s="363" t="e">
        <f>#REF!</f>
        <v>#REF!</v>
      </c>
    </row>
    <row r="1434" spans="1:20" ht="13.8" hidden="1" thickBot="1">
      <c r="A1434" s="351" t="s">
        <v>549</v>
      </c>
      <c r="B1434" s="351">
        <v>38</v>
      </c>
      <c r="C1434" s="351" t="s">
        <v>614</v>
      </c>
      <c r="F1434" s="351"/>
      <c r="G1434" s="351"/>
      <c r="L1434" s="679" t="s">
        <v>2047</v>
      </c>
      <c r="M1434" s="367" t="e">
        <f>#REF!</f>
        <v>#REF!</v>
      </c>
      <c r="N1434" s="367" t="e">
        <f>#REF!</f>
        <v>#REF!</v>
      </c>
      <c r="O1434" s="552" t="e">
        <f>#REF!</f>
        <v>#REF!</v>
      </c>
      <c r="P1434" s="553" t="e">
        <f>#REF!</f>
        <v>#REF!</v>
      </c>
      <c r="Q1434" s="509" t="e">
        <f>#REF!</f>
        <v>#REF!</v>
      </c>
      <c r="R1434" s="510" t="e">
        <f>#REF!</f>
        <v>#REF!</v>
      </c>
      <c r="S1434" s="552" t="e">
        <f>#REF!</f>
        <v>#REF!</v>
      </c>
      <c r="T1434" s="363" t="e">
        <f>#REF!</f>
        <v>#REF!</v>
      </c>
    </row>
    <row r="1435" spans="1:20" ht="13.8" hidden="1" thickBot="1">
      <c r="A1435" s="351" t="s">
        <v>549</v>
      </c>
      <c r="B1435" s="351">
        <v>39</v>
      </c>
      <c r="C1435" s="351" t="s">
        <v>614</v>
      </c>
      <c r="F1435" s="351"/>
      <c r="G1435" s="351"/>
      <c r="L1435" s="679" t="s">
        <v>2048</v>
      </c>
      <c r="M1435" s="371" t="e">
        <f>#REF!</f>
        <v>#REF!</v>
      </c>
      <c r="N1435" s="371" t="e">
        <f>#REF!</f>
        <v>#REF!</v>
      </c>
      <c r="O1435" s="554" t="e">
        <f>#REF!</f>
        <v>#REF!</v>
      </c>
      <c r="P1435" s="555" t="e">
        <f>#REF!</f>
        <v>#REF!</v>
      </c>
      <c r="Q1435" s="556" t="e">
        <f>#REF!</f>
        <v>#REF!</v>
      </c>
      <c r="R1435" s="444" t="e">
        <f>#REF!</f>
        <v>#REF!</v>
      </c>
      <c r="S1435" s="554" t="e">
        <f>#REF!</f>
        <v>#REF!</v>
      </c>
      <c r="T1435" s="363" t="e">
        <f>#REF!</f>
        <v>#REF!</v>
      </c>
    </row>
    <row r="1436" spans="1:20" ht="13.8" hidden="1" thickBot="1">
      <c r="A1436" s="351" t="s">
        <v>550</v>
      </c>
      <c r="B1436" s="351">
        <v>1</v>
      </c>
      <c r="C1436" s="351" t="s">
        <v>614</v>
      </c>
      <c r="F1436" s="351"/>
      <c r="G1436" s="351"/>
      <c r="L1436" s="679" t="s">
        <v>2049</v>
      </c>
      <c r="M1436" s="355" t="e">
        <f>#REF!</f>
        <v>#REF!</v>
      </c>
      <c r="N1436" s="357" t="e">
        <f>#REF!</f>
        <v>#REF!</v>
      </c>
      <c r="O1436" s="356" t="e">
        <f>#REF!</f>
        <v>#REF!</v>
      </c>
      <c r="P1436" s="355" t="e">
        <f>#REF!</f>
        <v>#REF!</v>
      </c>
      <c r="Q1436" s="356" t="e">
        <f>#REF!</f>
        <v>#REF!</v>
      </c>
      <c r="R1436" s="659" t="e">
        <f>#REF!</f>
        <v>#REF!</v>
      </c>
      <c r="S1436" s="363" t="e">
        <f>#REF!</f>
        <v>#REF!</v>
      </c>
    </row>
    <row r="1437" spans="1:20" ht="13.8" hidden="1" thickBot="1">
      <c r="A1437" s="351" t="s">
        <v>550</v>
      </c>
      <c r="B1437" s="351">
        <v>2</v>
      </c>
      <c r="C1437" s="351" t="s">
        <v>614</v>
      </c>
      <c r="F1437" s="351"/>
      <c r="G1437" s="351"/>
      <c r="L1437" s="679" t="s">
        <v>2050</v>
      </c>
      <c r="M1437" s="369" t="e">
        <f>#REF!</f>
        <v>#REF!</v>
      </c>
      <c r="N1437" s="363" t="e">
        <f>#REF!</f>
        <v>#REF!</v>
      </c>
      <c r="O1437" s="370" t="e">
        <f>#REF!</f>
        <v>#REF!</v>
      </c>
      <c r="P1437" s="399" t="e">
        <f>#REF!</f>
        <v>#REF!</v>
      </c>
      <c r="Q1437" s="400" t="e">
        <f>#REF!</f>
        <v>#REF!</v>
      </c>
      <c r="R1437" s="659" t="e">
        <f>#REF!</f>
        <v>#REF!</v>
      </c>
      <c r="S1437" s="363" t="e">
        <f>#REF!</f>
        <v>#REF!</v>
      </c>
    </row>
    <row r="1438" spans="1:20" ht="13.8" hidden="1" thickBot="1">
      <c r="A1438" s="351" t="s">
        <v>550</v>
      </c>
      <c r="B1438" s="351">
        <v>3</v>
      </c>
      <c r="C1438" s="351" t="s">
        <v>614</v>
      </c>
      <c r="F1438" s="351"/>
      <c r="G1438" s="351"/>
      <c r="L1438" s="679" t="s">
        <v>2051</v>
      </c>
      <c r="M1438" s="372" t="e">
        <f>#REF!</f>
        <v>#REF!</v>
      </c>
      <c r="N1438" s="401" t="e">
        <f>#REF!</f>
        <v>#REF!</v>
      </c>
      <c r="O1438" s="359" t="e">
        <f>#REF!</f>
        <v>#REF!</v>
      </c>
      <c r="P1438" s="360" t="e">
        <f>#REF!</f>
        <v>#REF!</v>
      </c>
      <c r="Q1438" s="362" t="e">
        <f>#REF!</f>
        <v>#REF!</v>
      </c>
      <c r="R1438" s="659" t="e">
        <f>#REF!</f>
        <v>#REF!</v>
      </c>
      <c r="S1438" s="363" t="e">
        <f>#REF!</f>
        <v>#REF!</v>
      </c>
    </row>
    <row r="1439" spans="1:20" ht="13.8" hidden="1" thickBot="1">
      <c r="A1439" s="351" t="s">
        <v>550</v>
      </c>
      <c r="B1439" s="351">
        <v>4</v>
      </c>
      <c r="C1439" s="351" t="s">
        <v>614</v>
      </c>
      <c r="F1439" s="351"/>
      <c r="G1439" s="351"/>
      <c r="L1439" s="679" t="s">
        <v>2052</v>
      </c>
      <c r="M1439" s="355" t="e">
        <f>#REF!</f>
        <v>#REF!</v>
      </c>
      <c r="N1439" s="357" t="e">
        <f>#REF!</f>
        <v>#REF!</v>
      </c>
      <c r="O1439" s="357" t="e">
        <f>#REF!</f>
        <v>#REF!</v>
      </c>
      <c r="P1439" s="357" t="e">
        <f>#REF!</f>
        <v>#REF!</v>
      </c>
      <c r="Q1439" s="356" t="e">
        <f>#REF!</f>
        <v>#REF!</v>
      </c>
      <c r="R1439" s="659" t="e">
        <f>#REF!</f>
        <v>#REF!</v>
      </c>
      <c r="S1439" s="363" t="e">
        <f>#REF!</f>
        <v>#REF!</v>
      </c>
    </row>
    <row r="1440" spans="1:20" ht="13.8" hidden="1" thickBot="1">
      <c r="A1440" s="351" t="s">
        <v>550</v>
      </c>
      <c r="B1440" s="351">
        <v>5</v>
      </c>
      <c r="C1440" s="351" t="s">
        <v>614</v>
      </c>
      <c r="F1440" s="351"/>
      <c r="G1440" s="351"/>
      <c r="L1440" s="679" t="s">
        <v>2053</v>
      </c>
      <c r="M1440" s="372" t="e">
        <f>#REF!</f>
        <v>#REF!</v>
      </c>
      <c r="N1440" s="401" t="e">
        <f>#REF!</f>
        <v>#REF!</v>
      </c>
      <c r="O1440" s="401" t="e">
        <f>#REF!</f>
        <v>#REF!</v>
      </c>
      <c r="P1440" s="401" t="e">
        <f>#REF!</f>
        <v>#REF!</v>
      </c>
      <c r="Q1440" s="359" t="e">
        <f>#REF!</f>
        <v>#REF!</v>
      </c>
      <c r="R1440" s="403" t="e">
        <f>#REF!</f>
        <v>#REF!</v>
      </c>
      <c r="S1440" s="363" t="e">
        <f>#REF!</f>
        <v>#REF!</v>
      </c>
      <c r="T1440" s="668"/>
    </row>
    <row r="1441" spans="1:22" ht="13.8" hidden="1" thickBot="1">
      <c r="A1441" s="351" t="s">
        <v>550</v>
      </c>
      <c r="B1441" s="351">
        <v>6</v>
      </c>
      <c r="C1441" s="351" t="s">
        <v>614</v>
      </c>
      <c r="F1441" s="351"/>
      <c r="G1441" s="351"/>
      <c r="L1441" s="679" t="s">
        <v>2054</v>
      </c>
      <c r="M1441" s="367" t="e">
        <f>#REF!</f>
        <v>#REF!</v>
      </c>
      <c r="N1441" s="370" t="e">
        <f>#REF!</f>
        <v>#REF!</v>
      </c>
      <c r="O1441" s="370" t="e">
        <f>#REF!</f>
        <v>#REF!</v>
      </c>
      <c r="P1441" s="370" t="e">
        <f>#REF!</f>
        <v>#REF!</v>
      </c>
      <c r="Q1441" s="370" t="e">
        <f>#REF!</f>
        <v>#REF!</v>
      </c>
      <c r="R1441" s="403" t="e">
        <f>#REF!</f>
        <v>#REF!</v>
      </c>
      <c r="S1441" s="403" t="e">
        <f>#REF!</f>
        <v>#REF!</v>
      </c>
      <c r="T1441" s="668"/>
    </row>
    <row r="1442" spans="1:22" ht="13.8" hidden="1" thickBot="1">
      <c r="A1442" s="351" t="s">
        <v>550</v>
      </c>
      <c r="B1442" s="351">
        <v>7</v>
      </c>
      <c r="C1442" s="351" t="s">
        <v>614</v>
      </c>
      <c r="F1442" s="351"/>
      <c r="G1442" s="351"/>
      <c r="L1442" s="679" t="s">
        <v>2055</v>
      </c>
      <c r="M1442" s="368" t="e">
        <f>#REF!</f>
        <v>#REF!</v>
      </c>
      <c r="N1442" s="370" t="e">
        <f>#REF!</f>
        <v>#REF!</v>
      </c>
      <c r="O1442" s="370" t="e">
        <f>#REF!</f>
        <v>#REF!</v>
      </c>
      <c r="P1442" s="370" t="e">
        <f>#REF!</f>
        <v>#REF!</v>
      </c>
      <c r="Q1442" s="370" t="e">
        <f>#REF!</f>
        <v>#REF!</v>
      </c>
      <c r="R1442" s="363" t="e">
        <f>#REF!</f>
        <v>#REF!</v>
      </c>
      <c r="S1442" s="403" t="e">
        <f>#REF!</f>
        <v>#REF!</v>
      </c>
    </row>
    <row r="1443" spans="1:22" ht="13.8" hidden="1" thickBot="1">
      <c r="A1443" s="351" t="s">
        <v>550</v>
      </c>
      <c r="B1443" s="351">
        <v>8</v>
      </c>
      <c r="C1443" s="351" t="s">
        <v>614</v>
      </c>
      <c r="F1443" s="351"/>
      <c r="G1443" s="351"/>
      <c r="L1443" s="679" t="s">
        <v>2056</v>
      </c>
      <c r="M1443" s="371" t="e">
        <f>#REF!</f>
        <v>#REF!</v>
      </c>
      <c r="N1443" s="359" t="e">
        <f>#REF!</f>
        <v>#REF!</v>
      </c>
      <c r="O1443" s="359" t="e">
        <f>#REF!</f>
        <v>#REF!</v>
      </c>
      <c r="P1443" s="359" t="e">
        <f>#REF!</f>
        <v>#REF!</v>
      </c>
      <c r="Q1443" s="359" t="e">
        <f>#REF!</f>
        <v>#REF!</v>
      </c>
      <c r="R1443" s="403" t="e">
        <f>#REF!</f>
        <v>#REF!</v>
      </c>
      <c r="S1443" s="363" t="e">
        <f>#REF!</f>
        <v>#REF!</v>
      </c>
      <c r="V1443" s="668"/>
    </row>
    <row r="1444" spans="1:22" ht="13.8" thickBot="1">
      <c r="A1444" s="351" t="s">
        <v>550</v>
      </c>
      <c r="B1444" s="351">
        <v>9</v>
      </c>
      <c r="C1444" s="351" t="s">
        <v>613</v>
      </c>
      <c r="D1444" s="351" t="s">
        <v>615</v>
      </c>
      <c r="E1444" s="351" t="s">
        <v>251</v>
      </c>
      <c r="F1444" s="674" t="e">
        <f t="shared" ref="F1444:G1450" si="16">P1444</f>
        <v>#REF!</v>
      </c>
      <c r="G1444" s="674" t="e">
        <f t="shared" si="16"/>
        <v>#REF!</v>
      </c>
      <c r="L1444" s="679" t="s">
        <v>2057</v>
      </c>
      <c r="M1444" s="371" t="e">
        <f>#REF!</f>
        <v>#REF!</v>
      </c>
      <c r="N1444" s="359" t="e">
        <f>#REF!</f>
        <v>#REF!</v>
      </c>
      <c r="O1444" s="359" t="e">
        <f>#REF!</f>
        <v>#REF!</v>
      </c>
      <c r="P1444" s="440" t="e">
        <f>#REF!</f>
        <v>#REF!</v>
      </c>
      <c r="Q1444" s="407" t="e">
        <f>#REF!</f>
        <v>#REF!</v>
      </c>
      <c r="R1444" s="363" t="e">
        <f>#REF!</f>
        <v>#REF!</v>
      </c>
      <c r="S1444" s="189" t="e">
        <f>#REF!</f>
        <v>#REF!</v>
      </c>
    </row>
    <row r="1445" spans="1:22" ht="13.8" thickBot="1">
      <c r="A1445" s="351" t="s">
        <v>550</v>
      </c>
      <c r="B1445" s="351">
        <v>10</v>
      </c>
      <c r="C1445" s="351" t="s">
        <v>613</v>
      </c>
      <c r="D1445" s="351" t="s">
        <v>615</v>
      </c>
      <c r="E1445" s="351" t="s">
        <v>252</v>
      </c>
      <c r="F1445" s="674" t="e">
        <f t="shared" si="16"/>
        <v>#REF!</v>
      </c>
      <c r="G1445" s="674" t="e">
        <f t="shared" si="16"/>
        <v>#REF!</v>
      </c>
      <c r="L1445" s="679" t="s">
        <v>2058</v>
      </c>
      <c r="M1445" s="371" t="e">
        <f>#REF!</f>
        <v>#REF!</v>
      </c>
      <c r="N1445" s="359" t="e">
        <f>#REF!</f>
        <v>#REF!</v>
      </c>
      <c r="O1445" s="359" t="e">
        <f>#REF!</f>
        <v>#REF!</v>
      </c>
      <c r="P1445" s="407" t="e">
        <f>#REF!</f>
        <v>#REF!</v>
      </c>
      <c r="Q1445" s="407" t="e">
        <f>#REF!</f>
        <v>#REF!</v>
      </c>
      <c r="R1445" s="403" t="e">
        <f>#REF!</f>
        <v>#REF!</v>
      </c>
      <c r="S1445" s="403" t="e">
        <f>#REF!</f>
        <v>#REF!</v>
      </c>
    </row>
    <row r="1446" spans="1:22" ht="13.8" thickBot="1">
      <c r="A1446" s="351" t="s">
        <v>550</v>
      </c>
      <c r="B1446" s="351">
        <v>11</v>
      </c>
      <c r="C1446" s="351" t="s">
        <v>613</v>
      </c>
      <c r="D1446" s="351" t="s">
        <v>615</v>
      </c>
      <c r="E1446" s="351" t="s">
        <v>253</v>
      </c>
      <c r="F1446" s="674" t="e">
        <f t="shared" si="16"/>
        <v>#REF!</v>
      </c>
      <c r="G1446" s="674" t="e">
        <f t="shared" si="16"/>
        <v>#REF!</v>
      </c>
      <c r="L1446" s="679" t="s">
        <v>2059</v>
      </c>
      <c r="M1446" s="371" t="e">
        <f>#REF!</f>
        <v>#REF!</v>
      </c>
      <c r="N1446" s="359" t="e">
        <f>#REF!</f>
        <v>#REF!</v>
      </c>
      <c r="O1446" s="359" t="e">
        <f>#REF!</f>
        <v>#REF!</v>
      </c>
      <c r="P1446" s="440" t="e">
        <f>#REF!</f>
        <v>#REF!</v>
      </c>
      <c r="Q1446" s="407" t="e">
        <f>#REF!</f>
        <v>#REF!</v>
      </c>
      <c r="R1446" s="363" t="e">
        <f>#REF!</f>
        <v>#REF!</v>
      </c>
      <c r="S1446" s="189" t="e">
        <f>#REF!</f>
        <v>#REF!</v>
      </c>
      <c r="U1446" s="668"/>
    </row>
    <row r="1447" spans="1:22" ht="13.8" thickBot="1">
      <c r="A1447" s="351" t="s">
        <v>550</v>
      </c>
      <c r="B1447" s="351">
        <v>12</v>
      </c>
      <c r="C1447" s="351" t="s">
        <v>613</v>
      </c>
      <c r="D1447" s="351" t="s">
        <v>615</v>
      </c>
      <c r="E1447" s="351" t="s">
        <v>254</v>
      </c>
      <c r="F1447" s="674" t="e">
        <f t="shared" si="16"/>
        <v>#REF!</v>
      </c>
      <c r="G1447" s="674" t="e">
        <f t="shared" si="16"/>
        <v>#REF!</v>
      </c>
      <c r="L1447" s="679" t="s">
        <v>2060</v>
      </c>
      <c r="M1447" s="371" t="e">
        <f>#REF!</f>
        <v>#REF!</v>
      </c>
      <c r="N1447" s="359" t="e">
        <f>#REF!</f>
        <v>#REF!</v>
      </c>
      <c r="O1447" s="359" t="e">
        <f>#REF!</f>
        <v>#REF!</v>
      </c>
      <c r="P1447" s="407" t="e">
        <f>#REF!</f>
        <v>#REF!</v>
      </c>
      <c r="Q1447" s="407" t="e">
        <f>#REF!</f>
        <v>#REF!</v>
      </c>
      <c r="R1447" s="363" t="e">
        <f>#REF!</f>
        <v>#REF!</v>
      </c>
      <c r="S1447" s="363" t="e">
        <f>#REF!</f>
        <v>#REF!</v>
      </c>
      <c r="T1447" s="668"/>
    </row>
    <row r="1448" spans="1:22" ht="13.8" thickBot="1">
      <c r="A1448" s="351" t="s">
        <v>550</v>
      </c>
      <c r="B1448" s="351">
        <v>13</v>
      </c>
      <c r="C1448" s="351" t="s">
        <v>613</v>
      </c>
      <c r="D1448" s="351" t="s">
        <v>615</v>
      </c>
      <c r="E1448" s="351" t="s">
        <v>255</v>
      </c>
      <c r="F1448" s="674" t="e">
        <f t="shared" si="16"/>
        <v>#REF!</v>
      </c>
      <c r="G1448" s="674" t="e">
        <f t="shared" si="16"/>
        <v>#REF!</v>
      </c>
      <c r="L1448" s="679" t="s">
        <v>2061</v>
      </c>
      <c r="M1448" s="371" t="e">
        <f>#REF!</f>
        <v>#REF!</v>
      </c>
      <c r="N1448" s="359" t="e">
        <f>#REF!</f>
        <v>#REF!</v>
      </c>
      <c r="O1448" s="359" t="e">
        <f>#REF!</f>
        <v>#REF!</v>
      </c>
      <c r="P1448" s="407" t="e">
        <f>#REF!</f>
        <v>#REF!</v>
      </c>
      <c r="Q1448" s="407" t="e">
        <f>#REF!</f>
        <v>#REF!</v>
      </c>
      <c r="R1448" s="363" t="e">
        <f>#REF!</f>
        <v>#REF!</v>
      </c>
      <c r="S1448" s="363" t="e">
        <f>#REF!</f>
        <v>#REF!</v>
      </c>
      <c r="T1448" s="668"/>
    </row>
    <row r="1449" spans="1:22" ht="13.8" thickBot="1">
      <c r="A1449" s="351" t="s">
        <v>550</v>
      </c>
      <c r="B1449" s="351">
        <v>14</v>
      </c>
      <c r="C1449" s="351" t="s">
        <v>613</v>
      </c>
      <c r="D1449" s="351" t="s">
        <v>615</v>
      </c>
      <c r="E1449" s="351" t="s">
        <v>256</v>
      </c>
      <c r="F1449" s="674" t="e">
        <f t="shared" si="16"/>
        <v>#REF!</v>
      </c>
      <c r="G1449" s="674" t="e">
        <f t="shared" si="16"/>
        <v>#REF!</v>
      </c>
      <c r="L1449" s="679" t="s">
        <v>2062</v>
      </c>
      <c r="M1449" s="371" t="e">
        <f>#REF!</f>
        <v>#REF!</v>
      </c>
      <c r="N1449" s="359" t="e">
        <f>#REF!</f>
        <v>#REF!</v>
      </c>
      <c r="O1449" s="359" t="e">
        <f>#REF!</f>
        <v>#REF!</v>
      </c>
      <c r="P1449" s="407" t="e">
        <f>#REF!</f>
        <v>#REF!</v>
      </c>
      <c r="Q1449" s="407" t="e">
        <f>#REF!</f>
        <v>#REF!</v>
      </c>
      <c r="R1449" s="363" t="e">
        <f>#REF!</f>
        <v>#REF!</v>
      </c>
      <c r="S1449" s="363" t="e">
        <f>#REF!</f>
        <v>#REF!</v>
      </c>
    </row>
    <row r="1450" spans="1:22" ht="13.8" hidden="1" thickBot="1">
      <c r="A1450" s="351" t="s">
        <v>550</v>
      </c>
      <c r="B1450" s="351">
        <v>15</v>
      </c>
      <c r="C1450" s="351" t="s">
        <v>614</v>
      </c>
      <c r="D1450" s="351" t="s">
        <v>615</v>
      </c>
      <c r="E1450" s="351" t="s">
        <v>257</v>
      </c>
      <c r="F1450" s="674" t="e">
        <f t="shared" si="16"/>
        <v>#REF!</v>
      </c>
      <c r="G1450" s="674" t="e">
        <f t="shared" si="16"/>
        <v>#REF!</v>
      </c>
      <c r="L1450" s="679" t="s">
        <v>2063</v>
      </c>
      <c r="M1450" s="371" t="e">
        <f>#REF!</f>
        <v>#REF!</v>
      </c>
      <c r="N1450" s="359" t="e">
        <f>#REF!</f>
        <v>#REF!</v>
      </c>
      <c r="O1450" s="359" t="e">
        <f>#REF!</f>
        <v>#REF!</v>
      </c>
      <c r="P1450" s="440" t="e">
        <f>#REF!</f>
        <v>#REF!</v>
      </c>
      <c r="Q1450" s="440" t="e">
        <f>#REF!</f>
        <v>#REF!</v>
      </c>
      <c r="R1450" s="363" t="e">
        <f>#REF!</f>
        <v>#REF!</v>
      </c>
      <c r="S1450" s="189" t="e">
        <f>#REF!</f>
        <v>#REF!</v>
      </c>
    </row>
    <row r="1451" spans="1:22" ht="13.8" hidden="1" thickBot="1">
      <c r="A1451" s="351" t="s">
        <v>550</v>
      </c>
      <c r="B1451" s="351">
        <v>16</v>
      </c>
      <c r="C1451" s="351" t="s">
        <v>614</v>
      </c>
      <c r="F1451" s="351"/>
      <c r="G1451" s="351"/>
      <c r="L1451" s="679" t="s">
        <v>2064</v>
      </c>
      <c r="M1451" s="371" t="e">
        <f>#REF!</f>
        <v>#REF!</v>
      </c>
      <c r="N1451" s="393" t="e">
        <f>#REF!</f>
        <v>#REF!</v>
      </c>
      <c r="O1451" s="393" t="e">
        <f>#REF!</f>
        <v>#REF!</v>
      </c>
      <c r="P1451" s="437" t="e">
        <f>#REF!</f>
        <v>#REF!</v>
      </c>
      <c r="Q1451" s="437" t="e">
        <f>#REF!</f>
        <v>#REF!</v>
      </c>
      <c r="R1451" s="403" t="e">
        <f>#REF!</f>
        <v>#REF!</v>
      </c>
      <c r="S1451" s="363" t="e">
        <f>#REF!</f>
        <v>#REF!</v>
      </c>
    </row>
    <row r="1452" spans="1:22" ht="13.8" hidden="1" thickBot="1">
      <c r="A1452" s="351" t="s">
        <v>550</v>
      </c>
      <c r="B1452" s="351">
        <v>17</v>
      </c>
      <c r="C1452" s="351" t="s">
        <v>614</v>
      </c>
      <c r="F1452" s="351"/>
      <c r="G1452" s="351"/>
      <c r="L1452" s="679" t="s">
        <v>2065</v>
      </c>
      <c r="M1452" s="371" t="e">
        <f>#REF!</f>
        <v>#REF!</v>
      </c>
      <c r="N1452" s="393" t="e">
        <f>#REF!</f>
        <v>#REF!</v>
      </c>
      <c r="O1452" s="393" t="e">
        <f>#REF!</f>
        <v>#REF!</v>
      </c>
      <c r="P1452" s="437" t="e">
        <f>#REF!</f>
        <v>#REF!</v>
      </c>
      <c r="Q1452" s="437" t="e">
        <f>#REF!</f>
        <v>#REF!</v>
      </c>
      <c r="R1452" s="363" t="e">
        <f>#REF!</f>
        <v>#REF!</v>
      </c>
      <c r="S1452" s="403" t="e">
        <f>#REF!</f>
        <v>#REF!</v>
      </c>
    </row>
    <row r="1453" spans="1:22" ht="13.8" hidden="1" thickBot="1">
      <c r="A1453" s="351" t="s">
        <v>550</v>
      </c>
      <c r="B1453" s="351">
        <v>18</v>
      </c>
      <c r="C1453" s="351" t="s">
        <v>614</v>
      </c>
      <c r="F1453" s="351"/>
      <c r="G1453" s="351"/>
      <c r="L1453" s="679" t="s">
        <v>2066</v>
      </c>
      <c r="M1453" s="371" t="e">
        <f>#REF!</f>
        <v>#REF!</v>
      </c>
      <c r="N1453" s="393" t="e">
        <f>#REF!</f>
        <v>#REF!</v>
      </c>
      <c r="O1453" s="393" t="e">
        <f>#REF!</f>
        <v>#REF!</v>
      </c>
      <c r="P1453" s="437" t="e">
        <f>#REF!</f>
        <v>#REF!</v>
      </c>
      <c r="Q1453" s="437" t="e">
        <f>#REF!</f>
        <v>#REF!</v>
      </c>
      <c r="R1453" s="363" t="e">
        <f>#REF!</f>
        <v>#REF!</v>
      </c>
      <c r="S1453" s="403" t="e">
        <f>#REF!</f>
        <v>#REF!</v>
      </c>
    </row>
    <row r="1454" spans="1:22" ht="13.8" hidden="1" thickBot="1">
      <c r="A1454" s="351" t="s">
        <v>550</v>
      </c>
      <c r="B1454" s="351">
        <v>19</v>
      </c>
      <c r="C1454" s="351" t="s">
        <v>614</v>
      </c>
      <c r="F1454" s="351"/>
      <c r="G1454" s="351"/>
      <c r="L1454" s="679" t="s">
        <v>2067</v>
      </c>
      <c r="M1454" s="371" t="e">
        <f>#REF!</f>
        <v>#REF!</v>
      </c>
      <c r="N1454" s="393" t="e">
        <f>#REF!</f>
        <v>#REF!</v>
      </c>
      <c r="O1454" s="393" t="e">
        <f>#REF!</f>
        <v>#REF!</v>
      </c>
      <c r="P1454" s="437" t="e">
        <f>#REF!</f>
        <v>#REF!</v>
      </c>
      <c r="Q1454" s="437" t="e">
        <f>#REF!</f>
        <v>#REF!</v>
      </c>
      <c r="R1454" s="403" t="e">
        <f>#REF!</f>
        <v>#REF!</v>
      </c>
      <c r="S1454" s="363" t="e">
        <f>#REF!</f>
        <v>#REF!</v>
      </c>
    </row>
    <row r="1455" spans="1:22" ht="13.8" hidden="1" thickBot="1">
      <c r="A1455" s="351" t="s">
        <v>550</v>
      </c>
      <c r="B1455" s="351">
        <v>20</v>
      </c>
      <c r="C1455" s="351" t="s">
        <v>614</v>
      </c>
      <c r="F1455" s="351"/>
      <c r="G1455" s="351"/>
      <c r="L1455" s="679" t="s">
        <v>2068</v>
      </c>
      <c r="M1455" s="371" t="e">
        <f>#REF!</f>
        <v>#REF!</v>
      </c>
      <c r="N1455" s="393" t="e">
        <f>#REF!</f>
        <v>#REF!</v>
      </c>
      <c r="O1455" s="393" t="e">
        <f>#REF!</f>
        <v>#REF!</v>
      </c>
      <c r="P1455" s="437" t="e">
        <f>#REF!</f>
        <v>#REF!</v>
      </c>
      <c r="Q1455" s="437" t="e">
        <f>#REF!</f>
        <v>#REF!</v>
      </c>
      <c r="R1455" s="403" t="e">
        <f>#REF!</f>
        <v>#REF!</v>
      </c>
      <c r="S1455" s="363" t="e">
        <f>#REF!</f>
        <v>#REF!</v>
      </c>
    </row>
    <row r="1456" spans="1:22" ht="13.8" hidden="1" thickBot="1">
      <c r="A1456" s="351" t="s">
        <v>550</v>
      </c>
      <c r="B1456" s="351">
        <v>21</v>
      </c>
      <c r="C1456" s="351" t="s">
        <v>614</v>
      </c>
      <c r="F1456" s="351"/>
      <c r="G1456" s="351"/>
      <c r="L1456" s="679" t="s">
        <v>2069</v>
      </c>
      <c r="M1456" s="371" t="e">
        <f>#REF!</f>
        <v>#REF!</v>
      </c>
      <c r="N1456" s="393" t="e">
        <f>#REF!</f>
        <v>#REF!</v>
      </c>
      <c r="O1456" s="393" t="e">
        <f>#REF!</f>
        <v>#REF!</v>
      </c>
      <c r="P1456" s="437" t="e">
        <f>#REF!</f>
        <v>#REF!</v>
      </c>
      <c r="Q1456" s="437" t="e">
        <f>#REF!</f>
        <v>#REF!</v>
      </c>
      <c r="R1456" s="403" t="e">
        <f>#REF!</f>
        <v>#REF!</v>
      </c>
      <c r="S1456" s="363" t="e">
        <f>#REF!</f>
        <v>#REF!</v>
      </c>
    </row>
    <row r="1457" spans="1:22" ht="13.8" hidden="1" thickBot="1">
      <c r="A1457" s="351" t="s">
        <v>550</v>
      </c>
      <c r="B1457" s="351">
        <v>22</v>
      </c>
      <c r="C1457" s="351" t="s">
        <v>614</v>
      </c>
      <c r="F1457" s="351"/>
      <c r="G1457" s="351"/>
      <c r="L1457" s="679" t="s">
        <v>2070</v>
      </c>
      <c r="M1457" s="371" t="e">
        <f>#REF!</f>
        <v>#REF!</v>
      </c>
      <c r="N1457" s="393" t="e">
        <f>#REF!</f>
        <v>#REF!</v>
      </c>
      <c r="O1457" s="393" t="e">
        <f>#REF!</f>
        <v>#REF!</v>
      </c>
      <c r="P1457" s="437" t="e">
        <f>#REF!</f>
        <v>#REF!</v>
      </c>
      <c r="Q1457" s="437" t="e">
        <f>#REF!</f>
        <v>#REF!</v>
      </c>
      <c r="R1457" s="403" t="e">
        <f>#REF!</f>
        <v>#REF!</v>
      </c>
      <c r="S1457" s="363" t="e">
        <f>#REF!</f>
        <v>#REF!</v>
      </c>
    </row>
    <row r="1458" spans="1:22" ht="13.8" hidden="1" thickBot="1">
      <c r="A1458" s="351" t="s">
        <v>550</v>
      </c>
      <c r="B1458" s="351">
        <v>23</v>
      </c>
      <c r="C1458" s="351" t="s">
        <v>614</v>
      </c>
      <c r="F1458" s="351"/>
      <c r="G1458" s="351"/>
      <c r="L1458" s="679" t="s">
        <v>2071</v>
      </c>
      <c r="M1458" s="371" t="e">
        <f>#REF!</f>
        <v>#REF!</v>
      </c>
      <c r="N1458" s="393" t="e">
        <f>#REF!</f>
        <v>#REF!</v>
      </c>
      <c r="O1458" s="393" t="e">
        <f>#REF!</f>
        <v>#REF!</v>
      </c>
      <c r="P1458" s="437" t="e">
        <f>#REF!</f>
        <v>#REF!</v>
      </c>
      <c r="Q1458" s="437" t="e">
        <f>#REF!</f>
        <v>#REF!</v>
      </c>
      <c r="R1458" s="403" t="e">
        <f>#REF!</f>
        <v>#REF!</v>
      </c>
      <c r="S1458" s="363" t="e">
        <f>#REF!</f>
        <v>#REF!</v>
      </c>
    </row>
    <row r="1459" spans="1:22" ht="13.8" hidden="1" thickBot="1">
      <c r="A1459" s="351" t="s">
        <v>550</v>
      </c>
      <c r="B1459" s="351">
        <v>24</v>
      </c>
      <c r="C1459" s="351" t="s">
        <v>614</v>
      </c>
      <c r="F1459" s="351"/>
      <c r="G1459" s="351"/>
      <c r="L1459" s="679" t="s">
        <v>2072</v>
      </c>
      <c r="M1459" s="371" t="e">
        <f>#REF!</f>
        <v>#REF!</v>
      </c>
      <c r="N1459" s="393" t="e">
        <f>#REF!</f>
        <v>#REF!</v>
      </c>
      <c r="O1459" s="393" t="e">
        <f>#REF!</f>
        <v>#REF!</v>
      </c>
      <c r="P1459" s="437" t="e">
        <f>#REF!</f>
        <v>#REF!</v>
      </c>
      <c r="Q1459" s="437" t="e">
        <f>#REF!</f>
        <v>#REF!</v>
      </c>
      <c r="R1459" s="363" t="e">
        <f>#REF!</f>
        <v>#REF!</v>
      </c>
      <c r="S1459" s="403" t="e">
        <f>#REF!</f>
        <v>#REF!</v>
      </c>
      <c r="T1459" s="668"/>
      <c r="U1459" s="668"/>
    </row>
    <row r="1460" spans="1:22" ht="13.8" hidden="1" thickBot="1">
      <c r="A1460" s="351" t="s">
        <v>550</v>
      </c>
      <c r="B1460" s="351">
        <v>25</v>
      </c>
      <c r="C1460" s="351" t="s">
        <v>614</v>
      </c>
      <c r="F1460" s="351"/>
      <c r="G1460" s="351"/>
      <c r="L1460" s="679" t="s">
        <v>2073</v>
      </c>
      <c r="M1460" s="371" t="e">
        <f>#REF!</f>
        <v>#REF!</v>
      </c>
      <c r="N1460" s="393" t="e">
        <f>#REF!</f>
        <v>#REF!</v>
      </c>
      <c r="O1460" s="393" t="e">
        <f>#REF!</f>
        <v>#REF!</v>
      </c>
      <c r="P1460" s="437" t="e">
        <f>#REF!</f>
        <v>#REF!</v>
      </c>
      <c r="Q1460" s="437" t="e">
        <f>#REF!</f>
        <v>#REF!</v>
      </c>
      <c r="R1460" s="363" t="e">
        <f>#REF!</f>
        <v>#REF!</v>
      </c>
      <c r="S1460" s="363" t="e">
        <f>#REF!</f>
        <v>#REF!</v>
      </c>
      <c r="T1460" s="668"/>
    </row>
    <row r="1461" spans="1:22" ht="13.8" hidden="1" thickBot="1">
      <c r="A1461" s="351" t="s">
        <v>550</v>
      </c>
      <c r="B1461" s="351">
        <v>26</v>
      </c>
      <c r="C1461" s="351" t="s">
        <v>614</v>
      </c>
      <c r="F1461" s="351"/>
      <c r="G1461" s="351"/>
      <c r="L1461" s="679" t="s">
        <v>2074</v>
      </c>
      <c r="M1461" s="371" t="e">
        <f>#REF!</f>
        <v>#REF!</v>
      </c>
      <c r="N1461" s="393" t="e">
        <f>#REF!</f>
        <v>#REF!</v>
      </c>
      <c r="O1461" s="393" t="e">
        <f>#REF!</f>
        <v>#REF!</v>
      </c>
      <c r="P1461" s="437" t="e">
        <f>#REF!</f>
        <v>#REF!</v>
      </c>
      <c r="Q1461" s="437" t="e">
        <f>#REF!</f>
        <v>#REF!</v>
      </c>
      <c r="R1461" s="363" t="e">
        <f>#REF!</f>
        <v>#REF!</v>
      </c>
      <c r="S1461" s="363" t="e">
        <f>#REF!</f>
        <v>#REF!</v>
      </c>
    </row>
    <row r="1462" spans="1:22" ht="13.8" hidden="1" thickBot="1">
      <c r="A1462" s="351" t="s">
        <v>550</v>
      </c>
      <c r="B1462" s="351">
        <v>27</v>
      </c>
      <c r="C1462" s="351" t="s">
        <v>614</v>
      </c>
      <c r="F1462" s="351"/>
      <c r="G1462" s="351"/>
      <c r="L1462" s="679" t="s">
        <v>2075</v>
      </c>
      <c r="M1462" s="371" t="e">
        <f>#REF!</f>
        <v>#REF!</v>
      </c>
      <c r="N1462" s="393" t="e">
        <f>#REF!</f>
        <v>#REF!</v>
      </c>
      <c r="O1462" s="393" t="e">
        <f>#REF!</f>
        <v>#REF!</v>
      </c>
      <c r="P1462" s="437" t="e">
        <f>#REF!</f>
        <v>#REF!</v>
      </c>
      <c r="Q1462" s="437" t="e">
        <f>#REF!</f>
        <v>#REF!</v>
      </c>
      <c r="R1462" s="363" t="e">
        <f>#REF!</f>
        <v>#REF!</v>
      </c>
      <c r="S1462" s="363" t="e">
        <f>#REF!</f>
        <v>#REF!</v>
      </c>
    </row>
    <row r="1463" spans="1:22" ht="13.8" hidden="1" thickBot="1">
      <c r="A1463" s="351" t="s">
        <v>550</v>
      </c>
      <c r="B1463" s="351">
        <v>28</v>
      </c>
      <c r="C1463" s="351" t="s">
        <v>614</v>
      </c>
      <c r="F1463" s="351"/>
      <c r="G1463" s="351"/>
      <c r="L1463" s="679" t="s">
        <v>2076</v>
      </c>
      <c r="M1463" s="371" t="e">
        <f>#REF!</f>
        <v>#REF!</v>
      </c>
      <c r="N1463" s="393" t="e">
        <f>#REF!</f>
        <v>#REF!</v>
      </c>
      <c r="O1463" s="393" t="e">
        <f>#REF!</f>
        <v>#REF!</v>
      </c>
      <c r="P1463" s="437" t="e">
        <f>#REF!</f>
        <v>#REF!</v>
      </c>
      <c r="Q1463" s="437" t="e">
        <f>#REF!</f>
        <v>#REF!</v>
      </c>
      <c r="R1463" s="403" t="e">
        <f>#REF!</f>
        <v>#REF!</v>
      </c>
      <c r="S1463" s="363" t="e">
        <f>#REF!</f>
        <v>#REF!</v>
      </c>
    </row>
    <row r="1464" spans="1:22" ht="13.8" hidden="1" thickBot="1">
      <c r="A1464" s="351" t="s">
        <v>550</v>
      </c>
      <c r="B1464" s="351">
        <v>29</v>
      </c>
      <c r="C1464" s="351" t="s">
        <v>614</v>
      </c>
      <c r="F1464" s="351"/>
      <c r="G1464" s="351"/>
      <c r="L1464" s="679" t="s">
        <v>2077</v>
      </c>
      <c r="M1464" s="371" t="e">
        <f>#REF!</f>
        <v>#REF!</v>
      </c>
      <c r="N1464" s="393" t="e">
        <f>#REF!</f>
        <v>#REF!</v>
      </c>
      <c r="O1464" s="393" t="e">
        <f>#REF!</f>
        <v>#REF!</v>
      </c>
      <c r="P1464" s="437" t="e">
        <f>#REF!</f>
        <v>#REF!</v>
      </c>
      <c r="Q1464" s="437" t="e">
        <f>#REF!</f>
        <v>#REF!</v>
      </c>
      <c r="R1464" s="363" t="e">
        <f>#REF!</f>
        <v>#REF!</v>
      </c>
      <c r="S1464" s="363" t="e">
        <f>#REF!</f>
        <v>#REF!</v>
      </c>
    </row>
    <row r="1465" spans="1:22" ht="13.8" hidden="1" thickBot="1">
      <c r="A1465" s="351" t="s">
        <v>550</v>
      </c>
      <c r="B1465" s="351">
        <v>30</v>
      </c>
      <c r="C1465" s="351" t="s">
        <v>614</v>
      </c>
      <c r="F1465" s="351"/>
      <c r="G1465" s="351"/>
      <c r="L1465" s="679" t="s">
        <v>2078</v>
      </c>
      <c r="M1465" s="371" t="e">
        <f>#REF!</f>
        <v>#REF!</v>
      </c>
      <c r="N1465" s="393" t="e">
        <f>#REF!</f>
        <v>#REF!</v>
      </c>
      <c r="O1465" s="393" t="e">
        <f>#REF!</f>
        <v>#REF!</v>
      </c>
      <c r="P1465" s="437" t="e">
        <f>#REF!</f>
        <v>#REF!</v>
      </c>
      <c r="Q1465" s="437" t="e">
        <f>#REF!</f>
        <v>#REF!</v>
      </c>
      <c r="R1465" s="403" t="e">
        <f>#REF!</f>
        <v>#REF!</v>
      </c>
      <c r="S1465" s="363" t="e">
        <f>#REF!</f>
        <v>#REF!</v>
      </c>
      <c r="V1465" s="668"/>
    </row>
    <row r="1466" spans="1:22" ht="13.8" hidden="1" thickBot="1">
      <c r="A1466" s="351" t="s">
        <v>550</v>
      </c>
      <c r="B1466" s="351">
        <v>31</v>
      </c>
      <c r="C1466" s="351" t="s">
        <v>614</v>
      </c>
      <c r="F1466" s="351"/>
      <c r="G1466" s="351"/>
      <c r="L1466" s="679" t="s">
        <v>2079</v>
      </c>
      <c r="M1466" s="371" t="e">
        <f>#REF!</f>
        <v>#REF!</v>
      </c>
      <c r="N1466" s="393" t="e">
        <f>#REF!</f>
        <v>#REF!</v>
      </c>
      <c r="O1466" s="393" t="e">
        <f>#REF!</f>
        <v>#REF!</v>
      </c>
      <c r="P1466" s="437" t="e">
        <f>#REF!</f>
        <v>#REF!</v>
      </c>
      <c r="Q1466" s="437" t="e">
        <f>#REF!</f>
        <v>#REF!</v>
      </c>
      <c r="R1466" s="363" t="e">
        <f>#REF!</f>
        <v>#REF!</v>
      </c>
      <c r="S1466" s="403" t="e">
        <f>#REF!</f>
        <v>#REF!</v>
      </c>
    </row>
    <row r="1467" spans="1:22" ht="13.8" hidden="1" thickBot="1">
      <c r="A1467" s="351" t="s">
        <v>550</v>
      </c>
      <c r="B1467" s="351">
        <v>32</v>
      </c>
      <c r="C1467" s="351" t="s">
        <v>614</v>
      </c>
      <c r="F1467" s="351"/>
      <c r="G1467" s="351"/>
      <c r="L1467" s="679" t="s">
        <v>2080</v>
      </c>
      <c r="M1467" s="371" t="e">
        <f>#REF!</f>
        <v>#REF!</v>
      </c>
      <c r="N1467" s="393" t="e">
        <f>#REF!</f>
        <v>#REF!</v>
      </c>
      <c r="O1467" s="393" t="e">
        <f>#REF!</f>
        <v>#REF!</v>
      </c>
      <c r="P1467" s="437" t="e">
        <f>#REF!</f>
        <v>#REF!</v>
      </c>
      <c r="Q1467" s="437" t="e">
        <f>#REF!</f>
        <v>#REF!</v>
      </c>
      <c r="R1467" s="363" t="e">
        <f>#REF!</f>
        <v>#REF!</v>
      </c>
      <c r="S1467" s="363" t="e">
        <f>#REF!</f>
        <v>#REF!</v>
      </c>
    </row>
    <row r="1468" spans="1:22" ht="13.8" hidden="1" thickBot="1">
      <c r="A1468" s="351" t="s">
        <v>550</v>
      </c>
      <c r="B1468" s="351">
        <v>33</v>
      </c>
      <c r="C1468" s="351" t="s">
        <v>614</v>
      </c>
      <c r="F1468" s="351"/>
      <c r="G1468" s="351"/>
      <c r="L1468" s="679" t="s">
        <v>2081</v>
      </c>
      <c r="M1468" s="371" t="e">
        <f>#REF!</f>
        <v>#REF!</v>
      </c>
      <c r="N1468" s="393" t="e">
        <f>#REF!</f>
        <v>#REF!</v>
      </c>
      <c r="O1468" s="393" t="e">
        <f>#REF!</f>
        <v>#REF!</v>
      </c>
      <c r="P1468" s="437" t="e">
        <f>#REF!</f>
        <v>#REF!</v>
      </c>
      <c r="Q1468" s="437" t="e">
        <f>#REF!</f>
        <v>#REF!</v>
      </c>
      <c r="R1468" s="403" t="e">
        <f>#REF!</f>
        <v>#REF!</v>
      </c>
      <c r="S1468" s="363" t="e">
        <f>#REF!</f>
        <v>#REF!</v>
      </c>
      <c r="T1468" s="668"/>
    </row>
    <row r="1469" spans="1:22" ht="13.8" hidden="1" thickBot="1">
      <c r="A1469" s="351" t="s">
        <v>550</v>
      </c>
      <c r="B1469" s="351">
        <v>34</v>
      </c>
      <c r="C1469" s="351" t="s">
        <v>614</v>
      </c>
      <c r="F1469" s="351"/>
      <c r="G1469" s="351"/>
      <c r="L1469" s="679" t="s">
        <v>2082</v>
      </c>
      <c r="M1469" s="371" t="e">
        <f>#REF!</f>
        <v>#REF!</v>
      </c>
      <c r="N1469" s="393" t="e">
        <f>#REF!</f>
        <v>#REF!</v>
      </c>
      <c r="O1469" s="393" t="e">
        <f>#REF!</f>
        <v>#REF!</v>
      </c>
      <c r="P1469" s="437" t="e">
        <f>#REF!</f>
        <v>#REF!</v>
      </c>
      <c r="Q1469" s="437" t="e">
        <f>#REF!</f>
        <v>#REF!</v>
      </c>
      <c r="R1469" s="363" t="e">
        <f>#REF!</f>
        <v>#REF!</v>
      </c>
      <c r="S1469" s="363" t="e">
        <f>#REF!</f>
        <v>#REF!</v>
      </c>
    </row>
    <row r="1470" spans="1:22" ht="13.8" hidden="1" thickBot="1">
      <c r="A1470" s="351" t="s">
        <v>550</v>
      </c>
      <c r="B1470" s="351">
        <v>35</v>
      </c>
      <c r="C1470" s="351" t="s">
        <v>614</v>
      </c>
      <c r="F1470" s="351"/>
      <c r="G1470" s="351"/>
      <c r="L1470" s="679" t="s">
        <v>2083</v>
      </c>
      <c r="M1470" s="371" t="e">
        <f>#REF!</f>
        <v>#REF!</v>
      </c>
      <c r="N1470" s="393" t="e">
        <f>#REF!</f>
        <v>#REF!</v>
      </c>
      <c r="O1470" s="393" t="e">
        <f>#REF!</f>
        <v>#REF!</v>
      </c>
      <c r="P1470" s="437" t="e">
        <f>#REF!</f>
        <v>#REF!</v>
      </c>
      <c r="Q1470" s="437" t="e">
        <f>#REF!</f>
        <v>#REF!</v>
      </c>
      <c r="R1470" s="363" t="e">
        <f>#REF!</f>
        <v>#REF!</v>
      </c>
      <c r="S1470" s="363" t="e">
        <f>#REF!</f>
        <v>#REF!</v>
      </c>
    </row>
    <row r="1471" spans="1:22" ht="13.8" hidden="1" thickBot="1">
      <c r="A1471" s="351" t="s">
        <v>550</v>
      </c>
      <c r="B1471" s="351">
        <v>36</v>
      </c>
      <c r="C1471" s="351" t="s">
        <v>614</v>
      </c>
      <c r="F1471" s="351"/>
      <c r="G1471" s="351"/>
      <c r="L1471" s="679" t="s">
        <v>2084</v>
      </c>
      <c r="M1471" s="371" t="e">
        <f>#REF!</f>
        <v>#REF!</v>
      </c>
      <c r="N1471" s="359" t="e">
        <f>#REF!</f>
        <v>#REF!</v>
      </c>
      <c r="O1471" s="359" t="e">
        <f>#REF!</f>
        <v>#REF!</v>
      </c>
      <c r="P1471" s="462" t="e">
        <f>#REF!</f>
        <v>#REF!</v>
      </c>
      <c r="Q1471" s="462" t="e">
        <f>#REF!</f>
        <v>#REF!</v>
      </c>
      <c r="R1471" s="403" t="e">
        <f>#REF!</f>
        <v>#REF!</v>
      </c>
      <c r="S1471" s="403" t="e">
        <f>#REF!</f>
        <v>#REF!</v>
      </c>
    </row>
    <row r="1472" spans="1:22" ht="13.8" hidden="1" thickBot="1">
      <c r="A1472" s="351" t="s">
        <v>551</v>
      </c>
      <c r="B1472" s="351">
        <v>1</v>
      </c>
      <c r="C1472" s="351" t="s">
        <v>614</v>
      </c>
      <c r="F1472" s="351"/>
      <c r="G1472" s="351"/>
      <c r="L1472" s="679" t="s">
        <v>2085</v>
      </c>
      <c r="M1472" s="466" t="e">
        <f>#REF!</f>
        <v>#REF!</v>
      </c>
      <c r="N1472" s="467" t="e">
        <f>#REF!</f>
        <v>#REF!</v>
      </c>
      <c r="O1472" s="467" t="e">
        <f>#REF!</f>
        <v>#REF!</v>
      </c>
      <c r="P1472" s="467" t="e">
        <f>#REF!</f>
        <v>#REF!</v>
      </c>
      <c r="Q1472" s="468" t="e">
        <f>#REF!</f>
        <v>#REF!</v>
      </c>
      <c r="R1472" s="466" t="e">
        <f>#REF!</f>
        <v>#REF!</v>
      </c>
      <c r="S1472" s="467" t="e">
        <f>#REF!</f>
        <v>#REF!</v>
      </c>
      <c r="T1472" s="468" t="e">
        <f>#REF!</f>
        <v>#REF!</v>
      </c>
      <c r="U1472" s="659" t="e">
        <f>#REF!</f>
        <v>#REF!</v>
      </c>
    </row>
    <row r="1473" spans="1:21" ht="13.8" hidden="1" thickBot="1">
      <c r="A1473" s="351" t="s">
        <v>551</v>
      </c>
      <c r="B1473" s="351">
        <v>2</v>
      </c>
      <c r="C1473" s="351" t="s">
        <v>614</v>
      </c>
      <c r="F1473" s="351"/>
      <c r="G1473" s="351"/>
      <c r="L1473" s="679" t="s">
        <v>2086</v>
      </c>
      <c r="M1473" s="469" t="e">
        <f>#REF!</f>
        <v>#REF!</v>
      </c>
      <c r="N1473" s="496" t="e">
        <f>#REF!</f>
        <v>#REF!</v>
      </c>
      <c r="O1473" s="496" t="e">
        <f>#REF!</f>
        <v>#REF!</v>
      </c>
      <c r="P1473" s="496" t="e">
        <f>#REF!</f>
        <v>#REF!</v>
      </c>
      <c r="Q1473" s="470" t="e">
        <f>#REF!</f>
        <v>#REF!</v>
      </c>
      <c r="R1473" s="471" t="e">
        <f>#REF!</f>
        <v>#REF!</v>
      </c>
      <c r="S1473" s="472" t="e">
        <f>#REF!</f>
        <v>#REF!</v>
      </c>
      <c r="T1473" s="473" t="e">
        <f>#REF!</f>
        <v>#REF!</v>
      </c>
      <c r="U1473" s="659" t="e">
        <f>#REF!</f>
        <v>#REF!</v>
      </c>
    </row>
    <row r="1474" spans="1:21" ht="13.8" hidden="1" thickBot="1">
      <c r="A1474" s="351" t="s">
        <v>551</v>
      </c>
      <c r="B1474" s="351">
        <v>3</v>
      </c>
      <c r="C1474" s="351" t="s">
        <v>614</v>
      </c>
      <c r="F1474" s="351"/>
      <c r="G1474" s="351"/>
      <c r="L1474" s="679" t="s">
        <v>2087</v>
      </c>
      <c r="M1474" s="474" t="e">
        <f>#REF!</f>
        <v>#REF!</v>
      </c>
      <c r="N1474" s="475" t="e">
        <f>#REF!</f>
        <v>#REF!</v>
      </c>
      <c r="O1474" s="475" t="e">
        <f>#REF!</f>
        <v>#REF!</v>
      </c>
      <c r="P1474" s="475" t="e">
        <f>#REF!</f>
        <v>#REF!</v>
      </c>
      <c r="Q1474" s="476" t="e">
        <f>#REF!</f>
        <v>#REF!</v>
      </c>
      <c r="R1474" s="477" t="e">
        <f>#REF!</f>
        <v>#REF!</v>
      </c>
      <c r="S1474" s="478" t="e">
        <f>#REF!</f>
        <v>#REF!</v>
      </c>
      <c r="T1474" s="479" t="e">
        <f>#REF!</f>
        <v>#REF!</v>
      </c>
      <c r="U1474" s="659" t="e">
        <f>#REF!</f>
        <v>#REF!</v>
      </c>
    </row>
    <row r="1475" spans="1:21" ht="13.8" hidden="1" thickBot="1">
      <c r="A1475" s="351" t="s">
        <v>551</v>
      </c>
      <c r="B1475" s="351">
        <v>4</v>
      </c>
      <c r="C1475" s="351" t="s">
        <v>614</v>
      </c>
      <c r="F1475" s="351"/>
      <c r="G1475" s="351"/>
      <c r="L1475" s="679" t="s">
        <v>2088</v>
      </c>
      <c r="M1475" s="466" t="e">
        <f>#REF!</f>
        <v>#REF!</v>
      </c>
      <c r="N1475" s="467" t="e">
        <f>#REF!</f>
        <v>#REF!</v>
      </c>
      <c r="O1475" s="467" t="e">
        <f>#REF!</f>
        <v>#REF!</v>
      </c>
      <c r="P1475" s="467" t="e">
        <f>#REF!</f>
        <v>#REF!</v>
      </c>
      <c r="Q1475" s="467" t="e">
        <f>#REF!</f>
        <v>#REF!</v>
      </c>
      <c r="R1475" s="467" t="e">
        <f>#REF!</f>
        <v>#REF!</v>
      </c>
      <c r="S1475" s="467" t="e">
        <f>#REF!</f>
        <v>#REF!</v>
      </c>
      <c r="T1475" s="468" t="e">
        <f>#REF!</f>
        <v>#REF!</v>
      </c>
      <c r="U1475" s="78" t="e">
        <f>#REF!</f>
        <v>#REF!</v>
      </c>
    </row>
    <row r="1476" spans="1:21" ht="13.8" hidden="1" thickBot="1">
      <c r="A1476" s="351" t="s">
        <v>551</v>
      </c>
      <c r="B1476" s="351">
        <v>5</v>
      </c>
      <c r="C1476" s="351" t="s">
        <v>614</v>
      </c>
      <c r="F1476" s="351"/>
      <c r="G1476" s="351"/>
      <c r="L1476" s="679" t="s">
        <v>2089</v>
      </c>
      <c r="M1476" s="469" t="e">
        <f>#REF!</f>
        <v>#REF!</v>
      </c>
      <c r="N1476" s="78" t="e">
        <f>#REF!</f>
        <v>#REF!</v>
      </c>
      <c r="O1476" s="78" t="e">
        <f>#REF!</f>
        <v>#REF!</v>
      </c>
      <c r="P1476" s="78" t="e">
        <f>#REF!</f>
        <v>#REF!</v>
      </c>
      <c r="Q1476" s="78" t="e">
        <f>#REF!</f>
        <v>#REF!</v>
      </c>
      <c r="R1476" s="78" t="e">
        <f>#REF!</f>
        <v>#REF!</v>
      </c>
      <c r="S1476" s="78" t="e">
        <f>#REF!</f>
        <v>#REF!</v>
      </c>
      <c r="T1476" s="470" t="e">
        <f>#REF!</f>
        <v>#REF!</v>
      </c>
      <c r="U1476" s="659" t="e">
        <f>#REF!</f>
        <v>#REF!</v>
      </c>
    </row>
    <row r="1477" spans="1:21" ht="13.8" hidden="1" thickBot="1">
      <c r="A1477" s="351" t="s">
        <v>551</v>
      </c>
      <c r="B1477" s="351">
        <v>6</v>
      </c>
      <c r="C1477" s="351" t="s">
        <v>614</v>
      </c>
      <c r="F1477" s="351"/>
      <c r="G1477" s="351"/>
      <c r="L1477" s="679" t="s">
        <v>2090</v>
      </c>
      <c r="M1477" s="474" t="e">
        <f>#REF!</f>
        <v>#REF!</v>
      </c>
      <c r="N1477" s="475" t="e">
        <f>#REF!</f>
        <v>#REF!</v>
      </c>
      <c r="O1477" s="475" t="e">
        <f>#REF!</f>
        <v>#REF!</v>
      </c>
      <c r="P1477" s="475" t="e">
        <f>#REF!</f>
        <v>#REF!</v>
      </c>
      <c r="Q1477" s="475" t="e">
        <f>#REF!</f>
        <v>#REF!</v>
      </c>
      <c r="R1477" s="475" t="e">
        <f>#REF!</f>
        <v>#REF!</v>
      </c>
      <c r="S1477" s="475" t="e">
        <f>#REF!</f>
        <v>#REF!</v>
      </c>
      <c r="T1477" s="476" t="e">
        <f>#REF!</f>
        <v>#REF!</v>
      </c>
      <c r="U1477" s="78" t="e">
        <f>#REF!</f>
        <v>#REF!</v>
      </c>
    </row>
    <row r="1478" spans="1:21" ht="13.8" hidden="1" thickBot="1">
      <c r="A1478" s="351" t="s">
        <v>551</v>
      </c>
      <c r="B1478" s="351">
        <v>7</v>
      </c>
      <c r="C1478" s="351" t="s">
        <v>614</v>
      </c>
      <c r="F1478" s="351"/>
      <c r="G1478" s="351"/>
      <c r="L1478" s="679" t="s">
        <v>2091</v>
      </c>
      <c r="M1478" s="486" t="e">
        <f>#REF!</f>
        <v>#REF!</v>
      </c>
      <c r="N1478" s="486" t="e">
        <f>#REF!</f>
        <v>#REF!</v>
      </c>
      <c r="O1478" s="486" t="e">
        <f>#REF!</f>
        <v>#REF!</v>
      </c>
      <c r="P1478" s="486" t="e">
        <f>#REF!</f>
        <v>#REF!</v>
      </c>
      <c r="Q1478" s="483" t="e">
        <f>#REF!</f>
        <v>#REF!</v>
      </c>
      <c r="R1478" s="484" t="e">
        <f>#REF!</f>
        <v>#REF!</v>
      </c>
      <c r="S1478" s="485" t="e">
        <f>#REF!</f>
        <v>#REF!</v>
      </c>
      <c r="T1478" s="486" t="e">
        <f>#REF!</f>
        <v>#REF!</v>
      </c>
      <c r="U1478" s="78" t="e">
        <f>#REF!</f>
        <v>#REF!</v>
      </c>
    </row>
    <row r="1479" spans="1:21" ht="13.8" hidden="1" thickBot="1">
      <c r="A1479" s="351" t="s">
        <v>551</v>
      </c>
      <c r="B1479" s="351">
        <v>8</v>
      </c>
      <c r="C1479" s="351" t="s">
        <v>614</v>
      </c>
      <c r="F1479" s="351"/>
      <c r="G1479" s="351"/>
      <c r="L1479" s="679" t="s">
        <v>2092</v>
      </c>
      <c r="M1479" s="487" t="e">
        <f>#REF!</f>
        <v>#REF!</v>
      </c>
      <c r="N1479" s="487" t="e">
        <f>#REF!</f>
        <v>#REF!</v>
      </c>
      <c r="O1479" s="487" t="e">
        <f>#REF!</f>
        <v>#REF!</v>
      </c>
      <c r="P1479" s="487" t="e">
        <f>#REF!</f>
        <v>#REF!</v>
      </c>
      <c r="Q1479" s="487" t="e">
        <f>#REF!</f>
        <v>#REF!</v>
      </c>
      <c r="R1479" s="487" t="e">
        <f>#REF!</f>
        <v>#REF!</v>
      </c>
      <c r="S1479" s="487" t="e">
        <f>#REF!</f>
        <v>#REF!</v>
      </c>
      <c r="T1479" s="487" t="e">
        <f>#REF!</f>
        <v>#REF!</v>
      </c>
      <c r="U1479" s="78" t="e">
        <f>#REF!</f>
        <v>#REF!</v>
      </c>
    </row>
    <row r="1480" spans="1:21" ht="13.8" hidden="1" thickBot="1">
      <c r="A1480" s="351" t="s">
        <v>551</v>
      </c>
      <c r="B1480" s="351">
        <v>9</v>
      </c>
      <c r="C1480" s="351" t="s">
        <v>614</v>
      </c>
      <c r="F1480" s="351"/>
      <c r="G1480" s="351"/>
      <c r="L1480" s="679" t="s">
        <v>2093</v>
      </c>
      <c r="M1480" s="488" t="e">
        <f>#REF!</f>
        <v>#REF!</v>
      </c>
      <c r="N1480" s="488" t="e">
        <f>#REF!</f>
        <v>#REF!</v>
      </c>
      <c r="O1480" s="488" t="e">
        <f>#REF!</f>
        <v>#REF!</v>
      </c>
      <c r="P1480" s="488" t="e">
        <f>#REF!</f>
        <v>#REF!</v>
      </c>
      <c r="Q1480" s="488" t="e">
        <f>#REF!</f>
        <v>#REF!</v>
      </c>
      <c r="R1480" s="488" t="e">
        <f>#REF!</f>
        <v>#REF!</v>
      </c>
      <c r="S1480" s="488" t="e">
        <f>#REF!</f>
        <v>#REF!</v>
      </c>
      <c r="T1480" s="488" t="e">
        <f>#REF!</f>
        <v>#REF!</v>
      </c>
      <c r="U1480" s="78" t="e">
        <f>#REF!</f>
        <v>#REF!</v>
      </c>
    </row>
    <row r="1481" spans="1:21" ht="13.8" hidden="1" thickBot="1">
      <c r="A1481" s="351" t="s">
        <v>551</v>
      </c>
      <c r="B1481" s="351">
        <v>10</v>
      </c>
      <c r="C1481" s="351" t="s">
        <v>613</v>
      </c>
      <c r="F1481" s="351"/>
      <c r="G1481" s="351"/>
      <c r="L1481" s="679" t="s">
        <v>2094</v>
      </c>
      <c r="M1481" s="488" t="e">
        <f>#REF!</f>
        <v>#REF!</v>
      </c>
      <c r="N1481" s="406" t="e">
        <f>#REF!</f>
        <v>#REF!</v>
      </c>
      <c r="O1481" s="407" t="e">
        <f>#REF!</f>
        <v>#REF!</v>
      </c>
      <c r="P1481" s="407" t="e">
        <f>#REF!</f>
        <v>#REF!</v>
      </c>
      <c r="Q1481" s="557" t="e">
        <f>#REF!</f>
        <v>#REF!</v>
      </c>
      <c r="R1481" s="406" t="e">
        <f>#REF!</f>
        <v>#REF!</v>
      </c>
      <c r="S1481" s="407" t="e">
        <f>#REF!</f>
        <v>#REF!</v>
      </c>
      <c r="T1481" s="407" t="e">
        <f>#REF!</f>
        <v>#REF!</v>
      </c>
      <c r="U1481" s="78" t="e">
        <f>#REF!</f>
        <v>#REF!</v>
      </c>
    </row>
    <row r="1482" spans="1:21" ht="13.8" hidden="1" thickBot="1">
      <c r="A1482" s="351" t="s">
        <v>551</v>
      </c>
      <c r="B1482" s="351">
        <v>11</v>
      </c>
      <c r="C1482" s="351" t="s">
        <v>613</v>
      </c>
      <c r="F1482" s="351"/>
      <c r="G1482" s="351"/>
      <c r="L1482" s="679" t="s">
        <v>2095</v>
      </c>
      <c r="M1482" s="488" t="e">
        <f>#REF!</f>
        <v>#REF!</v>
      </c>
      <c r="N1482" s="406" t="e">
        <f>#REF!</f>
        <v>#REF!</v>
      </c>
      <c r="O1482" s="407" t="e">
        <f>#REF!</f>
        <v>#REF!</v>
      </c>
      <c r="P1482" s="407" t="e">
        <f>#REF!</f>
        <v>#REF!</v>
      </c>
      <c r="Q1482" s="558" t="e">
        <f>#REF!</f>
        <v>#REF!</v>
      </c>
      <c r="R1482" s="547" t="e">
        <f>#REF!</f>
        <v>#REF!</v>
      </c>
      <c r="S1482" s="407" t="e">
        <f>#REF!</f>
        <v>#REF!</v>
      </c>
      <c r="T1482" s="407" t="e">
        <f>#REF!</f>
        <v>#REF!</v>
      </c>
      <c r="U1482" s="78" t="e">
        <f>#REF!</f>
        <v>#REF!</v>
      </c>
    </row>
    <row r="1483" spans="1:21" ht="13.8" hidden="1" thickBot="1">
      <c r="A1483" s="351" t="s">
        <v>551</v>
      </c>
      <c r="B1483" s="351">
        <v>12</v>
      </c>
      <c r="C1483" s="351" t="s">
        <v>613</v>
      </c>
      <c r="F1483" s="351"/>
      <c r="G1483" s="351"/>
      <c r="L1483" s="679" t="s">
        <v>2096</v>
      </c>
      <c r="M1483" s="488" t="e">
        <f>#REF!</f>
        <v>#REF!</v>
      </c>
      <c r="N1483" s="406" t="e">
        <f>#REF!</f>
        <v>#REF!</v>
      </c>
      <c r="O1483" s="407" t="e">
        <f>#REF!</f>
        <v>#REF!</v>
      </c>
      <c r="P1483" s="407" t="e">
        <f>#REF!</f>
        <v>#REF!</v>
      </c>
      <c r="Q1483" s="558" t="e">
        <f>#REF!</f>
        <v>#REF!</v>
      </c>
      <c r="R1483" s="547" t="e">
        <f>#REF!</f>
        <v>#REF!</v>
      </c>
      <c r="S1483" s="407" t="e">
        <f>#REF!</f>
        <v>#REF!</v>
      </c>
      <c r="T1483" s="407" t="e">
        <f>#REF!</f>
        <v>#REF!</v>
      </c>
      <c r="U1483" s="78" t="e">
        <f>#REF!</f>
        <v>#REF!</v>
      </c>
    </row>
    <row r="1484" spans="1:21" ht="13.8" hidden="1" thickBot="1">
      <c r="A1484" s="351" t="s">
        <v>551</v>
      </c>
      <c r="B1484" s="351">
        <v>13</v>
      </c>
      <c r="C1484" s="351" t="s">
        <v>613</v>
      </c>
      <c r="F1484" s="351"/>
      <c r="G1484" s="351"/>
      <c r="L1484" s="679" t="s">
        <v>2097</v>
      </c>
      <c r="M1484" s="488" t="e">
        <f>#REF!</f>
        <v>#REF!</v>
      </c>
      <c r="N1484" s="406" t="e">
        <f>#REF!</f>
        <v>#REF!</v>
      </c>
      <c r="O1484" s="407" t="e">
        <f>#REF!</f>
        <v>#REF!</v>
      </c>
      <c r="P1484" s="407" t="e">
        <f>#REF!</f>
        <v>#REF!</v>
      </c>
      <c r="Q1484" s="558" t="e">
        <f>#REF!</f>
        <v>#REF!</v>
      </c>
      <c r="R1484" s="547" t="e">
        <f>#REF!</f>
        <v>#REF!</v>
      </c>
      <c r="S1484" s="407" t="e">
        <f>#REF!</f>
        <v>#REF!</v>
      </c>
      <c r="T1484" s="407" t="e">
        <f>#REF!</f>
        <v>#REF!</v>
      </c>
      <c r="U1484" s="78" t="e">
        <f>#REF!</f>
        <v>#REF!</v>
      </c>
    </row>
    <row r="1485" spans="1:21" ht="13.8" hidden="1" thickBot="1">
      <c r="A1485" s="351" t="s">
        <v>551</v>
      </c>
      <c r="B1485" s="351">
        <v>14</v>
      </c>
      <c r="C1485" s="351" t="s">
        <v>613</v>
      </c>
      <c r="F1485" s="351"/>
      <c r="G1485" s="351"/>
      <c r="L1485" s="679" t="s">
        <v>2098</v>
      </c>
      <c r="M1485" s="488" t="e">
        <f>#REF!</f>
        <v>#REF!</v>
      </c>
      <c r="N1485" s="406" t="e">
        <f>#REF!</f>
        <v>#REF!</v>
      </c>
      <c r="O1485" s="407" t="e">
        <f>#REF!</f>
        <v>#REF!</v>
      </c>
      <c r="P1485" s="407" t="e">
        <f>#REF!</f>
        <v>#REF!</v>
      </c>
      <c r="Q1485" s="558" t="e">
        <f>#REF!</f>
        <v>#REF!</v>
      </c>
      <c r="R1485" s="547" t="e">
        <f>#REF!</f>
        <v>#REF!</v>
      </c>
      <c r="S1485" s="407" t="e">
        <f>#REF!</f>
        <v>#REF!</v>
      </c>
      <c r="T1485" s="407" t="e">
        <f>#REF!</f>
        <v>#REF!</v>
      </c>
      <c r="U1485" s="78" t="e">
        <f>#REF!</f>
        <v>#REF!</v>
      </c>
    </row>
    <row r="1486" spans="1:21" ht="13.8" hidden="1" thickBot="1">
      <c r="A1486" s="351" t="s">
        <v>551</v>
      </c>
      <c r="B1486" s="351">
        <v>15</v>
      </c>
      <c r="C1486" s="351" t="s">
        <v>613</v>
      </c>
      <c r="F1486" s="351"/>
      <c r="G1486" s="351"/>
      <c r="L1486" s="679" t="s">
        <v>2099</v>
      </c>
      <c r="M1486" s="488" t="e">
        <f>#REF!</f>
        <v>#REF!</v>
      </c>
      <c r="N1486" s="406" t="e">
        <f>#REF!</f>
        <v>#REF!</v>
      </c>
      <c r="O1486" s="407" t="e">
        <f>#REF!</f>
        <v>#REF!</v>
      </c>
      <c r="P1486" s="407" t="e">
        <f>#REF!</f>
        <v>#REF!</v>
      </c>
      <c r="Q1486" s="558" t="e">
        <f>#REF!</f>
        <v>#REF!</v>
      </c>
      <c r="R1486" s="547" t="e">
        <f>#REF!</f>
        <v>#REF!</v>
      </c>
      <c r="S1486" s="407" t="e">
        <f>#REF!</f>
        <v>#REF!</v>
      </c>
      <c r="T1486" s="407" t="e">
        <f>#REF!</f>
        <v>#REF!</v>
      </c>
      <c r="U1486" s="78" t="e">
        <f>#REF!</f>
        <v>#REF!</v>
      </c>
    </row>
    <row r="1487" spans="1:21" ht="13.8" hidden="1" thickBot="1">
      <c r="A1487" s="351" t="s">
        <v>551</v>
      </c>
      <c r="B1487" s="351">
        <v>16</v>
      </c>
      <c r="C1487" s="351" t="s">
        <v>613</v>
      </c>
      <c r="F1487" s="351"/>
      <c r="G1487" s="351"/>
      <c r="L1487" s="679" t="s">
        <v>2100</v>
      </c>
      <c r="M1487" s="488" t="e">
        <f>#REF!</f>
        <v>#REF!</v>
      </c>
      <c r="N1487" s="406" t="e">
        <f>#REF!</f>
        <v>#REF!</v>
      </c>
      <c r="O1487" s="407" t="e">
        <f>#REF!</f>
        <v>#REF!</v>
      </c>
      <c r="P1487" s="407" t="e">
        <f>#REF!</f>
        <v>#REF!</v>
      </c>
      <c r="Q1487" s="558" t="e">
        <f>#REF!</f>
        <v>#REF!</v>
      </c>
      <c r="R1487" s="547" t="e">
        <f>#REF!</f>
        <v>#REF!</v>
      </c>
      <c r="S1487" s="407" t="e">
        <f>#REF!</f>
        <v>#REF!</v>
      </c>
      <c r="T1487" s="407" t="e">
        <f>#REF!</f>
        <v>#REF!</v>
      </c>
      <c r="U1487" s="78" t="e">
        <f>#REF!</f>
        <v>#REF!</v>
      </c>
    </row>
    <row r="1488" spans="1:21" ht="13.8" hidden="1" thickBot="1">
      <c r="A1488" s="351" t="s">
        <v>551</v>
      </c>
      <c r="B1488" s="351">
        <v>17</v>
      </c>
      <c r="C1488" s="351" t="s">
        <v>613</v>
      </c>
      <c r="F1488" s="351"/>
      <c r="G1488" s="351"/>
      <c r="L1488" s="679" t="s">
        <v>2101</v>
      </c>
      <c r="M1488" s="488" t="e">
        <f>#REF!</f>
        <v>#REF!</v>
      </c>
      <c r="N1488" s="406" t="e">
        <f>#REF!</f>
        <v>#REF!</v>
      </c>
      <c r="O1488" s="407" t="e">
        <f>#REF!</f>
        <v>#REF!</v>
      </c>
      <c r="P1488" s="407" t="e">
        <f>#REF!</f>
        <v>#REF!</v>
      </c>
      <c r="Q1488" s="558" t="e">
        <f>#REF!</f>
        <v>#REF!</v>
      </c>
      <c r="R1488" s="547" t="e">
        <f>#REF!</f>
        <v>#REF!</v>
      </c>
      <c r="S1488" s="407" t="e">
        <f>#REF!</f>
        <v>#REF!</v>
      </c>
      <c r="T1488" s="407" t="e">
        <f>#REF!</f>
        <v>#REF!</v>
      </c>
      <c r="U1488" s="78" t="e">
        <f>#REF!</f>
        <v>#REF!</v>
      </c>
    </row>
    <row r="1489" spans="1:21" ht="13.8" hidden="1" thickBot="1">
      <c r="A1489" s="351" t="s">
        <v>551</v>
      </c>
      <c r="B1489" s="351">
        <v>18</v>
      </c>
      <c r="C1489" s="351" t="s">
        <v>613</v>
      </c>
      <c r="F1489" s="351"/>
      <c r="G1489" s="351"/>
      <c r="L1489" s="679" t="s">
        <v>2102</v>
      </c>
      <c r="M1489" s="488" t="e">
        <f>#REF!</f>
        <v>#REF!</v>
      </c>
      <c r="N1489" s="406" t="e">
        <f>#REF!</f>
        <v>#REF!</v>
      </c>
      <c r="O1489" s="407" t="e">
        <f>#REF!</f>
        <v>#REF!</v>
      </c>
      <c r="P1489" s="407" t="e">
        <f>#REF!</f>
        <v>#REF!</v>
      </c>
      <c r="Q1489" s="558" t="e">
        <f>#REF!</f>
        <v>#REF!</v>
      </c>
      <c r="R1489" s="547" t="e">
        <f>#REF!</f>
        <v>#REF!</v>
      </c>
      <c r="S1489" s="407" t="e">
        <f>#REF!</f>
        <v>#REF!</v>
      </c>
      <c r="T1489" s="407" t="e">
        <f>#REF!</f>
        <v>#REF!</v>
      </c>
      <c r="U1489" s="78" t="e">
        <f>#REF!</f>
        <v>#REF!</v>
      </c>
    </row>
    <row r="1490" spans="1:21" ht="13.8" hidden="1" thickBot="1">
      <c r="A1490" s="351" t="s">
        <v>551</v>
      </c>
      <c r="B1490" s="351">
        <v>19</v>
      </c>
      <c r="C1490" s="351" t="s">
        <v>613</v>
      </c>
      <c r="F1490" s="351"/>
      <c r="G1490" s="351"/>
      <c r="L1490" s="679" t="s">
        <v>2103</v>
      </c>
      <c r="M1490" s="488" t="e">
        <f>#REF!</f>
        <v>#REF!</v>
      </c>
      <c r="N1490" s="406" t="e">
        <f>#REF!</f>
        <v>#REF!</v>
      </c>
      <c r="O1490" s="407" t="e">
        <f>#REF!</f>
        <v>#REF!</v>
      </c>
      <c r="P1490" s="407" t="e">
        <f>#REF!</f>
        <v>#REF!</v>
      </c>
      <c r="Q1490" s="558" t="e">
        <f>#REF!</f>
        <v>#REF!</v>
      </c>
      <c r="R1490" s="547" t="e">
        <f>#REF!</f>
        <v>#REF!</v>
      </c>
      <c r="S1490" s="407" t="e">
        <f>#REF!</f>
        <v>#REF!</v>
      </c>
      <c r="T1490" s="407" t="e">
        <f>#REF!</f>
        <v>#REF!</v>
      </c>
      <c r="U1490" s="78" t="e">
        <f>#REF!</f>
        <v>#REF!</v>
      </c>
    </row>
    <row r="1491" spans="1:21" ht="13.8" hidden="1" thickBot="1">
      <c r="A1491" s="351" t="s">
        <v>551</v>
      </c>
      <c r="B1491" s="351">
        <v>20</v>
      </c>
      <c r="C1491" s="351" t="s">
        <v>613</v>
      </c>
      <c r="F1491" s="351"/>
      <c r="G1491" s="351"/>
      <c r="L1491" s="679" t="s">
        <v>2104</v>
      </c>
      <c r="M1491" s="488" t="e">
        <f>#REF!</f>
        <v>#REF!</v>
      </c>
      <c r="N1491" s="406" t="e">
        <f>#REF!</f>
        <v>#REF!</v>
      </c>
      <c r="O1491" s="407" t="e">
        <f>#REF!</f>
        <v>#REF!</v>
      </c>
      <c r="P1491" s="407" t="e">
        <f>#REF!</f>
        <v>#REF!</v>
      </c>
      <c r="Q1491" s="558" t="e">
        <f>#REF!</f>
        <v>#REF!</v>
      </c>
      <c r="R1491" s="547" t="e">
        <f>#REF!</f>
        <v>#REF!</v>
      </c>
      <c r="S1491" s="407" t="e">
        <f>#REF!</f>
        <v>#REF!</v>
      </c>
      <c r="T1491" s="407" t="e">
        <f>#REF!</f>
        <v>#REF!</v>
      </c>
      <c r="U1491" s="496" t="e">
        <f>#REF!</f>
        <v>#REF!</v>
      </c>
    </row>
    <row r="1492" spans="1:21" ht="13.8" hidden="1" thickBot="1">
      <c r="A1492" s="351" t="s">
        <v>551</v>
      </c>
      <c r="B1492" s="351">
        <v>21</v>
      </c>
      <c r="C1492" s="351" t="s">
        <v>613</v>
      </c>
      <c r="F1492" s="351"/>
      <c r="G1492" s="351"/>
      <c r="L1492" s="679" t="s">
        <v>2105</v>
      </c>
      <c r="M1492" s="488" t="e">
        <f>#REF!</f>
        <v>#REF!</v>
      </c>
      <c r="N1492" s="406" t="e">
        <f>#REF!</f>
        <v>#REF!</v>
      </c>
      <c r="O1492" s="407" t="e">
        <f>#REF!</f>
        <v>#REF!</v>
      </c>
      <c r="P1492" s="407" t="e">
        <f>#REF!</f>
        <v>#REF!</v>
      </c>
      <c r="Q1492" s="558" t="e">
        <f>#REF!</f>
        <v>#REF!</v>
      </c>
      <c r="R1492" s="547" t="e">
        <f>#REF!</f>
        <v>#REF!</v>
      </c>
      <c r="S1492" s="407" t="e">
        <f>#REF!</f>
        <v>#REF!</v>
      </c>
      <c r="T1492" s="407" t="e">
        <f>#REF!</f>
        <v>#REF!</v>
      </c>
      <c r="U1492" s="78" t="e">
        <f>#REF!</f>
        <v>#REF!</v>
      </c>
    </row>
    <row r="1493" spans="1:21" ht="13.8" hidden="1" thickBot="1">
      <c r="A1493" s="351" t="s">
        <v>551</v>
      </c>
      <c r="B1493" s="351">
        <v>22</v>
      </c>
      <c r="C1493" s="351" t="s">
        <v>613</v>
      </c>
      <c r="F1493" s="351"/>
      <c r="G1493" s="351"/>
      <c r="L1493" s="679" t="s">
        <v>2106</v>
      </c>
      <c r="M1493" s="488" t="e">
        <f>#REF!</f>
        <v>#REF!</v>
      </c>
      <c r="N1493" s="406" t="e">
        <f>#REF!</f>
        <v>#REF!</v>
      </c>
      <c r="O1493" s="407" t="e">
        <f>#REF!</f>
        <v>#REF!</v>
      </c>
      <c r="P1493" s="407" t="e">
        <f>#REF!</f>
        <v>#REF!</v>
      </c>
      <c r="Q1493" s="558" t="e">
        <f>#REF!</f>
        <v>#REF!</v>
      </c>
      <c r="R1493" s="547" t="e">
        <f>#REF!</f>
        <v>#REF!</v>
      </c>
      <c r="S1493" s="407" t="e">
        <f>#REF!</f>
        <v>#REF!</v>
      </c>
      <c r="T1493" s="407" t="e">
        <f>#REF!</f>
        <v>#REF!</v>
      </c>
      <c r="U1493" s="78" t="e">
        <f>#REF!</f>
        <v>#REF!</v>
      </c>
    </row>
    <row r="1494" spans="1:21" ht="13.8" hidden="1" thickBot="1">
      <c r="A1494" s="351" t="s">
        <v>551</v>
      </c>
      <c r="B1494" s="351">
        <v>23</v>
      </c>
      <c r="C1494" s="351" t="s">
        <v>613</v>
      </c>
      <c r="F1494" s="351"/>
      <c r="G1494" s="351"/>
      <c r="L1494" s="679" t="s">
        <v>2107</v>
      </c>
      <c r="M1494" s="488" t="e">
        <f>#REF!</f>
        <v>#REF!</v>
      </c>
      <c r="N1494" s="406" t="e">
        <f>#REF!</f>
        <v>#REF!</v>
      </c>
      <c r="O1494" s="407" t="e">
        <f>#REF!</f>
        <v>#REF!</v>
      </c>
      <c r="P1494" s="407" t="e">
        <f>#REF!</f>
        <v>#REF!</v>
      </c>
      <c r="Q1494" s="558" t="e">
        <f>#REF!</f>
        <v>#REF!</v>
      </c>
      <c r="R1494" s="547" t="e">
        <f>#REF!</f>
        <v>#REF!</v>
      </c>
      <c r="S1494" s="407" t="e">
        <f>#REF!</f>
        <v>#REF!</v>
      </c>
      <c r="T1494" s="407" t="e">
        <f>#REF!</f>
        <v>#REF!</v>
      </c>
      <c r="U1494" s="78" t="e">
        <f>#REF!</f>
        <v>#REF!</v>
      </c>
    </row>
    <row r="1495" spans="1:21" ht="13.8" hidden="1" thickBot="1">
      <c r="A1495" s="351" t="s">
        <v>551</v>
      </c>
      <c r="B1495" s="351">
        <v>24</v>
      </c>
      <c r="C1495" s="351" t="s">
        <v>613</v>
      </c>
      <c r="F1495" s="351"/>
      <c r="G1495" s="351"/>
      <c r="L1495" s="679" t="s">
        <v>2108</v>
      </c>
      <c r="M1495" s="488" t="e">
        <f>#REF!</f>
        <v>#REF!</v>
      </c>
      <c r="N1495" s="406" t="e">
        <f>#REF!</f>
        <v>#REF!</v>
      </c>
      <c r="O1495" s="407" t="e">
        <f>#REF!</f>
        <v>#REF!</v>
      </c>
      <c r="P1495" s="407" t="e">
        <f>#REF!</f>
        <v>#REF!</v>
      </c>
      <c r="Q1495" s="558" t="e">
        <f>#REF!</f>
        <v>#REF!</v>
      </c>
      <c r="R1495" s="547" t="e">
        <f>#REF!</f>
        <v>#REF!</v>
      </c>
      <c r="S1495" s="407" t="e">
        <f>#REF!</f>
        <v>#REF!</v>
      </c>
      <c r="T1495" s="407" t="e">
        <f>#REF!</f>
        <v>#REF!</v>
      </c>
      <c r="U1495" s="78" t="e">
        <f>#REF!</f>
        <v>#REF!</v>
      </c>
    </row>
    <row r="1496" spans="1:21" ht="13.8" hidden="1" thickBot="1">
      <c r="A1496" s="351" t="s">
        <v>551</v>
      </c>
      <c r="B1496" s="351">
        <v>25</v>
      </c>
      <c r="C1496" s="351" t="s">
        <v>613</v>
      </c>
      <c r="F1496" s="351"/>
      <c r="G1496" s="351"/>
      <c r="L1496" s="679" t="s">
        <v>2109</v>
      </c>
      <c r="M1496" s="488" t="e">
        <f>#REF!</f>
        <v>#REF!</v>
      </c>
      <c r="N1496" s="406" t="e">
        <f>#REF!</f>
        <v>#REF!</v>
      </c>
      <c r="O1496" s="407" t="e">
        <f>#REF!</f>
        <v>#REF!</v>
      </c>
      <c r="P1496" s="407" t="e">
        <f>#REF!</f>
        <v>#REF!</v>
      </c>
      <c r="Q1496" s="558" t="e">
        <f>#REF!</f>
        <v>#REF!</v>
      </c>
      <c r="R1496" s="547" t="e">
        <f>#REF!</f>
        <v>#REF!</v>
      </c>
      <c r="S1496" s="407" t="e">
        <f>#REF!</f>
        <v>#REF!</v>
      </c>
      <c r="T1496" s="407" t="e">
        <f>#REF!</f>
        <v>#REF!</v>
      </c>
      <c r="U1496" s="78" t="e">
        <f>#REF!</f>
        <v>#REF!</v>
      </c>
    </row>
    <row r="1497" spans="1:21" ht="13.8" hidden="1" thickBot="1">
      <c r="A1497" s="351" t="s">
        <v>551</v>
      </c>
      <c r="B1497" s="351">
        <v>26</v>
      </c>
      <c r="C1497" s="351" t="s">
        <v>613</v>
      </c>
      <c r="F1497" s="351"/>
      <c r="G1497" s="351"/>
      <c r="L1497" s="679" t="s">
        <v>2110</v>
      </c>
      <c r="M1497" s="488" t="e">
        <f>#REF!</f>
        <v>#REF!</v>
      </c>
      <c r="N1497" s="406" t="e">
        <f>#REF!</f>
        <v>#REF!</v>
      </c>
      <c r="O1497" s="407" t="e">
        <f>#REF!</f>
        <v>#REF!</v>
      </c>
      <c r="P1497" s="407" t="e">
        <f>#REF!</f>
        <v>#REF!</v>
      </c>
      <c r="Q1497" s="558" t="e">
        <f>#REF!</f>
        <v>#REF!</v>
      </c>
      <c r="R1497" s="547" t="e">
        <f>#REF!</f>
        <v>#REF!</v>
      </c>
      <c r="S1497" s="407" t="e">
        <f>#REF!</f>
        <v>#REF!</v>
      </c>
      <c r="T1497" s="407" t="e">
        <f>#REF!</f>
        <v>#REF!</v>
      </c>
      <c r="U1497" s="78" t="e">
        <f>#REF!</f>
        <v>#REF!</v>
      </c>
    </row>
    <row r="1498" spans="1:21" ht="13.8" hidden="1" thickBot="1">
      <c r="A1498" s="351" t="s">
        <v>551</v>
      </c>
      <c r="B1498" s="351">
        <v>27</v>
      </c>
      <c r="C1498" s="351" t="s">
        <v>613</v>
      </c>
      <c r="F1498" s="351"/>
      <c r="G1498" s="351"/>
      <c r="L1498" s="679" t="s">
        <v>2111</v>
      </c>
      <c r="M1498" s="488" t="e">
        <f>#REF!</f>
        <v>#REF!</v>
      </c>
      <c r="N1498" s="406" t="e">
        <f>#REF!</f>
        <v>#REF!</v>
      </c>
      <c r="O1498" s="407" t="e">
        <f>#REF!</f>
        <v>#REF!</v>
      </c>
      <c r="P1498" s="407" t="e">
        <f>#REF!</f>
        <v>#REF!</v>
      </c>
      <c r="Q1498" s="558" t="e">
        <f>#REF!</f>
        <v>#REF!</v>
      </c>
      <c r="R1498" s="547" t="e">
        <f>#REF!</f>
        <v>#REF!</v>
      </c>
      <c r="S1498" s="407" t="e">
        <f>#REF!</f>
        <v>#REF!</v>
      </c>
      <c r="T1498" s="407" t="e">
        <f>#REF!</f>
        <v>#REF!</v>
      </c>
      <c r="U1498" s="78" t="e">
        <f>#REF!</f>
        <v>#REF!</v>
      </c>
    </row>
    <row r="1499" spans="1:21" ht="13.8" hidden="1" thickBot="1">
      <c r="A1499" s="351" t="s">
        <v>551</v>
      </c>
      <c r="B1499" s="351">
        <v>28</v>
      </c>
      <c r="C1499" s="351" t="s">
        <v>613</v>
      </c>
      <c r="F1499" s="351"/>
      <c r="G1499" s="351"/>
      <c r="L1499" s="679" t="s">
        <v>2112</v>
      </c>
      <c r="M1499" s="488" t="e">
        <f>#REF!</f>
        <v>#REF!</v>
      </c>
      <c r="N1499" s="406" t="e">
        <f>#REF!</f>
        <v>#REF!</v>
      </c>
      <c r="O1499" s="407" t="e">
        <f>#REF!</f>
        <v>#REF!</v>
      </c>
      <c r="P1499" s="407" t="e">
        <f>#REF!</f>
        <v>#REF!</v>
      </c>
      <c r="Q1499" s="558" t="e">
        <f>#REF!</f>
        <v>#REF!</v>
      </c>
      <c r="R1499" s="547" t="e">
        <f>#REF!</f>
        <v>#REF!</v>
      </c>
      <c r="S1499" s="407" t="e">
        <f>#REF!</f>
        <v>#REF!</v>
      </c>
      <c r="T1499" s="407" t="e">
        <f>#REF!</f>
        <v>#REF!</v>
      </c>
      <c r="U1499" s="78" t="e">
        <f>#REF!</f>
        <v>#REF!</v>
      </c>
    </row>
    <row r="1500" spans="1:21" ht="13.8" hidden="1" thickBot="1">
      <c r="A1500" s="351" t="s">
        <v>551</v>
      </c>
      <c r="B1500" s="351">
        <v>29</v>
      </c>
      <c r="C1500" s="351" t="s">
        <v>613</v>
      </c>
      <c r="F1500" s="351"/>
      <c r="G1500" s="351"/>
      <c r="L1500" s="679" t="s">
        <v>2113</v>
      </c>
      <c r="M1500" s="488" t="e">
        <f>#REF!</f>
        <v>#REF!</v>
      </c>
      <c r="N1500" s="406" t="e">
        <f>#REF!</f>
        <v>#REF!</v>
      </c>
      <c r="O1500" s="407" t="e">
        <f>#REF!</f>
        <v>#REF!</v>
      </c>
      <c r="P1500" s="407" t="e">
        <f>#REF!</f>
        <v>#REF!</v>
      </c>
      <c r="Q1500" s="558" t="e">
        <f>#REF!</f>
        <v>#REF!</v>
      </c>
      <c r="R1500" s="547" t="e">
        <f>#REF!</f>
        <v>#REF!</v>
      </c>
      <c r="S1500" s="407" t="e">
        <f>#REF!</f>
        <v>#REF!</v>
      </c>
      <c r="T1500" s="407" t="e">
        <f>#REF!</f>
        <v>#REF!</v>
      </c>
      <c r="U1500" s="78" t="e">
        <f>#REF!</f>
        <v>#REF!</v>
      </c>
    </row>
    <row r="1501" spans="1:21" ht="13.8" hidden="1" thickBot="1">
      <c r="A1501" s="351" t="s">
        <v>551</v>
      </c>
      <c r="B1501" s="351">
        <v>30</v>
      </c>
      <c r="C1501" s="351" t="s">
        <v>613</v>
      </c>
      <c r="F1501" s="351"/>
      <c r="G1501" s="351"/>
      <c r="L1501" s="679" t="s">
        <v>2114</v>
      </c>
      <c r="M1501" s="488" t="e">
        <f>#REF!</f>
        <v>#REF!</v>
      </c>
      <c r="N1501" s="406" t="e">
        <f>#REF!</f>
        <v>#REF!</v>
      </c>
      <c r="O1501" s="407" t="e">
        <f>#REF!</f>
        <v>#REF!</v>
      </c>
      <c r="P1501" s="407" t="e">
        <f>#REF!</f>
        <v>#REF!</v>
      </c>
      <c r="Q1501" s="558" t="e">
        <f>#REF!</f>
        <v>#REF!</v>
      </c>
      <c r="R1501" s="547" t="e">
        <f>#REF!</f>
        <v>#REF!</v>
      </c>
      <c r="S1501" s="407" t="e">
        <f>#REF!</f>
        <v>#REF!</v>
      </c>
      <c r="T1501" s="407" t="e">
        <f>#REF!</f>
        <v>#REF!</v>
      </c>
      <c r="U1501" s="78" t="e">
        <f>#REF!</f>
        <v>#REF!</v>
      </c>
    </row>
    <row r="1502" spans="1:21" ht="13.8" hidden="1" thickBot="1">
      <c r="A1502" s="351" t="s">
        <v>551</v>
      </c>
      <c r="B1502" s="351">
        <v>31</v>
      </c>
      <c r="C1502" s="351" t="s">
        <v>613</v>
      </c>
      <c r="F1502" s="351"/>
      <c r="G1502" s="351"/>
      <c r="L1502" s="679" t="s">
        <v>2115</v>
      </c>
      <c r="M1502" s="488" t="e">
        <f>#REF!</f>
        <v>#REF!</v>
      </c>
      <c r="N1502" s="406" t="e">
        <f>#REF!</f>
        <v>#REF!</v>
      </c>
      <c r="O1502" s="407" t="e">
        <f>#REF!</f>
        <v>#REF!</v>
      </c>
      <c r="P1502" s="407" t="e">
        <f>#REF!</f>
        <v>#REF!</v>
      </c>
      <c r="Q1502" s="558" t="e">
        <f>#REF!</f>
        <v>#REF!</v>
      </c>
      <c r="R1502" s="547" t="e">
        <f>#REF!</f>
        <v>#REF!</v>
      </c>
      <c r="S1502" s="407" t="e">
        <f>#REF!</f>
        <v>#REF!</v>
      </c>
      <c r="T1502" s="407" t="e">
        <f>#REF!</f>
        <v>#REF!</v>
      </c>
      <c r="U1502" s="496" t="e">
        <f>#REF!</f>
        <v>#REF!</v>
      </c>
    </row>
    <row r="1503" spans="1:21" ht="13.8" hidden="1" thickBot="1">
      <c r="A1503" s="351" t="s">
        <v>551</v>
      </c>
      <c r="B1503" s="351">
        <v>32</v>
      </c>
      <c r="C1503" s="351" t="s">
        <v>613</v>
      </c>
      <c r="F1503" s="351"/>
      <c r="G1503" s="351"/>
      <c r="L1503" s="679" t="s">
        <v>2116</v>
      </c>
      <c r="M1503" s="488" t="e">
        <f>#REF!</f>
        <v>#REF!</v>
      </c>
      <c r="N1503" s="406" t="e">
        <f>#REF!</f>
        <v>#REF!</v>
      </c>
      <c r="O1503" s="407" t="e">
        <f>#REF!</f>
        <v>#REF!</v>
      </c>
      <c r="P1503" s="407" t="e">
        <f>#REF!</f>
        <v>#REF!</v>
      </c>
      <c r="Q1503" s="558" t="e">
        <f>#REF!</f>
        <v>#REF!</v>
      </c>
      <c r="R1503" s="547" t="e">
        <f>#REF!</f>
        <v>#REF!</v>
      </c>
      <c r="S1503" s="407" t="e">
        <f>#REF!</f>
        <v>#REF!</v>
      </c>
      <c r="T1503" s="407" t="e">
        <f>#REF!</f>
        <v>#REF!</v>
      </c>
      <c r="U1503" s="78" t="e">
        <f>#REF!</f>
        <v>#REF!</v>
      </c>
    </row>
    <row r="1504" spans="1:21" ht="13.8" hidden="1" thickBot="1">
      <c r="A1504" s="351" t="s">
        <v>551</v>
      </c>
      <c r="B1504" s="351">
        <v>33</v>
      </c>
      <c r="C1504" s="351" t="s">
        <v>613</v>
      </c>
      <c r="F1504" s="351"/>
      <c r="G1504" s="351"/>
      <c r="L1504" s="679" t="s">
        <v>2117</v>
      </c>
      <c r="M1504" s="488" t="e">
        <f>#REF!</f>
        <v>#REF!</v>
      </c>
      <c r="N1504" s="406" t="e">
        <f>#REF!</f>
        <v>#REF!</v>
      </c>
      <c r="O1504" s="407" t="e">
        <f>#REF!</f>
        <v>#REF!</v>
      </c>
      <c r="P1504" s="407" t="e">
        <f>#REF!</f>
        <v>#REF!</v>
      </c>
      <c r="Q1504" s="558" t="e">
        <f>#REF!</f>
        <v>#REF!</v>
      </c>
      <c r="R1504" s="547" t="e">
        <f>#REF!</f>
        <v>#REF!</v>
      </c>
      <c r="S1504" s="407" t="e">
        <f>#REF!</f>
        <v>#REF!</v>
      </c>
      <c r="T1504" s="407" t="e">
        <f>#REF!</f>
        <v>#REF!</v>
      </c>
      <c r="U1504" s="78" t="e">
        <f>#REF!</f>
        <v>#REF!</v>
      </c>
    </row>
    <row r="1505" spans="1:23" ht="13.8" hidden="1" thickBot="1">
      <c r="A1505" s="351" t="s">
        <v>551</v>
      </c>
      <c r="B1505" s="351">
        <v>34</v>
      </c>
      <c r="C1505" s="351" t="s">
        <v>613</v>
      </c>
      <c r="F1505" s="351"/>
      <c r="G1505" s="351"/>
      <c r="L1505" s="679" t="s">
        <v>2118</v>
      </c>
      <c r="M1505" s="488" t="e">
        <f>#REF!</f>
        <v>#REF!</v>
      </c>
      <c r="N1505" s="406" t="e">
        <f>#REF!</f>
        <v>#REF!</v>
      </c>
      <c r="O1505" s="407" t="e">
        <f>#REF!</f>
        <v>#REF!</v>
      </c>
      <c r="P1505" s="407" t="e">
        <f>#REF!</f>
        <v>#REF!</v>
      </c>
      <c r="Q1505" s="558" t="e">
        <f>#REF!</f>
        <v>#REF!</v>
      </c>
      <c r="R1505" s="547" t="e">
        <f>#REF!</f>
        <v>#REF!</v>
      </c>
      <c r="S1505" s="407" t="e">
        <f>#REF!</f>
        <v>#REF!</v>
      </c>
      <c r="T1505" s="407" t="e">
        <f>#REF!</f>
        <v>#REF!</v>
      </c>
      <c r="U1505" s="78" t="e">
        <f>#REF!</f>
        <v>#REF!</v>
      </c>
      <c r="W1505" s="668"/>
    </row>
    <row r="1506" spans="1:23" ht="13.8" hidden="1" thickBot="1">
      <c r="A1506" s="351" t="s">
        <v>551</v>
      </c>
      <c r="B1506" s="351">
        <v>35</v>
      </c>
      <c r="C1506" s="351" t="s">
        <v>613</v>
      </c>
      <c r="F1506" s="351"/>
      <c r="G1506" s="351"/>
      <c r="L1506" s="679" t="s">
        <v>2119</v>
      </c>
      <c r="M1506" s="488" t="e">
        <f>#REF!</f>
        <v>#REF!</v>
      </c>
      <c r="N1506" s="406" t="e">
        <f>#REF!</f>
        <v>#REF!</v>
      </c>
      <c r="O1506" s="407" t="e">
        <f>#REF!</f>
        <v>#REF!</v>
      </c>
      <c r="P1506" s="407" t="e">
        <f>#REF!</f>
        <v>#REF!</v>
      </c>
      <c r="Q1506" s="558" t="e">
        <f>#REF!</f>
        <v>#REF!</v>
      </c>
      <c r="R1506" s="547" t="e">
        <f>#REF!</f>
        <v>#REF!</v>
      </c>
      <c r="S1506" s="407" t="e">
        <f>#REF!</f>
        <v>#REF!</v>
      </c>
      <c r="T1506" s="407" t="e">
        <f>#REF!</f>
        <v>#REF!</v>
      </c>
      <c r="U1506" s="78" t="e">
        <f>#REF!</f>
        <v>#REF!</v>
      </c>
    </row>
    <row r="1507" spans="1:23" ht="13.8" hidden="1" thickBot="1">
      <c r="A1507" s="351" t="s">
        <v>551</v>
      </c>
      <c r="B1507" s="351">
        <v>36</v>
      </c>
      <c r="C1507" s="351" t="s">
        <v>613</v>
      </c>
      <c r="F1507" s="351"/>
      <c r="G1507" s="351"/>
      <c r="L1507" s="679" t="s">
        <v>2120</v>
      </c>
      <c r="M1507" s="488" t="e">
        <f>#REF!</f>
        <v>#REF!</v>
      </c>
      <c r="N1507" s="406" t="e">
        <f>#REF!</f>
        <v>#REF!</v>
      </c>
      <c r="O1507" s="407" t="e">
        <f>#REF!</f>
        <v>#REF!</v>
      </c>
      <c r="P1507" s="407" t="e">
        <f>#REF!</f>
        <v>#REF!</v>
      </c>
      <c r="Q1507" s="558" t="e">
        <f>#REF!</f>
        <v>#REF!</v>
      </c>
      <c r="R1507" s="547" t="e">
        <f>#REF!</f>
        <v>#REF!</v>
      </c>
      <c r="S1507" s="407" t="e">
        <f>#REF!</f>
        <v>#REF!</v>
      </c>
      <c r="T1507" s="407" t="e">
        <f>#REF!</f>
        <v>#REF!</v>
      </c>
      <c r="U1507" s="78" t="e">
        <f>#REF!</f>
        <v>#REF!</v>
      </c>
    </row>
    <row r="1508" spans="1:23" ht="13.8" hidden="1" thickBot="1">
      <c r="A1508" s="351" t="s">
        <v>551</v>
      </c>
      <c r="B1508" s="351">
        <v>37</v>
      </c>
      <c r="C1508" s="351" t="s">
        <v>613</v>
      </c>
      <c r="F1508" s="351"/>
      <c r="G1508" s="351"/>
      <c r="L1508" s="679" t="s">
        <v>2121</v>
      </c>
      <c r="M1508" s="488" t="e">
        <f>#REF!</f>
        <v>#REF!</v>
      </c>
      <c r="N1508" s="406" t="e">
        <f>#REF!</f>
        <v>#REF!</v>
      </c>
      <c r="O1508" s="407" t="e">
        <f>#REF!</f>
        <v>#REF!</v>
      </c>
      <c r="P1508" s="407" t="e">
        <f>#REF!</f>
        <v>#REF!</v>
      </c>
      <c r="Q1508" s="558" t="e">
        <f>#REF!</f>
        <v>#REF!</v>
      </c>
      <c r="R1508" s="547" t="e">
        <f>#REF!</f>
        <v>#REF!</v>
      </c>
      <c r="S1508" s="407" t="e">
        <f>#REF!</f>
        <v>#REF!</v>
      </c>
      <c r="T1508" s="407" t="e">
        <f>#REF!</f>
        <v>#REF!</v>
      </c>
      <c r="U1508" s="78" t="e">
        <f>#REF!</f>
        <v>#REF!</v>
      </c>
    </row>
    <row r="1509" spans="1:23" ht="13.8" hidden="1" thickBot="1">
      <c r="A1509" s="351" t="s">
        <v>551</v>
      </c>
      <c r="B1509" s="351">
        <v>38</v>
      </c>
      <c r="C1509" s="351" t="s">
        <v>613</v>
      </c>
      <c r="F1509" s="351"/>
      <c r="G1509" s="351"/>
      <c r="L1509" s="679" t="s">
        <v>2122</v>
      </c>
      <c r="M1509" s="488" t="e">
        <f>#REF!</f>
        <v>#REF!</v>
      </c>
      <c r="N1509" s="406" t="e">
        <f>#REF!</f>
        <v>#REF!</v>
      </c>
      <c r="O1509" s="407" t="e">
        <f>#REF!</f>
        <v>#REF!</v>
      </c>
      <c r="P1509" s="407" t="e">
        <f>#REF!</f>
        <v>#REF!</v>
      </c>
      <c r="Q1509" s="558" t="e">
        <f>#REF!</f>
        <v>#REF!</v>
      </c>
      <c r="R1509" s="547" t="e">
        <f>#REF!</f>
        <v>#REF!</v>
      </c>
      <c r="S1509" s="407" t="e">
        <f>#REF!</f>
        <v>#REF!</v>
      </c>
      <c r="T1509" s="407" t="e">
        <f>#REF!</f>
        <v>#REF!</v>
      </c>
      <c r="U1509" s="78" t="e">
        <f>#REF!</f>
        <v>#REF!</v>
      </c>
    </row>
    <row r="1510" spans="1:23" ht="13.8" hidden="1" thickBot="1">
      <c r="A1510" s="351" t="s">
        <v>551</v>
      </c>
      <c r="B1510" s="351">
        <v>39</v>
      </c>
      <c r="C1510" s="351" t="s">
        <v>613</v>
      </c>
      <c r="F1510" s="351"/>
      <c r="G1510" s="351"/>
      <c r="L1510" s="679" t="s">
        <v>2123</v>
      </c>
      <c r="M1510" s="488" t="e">
        <f>#REF!</f>
        <v>#REF!</v>
      </c>
      <c r="N1510" s="406" t="e">
        <f>#REF!</f>
        <v>#REF!</v>
      </c>
      <c r="O1510" s="407" t="e">
        <f>#REF!</f>
        <v>#REF!</v>
      </c>
      <c r="P1510" s="407" t="e">
        <f>#REF!</f>
        <v>#REF!</v>
      </c>
      <c r="Q1510" s="558" t="e">
        <f>#REF!</f>
        <v>#REF!</v>
      </c>
      <c r="R1510" s="547" t="e">
        <f>#REF!</f>
        <v>#REF!</v>
      </c>
      <c r="S1510" s="407" t="e">
        <f>#REF!</f>
        <v>#REF!</v>
      </c>
      <c r="T1510" s="407" t="e">
        <f>#REF!</f>
        <v>#REF!</v>
      </c>
      <c r="U1510" s="78" t="e">
        <f>#REF!</f>
        <v>#REF!</v>
      </c>
      <c r="V1510" s="668"/>
    </row>
    <row r="1511" spans="1:23" ht="13.8" hidden="1" thickBot="1">
      <c r="A1511" s="351" t="s">
        <v>551</v>
      </c>
      <c r="B1511" s="351">
        <v>40</v>
      </c>
      <c r="C1511" s="351" t="s">
        <v>614</v>
      </c>
      <c r="F1511" s="351"/>
      <c r="G1511" s="351"/>
      <c r="L1511" s="679" t="s">
        <v>2124</v>
      </c>
      <c r="M1511" s="486" t="e">
        <f>#REF!</f>
        <v>#REF!</v>
      </c>
      <c r="N1511" s="486" t="e">
        <f>#REF!</f>
        <v>#REF!</v>
      </c>
      <c r="O1511" s="559" t="e">
        <f>#REF!</f>
        <v>#REF!</v>
      </c>
      <c r="P1511" s="559" t="e">
        <f>#REF!</f>
        <v>#REF!</v>
      </c>
      <c r="Q1511" s="483" t="e">
        <f>#REF!</f>
        <v>#REF!</v>
      </c>
      <c r="R1511" s="485" t="e">
        <f>#REF!</f>
        <v>#REF!</v>
      </c>
      <c r="S1511" s="559" t="e">
        <f>#REF!</f>
        <v>#REF!</v>
      </c>
      <c r="T1511" s="560" t="e">
        <f>#REF!</f>
        <v>#REF!</v>
      </c>
      <c r="U1511" s="78" t="e">
        <f>#REF!</f>
        <v>#REF!</v>
      </c>
    </row>
    <row r="1512" spans="1:23" ht="13.8" hidden="1" thickBot="1">
      <c r="A1512" s="351" t="s">
        <v>552</v>
      </c>
      <c r="B1512" s="351">
        <v>1</v>
      </c>
      <c r="C1512" s="351" t="s">
        <v>614</v>
      </c>
      <c r="F1512" s="351"/>
      <c r="G1512" s="351"/>
      <c r="L1512" s="679" t="s">
        <v>2125</v>
      </c>
      <c r="M1512" s="466" t="e">
        <f>#REF!</f>
        <v>#REF!</v>
      </c>
      <c r="N1512" s="467" t="e">
        <f>#REF!</f>
        <v>#REF!</v>
      </c>
      <c r="O1512" s="467" t="e">
        <f>#REF!</f>
        <v>#REF!</v>
      </c>
      <c r="P1512" s="467" t="e">
        <f>#REF!</f>
        <v>#REF!</v>
      </c>
      <c r="Q1512" s="468" t="e">
        <f>#REF!</f>
        <v>#REF!</v>
      </c>
      <c r="R1512" s="466" t="e">
        <f>#REF!</f>
        <v>#REF!</v>
      </c>
      <c r="S1512" s="467" t="e">
        <f>#REF!</f>
        <v>#REF!</v>
      </c>
      <c r="T1512" s="468" t="e">
        <f>#REF!</f>
        <v>#REF!</v>
      </c>
      <c r="U1512" s="659" t="e">
        <f>#REF!</f>
        <v>#REF!</v>
      </c>
    </row>
    <row r="1513" spans="1:23" ht="13.8" hidden="1" thickBot="1">
      <c r="A1513" s="351" t="s">
        <v>552</v>
      </c>
      <c r="B1513" s="351">
        <v>2</v>
      </c>
      <c r="C1513" s="351" t="s">
        <v>614</v>
      </c>
      <c r="F1513" s="351"/>
      <c r="G1513" s="351"/>
      <c r="L1513" s="679" t="s">
        <v>2126</v>
      </c>
      <c r="M1513" s="469" t="e">
        <f>#REF!</f>
        <v>#REF!</v>
      </c>
      <c r="N1513" s="78" t="e">
        <f>#REF!</f>
        <v>#REF!</v>
      </c>
      <c r="O1513" s="78" t="e">
        <f>#REF!</f>
        <v>#REF!</v>
      </c>
      <c r="P1513" s="496" t="e">
        <f>#REF!</f>
        <v>#REF!</v>
      </c>
      <c r="Q1513" s="470" t="e">
        <f>#REF!</f>
        <v>#REF!</v>
      </c>
      <c r="R1513" s="471" t="e">
        <f>#REF!</f>
        <v>#REF!</v>
      </c>
      <c r="S1513" s="472" t="e">
        <f>#REF!</f>
        <v>#REF!</v>
      </c>
      <c r="T1513" s="473" t="e">
        <f>#REF!</f>
        <v>#REF!</v>
      </c>
      <c r="U1513" s="659" t="e">
        <f>#REF!</f>
        <v>#REF!</v>
      </c>
    </row>
    <row r="1514" spans="1:23" ht="13.8" hidden="1" thickBot="1">
      <c r="A1514" s="351" t="s">
        <v>552</v>
      </c>
      <c r="B1514" s="351">
        <v>3</v>
      </c>
      <c r="C1514" s="351" t="s">
        <v>614</v>
      </c>
      <c r="F1514" s="351"/>
      <c r="G1514" s="351"/>
      <c r="L1514" s="679" t="s">
        <v>2127</v>
      </c>
      <c r="M1514" s="474" t="e">
        <f>#REF!</f>
        <v>#REF!</v>
      </c>
      <c r="N1514" s="475" t="e">
        <f>#REF!</f>
        <v>#REF!</v>
      </c>
      <c r="O1514" s="475" t="e">
        <f>#REF!</f>
        <v>#REF!</v>
      </c>
      <c r="P1514" s="475" t="e">
        <f>#REF!</f>
        <v>#REF!</v>
      </c>
      <c r="Q1514" s="476" t="e">
        <f>#REF!</f>
        <v>#REF!</v>
      </c>
      <c r="R1514" s="477" t="e">
        <f>#REF!</f>
        <v>#REF!</v>
      </c>
      <c r="S1514" s="478" t="e">
        <f>#REF!</f>
        <v>#REF!</v>
      </c>
      <c r="T1514" s="479" t="e">
        <f>#REF!</f>
        <v>#REF!</v>
      </c>
      <c r="U1514" s="659" t="e">
        <f>#REF!</f>
        <v>#REF!</v>
      </c>
    </row>
    <row r="1515" spans="1:23" ht="13.8" hidden="1" thickBot="1">
      <c r="A1515" s="351" t="s">
        <v>552</v>
      </c>
      <c r="B1515" s="351">
        <v>4</v>
      </c>
      <c r="C1515" s="351" t="s">
        <v>614</v>
      </c>
      <c r="F1515" s="351"/>
      <c r="G1515" s="351"/>
      <c r="L1515" s="679" t="s">
        <v>2128</v>
      </c>
      <c r="M1515" s="466" t="e">
        <f>#REF!</f>
        <v>#REF!</v>
      </c>
      <c r="N1515" s="467" t="e">
        <f>#REF!</f>
        <v>#REF!</v>
      </c>
      <c r="O1515" s="467" t="e">
        <f>#REF!</f>
        <v>#REF!</v>
      </c>
      <c r="P1515" s="467" t="e">
        <f>#REF!</f>
        <v>#REF!</v>
      </c>
      <c r="Q1515" s="467" t="e">
        <f>#REF!</f>
        <v>#REF!</v>
      </c>
      <c r="R1515" s="467" t="e">
        <f>#REF!</f>
        <v>#REF!</v>
      </c>
      <c r="S1515" s="467" t="e">
        <f>#REF!</f>
        <v>#REF!</v>
      </c>
      <c r="T1515" s="468" t="e">
        <f>#REF!</f>
        <v>#REF!</v>
      </c>
      <c r="U1515" s="78" t="e">
        <f>#REF!</f>
        <v>#REF!</v>
      </c>
    </row>
    <row r="1516" spans="1:23" ht="13.8" hidden="1" thickBot="1">
      <c r="A1516" s="351" t="s">
        <v>552</v>
      </c>
      <c r="B1516" s="351">
        <v>5</v>
      </c>
      <c r="C1516" s="351" t="s">
        <v>614</v>
      </c>
      <c r="F1516" s="351"/>
      <c r="G1516" s="351"/>
      <c r="L1516" s="679" t="s">
        <v>2129</v>
      </c>
      <c r="M1516" s="469" t="e">
        <f>#REF!</f>
        <v>#REF!</v>
      </c>
      <c r="N1516" s="78" t="e">
        <f>#REF!</f>
        <v>#REF!</v>
      </c>
      <c r="O1516" s="496" t="e">
        <f>#REF!</f>
        <v>#REF!</v>
      </c>
      <c r="P1516" s="496" t="e">
        <f>#REF!</f>
        <v>#REF!</v>
      </c>
      <c r="Q1516" s="496" t="e">
        <f>#REF!</f>
        <v>#REF!</v>
      </c>
      <c r="R1516" s="496" t="e">
        <f>#REF!</f>
        <v>#REF!</v>
      </c>
      <c r="S1516" s="496" t="e">
        <f>#REF!</f>
        <v>#REF!</v>
      </c>
      <c r="T1516" s="470" t="e">
        <f>#REF!</f>
        <v>#REF!</v>
      </c>
      <c r="U1516" s="659" t="e">
        <f>#REF!</f>
        <v>#REF!</v>
      </c>
    </row>
    <row r="1517" spans="1:23" ht="13.8" hidden="1" thickBot="1">
      <c r="A1517" s="351" t="s">
        <v>552</v>
      </c>
      <c r="B1517" s="351">
        <v>6</v>
      </c>
      <c r="C1517" s="351" t="s">
        <v>614</v>
      </c>
      <c r="F1517" s="351"/>
      <c r="G1517" s="351"/>
      <c r="L1517" s="679" t="s">
        <v>2130</v>
      </c>
      <c r="M1517" s="474" t="e">
        <f>#REF!</f>
        <v>#REF!</v>
      </c>
      <c r="N1517" s="475" t="e">
        <f>#REF!</f>
        <v>#REF!</v>
      </c>
      <c r="O1517" s="475" t="e">
        <f>#REF!</f>
        <v>#REF!</v>
      </c>
      <c r="P1517" s="475" t="e">
        <f>#REF!</f>
        <v>#REF!</v>
      </c>
      <c r="Q1517" s="475" t="e">
        <f>#REF!</f>
        <v>#REF!</v>
      </c>
      <c r="R1517" s="475" t="e">
        <f>#REF!</f>
        <v>#REF!</v>
      </c>
      <c r="S1517" s="475" t="e">
        <f>#REF!</f>
        <v>#REF!</v>
      </c>
      <c r="T1517" s="476" t="e">
        <f>#REF!</f>
        <v>#REF!</v>
      </c>
      <c r="U1517" s="78" t="e">
        <f>#REF!</f>
        <v>#REF!</v>
      </c>
    </row>
    <row r="1518" spans="1:23" ht="13.8" hidden="1" thickBot="1">
      <c r="A1518" s="351" t="s">
        <v>552</v>
      </c>
      <c r="B1518" s="351">
        <v>7</v>
      </c>
      <c r="C1518" s="351" t="s">
        <v>614</v>
      </c>
      <c r="F1518" s="351"/>
      <c r="G1518" s="351"/>
      <c r="L1518" s="679" t="s">
        <v>2131</v>
      </c>
      <c r="M1518" s="486" t="e">
        <f>#REF!</f>
        <v>#REF!</v>
      </c>
      <c r="N1518" s="486" t="e">
        <f>#REF!</f>
        <v>#REF!</v>
      </c>
      <c r="O1518" s="486" t="e">
        <f>#REF!</f>
        <v>#REF!</v>
      </c>
      <c r="P1518" s="486" t="e">
        <f>#REF!</f>
        <v>#REF!</v>
      </c>
      <c r="Q1518" s="483" t="e">
        <f>#REF!</f>
        <v>#REF!</v>
      </c>
      <c r="R1518" s="484" t="e">
        <f>#REF!</f>
        <v>#REF!</v>
      </c>
      <c r="S1518" s="485" t="e">
        <f>#REF!</f>
        <v>#REF!</v>
      </c>
      <c r="T1518" s="486" t="e">
        <f>#REF!</f>
        <v>#REF!</v>
      </c>
      <c r="U1518" s="78" t="e">
        <f>#REF!</f>
        <v>#REF!</v>
      </c>
    </row>
    <row r="1519" spans="1:23" ht="13.8" hidden="1" thickBot="1">
      <c r="A1519" s="351" t="s">
        <v>552</v>
      </c>
      <c r="B1519" s="351">
        <v>8</v>
      </c>
      <c r="C1519" s="351" t="s">
        <v>614</v>
      </c>
      <c r="F1519" s="351"/>
      <c r="G1519" s="351"/>
      <c r="L1519" s="679" t="s">
        <v>2132</v>
      </c>
      <c r="M1519" s="487" t="e">
        <f>#REF!</f>
        <v>#REF!</v>
      </c>
      <c r="N1519" s="487" t="e">
        <f>#REF!</f>
        <v>#REF!</v>
      </c>
      <c r="O1519" s="487" t="e">
        <f>#REF!</f>
        <v>#REF!</v>
      </c>
      <c r="P1519" s="487" t="e">
        <f>#REF!</f>
        <v>#REF!</v>
      </c>
      <c r="Q1519" s="486" t="e">
        <f>#REF!</f>
        <v>#REF!</v>
      </c>
      <c r="R1519" s="486" t="e">
        <f>#REF!</f>
        <v>#REF!</v>
      </c>
      <c r="S1519" s="487" t="e">
        <f>#REF!</f>
        <v>#REF!</v>
      </c>
      <c r="T1519" s="487" t="e">
        <f>#REF!</f>
        <v>#REF!</v>
      </c>
      <c r="U1519" s="78" t="e">
        <f>#REF!</f>
        <v>#REF!</v>
      </c>
    </row>
    <row r="1520" spans="1:23" ht="13.8" hidden="1" thickBot="1">
      <c r="A1520" s="351" t="s">
        <v>552</v>
      </c>
      <c r="B1520" s="351">
        <v>9</v>
      </c>
      <c r="C1520" s="351" t="s">
        <v>614</v>
      </c>
      <c r="F1520" s="351"/>
      <c r="G1520" s="351"/>
      <c r="L1520" s="679" t="s">
        <v>2133</v>
      </c>
      <c r="M1520" s="488" t="e">
        <f>#REF!</f>
        <v>#REF!</v>
      </c>
      <c r="N1520" s="488" t="e">
        <f>#REF!</f>
        <v>#REF!</v>
      </c>
      <c r="O1520" s="488" t="e">
        <f>#REF!</f>
        <v>#REF!</v>
      </c>
      <c r="P1520" s="488" t="e">
        <f>#REF!</f>
        <v>#REF!</v>
      </c>
      <c r="Q1520" s="488" t="e">
        <f>#REF!</f>
        <v>#REF!</v>
      </c>
      <c r="R1520" s="488" t="e">
        <f>#REF!</f>
        <v>#REF!</v>
      </c>
      <c r="S1520" s="488" t="e">
        <f>#REF!</f>
        <v>#REF!</v>
      </c>
      <c r="T1520" s="488" t="e">
        <f>#REF!</f>
        <v>#REF!</v>
      </c>
      <c r="U1520" s="78" t="e">
        <f>#REF!</f>
        <v>#REF!</v>
      </c>
    </row>
    <row r="1521" spans="1:21" ht="13.8" hidden="1" thickBot="1">
      <c r="A1521" s="351" t="s">
        <v>552</v>
      </c>
      <c r="B1521" s="351">
        <v>10</v>
      </c>
      <c r="C1521" s="351" t="s">
        <v>613</v>
      </c>
      <c r="F1521" s="351"/>
      <c r="G1521" s="351"/>
      <c r="L1521" s="679" t="s">
        <v>2134</v>
      </c>
      <c r="M1521" s="488" t="e">
        <f>#REF!</f>
        <v>#REF!</v>
      </c>
      <c r="N1521" s="406" t="e">
        <f>#REF!</f>
        <v>#REF!</v>
      </c>
      <c r="O1521" s="407" t="e">
        <f>#REF!</f>
        <v>#REF!</v>
      </c>
      <c r="P1521" s="407" t="e">
        <f>#REF!</f>
        <v>#REF!</v>
      </c>
      <c r="Q1521" s="557" t="e">
        <f>#REF!</f>
        <v>#REF!</v>
      </c>
      <c r="R1521" s="406" t="e">
        <f>#REF!</f>
        <v>#REF!</v>
      </c>
      <c r="S1521" s="407" t="e">
        <f>#REF!</f>
        <v>#REF!</v>
      </c>
      <c r="T1521" s="407" t="e">
        <f>#REF!</f>
        <v>#REF!</v>
      </c>
      <c r="U1521" s="78" t="e">
        <f>#REF!</f>
        <v>#REF!</v>
      </c>
    </row>
    <row r="1522" spans="1:21" ht="13.8" hidden="1" thickBot="1">
      <c r="A1522" s="351" t="s">
        <v>552</v>
      </c>
      <c r="B1522" s="351">
        <v>11</v>
      </c>
      <c r="C1522" s="351" t="s">
        <v>613</v>
      </c>
      <c r="F1522" s="351"/>
      <c r="G1522" s="351"/>
      <c r="L1522" s="679" t="s">
        <v>2135</v>
      </c>
      <c r="M1522" s="488" t="e">
        <f>#REF!</f>
        <v>#REF!</v>
      </c>
      <c r="N1522" s="406" t="e">
        <f>#REF!</f>
        <v>#REF!</v>
      </c>
      <c r="O1522" s="407" t="e">
        <f>#REF!</f>
        <v>#REF!</v>
      </c>
      <c r="P1522" s="407" t="e">
        <f>#REF!</f>
        <v>#REF!</v>
      </c>
      <c r="Q1522" s="558" t="e">
        <f>#REF!</f>
        <v>#REF!</v>
      </c>
      <c r="R1522" s="547" t="e">
        <f>#REF!</f>
        <v>#REF!</v>
      </c>
      <c r="S1522" s="407" t="e">
        <f>#REF!</f>
        <v>#REF!</v>
      </c>
      <c r="T1522" s="407" t="e">
        <f>#REF!</f>
        <v>#REF!</v>
      </c>
      <c r="U1522" s="78" t="e">
        <f>#REF!</f>
        <v>#REF!</v>
      </c>
    </row>
    <row r="1523" spans="1:21" ht="13.8" hidden="1" thickBot="1">
      <c r="A1523" s="351" t="s">
        <v>552</v>
      </c>
      <c r="B1523" s="351">
        <v>12</v>
      </c>
      <c r="C1523" s="351" t="s">
        <v>613</v>
      </c>
      <c r="F1523" s="351"/>
      <c r="G1523" s="351"/>
      <c r="L1523" s="679" t="s">
        <v>2136</v>
      </c>
      <c r="M1523" s="488" t="e">
        <f>#REF!</f>
        <v>#REF!</v>
      </c>
      <c r="N1523" s="406" t="e">
        <f>#REF!</f>
        <v>#REF!</v>
      </c>
      <c r="O1523" s="407" t="e">
        <f>#REF!</f>
        <v>#REF!</v>
      </c>
      <c r="P1523" s="407" t="e">
        <f>#REF!</f>
        <v>#REF!</v>
      </c>
      <c r="Q1523" s="558" t="e">
        <f>#REF!</f>
        <v>#REF!</v>
      </c>
      <c r="R1523" s="547" t="e">
        <f>#REF!</f>
        <v>#REF!</v>
      </c>
      <c r="S1523" s="407" t="e">
        <f>#REF!</f>
        <v>#REF!</v>
      </c>
      <c r="T1523" s="407" t="e">
        <f>#REF!</f>
        <v>#REF!</v>
      </c>
      <c r="U1523" s="78" t="e">
        <f>#REF!</f>
        <v>#REF!</v>
      </c>
    </row>
    <row r="1524" spans="1:21" ht="13.8" hidden="1" thickBot="1">
      <c r="A1524" s="351" t="s">
        <v>552</v>
      </c>
      <c r="B1524" s="351">
        <v>13</v>
      </c>
      <c r="C1524" s="351" t="s">
        <v>613</v>
      </c>
      <c r="F1524" s="351"/>
      <c r="G1524" s="351"/>
      <c r="L1524" s="679" t="s">
        <v>2137</v>
      </c>
      <c r="M1524" s="488" t="e">
        <f>#REF!</f>
        <v>#REF!</v>
      </c>
      <c r="N1524" s="406" t="e">
        <f>#REF!</f>
        <v>#REF!</v>
      </c>
      <c r="O1524" s="407" t="e">
        <f>#REF!</f>
        <v>#REF!</v>
      </c>
      <c r="P1524" s="407" t="e">
        <f>#REF!</f>
        <v>#REF!</v>
      </c>
      <c r="Q1524" s="558" t="e">
        <f>#REF!</f>
        <v>#REF!</v>
      </c>
      <c r="R1524" s="547" t="e">
        <f>#REF!</f>
        <v>#REF!</v>
      </c>
      <c r="S1524" s="407" t="e">
        <f>#REF!</f>
        <v>#REF!</v>
      </c>
      <c r="T1524" s="407" t="e">
        <f>#REF!</f>
        <v>#REF!</v>
      </c>
      <c r="U1524" s="78" t="e">
        <f>#REF!</f>
        <v>#REF!</v>
      </c>
    </row>
    <row r="1525" spans="1:21" ht="13.8" hidden="1" thickBot="1">
      <c r="A1525" s="351" t="s">
        <v>552</v>
      </c>
      <c r="B1525" s="351">
        <v>14</v>
      </c>
      <c r="C1525" s="351" t="s">
        <v>613</v>
      </c>
      <c r="F1525" s="351"/>
      <c r="G1525" s="351"/>
      <c r="L1525" s="679" t="s">
        <v>2138</v>
      </c>
      <c r="M1525" s="488" t="e">
        <f>#REF!</f>
        <v>#REF!</v>
      </c>
      <c r="N1525" s="406" t="e">
        <f>#REF!</f>
        <v>#REF!</v>
      </c>
      <c r="O1525" s="407" t="e">
        <f>#REF!</f>
        <v>#REF!</v>
      </c>
      <c r="P1525" s="407" t="e">
        <f>#REF!</f>
        <v>#REF!</v>
      </c>
      <c r="Q1525" s="558" t="e">
        <f>#REF!</f>
        <v>#REF!</v>
      </c>
      <c r="R1525" s="547" t="e">
        <f>#REF!</f>
        <v>#REF!</v>
      </c>
      <c r="S1525" s="407" t="e">
        <f>#REF!</f>
        <v>#REF!</v>
      </c>
      <c r="T1525" s="407" t="e">
        <f>#REF!</f>
        <v>#REF!</v>
      </c>
      <c r="U1525" s="78" t="e">
        <f>#REF!</f>
        <v>#REF!</v>
      </c>
    </row>
    <row r="1526" spans="1:21" ht="13.8" hidden="1" thickBot="1">
      <c r="A1526" s="351" t="s">
        <v>552</v>
      </c>
      <c r="B1526" s="351">
        <v>15</v>
      </c>
      <c r="C1526" s="351" t="s">
        <v>613</v>
      </c>
      <c r="F1526" s="351"/>
      <c r="G1526" s="351"/>
      <c r="L1526" s="679" t="s">
        <v>2139</v>
      </c>
      <c r="M1526" s="488" t="e">
        <f>#REF!</f>
        <v>#REF!</v>
      </c>
      <c r="N1526" s="406" t="e">
        <f>#REF!</f>
        <v>#REF!</v>
      </c>
      <c r="O1526" s="407" t="e">
        <f>#REF!</f>
        <v>#REF!</v>
      </c>
      <c r="P1526" s="407" t="e">
        <f>#REF!</f>
        <v>#REF!</v>
      </c>
      <c r="Q1526" s="558" t="e">
        <f>#REF!</f>
        <v>#REF!</v>
      </c>
      <c r="R1526" s="547" t="e">
        <f>#REF!</f>
        <v>#REF!</v>
      </c>
      <c r="S1526" s="407" t="e">
        <f>#REF!</f>
        <v>#REF!</v>
      </c>
      <c r="T1526" s="407" t="e">
        <f>#REF!</f>
        <v>#REF!</v>
      </c>
      <c r="U1526" s="78" t="e">
        <f>#REF!</f>
        <v>#REF!</v>
      </c>
    </row>
    <row r="1527" spans="1:21" ht="13.8" hidden="1" thickBot="1">
      <c r="A1527" s="351" t="s">
        <v>552</v>
      </c>
      <c r="B1527" s="351">
        <v>16</v>
      </c>
      <c r="C1527" s="351" t="s">
        <v>613</v>
      </c>
      <c r="F1527" s="351"/>
      <c r="G1527" s="351"/>
      <c r="L1527" s="679" t="s">
        <v>2140</v>
      </c>
      <c r="M1527" s="488" t="e">
        <f>#REF!</f>
        <v>#REF!</v>
      </c>
      <c r="N1527" s="406" t="e">
        <f>#REF!</f>
        <v>#REF!</v>
      </c>
      <c r="O1527" s="407" t="e">
        <f>#REF!</f>
        <v>#REF!</v>
      </c>
      <c r="P1527" s="407" t="e">
        <f>#REF!</f>
        <v>#REF!</v>
      </c>
      <c r="Q1527" s="558" t="e">
        <f>#REF!</f>
        <v>#REF!</v>
      </c>
      <c r="R1527" s="547" t="e">
        <f>#REF!</f>
        <v>#REF!</v>
      </c>
      <c r="S1527" s="407" t="e">
        <f>#REF!</f>
        <v>#REF!</v>
      </c>
      <c r="T1527" s="407" t="e">
        <f>#REF!</f>
        <v>#REF!</v>
      </c>
      <c r="U1527" s="78" t="e">
        <f>#REF!</f>
        <v>#REF!</v>
      </c>
    </row>
    <row r="1528" spans="1:21" ht="13.8" hidden="1" thickBot="1">
      <c r="A1528" s="351" t="s">
        <v>552</v>
      </c>
      <c r="B1528" s="351">
        <v>17</v>
      </c>
      <c r="C1528" s="351" t="s">
        <v>613</v>
      </c>
      <c r="F1528" s="351"/>
      <c r="G1528" s="351"/>
      <c r="L1528" s="679" t="s">
        <v>2141</v>
      </c>
      <c r="M1528" s="488" t="e">
        <f>#REF!</f>
        <v>#REF!</v>
      </c>
      <c r="N1528" s="406" t="e">
        <f>#REF!</f>
        <v>#REF!</v>
      </c>
      <c r="O1528" s="407" t="e">
        <f>#REF!</f>
        <v>#REF!</v>
      </c>
      <c r="P1528" s="407" t="e">
        <f>#REF!</f>
        <v>#REF!</v>
      </c>
      <c r="Q1528" s="558" t="e">
        <f>#REF!</f>
        <v>#REF!</v>
      </c>
      <c r="R1528" s="547" t="e">
        <f>#REF!</f>
        <v>#REF!</v>
      </c>
      <c r="S1528" s="407" t="e">
        <f>#REF!</f>
        <v>#REF!</v>
      </c>
      <c r="T1528" s="407" t="e">
        <f>#REF!</f>
        <v>#REF!</v>
      </c>
      <c r="U1528" s="78" t="e">
        <f>#REF!</f>
        <v>#REF!</v>
      </c>
    </row>
    <row r="1529" spans="1:21" ht="13.8" hidden="1" thickBot="1">
      <c r="A1529" s="351" t="s">
        <v>552</v>
      </c>
      <c r="B1529" s="351">
        <v>18</v>
      </c>
      <c r="C1529" s="351" t="s">
        <v>613</v>
      </c>
      <c r="F1529" s="351"/>
      <c r="G1529" s="351"/>
      <c r="L1529" s="679" t="s">
        <v>2142</v>
      </c>
      <c r="M1529" s="488" t="e">
        <f>#REF!</f>
        <v>#REF!</v>
      </c>
      <c r="N1529" s="406" t="e">
        <f>#REF!</f>
        <v>#REF!</v>
      </c>
      <c r="O1529" s="407" t="e">
        <f>#REF!</f>
        <v>#REF!</v>
      </c>
      <c r="P1529" s="407" t="e">
        <f>#REF!</f>
        <v>#REF!</v>
      </c>
      <c r="Q1529" s="558" t="e">
        <f>#REF!</f>
        <v>#REF!</v>
      </c>
      <c r="R1529" s="547" t="e">
        <f>#REF!</f>
        <v>#REF!</v>
      </c>
      <c r="S1529" s="407" t="e">
        <f>#REF!</f>
        <v>#REF!</v>
      </c>
      <c r="T1529" s="407" t="e">
        <f>#REF!</f>
        <v>#REF!</v>
      </c>
      <c r="U1529" s="78" t="e">
        <f>#REF!</f>
        <v>#REF!</v>
      </c>
    </row>
    <row r="1530" spans="1:21" ht="13.8" hidden="1" thickBot="1">
      <c r="A1530" s="351" t="s">
        <v>552</v>
      </c>
      <c r="B1530" s="351">
        <v>19</v>
      </c>
      <c r="C1530" s="351" t="s">
        <v>613</v>
      </c>
      <c r="F1530" s="351"/>
      <c r="G1530" s="351"/>
      <c r="L1530" s="679" t="s">
        <v>2143</v>
      </c>
      <c r="M1530" s="488" t="e">
        <f>#REF!</f>
        <v>#REF!</v>
      </c>
      <c r="N1530" s="406" t="e">
        <f>#REF!</f>
        <v>#REF!</v>
      </c>
      <c r="O1530" s="407" t="e">
        <f>#REF!</f>
        <v>#REF!</v>
      </c>
      <c r="P1530" s="407" t="e">
        <f>#REF!</f>
        <v>#REF!</v>
      </c>
      <c r="Q1530" s="558" t="e">
        <f>#REF!</f>
        <v>#REF!</v>
      </c>
      <c r="R1530" s="547" t="e">
        <f>#REF!</f>
        <v>#REF!</v>
      </c>
      <c r="S1530" s="407" t="e">
        <f>#REF!</f>
        <v>#REF!</v>
      </c>
      <c r="T1530" s="407" t="e">
        <f>#REF!</f>
        <v>#REF!</v>
      </c>
      <c r="U1530" s="78" t="e">
        <f>#REF!</f>
        <v>#REF!</v>
      </c>
    </row>
    <row r="1531" spans="1:21" ht="13.8" hidden="1" thickBot="1">
      <c r="A1531" s="351" t="s">
        <v>552</v>
      </c>
      <c r="B1531" s="351">
        <v>20</v>
      </c>
      <c r="C1531" s="351" t="s">
        <v>613</v>
      </c>
      <c r="F1531" s="351"/>
      <c r="G1531" s="351"/>
      <c r="L1531" s="679" t="s">
        <v>2144</v>
      </c>
      <c r="M1531" s="488" t="e">
        <f>#REF!</f>
        <v>#REF!</v>
      </c>
      <c r="N1531" s="406" t="e">
        <f>#REF!</f>
        <v>#REF!</v>
      </c>
      <c r="O1531" s="407" t="e">
        <f>#REF!</f>
        <v>#REF!</v>
      </c>
      <c r="P1531" s="407" t="e">
        <f>#REF!</f>
        <v>#REF!</v>
      </c>
      <c r="Q1531" s="558" t="e">
        <f>#REF!</f>
        <v>#REF!</v>
      </c>
      <c r="R1531" s="547" t="e">
        <f>#REF!</f>
        <v>#REF!</v>
      </c>
      <c r="S1531" s="407" t="e">
        <f>#REF!</f>
        <v>#REF!</v>
      </c>
      <c r="T1531" s="407" t="e">
        <f>#REF!</f>
        <v>#REF!</v>
      </c>
      <c r="U1531" s="78" t="e">
        <f>#REF!</f>
        <v>#REF!</v>
      </c>
    </row>
    <row r="1532" spans="1:21" ht="13.8" hidden="1" thickBot="1">
      <c r="A1532" s="351" t="s">
        <v>552</v>
      </c>
      <c r="B1532" s="351">
        <v>21</v>
      </c>
      <c r="C1532" s="351" t="s">
        <v>613</v>
      </c>
      <c r="F1532" s="351"/>
      <c r="G1532" s="351"/>
      <c r="L1532" s="679" t="s">
        <v>2145</v>
      </c>
      <c r="M1532" s="488" t="e">
        <f>#REF!</f>
        <v>#REF!</v>
      </c>
      <c r="N1532" s="406" t="e">
        <f>#REF!</f>
        <v>#REF!</v>
      </c>
      <c r="O1532" s="407" t="e">
        <f>#REF!</f>
        <v>#REF!</v>
      </c>
      <c r="P1532" s="407" t="e">
        <f>#REF!</f>
        <v>#REF!</v>
      </c>
      <c r="Q1532" s="558" t="e">
        <f>#REF!</f>
        <v>#REF!</v>
      </c>
      <c r="R1532" s="547" t="e">
        <f>#REF!</f>
        <v>#REF!</v>
      </c>
      <c r="S1532" s="407" t="e">
        <f>#REF!</f>
        <v>#REF!</v>
      </c>
      <c r="T1532" s="407" t="e">
        <f>#REF!</f>
        <v>#REF!</v>
      </c>
      <c r="U1532" s="78" t="e">
        <f>#REF!</f>
        <v>#REF!</v>
      </c>
    </row>
    <row r="1533" spans="1:21" ht="13.8" hidden="1" thickBot="1">
      <c r="A1533" s="351" t="s">
        <v>552</v>
      </c>
      <c r="B1533" s="351">
        <v>22</v>
      </c>
      <c r="C1533" s="351" t="s">
        <v>613</v>
      </c>
      <c r="F1533" s="351"/>
      <c r="G1533" s="351"/>
      <c r="L1533" s="679" t="s">
        <v>2146</v>
      </c>
      <c r="M1533" s="488" t="e">
        <f>#REF!</f>
        <v>#REF!</v>
      </c>
      <c r="N1533" s="406" t="e">
        <f>#REF!</f>
        <v>#REF!</v>
      </c>
      <c r="O1533" s="407" t="e">
        <f>#REF!</f>
        <v>#REF!</v>
      </c>
      <c r="P1533" s="407" t="e">
        <f>#REF!</f>
        <v>#REF!</v>
      </c>
      <c r="Q1533" s="558" t="e">
        <f>#REF!</f>
        <v>#REF!</v>
      </c>
      <c r="R1533" s="547" t="e">
        <f>#REF!</f>
        <v>#REF!</v>
      </c>
      <c r="S1533" s="407" t="e">
        <f>#REF!</f>
        <v>#REF!</v>
      </c>
      <c r="T1533" s="407" t="e">
        <f>#REF!</f>
        <v>#REF!</v>
      </c>
      <c r="U1533" s="78" t="e">
        <f>#REF!</f>
        <v>#REF!</v>
      </c>
    </row>
    <row r="1534" spans="1:21" ht="13.8" hidden="1" thickBot="1">
      <c r="A1534" s="351" t="s">
        <v>552</v>
      </c>
      <c r="B1534" s="351">
        <v>23</v>
      </c>
      <c r="C1534" s="351" t="s">
        <v>613</v>
      </c>
      <c r="F1534" s="351"/>
      <c r="G1534" s="351"/>
      <c r="L1534" s="679" t="s">
        <v>2147</v>
      </c>
      <c r="M1534" s="488" t="e">
        <f>#REF!</f>
        <v>#REF!</v>
      </c>
      <c r="N1534" s="406" t="e">
        <f>#REF!</f>
        <v>#REF!</v>
      </c>
      <c r="O1534" s="407" t="e">
        <f>#REF!</f>
        <v>#REF!</v>
      </c>
      <c r="P1534" s="407" t="e">
        <f>#REF!</f>
        <v>#REF!</v>
      </c>
      <c r="Q1534" s="558" t="e">
        <f>#REF!</f>
        <v>#REF!</v>
      </c>
      <c r="R1534" s="547" t="e">
        <f>#REF!</f>
        <v>#REF!</v>
      </c>
      <c r="S1534" s="407" t="e">
        <f>#REF!</f>
        <v>#REF!</v>
      </c>
      <c r="T1534" s="407" t="e">
        <f>#REF!</f>
        <v>#REF!</v>
      </c>
      <c r="U1534" s="78" t="e">
        <f>#REF!</f>
        <v>#REF!</v>
      </c>
    </row>
    <row r="1535" spans="1:21" ht="13.8" hidden="1" thickBot="1">
      <c r="A1535" s="351" t="s">
        <v>552</v>
      </c>
      <c r="B1535" s="351">
        <v>24</v>
      </c>
      <c r="C1535" s="351" t="s">
        <v>613</v>
      </c>
      <c r="F1535" s="351"/>
      <c r="G1535" s="351"/>
      <c r="L1535" s="679" t="s">
        <v>2148</v>
      </c>
      <c r="M1535" s="488" t="e">
        <f>#REF!</f>
        <v>#REF!</v>
      </c>
      <c r="N1535" s="406" t="e">
        <f>#REF!</f>
        <v>#REF!</v>
      </c>
      <c r="O1535" s="407" t="e">
        <f>#REF!</f>
        <v>#REF!</v>
      </c>
      <c r="P1535" s="407" t="e">
        <f>#REF!</f>
        <v>#REF!</v>
      </c>
      <c r="Q1535" s="558" t="e">
        <f>#REF!</f>
        <v>#REF!</v>
      </c>
      <c r="R1535" s="547" t="e">
        <f>#REF!</f>
        <v>#REF!</v>
      </c>
      <c r="S1535" s="407" t="e">
        <f>#REF!</f>
        <v>#REF!</v>
      </c>
      <c r="T1535" s="407" t="e">
        <f>#REF!</f>
        <v>#REF!</v>
      </c>
      <c r="U1535" s="78" t="e">
        <f>#REF!</f>
        <v>#REF!</v>
      </c>
    </row>
    <row r="1536" spans="1:21" ht="13.8" hidden="1" thickBot="1">
      <c r="A1536" s="351" t="s">
        <v>552</v>
      </c>
      <c r="B1536" s="351">
        <v>25</v>
      </c>
      <c r="C1536" s="351" t="s">
        <v>613</v>
      </c>
      <c r="F1536" s="351"/>
      <c r="G1536" s="351"/>
      <c r="L1536" s="679" t="s">
        <v>2149</v>
      </c>
      <c r="M1536" s="488" t="e">
        <f>#REF!</f>
        <v>#REF!</v>
      </c>
      <c r="N1536" s="406" t="e">
        <f>#REF!</f>
        <v>#REF!</v>
      </c>
      <c r="O1536" s="407" t="e">
        <f>#REF!</f>
        <v>#REF!</v>
      </c>
      <c r="P1536" s="407" t="e">
        <f>#REF!</f>
        <v>#REF!</v>
      </c>
      <c r="Q1536" s="558" t="e">
        <f>#REF!</f>
        <v>#REF!</v>
      </c>
      <c r="R1536" s="547" t="e">
        <f>#REF!</f>
        <v>#REF!</v>
      </c>
      <c r="S1536" s="407" t="e">
        <f>#REF!</f>
        <v>#REF!</v>
      </c>
      <c r="T1536" s="407" t="e">
        <f>#REF!</f>
        <v>#REF!</v>
      </c>
      <c r="U1536" s="78" t="e">
        <f>#REF!</f>
        <v>#REF!</v>
      </c>
    </row>
    <row r="1537" spans="1:22" ht="13.8" hidden="1" thickBot="1">
      <c r="A1537" s="351" t="s">
        <v>552</v>
      </c>
      <c r="B1537" s="351">
        <v>26</v>
      </c>
      <c r="C1537" s="351" t="s">
        <v>613</v>
      </c>
      <c r="F1537" s="351"/>
      <c r="G1537" s="351"/>
      <c r="L1537" s="679" t="s">
        <v>2150</v>
      </c>
      <c r="M1537" s="488" t="e">
        <f>#REF!</f>
        <v>#REF!</v>
      </c>
      <c r="N1537" s="406" t="e">
        <f>#REF!</f>
        <v>#REF!</v>
      </c>
      <c r="O1537" s="407" t="e">
        <f>#REF!</f>
        <v>#REF!</v>
      </c>
      <c r="P1537" s="407" t="e">
        <f>#REF!</f>
        <v>#REF!</v>
      </c>
      <c r="Q1537" s="558" t="e">
        <f>#REF!</f>
        <v>#REF!</v>
      </c>
      <c r="R1537" s="547" t="e">
        <f>#REF!</f>
        <v>#REF!</v>
      </c>
      <c r="S1537" s="407" t="e">
        <f>#REF!</f>
        <v>#REF!</v>
      </c>
      <c r="T1537" s="407" t="e">
        <f>#REF!</f>
        <v>#REF!</v>
      </c>
      <c r="U1537" s="78" t="e">
        <f>#REF!</f>
        <v>#REF!</v>
      </c>
    </row>
    <row r="1538" spans="1:22" ht="13.8" hidden="1" thickBot="1">
      <c r="A1538" s="351" t="s">
        <v>552</v>
      </c>
      <c r="B1538" s="351">
        <v>27</v>
      </c>
      <c r="C1538" s="351" t="s">
        <v>613</v>
      </c>
      <c r="F1538" s="351"/>
      <c r="G1538" s="351"/>
      <c r="L1538" s="679" t="s">
        <v>2151</v>
      </c>
      <c r="M1538" s="488" t="e">
        <f>#REF!</f>
        <v>#REF!</v>
      </c>
      <c r="N1538" s="406" t="e">
        <f>#REF!</f>
        <v>#REF!</v>
      </c>
      <c r="O1538" s="407" t="e">
        <f>#REF!</f>
        <v>#REF!</v>
      </c>
      <c r="P1538" s="407" t="e">
        <f>#REF!</f>
        <v>#REF!</v>
      </c>
      <c r="Q1538" s="558" t="e">
        <f>#REF!</f>
        <v>#REF!</v>
      </c>
      <c r="R1538" s="547" t="e">
        <f>#REF!</f>
        <v>#REF!</v>
      </c>
      <c r="S1538" s="407" t="e">
        <f>#REF!</f>
        <v>#REF!</v>
      </c>
      <c r="T1538" s="407" t="e">
        <f>#REF!</f>
        <v>#REF!</v>
      </c>
      <c r="U1538" s="78" t="e">
        <f>#REF!</f>
        <v>#REF!</v>
      </c>
    </row>
    <row r="1539" spans="1:22" ht="13.8" hidden="1" thickBot="1">
      <c r="A1539" s="351" t="s">
        <v>552</v>
      </c>
      <c r="B1539" s="351">
        <v>28</v>
      </c>
      <c r="C1539" s="351" t="s">
        <v>613</v>
      </c>
      <c r="F1539" s="351"/>
      <c r="G1539" s="351"/>
      <c r="L1539" s="679" t="s">
        <v>2152</v>
      </c>
      <c r="M1539" s="488" t="e">
        <f>#REF!</f>
        <v>#REF!</v>
      </c>
      <c r="N1539" s="406" t="e">
        <f>#REF!</f>
        <v>#REF!</v>
      </c>
      <c r="O1539" s="407" t="e">
        <f>#REF!</f>
        <v>#REF!</v>
      </c>
      <c r="P1539" s="407" t="e">
        <f>#REF!</f>
        <v>#REF!</v>
      </c>
      <c r="Q1539" s="558" t="e">
        <f>#REF!</f>
        <v>#REF!</v>
      </c>
      <c r="R1539" s="547" t="e">
        <f>#REF!</f>
        <v>#REF!</v>
      </c>
      <c r="S1539" s="407" t="e">
        <f>#REF!</f>
        <v>#REF!</v>
      </c>
      <c r="T1539" s="407" t="e">
        <f>#REF!</f>
        <v>#REF!</v>
      </c>
      <c r="U1539" s="78" t="e">
        <f>#REF!</f>
        <v>#REF!</v>
      </c>
    </row>
    <row r="1540" spans="1:22" ht="13.8" hidden="1" thickBot="1">
      <c r="A1540" s="351" t="s">
        <v>552</v>
      </c>
      <c r="B1540" s="351">
        <v>29</v>
      </c>
      <c r="C1540" s="351" t="s">
        <v>613</v>
      </c>
      <c r="F1540" s="351"/>
      <c r="G1540" s="351"/>
      <c r="L1540" s="679" t="s">
        <v>2153</v>
      </c>
      <c r="M1540" s="488" t="e">
        <f>#REF!</f>
        <v>#REF!</v>
      </c>
      <c r="N1540" s="406" t="e">
        <f>#REF!</f>
        <v>#REF!</v>
      </c>
      <c r="O1540" s="407" t="e">
        <f>#REF!</f>
        <v>#REF!</v>
      </c>
      <c r="P1540" s="407" t="e">
        <f>#REF!</f>
        <v>#REF!</v>
      </c>
      <c r="Q1540" s="558" t="e">
        <f>#REF!</f>
        <v>#REF!</v>
      </c>
      <c r="R1540" s="547" t="e">
        <f>#REF!</f>
        <v>#REF!</v>
      </c>
      <c r="S1540" s="407" t="e">
        <f>#REF!</f>
        <v>#REF!</v>
      </c>
      <c r="T1540" s="407" t="e">
        <f>#REF!</f>
        <v>#REF!</v>
      </c>
      <c r="U1540" s="78" t="e">
        <f>#REF!</f>
        <v>#REF!</v>
      </c>
    </row>
    <row r="1541" spans="1:22" ht="13.8" hidden="1" thickBot="1">
      <c r="A1541" s="351" t="s">
        <v>552</v>
      </c>
      <c r="B1541" s="351">
        <v>30</v>
      </c>
      <c r="C1541" s="351" t="s">
        <v>613</v>
      </c>
      <c r="F1541" s="351"/>
      <c r="G1541" s="351"/>
      <c r="L1541" s="679" t="s">
        <v>2154</v>
      </c>
      <c r="M1541" s="488" t="e">
        <f>#REF!</f>
        <v>#REF!</v>
      </c>
      <c r="N1541" s="406" t="e">
        <f>#REF!</f>
        <v>#REF!</v>
      </c>
      <c r="O1541" s="407" t="e">
        <f>#REF!</f>
        <v>#REF!</v>
      </c>
      <c r="P1541" s="407" t="e">
        <f>#REF!</f>
        <v>#REF!</v>
      </c>
      <c r="Q1541" s="558" t="e">
        <f>#REF!</f>
        <v>#REF!</v>
      </c>
      <c r="R1541" s="547" t="e">
        <f>#REF!</f>
        <v>#REF!</v>
      </c>
      <c r="S1541" s="407" t="e">
        <f>#REF!</f>
        <v>#REF!</v>
      </c>
      <c r="T1541" s="407" t="e">
        <f>#REF!</f>
        <v>#REF!</v>
      </c>
      <c r="U1541" s="78" t="e">
        <f>#REF!</f>
        <v>#REF!</v>
      </c>
    </row>
    <row r="1542" spans="1:22" ht="13.8" hidden="1" thickBot="1">
      <c r="A1542" s="351" t="s">
        <v>552</v>
      </c>
      <c r="B1542" s="351">
        <v>31</v>
      </c>
      <c r="C1542" s="351" t="s">
        <v>613</v>
      </c>
      <c r="F1542" s="351"/>
      <c r="G1542" s="351"/>
      <c r="L1542" s="679" t="s">
        <v>2155</v>
      </c>
      <c r="M1542" s="488" t="e">
        <f>#REF!</f>
        <v>#REF!</v>
      </c>
      <c r="N1542" s="406" t="e">
        <f>#REF!</f>
        <v>#REF!</v>
      </c>
      <c r="O1542" s="407" t="e">
        <f>#REF!</f>
        <v>#REF!</v>
      </c>
      <c r="P1542" s="407" t="e">
        <f>#REF!</f>
        <v>#REF!</v>
      </c>
      <c r="Q1542" s="558" t="e">
        <f>#REF!</f>
        <v>#REF!</v>
      </c>
      <c r="R1542" s="547" t="e">
        <f>#REF!</f>
        <v>#REF!</v>
      </c>
      <c r="S1542" s="407" t="e">
        <f>#REF!</f>
        <v>#REF!</v>
      </c>
      <c r="T1542" s="407" t="e">
        <f>#REF!</f>
        <v>#REF!</v>
      </c>
      <c r="U1542" s="78" t="e">
        <f>#REF!</f>
        <v>#REF!</v>
      </c>
    </row>
    <row r="1543" spans="1:22" ht="13.8" hidden="1" thickBot="1">
      <c r="A1543" s="351" t="s">
        <v>552</v>
      </c>
      <c r="B1543" s="351">
        <v>32</v>
      </c>
      <c r="C1543" s="351" t="s">
        <v>613</v>
      </c>
      <c r="F1543" s="351"/>
      <c r="G1543" s="351"/>
      <c r="L1543" s="679" t="s">
        <v>2156</v>
      </c>
      <c r="M1543" s="488" t="e">
        <f>#REF!</f>
        <v>#REF!</v>
      </c>
      <c r="N1543" s="406" t="e">
        <f>#REF!</f>
        <v>#REF!</v>
      </c>
      <c r="O1543" s="407" t="e">
        <f>#REF!</f>
        <v>#REF!</v>
      </c>
      <c r="P1543" s="407" t="e">
        <f>#REF!</f>
        <v>#REF!</v>
      </c>
      <c r="Q1543" s="558" t="e">
        <f>#REF!</f>
        <v>#REF!</v>
      </c>
      <c r="R1543" s="547" t="e">
        <f>#REF!</f>
        <v>#REF!</v>
      </c>
      <c r="S1543" s="407" t="e">
        <f>#REF!</f>
        <v>#REF!</v>
      </c>
      <c r="T1543" s="407" t="e">
        <f>#REF!</f>
        <v>#REF!</v>
      </c>
      <c r="U1543" s="78" t="e">
        <f>#REF!</f>
        <v>#REF!</v>
      </c>
    </row>
    <row r="1544" spans="1:22" ht="13.8" hidden="1" thickBot="1">
      <c r="A1544" s="351" t="s">
        <v>552</v>
      </c>
      <c r="B1544" s="351">
        <v>33</v>
      </c>
      <c r="C1544" s="351" t="s">
        <v>613</v>
      </c>
      <c r="F1544" s="351"/>
      <c r="G1544" s="351"/>
      <c r="L1544" s="679" t="s">
        <v>2157</v>
      </c>
      <c r="M1544" s="488" t="e">
        <f>#REF!</f>
        <v>#REF!</v>
      </c>
      <c r="N1544" s="406" t="e">
        <f>#REF!</f>
        <v>#REF!</v>
      </c>
      <c r="O1544" s="407" t="e">
        <f>#REF!</f>
        <v>#REF!</v>
      </c>
      <c r="P1544" s="407" t="e">
        <f>#REF!</f>
        <v>#REF!</v>
      </c>
      <c r="Q1544" s="558" t="e">
        <f>#REF!</f>
        <v>#REF!</v>
      </c>
      <c r="R1544" s="547" t="e">
        <f>#REF!</f>
        <v>#REF!</v>
      </c>
      <c r="S1544" s="407" t="e">
        <f>#REF!</f>
        <v>#REF!</v>
      </c>
      <c r="T1544" s="407" t="e">
        <f>#REF!</f>
        <v>#REF!</v>
      </c>
      <c r="U1544" s="78" t="e">
        <f>#REF!</f>
        <v>#REF!</v>
      </c>
    </row>
    <row r="1545" spans="1:22" ht="13.8" hidden="1" thickBot="1">
      <c r="A1545" s="351" t="s">
        <v>552</v>
      </c>
      <c r="B1545" s="351">
        <v>34</v>
      </c>
      <c r="C1545" s="351" t="s">
        <v>613</v>
      </c>
      <c r="F1545" s="351"/>
      <c r="G1545" s="351"/>
      <c r="L1545" s="679" t="s">
        <v>2158</v>
      </c>
      <c r="M1545" s="488" t="e">
        <f>#REF!</f>
        <v>#REF!</v>
      </c>
      <c r="N1545" s="406" t="e">
        <f>#REF!</f>
        <v>#REF!</v>
      </c>
      <c r="O1545" s="407" t="e">
        <f>#REF!</f>
        <v>#REF!</v>
      </c>
      <c r="P1545" s="407" t="e">
        <f>#REF!</f>
        <v>#REF!</v>
      </c>
      <c r="Q1545" s="558" t="e">
        <f>#REF!</f>
        <v>#REF!</v>
      </c>
      <c r="R1545" s="547" t="e">
        <f>#REF!</f>
        <v>#REF!</v>
      </c>
      <c r="S1545" s="407" t="e">
        <f>#REF!</f>
        <v>#REF!</v>
      </c>
      <c r="T1545" s="407" t="e">
        <f>#REF!</f>
        <v>#REF!</v>
      </c>
      <c r="U1545" s="78" t="e">
        <f>#REF!</f>
        <v>#REF!</v>
      </c>
    </row>
    <row r="1546" spans="1:22" ht="13.8" hidden="1" thickBot="1">
      <c r="A1546" s="351" t="s">
        <v>552</v>
      </c>
      <c r="B1546" s="351">
        <v>35</v>
      </c>
      <c r="C1546" s="351" t="s">
        <v>613</v>
      </c>
      <c r="F1546" s="351"/>
      <c r="G1546" s="351"/>
      <c r="L1546" s="679" t="s">
        <v>2159</v>
      </c>
      <c r="M1546" s="488" t="e">
        <f>#REF!</f>
        <v>#REF!</v>
      </c>
      <c r="N1546" s="406" t="e">
        <f>#REF!</f>
        <v>#REF!</v>
      </c>
      <c r="O1546" s="407" t="e">
        <f>#REF!</f>
        <v>#REF!</v>
      </c>
      <c r="P1546" s="407" t="e">
        <f>#REF!</f>
        <v>#REF!</v>
      </c>
      <c r="Q1546" s="558" t="e">
        <f>#REF!</f>
        <v>#REF!</v>
      </c>
      <c r="R1546" s="547" t="e">
        <f>#REF!</f>
        <v>#REF!</v>
      </c>
      <c r="S1546" s="407" t="e">
        <f>#REF!</f>
        <v>#REF!</v>
      </c>
      <c r="T1546" s="407" t="e">
        <f>#REF!</f>
        <v>#REF!</v>
      </c>
      <c r="U1546" s="78" t="e">
        <f>#REF!</f>
        <v>#REF!</v>
      </c>
    </row>
    <row r="1547" spans="1:22" ht="13.8" hidden="1" thickBot="1">
      <c r="A1547" s="351" t="s">
        <v>552</v>
      </c>
      <c r="B1547" s="351">
        <v>36</v>
      </c>
      <c r="C1547" s="351" t="s">
        <v>613</v>
      </c>
      <c r="F1547" s="351"/>
      <c r="G1547" s="351"/>
      <c r="L1547" s="679" t="s">
        <v>2160</v>
      </c>
      <c r="M1547" s="488" t="e">
        <f>#REF!</f>
        <v>#REF!</v>
      </c>
      <c r="N1547" s="406" t="e">
        <f>#REF!</f>
        <v>#REF!</v>
      </c>
      <c r="O1547" s="407" t="e">
        <f>#REF!</f>
        <v>#REF!</v>
      </c>
      <c r="P1547" s="407" t="e">
        <f>#REF!</f>
        <v>#REF!</v>
      </c>
      <c r="Q1547" s="558" t="e">
        <f>#REF!</f>
        <v>#REF!</v>
      </c>
      <c r="R1547" s="547" t="e">
        <f>#REF!</f>
        <v>#REF!</v>
      </c>
      <c r="S1547" s="407" t="e">
        <f>#REF!</f>
        <v>#REF!</v>
      </c>
      <c r="T1547" s="407" t="e">
        <f>#REF!</f>
        <v>#REF!</v>
      </c>
      <c r="U1547" s="78" t="e">
        <f>#REF!</f>
        <v>#REF!</v>
      </c>
    </row>
    <row r="1548" spans="1:22" ht="13.8" hidden="1" thickBot="1">
      <c r="A1548" s="351" t="s">
        <v>552</v>
      </c>
      <c r="B1548" s="351">
        <v>37</v>
      </c>
      <c r="C1548" s="351" t="s">
        <v>613</v>
      </c>
      <c r="F1548" s="351"/>
      <c r="G1548" s="351"/>
      <c r="L1548" s="679" t="s">
        <v>2161</v>
      </c>
      <c r="M1548" s="488" t="e">
        <f>#REF!</f>
        <v>#REF!</v>
      </c>
      <c r="N1548" s="406" t="e">
        <f>#REF!</f>
        <v>#REF!</v>
      </c>
      <c r="O1548" s="407" t="e">
        <f>#REF!</f>
        <v>#REF!</v>
      </c>
      <c r="P1548" s="407" t="e">
        <f>#REF!</f>
        <v>#REF!</v>
      </c>
      <c r="Q1548" s="558" t="e">
        <f>#REF!</f>
        <v>#REF!</v>
      </c>
      <c r="R1548" s="547" t="e">
        <f>#REF!</f>
        <v>#REF!</v>
      </c>
      <c r="S1548" s="407" t="e">
        <f>#REF!</f>
        <v>#REF!</v>
      </c>
      <c r="T1548" s="407" t="e">
        <f>#REF!</f>
        <v>#REF!</v>
      </c>
      <c r="U1548" s="78" t="e">
        <f>#REF!</f>
        <v>#REF!</v>
      </c>
    </row>
    <row r="1549" spans="1:22" ht="13.8" hidden="1" thickBot="1">
      <c r="A1549" s="351" t="s">
        <v>552</v>
      </c>
      <c r="B1549" s="351">
        <v>38</v>
      </c>
      <c r="C1549" s="351" t="s">
        <v>613</v>
      </c>
      <c r="F1549" s="351"/>
      <c r="G1549" s="351"/>
      <c r="L1549" s="679" t="s">
        <v>2162</v>
      </c>
      <c r="M1549" s="488" t="e">
        <f>#REF!</f>
        <v>#REF!</v>
      </c>
      <c r="N1549" s="406" t="e">
        <f>#REF!</f>
        <v>#REF!</v>
      </c>
      <c r="O1549" s="407" t="e">
        <f>#REF!</f>
        <v>#REF!</v>
      </c>
      <c r="P1549" s="407" t="e">
        <f>#REF!</f>
        <v>#REF!</v>
      </c>
      <c r="Q1549" s="558" t="e">
        <f>#REF!</f>
        <v>#REF!</v>
      </c>
      <c r="R1549" s="547" t="e">
        <f>#REF!</f>
        <v>#REF!</v>
      </c>
      <c r="S1549" s="407" t="e">
        <f>#REF!</f>
        <v>#REF!</v>
      </c>
      <c r="T1549" s="407" t="e">
        <f>#REF!</f>
        <v>#REF!</v>
      </c>
      <c r="U1549" s="78" t="e">
        <f>#REF!</f>
        <v>#REF!</v>
      </c>
      <c r="V1549" s="668"/>
    </row>
    <row r="1550" spans="1:22" ht="13.8" hidden="1" thickBot="1">
      <c r="A1550" s="351" t="s">
        <v>552</v>
      </c>
      <c r="B1550" s="351">
        <v>39</v>
      </c>
      <c r="C1550" s="351" t="s">
        <v>613</v>
      </c>
      <c r="F1550" s="351"/>
      <c r="G1550" s="351"/>
      <c r="L1550" s="679" t="s">
        <v>2163</v>
      </c>
      <c r="M1550" s="488" t="e">
        <f>#REF!</f>
        <v>#REF!</v>
      </c>
      <c r="N1550" s="406" t="e">
        <f>#REF!</f>
        <v>#REF!</v>
      </c>
      <c r="O1550" s="407" t="e">
        <f>#REF!</f>
        <v>#REF!</v>
      </c>
      <c r="P1550" s="407" t="e">
        <f>#REF!</f>
        <v>#REF!</v>
      </c>
      <c r="Q1550" s="558" t="e">
        <f>#REF!</f>
        <v>#REF!</v>
      </c>
      <c r="R1550" s="547" t="e">
        <f>#REF!</f>
        <v>#REF!</v>
      </c>
      <c r="S1550" s="407" t="e">
        <f>#REF!</f>
        <v>#REF!</v>
      </c>
      <c r="T1550" s="407" t="e">
        <f>#REF!</f>
        <v>#REF!</v>
      </c>
      <c r="U1550" s="78" t="e">
        <f>#REF!</f>
        <v>#REF!</v>
      </c>
      <c r="V1550" s="668"/>
    </row>
    <row r="1551" spans="1:22" ht="13.8" hidden="1" thickBot="1">
      <c r="A1551" s="351" t="s">
        <v>552</v>
      </c>
      <c r="B1551" s="351">
        <v>40</v>
      </c>
      <c r="C1551" s="351" t="s">
        <v>614</v>
      </c>
      <c r="F1551" s="351"/>
      <c r="G1551" s="351"/>
      <c r="L1551" s="679" t="s">
        <v>2164</v>
      </c>
      <c r="M1551" s="486" t="e">
        <f>#REF!</f>
        <v>#REF!</v>
      </c>
      <c r="N1551" s="486" t="e">
        <f>#REF!</f>
        <v>#REF!</v>
      </c>
      <c r="O1551" s="559" t="e">
        <f>#REF!</f>
        <v>#REF!</v>
      </c>
      <c r="P1551" s="559" t="e">
        <f>#REF!</f>
        <v>#REF!</v>
      </c>
      <c r="Q1551" s="483" t="e">
        <f>#REF!</f>
        <v>#REF!</v>
      </c>
      <c r="R1551" s="485" t="e">
        <f>#REF!</f>
        <v>#REF!</v>
      </c>
      <c r="S1551" s="559" t="e">
        <f>#REF!</f>
        <v>#REF!</v>
      </c>
      <c r="T1551" s="560" t="e">
        <f>#REF!</f>
        <v>#REF!</v>
      </c>
      <c r="U1551" s="78" t="e">
        <f>#REF!</f>
        <v>#REF!</v>
      </c>
    </row>
    <row r="1552" spans="1:22" ht="13.8" hidden="1" thickBot="1">
      <c r="A1552" s="351" t="s">
        <v>553</v>
      </c>
      <c r="B1552" s="351">
        <v>1</v>
      </c>
      <c r="C1552" s="351" t="s">
        <v>614</v>
      </c>
      <c r="F1552" s="351"/>
      <c r="G1552" s="351"/>
      <c r="L1552" s="679" t="s">
        <v>2165</v>
      </c>
      <c r="M1552" s="466" t="e">
        <f>#REF!</f>
        <v>#REF!</v>
      </c>
      <c r="N1552" s="467" t="e">
        <f>#REF!</f>
        <v>#REF!</v>
      </c>
      <c r="O1552" s="467" t="e">
        <f>#REF!</f>
        <v>#REF!</v>
      </c>
      <c r="P1552" s="467" t="e">
        <f>#REF!</f>
        <v>#REF!</v>
      </c>
      <c r="Q1552" s="467" t="e">
        <f>#REF!</f>
        <v>#REF!</v>
      </c>
      <c r="R1552" s="468" t="e">
        <f>#REF!</f>
        <v>#REF!</v>
      </c>
      <c r="S1552" s="466" t="e">
        <f>#REF!</f>
        <v>#REF!</v>
      </c>
      <c r="T1552" s="468" t="e">
        <f>#REF!</f>
        <v>#REF!</v>
      </c>
      <c r="U1552" s="659" t="e">
        <f>#REF!</f>
        <v>#REF!</v>
      </c>
    </row>
    <row r="1553" spans="1:22" ht="13.8" hidden="1" thickBot="1">
      <c r="A1553" s="351" t="s">
        <v>553</v>
      </c>
      <c r="B1553" s="351">
        <v>2</v>
      </c>
      <c r="C1553" s="351" t="s">
        <v>614</v>
      </c>
      <c r="F1553" s="351"/>
      <c r="G1553" s="351"/>
      <c r="L1553" s="679" t="s">
        <v>2166</v>
      </c>
      <c r="M1553" s="469" t="e">
        <f>#REF!</f>
        <v>#REF!</v>
      </c>
      <c r="N1553" s="496" t="e">
        <f>#REF!</f>
        <v>#REF!</v>
      </c>
      <c r="O1553" s="496" t="e">
        <f>#REF!</f>
        <v>#REF!</v>
      </c>
      <c r="P1553" s="496" t="e">
        <f>#REF!</f>
        <v>#REF!</v>
      </c>
      <c r="Q1553" s="496" t="e">
        <f>#REF!</f>
        <v>#REF!</v>
      </c>
      <c r="R1553" s="470" t="e">
        <f>#REF!</f>
        <v>#REF!</v>
      </c>
      <c r="S1553" s="471" t="e">
        <f>#REF!</f>
        <v>#REF!</v>
      </c>
      <c r="T1553" s="473" t="e">
        <f>#REF!</f>
        <v>#REF!</v>
      </c>
      <c r="U1553" s="659" t="e">
        <f>#REF!</f>
        <v>#REF!</v>
      </c>
    </row>
    <row r="1554" spans="1:22" ht="13.8" hidden="1" thickBot="1">
      <c r="A1554" s="351" t="s">
        <v>553</v>
      </c>
      <c r="B1554" s="351">
        <v>3</v>
      </c>
      <c r="C1554" s="351" t="s">
        <v>614</v>
      </c>
      <c r="F1554" s="351"/>
      <c r="G1554" s="351"/>
      <c r="L1554" s="679" t="s">
        <v>2167</v>
      </c>
      <c r="M1554" s="474" t="e">
        <f>#REF!</f>
        <v>#REF!</v>
      </c>
      <c r="N1554" s="475" t="e">
        <f>#REF!</f>
        <v>#REF!</v>
      </c>
      <c r="O1554" s="475" t="e">
        <f>#REF!</f>
        <v>#REF!</v>
      </c>
      <c r="P1554" s="475" t="e">
        <f>#REF!</f>
        <v>#REF!</v>
      </c>
      <c r="Q1554" s="475" t="e">
        <f>#REF!</f>
        <v>#REF!</v>
      </c>
      <c r="R1554" s="476" t="e">
        <f>#REF!</f>
        <v>#REF!</v>
      </c>
      <c r="S1554" s="477" t="e">
        <f>#REF!</f>
        <v>#REF!</v>
      </c>
      <c r="T1554" s="479" t="e">
        <f>#REF!</f>
        <v>#REF!</v>
      </c>
      <c r="U1554" s="659" t="e">
        <f>#REF!</f>
        <v>#REF!</v>
      </c>
    </row>
    <row r="1555" spans="1:22" ht="13.8" hidden="1" thickBot="1">
      <c r="A1555" s="351" t="s">
        <v>553</v>
      </c>
      <c r="B1555" s="351">
        <v>4</v>
      </c>
      <c r="C1555" s="351" t="s">
        <v>614</v>
      </c>
      <c r="F1555" s="351"/>
      <c r="G1555" s="351"/>
      <c r="L1555" s="679" t="s">
        <v>2168</v>
      </c>
      <c r="M1555" s="483" t="e">
        <f>#REF!</f>
        <v>#REF!</v>
      </c>
      <c r="N1555" s="484" t="e">
        <f>#REF!</f>
        <v>#REF!</v>
      </c>
      <c r="O1555" s="484" t="e">
        <f>#REF!</f>
        <v>#REF!</v>
      </c>
      <c r="P1555" s="484" t="e">
        <f>#REF!</f>
        <v>#REF!</v>
      </c>
      <c r="Q1555" s="484" t="e">
        <f>#REF!</f>
        <v>#REF!</v>
      </c>
      <c r="R1555" s="484" t="e">
        <f>#REF!</f>
        <v>#REF!</v>
      </c>
      <c r="S1555" s="484" t="e">
        <f>#REF!</f>
        <v>#REF!</v>
      </c>
      <c r="T1555" s="485" t="e">
        <f>#REF!</f>
        <v>#REF!</v>
      </c>
      <c r="U1555" s="659" t="e">
        <f>#REF!</f>
        <v>#REF!</v>
      </c>
    </row>
    <row r="1556" spans="1:22" ht="13.8" hidden="1" thickBot="1">
      <c r="A1556" s="351" t="s">
        <v>553</v>
      </c>
      <c r="B1556" s="351">
        <v>5</v>
      </c>
      <c r="C1556" s="351" t="s">
        <v>614</v>
      </c>
      <c r="F1556" s="351"/>
      <c r="G1556" s="351"/>
      <c r="L1556" s="679" t="s">
        <v>2169</v>
      </c>
      <c r="M1556" s="466" t="e">
        <f>#REF!</f>
        <v>#REF!</v>
      </c>
      <c r="N1556" s="467" t="e">
        <f>#REF!</f>
        <v>#REF!</v>
      </c>
      <c r="O1556" s="467" t="e">
        <f>#REF!</f>
        <v>#REF!</v>
      </c>
      <c r="P1556" s="467" t="e">
        <f>#REF!</f>
        <v>#REF!</v>
      </c>
      <c r="Q1556" s="467" t="e">
        <f>#REF!</f>
        <v>#REF!</v>
      </c>
      <c r="R1556" s="467" t="e">
        <f>#REF!</f>
        <v>#REF!</v>
      </c>
      <c r="S1556" s="467" t="e">
        <f>#REF!</f>
        <v>#REF!</v>
      </c>
      <c r="T1556" s="468" t="e">
        <f>#REF!</f>
        <v>#REF!</v>
      </c>
      <c r="U1556" s="496" t="e">
        <f>#REF!</f>
        <v>#REF!</v>
      </c>
      <c r="V1556" s="668"/>
    </row>
    <row r="1557" spans="1:22" ht="13.8" hidden="1" thickBot="1">
      <c r="A1557" s="351" t="s">
        <v>553</v>
      </c>
      <c r="B1557" s="351">
        <v>6</v>
      </c>
      <c r="C1557" s="351" t="s">
        <v>614</v>
      </c>
      <c r="F1557" s="351"/>
      <c r="G1557" s="351"/>
      <c r="L1557" s="679" t="s">
        <v>2170</v>
      </c>
      <c r="M1557" s="469" t="e">
        <f>#REF!</f>
        <v>#REF!</v>
      </c>
      <c r="N1557" s="78" t="e">
        <f>#REF!</f>
        <v>#REF!</v>
      </c>
      <c r="O1557" s="78" t="e">
        <f>#REF!</f>
        <v>#REF!</v>
      </c>
      <c r="P1557" s="496" t="e">
        <f>#REF!</f>
        <v>#REF!</v>
      </c>
      <c r="Q1557" s="496" t="e">
        <f>#REF!</f>
        <v>#REF!</v>
      </c>
      <c r="R1557" s="78" t="e">
        <f>#REF!</f>
        <v>#REF!</v>
      </c>
      <c r="S1557" s="78" t="e">
        <f>#REF!</f>
        <v>#REF!</v>
      </c>
      <c r="T1557" s="470" t="e">
        <f>#REF!</f>
        <v>#REF!</v>
      </c>
      <c r="U1557" s="78" t="e">
        <f>#REF!</f>
        <v>#REF!</v>
      </c>
    </row>
    <row r="1558" spans="1:22" ht="13.8" hidden="1" thickBot="1">
      <c r="A1558" s="351" t="s">
        <v>553</v>
      </c>
      <c r="B1558" s="351">
        <v>7</v>
      </c>
      <c r="C1558" s="351" t="s">
        <v>613</v>
      </c>
      <c r="F1558" s="351"/>
      <c r="G1558" s="351"/>
      <c r="L1558" s="679" t="s">
        <v>2171</v>
      </c>
      <c r="M1558" s="530" t="e">
        <f>#REF!</f>
        <v>#REF!</v>
      </c>
      <c r="N1558" s="661" t="e">
        <f>#REF!</f>
        <v>#REF!</v>
      </c>
      <c r="O1558" s="661" t="e">
        <f>#REF!</f>
        <v>#REF!</v>
      </c>
      <c r="P1558" s="661" t="e">
        <f>#REF!</f>
        <v>#REF!</v>
      </c>
      <c r="Q1558" s="661" t="e">
        <f>#REF!</f>
        <v>#REF!</v>
      </c>
      <c r="R1558" s="531" t="e">
        <f>#REF!</f>
        <v>#REF!</v>
      </c>
      <c r="S1558" s="661" t="e">
        <f>#REF!</f>
        <v>#REF!</v>
      </c>
      <c r="T1558" s="532" t="e">
        <f>#REF!</f>
        <v>#REF!</v>
      </c>
      <c r="U1558" s="78" t="e">
        <f>#REF!</f>
        <v>#REF!</v>
      </c>
    </row>
    <row r="1559" spans="1:22" ht="13.8" hidden="1" thickBot="1">
      <c r="A1559" s="351" t="s">
        <v>553</v>
      </c>
      <c r="B1559" s="351">
        <v>8</v>
      </c>
      <c r="C1559" s="351" t="s">
        <v>614</v>
      </c>
      <c r="F1559" s="351"/>
      <c r="G1559" s="351"/>
      <c r="L1559" s="679" t="s">
        <v>2172</v>
      </c>
      <c r="M1559" s="474" t="e">
        <f>#REF!</f>
        <v>#REF!</v>
      </c>
      <c r="N1559" s="475" t="e">
        <f>#REF!</f>
        <v>#REF!</v>
      </c>
      <c r="O1559" s="475" t="e">
        <f>#REF!</f>
        <v>#REF!</v>
      </c>
      <c r="P1559" s="475" t="e">
        <f>#REF!</f>
        <v>#REF!</v>
      </c>
      <c r="Q1559" s="475" t="e">
        <f>#REF!</f>
        <v>#REF!</v>
      </c>
      <c r="R1559" s="475" t="e">
        <f>#REF!</f>
        <v>#REF!</v>
      </c>
      <c r="S1559" s="475" t="e">
        <f>#REF!</f>
        <v>#REF!</v>
      </c>
      <c r="T1559" s="476" t="e">
        <f>#REF!</f>
        <v>#REF!</v>
      </c>
      <c r="U1559" s="78" t="e">
        <f>#REF!</f>
        <v>#REF!</v>
      </c>
    </row>
    <row r="1560" spans="1:22" ht="13.8" hidden="1" thickBot="1">
      <c r="A1560" s="351" t="s">
        <v>553</v>
      </c>
      <c r="B1560" s="351">
        <v>9</v>
      </c>
      <c r="C1560" s="351" t="s">
        <v>614</v>
      </c>
      <c r="F1560" s="351"/>
      <c r="G1560" s="351"/>
      <c r="L1560" s="679" t="s">
        <v>2173</v>
      </c>
      <c r="M1560" s="486" t="e">
        <f>#REF!</f>
        <v>#REF!</v>
      </c>
      <c r="N1560" s="486" t="e">
        <f>#REF!</f>
        <v>#REF!</v>
      </c>
      <c r="O1560" s="486" t="e">
        <f>#REF!</f>
        <v>#REF!</v>
      </c>
      <c r="P1560" s="486" t="e">
        <f>#REF!</f>
        <v>#REF!</v>
      </c>
      <c r="Q1560" s="466" t="e">
        <f>#REF!</f>
        <v>#REF!</v>
      </c>
      <c r="R1560" s="467" t="e">
        <f>#REF!</f>
        <v>#REF!</v>
      </c>
      <c r="S1560" s="468" t="e">
        <f>#REF!</f>
        <v>#REF!</v>
      </c>
      <c r="T1560" s="486" t="e">
        <f>#REF!</f>
        <v>#REF!</v>
      </c>
      <c r="U1560" s="78" t="e">
        <f>#REF!</f>
        <v>#REF!</v>
      </c>
    </row>
    <row r="1561" spans="1:22" ht="13.8" hidden="1" thickBot="1">
      <c r="A1561" s="351" t="s">
        <v>553</v>
      </c>
      <c r="B1561" s="351">
        <v>10</v>
      </c>
      <c r="C1561" s="351" t="s">
        <v>614</v>
      </c>
      <c r="F1561" s="351"/>
      <c r="G1561" s="351"/>
      <c r="L1561" s="679" t="s">
        <v>2174</v>
      </c>
      <c r="M1561" s="487" t="e">
        <f>#REF!</f>
        <v>#REF!</v>
      </c>
      <c r="N1561" s="487" t="e">
        <f>#REF!</f>
        <v>#REF!</v>
      </c>
      <c r="O1561" s="487" t="e">
        <f>#REF!</f>
        <v>#REF!</v>
      </c>
      <c r="P1561" s="487" t="e">
        <f>#REF!</f>
        <v>#REF!</v>
      </c>
      <c r="Q1561" s="486" t="e">
        <f>#REF!</f>
        <v>#REF!</v>
      </c>
      <c r="R1561" s="486" t="e">
        <f>#REF!</f>
        <v>#REF!</v>
      </c>
      <c r="S1561" s="486" t="e">
        <f>#REF!</f>
        <v>#REF!</v>
      </c>
      <c r="T1561" s="487" t="e">
        <f>#REF!</f>
        <v>#REF!</v>
      </c>
      <c r="U1561" s="78" t="e">
        <f>#REF!</f>
        <v>#REF!</v>
      </c>
    </row>
    <row r="1562" spans="1:22" ht="13.8" hidden="1" thickBot="1">
      <c r="A1562" s="351" t="s">
        <v>553</v>
      </c>
      <c r="B1562" s="351">
        <v>11</v>
      </c>
      <c r="C1562" s="351" t="s">
        <v>614</v>
      </c>
      <c r="F1562" s="351"/>
      <c r="G1562" s="351"/>
      <c r="L1562" s="679" t="s">
        <v>2175</v>
      </c>
      <c r="M1562" s="487" t="e">
        <f>#REF!</f>
        <v>#REF!</v>
      </c>
      <c r="N1562" s="488" t="e">
        <f>#REF!</f>
        <v>#REF!</v>
      </c>
      <c r="O1562" s="488" t="e">
        <f>#REF!</f>
        <v>#REF!</v>
      </c>
      <c r="P1562" s="488" t="e">
        <f>#REF!</f>
        <v>#REF!</v>
      </c>
      <c r="Q1562" s="488" t="e">
        <f>#REF!</f>
        <v>#REF!</v>
      </c>
      <c r="R1562" s="488" t="e">
        <f>#REF!</f>
        <v>#REF!</v>
      </c>
      <c r="S1562" s="488" t="e">
        <f>#REF!</f>
        <v>#REF!</v>
      </c>
      <c r="T1562" s="488" t="e">
        <f>#REF!</f>
        <v>#REF!</v>
      </c>
      <c r="U1562" s="78" t="e">
        <f>#REF!</f>
        <v>#REF!</v>
      </c>
    </row>
    <row r="1563" spans="1:22" ht="13.8" hidden="1" thickBot="1">
      <c r="A1563" s="351" t="s">
        <v>553</v>
      </c>
      <c r="B1563" s="351">
        <v>12</v>
      </c>
      <c r="C1563" s="351" t="s">
        <v>613</v>
      </c>
      <c r="F1563" s="351"/>
      <c r="G1563" s="351"/>
      <c r="L1563" s="679" t="s">
        <v>2176</v>
      </c>
      <c r="M1563" s="349" t="e">
        <f>#REF!</f>
        <v>#REF!</v>
      </c>
      <c r="N1563" s="547" t="e">
        <f>#REF!</f>
        <v>#REF!</v>
      </c>
      <c r="O1563" s="419" t="e">
        <f>#REF!</f>
        <v>#REF!</v>
      </c>
      <c r="P1563" s="419" t="e">
        <f>#REF!</f>
        <v>#REF!</v>
      </c>
      <c r="Q1563" s="547" t="e">
        <f>#REF!</f>
        <v>#REF!</v>
      </c>
      <c r="R1563" s="417" t="e">
        <f>#REF!</f>
        <v>#REF!</v>
      </c>
      <c r="S1563" s="419" t="e">
        <f>#REF!</f>
        <v>#REF!</v>
      </c>
      <c r="T1563" s="419" t="e">
        <f>#REF!</f>
        <v>#REF!</v>
      </c>
      <c r="U1563" s="78" t="e">
        <f>#REF!</f>
        <v>#REF!</v>
      </c>
    </row>
    <row r="1564" spans="1:22" ht="13.8" hidden="1" thickBot="1">
      <c r="A1564" s="351" t="s">
        <v>553</v>
      </c>
      <c r="B1564" s="351">
        <v>13</v>
      </c>
      <c r="C1564" s="351" t="s">
        <v>613</v>
      </c>
      <c r="F1564" s="351"/>
      <c r="G1564" s="351"/>
      <c r="L1564" s="679" t="s">
        <v>2177</v>
      </c>
      <c r="M1564" s="488" t="e">
        <f>#REF!</f>
        <v>#REF!</v>
      </c>
      <c r="N1564" s="406" t="e">
        <f>#REF!</f>
        <v>#REF!</v>
      </c>
      <c r="O1564" s="407" t="e">
        <f>#REF!</f>
        <v>#REF!</v>
      </c>
      <c r="P1564" s="407" t="e">
        <f>#REF!</f>
        <v>#REF!</v>
      </c>
      <c r="Q1564" s="406" t="e">
        <f>#REF!</f>
        <v>#REF!</v>
      </c>
      <c r="R1564" s="417" t="e">
        <f>#REF!</f>
        <v>#REF!</v>
      </c>
      <c r="S1564" s="419" t="e">
        <f>#REF!</f>
        <v>#REF!</v>
      </c>
      <c r="T1564" s="407" t="e">
        <f>#REF!</f>
        <v>#REF!</v>
      </c>
      <c r="U1564" s="78" t="e">
        <f>#REF!</f>
        <v>#REF!</v>
      </c>
    </row>
    <row r="1565" spans="1:22" ht="13.8" hidden="1" thickBot="1">
      <c r="A1565" s="351" t="s">
        <v>553</v>
      </c>
      <c r="B1565" s="351">
        <v>14</v>
      </c>
      <c r="C1565" s="351" t="s">
        <v>613</v>
      </c>
      <c r="F1565" s="351"/>
      <c r="G1565" s="351"/>
      <c r="L1565" s="679" t="s">
        <v>2178</v>
      </c>
      <c r="M1565" s="488" t="e">
        <f>#REF!</f>
        <v>#REF!</v>
      </c>
      <c r="N1565" s="406" t="e">
        <f>#REF!</f>
        <v>#REF!</v>
      </c>
      <c r="O1565" s="407" t="e">
        <f>#REF!</f>
        <v>#REF!</v>
      </c>
      <c r="P1565" s="407" t="e">
        <f>#REF!</f>
        <v>#REF!</v>
      </c>
      <c r="Q1565" s="406" t="e">
        <f>#REF!</f>
        <v>#REF!</v>
      </c>
      <c r="R1565" s="417" t="e">
        <f>#REF!</f>
        <v>#REF!</v>
      </c>
      <c r="S1565" s="419" t="e">
        <f>#REF!</f>
        <v>#REF!</v>
      </c>
      <c r="T1565" s="407" t="e">
        <f>#REF!</f>
        <v>#REF!</v>
      </c>
      <c r="U1565" s="78" t="e">
        <f>#REF!</f>
        <v>#REF!</v>
      </c>
    </row>
    <row r="1566" spans="1:22" ht="13.8" hidden="1" thickBot="1">
      <c r="A1566" s="351" t="s">
        <v>553</v>
      </c>
      <c r="B1566" s="351">
        <v>15</v>
      </c>
      <c r="C1566" s="351" t="s">
        <v>613</v>
      </c>
      <c r="F1566" s="351"/>
      <c r="G1566" s="351"/>
      <c r="L1566" s="679" t="s">
        <v>2179</v>
      </c>
      <c r="M1566" s="488" t="e">
        <f>#REF!</f>
        <v>#REF!</v>
      </c>
      <c r="N1566" s="406" t="e">
        <f>#REF!</f>
        <v>#REF!</v>
      </c>
      <c r="O1566" s="407" t="e">
        <f>#REF!</f>
        <v>#REF!</v>
      </c>
      <c r="P1566" s="407" t="e">
        <f>#REF!</f>
        <v>#REF!</v>
      </c>
      <c r="Q1566" s="406" t="e">
        <f>#REF!</f>
        <v>#REF!</v>
      </c>
      <c r="R1566" s="417" t="e">
        <f>#REF!</f>
        <v>#REF!</v>
      </c>
      <c r="S1566" s="419" t="e">
        <f>#REF!</f>
        <v>#REF!</v>
      </c>
      <c r="T1566" s="407" t="e">
        <f>#REF!</f>
        <v>#REF!</v>
      </c>
      <c r="U1566" s="496" t="e">
        <f>#REF!</f>
        <v>#REF!</v>
      </c>
    </row>
    <row r="1567" spans="1:22" ht="13.8" hidden="1" thickBot="1">
      <c r="A1567" s="351" t="s">
        <v>553</v>
      </c>
      <c r="B1567" s="351">
        <v>16</v>
      </c>
      <c r="C1567" s="351" t="s">
        <v>613</v>
      </c>
      <c r="F1567" s="351"/>
      <c r="G1567" s="351"/>
      <c r="L1567" s="679" t="s">
        <v>2180</v>
      </c>
      <c r="M1567" s="488" t="e">
        <f>#REF!</f>
        <v>#REF!</v>
      </c>
      <c r="N1567" s="406" t="e">
        <f>#REF!</f>
        <v>#REF!</v>
      </c>
      <c r="O1567" s="407" t="e">
        <f>#REF!</f>
        <v>#REF!</v>
      </c>
      <c r="P1567" s="407" t="e">
        <f>#REF!</f>
        <v>#REF!</v>
      </c>
      <c r="Q1567" s="406" t="e">
        <f>#REF!</f>
        <v>#REF!</v>
      </c>
      <c r="R1567" s="417" t="e">
        <f>#REF!</f>
        <v>#REF!</v>
      </c>
      <c r="S1567" s="419" t="e">
        <f>#REF!</f>
        <v>#REF!</v>
      </c>
      <c r="T1567" s="407" t="e">
        <f>#REF!</f>
        <v>#REF!</v>
      </c>
      <c r="U1567" s="78" t="e">
        <f>#REF!</f>
        <v>#REF!</v>
      </c>
    </row>
    <row r="1568" spans="1:22" ht="13.8" hidden="1" thickBot="1">
      <c r="A1568" s="351" t="s">
        <v>553</v>
      </c>
      <c r="B1568" s="351">
        <v>17</v>
      </c>
      <c r="C1568" s="351" t="s">
        <v>613</v>
      </c>
      <c r="F1568" s="351"/>
      <c r="G1568" s="351"/>
      <c r="L1568" s="679" t="s">
        <v>2181</v>
      </c>
      <c r="M1568" s="488" t="e">
        <f>#REF!</f>
        <v>#REF!</v>
      </c>
      <c r="N1568" s="406" t="e">
        <f>#REF!</f>
        <v>#REF!</v>
      </c>
      <c r="O1568" s="407" t="e">
        <f>#REF!</f>
        <v>#REF!</v>
      </c>
      <c r="P1568" s="407" t="e">
        <f>#REF!</f>
        <v>#REF!</v>
      </c>
      <c r="Q1568" s="406" t="e">
        <f>#REF!</f>
        <v>#REF!</v>
      </c>
      <c r="R1568" s="417" t="e">
        <f>#REF!</f>
        <v>#REF!</v>
      </c>
      <c r="S1568" s="419" t="e">
        <f>#REF!</f>
        <v>#REF!</v>
      </c>
      <c r="T1568" s="407" t="e">
        <f>#REF!</f>
        <v>#REF!</v>
      </c>
      <c r="U1568" s="78" t="e">
        <f>#REF!</f>
        <v>#REF!</v>
      </c>
    </row>
    <row r="1569" spans="1:21" ht="13.8" hidden="1" thickBot="1">
      <c r="A1569" s="351" t="s">
        <v>553</v>
      </c>
      <c r="B1569" s="351">
        <v>18</v>
      </c>
      <c r="C1569" s="351" t="s">
        <v>613</v>
      </c>
      <c r="F1569" s="351"/>
      <c r="G1569" s="351"/>
      <c r="L1569" s="679" t="s">
        <v>2182</v>
      </c>
      <c r="M1569" s="488" t="e">
        <f>#REF!</f>
        <v>#REF!</v>
      </c>
      <c r="N1569" s="406" t="e">
        <f>#REF!</f>
        <v>#REF!</v>
      </c>
      <c r="O1569" s="407" t="e">
        <f>#REF!</f>
        <v>#REF!</v>
      </c>
      <c r="P1569" s="407" t="e">
        <f>#REF!</f>
        <v>#REF!</v>
      </c>
      <c r="Q1569" s="406" t="e">
        <f>#REF!</f>
        <v>#REF!</v>
      </c>
      <c r="R1569" s="417" t="e">
        <f>#REF!</f>
        <v>#REF!</v>
      </c>
      <c r="S1569" s="419" t="e">
        <f>#REF!</f>
        <v>#REF!</v>
      </c>
      <c r="T1569" s="407" t="e">
        <f>#REF!</f>
        <v>#REF!</v>
      </c>
      <c r="U1569" s="78" t="e">
        <f>#REF!</f>
        <v>#REF!</v>
      </c>
    </row>
    <row r="1570" spans="1:21" ht="13.8" hidden="1" thickBot="1">
      <c r="A1570" s="351" t="s">
        <v>553</v>
      </c>
      <c r="B1570" s="351">
        <v>19</v>
      </c>
      <c r="C1570" s="351" t="s">
        <v>613</v>
      </c>
      <c r="F1570" s="351"/>
      <c r="G1570" s="351"/>
      <c r="L1570" s="679" t="s">
        <v>2183</v>
      </c>
      <c r="M1570" s="488" t="e">
        <f>#REF!</f>
        <v>#REF!</v>
      </c>
      <c r="N1570" s="406" t="e">
        <f>#REF!</f>
        <v>#REF!</v>
      </c>
      <c r="O1570" s="407" t="e">
        <f>#REF!</f>
        <v>#REF!</v>
      </c>
      <c r="P1570" s="407" t="e">
        <f>#REF!</f>
        <v>#REF!</v>
      </c>
      <c r="Q1570" s="406" t="e">
        <f>#REF!</f>
        <v>#REF!</v>
      </c>
      <c r="R1570" s="417" t="e">
        <f>#REF!</f>
        <v>#REF!</v>
      </c>
      <c r="S1570" s="419" t="e">
        <f>#REF!</f>
        <v>#REF!</v>
      </c>
      <c r="T1570" s="407" t="e">
        <f>#REF!</f>
        <v>#REF!</v>
      </c>
      <c r="U1570" s="78" t="e">
        <f>#REF!</f>
        <v>#REF!</v>
      </c>
    </row>
    <row r="1571" spans="1:21" ht="13.8" hidden="1" thickBot="1">
      <c r="A1571" s="351" t="s">
        <v>553</v>
      </c>
      <c r="B1571" s="351">
        <v>20</v>
      </c>
      <c r="C1571" s="351" t="s">
        <v>613</v>
      </c>
      <c r="F1571" s="351"/>
      <c r="G1571" s="351"/>
      <c r="L1571" s="679" t="s">
        <v>2184</v>
      </c>
      <c r="M1571" s="488" t="e">
        <f>#REF!</f>
        <v>#REF!</v>
      </c>
      <c r="N1571" s="406" t="e">
        <f>#REF!</f>
        <v>#REF!</v>
      </c>
      <c r="O1571" s="407" t="e">
        <f>#REF!</f>
        <v>#REF!</v>
      </c>
      <c r="P1571" s="407" t="e">
        <f>#REF!</f>
        <v>#REF!</v>
      </c>
      <c r="Q1571" s="406" t="e">
        <f>#REF!</f>
        <v>#REF!</v>
      </c>
      <c r="R1571" s="417" t="e">
        <f>#REF!</f>
        <v>#REF!</v>
      </c>
      <c r="S1571" s="419" t="e">
        <f>#REF!</f>
        <v>#REF!</v>
      </c>
      <c r="T1571" s="407" t="e">
        <f>#REF!</f>
        <v>#REF!</v>
      </c>
      <c r="U1571" s="78" t="e">
        <f>#REF!</f>
        <v>#REF!</v>
      </c>
    </row>
    <row r="1572" spans="1:21" ht="13.8" hidden="1" thickBot="1">
      <c r="A1572" s="351" t="s">
        <v>553</v>
      </c>
      <c r="B1572" s="351">
        <v>21</v>
      </c>
      <c r="C1572" s="351" t="s">
        <v>613</v>
      </c>
      <c r="F1572" s="351"/>
      <c r="G1572" s="351"/>
      <c r="L1572" s="679" t="s">
        <v>2185</v>
      </c>
      <c r="M1572" s="488" t="e">
        <f>#REF!</f>
        <v>#REF!</v>
      </c>
      <c r="N1572" s="406" t="e">
        <f>#REF!</f>
        <v>#REF!</v>
      </c>
      <c r="O1572" s="407" t="e">
        <f>#REF!</f>
        <v>#REF!</v>
      </c>
      <c r="P1572" s="407" t="e">
        <f>#REF!</f>
        <v>#REF!</v>
      </c>
      <c r="Q1572" s="406" t="e">
        <f>#REF!</f>
        <v>#REF!</v>
      </c>
      <c r="R1572" s="417" t="e">
        <f>#REF!</f>
        <v>#REF!</v>
      </c>
      <c r="S1572" s="419" t="e">
        <f>#REF!</f>
        <v>#REF!</v>
      </c>
      <c r="T1572" s="407" t="e">
        <f>#REF!</f>
        <v>#REF!</v>
      </c>
      <c r="U1572" s="78" t="e">
        <f>#REF!</f>
        <v>#REF!</v>
      </c>
    </row>
    <row r="1573" spans="1:21" ht="13.8" hidden="1" thickBot="1">
      <c r="A1573" s="351" t="s">
        <v>553</v>
      </c>
      <c r="B1573" s="351">
        <v>22</v>
      </c>
      <c r="C1573" s="351" t="s">
        <v>613</v>
      </c>
      <c r="F1573" s="351"/>
      <c r="G1573" s="351"/>
      <c r="L1573" s="679" t="s">
        <v>2186</v>
      </c>
      <c r="M1573" s="488" t="e">
        <f>#REF!</f>
        <v>#REF!</v>
      </c>
      <c r="N1573" s="406" t="e">
        <f>#REF!</f>
        <v>#REF!</v>
      </c>
      <c r="O1573" s="407" t="e">
        <f>#REF!</f>
        <v>#REF!</v>
      </c>
      <c r="P1573" s="407" t="e">
        <f>#REF!</f>
        <v>#REF!</v>
      </c>
      <c r="Q1573" s="406" t="e">
        <f>#REF!</f>
        <v>#REF!</v>
      </c>
      <c r="R1573" s="417" t="e">
        <f>#REF!</f>
        <v>#REF!</v>
      </c>
      <c r="S1573" s="419" t="e">
        <f>#REF!</f>
        <v>#REF!</v>
      </c>
      <c r="T1573" s="407" t="e">
        <f>#REF!</f>
        <v>#REF!</v>
      </c>
      <c r="U1573" s="78" t="e">
        <f>#REF!</f>
        <v>#REF!</v>
      </c>
    </row>
    <row r="1574" spans="1:21" ht="13.8" hidden="1" thickBot="1">
      <c r="A1574" s="351" t="s">
        <v>553</v>
      </c>
      <c r="B1574" s="351">
        <v>23</v>
      </c>
      <c r="C1574" s="351" t="s">
        <v>613</v>
      </c>
      <c r="F1574" s="351"/>
      <c r="G1574" s="351"/>
      <c r="L1574" s="679" t="s">
        <v>2187</v>
      </c>
      <c r="M1574" s="488" t="e">
        <f>#REF!</f>
        <v>#REF!</v>
      </c>
      <c r="N1574" s="406" t="e">
        <f>#REF!</f>
        <v>#REF!</v>
      </c>
      <c r="O1574" s="407" t="e">
        <f>#REF!</f>
        <v>#REF!</v>
      </c>
      <c r="P1574" s="407" t="e">
        <f>#REF!</f>
        <v>#REF!</v>
      </c>
      <c r="Q1574" s="406" t="e">
        <f>#REF!</f>
        <v>#REF!</v>
      </c>
      <c r="R1574" s="417" t="e">
        <f>#REF!</f>
        <v>#REF!</v>
      </c>
      <c r="S1574" s="419" t="e">
        <f>#REF!</f>
        <v>#REF!</v>
      </c>
      <c r="T1574" s="407" t="e">
        <f>#REF!</f>
        <v>#REF!</v>
      </c>
      <c r="U1574" s="78" t="e">
        <f>#REF!</f>
        <v>#REF!</v>
      </c>
    </row>
    <row r="1575" spans="1:21" ht="13.8" hidden="1" thickBot="1">
      <c r="A1575" s="351" t="s">
        <v>553</v>
      </c>
      <c r="B1575" s="351">
        <v>24</v>
      </c>
      <c r="C1575" s="351" t="s">
        <v>613</v>
      </c>
      <c r="F1575" s="351"/>
      <c r="G1575" s="351"/>
      <c r="L1575" s="679" t="s">
        <v>2188</v>
      </c>
      <c r="M1575" s="488" t="e">
        <f>#REF!</f>
        <v>#REF!</v>
      </c>
      <c r="N1575" s="406" t="e">
        <f>#REF!</f>
        <v>#REF!</v>
      </c>
      <c r="O1575" s="407" t="e">
        <f>#REF!</f>
        <v>#REF!</v>
      </c>
      <c r="P1575" s="407" t="e">
        <f>#REF!</f>
        <v>#REF!</v>
      </c>
      <c r="Q1575" s="406" t="e">
        <f>#REF!</f>
        <v>#REF!</v>
      </c>
      <c r="R1575" s="417" t="e">
        <f>#REF!</f>
        <v>#REF!</v>
      </c>
      <c r="S1575" s="419" t="e">
        <f>#REF!</f>
        <v>#REF!</v>
      </c>
      <c r="T1575" s="407" t="e">
        <f>#REF!</f>
        <v>#REF!</v>
      </c>
      <c r="U1575" s="78" t="e">
        <f>#REF!</f>
        <v>#REF!</v>
      </c>
    </row>
    <row r="1576" spans="1:21" ht="13.8" hidden="1" thickBot="1">
      <c r="A1576" s="351" t="s">
        <v>553</v>
      </c>
      <c r="B1576" s="351">
        <v>25</v>
      </c>
      <c r="C1576" s="351" t="s">
        <v>613</v>
      </c>
      <c r="F1576" s="351"/>
      <c r="G1576" s="351"/>
      <c r="L1576" s="679" t="s">
        <v>2189</v>
      </c>
      <c r="M1576" s="488" t="e">
        <f>#REF!</f>
        <v>#REF!</v>
      </c>
      <c r="N1576" s="406" t="e">
        <f>#REF!</f>
        <v>#REF!</v>
      </c>
      <c r="O1576" s="407" t="e">
        <f>#REF!</f>
        <v>#REF!</v>
      </c>
      <c r="P1576" s="407" t="e">
        <f>#REF!</f>
        <v>#REF!</v>
      </c>
      <c r="Q1576" s="406" t="e">
        <f>#REF!</f>
        <v>#REF!</v>
      </c>
      <c r="R1576" s="417" t="e">
        <f>#REF!</f>
        <v>#REF!</v>
      </c>
      <c r="S1576" s="419" t="e">
        <f>#REF!</f>
        <v>#REF!</v>
      </c>
      <c r="T1576" s="407" t="e">
        <f>#REF!</f>
        <v>#REF!</v>
      </c>
      <c r="U1576" s="78" t="e">
        <f>#REF!</f>
        <v>#REF!</v>
      </c>
    </row>
    <row r="1577" spans="1:21" ht="13.8" hidden="1" thickBot="1">
      <c r="A1577" s="351" t="s">
        <v>553</v>
      </c>
      <c r="B1577" s="351">
        <v>26</v>
      </c>
      <c r="C1577" s="351" t="s">
        <v>613</v>
      </c>
      <c r="F1577" s="351"/>
      <c r="G1577" s="351"/>
      <c r="L1577" s="679" t="s">
        <v>2190</v>
      </c>
      <c r="M1577" s="488" t="e">
        <f>#REF!</f>
        <v>#REF!</v>
      </c>
      <c r="N1577" s="406" t="e">
        <f>#REF!</f>
        <v>#REF!</v>
      </c>
      <c r="O1577" s="407" t="e">
        <f>#REF!</f>
        <v>#REF!</v>
      </c>
      <c r="P1577" s="407" t="e">
        <f>#REF!</f>
        <v>#REF!</v>
      </c>
      <c r="Q1577" s="406" t="e">
        <f>#REF!</f>
        <v>#REF!</v>
      </c>
      <c r="R1577" s="417" t="e">
        <f>#REF!</f>
        <v>#REF!</v>
      </c>
      <c r="S1577" s="419" t="e">
        <f>#REF!</f>
        <v>#REF!</v>
      </c>
      <c r="T1577" s="407" t="e">
        <f>#REF!</f>
        <v>#REF!</v>
      </c>
      <c r="U1577" s="78" t="e">
        <f>#REF!</f>
        <v>#REF!</v>
      </c>
    </row>
    <row r="1578" spans="1:21" ht="13.8" hidden="1" thickBot="1">
      <c r="A1578" s="351" t="s">
        <v>553</v>
      </c>
      <c r="B1578" s="351">
        <v>27</v>
      </c>
      <c r="C1578" s="351" t="s">
        <v>613</v>
      </c>
      <c r="F1578" s="351"/>
      <c r="G1578" s="351"/>
      <c r="L1578" s="679" t="s">
        <v>2191</v>
      </c>
      <c r="M1578" s="488" t="e">
        <f>#REF!</f>
        <v>#REF!</v>
      </c>
      <c r="N1578" s="406" t="e">
        <f>#REF!</f>
        <v>#REF!</v>
      </c>
      <c r="O1578" s="407" t="e">
        <f>#REF!</f>
        <v>#REF!</v>
      </c>
      <c r="P1578" s="407" t="e">
        <f>#REF!</f>
        <v>#REF!</v>
      </c>
      <c r="Q1578" s="406" t="e">
        <f>#REF!</f>
        <v>#REF!</v>
      </c>
      <c r="R1578" s="417" t="e">
        <f>#REF!</f>
        <v>#REF!</v>
      </c>
      <c r="S1578" s="419" t="e">
        <f>#REF!</f>
        <v>#REF!</v>
      </c>
      <c r="T1578" s="407" t="e">
        <f>#REF!</f>
        <v>#REF!</v>
      </c>
      <c r="U1578" s="78" t="e">
        <f>#REF!</f>
        <v>#REF!</v>
      </c>
    </row>
    <row r="1579" spans="1:21" ht="13.8" hidden="1" thickBot="1">
      <c r="A1579" s="351" t="s">
        <v>553</v>
      </c>
      <c r="B1579" s="351">
        <v>28</v>
      </c>
      <c r="C1579" s="351" t="s">
        <v>613</v>
      </c>
      <c r="F1579" s="351"/>
      <c r="G1579" s="351"/>
      <c r="L1579" s="679" t="s">
        <v>2192</v>
      </c>
      <c r="M1579" s="488" t="e">
        <f>#REF!</f>
        <v>#REF!</v>
      </c>
      <c r="N1579" s="406" t="e">
        <f>#REF!</f>
        <v>#REF!</v>
      </c>
      <c r="O1579" s="407" t="e">
        <f>#REF!</f>
        <v>#REF!</v>
      </c>
      <c r="P1579" s="407" t="e">
        <f>#REF!</f>
        <v>#REF!</v>
      </c>
      <c r="Q1579" s="406" t="e">
        <f>#REF!</f>
        <v>#REF!</v>
      </c>
      <c r="R1579" s="417" t="e">
        <f>#REF!</f>
        <v>#REF!</v>
      </c>
      <c r="S1579" s="419" t="e">
        <f>#REF!</f>
        <v>#REF!</v>
      </c>
      <c r="T1579" s="407" t="e">
        <f>#REF!</f>
        <v>#REF!</v>
      </c>
      <c r="U1579" s="78" t="e">
        <f>#REF!</f>
        <v>#REF!</v>
      </c>
    </row>
    <row r="1580" spans="1:21" ht="13.8" hidden="1" thickBot="1">
      <c r="A1580" s="351" t="s">
        <v>553</v>
      </c>
      <c r="B1580" s="351">
        <v>29</v>
      </c>
      <c r="C1580" s="351" t="s">
        <v>613</v>
      </c>
      <c r="F1580" s="351"/>
      <c r="G1580" s="351"/>
      <c r="L1580" s="679" t="s">
        <v>2193</v>
      </c>
      <c r="M1580" s="488" t="e">
        <f>#REF!</f>
        <v>#REF!</v>
      </c>
      <c r="N1580" s="406" t="e">
        <f>#REF!</f>
        <v>#REF!</v>
      </c>
      <c r="O1580" s="407" t="e">
        <f>#REF!</f>
        <v>#REF!</v>
      </c>
      <c r="P1580" s="407" t="e">
        <f>#REF!</f>
        <v>#REF!</v>
      </c>
      <c r="Q1580" s="406" t="e">
        <f>#REF!</f>
        <v>#REF!</v>
      </c>
      <c r="R1580" s="417" t="e">
        <f>#REF!</f>
        <v>#REF!</v>
      </c>
      <c r="S1580" s="419" t="e">
        <f>#REF!</f>
        <v>#REF!</v>
      </c>
      <c r="T1580" s="407" t="e">
        <f>#REF!</f>
        <v>#REF!</v>
      </c>
      <c r="U1580" s="78" t="e">
        <f>#REF!</f>
        <v>#REF!</v>
      </c>
    </row>
    <row r="1581" spans="1:21" ht="13.8" hidden="1" thickBot="1">
      <c r="A1581" s="351" t="s">
        <v>553</v>
      </c>
      <c r="B1581" s="351">
        <v>30</v>
      </c>
      <c r="C1581" s="351" t="s">
        <v>613</v>
      </c>
      <c r="F1581" s="351"/>
      <c r="G1581" s="351"/>
      <c r="L1581" s="679" t="s">
        <v>2194</v>
      </c>
      <c r="M1581" s="488" t="e">
        <f>#REF!</f>
        <v>#REF!</v>
      </c>
      <c r="N1581" s="406" t="e">
        <f>#REF!</f>
        <v>#REF!</v>
      </c>
      <c r="O1581" s="407" t="e">
        <f>#REF!</f>
        <v>#REF!</v>
      </c>
      <c r="P1581" s="407" t="e">
        <f>#REF!</f>
        <v>#REF!</v>
      </c>
      <c r="Q1581" s="406" t="e">
        <f>#REF!</f>
        <v>#REF!</v>
      </c>
      <c r="R1581" s="417" t="e">
        <f>#REF!</f>
        <v>#REF!</v>
      </c>
      <c r="S1581" s="419" t="e">
        <f>#REF!</f>
        <v>#REF!</v>
      </c>
      <c r="T1581" s="407" t="e">
        <f>#REF!</f>
        <v>#REF!</v>
      </c>
      <c r="U1581" s="78" t="e">
        <f>#REF!</f>
        <v>#REF!</v>
      </c>
    </row>
    <row r="1582" spans="1:21" ht="13.8" hidden="1" thickBot="1">
      <c r="A1582" s="351" t="s">
        <v>553</v>
      </c>
      <c r="B1582" s="351">
        <v>31</v>
      </c>
      <c r="C1582" s="351" t="s">
        <v>613</v>
      </c>
      <c r="F1582" s="351"/>
      <c r="G1582" s="351"/>
      <c r="L1582" s="679" t="s">
        <v>2195</v>
      </c>
      <c r="M1582" s="488" t="e">
        <f>#REF!</f>
        <v>#REF!</v>
      </c>
      <c r="N1582" s="406" t="e">
        <f>#REF!</f>
        <v>#REF!</v>
      </c>
      <c r="O1582" s="407" t="e">
        <f>#REF!</f>
        <v>#REF!</v>
      </c>
      <c r="P1582" s="407" t="e">
        <f>#REF!</f>
        <v>#REF!</v>
      </c>
      <c r="Q1582" s="406" t="e">
        <f>#REF!</f>
        <v>#REF!</v>
      </c>
      <c r="R1582" s="417" t="e">
        <f>#REF!</f>
        <v>#REF!</v>
      </c>
      <c r="S1582" s="419" t="e">
        <f>#REF!</f>
        <v>#REF!</v>
      </c>
      <c r="T1582" s="407" t="e">
        <f>#REF!</f>
        <v>#REF!</v>
      </c>
      <c r="U1582" s="78" t="e">
        <f>#REF!</f>
        <v>#REF!</v>
      </c>
    </row>
    <row r="1583" spans="1:21" ht="13.8" hidden="1" thickBot="1">
      <c r="A1583" s="351" t="s">
        <v>553</v>
      </c>
      <c r="B1583" s="351">
        <v>32</v>
      </c>
      <c r="C1583" s="351" t="s">
        <v>613</v>
      </c>
      <c r="F1583" s="351"/>
      <c r="G1583" s="351"/>
      <c r="L1583" s="679" t="s">
        <v>2196</v>
      </c>
      <c r="M1583" s="488" t="e">
        <f>#REF!</f>
        <v>#REF!</v>
      </c>
      <c r="N1583" s="406" t="e">
        <f>#REF!</f>
        <v>#REF!</v>
      </c>
      <c r="O1583" s="407" t="e">
        <f>#REF!</f>
        <v>#REF!</v>
      </c>
      <c r="P1583" s="407" t="e">
        <f>#REF!</f>
        <v>#REF!</v>
      </c>
      <c r="Q1583" s="406" t="e">
        <f>#REF!</f>
        <v>#REF!</v>
      </c>
      <c r="R1583" s="417" t="e">
        <f>#REF!</f>
        <v>#REF!</v>
      </c>
      <c r="S1583" s="419" t="e">
        <f>#REF!</f>
        <v>#REF!</v>
      </c>
      <c r="T1583" s="407" t="e">
        <f>#REF!</f>
        <v>#REF!</v>
      </c>
      <c r="U1583" s="78" t="e">
        <f>#REF!</f>
        <v>#REF!</v>
      </c>
    </row>
    <row r="1584" spans="1:21" ht="13.8" hidden="1" thickBot="1">
      <c r="A1584" s="351" t="s">
        <v>553</v>
      </c>
      <c r="B1584" s="351">
        <v>33</v>
      </c>
      <c r="C1584" s="351" t="s">
        <v>613</v>
      </c>
      <c r="F1584" s="351"/>
      <c r="G1584" s="351"/>
      <c r="L1584" s="679" t="s">
        <v>2197</v>
      </c>
      <c r="M1584" s="488" t="e">
        <f>#REF!</f>
        <v>#REF!</v>
      </c>
      <c r="N1584" s="406" t="e">
        <f>#REF!</f>
        <v>#REF!</v>
      </c>
      <c r="O1584" s="407" t="e">
        <f>#REF!</f>
        <v>#REF!</v>
      </c>
      <c r="P1584" s="407" t="e">
        <f>#REF!</f>
        <v>#REF!</v>
      </c>
      <c r="Q1584" s="406" t="e">
        <f>#REF!</f>
        <v>#REF!</v>
      </c>
      <c r="R1584" s="417" t="e">
        <f>#REF!</f>
        <v>#REF!</v>
      </c>
      <c r="S1584" s="419" t="e">
        <f>#REF!</f>
        <v>#REF!</v>
      </c>
      <c r="T1584" s="407" t="e">
        <f>#REF!</f>
        <v>#REF!</v>
      </c>
      <c r="U1584" s="78" t="e">
        <f>#REF!</f>
        <v>#REF!</v>
      </c>
    </row>
    <row r="1585" spans="1:23" ht="13.8" hidden="1" thickBot="1">
      <c r="A1585" s="351" t="s">
        <v>553</v>
      </c>
      <c r="B1585" s="351">
        <v>34</v>
      </c>
      <c r="C1585" s="351" t="s">
        <v>613</v>
      </c>
      <c r="F1585" s="351"/>
      <c r="G1585" s="351"/>
      <c r="L1585" s="679" t="s">
        <v>2198</v>
      </c>
      <c r="M1585" s="488" t="e">
        <f>#REF!</f>
        <v>#REF!</v>
      </c>
      <c r="N1585" s="406" t="e">
        <f>#REF!</f>
        <v>#REF!</v>
      </c>
      <c r="O1585" s="407" t="e">
        <f>#REF!</f>
        <v>#REF!</v>
      </c>
      <c r="P1585" s="407" t="e">
        <f>#REF!</f>
        <v>#REF!</v>
      </c>
      <c r="Q1585" s="406" t="e">
        <f>#REF!</f>
        <v>#REF!</v>
      </c>
      <c r="R1585" s="417" t="e">
        <f>#REF!</f>
        <v>#REF!</v>
      </c>
      <c r="S1585" s="419" t="e">
        <f>#REF!</f>
        <v>#REF!</v>
      </c>
      <c r="T1585" s="407" t="e">
        <f>#REF!</f>
        <v>#REF!</v>
      </c>
      <c r="U1585" s="78" t="e">
        <f>#REF!</f>
        <v>#REF!</v>
      </c>
    </row>
    <row r="1586" spans="1:23" ht="13.8" hidden="1" thickBot="1">
      <c r="A1586" s="351" t="s">
        <v>553</v>
      </c>
      <c r="B1586" s="351">
        <v>35</v>
      </c>
      <c r="C1586" s="351" t="s">
        <v>613</v>
      </c>
      <c r="F1586" s="351"/>
      <c r="G1586" s="351"/>
      <c r="L1586" s="679" t="s">
        <v>2199</v>
      </c>
      <c r="M1586" s="488" t="e">
        <f>#REF!</f>
        <v>#REF!</v>
      </c>
      <c r="N1586" s="406" t="e">
        <f>#REF!</f>
        <v>#REF!</v>
      </c>
      <c r="O1586" s="407" t="e">
        <f>#REF!</f>
        <v>#REF!</v>
      </c>
      <c r="P1586" s="407" t="e">
        <f>#REF!</f>
        <v>#REF!</v>
      </c>
      <c r="Q1586" s="406" t="e">
        <f>#REF!</f>
        <v>#REF!</v>
      </c>
      <c r="R1586" s="417" t="e">
        <f>#REF!</f>
        <v>#REF!</v>
      </c>
      <c r="S1586" s="419" t="e">
        <f>#REF!</f>
        <v>#REF!</v>
      </c>
      <c r="T1586" s="407" t="e">
        <f>#REF!</f>
        <v>#REF!</v>
      </c>
      <c r="U1586" s="78" t="e">
        <f>#REF!</f>
        <v>#REF!</v>
      </c>
    </row>
    <row r="1587" spans="1:23" ht="13.8" hidden="1" thickBot="1">
      <c r="A1587" s="351" t="s">
        <v>553</v>
      </c>
      <c r="B1587" s="351">
        <v>36</v>
      </c>
      <c r="C1587" s="351" t="s">
        <v>613</v>
      </c>
      <c r="F1587" s="351"/>
      <c r="G1587" s="351"/>
      <c r="L1587" s="679" t="s">
        <v>2200</v>
      </c>
      <c r="M1587" s="488" t="e">
        <f>#REF!</f>
        <v>#REF!</v>
      </c>
      <c r="N1587" s="406" t="e">
        <f>#REF!</f>
        <v>#REF!</v>
      </c>
      <c r="O1587" s="407" t="e">
        <f>#REF!</f>
        <v>#REF!</v>
      </c>
      <c r="P1587" s="407" t="e">
        <f>#REF!</f>
        <v>#REF!</v>
      </c>
      <c r="Q1587" s="406" t="e">
        <f>#REF!</f>
        <v>#REF!</v>
      </c>
      <c r="R1587" s="417" t="e">
        <f>#REF!</f>
        <v>#REF!</v>
      </c>
      <c r="S1587" s="419" t="e">
        <f>#REF!</f>
        <v>#REF!</v>
      </c>
      <c r="T1587" s="407" t="e">
        <f>#REF!</f>
        <v>#REF!</v>
      </c>
      <c r="U1587" s="78" t="e">
        <f>#REF!</f>
        <v>#REF!</v>
      </c>
    </row>
    <row r="1588" spans="1:23" ht="13.8" hidden="1" thickBot="1">
      <c r="A1588" s="351" t="s">
        <v>553</v>
      </c>
      <c r="B1588" s="351">
        <v>37</v>
      </c>
      <c r="C1588" s="351" t="s">
        <v>613</v>
      </c>
      <c r="F1588" s="351"/>
      <c r="G1588" s="351"/>
      <c r="L1588" s="679" t="s">
        <v>2201</v>
      </c>
      <c r="M1588" s="488" t="e">
        <f>#REF!</f>
        <v>#REF!</v>
      </c>
      <c r="N1588" s="406" t="e">
        <f>#REF!</f>
        <v>#REF!</v>
      </c>
      <c r="O1588" s="407" t="e">
        <f>#REF!</f>
        <v>#REF!</v>
      </c>
      <c r="P1588" s="407" t="e">
        <f>#REF!</f>
        <v>#REF!</v>
      </c>
      <c r="Q1588" s="406" t="e">
        <f>#REF!</f>
        <v>#REF!</v>
      </c>
      <c r="R1588" s="417" t="e">
        <f>#REF!</f>
        <v>#REF!</v>
      </c>
      <c r="S1588" s="419" t="e">
        <f>#REF!</f>
        <v>#REF!</v>
      </c>
      <c r="T1588" s="407" t="e">
        <f>#REF!</f>
        <v>#REF!</v>
      </c>
      <c r="U1588" s="78" t="e">
        <f>#REF!</f>
        <v>#REF!</v>
      </c>
    </row>
    <row r="1589" spans="1:23" ht="13.8" hidden="1" thickBot="1">
      <c r="A1589" s="351" t="s">
        <v>553</v>
      </c>
      <c r="B1589" s="351">
        <v>38</v>
      </c>
      <c r="C1589" s="351" t="s">
        <v>613</v>
      </c>
      <c r="F1589" s="351"/>
      <c r="G1589" s="351"/>
      <c r="L1589" s="679" t="s">
        <v>2202</v>
      </c>
      <c r="M1589" s="488" t="e">
        <f>#REF!</f>
        <v>#REF!</v>
      </c>
      <c r="N1589" s="406" t="e">
        <f>#REF!</f>
        <v>#REF!</v>
      </c>
      <c r="O1589" s="407" t="e">
        <f>#REF!</f>
        <v>#REF!</v>
      </c>
      <c r="P1589" s="407" t="e">
        <f>#REF!</f>
        <v>#REF!</v>
      </c>
      <c r="Q1589" s="406" t="e">
        <f>#REF!</f>
        <v>#REF!</v>
      </c>
      <c r="R1589" s="417" t="e">
        <f>#REF!</f>
        <v>#REF!</v>
      </c>
      <c r="S1589" s="419" t="e">
        <f>#REF!</f>
        <v>#REF!</v>
      </c>
      <c r="T1589" s="407" t="e">
        <f>#REF!</f>
        <v>#REF!</v>
      </c>
      <c r="U1589" s="78" t="e">
        <f>#REF!</f>
        <v>#REF!</v>
      </c>
    </row>
    <row r="1590" spans="1:23" ht="13.8" hidden="1" thickBot="1">
      <c r="A1590" s="351" t="s">
        <v>553</v>
      </c>
      <c r="B1590" s="351">
        <v>39</v>
      </c>
      <c r="C1590" s="351" t="s">
        <v>613</v>
      </c>
      <c r="F1590" s="351"/>
      <c r="G1590" s="351"/>
      <c r="L1590" s="679" t="s">
        <v>2203</v>
      </c>
      <c r="M1590" s="488" t="e">
        <f>#REF!</f>
        <v>#REF!</v>
      </c>
      <c r="N1590" s="406" t="e">
        <f>#REF!</f>
        <v>#REF!</v>
      </c>
      <c r="O1590" s="407" t="e">
        <f>#REF!</f>
        <v>#REF!</v>
      </c>
      <c r="P1590" s="407" t="e">
        <f>#REF!</f>
        <v>#REF!</v>
      </c>
      <c r="Q1590" s="406" t="e">
        <f>#REF!</f>
        <v>#REF!</v>
      </c>
      <c r="R1590" s="417" t="e">
        <f>#REF!</f>
        <v>#REF!</v>
      </c>
      <c r="S1590" s="419" t="e">
        <f>#REF!</f>
        <v>#REF!</v>
      </c>
      <c r="T1590" s="407" t="e">
        <f>#REF!</f>
        <v>#REF!</v>
      </c>
      <c r="U1590" s="78" t="e">
        <f>#REF!</f>
        <v>#REF!</v>
      </c>
    </row>
    <row r="1591" spans="1:23" ht="13.8" hidden="1" thickBot="1">
      <c r="A1591" s="351" t="s">
        <v>553</v>
      </c>
      <c r="B1591" s="351">
        <v>40</v>
      </c>
      <c r="C1591" s="351" t="s">
        <v>613</v>
      </c>
      <c r="F1591" s="351"/>
      <c r="G1591" s="351"/>
      <c r="L1591" s="679" t="s">
        <v>2204</v>
      </c>
      <c r="M1591" s="488" t="e">
        <f>#REF!</f>
        <v>#REF!</v>
      </c>
      <c r="N1591" s="406" t="e">
        <f>#REF!</f>
        <v>#REF!</v>
      </c>
      <c r="O1591" s="407" t="e">
        <f>#REF!</f>
        <v>#REF!</v>
      </c>
      <c r="P1591" s="407" t="e">
        <f>#REF!</f>
        <v>#REF!</v>
      </c>
      <c r="Q1591" s="406" t="e">
        <f>#REF!</f>
        <v>#REF!</v>
      </c>
      <c r="R1591" s="417" t="e">
        <f>#REF!</f>
        <v>#REF!</v>
      </c>
      <c r="S1591" s="419" t="e">
        <f>#REF!</f>
        <v>#REF!</v>
      </c>
      <c r="T1591" s="407" t="e">
        <f>#REF!</f>
        <v>#REF!</v>
      </c>
      <c r="U1591" s="78" t="e">
        <f>#REF!</f>
        <v>#REF!</v>
      </c>
      <c r="V1591" s="668"/>
    </row>
    <row r="1592" spans="1:23" ht="13.8" hidden="1" thickBot="1">
      <c r="A1592" s="351" t="s">
        <v>553</v>
      </c>
      <c r="B1592" s="351">
        <v>41</v>
      </c>
      <c r="C1592" s="351" t="s">
        <v>613</v>
      </c>
      <c r="F1592" s="351"/>
      <c r="G1592" s="351"/>
      <c r="L1592" s="679" t="s">
        <v>2205</v>
      </c>
      <c r="M1592" s="488" t="e">
        <f>#REF!</f>
        <v>#REF!</v>
      </c>
      <c r="N1592" s="406" t="e">
        <f>#REF!</f>
        <v>#REF!</v>
      </c>
      <c r="O1592" s="407" t="e">
        <f>#REF!</f>
        <v>#REF!</v>
      </c>
      <c r="P1592" s="407" t="e">
        <f>#REF!</f>
        <v>#REF!</v>
      </c>
      <c r="Q1592" s="406" t="e">
        <f>#REF!</f>
        <v>#REF!</v>
      </c>
      <c r="R1592" s="417" t="e">
        <f>#REF!</f>
        <v>#REF!</v>
      </c>
      <c r="S1592" s="419" t="e">
        <f>#REF!</f>
        <v>#REF!</v>
      </c>
      <c r="T1592" s="407" t="e">
        <f>#REF!</f>
        <v>#REF!</v>
      </c>
      <c r="U1592" s="78" t="e">
        <f>#REF!</f>
        <v>#REF!</v>
      </c>
    </row>
    <row r="1593" spans="1:23" ht="13.8" hidden="1" thickBot="1">
      <c r="A1593" s="351" t="s">
        <v>553</v>
      </c>
      <c r="B1593" s="351">
        <v>42</v>
      </c>
      <c r="C1593" s="351" t="s">
        <v>614</v>
      </c>
      <c r="F1593" s="351"/>
      <c r="G1593" s="351"/>
      <c r="L1593" s="679" t="s">
        <v>2206</v>
      </c>
      <c r="M1593" s="486" t="e">
        <f>#REF!</f>
        <v>#REF!</v>
      </c>
      <c r="N1593" s="486" t="e">
        <f>#REF!</f>
        <v>#REF!</v>
      </c>
      <c r="O1593" s="560" t="e">
        <f>#REF!</f>
        <v>#REF!</v>
      </c>
      <c r="P1593" s="559" t="e">
        <f>#REF!</f>
        <v>#REF!</v>
      </c>
      <c r="Q1593" s="559" t="e">
        <f>#REF!</f>
        <v>#REF!</v>
      </c>
      <c r="R1593" s="545" t="e">
        <f>#REF!</f>
        <v>#REF!</v>
      </c>
      <c r="S1593" s="545" t="e">
        <f>#REF!</f>
        <v>#REF!</v>
      </c>
      <c r="T1593" s="560" t="e">
        <f>#REF!</f>
        <v>#REF!</v>
      </c>
      <c r="U1593" s="78" t="e">
        <f>#REF!</f>
        <v>#REF!</v>
      </c>
    </row>
    <row r="1594" spans="1:23" ht="13.8" hidden="1" thickBot="1">
      <c r="A1594" s="351" t="s">
        <v>554</v>
      </c>
      <c r="B1594" s="351">
        <v>1</v>
      </c>
      <c r="C1594" s="351" t="s">
        <v>614</v>
      </c>
      <c r="F1594" s="351"/>
      <c r="G1594" s="351"/>
      <c r="L1594" s="679" t="s">
        <v>2207</v>
      </c>
      <c r="M1594" s="561" t="e">
        <f>#REF!</f>
        <v>#REF!</v>
      </c>
      <c r="N1594" s="562" t="e">
        <f>#REF!</f>
        <v>#REF!</v>
      </c>
      <c r="O1594" s="562" t="e">
        <f>#REF!</f>
        <v>#REF!</v>
      </c>
      <c r="P1594" s="562" t="e">
        <f>#REF!</f>
        <v>#REF!</v>
      </c>
      <c r="Q1594" s="563" t="e">
        <f>#REF!</f>
        <v>#REF!</v>
      </c>
      <c r="R1594" s="561" t="e">
        <f>#REF!</f>
        <v>#REF!</v>
      </c>
      <c r="S1594" s="562" t="e">
        <f>#REF!</f>
        <v>#REF!</v>
      </c>
      <c r="T1594" s="562" t="e">
        <f>#REF!</f>
        <v>#REF!</v>
      </c>
      <c r="U1594" s="563" t="e">
        <f>#REF!</f>
        <v>#REF!</v>
      </c>
      <c r="V1594" s="665" t="e">
        <f>#REF!</f>
        <v>#REF!</v>
      </c>
      <c r="W1594" s="564" t="e">
        <f>#REF!</f>
        <v>#REF!</v>
      </c>
    </row>
    <row r="1595" spans="1:23" ht="13.8" hidden="1" thickBot="1">
      <c r="A1595" s="351" t="s">
        <v>554</v>
      </c>
      <c r="B1595" s="351">
        <v>2</v>
      </c>
      <c r="C1595" s="351" t="s">
        <v>614</v>
      </c>
      <c r="F1595" s="351"/>
      <c r="G1595" s="351"/>
      <c r="L1595" s="679" t="s">
        <v>2208</v>
      </c>
      <c r="M1595" s="565" t="e">
        <f>#REF!</f>
        <v>#REF!</v>
      </c>
      <c r="N1595" s="566" t="e">
        <f>#REF!</f>
        <v>#REF!</v>
      </c>
      <c r="O1595" s="566" t="e">
        <f>#REF!</f>
        <v>#REF!</v>
      </c>
      <c r="P1595" s="566" t="e">
        <f>#REF!</f>
        <v>#REF!</v>
      </c>
      <c r="Q1595" s="393" t="e">
        <f>#REF!</f>
        <v>#REF!</v>
      </c>
      <c r="R1595" s="567" t="e">
        <f>#REF!</f>
        <v>#REF!</v>
      </c>
      <c r="S1595" s="568" t="e">
        <f>#REF!</f>
        <v>#REF!</v>
      </c>
      <c r="T1595" s="568" t="e">
        <f>#REF!</f>
        <v>#REF!</v>
      </c>
      <c r="U1595" s="569" t="e">
        <f>#REF!</f>
        <v>#REF!</v>
      </c>
      <c r="V1595" s="665" t="e">
        <f>#REF!</f>
        <v>#REF!</v>
      </c>
      <c r="W1595" s="564" t="e">
        <f>#REF!</f>
        <v>#REF!</v>
      </c>
    </row>
    <row r="1596" spans="1:23" ht="13.8" hidden="1" thickBot="1">
      <c r="A1596" s="351" t="s">
        <v>554</v>
      </c>
      <c r="B1596" s="351">
        <v>3</v>
      </c>
      <c r="C1596" s="351" t="s">
        <v>614</v>
      </c>
      <c r="F1596" s="351"/>
      <c r="G1596" s="351"/>
      <c r="L1596" s="679" t="s">
        <v>2209</v>
      </c>
      <c r="M1596" s="452" t="e">
        <f>#REF!</f>
        <v>#REF!</v>
      </c>
      <c r="N1596" s="570" t="e">
        <f>#REF!</f>
        <v>#REF!</v>
      </c>
      <c r="O1596" s="570" t="e">
        <f>#REF!</f>
        <v>#REF!</v>
      </c>
      <c r="P1596" s="570" t="e">
        <f>#REF!</f>
        <v>#REF!</v>
      </c>
      <c r="Q1596" s="570" t="e">
        <f>#REF!</f>
        <v>#REF!</v>
      </c>
      <c r="R1596" s="570" t="e">
        <f>#REF!</f>
        <v>#REF!</v>
      </c>
      <c r="S1596" s="570" t="e">
        <f>#REF!</f>
        <v>#REF!</v>
      </c>
      <c r="T1596" s="570" t="e">
        <f>#REF!</f>
        <v>#REF!</v>
      </c>
      <c r="U1596" s="379" t="e">
        <f>#REF!</f>
        <v>#REF!</v>
      </c>
      <c r="V1596" s="665" t="e">
        <f>#REF!</f>
        <v>#REF!</v>
      </c>
      <c r="W1596" s="564" t="e">
        <f>#REF!</f>
        <v>#REF!</v>
      </c>
    </row>
    <row r="1597" spans="1:23" ht="13.8" hidden="1" thickBot="1">
      <c r="A1597" s="351" t="s">
        <v>554</v>
      </c>
      <c r="B1597" s="351">
        <v>4</v>
      </c>
      <c r="C1597" s="351" t="s">
        <v>614</v>
      </c>
      <c r="F1597" s="351"/>
      <c r="G1597" s="351"/>
      <c r="L1597" s="679" t="s">
        <v>2210</v>
      </c>
      <c r="M1597" s="561" t="e">
        <f>#REF!</f>
        <v>#REF!</v>
      </c>
      <c r="N1597" s="562" t="e">
        <f>#REF!</f>
        <v>#REF!</v>
      </c>
      <c r="O1597" s="562" t="e">
        <f>#REF!</f>
        <v>#REF!</v>
      </c>
      <c r="P1597" s="562" t="e">
        <f>#REF!</f>
        <v>#REF!</v>
      </c>
      <c r="Q1597" s="562" t="e">
        <f>#REF!</f>
        <v>#REF!</v>
      </c>
      <c r="R1597" s="562" t="e">
        <f>#REF!</f>
        <v>#REF!</v>
      </c>
      <c r="S1597" s="562" t="e">
        <f>#REF!</f>
        <v>#REF!</v>
      </c>
      <c r="T1597" s="562" t="e">
        <f>#REF!</f>
        <v>#REF!</v>
      </c>
      <c r="U1597" s="563" t="e">
        <f>#REF!</f>
        <v>#REF!</v>
      </c>
      <c r="V1597" s="665" t="e">
        <f>#REF!</f>
        <v>#REF!</v>
      </c>
      <c r="W1597" s="564" t="e">
        <f>#REF!</f>
        <v>#REF!</v>
      </c>
    </row>
    <row r="1598" spans="1:23" ht="13.8" hidden="1" thickBot="1">
      <c r="A1598" s="351" t="s">
        <v>554</v>
      </c>
      <c r="B1598" s="351">
        <v>5</v>
      </c>
      <c r="C1598" s="351" t="s">
        <v>614</v>
      </c>
      <c r="F1598" s="351"/>
      <c r="G1598" s="351"/>
      <c r="L1598" s="679" t="s">
        <v>2211</v>
      </c>
      <c r="M1598" s="571" t="e">
        <f>#REF!</f>
        <v>#REF!</v>
      </c>
      <c r="N1598" s="564" t="e">
        <f>#REF!</f>
        <v>#REF!</v>
      </c>
      <c r="O1598" s="572" t="e">
        <f>#REF!</f>
        <v>#REF!</v>
      </c>
      <c r="P1598" s="572" t="e">
        <f>#REF!</f>
        <v>#REF!</v>
      </c>
      <c r="Q1598" s="572" t="e">
        <f>#REF!</f>
        <v>#REF!</v>
      </c>
      <c r="R1598" s="564" t="e">
        <f>#REF!</f>
        <v>#REF!</v>
      </c>
      <c r="S1598" s="564" t="e">
        <f>#REF!</f>
        <v>#REF!</v>
      </c>
      <c r="T1598" s="572" t="e">
        <f>#REF!</f>
        <v>#REF!</v>
      </c>
      <c r="U1598" s="381" t="e">
        <f>#REF!</f>
        <v>#REF!</v>
      </c>
      <c r="V1598" s="564" t="e">
        <f>#REF!</f>
        <v>#REF!</v>
      </c>
      <c r="W1598" s="564" t="e">
        <f>#REF!</f>
        <v>#REF!</v>
      </c>
    </row>
    <row r="1599" spans="1:23" ht="13.8" hidden="1" thickBot="1">
      <c r="A1599" s="351" t="s">
        <v>554</v>
      </c>
      <c r="B1599" s="351">
        <v>6</v>
      </c>
      <c r="C1599" s="351" t="s">
        <v>614</v>
      </c>
      <c r="F1599" s="351"/>
      <c r="G1599" s="351"/>
      <c r="L1599" s="679" t="s">
        <v>2212</v>
      </c>
      <c r="M1599" s="565" t="e">
        <f>#REF!</f>
        <v>#REF!</v>
      </c>
      <c r="N1599" s="566" t="e">
        <f>#REF!</f>
        <v>#REF!</v>
      </c>
      <c r="O1599" s="566" t="e">
        <f>#REF!</f>
        <v>#REF!</v>
      </c>
      <c r="P1599" s="566" t="e">
        <f>#REF!</f>
        <v>#REF!</v>
      </c>
      <c r="Q1599" s="566" t="e">
        <f>#REF!</f>
        <v>#REF!</v>
      </c>
      <c r="R1599" s="566" t="e">
        <f>#REF!</f>
        <v>#REF!</v>
      </c>
      <c r="S1599" s="566" t="e">
        <f>#REF!</f>
        <v>#REF!</v>
      </c>
      <c r="T1599" s="566" t="e">
        <f>#REF!</f>
        <v>#REF!</v>
      </c>
      <c r="U1599" s="393" t="e">
        <f>#REF!</f>
        <v>#REF!</v>
      </c>
      <c r="V1599" s="564" t="e">
        <f>#REF!</f>
        <v>#REF!</v>
      </c>
      <c r="W1599" s="564" t="e">
        <f>#REF!</f>
        <v>#REF!</v>
      </c>
    </row>
    <row r="1600" spans="1:23" ht="13.8" hidden="1" thickBot="1">
      <c r="A1600" s="351" t="s">
        <v>554</v>
      </c>
      <c r="B1600" s="351">
        <v>7</v>
      </c>
      <c r="C1600" s="351" t="s">
        <v>614</v>
      </c>
      <c r="F1600" s="351"/>
      <c r="G1600" s="351"/>
      <c r="L1600" s="679" t="s">
        <v>2213</v>
      </c>
      <c r="M1600" s="573" t="e">
        <f>#REF!</f>
        <v>#REF!</v>
      </c>
      <c r="N1600" s="573" t="e">
        <f>#REF!</f>
        <v>#REF!</v>
      </c>
      <c r="O1600" s="561" t="e">
        <f>#REF!</f>
        <v>#REF!</v>
      </c>
      <c r="P1600" s="563" t="e">
        <f>#REF!</f>
        <v>#REF!</v>
      </c>
      <c r="Q1600" s="561" t="e">
        <f>#REF!</f>
        <v>#REF!</v>
      </c>
      <c r="R1600" s="562" t="e">
        <f>#REF!</f>
        <v>#REF!</v>
      </c>
      <c r="S1600" s="563" t="e">
        <f>#REF!</f>
        <v>#REF!</v>
      </c>
      <c r="T1600" s="561" t="e">
        <f>#REF!</f>
        <v>#REF!</v>
      </c>
      <c r="U1600" s="563" t="e">
        <f>#REF!</f>
        <v>#REF!</v>
      </c>
      <c r="V1600" s="564" t="e">
        <f>#REF!</f>
        <v>#REF!</v>
      </c>
      <c r="W1600" s="564" t="e">
        <f>#REF!</f>
        <v>#REF!</v>
      </c>
    </row>
    <row r="1601" spans="1:23" ht="13.8" hidden="1" thickBot="1">
      <c r="A1601" s="351" t="s">
        <v>554</v>
      </c>
      <c r="B1601" s="351">
        <v>8</v>
      </c>
      <c r="C1601" s="351" t="s">
        <v>614</v>
      </c>
      <c r="F1601" s="351"/>
      <c r="G1601" s="351"/>
      <c r="L1601" s="679" t="s">
        <v>2214</v>
      </c>
      <c r="M1601" s="574" t="e">
        <f>#REF!</f>
        <v>#REF!</v>
      </c>
      <c r="N1601" s="574" t="e">
        <f>#REF!</f>
        <v>#REF!</v>
      </c>
      <c r="O1601" s="565" t="e">
        <f>#REF!</f>
        <v>#REF!</v>
      </c>
      <c r="P1601" s="393" t="e">
        <f>#REF!</f>
        <v>#REF!</v>
      </c>
      <c r="Q1601" s="565" t="e">
        <f>#REF!</f>
        <v>#REF!</v>
      </c>
      <c r="R1601" s="566" t="e">
        <f>#REF!</f>
        <v>#REF!</v>
      </c>
      <c r="S1601" s="393" t="e">
        <f>#REF!</f>
        <v>#REF!</v>
      </c>
      <c r="T1601" s="565" t="e">
        <f>#REF!</f>
        <v>#REF!</v>
      </c>
      <c r="U1601" s="393" t="e">
        <f>#REF!</f>
        <v>#REF!</v>
      </c>
      <c r="V1601" s="564" t="e">
        <f>#REF!</f>
        <v>#REF!</v>
      </c>
      <c r="W1601" s="564" t="e">
        <f>#REF!</f>
        <v>#REF!</v>
      </c>
    </row>
    <row r="1602" spans="1:23" ht="13.8" hidden="1" thickBot="1">
      <c r="A1602" s="351" t="s">
        <v>554</v>
      </c>
      <c r="B1602" s="351">
        <v>9</v>
      </c>
      <c r="C1602" s="351" t="s">
        <v>614</v>
      </c>
      <c r="F1602" s="351"/>
      <c r="G1602" s="351"/>
      <c r="L1602" s="679" t="s">
        <v>2215</v>
      </c>
      <c r="M1602" s="575" t="e">
        <f>#REF!</f>
        <v>#REF!</v>
      </c>
      <c r="N1602" s="575" t="e">
        <f>#REF!</f>
        <v>#REF!</v>
      </c>
      <c r="O1602" s="393" t="e">
        <f>#REF!</f>
        <v>#REF!</v>
      </c>
      <c r="P1602" s="393" t="e">
        <f>#REF!</f>
        <v>#REF!</v>
      </c>
      <c r="Q1602" s="452" t="e">
        <f>#REF!</f>
        <v>#REF!</v>
      </c>
      <c r="R1602" s="379" t="e">
        <f>#REF!</f>
        <v>#REF!</v>
      </c>
      <c r="S1602" s="393" t="e">
        <f>#REF!</f>
        <v>#REF!</v>
      </c>
      <c r="T1602" s="393" t="e">
        <f>#REF!</f>
        <v>#REF!</v>
      </c>
      <c r="U1602" s="393" t="e">
        <f>#REF!</f>
        <v>#REF!</v>
      </c>
      <c r="V1602" s="564" t="e">
        <f>#REF!</f>
        <v>#REF!</v>
      </c>
      <c r="W1602" s="564" t="e">
        <f>#REF!</f>
        <v>#REF!</v>
      </c>
    </row>
    <row r="1603" spans="1:23" ht="13.8" thickBot="1">
      <c r="A1603" s="351" t="s">
        <v>554</v>
      </c>
      <c r="B1603" s="351">
        <v>10</v>
      </c>
      <c r="C1603" s="351" t="s">
        <v>613</v>
      </c>
      <c r="D1603" s="351" t="s">
        <v>615</v>
      </c>
      <c r="E1603" s="351" t="s">
        <v>258</v>
      </c>
      <c r="F1603" s="674" t="e">
        <f t="shared" ref="F1603:F1611" si="17">O1603</f>
        <v>#REF!</v>
      </c>
      <c r="G1603" s="674" t="e">
        <f t="shared" ref="G1603:G1611" si="18">P1603</f>
        <v>#REF!</v>
      </c>
      <c r="L1603" s="679" t="s">
        <v>2216</v>
      </c>
      <c r="M1603" s="575" t="e">
        <f>#REF!</f>
        <v>#REF!</v>
      </c>
      <c r="N1603" s="393" t="e">
        <f>#REF!</f>
        <v>#REF!</v>
      </c>
      <c r="O1603" s="407" t="e">
        <f>#REF!</f>
        <v>#REF!</v>
      </c>
      <c r="P1603" s="407" t="e">
        <f>#REF!</f>
        <v>#REF!</v>
      </c>
      <c r="Q1603" s="435" t="e">
        <f>#REF!</f>
        <v>#REF!</v>
      </c>
      <c r="R1603" s="436" t="e">
        <f>#REF!</f>
        <v>#REF!</v>
      </c>
      <c r="S1603" s="437" t="e">
        <f>#REF!</f>
        <v>#REF!</v>
      </c>
      <c r="T1603" s="407" t="e">
        <f>#REF!</f>
        <v>#REF!</v>
      </c>
      <c r="U1603" s="407" t="e">
        <f>#REF!</f>
        <v>#REF!</v>
      </c>
      <c r="V1603" s="564" t="e">
        <f>#REF!</f>
        <v>#REF!</v>
      </c>
      <c r="W1603" s="564" t="e">
        <f>#REF!</f>
        <v>#REF!</v>
      </c>
    </row>
    <row r="1604" spans="1:23" ht="13.8" thickBot="1">
      <c r="A1604" s="351" t="s">
        <v>554</v>
      </c>
      <c r="B1604" s="351">
        <v>11</v>
      </c>
      <c r="C1604" s="351" t="s">
        <v>613</v>
      </c>
      <c r="D1604" s="351" t="s">
        <v>615</v>
      </c>
      <c r="E1604" s="351" t="s">
        <v>259</v>
      </c>
      <c r="F1604" s="674" t="e">
        <f t="shared" si="17"/>
        <v>#REF!</v>
      </c>
      <c r="G1604" s="674" t="e">
        <f t="shared" si="18"/>
        <v>#REF!</v>
      </c>
      <c r="L1604" s="679" t="s">
        <v>2217</v>
      </c>
      <c r="M1604" s="575" t="e">
        <f>#REF!</f>
        <v>#REF!</v>
      </c>
      <c r="N1604" s="393" t="e">
        <f>#REF!</f>
        <v>#REF!</v>
      </c>
      <c r="O1604" s="407" t="e">
        <f>#REF!</f>
        <v>#REF!</v>
      </c>
      <c r="P1604" s="407" t="e">
        <f>#REF!</f>
        <v>#REF!</v>
      </c>
      <c r="Q1604" s="435" t="e">
        <f>#REF!</f>
        <v>#REF!</v>
      </c>
      <c r="R1604" s="436" t="e">
        <f>#REF!</f>
        <v>#REF!</v>
      </c>
      <c r="S1604" s="437" t="e">
        <f>#REF!</f>
        <v>#REF!</v>
      </c>
      <c r="T1604" s="407" t="e">
        <f>#REF!</f>
        <v>#REF!</v>
      </c>
      <c r="U1604" s="407" t="e">
        <f>#REF!</f>
        <v>#REF!</v>
      </c>
      <c r="V1604" s="564" t="e">
        <f>#REF!</f>
        <v>#REF!</v>
      </c>
      <c r="W1604" s="564" t="e">
        <f>#REF!</f>
        <v>#REF!</v>
      </c>
    </row>
    <row r="1605" spans="1:23" ht="13.8" thickBot="1">
      <c r="A1605" s="351" t="s">
        <v>554</v>
      </c>
      <c r="B1605" s="351">
        <v>12</v>
      </c>
      <c r="C1605" s="351" t="s">
        <v>613</v>
      </c>
      <c r="D1605" s="351" t="s">
        <v>615</v>
      </c>
      <c r="E1605" s="351" t="s">
        <v>260</v>
      </c>
      <c r="F1605" s="674" t="e">
        <f t="shared" si="17"/>
        <v>#REF!</v>
      </c>
      <c r="G1605" s="674" t="e">
        <f t="shared" si="18"/>
        <v>#REF!</v>
      </c>
      <c r="L1605" s="679" t="s">
        <v>2218</v>
      </c>
      <c r="M1605" s="575" t="e">
        <f>#REF!</f>
        <v>#REF!</v>
      </c>
      <c r="N1605" s="393" t="e">
        <f>#REF!</f>
        <v>#REF!</v>
      </c>
      <c r="O1605" s="407" t="e">
        <f>#REF!</f>
        <v>#REF!</v>
      </c>
      <c r="P1605" s="407" t="e">
        <f>#REF!</f>
        <v>#REF!</v>
      </c>
      <c r="Q1605" s="435" t="e">
        <f>#REF!</f>
        <v>#REF!</v>
      </c>
      <c r="R1605" s="436" t="e">
        <f>#REF!</f>
        <v>#REF!</v>
      </c>
      <c r="S1605" s="437" t="e">
        <f>#REF!</f>
        <v>#REF!</v>
      </c>
      <c r="T1605" s="407" t="e">
        <f>#REF!</f>
        <v>#REF!</v>
      </c>
      <c r="U1605" s="407" t="e">
        <f>#REF!</f>
        <v>#REF!</v>
      </c>
      <c r="V1605" s="564" t="e">
        <f>#REF!</f>
        <v>#REF!</v>
      </c>
      <c r="W1605" s="564" t="e">
        <f>#REF!</f>
        <v>#REF!</v>
      </c>
    </row>
    <row r="1606" spans="1:23" ht="13.8" thickBot="1">
      <c r="A1606" s="351" t="s">
        <v>554</v>
      </c>
      <c r="B1606" s="351">
        <v>13</v>
      </c>
      <c r="C1606" s="351" t="s">
        <v>613</v>
      </c>
      <c r="D1606" s="351" t="s">
        <v>615</v>
      </c>
      <c r="E1606" s="351" t="s">
        <v>261</v>
      </c>
      <c r="F1606" s="674" t="e">
        <f t="shared" si="17"/>
        <v>#REF!</v>
      </c>
      <c r="G1606" s="674" t="e">
        <f t="shared" si="18"/>
        <v>#REF!</v>
      </c>
      <c r="L1606" s="679" t="s">
        <v>2219</v>
      </c>
      <c r="M1606" s="575" t="e">
        <f>#REF!</f>
        <v>#REF!</v>
      </c>
      <c r="N1606" s="393" t="e">
        <f>#REF!</f>
        <v>#REF!</v>
      </c>
      <c r="O1606" s="407" t="e">
        <f>#REF!</f>
        <v>#REF!</v>
      </c>
      <c r="P1606" s="407" t="e">
        <f>#REF!</f>
        <v>#REF!</v>
      </c>
      <c r="Q1606" s="435" t="e">
        <f>#REF!</f>
        <v>#REF!</v>
      </c>
      <c r="R1606" s="436" t="e">
        <f>#REF!</f>
        <v>#REF!</v>
      </c>
      <c r="S1606" s="437" t="e">
        <f>#REF!</f>
        <v>#REF!</v>
      </c>
      <c r="T1606" s="407" t="e">
        <f>#REF!</f>
        <v>#REF!</v>
      </c>
      <c r="U1606" s="407" t="e">
        <f>#REF!</f>
        <v>#REF!</v>
      </c>
      <c r="V1606" s="564" t="e">
        <f>#REF!</f>
        <v>#REF!</v>
      </c>
      <c r="W1606" s="564" t="e">
        <f>#REF!</f>
        <v>#REF!</v>
      </c>
    </row>
    <row r="1607" spans="1:23" ht="13.8" thickBot="1">
      <c r="A1607" s="351" t="s">
        <v>554</v>
      </c>
      <c r="B1607" s="351">
        <v>14</v>
      </c>
      <c r="C1607" s="351" t="s">
        <v>613</v>
      </c>
      <c r="D1607" s="351" t="s">
        <v>615</v>
      </c>
      <c r="E1607" s="351" t="s">
        <v>262</v>
      </c>
      <c r="F1607" s="674" t="e">
        <f t="shared" si="17"/>
        <v>#REF!</v>
      </c>
      <c r="G1607" s="674" t="e">
        <f t="shared" si="18"/>
        <v>#REF!</v>
      </c>
      <c r="L1607" s="679" t="s">
        <v>2220</v>
      </c>
      <c r="M1607" s="575" t="e">
        <f>#REF!</f>
        <v>#REF!</v>
      </c>
      <c r="N1607" s="393" t="e">
        <f>#REF!</f>
        <v>#REF!</v>
      </c>
      <c r="O1607" s="407" t="e">
        <f>#REF!</f>
        <v>#REF!</v>
      </c>
      <c r="P1607" s="407" t="e">
        <f>#REF!</f>
        <v>#REF!</v>
      </c>
      <c r="Q1607" s="435" t="e">
        <f>#REF!</f>
        <v>#REF!</v>
      </c>
      <c r="R1607" s="436" t="e">
        <f>#REF!</f>
        <v>#REF!</v>
      </c>
      <c r="S1607" s="437" t="e">
        <f>#REF!</f>
        <v>#REF!</v>
      </c>
      <c r="T1607" s="407" t="e">
        <f>#REF!</f>
        <v>#REF!</v>
      </c>
      <c r="U1607" s="407" t="e">
        <f>#REF!</f>
        <v>#REF!</v>
      </c>
      <c r="V1607" s="564" t="e">
        <f>#REF!</f>
        <v>#REF!</v>
      </c>
      <c r="W1607" s="564" t="e">
        <f>#REF!</f>
        <v>#REF!</v>
      </c>
    </row>
    <row r="1608" spans="1:23" ht="13.8" thickBot="1">
      <c r="A1608" s="351" t="s">
        <v>554</v>
      </c>
      <c r="B1608" s="351">
        <v>15</v>
      </c>
      <c r="C1608" s="351" t="s">
        <v>613</v>
      </c>
      <c r="D1608" s="351" t="s">
        <v>615</v>
      </c>
      <c r="E1608" s="351" t="s">
        <v>263</v>
      </c>
      <c r="F1608" s="674" t="e">
        <f t="shared" si="17"/>
        <v>#REF!</v>
      </c>
      <c r="G1608" s="674" t="e">
        <f t="shared" si="18"/>
        <v>#REF!</v>
      </c>
      <c r="L1608" s="679" t="s">
        <v>2221</v>
      </c>
      <c r="M1608" s="575" t="e">
        <f>#REF!</f>
        <v>#REF!</v>
      </c>
      <c r="N1608" s="393" t="e">
        <f>#REF!</f>
        <v>#REF!</v>
      </c>
      <c r="O1608" s="407" t="e">
        <f>#REF!</f>
        <v>#REF!</v>
      </c>
      <c r="P1608" s="407" t="e">
        <f>#REF!</f>
        <v>#REF!</v>
      </c>
      <c r="Q1608" s="435" t="e">
        <f>#REF!</f>
        <v>#REF!</v>
      </c>
      <c r="R1608" s="436" t="e">
        <f>#REF!</f>
        <v>#REF!</v>
      </c>
      <c r="S1608" s="437" t="e">
        <f>#REF!</f>
        <v>#REF!</v>
      </c>
      <c r="T1608" s="407" t="e">
        <f>#REF!</f>
        <v>#REF!</v>
      </c>
      <c r="U1608" s="407" t="e">
        <f>#REF!</f>
        <v>#REF!</v>
      </c>
      <c r="V1608" s="564" t="e">
        <f>#REF!</f>
        <v>#REF!</v>
      </c>
      <c r="W1608" s="564" t="e">
        <f>#REF!</f>
        <v>#REF!</v>
      </c>
    </row>
    <row r="1609" spans="1:23" ht="13.8" thickBot="1">
      <c r="A1609" s="351" t="s">
        <v>554</v>
      </c>
      <c r="B1609" s="351">
        <v>16</v>
      </c>
      <c r="C1609" s="351" t="s">
        <v>613</v>
      </c>
      <c r="D1609" s="351" t="s">
        <v>615</v>
      </c>
      <c r="E1609" s="351" t="s">
        <v>265</v>
      </c>
      <c r="F1609" s="674" t="e">
        <f t="shared" si="17"/>
        <v>#REF!</v>
      </c>
      <c r="G1609" s="674" t="e">
        <f t="shared" si="18"/>
        <v>#REF!</v>
      </c>
      <c r="L1609" s="679" t="s">
        <v>2222</v>
      </c>
      <c r="M1609" s="575" t="e">
        <f>#REF!</f>
        <v>#REF!</v>
      </c>
      <c r="N1609" s="393" t="e">
        <f>#REF!</f>
        <v>#REF!</v>
      </c>
      <c r="O1609" s="407" t="e">
        <f>#REF!</f>
        <v>#REF!</v>
      </c>
      <c r="P1609" s="407" t="e">
        <f>#REF!</f>
        <v>#REF!</v>
      </c>
      <c r="Q1609" s="435" t="e">
        <f>#REF!</f>
        <v>#REF!</v>
      </c>
      <c r="R1609" s="436" t="e">
        <f>#REF!</f>
        <v>#REF!</v>
      </c>
      <c r="S1609" s="437" t="e">
        <f>#REF!</f>
        <v>#REF!</v>
      </c>
      <c r="T1609" s="407" t="e">
        <f>#REF!</f>
        <v>#REF!</v>
      </c>
      <c r="U1609" s="407" t="e">
        <f>#REF!</f>
        <v>#REF!</v>
      </c>
      <c r="V1609" s="564" t="e">
        <f>#REF!</f>
        <v>#REF!</v>
      </c>
      <c r="W1609" s="564" t="e">
        <f>#REF!</f>
        <v>#REF!</v>
      </c>
    </row>
    <row r="1610" spans="1:23" ht="13.8" thickBot="1">
      <c r="A1610" s="351" t="s">
        <v>554</v>
      </c>
      <c r="B1610" s="351">
        <v>17</v>
      </c>
      <c r="C1610" s="351" t="s">
        <v>613</v>
      </c>
      <c r="D1610" s="351" t="s">
        <v>615</v>
      </c>
      <c r="E1610" s="351" t="s">
        <v>266</v>
      </c>
      <c r="F1610" s="674" t="e">
        <f t="shared" si="17"/>
        <v>#REF!</v>
      </c>
      <c r="G1610" s="674" t="e">
        <f t="shared" si="18"/>
        <v>#REF!</v>
      </c>
      <c r="L1610" s="679" t="s">
        <v>2223</v>
      </c>
      <c r="M1610" s="575" t="e">
        <f>#REF!</f>
        <v>#REF!</v>
      </c>
      <c r="N1610" s="393" t="e">
        <f>#REF!</f>
        <v>#REF!</v>
      </c>
      <c r="O1610" s="407" t="e">
        <f>#REF!</f>
        <v>#REF!</v>
      </c>
      <c r="P1610" s="407" t="e">
        <f>#REF!</f>
        <v>#REF!</v>
      </c>
      <c r="Q1610" s="435" t="e">
        <f>#REF!</f>
        <v>#REF!</v>
      </c>
      <c r="R1610" s="436" t="e">
        <f>#REF!</f>
        <v>#REF!</v>
      </c>
      <c r="S1610" s="437" t="e">
        <f>#REF!</f>
        <v>#REF!</v>
      </c>
      <c r="T1610" s="407" t="e">
        <f>#REF!</f>
        <v>#REF!</v>
      </c>
      <c r="U1610" s="407" t="e">
        <f>#REF!</f>
        <v>#REF!</v>
      </c>
      <c r="V1610" s="564" t="e">
        <f>#REF!</f>
        <v>#REF!</v>
      </c>
      <c r="W1610" s="564" t="e">
        <f>#REF!</f>
        <v>#REF!</v>
      </c>
    </row>
    <row r="1611" spans="1:23" ht="13.8" thickBot="1">
      <c r="A1611" s="351" t="s">
        <v>554</v>
      </c>
      <c r="B1611" s="351">
        <v>18</v>
      </c>
      <c r="C1611" s="351" t="s">
        <v>613</v>
      </c>
      <c r="D1611" s="351" t="s">
        <v>615</v>
      </c>
      <c r="E1611" s="351" t="s">
        <v>264</v>
      </c>
      <c r="F1611" s="674" t="e">
        <f t="shared" si="17"/>
        <v>#REF!</v>
      </c>
      <c r="G1611" s="674" t="e">
        <f t="shared" si="18"/>
        <v>#REF!</v>
      </c>
      <c r="L1611" s="679" t="s">
        <v>2224</v>
      </c>
      <c r="M1611" s="575" t="e">
        <f>#REF!</f>
        <v>#REF!</v>
      </c>
      <c r="N1611" s="393" t="e">
        <f>#REF!</f>
        <v>#REF!</v>
      </c>
      <c r="O1611" s="407" t="e">
        <f>#REF!</f>
        <v>#REF!</v>
      </c>
      <c r="P1611" s="407" t="e">
        <f>#REF!</f>
        <v>#REF!</v>
      </c>
      <c r="Q1611" s="435" t="e">
        <f>#REF!</f>
        <v>#REF!</v>
      </c>
      <c r="R1611" s="436" t="e">
        <f>#REF!</f>
        <v>#REF!</v>
      </c>
      <c r="S1611" s="437" t="e">
        <f>#REF!</f>
        <v>#REF!</v>
      </c>
      <c r="T1611" s="407" t="e">
        <f>#REF!</f>
        <v>#REF!</v>
      </c>
      <c r="U1611" s="407" t="e">
        <f>#REF!</f>
        <v>#REF!</v>
      </c>
      <c r="V1611" s="564" t="e">
        <f>#REF!</f>
        <v>#REF!</v>
      </c>
      <c r="W1611" s="564" t="e">
        <f>#REF!</f>
        <v>#REF!</v>
      </c>
    </row>
    <row r="1612" spans="1:23" ht="13.8" hidden="1" thickBot="1">
      <c r="A1612" s="351" t="s">
        <v>554</v>
      </c>
      <c r="B1612" s="351">
        <v>19</v>
      </c>
      <c r="C1612" s="351" t="s">
        <v>613</v>
      </c>
      <c r="F1612" s="351"/>
      <c r="G1612" s="351"/>
      <c r="L1612" s="679" t="s">
        <v>2225</v>
      </c>
      <c r="M1612" s="575" t="e">
        <f>#REF!</f>
        <v>#REF!</v>
      </c>
      <c r="N1612" s="393" t="e">
        <f>#REF!</f>
        <v>#REF!</v>
      </c>
      <c r="O1612" s="437" t="e">
        <f>#REF!</f>
        <v>#REF!</v>
      </c>
      <c r="P1612" s="437" t="e">
        <f>#REF!</f>
        <v>#REF!</v>
      </c>
      <c r="Q1612" s="435" t="e">
        <f>#REF!</f>
        <v>#REF!</v>
      </c>
      <c r="R1612" s="436" t="e">
        <f>#REF!</f>
        <v>#REF!</v>
      </c>
      <c r="S1612" s="437" t="e">
        <f>#REF!</f>
        <v>#REF!</v>
      </c>
      <c r="T1612" s="407" t="e">
        <f>#REF!</f>
        <v>#REF!</v>
      </c>
      <c r="U1612" s="407" t="e">
        <f>#REF!</f>
        <v>#REF!</v>
      </c>
      <c r="V1612" s="564" t="e">
        <f>#REF!</f>
        <v>#REF!</v>
      </c>
      <c r="W1612" s="564" t="e">
        <f>#REF!</f>
        <v>#REF!</v>
      </c>
    </row>
    <row r="1613" spans="1:23" ht="13.8" hidden="1" thickBot="1">
      <c r="A1613" s="351" t="s">
        <v>554</v>
      </c>
      <c r="B1613" s="351">
        <v>20</v>
      </c>
      <c r="C1613" s="351" t="s">
        <v>613</v>
      </c>
      <c r="F1613" s="351"/>
      <c r="G1613" s="351"/>
      <c r="L1613" s="679" t="s">
        <v>2226</v>
      </c>
      <c r="M1613" s="575" t="e">
        <f>#REF!</f>
        <v>#REF!</v>
      </c>
      <c r="N1613" s="393" t="e">
        <f>#REF!</f>
        <v>#REF!</v>
      </c>
      <c r="O1613" s="437" t="e">
        <f>#REF!</f>
        <v>#REF!</v>
      </c>
      <c r="P1613" s="437" t="e">
        <f>#REF!</f>
        <v>#REF!</v>
      </c>
      <c r="Q1613" s="435" t="e">
        <f>#REF!</f>
        <v>#REF!</v>
      </c>
      <c r="R1613" s="436" t="e">
        <f>#REF!</f>
        <v>#REF!</v>
      </c>
      <c r="S1613" s="437" t="e">
        <f>#REF!</f>
        <v>#REF!</v>
      </c>
      <c r="T1613" s="407" t="e">
        <f>#REF!</f>
        <v>#REF!</v>
      </c>
      <c r="U1613" s="407" t="e">
        <f>#REF!</f>
        <v>#REF!</v>
      </c>
      <c r="V1613" s="564" t="e">
        <f>#REF!</f>
        <v>#REF!</v>
      </c>
      <c r="W1613" s="564" t="e">
        <f>#REF!</f>
        <v>#REF!</v>
      </c>
    </row>
    <row r="1614" spans="1:23" ht="13.8" hidden="1" thickBot="1">
      <c r="A1614" s="351" t="s">
        <v>554</v>
      </c>
      <c r="B1614" s="351">
        <v>21</v>
      </c>
      <c r="C1614" s="351" t="s">
        <v>614</v>
      </c>
      <c r="F1614" s="351"/>
      <c r="G1614" s="351"/>
      <c r="L1614" s="679" t="s">
        <v>2227</v>
      </c>
      <c r="M1614" s="575" t="e">
        <f>#REF!</f>
        <v>#REF!</v>
      </c>
      <c r="N1614" s="393" t="e">
        <f>#REF!</f>
        <v>#REF!</v>
      </c>
      <c r="O1614" s="437" t="e">
        <f>#REF!</f>
        <v>#REF!</v>
      </c>
      <c r="P1614" s="437" t="e">
        <f>#REF!</f>
        <v>#REF!</v>
      </c>
      <c r="Q1614" s="435" t="e">
        <f>#REF!</f>
        <v>#REF!</v>
      </c>
      <c r="R1614" s="436" t="e">
        <f>#REF!</f>
        <v>#REF!</v>
      </c>
      <c r="S1614" s="437" t="e">
        <f>#REF!</f>
        <v>#REF!</v>
      </c>
      <c r="T1614" s="437" t="e">
        <f>#REF!</f>
        <v>#REF!</v>
      </c>
      <c r="U1614" s="437" t="e">
        <f>#REF!</f>
        <v>#REF!</v>
      </c>
      <c r="V1614" s="564" t="e">
        <f>#REF!</f>
        <v>#REF!</v>
      </c>
      <c r="W1614" s="564" t="e">
        <f>#REF!</f>
        <v>#REF!</v>
      </c>
    </row>
    <row r="1615" spans="1:23" ht="13.8" thickBot="1">
      <c r="A1615" s="351" t="s">
        <v>554</v>
      </c>
      <c r="B1615" s="351">
        <v>22</v>
      </c>
      <c r="C1615" s="351" t="s">
        <v>613</v>
      </c>
      <c r="D1615" s="351" t="s">
        <v>615</v>
      </c>
      <c r="E1615" s="351" t="s">
        <v>267</v>
      </c>
      <c r="F1615" s="674" t="e">
        <f>-O1615</f>
        <v>#REF!</v>
      </c>
      <c r="G1615" s="674" t="e">
        <f>-P1615</f>
        <v>#REF!</v>
      </c>
      <c r="L1615" s="679" t="s">
        <v>2228</v>
      </c>
      <c r="M1615" s="575" t="e">
        <f>#REF!</f>
        <v>#REF!</v>
      </c>
      <c r="N1615" s="393" t="e">
        <f>#REF!</f>
        <v>#REF!</v>
      </c>
      <c r="O1615" s="407" t="e">
        <f>#REF!</f>
        <v>#REF!</v>
      </c>
      <c r="P1615" s="407" t="e">
        <f>#REF!</f>
        <v>#REF!</v>
      </c>
      <c r="Q1615" s="435" t="e">
        <f>#REF!</f>
        <v>#REF!</v>
      </c>
      <c r="R1615" s="436" t="e">
        <f>#REF!</f>
        <v>#REF!</v>
      </c>
      <c r="S1615" s="437" t="e">
        <f>#REF!</f>
        <v>#REF!</v>
      </c>
      <c r="T1615" s="440" t="e">
        <f>#REF!</f>
        <v>#REF!</v>
      </c>
      <c r="U1615" s="440" t="e">
        <f>#REF!</f>
        <v>#REF!</v>
      </c>
      <c r="V1615" s="564" t="e">
        <f>#REF!</f>
        <v>#REF!</v>
      </c>
      <c r="W1615" s="576" t="e">
        <f>#REF!</f>
        <v>#REF!</v>
      </c>
    </row>
    <row r="1616" spans="1:23" ht="13.8" hidden="1" thickBot="1">
      <c r="A1616" s="351" t="s">
        <v>554</v>
      </c>
      <c r="B1616" s="351">
        <v>23</v>
      </c>
      <c r="C1616" s="351" t="s">
        <v>614</v>
      </c>
      <c r="F1616" s="351"/>
      <c r="G1616" s="351"/>
      <c r="L1616" s="679" t="s">
        <v>2229</v>
      </c>
      <c r="M1616" s="575" t="e">
        <f>#REF!</f>
        <v>#REF!</v>
      </c>
      <c r="N1616" s="393" t="e">
        <f>#REF!</f>
        <v>#REF!</v>
      </c>
      <c r="O1616" s="437" t="e">
        <f>#REF!</f>
        <v>#REF!</v>
      </c>
      <c r="P1616" s="437" t="e">
        <f>#REF!</f>
        <v>#REF!</v>
      </c>
      <c r="Q1616" s="435" t="e">
        <f>#REF!</f>
        <v>#REF!</v>
      </c>
      <c r="R1616" s="436" t="e">
        <f>#REF!</f>
        <v>#REF!</v>
      </c>
      <c r="S1616" s="437" t="e">
        <f>#REF!</f>
        <v>#REF!</v>
      </c>
      <c r="T1616" s="437" t="e">
        <f>#REF!</f>
        <v>#REF!</v>
      </c>
      <c r="U1616" s="437" t="e">
        <f>#REF!</f>
        <v>#REF!</v>
      </c>
      <c r="V1616" s="564" t="e">
        <f>#REF!</f>
        <v>#REF!</v>
      </c>
      <c r="W1616" s="564" t="e">
        <f>#REF!</f>
        <v>#REF!</v>
      </c>
    </row>
    <row r="1617" spans="1:23" ht="13.8" hidden="1" thickBot="1">
      <c r="A1617" s="351" t="s">
        <v>554</v>
      </c>
      <c r="B1617" s="351">
        <v>24</v>
      </c>
      <c r="C1617" s="351" t="s">
        <v>614</v>
      </c>
      <c r="F1617" s="351"/>
      <c r="G1617" s="351"/>
      <c r="L1617" s="679" t="s">
        <v>2230</v>
      </c>
      <c r="M1617" s="575" t="e">
        <f>#REF!</f>
        <v>#REF!</v>
      </c>
      <c r="N1617" s="393" t="e">
        <f>#REF!</f>
        <v>#REF!</v>
      </c>
      <c r="O1617" s="437" t="e">
        <f>#REF!</f>
        <v>#REF!</v>
      </c>
      <c r="P1617" s="437" t="e">
        <f>#REF!</f>
        <v>#REF!</v>
      </c>
      <c r="Q1617" s="435" t="e">
        <f>#REF!</f>
        <v>#REF!</v>
      </c>
      <c r="R1617" s="436" t="e">
        <f>#REF!</f>
        <v>#REF!</v>
      </c>
      <c r="S1617" s="437" t="e">
        <f>#REF!</f>
        <v>#REF!</v>
      </c>
      <c r="T1617" s="437" t="e">
        <f>#REF!</f>
        <v>#REF!</v>
      </c>
      <c r="U1617" s="437" t="e">
        <f>#REF!</f>
        <v>#REF!</v>
      </c>
      <c r="V1617" s="564" t="e">
        <f>#REF!</f>
        <v>#REF!</v>
      </c>
      <c r="W1617" s="564" t="e">
        <f>#REF!</f>
        <v>#REF!</v>
      </c>
    </row>
    <row r="1618" spans="1:23" ht="13.8" hidden="1" thickBot="1">
      <c r="A1618" s="351" t="s">
        <v>554</v>
      </c>
      <c r="B1618" s="351">
        <v>25</v>
      </c>
      <c r="C1618" s="351" t="s">
        <v>614</v>
      </c>
      <c r="F1618" s="351"/>
      <c r="G1618" s="351"/>
      <c r="L1618" s="679" t="s">
        <v>2231</v>
      </c>
      <c r="M1618" s="575" t="e">
        <f>#REF!</f>
        <v>#REF!</v>
      </c>
      <c r="N1618" s="393" t="e">
        <f>#REF!</f>
        <v>#REF!</v>
      </c>
      <c r="O1618" s="437" t="e">
        <f>#REF!</f>
        <v>#REF!</v>
      </c>
      <c r="P1618" s="437" t="e">
        <f>#REF!</f>
        <v>#REF!</v>
      </c>
      <c r="Q1618" s="435" t="e">
        <f>#REF!</f>
        <v>#REF!</v>
      </c>
      <c r="R1618" s="436" t="e">
        <f>#REF!</f>
        <v>#REF!</v>
      </c>
      <c r="S1618" s="437" t="e">
        <f>#REF!</f>
        <v>#REF!</v>
      </c>
      <c r="T1618" s="437" t="e">
        <f>#REF!</f>
        <v>#REF!</v>
      </c>
      <c r="U1618" s="437" t="e">
        <f>#REF!</f>
        <v>#REF!</v>
      </c>
      <c r="V1618" s="564" t="e">
        <f>#REF!</f>
        <v>#REF!</v>
      </c>
      <c r="W1618" s="564" t="e">
        <f>#REF!</f>
        <v>#REF!</v>
      </c>
    </row>
    <row r="1619" spans="1:23" ht="13.8" hidden="1" thickBot="1">
      <c r="A1619" s="351" t="s">
        <v>554</v>
      </c>
      <c r="B1619" s="351">
        <v>26</v>
      </c>
      <c r="C1619" s="351" t="s">
        <v>613</v>
      </c>
      <c r="F1619" s="351"/>
      <c r="G1619" s="351"/>
      <c r="L1619" s="679" t="s">
        <v>2232</v>
      </c>
      <c r="M1619" s="575" t="e">
        <f>#REF!</f>
        <v>#REF!</v>
      </c>
      <c r="N1619" s="393" t="e">
        <f>#REF!</f>
        <v>#REF!</v>
      </c>
      <c r="O1619" s="437" t="e">
        <f>#REF!</f>
        <v>#REF!</v>
      </c>
      <c r="P1619" s="437" t="e">
        <f>#REF!</f>
        <v>#REF!</v>
      </c>
      <c r="Q1619" s="435" t="e">
        <f>#REF!</f>
        <v>#REF!</v>
      </c>
      <c r="R1619" s="436" t="e">
        <f>#REF!</f>
        <v>#REF!</v>
      </c>
      <c r="S1619" s="437" t="e">
        <f>#REF!</f>
        <v>#REF!</v>
      </c>
      <c r="T1619" s="407" t="e">
        <f>#REF!</f>
        <v>#REF!</v>
      </c>
      <c r="U1619" s="407" t="e">
        <f>#REF!</f>
        <v>#REF!</v>
      </c>
      <c r="V1619" s="564" t="e">
        <f>#REF!</f>
        <v>#REF!</v>
      </c>
      <c r="W1619" s="564" t="e">
        <f>#REF!</f>
        <v>#REF!</v>
      </c>
    </row>
    <row r="1620" spans="1:23" ht="13.8" hidden="1" thickBot="1">
      <c r="A1620" s="351" t="s">
        <v>554</v>
      </c>
      <c r="B1620" s="351">
        <v>27</v>
      </c>
      <c r="C1620" s="351" t="s">
        <v>613</v>
      </c>
      <c r="F1620" s="351"/>
      <c r="G1620" s="351"/>
      <c r="L1620" s="679" t="s">
        <v>2233</v>
      </c>
      <c r="M1620" s="575" t="e">
        <f>#REF!</f>
        <v>#REF!</v>
      </c>
      <c r="N1620" s="393" t="e">
        <f>#REF!</f>
        <v>#REF!</v>
      </c>
      <c r="O1620" s="437" t="e">
        <f>#REF!</f>
        <v>#REF!</v>
      </c>
      <c r="P1620" s="437" t="e">
        <f>#REF!</f>
        <v>#REF!</v>
      </c>
      <c r="Q1620" s="435" t="e">
        <f>#REF!</f>
        <v>#REF!</v>
      </c>
      <c r="R1620" s="436" t="e">
        <f>#REF!</f>
        <v>#REF!</v>
      </c>
      <c r="S1620" s="437" t="e">
        <f>#REF!</f>
        <v>#REF!</v>
      </c>
      <c r="T1620" s="407" t="e">
        <f>#REF!</f>
        <v>#REF!</v>
      </c>
      <c r="U1620" s="407" t="e">
        <f>#REF!</f>
        <v>#REF!</v>
      </c>
      <c r="V1620" s="564" t="e">
        <f>#REF!</f>
        <v>#REF!</v>
      </c>
      <c r="W1620" s="564" t="e">
        <f>#REF!</f>
        <v>#REF!</v>
      </c>
    </row>
    <row r="1621" spans="1:23" ht="13.8" hidden="1" thickBot="1">
      <c r="A1621" s="351" t="s">
        <v>554</v>
      </c>
      <c r="B1621" s="351">
        <v>28</v>
      </c>
      <c r="C1621" s="351" t="s">
        <v>614</v>
      </c>
      <c r="F1621" s="351"/>
      <c r="G1621" s="351"/>
      <c r="L1621" s="679" t="s">
        <v>2234</v>
      </c>
      <c r="M1621" s="575" t="e">
        <f>#REF!</f>
        <v>#REF!</v>
      </c>
      <c r="N1621" s="393" t="e">
        <f>#REF!</f>
        <v>#REF!</v>
      </c>
      <c r="O1621" s="437" t="e">
        <f>#REF!</f>
        <v>#REF!</v>
      </c>
      <c r="P1621" s="437" t="e">
        <f>#REF!</f>
        <v>#REF!</v>
      </c>
      <c r="Q1621" s="435" t="e">
        <f>#REF!</f>
        <v>#REF!</v>
      </c>
      <c r="R1621" s="436" t="e">
        <f>#REF!</f>
        <v>#REF!</v>
      </c>
      <c r="S1621" s="437" t="e">
        <f>#REF!</f>
        <v>#REF!</v>
      </c>
      <c r="T1621" s="437" t="e">
        <f>#REF!</f>
        <v>#REF!</v>
      </c>
      <c r="U1621" s="437" t="e">
        <f>#REF!</f>
        <v>#REF!</v>
      </c>
      <c r="V1621" s="564" t="e">
        <f>#REF!</f>
        <v>#REF!</v>
      </c>
      <c r="W1621" s="564" t="e">
        <f>#REF!</f>
        <v>#REF!</v>
      </c>
    </row>
    <row r="1622" spans="1:23" ht="13.8" hidden="1" thickBot="1">
      <c r="A1622" s="351" t="s">
        <v>554</v>
      </c>
      <c r="B1622" s="351">
        <v>29</v>
      </c>
      <c r="C1622" s="351" t="s">
        <v>614</v>
      </c>
      <c r="F1622" s="351"/>
      <c r="G1622" s="351"/>
      <c r="L1622" s="679" t="s">
        <v>2235</v>
      </c>
      <c r="M1622" s="575" t="e">
        <f>#REF!</f>
        <v>#REF!</v>
      </c>
      <c r="N1622" s="393" t="e">
        <f>#REF!</f>
        <v>#REF!</v>
      </c>
      <c r="O1622" s="437" t="e">
        <f>#REF!</f>
        <v>#REF!</v>
      </c>
      <c r="P1622" s="437" t="e">
        <f>#REF!</f>
        <v>#REF!</v>
      </c>
      <c r="Q1622" s="435" t="e">
        <f>#REF!</f>
        <v>#REF!</v>
      </c>
      <c r="R1622" s="436" t="e">
        <f>#REF!</f>
        <v>#REF!</v>
      </c>
      <c r="S1622" s="437" t="e">
        <f>#REF!</f>
        <v>#REF!</v>
      </c>
      <c r="T1622" s="437" t="e">
        <f>#REF!</f>
        <v>#REF!</v>
      </c>
      <c r="U1622" s="437" t="e">
        <f>#REF!</f>
        <v>#REF!</v>
      </c>
      <c r="V1622" s="564" t="e">
        <f>#REF!</f>
        <v>#REF!</v>
      </c>
      <c r="W1622" s="564" t="e">
        <f>#REF!</f>
        <v>#REF!</v>
      </c>
    </row>
    <row r="1623" spans="1:23" ht="13.8" hidden="1" thickBot="1">
      <c r="A1623" s="351" t="s">
        <v>554</v>
      </c>
      <c r="B1623" s="351">
        <v>30</v>
      </c>
      <c r="C1623" s="351" t="s">
        <v>613</v>
      </c>
      <c r="F1623" s="351"/>
      <c r="G1623" s="351"/>
      <c r="L1623" s="679" t="s">
        <v>2236</v>
      </c>
      <c r="M1623" s="575" t="e">
        <f>#REF!</f>
        <v>#REF!</v>
      </c>
      <c r="N1623" s="393" t="e">
        <f>#REF!</f>
        <v>#REF!</v>
      </c>
      <c r="O1623" s="437" t="e">
        <f>#REF!</f>
        <v>#REF!</v>
      </c>
      <c r="P1623" s="437" t="e">
        <f>#REF!</f>
        <v>#REF!</v>
      </c>
      <c r="Q1623" s="435" t="e">
        <f>#REF!</f>
        <v>#REF!</v>
      </c>
      <c r="R1623" s="436" t="e">
        <f>#REF!</f>
        <v>#REF!</v>
      </c>
      <c r="S1623" s="437" t="e">
        <f>#REF!</f>
        <v>#REF!</v>
      </c>
      <c r="T1623" s="407" t="e">
        <f>#REF!</f>
        <v>#REF!</v>
      </c>
      <c r="U1623" s="407" t="e">
        <f>#REF!</f>
        <v>#REF!</v>
      </c>
      <c r="V1623" s="564" t="e">
        <f>#REF!</f>
        <v>#REF!</v>
      </c>
      <c r="W1623" s="564" t="e">
        <f>#REF!</f>
        <v>#REF!</v>
      </c>
    </row>
    <row r="1624" spans="1:23" ht="13.8" hidden="1" thickBot="1">
      <c r="A1624" s="351" t="s">
        <v>554</v>
      </c>
      <c r="B1624" s="351">
        <v>31</v>
      </c>
      <c r="C1624" s="351" t="s">
        <v>614</v>
      </c>
      <c r="F1624" s="351"/>
      <c r="G1624" s="351"/>
      <c r="L1624" s="679" t="s">
        <v>2237</v>
      </c>
      <c r="M1624" s="575" t="e">
        <f>#REF!</f>
        <v>#REF!</v>
      </c>
      <c r="N1624" s="393" t="e">
        <f>#REF!</f>
        <v>#REF!</v>
      </c>
      <c r="O1624" s="437" t="e">
        <f>#REF!</f>
        <v>#REF!</v>
      </c>
      <c r="P1624" s="437" t="e">
        <f>#REF!</f>
        <v>#REF!</v>
      </c>
      <c r="Q1624" s="435" t="e">
        <f>#REF!</f>
        <v>#REF!</v>
      </c>
      <c r="R1624" s="436" t="e">
        <f>#REF!</f>
        <v>#REF!</v>
      </c>
      <c r="S1624" s="437" t="e">
        <f>#REF!</f>
        <v>#REF!</v>
      </c>
      <c r="T1624" s="437" t="e">
        <f>#REF!</f>
        <v>#REF!</v>
      </c>
      <c r="U1624" s="437" t="e">
        <f>#REF!</f>
        <v>#REF!</v>
      </c>
      <c r="V1624" s="564" t="e">
        <f>#REF!</f>
        <v>#REF!</v>
      </c>
      <c r="W1624" s="564" t="e">
        <f>#REF!</f>
        <v>#REF!</v>
      </c>
    </row>
    <row r="1625" spans="1:23" ht="13.8" hidden="1" thickBot="1">
      <c r="A1625" s="351" t="s">
        <v>554</v>
      </c>
      <c r="B1625" s="351">
        <v>32</v>
      </c>
      <c r="C1625" s="351" t="s">
        <v>614</v>
      </c>
      <c r="F1625" s="351"/>
      <c r="G1625" s="351"/>
      <c r="L1625" s="679" t="s">
        <v>2238</v>
      </c>
      <c r="M1625" s="575" t="e">
        <f>#REF!</f>
        <v>#REF!</v>
      </c>
      <c r="N1625" s="393" t="e">
        <f>#REF!</f>
        <v>#REF!</v>
      </c>
      <c r="O1625" s="437" t="e">
        <f>#REF!</f>
        <v>#REF!</v>
      </c>
      <c r="P1625" s="437" t="e">
        <f>#REF!</f>
        <v>#REF!</v>
      </c>
      <c r="Q1625" s="435" t="e">
        <f>#REF!</f>
        <v>#REF!</v>
      </c>
      <c r="R1625" s="436" t="e">
        <f>#REF!</f>
        <v>#REF!</v>
      </c>
      <c r="S1625" s="437" t="e">
        <f>#REF!</f>
        <v>#REF!</v>
      </c>
      <c r="T1625" s="437" t="e">
        <f>#REF!</f>
        <v>#REF!</v>
      </c>
      <c r="U1625" s="437" t="e">
        <f>#REF!</f>
        <v>#REF!</v>
      </c>
      <c r="V1625" s="564" t="e">
        <f>#REF!</f>
        <v>#REF!</v>
      </c>
      <c r="W1625" s="564" t="e">
        <f>#REF!</f>
        <v>#REF!</v>
      </c>
    </row>
    <row r="1626" spans="1:23" ht="13.8" hidden="1" thickBot="1">
      <c r="A1626" s="351" t="s">
        <v>554</v>
      </c>
      <c r="B1626" s="351">
        <v>33</v>
      </c>
      <c r="C1626" s="351" t="s">
        <v>614</v>
      </c>
      <c r="F1626" s="351"/>
      <c r="G1626" s="351"/>
      <c r="L1626" s="679" t="s">
        <v>2239</v>
      </c>
      <c r="M1626" s="575" t="e">
        <f>#REF!</f>
        <v>#REF!</v>
      </c>
      <c r="N1626" s="393" t="e">
        <f>#REF!</f>
        <v>#REF!</v>
      </c>
      <c r="O1626" s="440" t="e">
        <f>#REF!</f>
        <v>#REF!</v>
      </c>
      <c r="P1626" s="440" t="e">
        <f>#REF!</f>
        <v>#REF!</v>
      </c>
      <c r="Q1626" s="435" t="e">
        <f>#REF!</f>
        <v>#REF!</v>
      </c>
      <c r="R1626" s="436" t="e">
        <f>#REF!</f>
        <v>#REF!</v>
      </c>
      <c r="S1626" s="437" t="e">
        <f>#REF!</f>
        <v>#REF!</v>
      </c>
      <c r="T1626" s="437" t="e">
        <f>#REF!</f>
        <v>#REF!</v>
      </c>
      <c r="U1626" s="437" t="e">
        <f>#REF!</f>
        <v>#REF!</v>
      </c>
      <c r="V1626" s="564" t="e">
        <f>#REF!</f>
        <v>#REF!</v>
      </c>
      <c r="W1626" s="564" t="e">
        <f>#REF!</f>
        <v>#REF!</v>
      </c>
    </row>
    <row r="1627" spans="1:23" ht="13.8" hidden="1" thickBot="1">
      <c r="A1627" s="351" t="s">
        <v>554</v>
      </c>
      <c r="B1627" s="351">
        <v>34</v>
      </c>
      <c r="C1627" s="351" t="s">
        <v>614</v>
      </c>
      <c r="F1627" s="351"/>
      <c r="G1627" s="351"/>
      <c r="L1627" s="679" t="s">
        <v>2240</v>
      </c>
      <c r="M1627" s="572" t="e">
        <f>#REF!</f>
        <v>#REF!</v>
      </c>
      <c r="N1627" s="564" t="e">
        <f>#REF!</f>
        <v>#REF!</v>
      </c>
      <c r="O1627" s="562" t="e">
        <f>#REF!</f>
        <v>#REF!</v>
      </c>
      <c r="P1627" s="562" t="e">
        <f>#REF!</f>
        <v>#REF!</v>
      </c>
      <c r="Q1627" s="572" t="e">
        <f>#REF!</f>
        <v>#REF!</v>
      </c>
      <c r="R1627" s="572" t="e">
        <f>#REF!</f>
        <v>#REF!</v>
      </c>
      <c r="S1627" s="564" t="e">
        <f>#REF!</f>
        <v>#REF!</v>
      </c>
      <c r="T1627" s="564" t="e">
        <f>#REF!</f>
        <v>#REF!</v>
      </c>
      <c r="U1627" s="564" t="e">
        <f>#REF!</f>
        <v>#REF!</v>
      </c>
      <c r="V1627" s="564" t="e">
        <f>#REF!</f>
        <v>#REF!</v>
      </c>
      <c r="W1627" s="564" t="e">
        <f>#REF!</f>
        <v>#REF!</v>
      </c>
    </row>
    <row r="1628" spans="1:23" ht="13.8" hidden="1" thickBot="1">
      <c r="A1628" s="351" t="s">
        <v>555</v>
      </c>
      <c r="B1628" s="351">
        <v>1</v>
      </c>
      <c r="C1628" s="351" t="s">
        <v>614</v>
      </c>
      <c r="F1628" s="351"/>
      <c r="G1628" s="351"/>
      <c r="L1628" s="679" t="s">
        <v>2241</v>
      </c>
      <c r="M1628" s="466" t="e">
        <f>#REF!</f>
        <v>#REF!</v>
      </c>
      <c r="N1628" s="467" t="e">
        <f>#REF!</f>
        <v>#REF!</v>
      </c>
      <c r="O1628" s="468" t="e">
        <f>#REF!</f>
        <v>#REF!</v>
      </c>
      <c r="P1628" s="466" t="e">
        <f>#REF!</f>
        <v>#REF!</v>
      </c>
      <c r="Q1628" s="468" t="e">
        <f>#REF!</f>
        <v>#REF!</v>
      </c>
      <c r="R1628" s="659" t="e">
        <f>#REF!</f>
        <v>#REF!</v>
      </c>
    </row>
    <row r="1629" spans="1:23" ht="13.8" hidden="1" thickBot="1">
      <c r="A1629" s="351" t="s">
        <v>555</v>
      </c>
      <c r="B1629" s="351">
        <v>2</v>
      </c>
      <c r="C1629" s="351" t="s">
        <v>614</v>
      </c>
      <c r="F1629" s="351"/>
      <c r="G1629" s="351"/>
      <c r="L1629" s="679" t="s">
        <v>2242</v>
      </c>
      <c r="M1629" s="474" t="e">
        <f>#REF!</f>
        <v>#REF!</v>
      </c>
      <c r="N1629" s="475" t="e">
        <f>#REF!</f>
        <v>#REF!</v>
      </c>
      <c r="O1629" s="476" t="e">
        <f>#REF!</f>
        <v>#REF!</v>
      </c>
      <c r="P1629" s="477" t="e">
        <f>#REF!</f>
        <v>#REF!</v>
      </c>
      <c r="Q1629" s="479" t="e">
        <f>#REF!</f>
        <v>#REF!</v>
      </c>
      <c r="R1629" s="659" t="e">
        <f>#REF!</f>
        <v>#REF!</v>
      </c>
      <c r="S1629" s="668"/>
    </row>
    <row r="1630" spans="1:23" ht="13.8" hidden="1" thickBot="1">
      <c r="A1630" s="351" t="s">
        <v>555</v>
      </c>
      <c r="B1630" s="351">
        <v>3</v>
      </c>
      <c r="C1630" s="351" t="s">
        <v>614</v>
      </c>
      <c r="F1630" s="351"/>
      <c r="G1630" s="351"/>
      <c r="L1630" s="679" t="s">
        <v>2243</v>
      </c>
      <c r="M1630" s="483" t="e">
        <f>#REF!</f>
        <v>#REF!</v>
      </c>
      <c r="N1630" s="484" t="e">
        <f>#REF!</f>
        <v>#REF!</v>
      </c>
      <c r="O1630" s="484" t="e">
        <f>#REF!</f>
        <v>#REF!</v>
      </c>
      <c r="P1630" s="484" t="e">
        <f>#REF!</f>
        <v>#REF!</v>
      </c>
      <c r="Q1630" s="485" t="e">
        <f>#REF!</f>
        <v>#REF!</v>
      </c>
      <c r="R1630" s="659" t="e">
        <f>#REF!</f>
        <v>#REF!</v>
      </c>
    </row>
    <row r="1631" spans="1:23" ht="13.8" hidden="1" thickBot="1">
      <c r="A1631" s="351" t="s">
        <v>555</v>
      </c>
      <c r="B1631" s="351">
        <v>4</v>
      </c>
      <c r="C1631" s="351" t="s">
        <v>614</v>
      </c>
      <c r="F1631" s="351"/>
      <c r="G1631" s="351"/>
      <c r="L1631" s="679" t="s">
        <v>2244</v>
      </c>
      <c r="M1631" s="466" t="e">
        <f>#REF!</f>
        <v>#REF!</v>
      </c>
      <c r="N1631" s="467" t="e">
        <f>#REF!</f>
        <v>#REF!</v>
      </c>
      <c r="O1631" s="467" t="e">
        <f>#REF!</f>
        <v>#REF!</v>
      </c>
      <c r="P1631" s="467" t="e">
        <f>#REF!</f>
        <v>#REF!</v>
      </c>
      <c r="Q1631" s="468" t="e">
        <f>#REF!</f>
        <v>#REF!</v>
      </c>
      <c r="R1631" s="659" t="e">
        <f>#REF!</f>
        <v>#REF!</v>
      </c>
    </row>
    <row r="1632" spans="1:23" ht="13.8" hidden="1" thickBot="1">
      <c r="A1632" s="351" t="s">
        <v>555</v>
      </c>
      <c r="B1632" s="351">
        <v>5</v>
      </c>
      <c r="C1632" s="351" t="s">
        <v>614</v>
      </c>
      <c r="F1632" s="351"/>
      <c r="G1632" s="351"/>
      <c r="L1632" s="679" t="s">
        <v>2245</v>
      </c>
      <c r="M1632" s="474" t="e">
        <f>#REF!</f>
        <v>#REF!</v>
      </c>
      <c r="N1632" s="475" t="e">
        <f>#REF!</f>
        <v>#REF!</v>
      </c>
      <c r="O1632" s="475" t="e">
        <f>#REF!</f>
        <v>#REF!</v>
      </c>
      <c r="P1632" s="475" t="e">
        <f>#REF!</f>
        <v>#REF!</v>
      </c>
      <c r="Q1632" s="476" t="e">
        <f>#REF!</f>
        <v>#REF!</v>
      </c>
      <c r="R1632" s="496" t="e">
        <f>#REF!</f>
        <v>#REF!</v>
      </c>
      <c r="S1632" s="668"/>
      <c r="T1632" s="668"/>
    </row>
    <row r="1633" spans="1:23" ht="13.8" hidden="1" thickBot="1">
      <c r="A1633" s="351" t="s">
        <v>555</v>
      </c>
      <c r="B1633" s="351">
        <v>6</v>
      </c>
      <c r="C1633" s="351" t="s">
        <v>614</v>
      </c>
      <c r="F1633" s="351"/>
      <c r="G1633" s="351"/>
      <c r="L1633" s="679" t="s">
        <v>2246</v>
      </c>
      <c r="M1633" s="486" t="e">
        <f>#REF!</f>
        <v>#REF!</v>
      </c>
      <c r="N1633" s="470" t="e">
        <f>#REF!</f>
        <v>#REF!</v>
      </c>
      <c r="O1633" s="466" t="e">
        <f>#REF!</f>
        <v>#REF!</v>
      </c>
      <c r="P1633" s="468" t="e">
        <f>#REF!</f>
        <v>#REF!</v>
      </c>
      <c r="Q1633" s="470" t="e">
        <f>#REF!</f>
        <v>#REF!</v>
      </c>
      <c r="R1633" s="78" t="e">
        <f>#REF!</f>
        <v>#REF!</v>
      </c>
    </row>
    <row r="1634" spans="1:23" ht="13.8" hidden="1" thickBot="1">
      <c r="A1634" s="351" t="s">
        <v>555</v>
      </c>
      <c r="B1634" s="351">
        <v>7</v>
      </c>
      <c r="C1634" s="351" t="s">
        <v>614</v>
      </c>
      <c r="F1634" s="351"/>
      <c r="G1634" s="351"/>
      <c r="L1634" s="679" t="s">
        <v>2247</v>
      </c>
      <c r="M1634" s="487" t="e">
        <f>#REF!</f>
        <v>#REF!</v>
      </c>
      <c r="N1634" s="470" t="e">
        <f>#REF!</f>
        <v>#REF!</v>
      </c>
      <c r="O1634" s="469" t="e">
        <f>#REF!</f>
        <v>#REF!</v>
      </c>
      <c r="P1634" s="470" t="e">
        <f>#REF!</f>
        <v>#REF!</v>
      </c>
      <c r="Q1634" s="470" t="e">
        <f>#REF!</f>
        <v>#REF!</v>
      </c>
      <c r="R1634" s="78" t="e">
        <f>#REF!</f>
        <v>#REF!</v>
      </c>
    </row>
    <row r="1635" spans="1:23" ht="13.8" hidden="1" thickBot="1">
      <c r="A1635" s="351" t="s">
        <v>555</v>
      </c>
      <c r="B1635" s="351">
        <v>8</v>
      </c>
      <c r="C1635" s="351" t="s">
        <v>614</v>
      </c>
      <c r="F1635" s="351"/>
      <c r="G1635" s="351"/>
      <c r="L1635" s="679" t="s">
        <v>2248</v>
      </c>
      <c r="M1635" s="488" t="e">
        <f>#REF!</f>
        <v>#REF!</v>
      </c>
      <c r="N1635" s="476" t="e">
        <f>#REF!</f>
        <v>#REF!</v>
      </c>
      <c r="O1635" s="474" t="e">
        <f>#REF!</f>
        <v>#REF!</v>
      </c>
      <c r="P1635" s="476" t="e">
        <f>#REF!</f>
        <v>#REF!</v>
      </c>
      <c r="Q1635" s="476" t="e">
        <f>#REF!</f>
        <v>#REF!</v>
      </c>
      <c r="R1635" s="496" t="e">
        <f>#REF!</f>
        <v>#REF!</v>
      </c>
      <c r="S1635" s="668"/>
      <c r="T1635" s="668"/>
    </row>
    <row r="1636" spans="1:23" ht="13.8" hidden="1" thickBot="1">
      <c r="A1636" s="351" t="s">
        <v>555</v>
      </c>
      <c r="B1636" s="351">
        <v>9</v>
      </c>
      <c r="C1636" s="351" t="s">
        <v>614</v>
      </c>
      <c r="F1636" s="351"/>
      <c r="G1636" s="351"/>
      <c r="L1636" s="679" t="s">
        <v>2249</v>
      </c>
      <c r="M1636" s="488" t="e">
        <f>#REF!</f>
        <v>#REF!</v>
      </c>
      <c r="N1636" s="476" t="e">
        <f>#REF!</f>
        <v>#REF!</v>
      </c>
      <c r="O1636" s="490" t="e">
        <f>#REF!</f>
        <v>#REF!</v>
      </c>
      <c r="P1636" s="491" t="e">
        <f>#REF!</f>
        <v>#REF!</v>
      </c>
      <c r="Q1636" s="489" t="e">
        <f>#REF!</f>
        <v>#REF!</v>
      </c>
      <c r="R1636" s="496" t="e">
        <f>#REF!</f>
        <v>#REF!</v>
      </c>
      <c r="T1636" s="668"/>
    </row>
    <row r="1637" spans="1:23" ht="13.8" hidden="1" thickBot="1">
      <c r="A1637" s="351" t="s">
        <v>555</v>
      </c>
      <c r="B1637" s="351">
        <v>10</v>
      </c>
      <c r="C1637" s="351" t="s">
        <v>614</v>
      </c>
      <c r="F1637" s="351"/>
      <c r="G1637" s="351"/>
      <c r="L1637" s="679" t="s">
        <v>2250</v>
      </c>
      <c r="M1637" s="488" t="e">
        <f>#REF!</f>
        <v>#REF!</v>
      </c>
      <c r="N1637" s="476" t="e">
        <f>#REF!</f>
        <v>#REF!</v>
      </c>
      <c r="O1637" s="490" t="e">
        <f>#REF!</f>
        <v>#REF!</v>
      </c>
      <c r="P1637" s="491" t="e">
        <f>#REF!</f>
        <v>#REF!</v>
      </c>
      <c r="Q1637" s="489" t="e">
        <f>#REF!</f>
        <v>#REF!</v>
      </c>
      <c r="R1637" s="496" t="e">
        <f>#REF!</f>
        <v>#REF!</v>
      </c>
      <c r="T1637" s="668"/>
    </row>
    <row r="1638" spans="1:23" ht="13.8" hidden="1" thickBot="1">
      <c r="A1638" s="351" t="s">
        <v>555</v>
      </c>
      <c r="B1638" s="351">
        <v>11</v>
      </c>
      <c r="C1638" s="351" t="s">
        <v>613</v>
      </c>
      <c r="F1638" s="351"/>
      <c r="G1638" s="351"/>
      <c r="L1638" s="679" t="s">
        <v>2251</v>
      </c>
      <c r="M1638" s="488" t="e">
        <f>#REF!</f>
        <v>#REF!</v>
      </c>
      <c r="N1638" s="476" t="e">
        <f>#REF!</f>
        <v>#REF!</v>
      </c>
      <c r="O1638" s="490" t="e">
        <f>#REF!</f>
        <v>#REF!</v>
      </c>
      <c r="P1638" s="491" t="e">
        <f>#REF!</f>
        <v>#REF!</v>
      </c>
      <c r="Q1638" s="407" t="e">
        <f>#REF!</f>
        <v>#REF!</v>
      </c>
      <c r="R1638" s="496" t="e">
        <f>#REF!</f>
        <v>#REF!</v>
      </c>
    </row>
    <row r="1639" spans="1:23" ht="13.8" hidden="1" thickBot="1">
      <c r="A1639" s="351" t="s">
        <v>555</v>
      </c>
      <c r="B1639" s="351">
        <v>12</v>
      </c>
      <c r="C1639" s="351" t="s">
        <v>613</v>
      </c>
      <c r="F1639" s="351"/>
      <c r="G1639" s="351"/>
      <c r="L1639" s="679" t="s">
        <v>2252</v>
      </c>
      <c r="M1639" s="488" t="e">
        <f>#REF!</f>
        <v>#REF!</v>
      </c>
      <c r="N1639" s="476" t="e">
        <f>#REF!</f>
        <v>#REF!</v>
      </c>
      <c r="O1639" s="417" t="e">
        <f>#REF!</f>
        <v>#REF!</v>
      </c>
      <c r="P1639" s="419" t="e">
        <f>#REF!</f>
        <v>#REF!</v>
      </c>
      <c r="Q1639" s="407" t="e">
        <f>#REF!</f>
        <v>#REF!</v>
      </c>
      <c r="R1639" s="78" t="e">
        <f>#REF!</f>
        <v>#REF!</v>
      </c>
    </row>
    <row r="1640" spans="1:23" ht="13.8" hidden="1" thickBot="1">
      <c r="A1640" s="351" t="s">
        <v>555</v>
      </c>
      <c r="B1640" s="351">
        <v>13</v>
      </c>
      <c r="C1640" s="351" t="s">
        <v>613</v>
      </c>
      <c r="F1640" s="351"/>
      <c r="G1640" s="351"/>
      <c r="L1640" s="679" t="s">
        <v>2253</v>
      </c>
      <c r="M1640" s="488" t="e">
        <f>#REF!</f>
        <v>#REF!</v>
      </c>
      <c r="N1640" s="476" t="e">
        <f>#REF!</f>
        <v>#REF!</v>
      </c>
      <c r="O1640" s="417" t="e">
        <f>#REF!</f>
        <v>#REF!</v>
      </c>
      <c r="P1640" s="419" t="e">
        <f>#REF!</f>
        <v>#REF!</v>
      </c>
      <c r="Q1640" s="407" t="e">
        <f>#REF!</f>
        <v>#REF!</v>
      </c>
      <c r="R1640" s="78" t="e">
        <f>#REF!</f>
        <v>#REF!</v>
      </c>
    </row>
    <row r="1641" spans="1:23" ht="13.8" hidden="1" thickBot="1">
      <c r="A1641" s="351" t="s">
        <v>555</v>
      </c>
      <c r="B1641" s="351">
        <v>14</v>
      </c>
      <c r="C1641" s="351" t="s">
        <v>613</v>
      </c>
      <c r="F1641" s="351"/>
      <c r="G1641" s="351"/>
      <c r="L1641" s="679" t="s">
        <v>2254</v>
      </c>
      <c r="M1641" s="488" t="e">
        <f>#REF!</f>
        <v>#REF!</v>
      </c>
      <c r="N1641" s="476" t="e">
        <f>#REF!</f>
        <v>#REF!</v>
      </c>
      <c r="O1641" s="417" t="e">
        <f>#REF!</f>
        <v>#REF!</v>
      </c>
      <c r="P1641" s="419" t="e">
        <f>#REF!</f>
        <v>#REF!</v>
      </c>
      <c r="Q1641" s="407" t="e">
        <f>#REF!</f>
        <v>#REF!</v>
      </c>
      <c r="R1641" s="496" t="e">
        <f>#REF!</f>
        <v>#REF!</v>
      </c>
      <c r="S1641" s="668"/>
    </row>
    <row r="1642" spans="1:23" ht="13.8" hidden="1" thickBot="1">
      <c r="A1642" s="351" t="s">
        <v>555</v>
      </c>
      <c r="B1642" s="351">
        <v>15</v>
      </c>
      <c r="C1642" s="351" t="s">
        <v>613</v>
      </c>
      <c r="F1642" s="351"/>
      <c r="G1642" s="351"/>
      <c r="L1642" s="679" t="s">
        <v>2255</v>
      </c>
      <c r="M1642" s="488" t="e">
        <f>#REF!</f>
        <v>#REF!</v>
      </c>
      <c r="N1642" s="476" t="e">
        <f>#REF!</f>
        <v>#REF!</v>
      </c>
      <c r="O1642" s="417" t="e">
        <f>#REF!</f>
        <v>#REF!</v>
      </c>
      <c r="P1642" s="419" t="e">
        <f>#REF!</f>
        <v>#REF!</v>
      </c>
      <c r="Q1642" s="407" t="e">
        <f>#REF!</f>
        <v>#REF!</v>
      </c>
      <c r="R1642" s="78" t="e">
        <f>#REF!</f>
        <v>#REF!</v>
      </c>
    </row>
    <row r="1643" spans="1:23" ht="13.8" hidden="1" thickBot="1">
      <c r="A1643" s="351" t="s">
        <v>555</v>
      </c>
      <c r="B1643" s="351">
        <v>16</v>
      </c>
      <c r="C1643" s="351" t="s">
        <v>613</v>
      </c>
      <c r="F1643" s="351"/>
      <c r="G1643" s="351"/>
      <c r="L1643" s="679" t="s">
        <v>2256</v>
      </c>
      <c r="M1643" s="488" t="e">
        <f>#REF!</f>
        <v>#REF!</v>
      </c>
      <c r="N1643" s="476" t="e">
        <f>#REF!</f>
        <v>#REF!</v>
      </c>
      <c r="O1643" s="417" t="e">
        <f>#REF!</f>
        <v>#REF!</v>
      </c>
      <c r="P1643" s="419" t="e">
        <f>#REF!</f>
        <v>#REF!</v>
      </c>
      <c r="Q1643" s="407" t="e">
        <f>#REF!</f>
        <v>#REF!</v>
      </c>
      <c r="R1643" s="496" t="e">
        <f>#REF!</f>
        <v>#REF!</v>
      </c>
    </row>
    <row r="1644" spans="1:23" ht="13.8" hidden="1" thickBot="1">
      <c r="A1644" s="351" t="s">
        <v>555</v>
      </c>
      <c r="B1644" s="351">
        <v>17</v>
      </c>
      <c r="C1644" s="351" t="s">
        <v>613</v>
      </c>
      <c r="F1644" s="351"/>
      <c r="G1644" s="351"/>
      <c r="L1644" s="679" t="s">
        <v>2257</v>
      </c>
      <c r="M1644" s="488" t="e">
        <f>#REF!</f>
        <v>#REF!</v>
      </c>
      <c r="N1644" s="476" t="e">
        <f>#REF!</f>
        <v>#REF!</v>
      </c>
      <c r="O1644" s="417" t="e">
        <f>#REF!</f>
        <v>#REF!</v>
      </c>
      <c r="P1644" s="419" t="e">
        <f>#REF!</f>
        <v>#REF!</v>
      </c>
      <c r="Q1644" s="407" t="e">
        <f>#REF!</f>
        <v>#REF!</v>
      </c>
      <c r="R1644" s="78" t="e">
        <f>#REF!</f>
        <v>#REF!</v>
      </c>
      <c r="S1644" s="668"/>
    </row>
    <row r="1645" spans="1:23" ht="13.8" hidden="1" thickBot="1">
      <c r="A1645" s="351" t="s">
        <v>555</v>
      </c>
      <c r="B1645" s="351">
        <v>18</v>
      </c>
      <c r="C1645" s="351" t="s">
        <v>614</v>
      </c>
      <c r="F1645" s="351"/>
      <c r="G1645" s="351"/>
      <c r="L1645" s="679" t="s">
        <v>2258</v>
      </c>
      <c r="M1645" s="488" t="e">
        <f>#REF!</f>
        <v>#REF!</v>
      </c>
      <c r="N1645" s="476" t="e">
        <f>#REF!</f>
        <v>#REF!</v>
      </c>
      <c r="O1645" s="493" t="e">
        <f>#REF!</f>
        <v>#REF!</v>
      </c>
      <c r="P1645" s="494" t="e">
        <f>#REF!</f>
        <v>#REF!</v>
      </c>
      <c r="Q1645" s="492" t="e">
        <f>#REF!</f>
        <v>#REF!</v>
      </c>
      <c r="R1645" s="78" t="e">
        <f>#REF!</f>
        <v>#REF!</v>
      </c>
    </row>
    <row r="1646" spans="1:23" ht="13.8" hidden="1" thickBot="1">
      <c r="A1646" s="351" t="s">
        <v>556</v>
      </c>
      <c r="B1646" s="351">
        <v>1</v>
      </c>
      <c r="C1646" s="351" t="s">
        <v>614</v>
      </c>
      <c r="F1646" s="351"/>
      <c r="G1646" s="351"/>
      <c r="L1646" s="679" t="s">
        <v>2259</v>
      </c>
      <c r="M1646" s="355" t="e">
        <f>#REF!</f>
        <v>#REF!</v>
      </c>
      <c r="N1646" s="357" t="e">
        <f>#REF!</f>
        <v>#REF!</v>
      </c>
      <c r="O1646" s="357" t="e">
        <f>#REF!</f>
        <v>#REF!</v>
      </c>
      <c r="P1646" s="357" t="e">
        <f>#REF!</f>
        <v>#REF!</v>
      </c>
      <c r="Q1646" s="357" t="e">
        <f>#REF!</f>
        <v>#REF!</v>
      </c>
      <c r="R1646" s="356" t="e">
        <f>#REF!</f>
        <v>#REF!</v>
      </c>
      <c r="S1646" s="355" t="e">
        <f>#REF!</f>
        <v>#REF!</v>
      </c>
      <c r="T1646" s="357" t="e">
        <f>#REF!</f>
        <v>#REF!</v>
      </c>
      <c r="U1646" s="356" t="e">
        <f>#REF!</f>
        <v>#REF!</v>
      </c>
      <c r="V1646" s="659" t="e">
        <f>#REF!</f>
        <v>#REF!</v>
      </c>
      <c r="W1646" s="363" t="e">
        <f>#REF!</f>
        <v>#REF!</v>
      </c>
    </row>
    <row r="1647" spans="1:23" ht="13.8" hidden="1" thickBot="1">
      <c r="A1647" s="351" t="s">
        <v>556</v>
      </c>
      <c r="B1647" s="351">
        <v>2</v>
      </c>
      <c r="C1647" s="351" t="s">
        <v>614</v>
      </c>
      <c r="F1647" s="351"/>
      <c r="G1647" s="351"/>
      <c r="L1647" s="679" t="s">
        <v>2260</v>
      </c>
      <c r="M1647" s="372" t="e">
        <f>#REF!</f>
        <v>#REF!</v>
      </c>
      <c r="N1647" s="401" t="e">
        <f>#REF!</f>
        <v>#REF!</v>
      </c>
      <c r="O1647" s="401" t="e">
        <f>#REF!</f>
        <v>#REF!</v>
      </c>
      <c r="P1647" s="401" t="e">
        <f>#REF!</f>
        <v>#REF!</v>
      </c>
      <c r="Q1647" s="401" t="e">
        <f>#REF!</f>
        <v>#REF!</v>
      </c>
      <c r="R1647" s="359" t="e">
        <f>#REF!</f>
        <v>#REF!</v>
      </c>
      <c r="S1647" s="360" t="e">
        <f>#REF!</f>
        <v>#REF!</v>
      </c>
      <c r="T1647" s="361" t="e">
        <f>#REF!</f>
        <v>#REF!</v>
      </c>
      <c r="U1647" s="362" t="e">
        <f>#REF!</f>
        <v>#REF!</v>
      </c>
      <c r="V1647" s="186" t="e">
        <f>#REF!</f>
        <v>#REF!</v>
      </c>
      <c r="W1647" s="363" t="e">
        <f>#REF!</f>
        <v>#REF!</v>
      </c>
    </row>
    <row r="1648" spans="1:23" ht="13.8" hidden="1" thickBot="1">
      <c r="A1648" s="351" t="s">
        <v>556</v>
      </c>
      <c r="B1648" s="351">
        <v>3</v>
      </c>
      <c r="C1648" s="351" t="s">
        <v>614</v>
      </c>
      <c r="F1648" s="351"/>
      <c r="G1648" s="351"/>
      <c r="L1648" s="679" t="s">
        <v>2261</v>
      </c>
      <c r="M1648" s="364" t="e">
        <f>#REF!</f>
        <v>#REF!</v>
      </c>
      <c r="N1648" s="365" t="e">
        <f>#REF!</f>
        <v>#REF!</v>
      </c>
      <c r="O1648" s="365" t="e">
        <f>#REF!</f>
        <v>#REF!</v>
      </c>
      <c r="P1648" s="365" t="e">
        <f>#REF!</f>
        <v>#REF!</v>
      </c>
      <c r="Q1648" s="365" t="e">
        <f>#REF!</f>
        <v>#REF!</v>
      </c>
      <c r="R1648" s="365" t="e">
        <f>#REF!</f>
        <v>#REF!</v>
      </c>
      <c r="S1648" s="365" t="e">
        <f>#REF!</f>
        <v>#REF!</v>
      </c>
      <c r="T1648" s="365" t="e">
        <f>#REF!</f>
        <v>#REF!</v>
      </c>
      <c r="U1648" s="366" t="e">
        <f>#REF!</f>
        <v>#REF!</v>
      </c>
      <c r="V1648" s="659" t="e">
        <f>#REF!</f>
        <v>#REF!</v>
      </c>
      <c r="W1648" s="363" t="e">
        <f>#REF!</f>
        <v>#REF!</v>
      </c>
    </row>
    <row r="1649" spans="1:23" ht="13.8" hidden="1" thickBot="1">
      <c r="A1649" s="351" t="s">
        <v>556</v>
      </c>
      <c r="B1649" s="351">
        <v>4</v>
      </c>
      <c r="C1649" s="351" t="s">
        <v>614</v>
      </c>
      <c r="F1649" s="351"/>
      <c r="G1649" s="351"/>
      <c r="L1649" s="679" t="s">
        <v>2262</v>
      </c>
      <c r="M1649" s="367" t="e">
        <f>#REF!</f>
        <v>#REF!</v>
      </c>
      <c r="N1649" s="367" t="e">
        <f>#REF!</f>
        <v>#REF!</v>
      </c>
      <c r="O1649" s="355" t="e">
        <f>#REF!</f>
        <v>#REF!</v>
      </c>
      <c r="P1649" s="356" t="e">
        <f>#REF!</f>
        <v>#REF!</v>
      </c>
      <c r="Q1649" s="355" t="e">
        <f>#REF!</f>
        <v>#REF!</v>
      </c>
      <c r="R1649" s="357" t="e">
        <f>#REF!</f>
        <v>#REF!</v>
      </c>
      <c r="S1649" s="356" t="e">
        <f>#REF!</f>
        <v>#REF!</v>
      </c>
      <c r="T1649" s="355" t="e">
        <f>#REF!</f>
        <v>#REF!</v>
      </c>
      <c r="U1649" s="356" t="e">
        <f>#REF!</f>
        <v>#REF!</v>
      </c>
      <c r="V1649" s="186" t="e">
        <f>#REF!</f>
        <v>#REF!</v>
      </c>
      <c r="W1649" s="363" t="e">
        <f>#REF!</f>
        <v>#REF!</v>
      </c>
    </row>
    <row r="1650" spans="1:23" ht="13.8" hidden="1" thickBot="1">
      <c r="A1650" s="351" t="s">
        <v>556</v>
      </c>
      <c r="B1650" s="351">
        <v>5</v>
      </c>
      <c r="C1650" s="351" t="s">
        <v>614</v>
      </c>
      <c r="F1650" s="351"/>
      <c r="G1650" s="351"/>
      <c r="L1650" s="679" t="s">
        <v>2263</v>
      </c>
      <c r="M1650" s="368" t="e">
        <f>#REF!</f>
        <v>#REF!</v>
      </c>
      <c r="N1650" s="368" t="e">
        <f>#REF!</f>
        <v>#REF!</v>
      </c>
      <c r="O1650" s="372" t="e">
        <f>#REF!</f>
        <v>#REF!</v>
      </c>
      <c r="P1650" s="359" t="e">
        <f>#REF!</f>
        <v>#REF!</v>
      </c>
      <c r="Q1650" s="372" t="e">
        <f>#REF!</f>
        <v>#REF!</v>
      </c>
      <c r="R1650" s="401" t="e">
        <f>#REF!</f>
        <v>#REF!</v>
      </c>
      <c r="S1650" s="359" t="e">
        <f>#REF!</f>
        <v>#REF!</v>
      </c>
      <c r="T1650" s="372" t="e">
        <f>#REF!</f>
        <v>#REF!</v>
      </c>
      <c r="U1650" s="359" t="e">
        <f>#REF!</f>
        <v>#REF!</v>
      </c>
      <c r="V1650" s="363" t="e">
        <f>#REF!</f>
        <v>#REF!</v>
      </c>
      <c r="W1650" s="363" t="e">
        <f>#REF!</f>
        <v>#REF!</v>
      </c>
    </row>
    <row r="1651" spans="1:23" ht="13.8" hidden="1" thickBot="1">
      <c r="A1651" s="351" t="s">
        <v>556</v>
      </c>
      <c r="B1651" s="351">
        <v>6</v>
      </c>
      <c r="C1651" s="351" t="s">
        <v>614</v>
      </c>
      <c r="F1651" s="351"/>
      <c r="G1651" s="351"/>
      <c r="L1651" s="679" t="s">
        <v>2264</v>
      </c>
      <c r="M1651" s="371" t="e">
        <f>#REF!</f>
        <v>#REF!</v>
      </c>
      <c r="N1651" s="371" t="e">
        <f>#REF!</f>
        <v>#REF!</v>
      </c>
      <c r="O1651" s="359" t="e">
        <f>#REF!</f>
        <v>#REF!</v>
      </c>
      <c r="P1651" s="359" t="e">
        <f>#REF!</f>
        <v>#REF!</v>
      </c>
      <c r="Q1651" s="359" t="e">
        <f>#REF!</f>
        <v>#REF!</v>
      </c>
      <c r="R1651" s="364" t="e">
        <f>#REF!</f>
        <v>#REF!</v>
      </c>
      <c r="S1651" s="366" t="e">
        <f>#REF!</f>
        <v>#REF!</v>
      </c>
      <c r="T1651" s="359" t="e">
        <f>#REF!</f>
        <v>#REF!</v>
      </c>
      <c r="U1651" s="359" t="e">
        <f>#REF!</f>
        <v>#REF!</v>
      </c>
      <c r="V1651" s="363" t="e">
        <f>#REF!</f>
        <v>#REF!</v>
      </c>
      <c r="W1651" s="363" t="e">
        <f>#REF!</f>
        <v>#REF!</v>
      </c>
    </row>
    <row r="1652" spans="1:23" ht="13.8" thickBot="1">
      <c r="A1652" s="351" t="s">
        <v>556</v>
      </c>
      <c r="B1652" s="351">
        <v>7</v>
      </c>
      <c r="C1652" s="351" t="s">
        <v>613</v>
      </c>
      <c r="D1652" s="351" t="s">
        <v>615</v>
      </c>
      <c r="E1652" s="351" t="s">
        <v>412</v>
      </c>
      <c r="F1652" s="674" t="e">
        <f t="shared" ref="F1652:G1656" si="19">O1652</f>
        <v>#REF!</v>
      </c>
      <c r="G1652" s="674" t="e">
        <f t="shared" si="19"/>
        <v>#REF!</v>
      </c>
      <c r="L1652" s="679" t="s">
        <v>2265</v>
      </c>
      <c r="M1652" s="371" t="e">
        <f>#REF!</f>
        <v>#REF!</v>
      </c>
      <c r="N1652" s="359" t="e">
        <f>#REF!</f>
        <v>#REF!</v>
      </c>
      <c r="O1652" s="407" t="e">
        <f>#REF!</f>
        <v>#REF!</v>
      </c>
      <c r="P1652" s="407" t="e">
        <f>#REF!</f>
        <v>#REF!</v>
      </c>
      <c r="Q1652" s="437" t="e">
        <f>#REF!</f>
        <v>#REF!</v>
      </c>
      <c r="R1652" s="435" t="e">
        <f>#REF!</f>
        <v>#REF!</v>
      </c>
      <c r="S1652" s="436" t="e">
        <f>#REF!</f>
        <v>#REF!</v>
      </c>
      <c r="T1652" s="407" t="e">
        <f>#REF!</f>
        <v>#REF!</v>
      </c>
      <c r="U1652" s="407" t="e">
        <f>#REF!</f>
        <v>#REF!</v>
      </c>
      <c r="V1652" s="363" t="e">
        <f>#REF!</f>
        <v>#REF!</v>
      </c>
      <c r="W1652" s="363" t="e">
        <f>#REF!</f>
        <v>#REF!</v>
      </c>
    </row>
    <row r="1653" spans="1:23" ht="13.8" thickBot="1">
      <c r="A1653" s="351" t="s">
        <v>556</v>
      </c>
      <c r="B1653" s="351">
        <v>8</v>
      </c>
      <c r="C1653" s="351" t="s">
        <v>613</v>
      </c>
      <c r="D1653" s="351" t="s">
        <v>615</v>
      </c>
      <c r="E1653" s="351" t="s">
        <v>413</v>
      </c>
      <c r="F1653" s="674" t="e">
        <f t="shared" si="19"/>
        <v>#REF!</v>
      </c>
      <c r="G1653" s="674" t="e">
        <f t="shared" si="19"/>
        <v>#REF!</v>
      </c>
      <c r="L1653" s="679" t="s">
        <v>2266</v>
      </c>
      <c r="M1653" s="371" t="e">
        <f>#REF!</f>
        <v>#REF!</v>
      </c>
      <c r="N1653" s="359" t="e">
        <f>#REF!</f>
        <v>#REF!</v>
      </c>
      <c r="O1653" s="407" t="e">
        <f>#REF!</f>
        <v>#REF!</v>
      </c>
      <c r="P1653" s="407" t="e">
        <f>#REF!</f>
        <v>#REF!</v>
      </c>
      <c r="Q1653" s="437" t="e">
        <f>#REF!</f>
        <v>#REF!</v>
      </c>
      <c r="R1653" s="435" t="e">
        <f>#REF!</f>
        <v>#REF!</v>
      </c>
      <c r="S1653" s="436" t="e">
        <f>#REF!</f>
        <v>#REF!</v>
      </c>
      <c r="T1653" s="407" t="e">
        <f>#REF!</f>
        <v>#REF!</v>
      </c>
      <c r="U1653" s="407" t="e">
        <f>#REF!</f>
        <v>#REF!</v>
      </c>
      <c r="V1653" s="363" t="e">
        <f>#REF!</f>
        <v>#REF!</v>
      </c>
      <c r="W1653" s="363" t="e">
        <f>#REF!</f>
        <v>#REF!</v>
      </c>
    </row>
    <row r="1654" spans="1:23" ht="13.8" thickBot="1">
      <c r="A1654" s="351" t="s">
        <v>556</v>
      </c>
      <c r="B1654" s="351">
        <v>9</v>
      </c>
      <c r="C1654" s="351" t="s">
        <v>613</v>
      </c>
      <c r="D1654" s="351" t="s">
        <v>615</v>
      </c>
      <c r="E1654" s="351" t="s">
        <v>414</v>
      </c>
      <c r="F1654" s="674" t="e">
        <f t="shared" si="19"/>
        <v>#REF!</v>
      </c>
      <c r="G1654" s="674" t="e">
        <f t="shared" si="19"/>
        <v>#REF!</v>
      </c>
      <c r="L1654" s="679" t="s">
        <v>2267</v>
      </c>
      <c r="M1654" s="371" t="e">
        <f>#REF!</f>
        <v>#REF!</v>
      </c>
      <c r="N1654" s="359" t="e">
        <f>#REF!</f>
        <v>#REF!</v>
      </c>
      <c r="O1654" s="407" t="e">
        <f>#REF!</f>
        <v>#REF!</v>
      </c>
      <c r="P1654" s="407" t="e">
        <f>#REF!</f>
        <v>#REF!</v>
      </c>
      <c r="Q1654" s="437" t="e">
        <f>#REF!</f>
        <v>#REF!</v>
      </c>
      <c r="R1654" s="435" t="e">
        <f>#REF!</f>
        <v>#REF!</v>
      </c>
      <c r="S1654" s="436" t="e">
        <f>#REF!</f>
        <v>#REF!</v>
      </c>
      <c r="T1654" s="407" t="e">
        <f>#REF!</f>
        <v>#REF!</v>
      </c>
      <c r="U1654" s="407" t="e">
        <f>#REF!</f>
        <v>#REF!</v>
      </c>
      <c r="V1654" s="363" t="e">
        <f>#REF!</f>
        <v>#REF!</v>
      </c>
      <c r="W1654" s="363" t="e">
        <f>#REF!</f>
        <v>#REF!</v>
      </c>
    </row>
    <row r="1655" spans="1:23" ht="13.8" thickBot="1">
      <c r="A1655" s="351" t="s">
        <v>556</v>
      </c>
      <c r="B1655" s="351">
        <v>10</v>
      </c>
      <c r="C1655" s="351" t="s">
        <v>613</v>
      </c>
      <c r="D1655" s="351" t="s">
        <v>615</v>
      </c>
      <c r="E1655" s="351" t="s">
        <v>415</v>
      </c>
      <c r="F1655" s="674" t="e">
        <f t="shared" si="19"/>
        <v>#REF!</v>
      </c>
      <c r="G1655" s="674" t="e">
        <f t="shared" si="19"/>
        <v>#REF!</v>
      </c>
      <c r="L1655" s="679" t="s">
        <v>2268</v>
      </c>
      <c r="M1655" s="371" t="e">
        <f>#REF!</f>
        <v>#REF!</v>
      </c>
      <c r="N1655" s="359" t="e">
        <f>#REF!</f>
        <v>#REF!</v>
      </c>
      <c r="O1655" s="407" t="e">
        <f>#REF!</f>
        <v>#REF!</v>
      </c>
      <c r="P1655" s="407" t="e">
        <f>#REF!</f>
        <v>#REF!</v>
      </c>
      <c r="Q1655" s="437" t="e">
        <f>#REF!</f>
        <v>#REF!</v>
      </c>
      <c r="R1655" s="435" t="e">
        <f>#REF!</f>
        <v>#REF!</v>
      </c>
      <c r="S1655" s="436" t="e">
        <f>#REF!</f>
        <v>#REF!</v>
      </c>
      <c r="T1655" s="407" t="e">
        <f>#REF!</f>
        <v>#REF!</v>
      </c>
      <c r="U1655" s="407" t="e">
        <f>#REF!</f>
        <v>#REF!</v>
      </c>
      <c r="V1655" s="363" t="e">
        <f>#REF!</f>
        <v>#REF!</v>
      </c>
      <c r="W1655" s="363" t="e">
        <f>#REF!</f>
        <v>#REF!</v>
      </c>
    </row>
    <row r="1656" spans="1:23" ht="13.8" thickBot="1">
      <c r="A1656" s="351" t="s">
        <v>556</v>
      </c>
      <c r="B1656" s="351">
        <v>11</v>
      </c>
      <c r="C1656" s="351" t="s">
        <v>613</v>
      </c>
      <c r="D1656" s="351" t="s">
        <v>615</v>
      </c>
      <c r="E1656" s="351" t="s">
        <v>416</v>
      </c>
      <c r="F1656" s="674" t="e">
        <f t="shared" si="19"/>
        <v>#REF!</v>
      </c>
      <c r="G1656" s="674" t="e">
        <f t="shared" si="19"/>
        <v>#REF!</v>
      </c>
      <c r="L1656" s="679" t="s">
        <v>2269</v>
      </c>
      <c r="M1656" s="371" t="e">
        <f>#REF!</f>
        <v>#REF!</v>
      </c>
      <c r="N1656" s="359" t="e">
        <f>#REF!</f>
        <v>#REF!</v>
      </c>
      <c r="O1656" s="407" t="e">
        <f>#REF!</f>
        <v>#REF!</v>
      </c>
      <c r="P1656" s="407" t="e">
        <f>#REF!</f>
        <v>#REF!</v>
      </c>
      <c r="Q1656" s="437" t="e">
        <f>#REF!</f>
        <v>#REF!</v>
      </c>
      <c r="R1656" s="435" t="e">
        <f>#REF!</f>
        <v>#REF!</v>
      </c>
      <c r="S1656" s="436" t="e">
        <f>#REF!</f>
        <v>#REF!</v>
      </c>
      <c r="T1656" s="407" t="e">
        <f>#REF!</f>
        <v>#REF!</v>
      </c>
      <c r="U1656" s="407" t="e">
        <f>#REF!</f>
        <v>#REF!</v>
      </c>
      <c r="V1656" s="363" t="e">
        <f>#REF!</f>
        <v>#REF!</v>
      </c>
      <c r="W1656" s="363" t="e">
        <f>#REF!</f>
        <v>#REF!</v>
      </c>
    </row>
    <row r="1657" spans="1:23" ht="13.8" hidden="1" thickBot="1">
      <c r="A1657" s="351" t="s">
        <v>556</v>
      </c>
      <c r="B1657" s="351">
        <v>12</v>
      </c>
      <c r="C1657" s="351" t="s">
        <v>614</v>
      </c>
      <c r="F1657" s="351"/>
      <c r="G1657" s="351"/>
      <c r="L1657" s="679" t="s">
        <v>2270</v>
      </c>
      <c r="M1657" s="371" t="e">
        <f>#REF!</f>
        <v>#REF!</v>
      </c>
      <c r="N1657" s="359" t="e">
        <f>#REF!</f>
        <v>#REF!</v>
      </c>
      <c r="O1657" s="437" t="e">
        <f>#REF!</f>
        <v>#REF!</v>
      </c>
      <c r="P1657" s="437" t="e">
        <f>#REF!</f>
        <v>#REF!</v>
      </c>
      <c r="Q1657" s="437" t="e">
        <f>#REF!</f>
        <v>#REF!</v>
      </c>
      <c r="R1657" s="435" t="e">
        <f>#REF!</f>
        <v>#REF!</v>
      </c>
      <c r="S1657" s="436" t="e">
        <f>#REF!</f>
        <v>#REF!</v>
      </c>
      <c r="T1657" s="437" t="e">
        <f>#REF!</f>
        <v>#REF!</v>
      </c>
      <c r="U1657" s="437" t="e">
        <f>#REF!</f>
        <v>#REF!</v>
      </c>
      <c r="V1657" s="363" t="e">
        <f>#REF!</f>
        <v>#REF!</v>
      </c>
      <c r="W1657" s="363" t="e">
        <f>#REF!</f>
        <v>#REF!</v>
      </c>
    </row>
    <row r="1658" spans="1:23" ht="13.8" hidden="1" thickBot="1">
      <c r="A1658" s="351" t="s">
        <v>556</v>
      </c>
      <c r="B1658" s="351">
        <v>13</v>
      </c>
      <c r="C1658" s="351" t="s">
        <v>614</v>
      </c>
      <c r="F1658" s="351"/>
      <c r="G1658" s="351"/>
      <c r="L1658" s="679" t="s">
        <v>2271</v>
      </c>
      <c r="M1658" s="371" t="e">
        <f>#REF!</f>
        <v>#REF!</v>
      </c>
      <c r="N1658" s="359" t="e">
        <f>#REF!</f>
        <v>#REF!</v>
      </c>
      <c r="O1658" s="444" t="e">
        <f>#REF!</f>
        <v>#REF!</v>
      </c>
      <c r="P1658" s="444" t="e">
        <f>#REF!</f>
        <v>#REF!</v>
      </c>
      <c r="Q1658" s="437" t="e">
        <f>#REF!</f>
        <v>#REF!</v>
      </c>
      <c r="R1658" s="435" t="e">
        <f>#REF!</f>
        <v>#REF!</v>
      </c>
      <c r="S1658" s="436" t="e">
        <f>#REF!</f>
        <v>#REF!</v>
      </c>
      <c r="T1658" s="444" t="e">
        <f>#REF!</f>
        <v>#REF!</v>
      </c>
      <c r="U1658" s="444" t="e">
        <f>#REF!</f>
        <v>#REF!</v>
      </c>
      <c r="V1658" s="363" t="e">
        <f>#REF!</f>
        <v>#REF!</v>
      </c>
      <c r="W1658" s="363" t="e">
        <f>#REF!</f>
        <v>#REF!</v>
      </c>
    </row>
    <row r="1659" spans="1:23" ht="13.8" hidden="1" thickBot="1">
      <c r="A1659" s="351" t="s">
        <v>556</v>
      </c>
      <c r="B1659" s="351">
        <v>14</v>
      </c>
      <c r="C1659" s="351" t="s">
        <v>614</v>
      </c>
      <c r="F1659" s="351"/>
      <c r="G1659" s="351"/>
      <c r="L1659" s="679" t="s">
        <v>2272</v>
      </c>
      <c r="M1659" s="371" t="e">
        <f>#REF!</f>
        <v>#REF!</v>
      </c>
      <c r="N1659" s="359" t="e">
        <f>#REF!</f>
        <v>#REF!</v>
      </c>
      <c r="O1659" s="444" t="e">
        <f>#REF!</f>
        <v>#REF!</v>
      </c>
      <c r="P1659" s="444" t="e">
        <f>#REF!</f>
        <v>#REF!</v>
      </c>
      <c r="Q1659" s="437" t="e">
        <f>#REF!</f>
        <v>#REF!</v>
      </c>
      <c r="R1659" s="435" t="e">
        <f>#REF!</f>
        <v>#REF!</v>
      </c>
      <c r="S1659" s="436" t="e">
        <f>#REF!</f>
        <v>#REF!</v>
      </c>
      <c r="T1659" s="444" t="e">
        <f>#REF!</f>
        <v>#REF!</v>
      </c>
      <c r="U1659" s="444" t="e">
        <f>#REF!</f>
        <v>#REF!</v>
      </c>
      <c r="V1659" s="363" t="e">
        <f>#REF!</f>
        <v>#REF!</v>
      </c>
      <c r="W1659" s="363" t="e">
        <f>#REF!</f>
        <v>#REF!</v>
      </c>
    </row>
    <row r="1660" spans="1:23" ht="13.8" thickBot="1">
      <c r="A1660" s="351" t="s">
        <v>556</v>
      </c>
      <c r="B1660" s="351">
        <v>15</v>
      </c>
      <c r="C1660" s="351" t="s">
        <v>613</v>
      </c>
      <c r="D1660" s="351" t="s">
        <v>615</v>
      </c>
      <c r="E1660" s="351" t="s">
        <v>417</v>
      </c>
      <c r="F1660" s="674" t="e">
        <f>O1660</f>
        <v>#REF!</v>
      </c>
      <c r="G1660" s="674" t="e">
        <f>P1660</f>
        <v>#REF!</v>
      </c>
      <c r="L1660" s="679" t="s">
        <v>2273</v>
      </c>
      <c r="M1660" s="371" t="e">
        <f>#REF!</f>
        <v>#REF!</v>
      </c>
      <c r="N1660" s="359" t="e">
        <f>#REF!</f>
        <v>#REF!</v>
      </c>
      <c r="O1660" s="407" t="e">
        <f>#REF!</f>
        <v>#REF!</v>
      </c>
      <c r="P1660" s="407" t="e">
        <f>#REF!</f>
        <v>#REF!</v>
      </c>
      <c r="Q1660" s="437" t="e">
        <f>#REF!</f>
        <v>#REF!</v>
      </c>
      <c r="R1660" s="435" t="e">
        <f>#REF!</f>
        <v>#REF!</v>
      </c>
      <c r="S1660" s="436" t="e">
        <f>#REF!</f>
        <v>#REF!</v>
      </c>
      <c r="T1660" s="462" t="e">
        <f>#REF!</f>
        <v>#REF!</v>
      </c>
      <c r="U1660" s="462" t="e">
        <f>#REF!</f>
        <v>#REF!</v>
      </c>
      <c r="V1660" s="363" t="e">
        <f>#REF!</f>
        <v>#REF!</v>
      </c>
      <c r="W1660" s="189" t="e">
        <f>#REF!</f>
        <v>#REF!</v>
      </c>
    </row>
    <row r="1661" spans="1:23" ht="13.8" hidden="1" thickBot="1">
      <c r="A1661" s="351" t="s">
        <v>556</v>
      </c>
      <c r="B1661" s="351">
        <v>16</v>
      </c>
      <c r="C1661" s="351" t="s">
        <v>613</v>
      </c>
      <c r="F1661" s="351"/>
      <c r="G1661" s="351"/>
      <c r="L1661" s="679" t="s">
        <v>2274</v>
      </c>
      <c r="M1661" s="371" t="e">
        <f>#REF!</f>
        <v>#REF!</v>
      </c>
      <c r="N1661" s="406" t="e">
        <f>#REF!</f>
        <v>#REF!</v>
      </c>
      <c r="O1661" s="437" t="e">
        <f>#REF!</f>
        <v>#REF!</v>
      </c>
      <c r="P1661" s="437" t="e">
        <f>#REF!</f>
        <v>#REF!</v>
      </c>
      <c r="Q1661" s="437" t="e">
        <f>#REF!</f>
        <v>#REF!</v>
      </c>
      <c r="R1661" s="435" t="e">
        <f>#REF!</f>
        <v>#REF!</v>
      </c>
      <c r="S1661" s="436" t="e">
        <f>#REF!</f>
        <v>#REF!</v>
      </c>
      <c r="T1661" s="407" t="e">
        <f>#REF!</f>
        <v>#REF!</v>
      </c>
      <c r="U1661" s="407" t="e">
        <f>#REF!</f>
        <v>#REF!</v>
      </c>
      <c r="V1661" s="363" t="e">
        <f>#REF!</f>
        <v>#REF!</v>
      </c>
      <c r="W1661" s="363" t="e">
        <f>#REF!</f>
        <v>#REF!</v>
      </c>
    </row>
    <row r="1662" spans="1:23" ht="13.8" hidden="1" thickBot="1">
      <c r="A1662" s="351" t="s">
        <v>556</v>
      </c>
      <c r="B1662" s="351">
        <v>17</v>
      </c>
      <c r="C1662" s="351" t="s">
        <v>613</v>
      </c>
      <c r="F1662" s="351"/>
      <c r="G1662" s="351"/>
      <c r="L1662" s="679" t="s">
        <v>2275</v>
      </c>
      <c r="M1662" s="371" t="e">
        <f>#REF!</f>
        <v>#REF!</v>
      </c>
      <c r="N1662" s="406" t="e">
        <f>#REF!</f>
        <v>#REF!</v>
      </c>
      <c r="O1662" s="437" t="e">
        <f>#REF!</f>
        <v>#REF!</v>
      </c>
      <c r="P1662" s="437" t="e">
        <f>#REF!</f>
        <v>#REF!</v>
      </c>
      <c r="Q1662" s="437" t="e">
        <f>#REF!</f>
        <v>#REF!</v>
      </c>
      <c r="R1662" s="435" t="e">
        <f>#REF!</f>
        <v>#REF!</v>
      </c>
      <c r="S1662" s="436" t="e">
        <f>#REF!</f>
        <v>#REF!</v>
      </c>
      <c r="T1662" s="407" t="e">
        <f>#REF!</f>
        <v>#REF!</v>
      </c>
      <c r="U1662" s="407" t="e">
        <f>#REF!</f>
        <v>#REF!</v>
      </c>
      <c r="V1662" s="363" t="e">
        <f>#REF!</f>
        <v>#REF!</v>
      </c>
      <c r="W1662" s="363" t="e">
        <f>#REF!</f>
        <v>#REF!</v>
      </c>
    </row>
    <row r="1663" spans="1:23" ht="13.8" hidden="1" thickBot="1">
      <c r="A1663" s="351" t="s">
        <v>556</v>
      </c>
      <c r="B1663" s="351">
        <v>18</v>
      </c>
      <c r="C1663" s="351" t="s">
        <v>613</v>
      </c>
      <c r="F1663" s="351"/>
      <c r="G1663" s="351"/>
      <c r="L1663" s="679" t="s">
        <v>2276</v>
      </c>
      <c r="M1663" s="371" t="e">
        <f>#REF!</f>
        <v>#REF!</v>
      </c>
      <c r="N1663" s="406" t="e">
        <f>#REF!</f>
        <v>#REF!</v>
      </c>
      <c r="O1663" s="437" t="e">
        <f>#REF!</f>
        <v>#REF!</v>
      </c>
      <c r="P1663" s="437" t="e">
        <f>#REF!</f>
        <v>#REF!</v>
      </c>
      <c r="Q1663" s="437" t="e">
        <f>#REF!</f>
        <v>#REF!</v>
      </c>
      <c r="R1663" s="435" t="e">
        <f>#REF!</f>
        <v>#REF!</v>
      </c>
      <c r="S1663" s="436" t="e">
        <f>#REF!</f>
        <v>#REF!</v>
      </c>
      <c r="T1663" s="407" t="e">
        <f>#REF!</f>
        <v>#REF!</v>
      </c>
      <c r="U1663" s="407" t="e">
        <f>#REF!</f>
        <v>#REF!</v>
      </c>
      <c r="V1663" s="363" t="e">
        <f>#REF!</f>
        <v>#REF!</v>
      </c>
      <c r="W1663" s="363" t="e">
        <f>#REF!</f>
        <v>#REF!</v>
      </c>
    </row>
    <row r="1664" spans="1:23" ht="13.8" hidden="1" thickBot="1">
      <c r="A1664" s="351" t="s">
        <v>556</v>
      </c>
      <c r="B1664" s="351">
        <v>19</v>
      </c>
      <c r="C1664" s="351" t="s">
        <v>613</v>
      </c>
      <c r="F1664" s="351"/>
      <c r="G1664" s="351"/>
      <c r="L1664" s="679" t="s">
        <v>2277</v>
      </c>
      <c r="M1664" s="371" t="e">
        <f>#REF!</f>
        <v>#REF!</v>
      </c>
      <c r="N1664" s="406" t="e">
        <f>#REF!</f>
        <v>#REF!</v>
      </c>
      <c r="O1664" s="437" t="e">
        <f>#REF!</f>
        <v>#REF!</v>
      </c>
      <c r="P1664" s="437" t="e">
        <f>#REF!</f>
        <v>#REF!</v>
      </c>
      <c r="Q1664" s="437" t="e">
        <f>#REF!</f>
        <v>#REF!</v>
      </c>
      <c r="R1664" s="435" t="e">
        <f>#REF!</f>
        <v>#REF!</v>
      </c>
      <c r="S1664" s="436" t="e">
        <f>#REF!</f>
        <v>#REF!</v>
      </c>
      <c r="T1664" s="407" t="e">
        <f>#REF!</f>
        <v>#REF!</v>
      </c>
      <c r="U1664" s="407" t="e">
        <f>#REF!</f>
        <v>#REF!</v>
      </c>
      <c r="V1664" s="363" t="e">
        <f>#REF!</f>
        <v>#REF!</v>
      </c>
      <c r="W1664" s="363" t="e">
        <f>#REF!</f>
        <v>#REF!</v>
      </c>
    </row>
    <row r="1665" spans="1:23" ht="13.8" hidden="1" thickBot="1">
      <c r="A1665" s="351" t="s">
        <v>556</v>
      </c>
      <c r="B1665" s="351">
        <v>20</v>
      </c>
      <c r="C1665" s="351" t="s">
        <v>613</v>
      </c>
      <c r="F1665" s="351"/>
      <c r="G1665" s="351"/>
      <c r="L1665" s="679" t="s">
        <v>2278</v>
      </c>
      <c r="M1665" s="371" t="e">
        <f>#REF!</f>
        <v>#REF!</v>
      </c>
      <c r="N1665" s="406" t="e">
        <f>#REF!</f>
        <v>#REF!</v>
      </c>
      <c r="O1665" s="437" t="e">
        <f>#REF!</f>
        <v>#REF!</v>
      </c>
      <c r="P1665" s="437" t="e">
        <f>#REF!</f>
        <v>#REF!</v>
      </c>
      <c r="Q1665" s="437" t="e">
        <f>#REF!</f>
        <v>#REF!</v>
      </c>
      <c r="R1665" s="435" t="e">
        <f>#REF!</f>
        <v>#REF!</v>
      </c>
      <c r="S1665" s="436" t="e">
        <f>#REF!</f>
        <v>#REF!</v>
      </c>
      <c r="T1665" s="407" t="e">
        <f>#REF!</f>
        <v>#REF!</v>
      </c>
      <c r="U1665" s="407" t="e">
        <f>#REF!</f>
        <v>#REF!</v>
      </c>
      <c r="V1665" s="363" t="e">
        <f>#REF!</f>
        <v>#REF!</v>
      </c>
      <c r="W1665" s="363" t="e">
        <f>#REF!</f>
        <v>#REF!</v>
      </c>
    </row>
    <row r="1666" spans="1:23" ht="13.8" hidden="1" thickBot="1">
      <c r="A1666" s="351" t="s">
        <v>556</v>
      </c>
      <c r="B1666" s="351">
        <v>21</v>
      </c>
      <c r="C1666" s="351" t="s">
        <v>613</v>
      </c>
      <c r="F1666" s="351"/>
      <c r="G1666" s="351"/>
      <c r="L1666" s="679" t="s">
        <v>2279</v>
      </c>
      <c r="M1666" s="371" t="e">
        <f>#REF!</f>
        <v>#REF!</v>
      </c>
      <c r="N1666" s="406" t="e">
        <f>#REF!</f>
        <v>#REF!</v>
      </c>
      <c r="O1666" s="437" t="e">
        <f>#REF!</f>
        <v>#REF!</v>
      </c>
      <c r="P1666" s="437" t="e">
        <f>#REF!</f>
        <v>#REF!</v>
      </c>
      <c r="Q1666" s="437" t="e">
        <f>#REF!</f>
        <v>#REF!</v>
      </c>
      <c r="R1666" s="435" t="e">
        <f>#REF!</f>
        <v>#REF!</v>
      </c>
      <c r="S1666" s="436" t="e">
        <f>#REF!</f>
        <v>#REF!</v>
      </c>
      <c r="T1666" s="407" t="e">
        <f>#REF!</f>
        <v>#REF!</v>
      </c>
      <c r="U1666" s="407" t="e">
        <f>#REF!</f>
        <v>#REF!</v>
      </c>
      <c r="V1666" s="363" t="e">
        <f>#REF!</f>
        <v>#REF!</v>
      </c>
      <c r="W1666" s="363" t="e">
        <f>#REF!</f>
        <v>#REF!</v>
      </c>
    </row>
    <row r="1667" spans="1:23" ht="13.8" hidden="1" thickBot="1">
      <c r="A1667" s="351" t="s">
        <v>556</v>
      </c>
      <c r="B1667" s="351">
        <v>22</v>
      </c>
      <c r="C1667" s="351" t="s">
        <v>613</v>
      </c>
      <c r="F1667" s="351"/>
      <c r="G1667" s="351"/>
      <c r="L1667" s="679" t="s">
        <v>2280</v>
      </c>
      <c r="M1667" s="371" t="e">
        <f>#REF!</f>
        <v>#REF!</v>
      </c>
      <c r="N1667" s="406" t="e">
        <f>#REF!</f>
        <v>#REF!</v>
      </c>
      <c r="O1667" s="437" t="e">
        <f>#REF!</f>
        <v>#REF!</v>
      </c>
      <c r="P1667" s="437" t="e">
        <f>#REF!</f>
        <v>#REF!</v>
      </c>
      <c r="Q1667" s="437" t="e">
        <f>#REF!</f>
        <v>#REF!</v>
      </c>
      <c r="R1667" s="435" t="e">
        <f>#REF!</f>
        <v>#REF!</v>
      </c>
      <c r="S1667" s="436" t="e">
        <f>#REF!</f>
        <v>#REF!</v>
      </c>
      <c r="T1667" s="407" t="e">
        <f>#REF!</f>
        <v>#REF!</v>
      </c>
      <c r="U1667" s="407" t="e">
        <f>#REF!</f>
        <v>#REF!</v>
      </c>
      <c r="V1667" s="363" t="e">
        <f>#REF!</f>
        <v>#REF!</v>
      </c>
      <c r="W1667" s="363" t="e">
        <f>#REF!</f>
        <v>#REF!</v>
      </c>
    </row>
    <row r="1668" spans="1:23" ht="13.8" hidden="1" thickBot="1">
      <c r="A1668" s="351" t="s">
        <v>556</v>
      </c>
      <c r="B1668" s="351">
        <v>23</v>
      </c>
      <c r="C1668" s="351" t="s">
        <v>613</v>
      </c>
      <c r="F1668" s="351"/>
      <c r="G1668" s="351"/>
      <c r="L1668" s="679" t="s">
        <v>2281</v>
      </c>
      <c r="M1668" s="371" t="e">
        <f>#REF!</f>
        <v>#REF!</v>
      </c>
      <c r="N1668" s="406" t="e">
        <f>#REF!</f>
        <v>#REF!</v>
      </c>
      <c r="O1668" s="437" t="e">
        <f>#REF!</f>
        <v>#REF!</v>
      </c>
      <c r="P1668" s="437" t="e">
        <f>#REF!</f>
        <v>#REF!</v>
      </c>
      <c r="Q1668" s="437" t="e">
        <f>#REF!</f>
        <v>#REF!</v>
      </c>
      <c r="R1668" s="435" t="e">
        <f>#REF!</f>
        <v>#REF!</v>
      </c>
      <c r="S1668" s="436" t="e">
        <f>#REF!</f>
        <v>#REF!</v>
      </c>
      <c r="T1668" s="407" t="e">
        <f>#REF!</f>
        <v>#REF!</v>
      </c>
      <c r="U1668" s="407" t="e">
        <f>#REF!</f>
        <v>#REF!</v>
      </c>
      <c r="V1668" s="363" t="e">
        <f>#REF!</f>
        <v>#REF!</v>
      </c>
      <c r="W1668" s="363" t="e">
        <f>#REF!</f>
        <v>#REF!</v>
      </c>
    </row>
    <row r="1669" spans="1:23" ht="13.8" hidden="1" thickBot="1">
      <c r="A1669" s="351" t="s">
        <v>556</v>
      </c>
      <c r="B1669" s="351">
        <v>24</v>
      </c>
      <c r="C1669" s="351" t="s">
        <v>613</v>
      </c>
      <c r="F1669" s="351"/>
      <c r="G1669" s="351"/>
      <c r="L1669" s="679" t="s">
        <v>2282</v>
      </c>
      <c r="M1669" s="371" t="e">
        <f>#REF!</f>
        <v>#REF!</v>
      </c>
      <c r="N1669" s="406" t="e">
        <f>#REF!</f>
        <v>#REF!</v>
      </c>
      <c r="O1669" s="437" t="e">
        <f>#REF!</f>
        <v>#REF!</v>
      </c>
      <c r="P1669" s="437" t="e">
        <f>#REF!</f>
        <v>#REF!</v>
      </c>
      <c r="Q1669" s="437" t="e">
        <f>#REF!</f>
        <v>#REF!</v>
      </c>
      <c r="R1669" s="435" t="e">
        <f>#REF!</f>
        <v>#REF!</v>
      </c>
      <c r="S1669" s="436" t="e">
        <f>#REF!</f>
        <v>#REF!</v>
      </c>
      <c r="T1669" s="407" t="e">
        <f>#REF!</f>
        <v>#REF!</v>
      </c>
      <c r="U1669" s="407" t="e">
        <f>#REF!</f>
        <v>#REF!</v>
      </c>
      <c r="V1669" s="363" t="e">
        <f>#REF!</f>
        <v>#REF!</v>
      </c>
      <c r="W1669" s="363" t="e">
        <f>#REF!</f>
        <v>#REF!</v>
      </c>
    </row>
    <row r="1670" spans="1:23" ht="13.8" hidden="1" thickBot="1">
      <c r="A1670" s="351" t="s">
        <v>556</v>
      </c>
      <c r="B1670" s="351">
        <v>25</v>
      </c>
      <c r="C1670" s="351" t="s">
        <v>613</v>
      </c>
      <c r="F1670" s="351"/>
      <c r="G1670" s="351"/>
      <c r="L1670" s="679" t="s">
        <v>2283</v>
      </c>
      <c r="M1670" s="371" t="e">
        <f>#REF!</f>
        <v>#REF!</v>
      </c>
      <c r="N1670" s="406" t="e">
        <f>#REF!</f>
        <v>#REF!</v>
      </c>
      <c r="O1670" s="437" t="e">
        <f>#REF!</f>
        <v>#REF!</v>
      </c>
      <c r="P1670" s="437" t="e">
        <f>#REF!</f>
        <v>#REF!</v>
      </c>
      <c r="Q1670" s="437" t="e">
        <f>#REF!</f>
        <v>#REF!</v>
      </c>
      <c r="R1670" s="435" t="e">
        <f>#REF!</f>
        <v>#REF!</v>
      </c>
      <c r="S1670" s="436" t="e">
        <f>#REF!</f>
        <v>#REF!</v>
      </c>
      <c r="T1670" s="407" t="e">
        <f>#REF!</f>
        <v>#REF!</v>
      </c>
      <c r="U1670" s="407" t="e">
        <f>#REF!</f>
        <v>#REF!</v>
      </c>
      <c r="V1670" s="363" t="e">
        <f>#REF!</f>
        <v>#REF!</v>
      </c>
      <c r="W1670" s="363" t="e">
        <f>#REF!</f>
        <v>#REF!</v>
      </c>
    </row>
    <row r="1671" spans="1:23" ht="13.8" hidden="1" thickBot="1">
      <c r="A1671" s="351" t="s">
        <v>556</v>
      </c>
      <c r="B1671" s="351">
        <v>26</v>
      </c>
      <c r="C1671" s="351" t="s">
        <v>613</v>
      </c>
      <c r="F1671" s="351"/>
      <c r="G1671" s="351"/>
      <c r="L1671" s="679" t="s">
        <v>2284</v>
      </c>
      <c r="M1671" s="371" t="e">
        <f>#REF!</f>
        <v>#REF!</v>
      </c>
      <c r="N1671" s="406" t="e">
        <f>#REF!</f>
        <v>#REF!</v>
      </c>
      <c r="O1671" s="437" t="e">
        <f>#REF!</f>
        <v>#REF!</v>
      </c>
      <c r="P1671" s="437" t="e">
        <f>#REF!</f>
        <v>#REF!</v>
      </c>
      <c r="Q1671" s="437" t="e">
        <f>#REF!</f>
        <v>#REF!</v>
      </c>
      <c r="R1671" s="435" t="e">
        <f>#REF!</f>
        <v>#REF!</v>
      </c>
      <c r="S1671" s="436" t="e">
        <f>#REF!</f>
        <v>#REF!</v>
      </c>
      <c r="T1671" s="407" t="e">
        <f>#REF!</f>
        <v>#REF!</v>
      </c>
      <c r="U1671" s="407" t="e">
        <f>#REF!</f>
        <v>#REF!</v>
      </c>
      <c r="V1671" s="363" t="e">
        <f>#REF!</f>
        <v>#REF!</v>
      </c>
      <c r="W1671" s="363" t="e">
        <f>#REF!</f>
        <v>#REF!</v>
      </c>
    </row>
    <row r="1672" spans="1:23" ht="13.8" hidden="1" thickBot="1">
      <c r="A1672" s="351" t="s">
        <v>556</v>
      </c>
      <c r="B1672" s="351">
        <v>27</v>
      </c>
      <c r="C1672" s="351" t="s">
        <v>614</v>
      </c>
      <c r="F1672" s="351"/>
      <c r="G1672" s="351"/>
      <c r="L1672" s="679" t="s">
        <v>2285</v>
      </c>
      <c r="M1672" s="371" t="e">
        <f>#REF!</f>
        <v>#REF!</v>
      </c>
      <c r="N1672" s="393" t="e">
        <f>#REF!</f>
        <v>#REF!</v>
      </c>
      <c r="O1672" s="437" t="e">
        <f>#REF!</f>
        <v>#REF!</v>
      </c>
      <c r="P1672" s="437" t="e">
        <f>#REF!</f>
        <v>#REF!</v>
      </c>
      <c r="Q1672" s="437" t="e">
        <f>#REF!</f>
        <v>#REF!</v>
      </c>
      <c r="R1672" s="435" t="e">
        <f>#REF!</f>
        <v>#REF!</v>
      </c>
      <c r="S1672" s="436" t="e">
        <f>#REF!</f>
        <v>#REF!</v>
      </c>
      <c r="T1672" s="437" t="e">
        <f>#REF!</f>
        <v>#REF!</v>
      </c>
      <c r="U1672" s="437" t="e">
        <f>#REF!</f>
        <v>#REF!</v>
      </c>
      <c r="V1672" s="363" t="e">
        <f>#REF!</f>
        <v>#REF!</v>
      </c>
      <c r="W1672" s="363" t="e">
        <f>#REF!</f>
        <v>#REF!</v>
      </c>
    </row>
    <row r="1673" spans="1:23" ht="13.8" hidden="1" thickBot="1">
      <c r="A1673" s="351" t="s">
        <v>556</v>
      </c>
      <c r="B1673" s="351">
        <v>28</v>
      </c>
      <c r="C1673" s="351" t="s">
        <v>614</v>
      </c>
      <c r="F1673" s="351"/>
      <c r="G1673" s="351"/>
      <c r="L1673" s="679" t="s">
        <v>2286</v>
      </c>
      <c r="M1673" s="371" t="e">
        <f>#REF!</f>
        <v>#REF!</v>
      </c>
      <c r="N1673" s="359" t="e">
        <f>#REF!</f>
        <v>#REF!</v>
      </c>
      <c r="O1673" s="462" t="e">
        <f>#REF!</f>
        <v>#REF!</v>
      </c>
      <c r="P1673" s="462" t="e">
        <f>#REF!</f>
        <v>#REF!</v>
      </c>
      <c r="Q1673" s="444" t="e">
        <f>#REF!</f>
        <v>#REF!</v>
      </c>
      <c r="R1673" s="442" t="e">
        <f>#REF!</f>
        <v>#REF!</v>
      </c>
      <c r="S1673" s="443" t="e">
        <f>#REF!</f>
        <v>#REF!</v>
      </c>
      <c r="T1673" s="444" t="e">
        <f>#REF!</f>
        <v>#REF!</v>
      </c>
      <c r="U1673" s="444" t="e">
        <f>#REF!</f>
        <v>#REF!</v>
      </c>
      <c r="V1673" s="363" t="e">
        <f>#REF!</f>
        <v>#REF!</v>
      </c>
      <c r="W1673" s="363" t="e">
        <f>#REF!</f>
        <v>#REF!</v>
      </c>
    </row>
    <row r="1674" spans="1:23" ht="13.8" hidden="1" thickBot="1">
      <c r="A1674" s="351" t="s">
        <v>556</v>
      </c>
      <c r="B1674" s="351">
        <v>29</v>
      </c>
      <c r="C1674" s="351" t="s">
        <v>614</v>
      </c>
      <c r="F1674" s="351"/>
      <c r="G1674" s="351"/>
      <c r="L1674" s="679" t="s">
        <v>2287</v>
      </c>
      <c r="M1674" s="403" t="e">
        <f>#REF!</f>
        <v>#REF!</v>
      </c>
      <c r="N1674" s="363" t="e">
        <f>#REF!</f>
        <v>#REF!</v>
      </c>
      <c r="O1674" s="357" t="e">
        <f>#REF!</f>
        <v>#REF!</v>
      </c>
      <c r="P1674" s="357" t="e">
        <f>#REF!</f>
        <v>#REF!</v>
      </c>
      <c r="Q1674" s="403" t="e">
        <f>#REF!</f>
        <v>#REF!</v>
      </c>
      <c r="R1674" s="403" t="e">
        <f>#REF!</f>
        <v>#REF!</v>
      </c>
      <c r="S1674" s="363" t="e">
        <f>#REF!</f>
        <v>#REF!</v>
      </c>
      <c r="T1674" s="363" t="e">
        <f>#REF!</f>
        <v>#REF!</v>
      </c>
      <c r="U1674" s="363" t="e">
        <f>#REF!</f>
        <v>#REF!</v>
      </c>
      <c r="V1674" s="403" t="e">
        <f>#REF!</f>
        <v>#REF!</v>
      </c>
      <c r="W1674" s="363" t="e">
        <f>#REF!</f>
        <v>#REF!</v>
      </c>
    </row>
    <row r="1675" spans="1:23" ht="13.8" hidden="1" thickBot="1">
      <c r="A1675" s="351" t="s">
        <v>557</v>
      </c>
      <c r="B1675" s="351">
        <v>1</v>
      </c>
      <c r="C1675" s="351" t="s">
        <v>614</v>
      </c>
      <c r="F1675" s="351"/>
      <c r="G1675" s="351"/>
      <c r="L1675" s="679" t="s">
        <v>2288</v>
      </c>
      <c r="M1675" s="466" t="e">
        <f>#REF!</f>
        <v>#REF!</v>
      </c>
      <c r="N1675" s="467" t="e">
        <f>#REF!</f>
        <v>#REF!</v>
      </c>
      <c r="O1675" s="467" t="e">
        <f>#REF!</f>
        <v>#REF!</v>
      </c>
      <c r="P1675" s="468" t="e">
        <f>#REF!</f>
        <v>#REF!</v>
      </c>
      <c r="Q1675" s="466" t="e">
        <f>#REF!</f>
        <v>#REF!</v>
      </c>
      <c r="R1675" s="468" t="e">
        <f>#REF!</f>
        <v>#REF!</v>
      </c>
      <c r="S1675" s="659" t="e">
        <f>#REF!</f>
        <v>#REF!</v>
      </c>
    </row>
    <row r="1676" spans="1:23" ht="13.8" hidden="1" thickBot="1">
      <c r="A1676" s="351" t="s">
        <v>557</v>
      </c>
      <c r="B1676" s="351">
        <v>2</v>
      </c>
      <c r="C1676" s="351" t="s">
        <v>614</v>
      </c>
      <c r="F1676" s="351"/>
      <c r="G1676" s="351"/>
      <c r="L1676" s="679" t="s">
        <v>2289</v>
      </c>
      <c r="M1676" s="469" t="e">
        <f>#REF!</f>
        <v>#REF!</v>
      </c>
      <c r="N1676" s="78" t="e">
        <f>#REF!</f>
        <v>#REF!</v>
      </c>
      <c r="O1676" s="78" t="e">
        <f>#REF!</f>
        <v>#REF!</v>
      </c>
      <c r="P1676" s="470" t="e">
        <f>#REF!</f>
        <v>#REF!</v>
      </c>
      <c r="Q1676" s="471" t="e">
        <f>#REF!</f>
        <v>#REF!</v>
      </c>
      <c r="R1676" s="473" t="e">
        <f>#REF!</f>
        <v>#REF!</v>
      </c>
      <c r="S1676" s="659" t="e">
        <f>#REF!</f>
        <v>#REF!</v>
      </c>
      <c r="T1676" s="668"/>
    </row>
    <row r="1677" spans="1:23" ht="13.8" hidden="1" thickBot="1">
      <c r="A1677" s="351" t="s">
        <v>557</v>
      </c>
      <c r="B1677" s="351">
        <v>3</v>
      </c>
      <c r="C1677" s="351" t="s">
        <v>614</v>
      </c>
      <c r="F1677" s="351"/>
      <c r="G1677" s="351"/>
      <c r="L1677" s="679" t="s">
        <v>2290</v>
      </c>
      <c r="M1677" s="474" t="e">
        <f>#REF!</f>
        <v>#REF!</v>
      </c>
      <c r="N1677" s="475" t="e">
        <f>#REF!</f>
        <v>#REF!</v>
      </c>
      <c r="O1677" s="475" t="e">
        <f>#REF!</f>
        <v>#REF!</v>
      </c>
      <c r="P1677" s="476" t="e">
        <f>#REF!</f>
        <v>#REF!</v>
      </c>
      <c r="Q1677" s="477" t="e">
        <f>#REF!</f>
        <v>#REF!</v>
      </c>
      <c r="R1677" s="479" t="e">
        <f>#REF!</f>
        <v>#REF!</v>
      </c>
      <c r="S1677" s="659" t="e">
        <f>#REF!</f>
        <v>#REF!</v>
      </c>
    </row>
    <row r="1678" spans="1:23" ht="13.8" hidden="1" thickBot="1">
      <c r="A1678" s="351" t="s">
        <v>557</v>
      </c>
      <c r="B1678" s="351">
        <v>4</v>
      </c>
      <c r="C1678" s="351" t="s">
        <v>614</v>
      </c>
      <c r="F1678" s="351"/>
      <c r="G1678" s="351"/>
      <c r="L1678" s="679" t="s">
        <v>2291</v>
      </c>
      <c r="M1678" s="466" t="e">
        <f>#REF!</f>
        <v>#REF!</v>
      </c>
      <c r="N1678" s="467" t="e">
        <f>#REF!</f>
        <v>#REF!</v>
      </c>
      <c r="O1678" s="467" t="e">
        <f>#REF!</f>
        <v>#REF!</v>
      </c>
      <c r="P1678" s="467" t="e">
        <f>#REF!</f>
        <v>#REF!</v>
      </c>
      <c r="Q1678" s="467" t="e">
        <f>#REF!</f>
        <v>#REF!</v>
      </c>
      <c r="R1678" s="468" t="e">
        <f>#REF!</f>
        <v>#REF!</v>
      </c>
      <c r="S1678" s="78" t="e">
        <f>#REF!</f>
        <v>#REF!</v>
      </c>
    </row>
    <row r="1679" spans="1:23" ht="13.8" hidden="1" thickBot="1">
      <c r="A1679" s="351" t="s">
        <v>557</v>
      </c>
      <c r="B1679" s="351">
        <v>5</v>
      </c>
      <c r="C1679" s="351" t="s">
        <v>614</v>
      </c>
      <c r="F1679" s="351"/>
      <c r="G1679" s="351"/>
      <c r="L1679" s="679" t="s">
        <v>2292</v>
      </c>
      <c r="M1679" s="469" t="e">
        <f>#REF!</f>
        <v>#REF!</v>
      </c>
      <c r="N1679" s="78" t="e">
        <f>#REF!</f>
        <v>#REF!</v>
      </c>
      <c r="O1679" s="78" t="e">
        <f>#REF!</f>
        <v>#REF!</v>
      </c>
      <c r="P1679" s="496" t="e">
        <f>#REF!</f>
        <v>#REF!</v>
      </c>
      <c r="Q1679" s="496" t="e">
        <f>#REF!</f>
        <v>#REF!</v>
      </c>
      <c r="R1679" s="470" t="e">
        <f>#REF!</f>
        <v>#REF!</v>
      </c>
      <c r="S1679" s="659" t="e">
        <f>#REF!</f>
        <v>#REF!</v>
      </c>
      <c r="T1679" s="668"/>
    </row>
    <row r="1680" spans="1:23" ht="13.8" hidden="1" thickBot="1">
      <c r="A1680" s="351" t="s">
        <v>557</v>
      </c>
      <c r="B1680" s="351">
        <v>6</v>
      </c>
      <c r="C1680" s="351" t="s">
        <v>614</v>
      </c>
      <c r="F1680" s="351"/>
      <c r="G1680" s="351"/>
      <c r="L1680" s="679" t="s">
        <v>2293</v>
      </c>
      <c r="M1680" s="474" t="e">
        <f>#REF!</f>
        <v>#REF!</v>
      </c>
      <c r="N1680" s="475" t="e">
        <f>#REF!</f>
        <v>#REF!</v>
      </c>
      <c r="O1680" s="475" t="e">
        <f>#REF!</f>
        <v>#REF!</v>
      </c>
      <c r="P1680" s="475" t="e">
        <f>#REF!</f>
        <v>#REF!</v>
      </c>
      <c r="Q1680" s="475" t="e">
        <f>#REF!</f>
        <v>#REF!</v>
      </c>
      <c r="R1680" s="476" t="e">
        <f>#REF!</f>
        <v>#REF!</v>
      </c>
      <c r="S1680" s="496" t="e">
        <f>#REF!</f>
        <v>#REF!</v>
      </c>
      <c r="T1680" s="668"/>
    </row>
    <row r="1681" spans="1:20" ht="13.8" hidden="1" thickBot="1">
      <c r="A1681" s="351" t="s">
        <v>557</v>
      </c>
      <c r="B1681" s="351">
        <v>7</v>
      </c>
      <c r="C1681" s="351" t="s">
        <v>614</v>
      </c>
      <c r="F1681" s="351"/>
      <c r="G1681" s="351"/>
      <c r="L1681" s="679" t="s">
        <v>2294</v>
      </c>
      <c r="M1681" s="483" t="e">
        <f>#REF!</f>
        <v>#REF!</v>
      </c>
      <c r="N1681" s="484" t="e">
        <f>#REF!</f>
        <v>#REF!</v>
      </c>
      <c r="O1681" s="484" t="e">
        <f>#REF!</f>
        <v>#REF!</v>
      </c>
      <c r="P1681" s="484" t="e">
        <f>#REF!</f>
        <v>#REF!</v>
      </c>
      <c r="Q1681" s="484" t="e">
        <f>#REF!</f>
        <v>#REF!</v>
      </c>
      <c r="R1681" s="485" t="e">
        <f>#REF!</f>
        <v>#REF!</v>
      </c>
      <c r="S1681" s="78" t="e">
        <f>#REF!</f>
        <v>#REF!</v>
      </c>
      <c r="T1681" s="668"/>
    </row>
    <row r="1682" spans="1:20" ht="13.8" hidden="1" thickBot="1">
      <c r="A1682" s="351" t="s">
        <v>557</v>
      </c>
      <c r="B1682" s="351">
        <v>8</v>
      </c>
      <c r="C1682" s="351" t="s">
        <v>614</v>
      </c>
      <c r="F1682" s="351"/>
      <c r="G1682" s="351"/>
      <c r="L1682" s="679" t="s">
        <v>2295</v>
      </c>
      <c r="M1682" s="486" t="e">
        <f>#REF!</f>
        <v>#REF!</v>
      </c>
      <c r="N1682" s="486" t="e">
        <f>#REF!</f>
        <v>#REF!</v>
      </c>
      <c r="O1682" s="470" t="e">
        <f>#REF!</f>
        <v>#REF!</v>
      </c>
      <c r="P1682" s="486" t="e">
        <f>#REF!</f>
        <v>#REF!</v>
      </c>
      <c r="Q1682" s="486" t="e">
        <f>#REF!</f>
        <v>#REF!</v>
      </c>
      <c r="R1682" s="486" t="e">
        <f>#REF!</f>
        <v>#REF!</v>
      </c>
      <c r="S1682" s="78" t="e">
        <f>#REF!</f>
        <v>#REF!</v>
      </c>
    </row>
    <row r="1683" spans="1:20" ht="13.8" hidden="1" thickBot="1">
      <c r="A1683" s="351" t="s">
        <v>557</v>
      </c>
      <c r="B1683" s="351">
        <v>9</v>
      </c>
      <c r="C1683" s="351" t="s">
        <v>614</v>
      </c>
      <c r="F1683" s="351"/>
      <c r="G1683" s="351"/>
      <c r="L1683" s="679" t="s">
        <v>2296</v>
      </c>
      <c r="M1683" s="487" t="e">
        <f>#REF!</f>
        <v>#REF!</v>
      </c>
      <c r="N1683" s="487" t="e">
        <f>#REF!</f>
        <v>#REF!</v>
      </c>
      <c r="O1683" s="487" t="e">
        <f>#REF!</f>
        <v>#REF!</v>
      </c>
      <c r="P1683" s="487" t="e">
        <f>#REF!</f>
        <v>#REF!</v>
      </c>
      <c r="Q1683" s="487" t="e">
        <f>#REF!</f>
        <v>#REF!</v>
      </c>
      <c r="R1683" s="487" t="e">
        <f>#REF!</f>
        <v>#REF!</v>
      </c>
      <c r="S1683" s="496" t="e">
        <f>#REF!</f>
        <v>#REF!</v>
      </c>
    </row>
    <row r="1684" spans="1:20" ht="13.8" hidden="1" thickBot="1">
      <c r="A1684" s="351" t="s">
        <v>557</v>
      </c>
      <c r="B1684" s="351">
        <v>10</v>
      </c>
      <c r="C1684" s="351" t="s">
        <v>614</v>
      </c>
      <c r="F1684" s="351"/>
      <c r="G1684" s="351"/>
      <c r="L1684" s="679" t="s">
        <v>2297</v>
      </c>
      <c r="M1684" s="488" t="e">
        <f>#REF!</f>
        <v>#REF!</v>
      </c>
      <c r="N1684" s="488" t="e">
        <f>#REF!</f>
        <v>#REF!</v>
      </c>
      <c r="O1684" s="488" t="e">
        <f>#REF!</f>
        <v>#REF!</v>
      </c>
      <c r="P1684" s="488" t="e">
        <f>#REF!</f>
        <v>#REF!</v>
      </c>
      <c r="Q1684" s="488" t="e">
        <f>#REF!</f>
        <v>#REF!</v>
      </c>
      <c r="R1684" s="488" t="e">
        <f>#REF!</f>
        <v>#REF!</v>
      </c>
      <c r="S1684" s="78" t="e">
        <f>#REF!</f>
        <v>#REF!</v>
      </c>
    </row>
    <row r="1685" spans="1:20" ht="13.8" hidden="1" thickBot="1">
      <c r="A1685" s="351" t="s">
        <v>557</v>
      </c>
      <c r="B1685" s="351">
        <v>11</v>
      </c>
      <c r="C1685" s="351" t="s">
        <v>614</v>
      </c>
      <c r="F1685" s="351"/>
      <c r="G1685" s="351"/>
      <c r="L1685" s="679" t="s">
        <v>2298</v>
      </c>
      <c r="M1685" s="488" t="e">
        <f>#REF!</f>
        <v>#REF!</v>
      </c>
      <c r="N1685" s="476" t="e">
        <f>#REF!</f>
        <v>#REF!</v>
      </c>
      <c r="O1685" s="577" t="e">
        <f>#REF!</f>
        <v>#REF!</v>
      </c>
      <c r="P1685" s="578" t="e">
        <f>#REF!</f>
        <v>#REF!</v>
      </c>
      <c r="Q1685" s="579" t="e">
        <f>#REF!</f>
        <v>#REF!</v>
      </c>
      <c r="R1685" s="579" t="e">
        <f>#REF!</f>
        <v>#REF!</v>
      </c>
      <c r="S1685" s="78" t="e">
        <f>#REF!</f>
        <v>#REF!</v>
      </c>
    </row>
    <row r="1686" spans="1:20" ht="13.8" hidden="1" thickBot="1">
      <c r="A1686" s="351" t="s">
        <v>557</v>
      </c>
      <c r="B1686" s="351">
        <v>12</v>
      </c>
      <c r="C1686" s="351" t="s">
        <v>614</v>
      </c>
      <c r="F1686" s="351"/>
      <c r="G1686" s="351"/>
      <c r="L1686" s="679" t="s">
        <v>2299</v>
      </c>
      <c r="M1686" s="488" t="e">
        <f>#REF!</f>
        <v>#REF!</v>
      </c>
      <c r="N1686" s="476" t="e">
        <f>#REF!</f>
        <v>#REF!</v>
      </c>
      <c r="O1686" s="476" t="e">
        <f>#REF!</f>
        <v>#REF!</v>
      </c>
      <c r="P1686" s="490" t="e">
        <f>#REF!</f>
        <v>#REF!</v>
      </c>
      <c r="Q1686" s="491" t="e">
        <f>#REF!</f>
        <v>#REF!</v>
      </c>
      <c r="R1686" s="489" t="e">
        <f>#REF!</f>
        <v>#REF!</v>
      </c>
      <c r="S1686" s="78" t="e">
        <f>#REF!</f>
        <v>#REF!</v>
      </c>
    </row>
    <row r="1687" spans="1:20" ht="13.8" hidden="1" thickBot="1">
      <c r="A1687" s="351" t="s">
        <v>557</v>
      </c>
      <c r="B1687" s="351">
        <v>13</v>
      </c>
      <c r="C1687" s="351" t="s">
        <v>613</v>
      </c>
      <c r="F1687" s="351"/>
      <c r="G1687" s="351"/>
      <c r="L1687" s="679" t="s">
        <v>2300</v>
      </c>
      <c r="M1687" s="488" t="e">
        <f>#REF!</f>
        <v>#REF!</v>
      </c>
      <c r="N1687" s="476" t="e">
        <f>#REF!</f>
        <v>#REF!</v>
      </c>
      <c r="O1687" s="476" t="e">
        <f>#REF!</f>
        <v>#REF!</v>
      </c>
      <c r="P1687" s="490" t="e">
        <f>#REF!</f>
        <v>#REF!</v>
      </c>
      <c r="Q1687" s="491" t="e">
        <f>#REF!</f>
        <v>#REF!</v>
      </c>
      <c r="R1687" s="407" t="e">
        <f>#REF!</f>
        <v>#REF!</v>
      </c>
      <c r="S1687" s="496" t="e">
        <f>#REF!</f>
        <v>#REF!</v>
      </c>
    </row>
    <row r="1688" spans="1:20" ht="13.8" hidden="1" thickBot="1">
      <c r="A1688" s="351" t="s">
        <v>557</v>
      </c>
      <c r="B1688" s="351">
        <v>14</v>
      </c>
      <c r="C1688" s="351" t="s">
        <v>613</v>
      </c>
      <c r="F1688" s="351"/>
      <c r="G1688" s="351"/>
      <c r="L1688" s="679" t="s">
        <v>2301</v>
      </c>
      <c r="M1688" s="488" t="e">
        <f>#REF!</f>
        <v>#REF!</v>
      </c>
      <c r="N1688" s="476" t="e">
        <f>#REF!</f>
        <v>#REF!</v>
      </c>
      <c r="O1688" s="476" t="e">
        <f>#REF!</f>
        <v>#REF!</v>
      </c>
      <c r="P1688" s="417" t="e">
        <f>#REF!</f>
        <v>#REF!</v>
      </c>
      <c r="Q1688" s="419" t="e">
        <f>#REF!</f>
        <v>#REF!</v>
      </c>
      <c r="R1688" s="407" t="e">
        <f>#REF!</f>
        <v>#REF!</v>
      </c>
      <c r="S1688" s="78" t="e">
        <f>#REF!</f>
        <v>#REF!</v>
      </c>
    </row>
    <row r="1689" spans="1:20" ht="13.8" hidden="1" thickBot="1">
      <c r="A1689" s="351" t="s">
        <v>557</v>
      </c>
      <c r="B1689" s="351">
        <v>15</v>
      </c>
      <c r="C1689" s="351" t="s">
        <v>613</v>
      </c>
      <c r="F1689" s="351"/>
      <c r="G1689" s="351"/>
      <c r="L1689" s="679" t="s">
        <v>2302</v>
      </c>
      <c r="M1689" s="488" t="e">
        <f>#REF!</f>
        <v>#REF!</v>
      </c>
      <c r="N1689" s="476" t="e">
        <f>#REF!</f>
        <v>#REF!</v>
      </c>
      <c r="O1689" s="476" t="e">
        <f>#REF!</f>
        <v>#REF!</v>
      </c>
      <c r="P1689" s="417" t="e">
        <f>#REF!</f>
        <v>#REF!</v>
      </c>
      <c r="Q1689" s="419" t="e">
        <f>#REF!</f>
        <v>#REF!</v>
      </c>
      <c r="R1689" s="407" t="e">
        <f>#REF!</f>
        <v>#REF!</v>
      </c>
      <c r="S1689" s="78" t="e">
        <f>#REF!</f>
        <v>#REF!</v>
      </c>
    </row>
    <row r="1690" spans="1:20" ht="13.8" hidden="1" thickBot="1">
      <c r="A1690" s="351" t="s">
        <v>557</v>
      </c>
      <c r="B1690" s="351">
        <v>16</v>
      </c>
      <c r="C1690" s="351" t="s">
        <v>613</v>
      </c>
      <c r="F1690" s="351"/>
      <c r="G1690" s="351"/>
      <c r="L1690" s="679" t="s">
        <v>2303</v>
      </c>
      <c r="M1690" s="488" t="e">
        <f>#REF!</f>
        <v>#REF!</v>
      </c>
      <c r="N1690" s="476" t="e">
        <f>#REF!</f>
        <v>#REF!</v>
      </c>
      <c r="O1690" s="476" t="e">
        <f>#REF!</f>
        <v>#REF!</v>
      </c>
      <c r="P1690" s="417" t="e">
        <f>#REF!</f>
        <v>#REF!</v>
      </c>
      <c r="Q1690" s="419" t="e">
        <f>#REF!</f>
        <v>#REF!</v>
      </c>
      <c r="R1690" s="407" t="e">
        <f>#REF!</f>
        <v>#REF!</v>
      </c>
      <c r="S1690" s="78" t="e">
        <f>#REF!</f>
        <v>#REF!</v>
      </c>
    </row>
    <row r="1691" spans="1:20" ht="13.8" hidden="1" thickBot="1">
      <c r="A1691" s="351" t="s">
        <v>557</v>
      </c>
      <c r="B1691" s="351">
        <v>17</v>
      </c>
      <c r="C1691" s="351" t="s">
        <v>613</v>
      </c>
      <c r="F1691" s="351"/>
      <c r="G1691" s="351"/>
      <c r="L1691" s="679" t="s">
        <v>2304</v>
      </c>
      <c r="M1691" s="488" t="e">
        <f>#REF!</f>
        <v>#REF!</v>
      </c>
      <c r="N1691" s="476" t="e">
        <f>#REF!</f>
        <v>#REF!</v>
      </c>
      <c r="O1691" s="476" t="e">
        <f>#REF!</f>
        <v>#REF!</v>
      </c>
      <c r="P1691" s="417" t="e">
        <f>#REF!</f>
        <v>#REF!</v>
      </c>
      <c r="Q1691" s="419" t="e">
        <f>#REF!</f>
        <v>#REF!</v>
      </c>
      <c r="R1691" s="407" t="e">
        <f>#REF!</f>
        <v>#REF!</v>
      </c>
      <c r="S1691" s="78" t="e">
        <f>#REF!</f>
        <v>#REF!</v>
      </c>
      <c r="T1691" s="668"/>
    </row>
    <row r="1692" spans="1:20" ht="13.8" hidden="1" thickBot="1">
      <c r="A1692" s="351" t="s">
        <v>557</v>
      </c>
      <c r="B1692" s="351">
        <v>18</v>
      </c>
      <c r="C1692" s="351" t="s">
        <v>613</v>
      </c>
      <c r="F1692" s="351"/>
      <c r="G1692" s="351"/>
      <c r="L1692" s="679" t="s">
        <v>2305</v>
      </c>
      <c r="M1692" s="488" t="e">
        <f>#REF!</f>
        <v>#REF!</v>
      </c>
      <c r="N1692" s="476" t="e">
        <f>#REF!</f>
        <v>#REF!</v>
      </c>
      <c r="O1692" s="476" t="e">
        <f>#REF!</f>
        <v>#REF!</v>
      </c>
      <c r="P1692" s="417" t="e">
        <f>#REF!</f>
        <v>#REF!</v>
      </c>
      <c r="Q1692" s="419" t="e">
        <f>#REF!</f>
        <v>#REF!</v>
      </c>
      <c r="R1692" s="407" t="e">
        <f>#REF!</f>
        <v>#REF!</v>
      </c>
      <c r="S1692" s="78" t="e">
        <f>#REF!</f>
        <v>#REF!</v>
      </c>
      <c r="T1692" s="668"/>
    </row>
    <row r="1693" spans="1:20" ht="13.8" hidden="1" thickBot="1">
      <c r="A1693" s="351" t="s">
        <v>557</v>
      </c>
      <c r="B1693" s="351">
        <v>19</v>
      </c>
      <c r="C1693" s="351" t="s">
        <v>613</v>
      </c>
      <c r="F1693" s="351"/>
      <c r="G1693" s="351"/>
      <c r="L1693" s="679" t="s">
        <v>2306</v>
      </c>
      <c r="M1693" s="488" t="e">
        <f>#REF!</f>
        <v>#REF!</v>
      </c>
      <c r="N1693" s="476" t="e">
        <f>#REF!</f>
        <v>#REF!</v>
      </c>
      <c r="O1693" s="476" t="e">
        <f>#REF!</f>
        <v>#REF!</v>
      </c>
      <c r="P1693" s="417" t="e">
        <f>#REF!</f>
        <v>#REF!</v>
      </c>
      <c r="Q1693" s="419" t="e">
        <f>#REF!</f>
        <v>#REF!</v>
      </c>
      <c r="R1693" s="407" t="e">
        <f>#REF!</f>
        <v>#REF!</v>
      </c>
      <c r="S1693" s="78" t="e">
        <f>#REF!</f>
        <v>#REF!</v>
      </c>
    </row>
    <row r="1694" spans="1:20" ht="13.8" hidden="1" thickBot="1">
      <c r="A1694" s="351" t="s">
        <v>557</v>
      </c>
      <c r="B1694" s="351">
        <v>20</v>
      </c>
      <c r="C1694" s="351" t="s">
        <v>613</v>
      </c>
      <c r="F1694" s="351"/>
      <c r="G1694" s="351"/>
      <c r="L1694" s="679" t="s">
        <v>2307</v>
      </c>
      <c r="M1694" s="488" t="e">
        <f>#REF!</f>
        <v>#REF!</v>
      </c>
      <c r="N1694" s="476" t="e">
        <f>#REF!</f>
        <v>#REF!</v>
      </c>
      <c r="O1694" s="476" t="e">
        <f>#REF!</f>
        <v>#REF!</v>
      </c>
      <c r="P1694" s="417" t="e">
        <f>#REF!</f>
        <v>#REF!</v>
      </c>
      <c r="Q1694" s="419" t="e">
        <f>#REF!</f>
        <v>#REF!</v>
      </c>
      <c r="R1694" s="407" t="e">
        <f>#REF!</f>
        <v>#REF!</v>
      </c>
      <c r="S1694" s="496" t="e">
        <f>#REF!</f>
        <v>#REF!</v>
      </c>
    </row>
    <row r="1695" spans="1:20" ht="13.8" hidden="1" thickBot="1">
      <c r="A1695" s="351" t="s">
        <v>557</v>
      </c>
      <c r="B1695" s="351">
        <v>21</v>
      </c>
      <c r="C1695" s="351" t="s">
        <v>613</v>
      </c>
      <c r="F1695" s="351"/>
      <c r="G1695" s="351"/>
      <c r="L1695" s="679" t="s">
        <v>2308</v>
      </c>
      <c r="M1695" s="488" t="e">
        <f>#REF!</f>
        <v>#REF!</v>
      </c>
      <c r="N1695" s="476" t="e">
        <f>#REF!</f>
        <v>#REF!</v>
      </c>
      <c r="O1695" s="476" t="e">
        <f>#REF!</f>
        <v>#REF!</v>
      </c>
      <c r="P1695" s="417" t="e">
        <f>#REF!</f>
        <v>#REF!</v>
      </c>
      <c r="Q1695" s="419" t="e">
        <f>#REF!</f>
        <v>#REF!</v>
      </c>
      <c r="R1695" s="407" t="e">
        <f>#REF!</f>
        <v>#REF!</v>
      </c>
      <c r="S1695" s="78" t="e">
        <f>#REF!</f>
        <v>#REF!</v>
      </c>
    </row>
    <row r="1696" spans="1:20" ht="13.8" hidden="1" thickBot="1">
      <c r="A1696" s="351" t="s">
        <v>557</v>
      </c>
      <c r="B1696" s="351">
        <v>22</v>
      </c>
      <c r="C1696" s="351" t="s">
        <v>613</v>
      </c>
      <c r="F1696" s="351"/>
      <c r="G1696" s="351"/>
      <c r="L1696" s="679" t="s">
        <v>2309</v>
      </c>
      <c r="M1696" s="488" t="e">
        <f>#REF!</f>
        <v>#REF!</v>
      </c>
      <c r="N1696" s="476" t="e">
        <f>#REF!</f>
        <v>#REF!</v>
      </c>
      <c r="O1696" s="476" t="e">
        <f>#REF!</f>
        <v>#REF!</v>
      </c>
      <c r="P1696" s="417" t="e">
        <f>#REF!</f>
        <v>#REF!</v>
      </c>
      <c r="Q1696" s="419" t="e">
        <f>#REF!</f>
        <v>#REF!</v>
      </c>
      <c r="R1696" s="407" t="e">
        <f>#REF!</f>
        <v>#REF!</v>
      </c>
      <c r="S1696" s="496" t="e">
        <f>#REF!</f>
        <v>#REF!</v>
      </c>
    </row>
    <row r="1697" spans="1:25" ht="13.8" hidden="1" thickBot="1">
      <c r="A1697" s="351" t="s">
        <v>557</v>
      </c>
      <c r="B1697" s="351">
        <v>23</v>
      </c>
      <c r="C1697" s="351" t="s">
        <v>614</v>
      </c>
      <c r="F1697" s="351"/>
      <c r="G1697" s="351"/>
      <c r="L1697" s="679" t="s">
        <v>2310</v>
      </c>
      <c r="M1697" s="488" t="e">
        <f>#REF!</f>
        <v>#REF!</v>
      </c>
      <c r="N1697" s="476" t="e">
        <f>#REF!</f>
        <v>#REF!</v>
      </c>
      <c r="O1697" s="476" t="e">
        <f>#REF!</f>
        <v>#REF!</v>
      </c>
      <c r="P1697" s="490" t="e">
        <f>#REF!</f>
        <v>#REF!</v>
      </c>
      <c r="Q1697" s="491" t="e">
        <f>#REF!</f>
        <v>#REF!</v>
      </c>
      <c r="R1697" s="489" t="e">
        <f>#REF!</f>
        <v>#REF!</v>
      </c>
      <c r="S1697" s="78" t="e">
        <f>#REF!</f>
        <v>#REF!</v>
      </c>
    </row>
    <row r="1698" spans="1:25" ht="13.8" hidden="1" thickBot="1">
      <c r="A1698" s="351" t="s">
        <v>557</v>
      </c>
      <c r="B1698" s="351">
        <v>24</v>
      </c>
      <c r="C1698" s="351" t="s">
        <v>614</v>
      </c>
      <c r="F1698" s="351"/>
      <c r="G1698" s="351"/>
      <c r="L1698" s="679" t="s">
        <v>2311</v>
      </c>
      <c r="M1698" s="488" t="e">
        <f>#REF!</f>
        <v>#REF!</v>
      </c>
      <c r="N1698" s="476" t="e">
        <f>#REF!</f>
        <v>#REF!</v>
      </c>
      <c r="O1698" s="476" t="e">
        <f>#REF!</f>
        <v>#REF!</v>
      </c>
      <c r="P1698" s="458" t="e">
        <f>#REF!</f>
        <v>#REF!</v>
      </c>
      <c r="Q1698" s="459" t="e">
        <f>#REF!</f>
        <v>#REF!</v>
      </c>
      <c r="R1698" s="462" t="e">
        <f>#REF!</f>
        <v>#REF!</v>
      </c>
      <c r="S1698" s="78" t="e">
        <f>#REF!</f>
        <v>#REF!</v>
      </c>
    </row>
    <row r="1699" spans="1:25" ht="13.8" hidden="1" thickBot="1">
      <c r="A1699" s="351" t="s">
        <v>558</v>
      </c>
      <c r="B1699" s="351">
        <v>1</v>
      </c>
      <c r="C1699" s="351" t="s">
        <v>614</v>
      </c>
      <c r="F1699" s="351"/>
      <c r="G1699" s="351"/>
      <c r="L1699" s="679" t="s">
        <v>2312</v>
      </c>
      <c r="M1699" s="466" t="e">
        <f>#REF!</f>
        <v>#REF!</v>
      </c>
      <c r="N1699" s="467" t="e">
        <f>#REF!</f>
        <v>#REF!</v>
      </c>
      <c r="O1699" s="467" t="e">
        <f>#REF!</f>
        <v>#REF!</v>
      </c>
      <c r="P1699" s="467" t="e">
        <f>#REF!</f>
        <v>#REF!</v>
      </c>
      <c r="Q1699" s="467" t="e">
        <f>#REF!</f>
        <v>#REF!</v>
      </c>
      <c r="R1699" s="467" t="e">
        <f>#REF!</f>
        <v>#REF!</v>
      </c>
      <c r="S1699" s="467" t="e">
        <f>#REF!</f>
        <v>#REF!</v>
      </c>
      <c r="T1699" s="467" t="e">
        <f>#REF!</f>
        <v>#REF!</v>
      </c>
      <c r="U1699" s="467" t="e">
        <f>#REF!</f>
        <v>#REF!</v>
      </c>
      <c r="V1699" s="468" t="e">
        <f>#REF!</f>
        <v>#REF!</v>
      </c>
      <c r="W1699" s="466" t="e">
        <f>#REF!</f>
        <v>#REF!</v>
      </c>
      <c r="X1699" s="468" t="e">
        <f>#REF!</f>
        <v>#REF!</v>
      </c>
      <c r="Y1699" s="659" t="e">
        <f>#REF!</f>
        <v>#REF!</v>
      </c>
    </row>
    <row r="1700" spans="1:25" ht="13.8" hidden="1" thickBot="1">
      <c r="A1700" s="351" t="s">
        <v>558</v>
      </c>
      <c r="B1700" s="351">
        <v>2</v>
      </c>
      <c r="C1700" s="351" t="s">
        <v>614</v>
      </c>
      <c r="F1700" s="351"/>
      <c r="G1700" s="351"/>
      <c r="L1700" s="679" t="s">
        <v>2313</v>
      </c>
      <c r="M1700" s="469" t="e">
        <f>#REF!</f>
        <v>#REF!</v>
      </c>
      <c r="N1700" s="496" t="e">
        <f>#REF!</f>
        <v>#REF!</v>
      </c>
      <c r="O1700" s="496" t="e">
        <f>#REF!</f>
        <v>#REF!</v>
      </c>
      <c r="P1700" s="496" t="e">
        <f>#REF!</f>
        <v>#REF!</v>
      </c>
      <c r="Q1700" s="496" t="e">
        <f>#REF!</f>
        <v>#REF!</v>
      </c>
      <c r="R1700" s="496" t="e">
        <f>#REF!</f>
        <v>#REF!</v>
      </c>
      <c r="S1700" s="496" t="e">
        <f>#REF!</f>
        <v>#REF!</v>
      </c>
      <c r="T1700" s="78" t="e">
        <f>#REF!</f>
        <v>#REF!</v>
      </c>
      <c r="U1700" s="78" t="e">
        <f>#REF!</f>
        <v>#REF!</v>
      </c>
      <c r="V1700" s="470" t="e">
        <f>#REF!</f>
        <v>#REF!</v>
      </c>
      <c r="W1700" s="471" t="e">
        <f>#REF!</f>
        <v>#REF!</v>
      </c>
      <c r="X1700" s="473" t="e">
        <f>#REF!</f>
        <v>#REF!</v>
      </c>
      <c r="Y1700" s="186" t="e">
        <f>#REF!</f>
        <v>#REF!</v>
      </c>
    </row>
    <row r="1701" spans="1:25" ht="13.8" hidden="1" thickBot="1">
      <c r="A1701" s="351" t="s">
        <v>558</v>
      </c>
      <c r="B1701" s="351">
        <v>3</v>
      </c>
      <c r="C1701" s="351" t="s">
        <v>614</v>
      </c>
      <c r="F1701" s="351"/>
      <c r="G1701" s="351"/>
      <c r="L1701" s="679" t="s">
        <v>2314</v>
      </c>
      <c r="M1701" s="474" t="e">
        <f>#REF!</f>
        <v>#REF!</v>
      </c>
      <c r="N1701" s="475" t="e">
        <f>#REF!</f>
        <v>#REF!</v>
      </c>
      <c r="O1701" s="475" t="e">
        <f>#REF!</f>
        <v>#REF!</v>
      </c>
      <c r="P1701" s="475" t="e">
        <f>#REF!</f>
        <v>#REF!</v>
      </c>
      <c r="Q1701" s="475" t="e">
        <f>#REF!</f>
        <v>#REF!</v>
      </c>
      <c r="R1701" s="475" t="e">
        <f>#REF!</f>
        <v>#REF!</v>
      </c>
      <c r="S1701" s="475" t="e">
        <f>#REF!</f>
        <v>#REF!</v>
      </c>
      <c r="T1701" s="475" t="e">
        <f>#REF!</f>
        <v>#REF!</v>
      </c>
      <c r="U1701" s="475" t="e">
        <f>#REF!</f>
        <v>#REF!</v>
      </c>
      <c r="V1701" s="476" t="e">
        <f>#REF!</f>
        <v>#REF!</v>
      </c>
      <c r="W1701" s="477" t="e">
        <f>#REF!</f>
        <v>#REF!</v>
      </c>
      <c r="X1701" s="479" t="e">
        <f>#REF!</f>
        <v>#REF!</v>
      </c>
      <c r="Y1701" s="186" t="e">
        <f>#REF!</f>
        <v>#REF!</v>
      </c>
    </row>
    <row r="1702" spans="1:25" ht="13.8" hidden="1" thickBot="1">
      <c r="A1702" s="351" t="s">
        <v>558</v>
      </c>
      <c r="B1702" s="351">
        <v>4</v>
      </c>
      <c r="C1702" s="351" t="s">
        <v>614</v>
      </c>
      <c r="F1702" s="351"/>
      <c r="G1702" s="351"/>
      <c r="L1702" s="679" t="s">
        <v>2315</v>
      </c>
      <c r="M1702" s="483" t="e">
        <f>#REF!</f>
        <v>#REF!</v>
      </c>
      <c r="N1702" s="484" t="e">
        <f>#REF!</f>
        <v>#REF!</v>
      </c>
      <c r="O1702" s="484" t="e">
        <f>#REF!</f>
        <v>#REF!</v>
      </c>
      <c r="P1702" s="484" t="e">
        <f>#REF!</f>
        <v>#REF!</v>
      </c>
      <c r="Q1702" s="484" t="e">
        <f>#REF!</f>
        <v>#REF!</v>
      </c>
      <c r="R1702" s="484" t="e">
        <f>#REF!</f>
        <v>#REF!</v>
      </c>
      <c r="S1702" s="484" t="e">
        <f>#REF!</f>
        <v>#REF!</v>
      </c>
      <c r="T1702" s="484" t="e">
        <f>#REF!</f>
        <v>#REF!</v>
      </c>
      <c r="U1702" s="484" t="e">
        <f>#REF!</f>
        <v>#REF!</v>
      </c>
      <c r="V1702" s="484" t="e">
        <f>#REF!</f>
        <v>#REF!</v>
      </c>
      <c r="W1702" s="484" t="e">
        <f>#REF!</f>
        <v>#REF!</v>
      </c>
      <c r="X1702" s="485" t="e">
        <f>#REF!</f>
        <v>#REF!</v>
      </c>
      <c r="Y1702" s="186" t="e">
        <f>#REF!</f>
        <v>#REF!</v>
      </c>
    </row>
    <row r="1703" spans="1:25" ht="13.8" hidden="1" thickBot="1">
      <c r="A1703" s="351" t="s">
        <v>558</v>
      </c>
      <c r="B1703" s="351">
        <v>5</v>
      </c>
      <c r="C1703" s="351" t="s">
        <v>614</v>
      </c>
      <c r="F1703" s="351"/>
      <c r="G1703" s="351"/>
      <c r="L1703" s="679" t="s">
        <v>2316</v>
      </c>
      <c r="M1703" s="466" t="e">
        <f>#REF!</f>
        <v>#REF!</v>
      </c>
      <c r="N1703" s="467" t="e">
        <f>#REF!</f>
        <v>#REF!</v>
      </c>
      <c r="O1703" s="467" t="e">
        <f>#REF!</f>
        <v>#REF!</v>
      </c>
      <c r="P1703" s="467" t="e">
        <f>#REF!</f>
        <v>#REF!</v>
      </c>
      <c r="Q1703" s="467" t="e">
        <f>#REF!</f>
        <v>#REF!</v>
      </c>
      <c r="R1703" s="467" t="e">
        <f>#REF!</f>
        <v>#REF!</v>
      </c>
      <c r="S1703" s="467" t="e">
        <f>#REF!</f>
        <v>#REF!</v>
      </c>
      <c r="T1703" s="467" t="e">
        <f>#REF!</f>
        <v>#REF!</v>
      </c>
      <c r="U1703" s="467" t="e">
        <f>#REF!</f>
        <v>#REF!</v>
      </c>
      <c r="V1703" s="467" t="e">
        <f>#REF!</f>
        <v>#REF!</v>
      </c>
      <c r="W1703" s="467" t="e">
        <f>#REF!</f>
        <v>#REF!</v>
      </c>
      <c r="X1703" s="468" t="e">
        <f>#REF!</f>
        <v>#REF!</v>
      </c>
      <c r="Y1703" s="78" t="e">
        <f>#REF!</f>
        <v>#REF!</v>
      </c>
    </row>
    <row r="1704" spans="1:25" ht="13.8" hidden="1" thickBot="1">
      <c r="A1704" s="351" t="s">
        <v>558</v>
      </c>
      <c r="B1704" s="351">
        <v>6</v>
      </c>
      <c r="C1704" s="351" t="s">
        <v>614</v>
      </c>
      <c r="F1704" s="351"/>
      <c r="G1704" s="351"/>
      <c r="L1704" s="679" t="s">
        <v>2317</v>
      </c>
      <c r="M1704" s="469" t="e">
        <f>#REF!</f>
        <v>#REF!</v>
      </c>
      <c r="N1704" s="496" t="e">
        <f>#REF!</f>
        <v>#REF!</v>
      </c>
      <c r="O1704" s="496" t="e">
        <f>#REF!</f>
        <v>#REF!</v>
      </c>
      <c r="P1704" s="496" t="e">
        <f>#REF!</f>
        <v>#REF!</v>
      </c>
      <c r="Q1704" s="496" t="e">
        <f>#REF!</f>
        <v>#REF!</v>
      </c>
      <c r="R1704" s="496" t="e">
        <f>#REF!</f>
        <v>#REF!</v>
      </c>
      <c r="S1704" s="78" t="e">
        <f>#REF!</f>
        <v>#REF!</v>
      </c>
      <c r="T1704" s="496" t="e">
        <f>#REF!</f>
        <v>#REF!</v>
      </c>
      <c r="U1704" s="78" t="e">
        <f>#REF!</f>
        <v>#REF!</v>
      </c>
      <c r="V1704" s="496" t="e">
        <f>#REF!</f>
        <v>#REF!</v>
      </c>
      <c r="W1704" s="496" t="e">
        <f>#REF!</f>
        <v>#REF!</v>
      </c>
      <c r="X1704" s="470" t="e">
        <f>#REF!</f>
        <v>#REF!</v>
      </c>
      <c r="Y1704" s="78" t="e">
        <f>#REF!</f>
        <v>#REF!</v>
      </c>
    </row>
    <row r="1705" spans="1:25" ht="13.8" hidden="1" thickBot="1">
      <c r="A1705" s="351" t="s">
        <v>558</v>
      </c>
      <c r="B1705" s="351">
        <v>7</v>
      </c>
      <c r="C1705" s="351" t="s">
        <v>614</v>
      </c>
      <c r="F1705" s="351"/>
      <c r="G1705" s="351"/>
      <c r="L1705" s="679" t="s">
        <v>2318</v>
      </c>
      <c r="M1705" s="474" t="e">
        <f>#REF!</f>
        <v>#REF!</v>
      </c>
      <c r="N1705" s="475" t="e">
        <f>#REF!</f>
        <v>#REF!</v>
      </c>
      <c r="O1705" s="475" t="e">
        <f>#REF!</f>
        <v>#REF!</v>
      </c>
      <c r="P1705" s="475" t="e">
        <f>#REF!</f>
        <v>#REF!</v>
      </c>
      <c r="Q1705" s="475" t="e">
        <f>#REF!</f>
        <v>#REF!</v>
      </c>
      <c r="R1705" s="475" t="e">
        <f>#REF!</f>
        <v>#REF!</v>
      </c>
      <c r="S1705" s="475" t="e">
        <f>#REF!</f>
        <v>#REF!</v>
      </c>
      <c r="T1705" s="475" t="e">
        <f>#REF!</f>
        <v>#REF!</v>
      </c>
      <c r="U1705" s="475" t="e">
        <f>#REF!</f>
        <v>#REF!</v>
      </c>
      <c r="V1705" s="475" t="e">
        <f>#REF!</f>
        <v>#REF!</v>
      </c>
      <c r="W1705" s="475" t="e">
        <f>#REF!</f>
        <v>#REF!</v>
      </c>
      <c r="X1705" s="476" t="e">
        <f>#REF!</f>
        <v>#REF!</v>
      </c>
      <c r="Y1705" s="78" t="e">
        <f>#REF!</f>
        <v>#REF!</v>
      </c>
    </row>
    <row r="1706" spans="1:25" ht="13.8" hidden="1" thickBot="1">
      <c r="A1706" s="351" t="s">
        <v>558</v>
      </c>
      <c r="B1706" s="351">
        <v>8</v>
      </c>
      <c r="C1706" s="351" t="s">
        <v>614</v>
      </c>
      <c r="F1706" s="351"/>
      <c r="G1706" s="351"/>
      <c r="L1706" s="679" t="s">
        <v>2319</v>
      </c>
      <c r="M1706" s="486" t="e">
        <f>#REF!</f>
        <v>#REF!</v>
      </c>
      <c r="N1706" s="470" t="e">
        <f>#REF!</f>
        <v>#REF!</v>
      </c>
      <c r="O1706" s="470" t="e">
        <f>#REF!</f>
        <v>#REF!</v>
      </c>
      <c r="P1706" s="470" t="e">
        <f>#REF!</f>
        <v>#REF!</v>
      </c>
      <c r="Q1706" s="470" t="e">
        <f>#REF!</f>
        <v>#REF!</v>
      </c>
      <c r="R1706" s="470" t="e">
        <f>#REF!</f>
        <v>#REF!</v>
      </c>
      <c r="S1706" s="470" t="e">
        <f>#REF!</f>
        <v>#REF!</v>
      </c>
      <c r="T1706" s="470" t="e">
        <f>#REF!</f>
        <v>#REF!</v>
      </c>
      <c r="U1706" s="470" t="e">
        <f>#REF!</f>
        <v>#REF!</v>
      </c>
      <c r="V1706" s="466" t="e">
        <f>#REF!</f>
        <v>#REF!</v>
      </c>
      <c r="W1706" s="468" t="e">
        <f>#REF!</f>
        <v>#REF!</v>
      </c>
      <c r="X1706" s="470" t="e">
        <f>#REF!</f>
        <v>#REF!</v>
      </c>
      <c r="Y1706" s="78" t="e">
        <f>#REF!</f>
        <v>#REF!</v>
      </c>
    </row>
    <row r="1707" spans="1:25" ht="13.8" hidden="1" thickBot="1">
      <c r="A1707" s="351" t="s">
        <v>558</v>
      </c>
      <c r="B1707" s="351">
        <v>9</v>
      </c>
      <c r="C1707" s="351" t="s">
        <v>614</v>
      </c>
      <c r="F1707" s="351"/>
      <c r="G1707" s="351"/>
      <c r="L1707" s="679" t="s">
        <v>2320</v>
      </c>
      <c r="M1707" s="487" t="e">
        <f>#REF!</f>
        <v>#REF!</v>
      </c>
      <c r="N1707" s="470" t="e">
        <f>#REF!</f>
        <v>#REF!</v>
      </c>
      <c r="O1707" s="470" t="e">
        <f>#REF!</f>
        <v>#REF!</v>
      </c>
      <c r="P1707" s="470" t="e">
        <f>#REF!</f>
        <v>#REF!</v>
      </c>
      <c r="Q1707" s="470" t="e">
        <f>#REF!</f>
        <v>#REF!</v>
      </c>
      <c r="R1707" s="470" t="e">
        <f>#REF!</f>
        <v>#REF!</v>
      </c>
      <c r="S1707" s="470" t="e">
        <f>#REF!</f>
        <v>#REF!</v>
      </c>
      <c r="T1707" s="470" t="e">
        <f>#REF!</f>
        <v>#REF!</v>
      </c>
      <c r="U1707" s="470" t="e">
        <f>#REF!</f>
        <v>#REF!</v>
      </c>
      <c r="V1707" s="469" t="e">
        <f>#REF!</f>
        <v>#REF!</v>
      </c>
      <c r="W1707" s="470" t="e">
        <f>#REF!</f>
        <v>#REF!</v>
      </c>
      <c r="X1707" s="470" t="e">
        <f>#REF!</f>
        <v>#REF!</v>
      </c>
      <c r="Y1707" s="78" t="e">
        <f>#REF!</f>
        <v>#REF!</v>
      </c>
    </row>
    <row r="1708" spans="1:25" ht="13.8" hidden="1" thickBot="1">
      <c r="A1708" s="351" t="s">
        <v>558</v>
      </c>
      <c r="B1708" s="351">
        <v>10</v>
      </c>
      <c r="C1708" s="351" t="s">
        <v>613</v>
      </c>
      <c r="F1708" s="351"/>
      <c r="G1708" s="351"/>
      <c r="L1708" s="679" t="s">
        <v>2321</v>
      </c>
      <c r="M1708" s="349" t="e">
        <f>#REF!</f>
        <v>#REF!</v>
      </c>
      <c r="N1708" s="580" t="e">
        <f>#REF!</f>
        <v>#REF!</v>
      </c>
      <c r="O1708" s="433" t="e">
        <f>#REF!</f>
        <v>#REF!</v>
      </c>
      <c r="P1708" s="433" t="e">
        <f>#REF!</f>
        <v>#REF!</v>
      </c>
      <c r="Q1708" s="433" t="e">
        <f>#REF!</f>
        <v>#REF!</v>
      </c>
      <c r="R1708" s="433" t="e">
        <f>#REF!</f>
        <v>#REF!</v>
      </c>
      <c r="S1708" s="433" t="e">
        <f>#REF!</f>
        <v>#REF!</v>
      </c>
      <c r="T1708" s="433" t="e">
        <f>#REF!</f>
        <v>#REF!</v>
      </c>
      <c r="U1708" s="545" t="e">
        <f>#REF!</f>
        <v>#REF!</v>
      </c>
      <c r="V1708" s="417" t="e">
        <f>#REF!</f>
        <v>#REF!</v>
      </c>
      <c r="W1708" s="419" t="e">
        <f>#REF!</f>
        <v>#REF!</v>
      </c>
      <c r="X1708" s="350" t="e">
        <f>#REF!</f>
        <v>#REF!</v>
      </c>
      <c r="Y1708" s="78" t="e">
        <f>#REF!</f>
        <v>#REF!</v>
      </c>
    </row>
    <row r="1709" spans="1:25" ht="13.8" hidden="1" thickBot="1">
      <c r="A1709" s="351" t="s">
        <v>558</v>
      </c>
      <c r="B1709" s="351">
        <v>11</v>
      </c>
      <c r="C1709" s="351" t="s">
        <v>613</v>
      </c>
      <c r="F1709" s="351"/>
      <c r="G1709" s="351"/>
      <c r="L1709" s="679" t="s">
        <v>2322</v>
      </c>
      <c r="M1709" s="488" t="e">
        <f>#REF!</f>
        <v>#REF!</v>
      </c>
      <c r="N1709" s="406" t="e">
        <f>#REF!</f>
        <v>#REF!</v>
      </c>
      <c r="O1709" s="407" t="e">
        <f>#REF!</f>
        <v>#REF!</v>
      </c>
      <c r="P1709" s="407" t="e">
        <f>#REF!</f>
        <v>#REF!</v>
      </c>
      <c r="Q1709" s="407" t="e">
        <f>#REF!</f>
        <v>#REF!</v>
      </c>
      <c r="R1709" s="407" t="e">
        <f>#REF!</f>
        <v>#REF!</v>
      </c>
      <c r="S1709" s="407" t="e">
        <f>#REF!</f>
        <v>#REF!</v>
      </c>
      <c r="T1709" s="407" t="e">
        <f>#REF!</f>
        <v>#REF!</v>
      </c>
      <c r="U1709" s="545" t="e">
        <f>#REF!</f>
        <v>#REF!</v>
      </c>
      <c r="V1709" s="417" t="e">
        <f>#REF!</f>
        <v>#REF!</v>
      </c>
      <c r="W1709" s="419" t="e">
        <f>#REF!</f>
        <v>#REF!</v>
      </c>
      <c r="X1709" s="406" t="e">
        <f>#REF!</f>
        <v>#REF!</v>
      </c>
      <c r="Y1709" s="78" t="e">
        <f>#REF!</f>
        <v>#REF!</v>
      </c>
    </row>
    <row r="1710" spans="1:25" ht="13.8" hidden="1" thickBot="1">
      <c r="A1710" s="351" t="s">
        <v>558</v>
      </c>
      <c r="B1710" s="351">
        <v>12</v>
      </c>
      <c r="C1710" s="351" t="s">
        <v>613</v>
      </c>
      <c r="F1710" s="351"/>
      <c r="G1710" s="351"/>
      <c r="L1710" s="679" t="s">
        <v>2323</v>
      </c>
      <c r="M1710" s="488" t="e">
        <f>#REF!</f>
        <v>#REF!</v>
      </c>
      <c r="N1710" s="406" t="e">
        <f>#REF!</f>
        <v>#REF!</v>
      </c>
      <c r="O1710" s="407" t="e">
        <f>#REF!</f>
        <v>#REF!</v>
      </c>
      <c r="P1710" s="407" t="e">
        <f>#REF!</f>
        <v>#REF!</v>
      </c>
      <c r="Q1710" s="407" t="e">
        <f>#REF!</f>
        <v>#REF!</v>
      </c>
      <c r="R1710" s="407" t="e">
        <f>#REF!</f>
        <v>#REF!</v>
      </c>
      <c r="S1710" s="407" t="e">
        <f>#REF!</f>
        <v>#REF!</v>
      </c>
      <c r="T1710" s="407" t="e">
        <f>#REF!</f>
        <v>#REF!</v>
      </c>
      <c r="U1710" s="545" t="e">
        <f>#REF!</f>
        <v>#REF!</v>
      </c>
      <c r="V1710" s="417" t="e">
        <f>#REF!</f>
        <v>#REF!</v>
      </c>
      <c r="W1710" s="419" t="e">
        <f>#REF!</f>
        <v>#REF!</v>
      </c>
      <c r="X1710" s="406" t="e">
        <f>#REF!</f>
        <v>#REF!</v>
      </c>
      <c r="Y1710" s="78" t="e">
        <f>#REF!</f>
        <v>#REF!</v>
      </c>
    </row>
    <row r="1711" spans="1:25" ht="13.8" hidden="1" thickBot="1">
      <c r="A1711" s="351" t="s">
        <v>558</v>
      </c>
      <c r="B1711" s="351">
        <v>13</v>
      </c>
      <c r="C1711" s="351" t="s">
        <v>613</v>
      </c>
      <c r="F1711" s="351"/>
      <c r="G1711" s="351"/>
      <c r="L1711" s="679" t="s">
        <v>2324</v>
      </c>
      <c r="M1711" s="488" t="e">
        <f>#REF!</f>
        <v>#REF!</v>
      </c>
      <c r="N1711" s="406" t="e">
        <f>#REF!</f>
        <v>#REF!</v>
      </c>
      <c r="O1711" s="407" t="e">
        <f>#REF!</f>
        <v>#REF!</v>
      </c>
      <c r="P1711" s="407" t="e">
        <f>#REF!</f>
        <v>#REF!</v>
      </c>
      <c r="Q1711" s="407" t="e">
        <f>#REF!</f>
        <v>#REF!</v>
      </c>
      <c r="R1711" s="407" t="e">
        <f>#REF!</f>
        <v>#REF!</v>
      </c>
      <c r="S1711" s="407" t="e">
        <f>#REF!</f>
        <v>#REF!</v>
      </c>
      <c r="T1711" s="407" t="e">
        <f>#REF!</f>
        <v>#REF!</v>
      </c>
      <c r="U1711" s="545" t="e">
        <f>#REF!</f>
        <v>#REF!</v>
      </c>
      <c r="V1711" s="417" t="e">
        <f>#REF!</f>
        <v>#REF!</v>
      </c>
      <c r="W1711" s="419" t="e">
        <f>#REF!</f>
        <v>#REF!</v>
      </c>
      <c r="X1711" s="406" t="e">
        <f>#REF!</f>
        <v>#REF!</v>
      </c>
      <c r="Y1711" s="78" t="e">
        <f>#REF!</f>
        <v>#REF!</v>
      </c>
    </row>
    <row r="1712" spans="1:25" ht="13.8" hidden="1" thickBot="1">
      <c r="A1712" s="351" t="s">
        <v>558</v>
      </c>
      <c r="B1712" s="351">
        <v>14</v>
      </c>
      <c r="C1712" s="351" t="s">
        <v>613</v>
      </c>
      <c r="F1712" s="351"/>
      <c r="G1712" s="351"/>
      <c r="L1712" s="679" t="s">
        <v>2325</v>
      </c>
      <c r="M1712" s="488" t="e">
        <f>#REF!</f>
        <v>#REF!</v>
      </c>
      <c r="N1712" s="406" t="e">
        <f>#REF!</f>
        <v>#REF!</v>
      </c>
      <c r="O1712" s="407" t="e">
        <f>#REF!</f>
        <v>#REF!</v>
      </c>
      <c r="P1712" s="407" t="e">
        <f>#REF!</f>
        <v>#REF!</v>
      </c>
      <c r="Q1712" s="407" t="e">
        <f>#REF!</f>
        <v>#REF!</v>
      </c>
      <c r="R1712" s="407" t="e">
        <f>#REF!</f>
        <v>#REF!</v>
      </c>
      <c r="S1712" s="407" t="e">
        <f>#REF!</f>
        <v>#REF!</v>
      </c>
      <c r="T1712" s="407" t="e">
        <f>#REF!</f>
        <v>#REF!</v>
      </c>
      <c r="U1712" s="545" t="e">
        <f>#REF!</f>
        <v>#REF!</v>
      </c>
      <c r="V1712" s="417" t="e">
        <f>#REF!</f>
        <v>#REF!</v>
      </c>
      <c r="W1712" s="419" t="e">
        <f>#REF!</f>
        <v>#REF!</v>
      </c>
      <c r="X1712" s="406" t="e">
        <f>#REF!</f>
        <v>#REF!</v>
      </c>
      <c r="Y1712" s="78" t="e">
        <f>#REF!</f>
        <v>#REF!</v>
      </c>
    </row>
    <row r="1713" spans="1:25" ht="13.8" hidden="1" thickBot="1">
      <c r="A1713" s="351" t="s">
        <v>558</v>
      </c>
      <c r="B1713" s="351">
        <v>15</v>
      </c>
      <c r="C1713" s="351" t="s">
        <v>613</v>
      </c>
      <c r="F1713" s="351"/>
      <c r="G1713" s="351"/>
      <c r="L1713" s="679" t="s">
        <v>2326</v>
      </c>
      <c r="M1713" s="488" t="e">
        <f>#REF!</f>
        <v>#REF!</v>
      </c>
      <c r="N1713" s="406" t="e">
        <f>#REF!</f>
        <v>#REF!</v>
      </c>
      <c r="O1713" s="407" t="e">
        <f>#REF!</f>
        <v>#REF!</v>
      </c>
      <c r="P1713" s="407" t="e">
        <f>#REF!</f>
        <v>#REF!</v>
      </c>
      <c r="Q1713" s="407" t="e">
        <f>#REF!</f>
        <v>#REF!</v>
      </c>
      <c r="R1713" s="407" t="e">
        <f>#REF!</f>
        <v>#REF!</v>
      </c>
      <c r="S1713" s="407" t="e">
        <f>#REF!</f>
        <v>#REF!</v>
      </c>
      <c r="T1713" s="407" t="e">
        <f>#REF!</f>
        <v>#REF!</v>
      </c>
      <c r="U1713" s="545" t="e">
        <f>#REF!</f>
        <v>#REF!</v>
      </c>
      <c r="V1713" s="417" t="e">
        <f>#REF!</f>
        <v>#REF!</v>
      </c>
      <c r="W1713" s="419" t="e">
        <f>#REF!</f>
        <v>#REF!</v>
      </c>
      <c r="X1713" s="406" t="e">
        <f>#REF!</f>
        <v>#REF!</v>
      </c>
      <c r="Y1713" s="78" t="e">
        <f>#REF!</f>
        <v>#REF!</v>
      </c>
    </row>
    <row r="1714" spans="1:25" ht="13.8" hidden="1" thickBot="1">
      <c r="A1714" s="351" t="s">
        <v>558</v>
      </c>
      <c r="B1714" s="351">
        <v>16</v>
      </c>
      <c r="C1714" s="351" t="s">
        <v>613</v>
      </c>
      <c r="F1714" s="351"/>
      <c r="G1714" s="351"/>
      <c r="L1714" s="679" t="s">
        <v>2327</v>
      </c>
      <c r="M1714" s="488" t="e">
        <f>#REF!</f>
        <v>#REF!</v>
      </c>
      <c r="N1714" s="406" t="e">
        <f>#REF!</f>
        <v>#REF!</v>
      </c>
      <c r="O1714" s="407" t="e">
        <f>#REF!</f>
        <v>#REF!</v>
      </c>
      <c r="P1714" s="407" t="e">
        <f>#REF!</f>
        <v>#REF!</v>
      </c>
      <c r="Q1714" s="407" t="e">
        <f>#REF!</f>
        <v>#REF!</v>
      </c>
      <c r="R1714" s="407" t="e">
        <f>#REF!</f>
        <v>#REF!</v>
      </c>
      <c r="S1714" s="407" t="e">
        <f>#REF!</f>
        <v>#REF!</v>
      </c>
      <c r="T1714" s="407" t="e">
        <f>#REF!</f>
        <v>#REF!</v>
      </c>
      <c r="U1714" s="545" t="e">
        <f>#REF!</f>
        <v>#REF!</v>
      </c>
      <c r="V1714" s="417" t="e">
        <f>#REF!</f>
        <v>#REF!</v>
      </c>
      <c r="W1714" s="419" t="e">
        <f>#REF!</f>
        <v>#REF!</v>
      </c>
      <c r="X1714" s="406" t="e">
        <f>#REF!</f>
        <v>#REF!</v>
      </c>
      <c r="Y1714" s="78" t="e">
        <f>#REF!</f>
        <v>#REF!</v>
      </c>
    </row>
    <row r="1715" spans="1:25" ht="13.8" hidden="1" thickBot="1">
      <c r="A1715" s="351" t="s">
        <v>558</v>
      </c>
      <c r="B1715" s="351">
        <v>17</v>
      </c>
      <c r="C1715" s="351" t="s">
        <v>613</v>
      </c>
      <c r="F1715" s="351"/>
      <c r="G1715" s="351"/>
      <c r="L1715" s="679" t="s">
        <v>2328</v>
      </c>
      <c r="M1715" s="488" t="e">
        <f>#REF!</f>
        <v>#REF!</v>
      </c>
      <c r="N1715" s="406" t="e">
        <f>#REF!</f>
        <v>#REF!</v>
      </c>
      <c r="O1715" s="407" t="e">
        <f>#REF!</f>
        <v>#REF!</v>
      </c>
      <c r="P1715" s="407" t="e">
        <f>#REF!</f>
        <v>#REF!</v>
      </c>
      <c r="Q1715" s="407" t="e">
        <f>#REF!</f>
        <v>#REF!</v>
      </c>
      <c r="R1715" s="407" t="e">
        <f>#REF!</f>
        <v>#REF!</v>
      </c>
      <c r="S1715" s="407" t="e">
        <f>#REF!</f>
        <v>#REF!</v>
      </c>
      <c r="T1715" s="407" t="e">
        <f>#REF!</f>
        <v>#REF!</v>
      </c>
      <c r="U1715" s="545" t="e">
        <f>#REF!</f>
        <v>#REF!</v>
      </c>
      <c r="V1715" s="417" t="e">
        <f>#REF!</f>
        <v>#REF!</v>
      </c>
      <c r="W1715" s="419" t="e">
        <f>#REF!</f>
        <v>#REF!</v>
      </c>
      <c r="X1715" s="406" t="e">
        <f>#REF!</f>
        <v>#REF!</v>
      </c>
      <c r="Y1715" s="78" t="e">
        <f>#REF!</f>
        <v>#REF!</v>
      </c>
    </row>
    <row r="1716" spans="1:25" ht="13.8" hidden="1" thickBot="1">
      <c r="A1716" s="351" t="s">
        <v>558</v>
      </c>
      <c r="B1716" s="351">
        <v>18</v>
      </c>
      <c r="C1716" s="351" t="s">
        <v>613</v>
      </c>
      <c r="F1716" s="351"/>
      <c r="G1716" s="351"/>
      <c r="L1716" s="679" t="s">
        <v>2329</v>
      </c>
      <c r="M1716" s="488" t="e">
        <f>#REF!</f>
        <v>#REF!</v>
      </c>
      <c r="N1716" s="406" t="e">
        <f>#REF!</f>
        <v>#REF!</v>
      </c>
      <c r="O1716" s="407" t="e">
        <f>#REF!</f>
        <v>#REF!</v>
      </c>
      <c r="P1716" s="407" t="e">
        <f>#REF!</f>
        <v>#REF!</v>
      </c>
      <c r="Q1716" s="407" t="e">
        <f>#REF!</f>
        <v>#REF!</v>
      </c>
      <c r="R1716" s="407" t="e">
        <f>#REF!</f>
        <v>#REF!</v>
      </c>
      <c r="S1716" s="407" t="e">
        <f>#REF!</f>
        <v>#REF!</v>
      </c>
      <c r="T1716" s="407" t="e">
        <f>#REF!</f>
        <v>#REF!</v>
      </c>
      <c r="U1716" s="545" t="e">
        <f>#REF!</f>
        <v>#REF!</v>
      </c>
      <c r="V1716" s="417" t="e">
        <f>#REF!</f>
        <v>#REF!</v>
      </c>
      <c r="W1716" s="419" t="e">
        <f>#REF!</f>
        <v>#REF!</v>
      </c>
      <c r="X1716" s="406" t="e">
        <f>#REF!</f>
        <v>#REF!</v>
      </c>
      <c r="Y1716" s="78" t="e">
        <f>#REF!</f>
        <v>#REF!</v>
      </c>
    </row>
    <row r="1717" spans="1:25" ht="13.8" hidden="1" thickBot="1">
      <c r="A1717" s="351" t="s">
        <v>558</v>
      </c>
      <c r="B1717" s="351">
        <v>19</v>
      </c>
      <c r="C1717" s="351" t="s">
        <v>613</v>
      </c>
      <c r="F1717" s="351"/>
      <c r="G1717" s="351"/>
      <c r="L1717" s="679" t="s">
        <v>2330</v>
      </c>
      <c r="M1717" s="488" t="e">
        <f>#REF!</f>
        <v>#REF!</v>
      </c>
      <c r="N1717" s="406" t="e">
        <f>#REF!</f>
        <v>#REF!</v>
      </c>
      <c r="O1717" s="407" t="e">
        <f>#REF!</f>
        <v>#REF!</v>
      </c>
      <c r="P1717" s="407" t="e">
        <f>#REF!</f>
        <v>#REF!</v>
      </c>
      <c r="Q1717" s="407" t="e">
        <f>#REF!</f>
        <v>#REF!</v>
      </c>
      <c r="R1717" s="407" t="e">
        <f>#REF!</f>
        <v>#REF!</v>
      </c>
      <c r="S1717" s="407" t="e">
        <f>#REF!</f>
        <v>#REF!</v>
      </c>
      <c r="T1717" s="407" t="e">
        <f>#REF!</f>
        <v>#REF!</v>
      </c>
      <c r="U1717" s="545" t="e">
        <f>#REF!</f>
        <v>#REF!</v>
      </c>
      <c r="V1717" s="417" t="e">
        <f>#REF!</f>
        <v>#REF!</v>
      </c>
      <c r="W1717" s="419" t="e">
        <f>#REF!</f>
        <v>#REF!</v>
      </c>
      <c r="X1717" s="406" t="e">
        <f>#REF!</f>
        <v>#REF!</v>
      </c>
      <c r="Y1717" s="78" t="e">
        <f>#REF!</f>
        <v>#REF!</v>
      </c>
    </row>
    <row r="1718" spans="1:25" ht="13.8" hidden="1" thickBot="1">
      <c r="A1718" s="351" t="s">
        <v>558</v>
      </c>
      <c r="B1718" s="351">
        <v>20</v>
      </c>
      <c r="C1718" s="351" t="s">
        <v>613</v>
      </c>
      <c r="F1718" s="351"/>
      <c r="G1718" s="351"/>
      <c r="L1718" s="679" t="s">
        <v>2331</v>
      </c>
      <c r="M1718" s="488" t="e">
        <f>#REF!</f>
        <v>#REF!</v>
      </c>
      <c r="N1718" s="406" t="e">
        <f>#REF!</f>
        <v>#REF!</v>
      </c>
      <c r="O1718" s="407" t="e">
        <f>#REF!</f>
        <v>#REF!</v>
      </c>
      <c r="P1718" s="407" t="e">
        <f>#REF!</f>
        <v>#REF!</v>
      </c>
      <c r="Q1718" s="407" t="e">
        <f>#REF!</f>
        <v>#REF!</v>
      </c>
      <c r="R1718" s="407" t="e">
        <f>#REF!</f>
        <v>#REF!</v>
      </c>
      <c r="S1718" s="407" t="e">
        <f>#REF!</f>
        <v>#REF!</v>
      </c>
      <c r="T1718" s="407" t="e">
        <f>#REF!</f>
        <v>#REF!</v>
      </c>
      <c r="U1718" s="545" t="e">
        <f>#REF!</f>
        <v>#REF!</v>
      </c>
      <c r="V1718" s="417" t="e">
        <f>#REF!</f>
        <v>#REF!</v>
      </c>
      <c r="W1718" s="419" t="e">
        <f>#REF!</f>
        <v>#REF!</v>
      </c>
      <c r="X1718" s="406" t="e">
        <f>#REF!</f>
        <v>#REF!</v>
      </c>
      <c r="Y1718" s="78" t="e">
        <f>#REF!</f>
        <v>#REF!</v>
      </c>
    </row>
    <row r="1719" spans="1:25" ht="13.8" hidden="1" thickBot="1">
      <c r="A1719" s="351" t="s">
        <v>558</v>
      </c>
      <c r="B1719" s="351">
        <v>21</v>
      </c>
      <c r="C1719" s="351" t="s">
        <v>613</v>
      </c>
      <c r="F1719" s="351"/>
      <c r="G1719" s="351"/>
      <c r="L1719" s="679" t="s">
        <v>2332</v>
      </c>
      <c r="M1719" s="488" t="e">
        <f>#REF!</f>
        <v>#REF!</v>
      </c>
      <c r="N1719" s="523" t="e">
        <f>#REF!</f>
        <v>#REF!</v>
      </c>
      <c r="O1719" s="407" t="e">
        <f>#REF!</f>
        <v>#REF!</v>
      </c>
      <c r="P1719" s="407" t="e">
        <f>#REF!</f>
        <v>#REF!</v>
      </c>
      <c r="Q1719" s="407" t="e">
        <f>#REF!</f>
        <v>#REF!</v>
      </c>
      <c r="R1719" s="407" t="e">
        <f>#REF!</f>
        <v>#REF!</v>
      </c>
      <c r="S1719" s="407" t="e">
        <f>#REF!</f>
        <v>#REF!</v>
      </c>
      <c r="T1719" s="407" t="e">
        <f>#REF!</f>
        <v>#REF!</v>
      </c>
      <c r="U1719" s="545" t="e">
        <f>#REF!</f>
        <v>#REF!</v>
      </c>
      <c r="V1719" s="417" t="e">
        <f>#REF!</f>
        <v>#REF!</v>
      </c>
      <c r="W1719" s="419" t="e">
        <f>#REF!</f>
        <v>#REF!</v>
      </c>
      <c r="X1719" s="406" t="e">
        <f>#REF!</f>
        <v>#REF!</v>
      </c>
      <c r="Y1719" s="78" t="e">
        <f>#REF!</f>
        <v>#REF!</v>
      </c>
    </row>
    <row r="1720" spans="1:25" ht="13.8" hidden="1" thickBot="1">
      <c r="A1720" s="351" t="s">
        <v>558</v>
      </c>
      <c r="B1720" s="351">
        <v>22</v>
      </c>
      <c r="C1720" s="351" t="s">
        <v>613</v>
      </c>
      <c r="F1720" s="351"/>
      <c r="G1720" s="351"/>
      <c r="L1720" s="679" t="s">
        <v>2333</v>
      </c>
      <c r="M1720" s="488" t="e">
        <f>#REF!</f>
        <v>#REF!</v>
      </c>
      <c r="N1720" s="523" t="e">
        <f>#REF!</f>
        <v>#REF!</v>
      </c>
      <c r="O1720" s="407" t="e">
        <f>#REF!</f>
        <v>#REF!</v>
      </c>
      <c r="P1720" s="407" t="e">
        <f>#REF!</f>
        <v>#REF!</v>
      </c>
      <c r="Q1720" s="407" t="e">
        <f>#REF!</f>
        <v>#REF!</v>
      </c>
      <c r="R1720" s="407" t="e">
        <f>#REF!</f>
        <v>#REF!</v>
      </c>
      <c r="S1720" s="407" t="e">
        <f>#REF!</f>
        <v>#REF!</v>
      </c>
      <c r="T1720" s="407" t="e">
        <f>#REF!</f>
        <v>#REF!</v>
      </c>
      <c r="U1720" s="545" t="e">
        <f>#REF!</f>
        <v>#REF!</v>
      </c>
      <c r="V1720" s="417" t="e">
        <f>#REF!</f>
        <v>#REF!</v>
      </c>
      <c r="W1720" s="419" t="e">
        <f>#REF!</f>
        <v>#REF!</v>
      </c>
      <c r="X1720" s="406" t="e">
        <f>#REF!</f>
        <v>#REF!</v>
      </c>
      <c r="Y1720" s="78" t="e">
        <f>#REF!</f>
        <v>#REF!</v>
      </c>
    </row>
    <row r="1721" spans="1:25" ht="13.8" hidden="1" thickBot="1">
      <c r="A1721" s="351" t="s">
        <v>558</v>
      </c>
      <c r="B1721" s="351">
        <v>23</v>
      </c>
      <c r="C1721" s="351" t="s">
        <v>613</v>
      </c>
      <c r="F1721" s="351"/>
      <c r="G1721" s="351"/>
      <c r="L1721" s="679" t="s">
        <v>2334</v>
      </c>
      <c r="M1721" s="488" t="e">
        <f>#REF!</f>
        <v>#REF!</v>
      </c>
      <c r="N1721" s="523" t="e">
        <f>#REF!</f>
        <v>#REF!</v>
      </c>
      <c r="O1721" s="407" t="e">
        <f>#REF!</f>
        <v>#REF!</v>
      </c>
      <c r="P1721" s="407" t="e">
        <f>#REF!</f>
        <v>#REF!</v>
      </c>
      <c r="Q1721" s="407" t="e">
        <f>#REF!</f>
        <v>#REF!</v>
      </c>
      <c r="R1721" s="407" t="e">
        <f>#REF!</f>
        <v>#REF!</v>
      </c>
      <c r="S1721" s="407" t="e">
        <f>#REF!</f>
        <v>#REF!</v>
      </c>
      <c r="T1721" s="407" t="e">
        <f>#REF!</f>
        <v>#REF!</v>
      </c>
      <c r="U1721" s="545" t="e">
        <f>#REF!</f>
        <v>#REF!</v>
      </c>
      <c r="V1721" s="417" t="e">
        <f>#REF!</f>
        <v>#REF!</v>
      </c>
      <c r="W1721" s="419" t="e">
        <f>#REF!</f>
        <v>#REF!</v>
      </c>
      <c r="X1721" s="406" t="e">
        <f>#REF!</f>
        <v>#REF!</v>
      </c>
      <c r="Y1721" s="78" t="e">
        <f>#REF!</f>
        <v>#REF!</v>
      </c>
    </row>
    <row r="1722" spans="1:25" ht="13.8" hidden="1" thickBot="1">
      <c r="A1722" s="351" t="s">
        <v>558</v>
      </c>
      <c r="B1722" s="351">
        <v>24</v>
      </c>
      <c r="C1722" s="351" t="s">
        <v>613</v>
      </c>
      <c r="F1722" s="351"/>
      <c r="G1722" s="351"/>
      <c r="L1722" s="679" t="s">
        <v>2335</v>
      </c>
      <c r="M1722" s="488" t="e">
        <f>#REF!</f>
        <v>#REF!</v>
      </c>
      <c r="N1722" s="523" t="e">
        <f>#REF!</f>
        <v>#REF!</v>
      </c>
      <c r="O1722" s="407" t="e">
        <f>#REF!</f>
        <v>#REF!</v>
      </c>
      <c r="P1722" s="407" t="e">
        <f>#REF!</f>
        <v>#REF!</v>
      </c>
      <c r="Q1722" s="407" t="e">
        <f>#REF!</f>
        <v>#REF!</v>
      </c>
      <c r="R1722" s="407" t="e">
        <f>#REF!</f>
        <v>#REF!</v>
      </c>
      <c r="S1722" s="407" t="e">
        <f>#REF!</f>
        <v>#REF!</v>
      </c>
      <c r="T1722" s="407" t="e">
        <f>#REF!</f>
        <v>#REF!</v>
      </c>
      <c r="U1722" s="545" t="e">
        <f>#REF!</f>
        <v>#REF!</v>
      </c>
      <c r="V1722" s="417" t="e">
        <f>#REF!</f>
        <v>#REF!</v>
      </c>
      <c r="W1722" s="419" t="e">
        <f>#REF!</f>
        <v>#REF!</v>
      </c>
      <c r="X1722" s="406" t="e">
        <f>#REF!</f>
        <v>#REF!</v>
      </c>
      <c r="Y1722" s="78" t="e">
        <f>#REF!</f>
        <v>#REF!</v>
      </c>
    </row>
    <row r="1723" spans="1:25" ht="13.8" hidden="1" thickBot="1">
      <c r="A1723" s="351" t="s">
        <v>558</v>
      </c>
      <c r="B1723" s="351">
        <v>25</v>
      </c>
      <c r="C1723" s="351" t="s">
        <v>613</v>
      </c>
      <c r="F1723" s="351"/>
      <c r="G1723" s="351"/>
      <c r="L1723" s="679" t="s">
        <v>2336</v>
      </c>
      <c r="M1723" s="488" t="e">
        <f>#REF!</f>
        <v>#REF!</v>
      </c>
      <c r="N1723" s="523" t="e">
        <f>#REF!</f>
        <v>#REF!</v>
      </c>
      <c r="O1723" s="407" t="e">
        <f>#REF!</f>
        <v>#REF!</v>
      </c>
      <c r="P1723" s="407" t="e">
        <f>#REF!</f>
        <v>#REF!</v>
      </c>
      <c r="Q1723" s="407" t="e">
        <f>#REF!</f>
        <v>#REF!</v>
      </c>
      <c r="R1723" s="407" t="e">
        <f>#REF!</f>
        <v>#REF!</v>
      </c>
      <c r="S1723" s="407" t="e">
        <f>#REF!</f>
        <v>#REF!</v>
      </c>
      <c r="T1723" s="407" t="e">
        <f>#REF!</f>
        <v>#REF!</v>
      </c>
      <c r="U1723" s="545" t="e">
        <f>#REF!</f>
        <v>#REF!</v>
      </c>
      <c r="V1723" s="417" t="e">
        <f>#REF!</f>
        <v>#REF!</v>
      </c>
      <c r="W1723" s="419" t="e">
        <f>#REF!</f>
        <v>#REF!</v>
      </c>
      <c r="X1723" s="406" t="e">
        <f>#REF!</f>
        <v>#REF!</v>
      </c>
      <c r="Y1723" s="78" t="e">
        <f>#REF!</f>
        <v>#REF!</v>
      </c>
    </row>
    <row r="1724" spans="1:25" ht="13.8" hidden="1" thickBot="1">
      <c r="A1724" s="351" t="s">
        <v>558</v>
      </c>
      <c r="B1724" s="351">
        <v>26</v>
      </c>
      <c r="C1724" s="351" t="s">
        <v>613</v>
      </c>
      <c r="F1724" s="351"/>
      <c r="G1724" s="351"/>
      <c r="L1724" s="679" t="s">
        <v>2337</v>
      </c>
      <c r="M1724" s="488" t="e">
        <f>#REF!</f>
        <v>#REF!</v>
      </c>
      <c r="N1724" s="523" t="e">
        <f>#REF!</f>
        <v>#REF!</v>
      </c>
      <c r="O1724" s="407" t="e">
        <f>#REF!</f>
        <v>#REF!</v>
      </c>
      <c r="P1724" s="407" t="e">
        <f>#REF!</f>
        <v>#REF!</v>
      </c>
      <c r="Q1724" s="407" t="e">
        <f>#REF!</f>
        <v>#REF!</v>
      </c>
      <c r="R1724" s="407" t="e">
        <f>#REF!</f>
        <v>#REF!</v>
      </c>
      <c r="S1724" s="407" t="e">
        <f>#REF!</f>
        <v>#REF!</v>
      </c>
      <c r="T1724" s="407" t="e">
        <f>#REF!</f>
        <v>#REF!</v>
      </c>
      <c r="U1724" s="545" t="e">
        <f>#REF!</f>
        <v>#REF!</v>
      </c>
      <c r="V1724" s="417" t="e">
        <f>#REF!</f>
        <v>#REF!</v>
      </c>
      <c r="W1724" s="419" t="e">
        <f>#REF!</f>
        <v>#REF!</v>
      </c>
      <c r="X1724" s="406" t="e">
        <f>#REF!</f>
        <v>#REF!</v>
      </c>
      <c r="Y1724" s="78" t="e">
        <f>#REF!</f>
        <v>#REF!</v>
      </c>
    </row>
    <row r="1725" spans="1:25" ht="13.8" hidden="1" thickBot="1">
      <c r="A1725" s="351" t="s">
        <v>558</v>
      </c>
      <c r="B1725" s="351">
        <v>27</v>
      </c>
      <c r="C1725" s="351" t="s">
        <v>613</v>
      </c>
      <c r="F1725" s="351"/>
      <c r="G1725" s="351"/>
      <c r="L1725" s="679" t="s">
        <v>2338</v>
      </c>
      <c r="M1725" s="488" t="e">
        <f>#REF!</f>
        <v>#REF!</v>
      </c>
      <c r="N1725" s="523" t="e">
        <f>#REF!</f>
        <v>#REF!</v>
      </c>
      <c r="O1725" s="407" t="e">
        <f>#REF!</f>
        <v>#REF!</v>
      </c>
      <c r="P1725" s="407" t="e">
        <f>#REF!</f>
        <v>#REF!</v>
      </c>
      <c r="Q1725" s="407" t="e">
        <f>#REF!</f>
        <v>#REF!</v>
      </c>
      <c r="R1725" s="407" t="e">
        <f>#REF!</f>
        <v>#REF!</v>
      </c>
      <c r="S1725" s="407" t="e">
        <f>#REF!</f>
        <v>#REF!</v>
      </c>
      <c r="T1725" s="407" t="e">
        <f>#REF!</f>
        <v>#REF!</v>
      </c>
      <c r="U1725" s="545" t="e">
        <f>#REF!</f>
        <v>#REF!</v>
      </c>
      <c r="V1725" s="417" t="e">
        <f>#REF!</f>
        <v>#REF!</v>
      </c>
      <c r="W1725" s="419" t="e">
        <f>#REF!</f>
        <v>#REF!</v>
      </c>
      <c r="X1725" s="406" t="e">
        <f>#REF!</f>
        <v>#REF!</v>
      </c>
      <c r="Y1725" s="78" t="e">
        <f>#REF!</f>
        <v>#REF!</v>
      </c>
    </row>
    <row r="1726" spans="1:25" ht="13.8" hidden="1" thickBot="1">
      <c r="A1726" s="351" t="s">
        <v>558</v>
      </c>
      <c r="B1726" s="351">
        <v>28</v>
      </c>
      <c r="C1726" s="351" t="s">
        <v>613</v>
      </c>
      <c r="F1726" s="351"/>
      <c r="G1726" s="351"/>
      <c r="L1726" s="679" t="s">
        <v>2339</v>
      </c>
      <c r="M1726" s="488" t="e">
        <f>#REF!</f>
        <v>#REF!</v>
      </c>
      <c r="N1726" s="523" t="e">
        <f>#REF!</f>
        <v>#REF!</v>
      </c>
      <c r="O1726" s="407" t="e">
        <f>#REF!</f>
        <v>#REF!</v>
      </c>
      <c r="P1726" s="407" t="e">
        <f>#REF!</f>
        <v>#REF!</v>
      </c>
      <c r="Q1726" s="407" t="e">
        <f>#REF!</f>
        <v>#REF!</v>
      </c>
      <c r="R1726" s="407" t="e">
        <f>#REF!</f>
        <v>#REF!</v>
      </c>
      <c r="S1726" s="407" t="e">
        <f>#REF!</f>
        <v>#REF!</v>
      </c>
      <c r="T1726" s="407" t="e">
        <f>#REF!</f>
        <v>#REF!</v>
      </c>
      <c r="U1726" s="545" t="e">
        <f>#REF!</f>
        <v>#REF!</v>
      </c>
      <c r="V1726" s="417" t="e">
        <f>#REF!</f>
        <v>#REF!</v>
      </c>
      <c r="W1726" s="419" t="e">
        <f>#REF!</f>
        <v>#REF!</v>
      </c>
      <c r="X1726" s="406" t="e">
        <f>#REF!</f>
        <v>#REF!</v>
      </c>
      <c r="Y1726" s="78" t="e">
        <f>#REF!</f>
        <v>#REF!</v>
      </c>
    </row>
    <row r="1727" spans="1:25" ht="13.8" hidden="1" thickBot="1">
      <c r="A1727" s="351" t="s">
        <v>558</v>
      </c>
      <c r="B1727" s="351">
        <v>29</v>
      </c>
      <c r="C1727" s="351" t="s">
        <v>613</v>
      </c>
      <c r="F1727" s="351"/>
      <c r="G1727" s="351"/>
      <c r="L1727" s="679" t="s">
        <v>2340</v>
      </c>
      <c r="M1727" s="488" t="e">
        <f>#REF!</f>
        <v>#REF!</v>
      </c>
      <c r="N1727" s="523" t="e">
        <f>#REF!</f>
        <v>#REF!</v>
      </c>
      <c r="O1727" s="407" t="e">
        <f>#REF!</f>
        <v>#REF!</v>
      </c>
      <c r="P1727" s="407" t="e">
        <f>#REF!</f>
        <v>#REF!</v>
      </c>
      <c r="Q1727" s="407" t="e">
        <f>#REF!</f>
        <v>#REF!</v>
      </c>
      <c r="R1727" s="407" t="e">
        <f>#REF!</f>
        <v>#REF!</v>
      </c>
      <c r="S1727" s="407" t="e">
        <f>#REF!</f>
        <v>#REF!</v>
      </c>
      <c r="T1727" s="407" t="e">
        <f>#REF!</f>
        <v>#REF!</v>
      </c>
      <c r="U1727" s="545" t="e">
        <f>#REF!</f>
        <v>#REF!</v>
      </c>
      <c r="V1727" s="417" t="e">
        <f>#REF!</f>
        <v>#REF!</v>
      </c>
      <c r="W1727" s="419" t="e">
        <f>#REF!</f>
        <v>#REF!</v>
      </c>
      <c r="X1727" s="406" t="e">
        <f>#REF!</f>
        <v>#REF!</v>
      </c>
      <c r="Y1727" s="78" t="e">
        <f>#REF!</f>
        <v>#REF!</v>
      </c>
    </row>
    <row r="1728" spans="1:25" ht="13.8" hidden="1" thickBot="1">
      <c r="A1728" s="351" t="s">
        <v>558</v>
      </c>
      <c r="B1728" s="351">
        <v>30</v>
      </c>
      <c r="C1728" s="351" t="s">
        <v>613</v>
      </c>
      <c r="F1728" s="351"/>
      <c r="G1728" s="351"/>
      <c r="L1728" s="679" t="s">
        <v>2341</v>
      </c>
      <c r="M1728" s="488" t="e">
        <f>#REF!</f>
        <v>#REF!</v>
      </c>
      <c r="N1728" s="523" t="e">
        <f>#REF!</f>
        <v>#REF!</v>
      </c>
      <c r="O1728" s="407" t="e">
        <f>#REF!</f>
        <v>#REF!</v>
      </c>
      <c r="P1728" s="407" t="e">
        <f>#REF!</f>
        <v>#REF!</v>
      </c>
      <c r="Q1728" s="407" t="e">
        <f>#REF!</f>
        <v>#REF!</v>
      </c>
      <c r="R1728" s="407" t="e">
        <f>#REF!</f>
        <v>#REF!</v>
      </c>
      <c r="S1728" s="407" t="e">
        <f>#REF!</f>
        <v>#REF!</v>
      </c>
      <c r="T1728" s="407" t="e">
        <f>#REF!</f>
        <v>#REF!</v>
      </c>
      <c r="U1728" s="545" t="e">
        <f>#REF!</f>
        <v>#REF!</v>
      </c>
      <c r="V1728" s="417" t="e">
        <f>#REF!</f>
        <v>#REF!</v>
      </c>
      <c r="W1728" s="419" t="e">
        <f>#REF!</f>
        <v>#REF!</v>
      </c>
      <c r="X1728" s="406" t="e">
        <f>#REF!</f>
        <v>#REF!</v>
      </c>
      <c r="Y1728" s="78" t="e">
        <f>#REF!</f>
        <v>#REF!</v>
      </c>
    </row>
    <row r="1729" spans="1:25" ht="13.8" hidden="1" thickBot="1">
      <c r="A1729" s="351" t="s">
        <v>558</v>
      </c>
      <c r="B1729" s="351">
        <v>31</v>
      </c>
      <c r="C1729" s="351" t="s">
        <v>613</v>
      </c>
      <c r="F1729" s="351"/>
      <c r="G1729" s="351"/>
      <c r="L1729" s="679" t="s">
        <v>2342</v>
      </c>
      <c r="M1729" s="488" t="e">
        <f>#REF!</f>
        <v>#REF!</v>
      </c>
      <c r="N1729" s="523" t="e">
        <f>#REF!</f>
        <v>#REF!</v>
      </c>
      <c r="O1729" s="407" t="e">
        <f>#REF!</f>
        <v>#REF!</v>
      </c>
      <c r="P1729" s="407" t="e">
        <f>#REF!</f>
        <v>#REF!</v>
      </c>
      <c r="Q1729" s="407" t="e">
        <f>#REF!</f>
        <v>#REF!</v>
      </c>
      <c r="R1729" s="407" t="e">
        <f>#REF!</f>
        <v>#REF!</v>
      </c>
      <c r="S1729" s="407" t="e">
        <f>#REF!</f>
        <v>#REF!</v>
      </c>
      <c r="T1729" s="407" t="e">
        <f>#REF!</f>
        <v>#REF!</v>
      </c>
      <c r="U1729" s="545" t="e">
        <f>#REF!</f>
        <v>#REF!</v>
      </c>
      <c r="V1729" s="417" t="e">
        <f>#REF!</f>
        <v>#REF!</v>
      </c>
      <c r="W1729" s="419" t="e">
        <f>#REF!</f>
        <v>#REF!</v>
      </c>
      <c r="X1729" s="406" t="e">
        <f>#REF!</f>
        <v>#REF!</v>
      </c>
      <c r="Y1729" s="78" t="e">
        <f>#REF!</f>
        <v>#REF!</v>
      </c>
    </row>
    <row r="1730" spans="1:25" ht="13.8" hidden="1" thickBot="1">
      <c r="A1730" s="351" t="s">
        <v>558</v>
      </c>
      <c r="B1730" s="351">
        <v>32</v>
      </c>
      <c r="C1730" s="351" t="s">
        <v>613</v>
      </c>
      <c r="F1730" s="351"/>
      <c r="G1730" s="351"/>
      <c r="L1730" s="679" t="s">
        <v>2343</v>
      </c>
      <c r="M1730" s="488" t="e">
        <f>#REF!</f>
        <v>#REF!</v>
      </c>
      <c r="N1730" s="523" t="e">
        <f>#REF!</f>
        <v>#REF!</v>
      </c>
      <c r="O1730" s="407" t="e">
        <f>#REF!</f>
        <v>#REF!</v>
      </c>
      <c r="P1730" s="407" t="e">
        <f>#REF!</f>
        <v>#REF!</v>
      </c>
      <c r="Q1730" s="407" t="e">
        <f>#REF!</f>
        <v>#REF!</v>
      </c>
      <c r="R1730" s="407" t="e">
        <f>#REF!</f>
        <v>#REF!</v>
      </c>
      <c r="S1730" s="407" t="e">
        <f>#REF!</f>
        <v>#REF!</v>
      </c>
      <c r="T1730" s="407" t="e">
        <f>#REF!</f>
        <v>#REF!</v>
      </c>
      <c r="U1730" s="545" t="e">
        <f>#REF!</f>
        <v>#REF!</v>
      </c>
      <c r="V1730" s="417" t="e">
        <f>#REF!</f>
        <v>#REF!</v>
      </c>
      <c r="W1730" s="419" t="e">
        <f>#REF!</f>
        <v>#REF!</v>
      </c>
      <c r="X1730" s="406" t="e">
        <f>#REF!</f>
        <v>#REF!</v>
      </c>
      <c r="Y1730" s="78" t="e">
        <f>#REF!</f>
        <v>#REF!</v>
      </c>
    </row>
    <row r="1731" spans="1:25" ht="13.8" hidden="1" thickBot="1">
      <c r="A1731" s="351" t="s">
        <v>558</v>
      </c>
      <c r="B1731" s="351">
        <v>33</v>
      </c>
      <c r="C1731" s="351" t="s">
        <v>613</v>
      </c>
      <c r="F1731" s="351"/>
      <c r="G1731" s="351"/>
      <c r="L1731" s="679" t="s">
        <v>2344</v>
      </c>
      <c r="M1731" s="488" t="e">
        <f>#REF!</f>
        <v>#REF!</v>
      </c>
      <c r="N1731" s="523" t="e">
        <f>#REF!</f>
        <v>#REF!</v>
      </c>
      <c r="O1731" s="407" t="e">
        <f>#REF!</f>
        <v>#REF!</v>
      </c>
      <c r="P1731" s="407" t="e">
        <f>#REF!</f>
        <v>#REF!</v>
      </c>
      <c r="Q1731" s="407" t="e">
        <f>#REF!</f>
        <v>#REF!</v>
      </c>
      <c r="R1731" s="407" t="e">
        <f>#REF!</f>
        <v>#REF!</v>
      </c>
      <c r="S1731" s="407" t="e">
        <f>#REF!</f>
        <v>#REF!</v>
      </c>
      <c r="T1731" s="407" t="e">
        <f>#REF!</f>
        <v>#REF!</v>
      </c>
      <c r="U1731" s="545" t="e">
        <f>#REF!</f>
        <v>#REF!</v>
      </c>
      <c r="V1731" s="417" t="e">
        <f>#REF!</f>
        <v>#REF!</v>
      </c>
      <c r="W1731" s="419" t="e">
        <f>#REF!</f>
        <v>#REF!</v>
      </c>
      <c r="X1731" s="406" t="e">
        <f>#REF!</f>
        <v>#REF!</v>
      </c>
      <c r="Y1731" s="78" t="e">
        <f>#REF!</f>
        <v>#REF!</v>
      </c>
    </row>
    <row r="1732" spans="1:25" ht="13.8" hidden="1" thickBot="1">
      <c r="A1732" s="351" t="s">
        <v>558</v>
      </c>
      <c r="B1732" s="351">
        <v>34</v>
      </c>
      <c r="C1732" s="351" t="s">
        <v>613</v>
      </c>
      <c r="F1732" s="351"/>
      <c r="G1732" s="351"/>
      <c r="L1732" s="679" t="s">
        <v>2345</v>
      </c>
      <c r="M1732" s="488" t="e">
        <f>#REF!</f>
        <v>#REF!</v>
      </c>
      <c r="N1732" s="497" t="e">
        <f>#REF!</f>
        <v>#REF!</v>
      </c>
      <c r="O1732" s="492" t="e">
        <f>#REF!</f>
        <v>#REF!</v>
      </c>
      <c r="P1732" s="492" t="e">
        <f>#REF!</f>
        <v>#REF!</v>
      </c>
      <c r="Q1732" s="492" t="e">
        <f>#REF!</f>
        <v>#REF!</v>
      </c>
      <c r="R1732" s="492" t="e">
        <f>#REF!</f>
        <v>#REF!</v>
      </c>
      <c r="S1732" s="492" t="e">
        <f>#REF!</f>
        <v>#REF!</v>
      </c>
      <c r="T1732" s="492" t="e">
        <f>#REF!</f>
        <v>#REF!</v>
      </c>
      <c r="U1732" s="545" t="e">
        <f>#REF!</f>
        <v>#REF!</v>
      </c>
      <c r="V1732" s="493" t="e">
        <f>#REF!</f>
        <v>#REF!</v>
      </c>
      <c r="W1732" s="494" t="e">
        <f>#REF!</f>
        <v>#REF!</v>
      </c>
      <c r="X1732" s="406" t="e">
        <f>#REF!</f>
        <v>#REF!</v>
      </c>
      <c r="Y1732" s="78" t="e">
        <f>#REF!</f>
        <v>#REF!</v>
      </c>
    </row>
    <row r="1733" spans="1:25" ht="13.8" hidden="1" thickBot="1">
      <c r="A1733" s="351" t="s">
        <v>559</v>
      </c>
      <c r="B1733" s="351">
        <v>1</v>
      </c>
      <c r="C1733" s="351" t="s">
        <v>614</v>
      </c>
      <c r="F1733" s="351"/>
      <c r="G1733" s="351"/>
      <c r="L1733" s="679" t="s">
        <v>2346</v>
      </c>
      <c r="M1733" s="466" t="e">
        <f>#REF!</f>
        <v>#REF!</v>
      </c>
      <c r="N1733" s="467" t="e">
        <f>#REF!</f>
        <v>#REF!</v>
      </c>
      <c r="O1733" s="467" t="e">
        <f>#REF!</f>
        <v>#REF!</v>
      </c>
      <c r="P1733" s="467" t="e">
        <f>#REF!</f>
        <v>#REF!</v>
      </c>
      <c r="Q1733" s="467" t="e">
        <f>#REF!</f>
        <v>#REF!</v>
      </c>
      <c r="R1733" s="467" t="e">
        <f>#REF!</f>
        <v>#REF!</v>
      </c>
      <c r="S1733" s="468" t="e">
        <f>#REF!</f>
        <v>#REF!</v>
      </c>
      <c r="T1733" s="466" t="e">
        <f>#REF!</f>
        <v>#REF!</v>
      </c>
      <c r="U1733" s="468" t="e">
        <f>#REF!</f>
        <v>#REF!</v>
      </c>
      <c r="V1733" s="659" t="e">
        <f>#REF!</f>
        <v>#REF!</v>
      </c>
    </row>
    <row r="1734" spans="1:25" ht="13.8" hidden="1" thickBot="1">
      <c r="A1734" s="351" t="s">
        <v>559</v>
      </c>
      <c r="B1734" s="351">
        <v>2</v>
      </c>
      <c r="C1734" s="351" t="s">
        <v>614</v>
      </c>
      <c r="F1734" s="351"/>
      <c r="G1734" s="351"/>
      <c r="L1734" s="679" t="s">
        <v>2347</v>
      </c>
      <c r="M1734" s="469" t="e">
        <f>#REF!</f>
        <v>#REF!</v>
      </c>
      <c r="N1734" s="78" t="e">
        <f>#REF!</f>
        <v>#REF!</v>
      </c>
      <c r="O1734" s="496" t="e">
        <f>#REF!</f>
        <v>#REF!</v>
      </c>
      <c r="P1734" s="78" t="e">
        <f>#REF!</f>
        <v>#REF!</v>
      </c>
      <c r="Q1734" s="78" t="e">
        <f>#REF!</f>
        <v>#REF!</v>
      </c>
      <c r="R1734" s="78" t="e">
        <f>#REF!</f>
        <v>#REF!</v>
      </c>
      <c r="S1734" s="470" t="e">
        <f>#REF!</f>
        <v>#REF!</v>
      </c>
      <c r="T1734" s="471" t="e">
        <f>#REF!</f>
        <v>#REF!</v>
      </c>
      <c r="U1734" s="473" t="e">
        <f>#REF!</f>
        <v>#REF!</v>
      </c>
      <c r="V1734" s="659" t="e">
        <f>#REF!</f>
        <v>#REF!</v>
      </c>
    </row>
    <row r="1735" spans="1:25" ht="13.8" hidden="1" thickBot="1">
      <c r="A1735" s="351" t="s">
        <v>559</v>
      </c>
      <c r="B1735" s="351">
        <v>3</v>
      </c>
      <c r="C1735" s="351" t="s">
        <v>614</v>
      </c>
      <c r="F1735" s="351"/>
      <c r="G1735" s="351"/>
      <c r="L1735" s="679" t="s">
        <v>2348</v>
      </c>
      <c r="M1735" s="474" t="e">
        <f>#REF!</f>
        <v>#REF!</v>
      </c>
      <c r="N1735" s="475" t="e">
        <f>#REF!</f>
        <v>#REF!</v>
      </c>
      <c r="O1735" s="475" t="e">
        <f>#REF!</f>
        <v>#REF!</v>
      </c>
      <c r="P1735" s="475" t="e">
        <f>#REF!</f>
        <v>#REF!</v>
      </c>
      <c r="Q1735" s="475" t="e">
        <f>#REF!</f>
        <v>#REF!</v>
      </c>
      <c r="R1735" s="475" t="e">
        <f>#REF!</f>
        <v>#REF!</v>
      </c>
      <c r="S1735" s="476" t="e">
        <f>#REF!</f>
        <v>#REF!</v>
      </c>
      <c r="T1735" s="477" t="e">
        <f>#REF!</f>
        <v>#REF!</v>
      </c>
      <c r="U1735" s="479" t="e">
        <f>#REF!</f>
        <v>#REF!</v>
      </c>
      <c r="V1735" s="186" t="e">
        <f>#REF!</f>
        <v>#REF!</v>
      </c>
    </row>
    <row r="1736" spans="1:25" ht="13.8" hidden="1" thickBot="1">
      <c r="A1736" s="351" t="s">
        <v>559</v>
      </c>
      <c r="B1736" s="351">
        <v>4</v>
      </c>
      <c r="C1736" s="351" t="s">
        <v>614</v>
      </c>
      <c r="F1736" s="351"/>
      <c r="G1736" s="351"/>
      <c r="L1736" s="679" t="s">
        <v>2349</v>
      </c>
      <c r="M1736" s="466" t="e">
        <f>#REF!</f>
        <v>#REF!</v>
      </c>
      <c r="N1736" s="467" t="e">
        <f>#REF!</f>
        <v>#REF!</v>
      </c>
      <c r="O1736" s="467" t="e">
        <f>#REF!</f>
        <v>#REF!</v>
      </c>
      <c r="P1736" s="467" t="e">
        <f>#REF!</f>
        <v>#REF!</v>
      </c>
      <c r="Q1736" s="467" t="e">
        <f>#REF!</f>
        <v>#REF!</v>
      </c>
      <c r="R1736" s="467" t="e">
        <f>#REF!</f>
        <v>#REF!</v>
      </c>
      <c r="S1736" s="467" t="e">
        <f>#REF!</f>
        <v>#REF!</v>
      </c>
      <c r="T1736" s="467" t="e">
        <f>#REF!</f>
        <v>#REF!</v>
      </c>
      <c r="U1736" s="468" t="e">
        <f>#REF!</f>
        <v>#REF!</v>
      </c>
      <c r="V1736" s="78" t="e">
        <f>#REF!</f>
        <v>#REF!</v>
      </c>
    </row>
    <row r="1737" spans="1:25" ht="13.8" hidden="1" thickBot="1">
      <c r="A1737" s="351" t="s">
        <v>559</v>
      </c>
      <c r="B1737" s="351">
        <v>5</v>
      </c>
      <c r="C1737" s="351" t="s">
        <v>614</v>
      </c>
      <c r="F1737" s="351"/>
      <c r="G1737" s="351"/>
      <c r="L1737" s="679" t="s">
        <v>2350</v>
      </c>
      <c r="M1737" s="469" t="e">
        <f>#REF!</f>
        <v>#REF!</v>
      </c>
      <c r="N1737" s="496" t="e">
        <f>#REF!</f>
        <v>#REF!</v>
      </c>
      <c r="O1737" s="496" t="e">
        <f>#REF!</f>
        <v>#REF!</v>
      </c>
      <c r="P1737" s="496" t="e">
        <f>#REF!</f>
        <v>#REF!</v>
      </c>
      <c r="Q1737" s="496" t="e">
        <f>#REF!</f>
        <v>#REF!</v>
      </c>
      <c r="R1737" s="496" t="e">
        <f>#REF!</f>
        <v>#REF!</v>
      </c>
      <c r="S1737" s="78" t="e">
        <f>#REF!</f>
        <v>#REF!</v>
      </c>
      <c r="T1737" s="496" t="e">
        <f>#REF!</f>
        <v>#REF!</v>
      </c>
      <c r="U1737" s="470" t="e">
        <f>#REF!</f>
        <v>#REF!</v>
      </c>
      <c r="V1737" s="659" t="e">
        <f>#REF!</f>
        <v>#REF!</v>
      </c>
    </row>
    <row r="1738" spans="1:25" ht="13.8" hidden="1" thickBot="1">
      <c r="A1738" s="351" t="s">
        <v>559</v>
      </c>
      <c r="B1738" s="351">
        <v>6</v>
      </c>
      <c r="C1738" s="351" t="s">
        <v>614</v>
      </c>
      <c r="F1738" s="351"/>
      <c r="G1738" s="351"/>
      <c r="L1738" s="679" t="s">
        <v>2351</v>
      </c>
      <c r="M1738" s="474" t="e">
        <f>#REF!</f>
        <v>#REF!</v>
      </c>
      <c r="N1738" s="475" t="e">
        <f>#REF!</f>
        <v>#REF!</v>
      </c>
      <c r="O1738" s="475" t="e">
        <f>#REF!</f>
        <v>#REF!</v>
      </c>
      <c r="P1738" s="475" t="e">
        <f>#REF!</f>
        <v>#REF!</v>
      </c>
      <c r="Q1738" s="475" t="e">
        <f>#REF!</f>
        <v>#REF!</v>
      </c>
      <c r="R1738" s="475" t="e">
        <f>#REF!</f>
        <v>#REF!</v>
      </c>
      <c r="S1738" s="475" t="e">
        <f>#REF!</f>
        <v>#REF!</v>
      </c>
      <c r="T1738" s="475" t="e">
        <f>#REF!</f>
        <v>#REF!</v>
      </c>
      <c r="U1738" s="476" t="e">
        <f>#REF!</f>
        <v>#REF!</v>
      </c>
      <c r="V1738" s="78" t="e">
        <f>#REF!</f>
        <v>#REF!</v>
      </c>
    </row>
    <row r="1739" spans="1:25" ht="13.8" hidden="1" thickBot="1">
      <c r="A1739" s="351" t="s">
        <v>559</v>
      </c>
      <c r="B1739" s="351">
        <v>7</v>
      </c>
      <c r="C1739" s="351" t="s">
        <v>614</v>
      </c>
      <c r="F1739" s="351"/>
      <c r="G1739" s="351"/>
      <c r="L1739" s="679" t="s">
        <v>2352</v>
      </c>
      <c r="M1739" s="466" t="e">
        <f>#REF!</f>
        <v>#REF!</v>
      </c>
      <c r="N1739" s="467" t="e">
        <f>#REF!</f>
        <v>#REF!</v>
      </c>
      <c r="O1739" s="467" t="e">
        <f>#REF!</f>
        <v>#REF!</v>
      </c>
      <c r="P1739" s="467" t="e">
        <f>#REF!</f>
        <v>#REF!</v>
      </c>
      <c r="Q1739" s="467" t="e">
        <f>#REF!</f>
        <v>#REF!</v>
      </c>
      <c r="R1739" s="467" t="e">
        <f>#REF!</f>
        <v>#REF!</v>
      </c>
      <c r="S1739" s="467" t="e">
        <f>#REF!</f>
        <v>#REF!</v>
      </c>
      <c r="T1739" s="467" t="e">
        <f>#REF!</f>
        <v>#REF!</v>
      </c>
      <c r="U1739" s="468" t="e">
        <f>#REF!</f>
        <v>#REF!</v>
      </c>
      <c r="V1739" s="78" t="e">
        <f>#REF!</f>
        <v>#REF!</v>
      </c>
    </row>
    <row r="1740" spans="1:25" ht="13.8" hidden="1" thickBot="1">
      <c r="A1740" s="351" t="s">
        <v>559</v>
      </c>
      <c r="B1740" s="351">
        <v>8</v>
      </c>
      <c r="C1740" s="351" t="s">
        <v>614</v>
      </c>
      <c r="F1740" s="351"/>
      <c r="G1740" s="351"/>
      <c r="L1740" s="679" t="s">
        <v>2353</v>
      </c>
      <c r="M1740" s="469" t="e">
        <f>#REF!</f>
        <v>#REF!</v>
      </c>
      <c r="N1740" s="496" t="e">
        <f>#REF!</f>
        <v>#REF!</v>
      </c>
      <c r="O1740" s="496" t="e">
        <f>#REF!</f>
        <v>#REF!</v>
      </c>
      <c r="P1740" s="496" t="e">
        <f>#REF!</f>
        <v>#REF!</v>
      </c>
      <c r="Q1740" s="496" t="e">
        <f>#REF!</f>
        <v>#REF!</v>
      </c>
      <c r="R1740" s="78" t="e">
        <f>#REF!</f>
        <v>#REF!</v>
      </c>
      <c r="S1740" s="78" t="e">
        <f>#REF!</f>
        <v>#REF!</v>
      </c>
      <c r="T1740" s="496" t="e">
        <f>#REF!</f>
        <v>#REF!</v>
      </c>
      <c r="U1740" s="470" t="e">
        <f>#REF!</f>
        <v>#REF!</v>
      </c>
      <c r="V1740" s="78" t="e">
        <f>#REF!</f>
        <v>#REF!</v>
      </c>
      <c r="W1740" s="668"/>
    </row>
    <row r="1741" spans="1:25" ht="13.8" hidden="1" thickBot="1">
      <c r="A1741" s="351" t="s">
        <v>559</v>
      </c>
      <c r="B1741" s="351">
        <v>9</v>
      </c>
      <c r="C1741" s="351" t="s">
        <v>614</v>
      </c>
      <c r="F1741" s="351"/>
      <c r="G1741" s="351"/>
      <c r="L1741" s="679" t="s">
        <v>2354</v>
      </c>
      <c r="M1741" s="474" t="e">
        <f>#REF!</f>
        <v>#REF!</v>
      </c>
      <c r="N1741" s="475" t="e">
        <f>#REF!</f>
        <v>#REF!</v>
      </c>
      <c r="O1741" s="475" t="e">
        <f>#REF!</f>
        <v>#REF!</v>
      </c>
      <c r="P1741" s="475" t="e">
        <f>#REF!</f>
        <v>#REF!</v>
      </c>
      <c r="Q1741" s="475" t="e">
        <f>#REF!</f>
        <v>#REF!</v>
      </c>
      <c r="R1741" s="475" t="e">
        <f>#REF!</f>
        <v>#REF!</v>
      </c>
      <c r="S1741" s="475" t="e">
        <f>#REF!</f>
        <v>#REF!</v>
      </c>
      <c r="T1741" s="475" t="e">
        <f>#REF!</f>
        <v>#REF!</v>
      </c>
      <c r="U1741" s="476" t="e">
        <f>#REF!</f>
        <v>#REF!</v>
      </c>
      <c r="V1741" s="78" t="e">
        <f>#REF!</f>
        <v>#REF!</v>
      </c>
    </row>
    <row r="1742" spans="1:25" ht="13.8" hidden="1" thickBot="1">
      <c r="A1742" s="351" t="s">
        <v>559</v>
      </c>
      <c r="B1742" s="351">
        <v>10</v>
      </c>
      <c r="C1742" s="351" t="s">
        <v>614</v>
      </c>
      <c r="F1742" s="351"/>
      <c r="G1742" s="351"/>
      <c r="L1742" s="679" t="s">
        <v>2355</v>
      </c>
      <c r="M1742" s="486" t="e">
        <f>#REF!</f>
        <v>#REF!</v>
      </c>
      <c r="N1742" s="486" t="e">
        <f>#REF!</f>
        <v>#REF!</v>
      </c>
      <c r="O1742" s="486" t="e">
        <f>#REF!</f>
        <v>#REF!</v>
      </c>
      <c r="P1742" s="483" t="e">
        <f>#REF!</f>
        <v>#REF!</v>
      </c>
      <c r="Q1742" s="484" t="e">
        <f>#REF!</f>
        <v>#REF!</v>
      </c>
      <c r="R1742" s="484" t="e">
        <f>#REF!</f>
        <v>#REF!</v>
      </c>
      <c r="S1742" s="484" t="e">
        <f>#REF!</f>
        <v>#REF!</v>
      </c>
      <c r="T1742" s="485" t="e">
        <f>#REF!</f>
        <v>#REF!</v>
      </c>
      <c r="U1742" s="486" t="e">
        <f>#REF!</f>
        <v>#REF!</v>
      </c>
      <c r="V1742" s="78" t="e">
        <f>#REF!</f>
        <v>#REF!</v>
      </c>
    </row>
    <row r="1743" spans="1:25" ht="13.8" hidden="1" thickBot="1">
      <c r="A1743" s="351" t="s">
        <v>559</v>
      </c>
      <c r="B1743" s="351">
        <v>11</v>
      </c>
      <c r="C1743" s="351" t="s">
        <v>614</v>
      </c>
      <c r="F1743" s="351"/>
      <c r="G1743" s="351"/>
      <c r="L1743" s="679" t="s">
        <v>2356</v>
      </c>
      <c r="M1743" s="487" t="e">
        <f>#REF!</f>
        <v>#REF!</v>
      </c>
      <c r="N1743" s="487" t="e">
        <f>#REF!</f>
        <v>#REF!</v>
      </c>
      <c r="O1743" s="487" t="e">
        <f>#REF!</f>
        <v>#REF!</v>
      </c>
      <c r="P1743" s="486" t="e">
        <f>#REF!</f>
        <v>#REF!</v>
      </c>
      <c r="Q1743" s="470" t="e">
        <f>#REF!</f>
        <v>#REF!</v>
      </c>
      <c r="R1743" s="486" t="e">
        <f>#REF!</f>
        <v>#REF!</v>
      </c>
      <c r="S1743" s="469" t="e">
        <f>#REF!</f>
        <v>#REF!</v>
      </c>
      <c r="T1743" s="470" t="e">
        <f>#REF!</f>
        <v>#REF!</v>
      </c>
      <c r="U1743" s="487" t="e">
        <f>#REF!</f>
        <v>#REF!</v>
      </c>
      <c r="V1743" s="78" t="e">
        <f>#REF!</f>
        <v>#REF!</v>
      </c>
    </row>
    <row r="1744" spans="1:25" ht="13.8" hidden="1" thickBot="1">
      <c r="A1744" s="351" t="s">
        <v>559</v>
      </c>
      <c r="B1744" s="351">
        <v>12</v>
      </c>
      <c r="C1744" s="351" t="s">
        <v>614</v>
      </c>
      <c r="F1744" s="351"/>
      <c r="G1744" s="351"/>
      <c r="L1744" s="679" t="s">
        <v>2357</v>
      </c>
      <c r="M1744" s="488" t="e">
        <f>#REF!</f>
        <v>#REF!</v>
      </c>
      <c r="N1744" s="488" t="e">
        <f>#REF!</f>
        <v>#REF!</v>
      </c>
      <c r="O1744" s="488" t="e">
        <f>#REF!</f>
        <v>#REF!</v>
      </c>
      <c r="P1744" s="488" t="e">
        <f>#REF!</f>
        <v>#REF!</v>
      </c>
      <c r="Q1744" s="476" t="e">
        <f>#REF!</f>
        <v>#REF!</v>
      </c>
      <c r="R1744" s="488" t="e">
        <f>#REF!</f>
        <v>#REF!</v>
      </c>
      <c r="S1744" s="474" t="e">
        <f>#REF!</f>
        <v>#REF!</v>
      </c>
      <c r="T1744" s="476" t="e">
        <f>#REF!</f>
        <v>#REF!</v>
      </c>
      <c r="U1744" s="488" t="e">
        <f>#REF!</f>
        <v>#REF!</v>
      </c>
      <c r="V1744" s="78" t="e">
        <f>#REF!</f>
        <v>#REF!</v>
      </c>
    </row>
    <row r="1745" spans="1:22" ht="13.8" hidden="1" thickBot="1">
      <c r="A1745" s="351" t="s">
        <v>559</v>
      </c>
      <c r="B1745" s="351">
        <v>13</v>
      </c>
      <c r="C1745" s="351" t="s">
        <v>613</v>
      </c>
      <c r="F1745" s="351"/>
      <c r="G1745" s="351"/>
      <c r="L1745" s="679" t="s">
        <v>2358</v>
      </c>
      <c r="M1745" s="488" t="e">
        <f>#REF!</f>
        <v>#REF!</v>
      </c>
      <c r="N1745" s="406" t="e">
        <f>#REF!</f>
        <v>#REF!</v>
      </c>
      <c r="O1745" s="407" t="e">
        <f>#REF!</f>
        <v>#REF!</v>
      </c>
      <c r="P1745" s="407" t="e">
        <f>#REF!</f>
        <v>#REF!</v>
      </c>
      <c r="Q1745" s="407" t="e">
        <f>#REF!</f>
        <v>#REF!</v>
      </c>
      <c r="R1745" s="407" t="e">
        <f>#REF!</f>
        <v>#REF!</v>
      </c>
      <c r="S1745" s="493" t="e">
        <f>#REF!</f>
        <v>#REF!</v>
      </c>
      <c r="T1745" s="494" t="e">
        <f>#REF!</f>
        <v>#REF!</v>
      </c>
      <c r="U1745" s="492" t="e">
        <f>#REF!</f>
        <v>#REF!</v>
      </c>
      <c r="V1745" s="78" t="e">
        <f>#REF!</f>
        <v>#REF!</v>
      </c>
    </row>
    <row r="1746" spans="1:22" ht="13.8" hidden="1" thickBot="1">
      <c r="A1746" s="351" t="s">
        <v>559</v>
      </c>
      <c r="B1746" s="351">
        <v>14</v>
      </c>
      <c r="C1746" s="351" t="s">
        <v>613</v>
      </c>
      <c r="F1746" s="351"/>
      <c r="G1746" s="351"/>
      <c r="L1746" s="679" t="s">
        <v>2359</v>
      </c>
      <c r="M1746" s="488" t="e">
        <f>#REF!</f>
        <v>#REF!</v>
      </c>
      <c r="N1746" s="406" t="e">
        <f>#REF!</f>
        <v>#REF!</v>
      </c>
      <c r="O1746" s="407" t="e">
        <f>#REF!</f>
        <v>#REF!</v>
      </c>
      <c r="P1746" s="407" t="e">
        <f>#REF!</f>
        <v>#REF!</v>
      </c>
      <c r="Q1746" s="407" t="e">
        <f>#REF!</f>
        <v>#REF!</v>
      </c>
      <c r="R1746" s="407" t="e">
        <f>#REF!</f>
        <v>#REF!</v>
      </c>
      <c r="S1746" s="493" t="e">
        <f>#REF!</f>
        <v>#REF!</v>
      </c>
      <c r="T1746" s="494" t="e">
        <f>#REF!</f>
        <v>#REF!</v>
      </c>
      <c r="U1746" s="492" t="e">
        <f>#REF!</f>
        <v>#REF!</v>
      </c>
      <c r="V1746" s="78" t="e">
        <f>#REF!</f>
        <v>#REF!</v>
      </c>
    </row>
    <row r="1747" spans="1:22" ht="13.8" hidden="1" thickBot="1">
      <c r="A1747" s="351" t="s">
        <v>559</v>
      </c>
      <c r="B1747" s="351">
        <v>15</v>
      </c>
      <c r="C1747" s="351" t="s">
        <v>613</v>
      </c>
      <c r="F1747" s="351"/>
      <c r="G1747" s="351"/>
      <c r="L1747" s="679" t="s">
        <v>2360</v>
      </c>
      <c r="M1747" s="488" t="e">
        <f>#REF!</f>
        <v>#REF!</v>
      </c>
      <c r="N1747" s="406" t="e">
        <f>#REF!</f>
        <v>#REF!</v>
      </c>
      <c r="O1747" s="407" t="e">
        <f>#REF!</f>
        <v>#REF!</v>
      </c>
      <c r="P1747" s="407" t="e">
        <f>#REF!</f>
        <v>#REF!</v>
      </c>
      <c r="Q1747" s="407" t="e">
        <f>#REF!</f>
        <v>#REF!</v>
      </c>
      <c r="R1747" s="407" t="e">
        <f>#REF!</f>
        <v>#REF!</v>
      </c>
      <c r="S1747" s="493" t="e">
        <f>#REF!</f>
        <v>#REF!</v>
      </c>
      <c r="T1747" s="494" t="e">
        <f>#REF!</f>
        <v>#REF!</v>
      </c>
      <c r="U1747" s="492" t="e">
        <f>#REF!</f>
        <v>#REF!</v>
      </c>
      <c r="V1747" s="78" t="e">
        <f>#REF!</f>
        <v>#REF!</v>
      </c>
    </row>
    <row r="1748" spans="1:22" ht="13.8" hidden="1" thickBot="1">
      <c r="A1748" s="351" t="s">
        <v>559</v>
      </c>
      <c r="B1748" s="351">
        <v>16</v>
      </c>
      <c r="C1748" s="351" t="s">
        <v>613</v>
      </c>
      <c r="F1748" s="351"/>
      <c r="G1748" s="351"/>
      <c r="L1748" s="679" t="s">
        <v>2361</v>
      </c>
      <c r="M1748" s="488" t="e">
        <f>#REF!</f>
        <v>#REF!</v>
      </c>
      <c r="N1748" s="406" t="e">
        <f>#REF!</f>
        <v>#REF!</v>
      </c>
      <c r="O1748" s="407" t="e">
        <f>#REF!</f>
        <v>#REF!</v>
      </c>
      <c r="P1748" s="407" t="e">
        <f>#REF!</f>
        <v>#REF!</v>
      </c>
      <c r="Q1748" s="407" t="e">
        <f>#REF!</f>
        <v>#REF!</v>
      </c>
      <c r="R1748" s="407" t="e">
        <f>#REF!</f>
        <v>#REF!</v>
      </c>
      <c r="S1748" s="493" t="e">
        <f>#REF!</f>
        <v>#REF!</v>
      </c>
      <c r="T1748" s="494" t="e">
        <f>#REF!</f>
        <v>#REF!</v>
      </c>
      <c r="U1748" s="492" t="e">
        <f>#REF!</f>
        <v>#REF!</v>
      </c>
      <c r="V1748" s="78" t="e">
        <f>#REF!</f>
        <v>#REF!</v>
      </c>
    </row>
    <row r="1749" spans="1:22" ht="13.8" hidden="1" thickBot="1">
      <c r="A1749" s="351" t="s">
        <v>559</v>
      </c>
      <c r="B1749" s="351">
        <v>17</v>
      </c>
      <c r="C1749" s="351" t="s">
        <v>613</v>
      </c>
      <c r="F1749" s="351"/>
      <c r="G1749" s="351"/>
      <c r="L1749" s="679" t="s">
        <v>2362</v>
      </c>
      <c r="M1749" s="488" t="e">
        <f>#REF!</f>
        <v>#REF!</v>
      </c>
      <c r="N1749" s="406" t="e">
        <f>#REF!</f>
        <v>#REF!</v>
      </c>
      <c r="O1749" s="407" t="e">
        <f>#REF!</f>
        <v>#REF!</v>
      </c>
      <c r="P1749" s="407" t="e">
        <f>#REF!</f>
        <v>#REF!</v>
      </c>
      <c r="Q1749" s="407" t="e">
        <f>#REF!</f>
        <v>#REF!</v>
      </c>
      <c r="R1749" s="407" t="e">
        <f>#REF!</f>
        <v>#REF!</v>
      </c>
      <c r="S1749" s="493" t="e">
        <f>#REF!</f>
        <v>#REF!</v>
      </c>
      <c r="T1749" s="494" t="e">
        <f>#REF!</f>
        <v>#REF!</v>
      </c>
      <c r="U1749" s="492" t="e">
        <f>#REF!</f>
        <v>#REF!</v>
      </c>
      <c r="V1749" s="78" t="e">
        <f>#REF!</f>
        <v>#REF!</v>
      </c>
    </row>
    <row r="1750" spans="1:22" ht="13.8" hidden="1" thickBot="1">
      <c r="A1750" s="351" t="s">
        <v>559</v>
      </c>
      <c r="B1750" s="351">
        <v>18</v>
      </c>
      <c r="C1750" s="351" t="s">
        <v>613</v>
      </c>
      <c r="F1750" s="351"/>
      <c r="G1750" s="351"/>
      <c r="L1750" s="679" t="s">
        <v>2363</v>
      </c>
      <c r="M1750" s="488" t="e">
        <f>#REF!</f>
        <v>#REF!</v>
      </c>
      <c r="N1750" s="406" t="e">
        <f>#REF!</f>
        <v>#REF!</v>
      </c>
      <c r="O1750" s="407" t="e">
        <f>#REF!</f>
        <v>#REF!</v>
      </c>
      <c r="P1750" s="407" t="e">
        <f>#REF!</f>
        <v>#REF!</v>
      </c>
      <c r="Q1750" s="407" t="e">
        <f>#REF!</f>
        <v>#REF!</v>
      </c>
      <c r="R1750" s="407" t="e">
        <f>#REF!</f>
        <v>#REF!</v>
      </c>
      <c r="S1750" s="493" t="e">
        <f>#REF!</f>
        <v>#REF!</v>
      </c>
      <c r="T1750" s="494" t="e">
        <f>#REF!</f>
        <v>#REF!</v>
      </c>
      <c r="U1750" s="492" t="e">
        <f>#REF!</f>
        <v>#REF!</v>
      </c>
      <c r="V1750" s="78" t="e">
        <f>#REF!</f>
        <v>#REF!</v>
      </c>
    </row>
    <row r="1751" spans="1:22" ht="13.8" hidden="1" thickBot="1">
      <c r="A1751" s="351" t="s">
        <v>559</v>
      </c>
      <c r="B1751" s="351">
        <v>19</v>
      </c>
      <c r="C1751" s="351" t="s">
        <v>613</v>
      </c>
      <c r="F1751" s="351"/>
      <c r="G1751" s="351"/>
      <c r="L1751" s="679" t="s">
        <v>2364</v>
      </c>
      <c r="M1751" s="488" t="e">
        <f>#REF!</f>
        <v>#REF!</v>
      </c>
      <c r="N1751" s="406" t="e">
        <f>#REF!</f>
        <v>#REF!</v>
      </c>
      <c r="O1751" s="407" t="e">
        <f>#REF!</f>
        <v>#REF!</v>
      </c>
      <c r="P1751" s="407" t="e">
        <f>#REF!</f>
        <v>#REF!</v>
      </c>
      <c r="Q1751" s="407" t="e">
        <f>#REF!</f>
        <v>#REF!</v>
      </c>
      <c r="R1751" s="407" t="e">
        <f>#REF!</f>
        <v>#REF!</v>
      </c>
      <c r="S1751" s="493" t="e">
        <f>#REF!</f>
        <v>#REF!</v>
      </c>
      <c r="T1751" s="494" t="e">
        <f>#REF!</f>
        <v>#REF!</v>
      </c>
      <c r="U1751" s="492" t="e">
        <f>#REF!</f>
        <v>#REF!</v>
      </c>
      <c r="V1751" s="78" t="e">
        <f>#REF!</f>
        <v>#REF!</v>
      </c>
    </row>
    <row r="1752" spans="1:22" ht="13.8" hidden="1" thickBot="1">
      <c r="A1752" s="351" t="s">
        <v>559</v>
      </c>
      <c r="B1752" s="351">
        <v>20</v>
      </c>
      <c r="C1752" s="351" t="s">
        <v>613</v>
      </c>
      <c r="F1752" s="351"/>
      <c r="G1752" s="351"/>
      <c r="L1752" s="679" t="s">
        <v>2365</v>
      </c>
      <c r="M1752" s="488" t="e">
        <f>#REF!</f>
        <v>#REF!</v>
      </c>
      <c r="N1752" s="406" t="e">
        <f>#REF!</f>
        <v>#REF!</v>
      </c>
      <c r="O1752" s="407" t="e">
        <f>#REF!</f>
        <v>#REF!</v>
      </c>
      <c r="P1752" s="407" t="e">
        <f>#REF!</f>
        <v>#REF!</v>
      </c>
      <c r="Q1752" s="407" t="e">
        <f>#REF!</f>
        <v>#REF!</v>
      </c>
      <c r="R1752" s="407" t="e">
        <f>#REF!</f>
        <v>#REF!</v>
      </c>
      <c r="S1752" s="493" t="e">
        <f>#REF!</f>
        <v>#REF!</v>
      </c>
      <c r="T1752" s="494" t="e">
        <f>#REF!</f>
        <v>#REF!</v>
      </c>
      <c r="U1752" s="492" t="e">
        <f>#REF!</f>
        <v>#REF!</v>
      </c>
      <c r="V1752" s="78" t="e">
        <f>#REF!</f>
        <v>#REF!</v>
      </c>
    </row>
    <row r="1753" spans="1:22" ht="13.8" hidden="1" thickBot="1">
      <c r="A1753" s="351" t="s">
        <v>559</v>
      </c>
      <c r="B1753" s="351">
        <v>21</v>
      </c>
      <c r="C1753" s="351" t="s">
        <v>613</v>
      </c>
      <c r="F1753" s="351"/>
      <c r="G1753" s="351"/>
      <c r="L1753" s="679" t="s">
        <v>2366</v>
      </c>
      <c r="M1753" s="488" t="e">
        <f>#REF!</f>
        <v>#REF!</v>
      </c>
      <c r="N1753" s="406" t="e">
        <f>#REF!</f>
        <v>#REF!</v>
      </c>
      <c r="O1753" s="407" t="e">
        <f>#REF!</f>
        <v>#REF!</v>
      </c>
      <c r="P1753" s="407" t="e">
        <f>#REF!</f>
        <v>#REF!</v>
      </c>
      <c r="Q1753" s="407" t="e">
        <f>#REF!</f>
        <v>#REF!</v>
      </c>
      <c r="R1753" s="407" t="e">
        <f>#REF!</f>
        <v>#REF!</v>
      </c>
      <c r="S1753" s="493" t="e">
        <f>#REF!</f>
        <v>#REF!</v>
      </c>
      <c r="T1753" s="494" t="e">
        <f>#REF!</f>
        <v>#REF!</v>
      </c>
      <c r="U1753" s="492" t="e">
        <f>#REF!</f>
        <v>#REF!</v>
      </c>
      <c r="V1753" s="78" t="e">
        <f>#REF!</f>
        <v>#REF!</v>
      </c>
    </row>
    <row r="1754" spans="1:22" ht="13.8" hidden="1" thickBot="1">
      <c r="A1754" s="351" t="s">
        <v>559</v>
      </c>
      <c r="B1754" s="351">
        <v>22</v>
      </c>
      <c r="C1754" s="351" t="s">
        <v>613</v>
      </c>
      <c r="F1754" s="351"/>
      <c r="G1754" s="351"/>
      <c r="L1754" s="679" t="s">
        <v>2367</v>
      </c>
      <c r="M1754" s="488" t="e">
        <f>#REF!</f>
        <v>#REF!</v>
      </c>
      <c r="N1754" s="406" t="e">
        <f>#REF!</f>
        <v>#REF!</v>
      </c>
      <c r="O1754" s="407" t="e">
        <f>#REF!</f>
        <v>#REF!</v>
      </c>
      <c r="P1754" s="407" t="e">
        <f>#REF!</f>
        <v>#REF!</v>
      </c>
      <c r="Q1754" s="407" t="e">
        <f>#REF!</f>
        <v>#REF!</v>
      </c>
      <c r="R1754" s="407" t="e">
        <f>#REF!</f>
        <v>#REF!</v>
      </c>
      <c r="S1754" s="493" t="e">
        <f>#REF!</f>
        <v>#REF!</v>
      </c>
      <c r="T1754" s="494" t="e">
        <f>#REF!</f>
        <v>#REF!</v>
      </c>
      <c r="U1754" s="492" t="e">
        <f>#REF!</f>
        <v>#REF!</v>
      </c>
      <c r="V1754" s="78" t="e">
        <f>#REF!</f>
        <v>#REF!</v>
      </c>
    </row>
    <row r="1755" spans="1:22" ht="13.8" hidden="1" thickBot="1">
      <c r="A1755" s="351" t="s">
        <v>559</v>
      </c>
      <c r="B1755" s="351">
        <v>23</v>
      </c>
      <c r="C1755" s="351" t="s">
        <v>613</v>
      </c>
      <c r="F1755" s="351"/>
      <c r="G1755" s="351"/>
      <c r="L1755" s="679" t="s">
        <v>2368</v>
      </c>
      <c r="M1755" s="488" t="e">
        <f>#REF!</f>
        <v>#REF!</v>
      </c>
      <c r="N1755" s="406" t="e">
        <f>#REF!</f>
        <v>#REF!</v>
      </c>
      <c r="O1755" s="407" t="e">
        <f>#REF!</f>
        <v>#REF!</v>
      </c>
      <c r="P1755" s="407" t="e">
        <f>#REF!</f>
        <v>#REF!</v>
      </c>
      <c r="Q1755" s="407" t="e">
        <f>#REF!</f>
        <v>#REF!</v>
      </c>
      <c r="R1755" s="407" t="e">
        <f>#REF!</f>
        <v>#REF!</v>
      </c>
      <c r="S1755" s="493" t="e">
        <f>#REF!</f>
        <v>#REF!</v>
      </c>
      <c r="T1755" s="494" t="e">
        <f>#REF!</f>
        <v>#REF!</v>
      </c>
      <c r="U1755" s="492" t="e">
        <f>#REF!</f>
        <v>#REF!</v>
      </c>
      <c r="V1755" s="78" t="e">
        <f>#REF!</f>
        <v>#REF!</v>
      </c>
    </row>
    <row r="1756" spans="1:22" ht="13.8" hidden="1" thickBot="1">
      <c r="A1756" s="351" t="s">
        <v>559</v>
      </c>
      <c r="B1756" s="351">
        <v>24</v>
      </c>
      <c r="C1756" s="351" t="s">
        <v>613</v>
      </c>
      <c r="F1756" s="351"/>
      <c r="G1756" s="351"/>
      <c r="L1756" s="679" t="s">
        <v>2369</v>
      </c>
      <c r="M1756" s="488" t="e">
        <f>#REF!</f>
        <v>#REF!</v>
      </c>
      <c r="N1756" s="406" t="e">
        <f>#REF!</f>
        <v>#REF!</v>
      </c>
      <c r="O1756" s="407" t="e">
        <f>#REF!</f>
        <v>#REF!</v>
      </c>
      <c r="P1756" s="407" t="e">
        <f>#REF!</f>
        <v>#REF!</v>
      </c>
      <c r="Q1756" s="407" t="e">
        <f>#REF!</f>
        <v>#REF!</v>
      </c>
      <c r="R1756" s="407" t="e">
        <f>#REF!</f>
        <v>#REF!</v>
      </c>
      <c r="S1756" s="493" t="e">
        <f>#REF!</f>
        <v>#REF!</v>
      </c>
      <c r="T1756" s="494" t="e">
        <f>#REF!</f>
        <v>#REF!</v>
      </c>
      <c r="U1756" s="492" t="e">
        <f>#REF!</f>
        <v>#REF!</v>
      </c>
      <c r="V1756" s="78" t="e">
        <f>#REF!</f>
        <v>#REF!</v>
      </c>
    </row>
    <row r="1757" spans="1:22" ht="13.8" hidden="1" thickBot="1">
      <c r="A1757" s="351" t="s">
        <v>559</v>
      </c>
      <c r="B1757" s="351">
        <v>25</v>
      </c>
      <c r="C1757" s="351" t="s">
        <v>613</v>
      </c>
      <c r="F1757" s="351"/>
      <c r="G1757" s="351"/>
      <c r="L1757" s="679" t="s">
        <v>2370</v>
      </c>
      <c r="M1757" s="488" t="e">
        <f>#REF!</f>
        <v>#REF!</v>
      </c>
      <c r="N1757" s="406" t="e">
        <f>#REF!</f>
        <v>#REF!</v>
      </c>
      <c r="O1757" s="407" t="e">
        <f>#REF!</f>
        <v>#REF!</v>
      </c>
      <c r="P1757" s="407" t="e">
        <f>#REF!</f>
        <v>#REF!</v>
      </c>
      <c r="Q1757" s="407" t="e">
        <f>#REF!</f>
        <v>#REF!</v>
      </c>
      <c r="R1757" s="407" t="e">
        <f>#REF!</f>
        <v>#REF!</v>
      </c>
      <c r="S1757" s="493" t="e">
        <f>#REF!</f>
        <v>#REF!</v>
      </c>
      <c r="T1757" s="494" t="e">
        <f>#REF!</f>
        <v>#REF!</v>
      </c>
      <c r="U1757" s="492" t="e">
        <f>#REF!</f>
        <v>#REF!</v>
      </c>
      <c r="V1757" s="78" t="e">
        <f>#REF!</f>
        <v>#REF!</v>
      </c>
    </row>
    <row r="1758" spans="1:22" ht="13.8" hidden="1" thickBot="1">
      <c r="A1758" s="351" t="s">
        <v>559</v>
      </c>
      <c r="B1758" s="351">
        <v>26</v>
      </c>
      <c r="C1758" s="351" t="s">
        <v>613</v>
      </c>
      <c r="F1758" s="351"/>
      <c r="G1758" s="351"/>
      <c r="L1758" s="679" t="s">
        <v>2371</v>
      </c>
      <c r="M1758" s="488" t="e">
        <f>#REF!</f>
        <v>#REF!</v>
      </c>
      <c r="N1758" s="406" t="e">
        <f>#REF!</f>
        <v>#REF!</v>
      </c>
      <c r="O1758" s="407" t="e">
        <f>#REF!</f>
        <v>#REF!</v>
      </c>
      <c r="P1758" s="407" t="e">
        <f>#REF!</f>
        <v>#REF!</v>
      </c>
      <c r="Q1758" s="407" t="e">
        <f>#REF!</f>
        <v>#REF!</v>
      </c>
      <c r="R1758" s="407" t="e">
        <f>#REF!</f>
        <v>#REF!</v>
      </c>
      <c r="S1758" s="493" t="e">
        <f>#REF!</f>
        <v>#REF!</v>
      </c>
      <c r="T1758" s="494" t="e">
        <f>#REF!</f>
        <v>#REF!</v>
      </c>
      <c r="U1758" s="492" t="e">
        <f>#REF!</f>
        <v>#REF!</v>
      </c>
      <c r="V1758" s="78" t="e">
        <f>#REF!</f>
        <v>#REF!</v>
      </c>
    </row>
    <row r="1759" spans="1:22" ht="13.8" hidden="1" thickBot="1">
      <c r="A1759" s="351" t="s">
        <v>559</v>
      </c>
      <c r="B1759" s="351">
        <v>27</v>
      </c>
      <c r="C1759" s="351" t="s">
        <v>613</v>
      </c>
      <c r="F1759" s="351"/>
      <c r="G1759" s="351"/>
      <c r="L1759" s="679" t="s">
        <v>2372</v>
      </c>
      <c r="M1759" s="488" t="e">
        <f>#REF!</f>
        <v>#REF!</v>
      </c>
      <c r="N1759" s="406" t="e">
        <f>#REF!</f>
        <v>#REF!</v>
      </c>
      <c r="O1759" s="407" t="e">
        <f>#REF!</f>
        <v>#REF!</v>
      </c>
      <c r="P1759" s="407" t="e">
        <f>#REF!</f>
        <v>#REF!</v>
      </c>
      <c r="Q1759" s="407" t="e">
        <f>#REF!</f>
        <v>#REF!</v>
      </c>
      <c r="R1759" s="407" t="e">
        <f>#REF!</f>
        <v>#REF!</v>
      </c>
      <c r="S1759" s="493" t="e">
        <f>#REF!</f>
        <v>#REF!</v>
      </c>
      <c r="T1759" s="494" t="e">
        <f>#REF!</f>
        <v>#REF!</v>
      </c>
      <c r="U1759" s="492" t="e">
        <f>#REF!</f>
        <v>#REF!</v>
      </c>
      <c r="V1759" s="78" t="e">
        <f>#REF!</f>
        <v>#REF!</v>
      </c>
    </row>
    <row r="1760" spans="1:22" ht="13.8" hidden="1" thickBot="1">
      <c r="A1760" s="351" t="s">
        <v>559</v>
      </c>
      <c r="B1760" s="351">
        <v>28</v>
      </c>
      <c r="C1760" s="351" t="s">
        <v>613</v>
      </c>
      <c r="F1760" s="351"/>
      <c r="G1760" s="351"/>
      <c r="L1760" s="679" t="s">
        <v>2373</v>
      </c>
      <c r="M1760" s="488" t="e">
        <f>#REF!</f>
        <v>#REF!</v>
      </c>
      <c r="N1760" s="406" t="e">
        <f>#REF!</f>
        <v>#REF!</v>
      </c>
      <c r="O1760" s="407" t="e">
        <f>#REF!</f>
        <v>#REF!</v>
      </c>
      <c r="P1760" s="407" t="e">
        <f>#REF!</f>
        <v>#REF!</v>
      </c>
      <c r="Q1760" s="407" t="e">
        <f>#REF!</f>
        <v>#REF!</v>
      </c>
      <c r="R1760" s="407" t="e">
        <f>#REF!</f>
        <v>#REF!</v>
      </c>
      <c r="S1760" s="493" t="e">
        <f>#REF!</f>
        <v>#REF!</v>
      </c>
      <c r="T1760" s="494" t="e">
        <f>#REF!</f>
        <v>#REF!</v>
      </c>
      <c r="U1760" s="492" t="e">
        <f>#REF!</f>
        <v>#REF!</v>
      </c>
      <c r="V1760" s="78" t="e">
        <f>#REF!</f>
        <v>#REF!</v>
      </c>
    </row>
    <row r="1761" spans="1:22" ht="13.8" hidden="1" thickBot="1">
      <c r="A1761" s="351" t="s">
        <v>559</v>
      </c>
      <c r="B1761" s="351">
        <v>29</v>
      </c>
      <c r="C1761" s="351" t="s">
        <v>613</v>
      </c>
      <c r="F1761" s="351"/>
      <c r="G1761" s="351"/>
      <c r="L1761" s="679" t="s">
        <v>2374</v>
      </c>
      <c r="M1761" s="488" t="e">
        <f>#REF!</f>
        <v>#REF!</v>
      </c>
      <c r="N1761" s="406" t="e">
        <f>#REF!</f>
        <v>#REF!</v>
      </c>
      <c r="O1761" s="407" t="e">
        <f>#REF!</f>
        <v>#REF!</v>
      </c>
      <c r="P1761" s="407" t="e">
        <f>#REF!</f>
        <v>#REF!</v>
      </c>
      <c r="Q1761" s="407" t="e">
        <f>#REF!</f>
        <v>#REF!</v>
      </c>
      <c r="R1761" s="407" t="e">
        <f>#REF!</f>
        <v>#REF!</v>
      </c>
      <c r="S1761" s="493" t="e">
        <f>#REF!</f>
        <v>#REF!</v>
      </c>
      <c r="T1761" s="494" t="e">
        <f>#REF!</f>
        <v>#REF!</v>
      </c>
      <c r="U1761" s="492" t="e">
        <f>#REF!</f>
        <v>#REF!</v>
      </c>
      <c r="V1761" s="496" t="e">
        <f>#REF!</f>
        <v>#REF!</v>
      </c>
    </row>
    <row r="1762" spans="1:22" ht="13.8" hidden="1" thickBot="1">
      <c r="A1762" s="351" t="s">
        <v>559</v>
      </c>
      <c r="B1762" s="351">
        <v>30</v>
      </c>
      <c r="C1762" s="351" t="s">
        <v>613</v>
      </c>
      <c r="F1762" s="351"/>
      <c r="G1762" s="351"/>
      <c r="L1762" s="679" t="s">
        <v>2375</v>
      </c>
      <c r="M1762" s="488" t="e">
        <f>#REF!</f>
        <v>#REF!</v>
      </c>
      <c r="N1762" s="406" t="e">
        <f>#REF!</f>
        <v>#REF!</v>
      </c>
      <c r="O1762" s="407" t="e">
        <f>#REF!</f>
        <v>#REF!</v>
      </c>
      <c r="P1762" s="407" t="e">
        <f>#REF!</f>
        <v>#REF!</v>
      </c>
      <c r="Q1762" s="407" t="e">
        <f>#REF!</f>
        <v>#REF!</v>
      </c>
      <c r="R1762" s="407" t="e">
        <f>#REF!</f>
        <v>#REF!</v>
      </c>
      <c r="S1762" s="493" t="e">
        <f>#REF!</f>
        <v>#REF!</v>
      </c>
      <c r="T1762" s="494" t="e">
        <f>#REF!</f>
        <v>#REF!</v>
      </c>
      <c r="U1762" s="492" t="e">
        <f>#REF!</f>
        <v>#REF!</v>
      </c>
      <c r="V1762" s="78" t="e">
        <f>#REF!</f>
        <v>#REF!</v>
      </c>
    </row>
    <row r="1763" spans="1:22" ht="13.8" hidden="1" thickBot="1">
      <c r="A1763" s="351" t="s">
        <v>559</v>
      </c>
      <c r="B1763" s="351">
        <v>31</v>
      </c>
      <c r="C1763" s="351" t="s">
        <v>613</v>
      </c>
      <c r="F1763" s="351"/>
      <c r="G1763" s="351"/>
      <c r="L1763" s="679" t="s">
        <v>2376</v>
      </c>
      <c r="M1763" s="488" t="e">
        <f>#REF!</f>
        <v>#REF!</v>
      </c>
      <c r="N1763" s="406" t="e">
        <f>#REF!</f>
        <v>#REF!</v>
      </c>
      <c r="O1763" s="407" t="e">
        <f>#REF!</f>
        <v>#REF!</v>
      </c>
      <c r="P1763" s="407" t="e">
        <f>#REF!</f>
        <v>#REF!</v>
      </c>
      <c r="Q1763" s="407" t="e">
        <f>#REF!</f>
        <v>#REF!</v>
      </c>
      <c r="R1763" s="407" t="e">
        <f>#REF!</f>
        <v>#REF!</v>
      </c>
      <c r="S1763" s="493" t="e">
        <f>#REF!</f>
        <v>#REF!</v>
      </c>
      <c r="T1763" s="494" t="e">
        <f>#REF!</f>
        <v>#REF!</v>
      </c>
      <c r="U1763" s="492" t="e">
        <f>#REF!</f>
        <v>#REF!</v>
      </c>
      <c r="V1763" s="78" t="e">
        <f>#REF!</f>
        <v>#REF!</v>
      </c>
    </row>
    <row r="1764" spans="1:22" ht="13.8" hidden="1" thickBot="1">
      <c r="A1764" s="351" t="s">
        <v>559</v>
      </c>
      <c r="B1764" s="351">
        <v>32</v>
      </c>
      <c r="C1764" s="351" t="s">
        <v>613</v>
      </c>
      <c r="F1764" s="351"/>
      <c r="G1764" s="351"/>
      <c r="L1764" s="679" t="s">
        <v>2377</v>
      </c>
      <c r="M1764" s="488" t="e">
        <f>#REF!</f>
        <v>#REF!</v>
      </c>
      <c r="N1764" s="406" t="e">
        <f>#REF!</f>
        <v>#REF!</v>
      </c>
      <c r="O1764" s="407" t="e">
        <f>#REF!</f>
        <v>#REF!</v>
      </c>
      <c r="P1764" s="407" t="e">
        <f>#REF!</f>
        <v>#REF!</v>
      </c>
      <c r="Q1764" s="407" t="e">
        <f>#REF!</f>
        <v>#REF!</v>
      </c>
      <c r="R1764" s="407" t="e">
        <f>#REF!</f>
        <v>#REF!</v>
      </c>
      <c r="S1764" s="493" t="e">
        <f>#REF!</f>
        <v>#REF!</v>
      </c>
      <c r="T1764" s="494" t="e">
        <f>#REF!</f>
        <v>#REF!</v>
      </c>
      <c r="U1764" s="492" t="e">
        <f>#REF!</f>
        <v>#REF!</v>
      </c>
      <c r="V1764" s="78" t="e">
        <f>#REF!</f>
        <v>#REF!</v>
      </c>
    </row>
    <row r="1765" spans="1:22" ht="13.8" hidden="1" thickBot="1">
      <c r="A1765" s="351" t="s">
        <v>559</v>
      </c>
      <c r="B1765" s="351">
        <v>33</v>
      </c>
      <c r="C1765" s="351" t="s">
        <v>613</v>
      </c>
      <c r="F1765" s="351"/>
      <c r="G1765" s="351"/>
      <c r="L1765" s="679" t="s">
        <v>2378</v>
      </c>
      <c r="M1765" s="488" t="e">
        <f>#REF!</f>
        <v>#REF!</v>
      </c>
      <c r="N1765" s="406" t="e">
        <f>#REF!</f>
        <v>#REF!</v>
      </c>
      <c r="O1765" s="407" t="e">
        <f>#REF!</f>
        <v>#REF!</v>
      </c>
      <c r="P1765" s="407" t="e">
        <f>#REF!</f>
        <v>#REF!</v>
      </c>
      <c r="Q1765" s="407" t="e">
        <f>#REF!</f>
        <v>#REF!</v>
      </c>
      <c r="R1765" s="407" t="e">
        <f>#REF!</f>
        <v>#REF!</v>
      </c>
      <c r="S1765" s="493" t="e">
        <f>#REF!</f>
        <v>#REF!</v>
      </c>
      <c r="T1765" s="494" t="e">
        <f>#REF!</f>
        <v>#REF!</v>
      </c>
      <c r="U1765" s="492" t="e">
        <f>#REF!</f>
        <v>#REF!</v>
      </c>
      <c r="V1765" s="78" t="e">
        <f>#REF!</f>
        <v>#REF!</v>
      </c>
    </row>
    <row r="1766" spans="1:22" ht="13.8" hidden="1" thickBot="1">
      <c r="A1766" s="351" t="s">
        <v>559</v>
      </c>
      <c r="B1766" s="351">
        <v>34</v>
      </c>
      <c r="C1766" s="351" t="s">
        <v>613</v>
      </c>
      <c r="F1766" s="351"/>
      <c r="G1766" s="351"/>
      <c r="L1766" s="679" t="s">
        <v>2379</v>
      </c>
      <c r="M1766" s="488" t="e">
        <f>#REF!</f>
        <v>#REF!</v>
      </c>
      <c r="N1766" s="406" t="e">
        <f>#REF!</f>
        <v>#REF!</v>
      </c>
      <c r="O1766" s="407" t="e">
        <f>#REF!</f>
        <v>#REF!</v>
      </c>
      <c r="P1766" s="407" t="e">
        <f>#REF!</f>
        <v>#REF!</v>
      </c>
      <c r="Q1766" s="407" t="e">
        <f>#REF!</f>
        <v>#REF!</v>
      </c>
      <c r="R1766" s="407" t="e">
        <f>#REF!</f>
        <v>#REF!</v>
      </c>
      <c r="S1766" s="493" t="e">
        <f>#REF!</f>
        <v>#REF!</v>
      </c>
      <c r="T1766" s="494" t="e">
        <f>#REF!</f>
        <v>#REF!</v>
      </c>
      <c r="U1766" s="492" t="e">
        <f>#REF!</f>
        <v>#REF!</v>
      </c>
      <c r="V1766" s="78" t="e">
        <f>#REF!</f>
        <v>#REF!</v>
      </c>
    </row>
    <row r="1767" spans="1:22" ht="13.8" hidden="1" thickBot="1">
      <c r="A1767" s="351" t="s">
        <v>559</v>
      </c>
      <c r="B1767" s="351">
        <v>35</v>
      </c>
      <c r="C1767" s="351" t="s">
        <v>613</v>
      </c>
      <c r="F1767" s="351"/>
      <c r="G1767" s="351"/>
      <c r="L1767" s="679" t="s">
        <v>2380</v>
      </c>
      <c r="M1767" s="488" t="e">
        <f>#REF!</f>
        <v>#REF!</v>
      </c>
      <c r="N1767" s="406" t="e">
        <f>#REF!</f>
        <v>#REF!</v>
      </c>
      <c r="O1767" s="407" t="e">
        <f>#REF!</f>
        <v>#REF!</v>
      </c>
      <c r="P1767" s="407" t="e">
        <f>#REF!</f>
        <v>#REF!</v>
      </c>
      <c r="Q1767" s="407" t="e">
        <f>#REF!</f>
        <v>#REF!</v>
      </c>
      <c r="R1767" s="407" t="e">
        <f>#REF!</f>
        <v>#REF!</v>
      </c>
      <c r="S1767" s="493" t="e">
        <f>#REF!</f>
        <v>#REF!</v>
      </c>
      <c r="T1767" s="494" t="e">
        <f>#REF!</f>
        <v>#REF!</v>
      </c>
      <c r="U1767" s="492" t="e">
        <f>#REF!</f>
        <v>#REF!</v>
      </c>
      <c r="V1767" s="78" t="e">
        <f>#REF!</f>
        <v>#REF!</v>
      </c>
    </row>
    <row r="1768" spans="1:22" ht="13.8" hidden="1" thickBot="1">
      <c r="A1768" s="351" t="s">
        <v>559</v>
      </c>
      <c r="B1768" s="351">
        <v>36</v>
      </c>
      <c r="C1768" s="351" t="s">
        <v>613</v>
      </c>
      <c r="F1768" s="351"/>
      <c r="G1768" s="351"/>
      <c r="L1768" s="679" t="s">
        <v>2381</v>
      </c>
      <c r="M1768" s="488" t="e">
        <f>#REF!</f>
        <v>#REF!</v>
      </c>
      <c r="N1768" s="406" t="e">
        <f>#REF!</f>
        <v>#REF!</v>
      </c>
      <c r="O1768" s="407" t="e">
        <f>#REF!</f>
        <v>#REF!</v>
      </c>
      <c r="P1768" s="407" t="e">
        <f>#REF!</f>
        <v>#REF!</v>
      </c>
      <c r="Q1768" s="407" t="e">
        <f>#REF!</f>
        <v>#REF!</v>
      </c>
      <c r="R1768" s="407" t="e">
        <f>#REF!</f>
        <v>#REF!</v>
      </c>
      <c r="S1768" s="493" t="e">
        <f>#REF!</f>
        <v>#REF!</v>
      </c>
      <c r="T1768" s="494" t="e">
        <f>#REF!</f>
        <v>#REF!</v>
      </c>
      <c r="U1768" s="492" t="e">
        <f>#REF!</f>
        <v>#REF!</v>
      </c>
      <c r="V1768" s="78" t="e">
        <f>#REF!</f>
        <v>#REF!</v>
      </c>
    </row>
    <row r="1769" spans="1:22" ht="13.8" hidden="1" thickBot="1">
      <c r="A1769" s="351" t="s">
        <v>559</v>
      </c>
      <c r="B1769" s="351">
        <v>37</v>
      </c>
      <c r="C1769" s="351" t="s">
        <v>613</v>
      </c>
      <c r="F1769" s="351"/>
      <c r="G1769" s="351"/>
      <c r="L1769" s="679" t="s">
        <v>2382</v>
      </c>
      <c r="M1769" s="488" t="e">
        <f>#REF!</f>
        <v>#REF!</v>
      </c>
      <c r="N1769" s="406" t="e">
        <f>#REF!</f>
        <v>#REF!</v>
      </c>
      <c r="O1769" s="407" t="e">
        <f>#REF!</f>
        <v>#REF!</v>
      </c>
      <c r="P1769" s="407" t="e">
        <f>#REF!</f>
        <v>#REF!</v>
      </c>
      <c r="Q1769" s="407" t="e">
        <f>#REF!</f>
        <v>#REF!</v>
      </c>
      <c r="R1769" s="407" t="e">
        <f>#REF!</f>
        <v>#REF!</v>
      </c>
      <c r="S1769" s="493" t="e">
        <f>#REF!</f>
        <v>#REF!</v>
      </c>
      <c r="T1769" s="494" t="e">
        <f>#REF!</f>
        <v>#REF!</v>
      </c>
      <c r="U1769" s="492" t="e">
        <f>#REF!</f>
        <v>#REF!</v>
      </c>
      <c r="V1769" s="78" t="e">
        <f>#REF!</f>
        <v>#REF!</v>
      </c>
    </row>
    <row r="1770" spans="1:22" ht="13.8" hidden="1" thickBot="1">
      <c r="A1770" s="351" t="s">
        <v>559</v>
      </c>
      <c r="B1770" s="351">
        <v>38</v>
      </c>
      <c r="C1770" s="351" t="s">
        <v>613</v>
      </c>
      <c r="F1770" s="351"/>
      <c r="G1770" s="351"/>
      <c r="L1770" s="679" t="s">
        <v>2383</v>
      </c>
      <c r="M1770" s="488" t="e">
        <f>#REF!</f>
        <v>#REF!</v>
      </c>
      <c r="N1770" s="406" t="e">
        <f>#REF!</f>
        <v>#REF!</v>
      </c>
      <c r="O1770" s="407" t="e">
        <f>#REF!</f>
        <v>#REF!</v>
      </c>
      <c r="P1770" s="407" t="e">
        <f>#REF!</f>
        <v>#REF!</v>
      </c>
      <c r="Q1770" s="407" t="e">
        <f>#REF!</f>
        <v>#REF!</v>
      </c>
      <c r="R1770" s="407" t="e">
        <f>#REF!</f>
        <v>#REF!</v>
      </c>
      <c r="S1770" s="493" t="e">
        <f>#REF!</f>
        <v>#REF!</v>
      </c>
      <c r="T1770" s="494" t="e">
        <f>#REF!</f>
        <v>#REF!</v>
      </c>
      <c r="U1770" s="492" t="e">
        <f>#REF!</f>
        <v>#REF!</v>
      </c>
      <c r="V1770" s="78" t="e">
        <f>#REF!</f>
        <v>#REF!</v>
      </c>
    </row>
    <row r="1771" spans="1:22" ht="13.8" hidden="1" thickBot="1">
      <c r="A1771" s="351" t="s">
        <v>559</v>
      </c>
      <c r="B1771" s="351">
        <v>39</v>
      </c>
      <c r="C1771" s="351" t="s">
        <v>613</v>
      </c>
      <c r="F1771" s="351"/>
      <c r="G1771" s="351"/>
      <c r="L1771" s="679" t="s">
        <v>2384</v>
      </c>
      <c r="M1771" s="488" t="e">
        <f>#REF!</f>
        <v>#REF!</v>
      </c>
      <c r="N1771" s="406" t="e">
        <f>#REF!</f>
        <v>#REF!</v>
      </c>
      <c r="O1771" s="407" t="e">
        <f>#REF!</f>
        <v>#REF!</v>
      </c>
      <c r="P1771" s="407" t="e">
        <f>#REF!</f>
        <v>#REF!</v>
      </c>
      <c r="Q1771" s="407" t="e">
        <f>#REF!</f>
        <v>#REF!</v>
      </c>
      <c r="R1771" s="407" t="e">
        <f>#REF!</f>
        <v>#REF!</v>
      </c>
      <c r="S1771" s="493" t="e">
        <f>#REF!</f>
        <v>#REF!</v>
      </c>
      <c r="T1771" s="494" t="e">
        <f>#REF!</f>
        <v>#REF!</v>
      </c>
      <c r="U1771" s="492" t="e">
        <f>#REF!</f>
        <v>#REF!</v>
      </c>
      <c r="V1771" s="78" t="e">
        <f>#REF!</f>
        <v>#REF!</v>
      </c>
    </row>
    <row r="1772" spans="1:22" ht="13.8" hidden="1" thickBot="1">
      <c r="A1772" s="351" t="s">
        <v>559</v>
      </c>
      <c r="B1772" s="351">
        <v>40</v>
      </c>
      <c r="C1772" s="351" t="s">
        <v>613</v>
      </c>
      <c r="F1772" s="351"/>
      <c r="G1772" s="351"/>
      <c r="L1772" s="679" t="s">
        <v>2385</v>
      </c>
      <c r="M1772" s="488" t="e">
        <f>#REF!</f>
        <v>#REF!</v>
      </c>
      <c r="N1772" s="406" t="e">
        <f>#REF!</f>
        <v>#REF!</v>
      </c>
      <c r="O1772" s="407" t="e">
        <f>#REF!</f>
        <v>#REF!</v>
      </c>
      <c r="P1772" s="407" t="e">
        <f>#REF!</f>
        <v>#REF!</v>
      </c>
      <c r="Q1772" s="407" t="e">
        <f>#REF!</f>
        <v>#REF!</v>
      </c>
      <c r="R1772" s="407" t="e">
        <f>#REF!</f>
        <v>#REF!</v>
      </c>
      <c r="S1772" s="493" t="e">
        <f>#REF!</f>
        <v>#REF!</v>
      </c>
      <c r="T1772" s="494" t="e">
        <f>#REF!</f>
        <v>#REF!</v>
      </c>
      <c r="U1772" s="492" t="e">
        <f>#REF!</f>
        <v>#REF!</v>
      </c>
      <c r="V1772" s="78" t="e">
        <f>#REF!</f>
        <v>#REF!</v>
      </c>
    </row>
    <row r="1773" spans="1:22" ht="13.8" hidden="1" thickBot="1">
      <c r="A1773" s="351" t="s">
        <v>559</v>
      </c>
      <c r="B1773" s="351">
        <v>41</v>
      </c>
      <c r="C1773" s="351" t="s">
        <v>613</v>
      </c>
      <c r="F1773" s="351"/>
      <c r="G1773" s="351"/>
      <c r="L1773" s="679" t="s">
        <v>2386</v>
      </c>
      <c r="M1773" s="488" t="e">
        <f>#REF!</f>
        <v>#REF!</v>
      </c>
      <c r="N1773" s="406" t="e">
        <f>#REF!</f>
        <v>#REF!</v>
      </c>
      <c r="O1773" s="407" t="e">
        <f>#REF!</f>
        <v>#REF!</v>
      </c>
      <c r="P1773" s="407" t="e">
        <f>#REF!</f>
        <v>#REF!</v>
      </c>
      <c r="Q1773" s="407" t="e">
        <f>#REF!</f>
        <v>#REF!</v>
      </c>
      <c r="R1773" s="407" t="e">
        <f>#REF!</f>
        <v>#REF!</v>
      </c>
      <c r="S1773" s="493" t="e">
        <f>#REF!</f>
        <v>#REF!</v>
      </c>
      <c r="T1773" s="494" t="e">
        <f>#REF!</f>
        <v>#REF!</v>
      </c>
      <c r="U1773" s="492" t="e">
        <f>#REF!</f>
        <v>#REF!</v>
      </c>
      <c r="V1773" s="78" t="e">
        <f>#REF!</f>
        <v>#REF!</v>
      </c>
    </row>
    <row r="1774" spans="1:22" ht="13.8" hidden="1" thickBot="1">
      <c r="A1774" s="351" t="s">
        <v>559</v>
      </c>
      <c r="B1774" s="351">
        <v>42</v>
      </c>
      <c r="C1774" s="351" t="s">
        <v>614</v>
      </c>
      <c r="F1774" s="351"/>
      <c r="G1774" s="351"/>
      <c r="L1774" s="679" t="s">
        <v>2387</v>
      </c>
      <c r="M1774" s="488" t="e">
        <f>#REF!</f>
        <v>#REF!</v>
      </c>
      <c r="N1774" s="476" t="e">
        <f>#REF!</f>
        <v>#REF!</v>
      </c>
      <c r="O1774" s="492" t="e">
        <f>#REF!</f>
        <v>#REF!</v>
      </c>
      <c r="P1774" s="492" t="e">
        <f>#REF!</f>
        <v>#REF!</v>
      </c>
      <c r="Q1774" s="492" t="e">
        <f>#REF!</f>
        <v>#REF!</v>
      </c>
      <c r="R1774" s="492" t="e">
        <f>#REF!</f>
        <v>#REF!</v>
      </c>
      <c r="S1774" s="493" t="e">
        <f>#REF!</f>
        <v>#REF!</v>
      </c>
      <c r="T1774" s="494" t="e">
        <f>#REF!</f>
        <v>#REF!</v>
      </c>
      <c r="U1774" s="492" t="e">
        <f>#REF!</f>
        <v>#REF!</v>
      </c>
      <c r="V1774" s="78" t="e">
        <f>#REF!</f>
        <v>#REF!</v>
      </c>
    </row>
    <row r="1775" spans="1:22" ht="13.8" hidden="1" thickBot="1">
      <c r="A1775" s="351" t="s">
        <v>560</v>
      </c>
      <c r="B1775" s="351">
        <v>1</v>
      </c>
      <c r="C1775" s="351" t="s">
        <v>614</v>
      </c>
      <c r="F1775" s="351"/>
      <c r="G1775" s="351"/>
      <c r="L1775" s="679" t="s">
        <v>2388</v>
      </c>
      <c r="M1775" s="355" t="e">
        <f>#REF!</f>
        <v>#REF!</v>
      </c>
      <c r="N1775" s="357" t="e">
        <f>#REF!</f>
        <v>#REF!</v>
      </c>
      <c r="O1775" s="357" t="e">
        <f>#REF!</f>
        <v>#REF!</v>
      </c>
      <c r="P1775" s="357" t="e">
        <f>#REF!</f>
        <v>#REF!</v>
      </c>
      <c r="Q1775" s="357" t="e">
        <f>#REF!</f>
        <v>#REF!</v>
      </c>
      <c r="R1775" s="356" t="e">
        <f>#REF!</f>
        <v>#REF!</v>
      </c>
      <c r="S1775" s="355" t="e">
        <f>#REF!</f>
        <v>#REF!</v>
      </c>
      <c r="T1775" s="357" t="e">
        <f>#REF!</f>
        <v>#REF!</v>
      </c>
      <c r="U1775" s="356" t="e">
        <f>#REF!</f>
        <v>#REF!</v>
      </c>
      <c r="V1775" s="659" t="e">
        <f>#REF!</f>
        <v>#REF!</v>
      </c>
    </row>
    <row r="1776" spans="1:22" ht="13.8" hidden="1" thickBot="1">
      <c r="A1776" s="351" t="s">
        <v>560</v>
      </c>
      <c r="B1776" s="351">
        <v>2</v>
      </c>
      <c r="C1776" s="351" t="s">
        <v>614</v>
      </c>
      <c r="F1776" s="351"/>
      <c r="G1776" s="351"/>
      <c r="L1776" s="679" t="s">
        <v>2389</v>
      </c>
      <c r="M1776" s="372" t="e">
        <f>#REF!</f>
        <v>#REF!</v>
      </c>
      <c r="N1776" s="401" t="e">
        <f>#REF!</f>
        <v>#REF!</v>
      </c>
      <c r="O1776" s="401" t="e">
        <f>#REF!</f>
        <v>#REF!</v>
      </c>
      <c r="P1776" s="401" t="e">
        <f>#REF!</f>
        <v>#REF!</v>
      </c>
      <c r="Q1776" s="401" t="e">
        <f>#REF!</f>
        <v>#REF!</v>
      </c>
      <c r="R1776" s="359" t="e">
        <f>#REF!</f>
        <v>#REF!</v>
      </c>
      <c r="S1776" s="360" t="e">
        <f>#REF!</f>
        <v>#REF!</v>
      </c>
      <c r="T1776" s="361" t="e">
        <f>#REF!</f>
        <v>#REF!</v>
      </c>
      <c r="U1776" s="362" t="e">
        <f>#REF!</f>
        <v>#REF!</v>
      </c>
      <c r="V1776" s="186" t="e">
        <f>#REF!</f>
        <v>#REF!</v>
      </c>
    </row>
    <row r="1777" spans="1:23" ht="13.8" hidden="1" thickBot="1">
      <c r="A1777" s="351" t="s">
        <v>560</v>
      </c>
      <c r="B1777" s="351">
        <v>3</v>
      </c>
      <c r="C1777" s="351" t="s">
        <v>614</v>
      </c>
      <c r="F1777" s="351"/>
      <c r="G1777" s="351"/>
      <c r="L1777" s="679" t="s">
        <v>2390</v>
      </c>
      <c r="M1777" s="364" t="e">
        <f>#REF!</f>
        <v>#REF!</v>
      </c>
      <c r="N1777" s="365" t="e">
        <f>#REF!</f>
        <v>#REF!</v>
      </c>
      <c r="O1777" s="365" t="e">
        <f>#REF!</f>
        <v>#REF!</v>
      </c>
      <c r="P1777" s="365" t="e">
        <f>#REF!</f>
        <v>#REF!</v>
      </c>
      <c r="Q1777" s="365" t="e">
        <f>#REF!</f>
        <v>#REF!</v>
      </c>
      <c r="R1777" s="365" t="e">
        <f>#REF!</f>
        <v>#REF!</v>
      </c>
      <c r="S1777" s="365" t="e">
        <f>#REF!</f>
        <v>#REF!</v>
      </c>
      <c r="T1777" s="365" t="e">
        <f>#REF!</f>
        <v>#REF!</v>
      </c>
      <c r="U1777" s="366" t="e">
        <f>#REF!</f>
        <v>#REF!</v>
      </c>
      <c r="V1777" s="659" t="e">
        <f>#REF!</f>
        <v>#REF!</v>
      </c>
    </row>
    <row r="1778" spans="1:23" ht="13.8" hidden="1" thickBot="1">
      <c r="A1778" s="351" t="s">
        <v>560</v>
      </c>
      <c r="B1778" s="351">
        <v>4</v>
      </c>
      <c r="C1778" s="351" t="s">
        <v>614</v>
      </c>
      <c r="F1778" s="351"/>
      <c r="G1778" s="351"/>
      <c r="L1778" s="679" t="s">
        <v>2391</v>
      </c>
      <c r="M1778" s="367" t="e">
        <f>#REF!</f>
        <v>#REF!</v>
      </c>
      <c r="N1778" s="367" t="e">
        <f>#REF!</f>
        <v>#REF!</v>
      </c>
      <c r="O1778" s="355" t="e">
        <f>#REF!</f>
        <v>#REF!</v>
      </c>
      <c r="P1778" s="356" t="e">
        <f>#REF!</f>
        <v>#REF!</v>
      </c>
      <c r="Q1778" s="355" t="e">
        <f>#REF!</f>
        <v>#REF!</v>
      </c>
      <c r="R1778" s="357" t="e">
        <f>#REF!</f>
        <v>#REF!</v>
      </c>
      <c r="S1778" s="356" t="e">
        <f>#REF!</f>
        <v>#REF!</v>
      </c>
      <c r="T1778" s="355" t="e">
        <f>#REF!</f>
        <v>#REF!</v>
      </c>
      <c r="U1778" s="356" t="e">
        <f>#REF!</f>
        <v>#REF!</v>
      </c>
      <c r="V1778" s="659" t="e">
        <f>#REF!</f>
        <v>#REF!</v>
      </c>
    </row>
    <row r="1779" spans="1:23" ht="13.8" hidden="1" thickBot="1">
      <c r="A1779" s="351" t="s">
        <v>560</v>
      </c>
      <c r="B1779" s="351">
        <v>5</v>
      </c>
      <c r="C1779" s="351" t="s">
        <v>614</v>
      </c>
      <c r="F1779" s="351"/>
      <c r="G1779" s="351"/>
      <c r="L1779" s="679" t="s">
        <v>2392</v>
      </c>
      <c r="M1779" s="368" t="e">
        <f>#REF!</f>
        <v>#REF!</v>
      </c>
      <c r="N1779" s="368" t="e">
        <f>#REF!</f>
        <v>#REF!</v>
      </c>
      <c r="O1779" s="372" t="e">
        <f>#REF!</f>
        <v>#REF!</v>
      </c>
      <c r="P1779" s="359" t="e">
        <f>#REF!</f>
        <v>#REF!</v>
      </c>
      <c r="Q1779" s="372" t="e">
        <f>#REF!</f>
        <v>#REF!</v>
      </c>
      <c r="R1779" s="401" t="e">
        <f>#REF!</f>
        <v>#REF!</v>
      </c>
      <c r="S1779" s="359" t="e">
        <f>#REF!</f>
        <v>#REF!</v>
      </c>
      <c r="T1779" s="372" t="e">
        <f>#REF!</f>
        <v>#REF!</v>
      </c>
      <c r="U1779" s="359" t="e">
        <f>#REF!</f>
        <v>#REF!</v>
      </c>
      <c r="V1779" s="363" t="e">
        <f>#REF!</f>
        <v>#REF!</v>
      </c>
    </row>
    <row r="1780" spans="1:23" ht="13.8" hidden="1" thickBot="1">
      <c r="A1780" s="351" t="s">
        <v>560</v>
      </c>
      <c r="B1780" s="351">
        <v>6</v>
      </c>
      <c r="C1780" s="351" t="s">
        <v>614</v>
      </c>
      <c r="F1780" s="351"/>
      <c r="G1780" s="351"/>
      <c r="L1780" s="679" t="s">
        <v>2393</v>
      </c>
      <c r="M1780" s="371" t="e">
        <f>#REF!</f>
        <v>#REF!</v>
      </c>
      <c r="N1780" s="371" t="e">
        <f>#REF!</f>
        <v>#REF!</v>
      </c>
      <c r="O1780" s="359" t="e">
        <f>#REF!</f>
        <v>#REF!</v>
      </c>
      <c r="P1780" s="359" t="e">
        <f>#REF!</f>
        <v>#REF!</v>
      </c>
      <c r="Q1780" s="359" t="e">
        <f>#REF!</f>
        <v>#REF!</v>
      </c>
      <c r="R1780" s="364" t="e">
        <f>#REF!</f>
        <v>#REF!</v>
      </c>
      <c r="S1780" s="366" t="e">
        <f>#REF!</f>
        <v>#REF!</v>
      </c>
      <c r="T1780" s="359" t="e">
        <f>#REF!</f>
        <v>#REF!</v>
      </c>
      <c r="U1780" s="359" t="e">
        <f>#REF!</f>
        <v>#REF!</v>
      </c>
      <c r="V1780" s="363" t="e">
        <f>#REF!</f>
        <v>#REF!</v>
      </c>
    </row>
    <row r="1781" spans="1:23" ht="13.8" hidden="1" thickBot="1">
      <c r="A1781" s="351" t="s">
        <v>560</v>
      </c>
      <c r="B1781" s="351">
        <v>7</v>
      </c>
      <c r="C1781" s="351" t="s">
        <v>614</v>
      </c>
      <c r="D1781" s="351" t="s">
        <v>615</v>
      </c>
      <c r="E1781" s="351" t="s">
        <v>418</v>
      </c>
      <c r="F1781" s="674" t="e">
        <f t="shared" ref="F1781:G1783" si="20">O1781</f>
        <v>#REF!</v>
      </c>
      <c r="G1781" s="674" t="e">
        <f t="shared" si="20"/>
        <v>#REF!</v>
      </c>
      <c r="L1781" s="679" t="s">
        <v>2394</v>
      </c>
      <c r="M1781" s="384" t="e">
        <f>#REF!</f>
        <v>#REF!</v>
      </c>
      <c r="N1781" s="384" t="e">
        <f>#REF!</f>
        <v>#REF!</v>
      </c>
      <c r="O1781" s="508" t="e">
        <f>#REF!</f>
        <v>#REF!</v>
      </c>
      <c r="P1781" s="508" t="e">
        <f>#REF!</f>
        <v>#REF!</v>
      </c>
      <c r="Q1781" s="508" t="e">
        <f>#REF!</f>
        <v>#REF!</v>
      </c>
      <c r="R1781" s="435" t="e">
        <f>#REF!</f>
        <v>#REF!</v>
      </c>
      <c r="S1781" s="436" t="e">
        <f>#REF!</f>
        <v>#REF!</v>
      </c>
      <c r="T1781" s="444" t="e">
        <f>#REF!</f>
        <v>#REF!</v>
      </c>
      <c r="U1781" s="444" t="e">
        <f>#REF!</f>
        <v>#REF!</v>
      </c>
      <c r="V1781" s="363" t="e">
        <f>#REF!</f>
        <v>#REF!</v>
      </c>
    </row>
    <row r="1782" spans="1:23" ht="13.8" thickBot="1">
      <c r="A1782" s="351" t="s">
        <v>560</v>
      </c>
      <c r="B1782" s="351">
        <v>8</v>
      </c>
      <c r="C1782" s="351" t="s">
        <v>613</v>
      </c>
      <c r="D1782" s="351" t="s">
        <v>615</v>
      </c>
      <c r="E1782" s="351" t="s">
        <v>419</v>
      </c>
      <c r="F1782" s="674" t="e">
        <f t="shared" si="20"/>
        <v>#REF!</v>
      </c>
      <c r="G1782" s="674" t="e">
        <f t="shared" si="20"/>
        <v>#REF!</v>
      </c>
      <c r="L1782" s="679" t="s">
        <v>2395</v>
      </c>
      <c r="M1782" s="384" t="e">
        <f>#REF!</f>
        <v>#REF!</v>
      </c>
      <c r="N1782" s="384" t="e">
        <f>#REF!</f>
        <v>#REF!</v>
      </c>
      <c r="O1782" s="433" t="e">
        <f>#REF!</f>
        <v>#REF!</v>
      </c>
      <c r="P1782" s="433" t="e">
        <f>#REF!</f>
        <v>#REF!</v>
      </c>
      <c r="Q1782" s="508" t="e">
        <f>#REF!</f>
        <v>#REF!</v>
      </c>
      <c r="R1782" s="435" t="e">
        <f>#REF!</f>
        <v>#REF!</v>
      </c>
      <c r="S1782" s="436" t="e">
        <f>#REF!</f>
        <v>#REF!</v>
      </c>
      <c r="T1782" s="407" t="e">
        <f>#REF!</f>
        <v>#REF!</v>
      </c>
      <c r="U1782" s="407" t="e">
        <f>#REF!</f>
        <v>#REF!</v>
      </c>
      <c r="V1782" s="363" t="e">
        <f>#REF!</f>
        <v>#REF!</v>
      </c>
    </row>
    <row r="1783" spans="1:23" ht="13.8" thickBot="1">
      <c r="A1783" s="351" t="s">
        <v>560</v>
      </c>
      <c r="B1783" s="351">
        <v>9</v>
      </c>
      <c r="C1783" s="351" t="s">
        <v>613</v>
      </c>
      <c r="D1783" s="351" t="s">
        <v>615</v>
      </c>
      <c r="E1783" s="351" t="s">
        <v>419</v>
      </c>
      <c r="F1783" s="674" t="e">
        <f t="shared" si="20"/>
        <v>#REF!</v>
      </c>
      <c r="G1783" s="674" t="e">
        <f t="shared" si="20"/>
        <v>#REF!</v>
      </c>
      <c r="L1783" s="679" t="s">
        <v>2396</v>
      </c>
      <c r="M1783" s="384" t="e">
        <f>#REF!</f>
        <v>#REF!</v>
      </c>
      <c r="N1783" s="384" t="e">
        <f>#REF!</f>
        <v>#REF!</v>
      </c>
      <c r="O1783" s="433" t="e">
        <f>#REF!</f>
        <v>#REF!</v>
      </c>
      <c r="P1783" s="433" t="e">
        <f>#REF!</f>
        <v>#REF!</v>
      </c>
      <c r="Q1783" s="508" t="e">
        <f>#REF!</f>
        <v>#REF!</v>
      </c>
      <c r="R1783" s="435" t="e">
        <f>#REF!</f>
        <v>#REF!</v>
      </c>
      <c r="S1783" s="436" t="e">
        <f>#REF!</f>
        <v>#REF!</v>
      </c>
      <c r="T1783" s="407" t="e">
        <f>#REF!</f>
        <v>#REF!</v>
      </c>
      <c r="U1783" s="407" t="e">
        <f>#REF!</f>
        <v>#REF!</v>
      </c>
      <c r="V1783" s="363" t="e">
        <f>#REF!</f>
        <v>#REF!</v>
      </c>
    </row>
    <row r="1784" spans="1:23" ht="13.8" hidden="1" thickBot="1">
      <c r="A1784" s="351" t="s">
        <v>560</v>
      </c>
      <c r="B1784" s="351">
        <v>10</v>
      </c>
      <c r="C1784" s="351" t="s">
        <v>614</v>
      </c>
      <c r="F1784" s="351"/>
      <c r="G1784" s="351"/>
      <c r="L1784" s="679" t="s">
        <v>2397</v>
      </c>
      <c r="M1784" s="384" t="e">
        <f>#REF!</f>
        <v>#REF!</v>
      </c>
      <c r="N1784" s="384" t="e">
        <f>#REF!</f>
        <v>#REF!</v>
      </c>
      <c r="O1784" s="448" t="e">
        <f>#REF!</f>
        <v>#REF!</v>
      </c>
      <c r="P1784" s="448" t="e">
        <f>#REF!</f>
        <v>#REF!</v>
      </c>
      <c r="Q1784" s="508" t="e">
        <f>#REF!</f>
        <v>#REF!</v>
      </c>
      <c r="R1784" s="435" t="e">
        <f>#REF!</f>
        <v>#REF!</v>
      </c>
      <c r="S1784" s="436" t="e">
        <f>#REF!</f>
        <v>#REF!</v>
      </c>
      <c r="T1784" s="444" t="e">
        <f>#REF!</f>
        <v>#REF!</v>
      </c>
      <c r="U1784" s="444" t="e">
        <f>#REF!</f>
        <v>#REF!</v>
      </c>
      <c r="V1784" s="363" t="e">
        <f>#REF!</f>
        <v>#REF!</v>
      </c>
    </row>
    <row r="1785" spans="1:23" ht="13.8" hidden="1" thickBot="1">
      <c r="A1785" s="351" t="s">
        <v>560</v>
      </c>
      <c r="B1785" s="351">
        <v>11</v>
      </c>
      <c r="C1785" s="351" t="s">
        <v>614</v>
      </c>
      <c r="F1785" s="351"/>
      <c r="G1785" s="351"/>
      <c r="L1785" s="679" t="s">
        <v>2398</v>
      </c>
      <c r="M1785" s="384" t="e">
        <f>#REF!</f>
        <v>#REF!</v>
      </c>
      <c r="N1785" s="384" t="e">
        <f>#REF!</f>
        <v>#REF!</v>
      </c>
      <c r="O1785" s="508" t="e">
        <f>#REF!</f>
        <v>#REF!</v>
      </c>
      <c r="P1785" s="508" t="e">
        <f>#REF!</f>
        <v>#REF!</v>
      </c>
      <c r="Q1785" s="508" t="e">
        <f>#REF!</f>
        <v>#REF!</v>
      </c>
      <c r="R1785" s="435" t="e">
        <f>#REF!</f>
        <v>#REF!</v>
      </c>
      <c r="S1785" s="436" t="e">
        <f>#REF!</f>
        <v>#REF!</v>
      </c>
      <c r="T1785" s="444" t="e">
        <f>#REF!</f>
        <v>#REF!</v>
      </c>
      <c r="U1785" s="444" t="e">
        <f>#REF!</f>
        <v>#REF!</v>
      </c>
      <c r="V1785" s="363" t="e">
        <f>#REF!</f>
        <v>#REF!</v>
      </c>
      <c r="W1785" s="668"/>
    </row>
    <row r="1786" spans="1:23" ht="13.8" thickBot="1">
      <c r="A1786" s="351" t="s">
        <v>560</v>
      </c>
      <c r="B1786" s="351">
        <v>12</v>
      </c>
      <c r="C1786" s="351" t="s">
        <v>613</v>
      </c>
      <c r="D1786" s="351" t="s">
        <v>615</v>
      </c>
      <c r="E1786" s="351" t="s">
        <v>420</v>
      </c>
      <c r="F1786" s="674" t="e">
        <f>O1786</f>
        <v>#REF!</v>
      </c>
      <c r="G1786" s="674" t="e">
        <f>P1786</f>
        <v>#REF!</v>
      </c>
      <c r="L1786" s="679" t="s">
        <v>2399</v>
      </c>
      <c r="M1786" s="384" t="e">
        <f>#REF!</f>
        <v>#REF!</v>
      </c>
      <c r="N1786" s="384" t="e">
        <f>#REF!</f>
        <v>#REF!</v>
      </c>
      <c r="O1786" s="433" t="e">
        <f>#REF!</f>
        <v>#REF!</v>
      </c>
      <c r="P1786" s="433" t="e">
        <f>#REF!</f>
        <v>#REF!</v>
      </c>
      <c r="Q1786" s="508" t="e">
        <f>#REF!</f>
        <v>#REF!</v>
      </c>
      <c r="R1786" s="435" t="e">
        <f>#REF!</f>
        <v>#REF!</v>
      </c>
      <c r="S1786" s="436" t="e">
        <f>#REF!</f>
        <v>#REF!</v>
      </c>
      <c r="T1786" s="407" t="e">
        <f>#REF!</f>
        <v>#REF!</v>
      </c>
      <c r="U1786" s="407" t="e">
        <f>#REF!</f>
        <v>#REF!</v>
      </c>
      <c r="V1786" s="363" t="e">
        <f>#REF!</f>
        <v>#REF!</v>
      </c>
    </row>
    <row r="1787" spans="1:23" ht="13.8" hidden="1" thickBot="1">
      <c r="A1787" s="351" t="s">
        <v>560</v>
      </c>
      <c r="B1787" s="351">
        <v>13</v>
      </c>
      <c r="C1787" s="351" t="s">
        <v>614</v>
      </c>
      <c r="F1787" s="351"/>
      <c r="G1787" s="351"/>
      <c r="L1787" s="679" t="s">
        <v>2400</v>
      </c>
      <c r="M1787" s="384" t="e">
        <f>#REF!</f>
        <v>#REF!</v>
      </c>
      <c r="N1787" s="384" t="e">
        <f>#REF!</f>
        <v>#REF!</v>
      </c>
      <c r="O1787" s="448" t="e">
        <f>#REF!</f>
        <v>#REF!</v>
      </c>
      <c r="P1787" s="448" t="e">
        <f>#REF!</f>
        <v>#REF!</v>
      </c>
      <c r="Q1787" s="508" t="e">
        <f>#REF!</f>
        <v>#REF!</v>
      </c>
      <c r="R1787" s="435" t="e">
        <f>#REF!</f>
        <v>#REF!</v>
      </c>
      <c r="S1787" s="436" t="e">
        <f>#REF!</f>
        <v>#REF!</v>
      </c>
      <c r="T1787" s="444" t="e">
        <f>#REF!</f>
        <v>#REF!</v>
      </c>
      <c r="U1787" s="444" t="e">
        <f>#REF!</f>
        <v>#REF!</v>
      </c>
      <c r="V1787" s="363" t="e">
        <f>#REF!</f>
        <v>#REF!</v>
      </c>
    </row>
    <row r="1788" spans="1:23" ht="13.8" hidden="1" thickBot="1">
      <c r="A1788" s="351" t="s">
        <v>560</v>
      </c>
      <c r="B1788" s="351">
        <v>14</v>
      </c>
      <c r="C1788" s="351" t="s">
        <v>614</v>
      </c>
      <c r="F1788" s="351"/>
      <c r="G1788" s="351"/>
      <c r="L1788" s="679" t="s">
        <v>2401</v>
      </c>
      <c r="M1788" s="384" t="e">
        <f>#REF!</f>
        <v>#REF!</v>
      </c>
      <c r="N1788" s="384" t="e">
        <f>#REF!</f>
        <v>#REF!</v>
      </c>
      <c r="O1788" s="508" t="e">
        <f>#REF!</f>
        <v>#REF!</v>
      </c>
      <c r="P1788" s="508" t="e">
        <f>#REF!</f>
        <v>#REF!</v>
      </c>
      <c r="Q1788" s="508" t="e">
        <f>#REF!</f>
        <v>#REF!</v>
      </c>
      <c r="R1788" s="435" t="e">
        <f>#REF!</f>
        <v>#REF!</v>
      </c>
      <c r="S1788" s="436" t="e">
        <f>#REF!</f>
        <v>#REF!</v>
      </c>
      <c r="T1788" s="444" t="e">
        <f>#REF!</f>
        <v>#REF!</v>
      </c>
      <c r="U1788" s="444" t="e">
        <f>#REF!</f>
        <v>#REF!</v>
      </c>
      <c r="V1788" s="363" t="e">
        <f>#REF!</f>
        <v>#REF!</v>
      </c>
    </row>
    <row r="1789" spans="1:23" ht="13.8" thickBot="1">
      <c r="A1789" s="351" t="s">
        <v>560</v>
      </c>
      <c r="B1789" s="351">
        <v>15</v>
      </c>
      <c r="C1789" s="351" t="s">
        <v>613</v>
      </c>
      <c r="D1789" s="351" t="s">
        <v>615</v>
      </c>
      <c r="E1789" s="351" t="s">
        <v>421</v>
      </c>
      <c r="F1789" s="674" t="e">
        <f t="shared" ref="F1789:G1795" si="21">O1789</f>
        <v>#REF!</v>
      </c>
      <c r="G1789" s="674" t="e">
        <f t="shared" si="21"/>
        <v>#REF!</v>
      </c>
      <c r="L1789" s="679" t="s">
        <v>2402</v>
      </c>
      <c r="M1789" s="384" t="e">
        <f>#REF!</f>
        <v>#REF!</v>
      </c>
      <c r="N1789" s="384" t="e">
        <f>#REF!</f>
        <v>#REF!</v>
      </c>
      <c r="O1789" s="433" t="e">
        <f>#REF!</f>
        <v>#REF!</v>
      </c>
      <c r="P1789" s="433" t="e">
        <f>#REF!</f>
        <v>#REF!</v>
      </c>
      <c r="Q1789" s="508" t="e">
        <f>#REF!</f>
        <v>#REF!</v>
      </c>
      <c r="R1789" s="435" t="e">
        <f>#REF!</f>
        <v>#REF!</v>
      </c>
      <c r="S1789" s="436" t="e">
        <f>#REF!</f>
        <v>#REF!</v>
      </c>
      <c r="T1789" s="407" t="e">
        <f>#REF!</f>
        <v>#REF!</v>
      </c>
      <c r="U1789" s="407" t="e">
        <f>#REF!</f>
        <v>#REF!</v>
      </c>
      <c r="V1789" s="363" t="e">
        <f>#REF!</f>
        <v>#REF!</v>
      </c>
    </row>
    <row r="1790" spans="1:23" ht="13.8" thickBot="1">
      <c r="A1790" s="351" t="s">
        <v>560</v>
      </c>
      <c r="B1790" s="351">
        <v>16</v>
      </c>
      <c r="C1790" s="351" t="s">
        <v>613</v>
      </c>
      <c r="D1790" s="351" t="s">
        <v>615</v>
      </c>
      <c r="E1790" s="351" t="s">
        <v>422</v>
      </c>
      <c r="F1790" s="674" t="e">
        <f t="shared" si="21"/>
        <v>#REF!</v>
      </c>
      <c r="G1790" s="674" t="e">
        <f t="shared" si="21"/>
        <v>#REF!</v>
      </c>
      <c r="L1790" s="679" t="s">
        <v>2403</v>
      </c>
      <c r="M1790" s="384" t="e">
        <f>#REF!</f>
        <v>#REF!</v>
      </c>
      <c r="N1790" s="384" t="e">
        <f>#REF!</f>
        <v>#REF!</v>
      </c>
      <c r="O1790" s="433" t="e">
        <f>#REF!</f>
        <v>#REF!</v>
      </c>
      <c r="P1790" s="433" t="e">
        <f>#REF!</f>
        <v>#REF!</v>
      </c>
      <c r="Q1790" s="508" t="e">
        <f>#REF!</f>
        <v>#REF!</v>
      </c>
      <c r="R1790" s="435" t="e">
        <f>#REF!</f>
        <v>#REF!</v>
      </c>
      <c r="S1790" s="436" t="e">
        <f>#REF!</f>
        <v>#REF!</v>
      </c>
      <c r="T1790" s="407" t="e">
        <f>#REF!</f>
        <v>#REF!</v>
      </c>
      <c r="U1790" s="407" t="e">
        <f>#REF!</f>
        <v>#REF!</v>
      </c>
      <c r="V1790" s="363" t="e">
        <f>#REF!</f>
        <v>#REF!</v>
      </c>
    </row>
    <row r="1791" spans="1:23" ht="13.8" thickBot="1">
      <c r="A1791" s="351" t="s">
        <v>560</v>
      </c>
      <c r="B1791" s="351">
        <v>17</v>
      </c>
      <c r="C1791" s="351" t="s">
        <v>613</v>
      </c>
      <c r="D1791" s="351" t="s">
        <v>615</v>
      </c>
      <c r="E1791" s="351" t="s">
        <v>423</v>
      </c>
      <c r="F1791" s="674" t="e">
        <f t="shared" si="21"/>
        <v>#REF!</v>
      </c>
      <c r="G1791" s="674" t="e">
        <f t="shared" si="21"/>
        <v>#REF!</v>
      </c>
      <c r="L1791" s="679" t="s">
        <v>2404</v>
      </c>
      <c r="M1791" s="384" t="e">
        <f>#REF!</f>
        <v>#REF!</v>
      </c>
      <c r="N1791" s="384" t="e">
        <f>#REF!</f>
        <v>#REF!</v>
      </c>
      <c r="O1791" s="433" t="e">
        <f>#REF!</f>
        <v>#REF!</v>
      </c>
      <c r="P1791" s="433" t="e">
        <f>#REF!</f>
        <v>#REF!</v>
      </c>
      <c r="Q1791" s="508" t="e">
        <f>#REF!</f>
        <v>#REF!</v>
      </c>
      <c r="R1791" s="435" t="e">
        <f>#REF!</f>
        <v>#REF!</v>
      </c>
      <c r="S1791" s="436" t="e">
        <f>#REF!</f>
        <v>#REF!</v>
      </c>
      <c r="T1791" s="407" t="e">
        <f>#REF!</f>
        <v>#REF!</v>
      </c>
      <c r="U1791" s="407" t="e">
        <f>#REF!</f>
        <v>#REF!</v>
      </c>
      <c r="V1791" s="363" t="e">
        <f>#REF!</f>
        <v>#REF!</v>
      </c>
    </row>
    <row r="1792" spans="1:23" ht="13.8" thickBot="1">
      <c r="A1792" s="351" t="s">
        <v>560</v>
      </c>
      <c r="B1792" s="351">
        <v>18</v>
      </c>
      <c r="C1792" s="351" t="s">
        <v>613</v>
      </c>
      <c r="D1792" s="351" t="s">
        <v>615</v>
      </c>
      <c r="E1792" s="351" t="s">
        <v>424</v>
      </c>
      <c r="F1792" s="674" t="e">
        <f t="shared" si="21"/>
        <v>#REF!</v>
      </c>
      <c r="G1792" s="674" t="e">
        <f t="shared" si="21"/>
        <v>#REF!</v>
      </c>
      <c r="L1792" s="679" t="s">
        <v>2405</v>
      </c>
      <c r="M1792" s="384" t="e">
        <f>#REF!</f>
        <v>#REF!</v>
      </c>
      <c r="N1792" s="384" t="e">
        <f>#REF!</f>
        <v>#REF!</v>
      </c>
      <c r="O1792" s="433" t="e">
        <f>#REF!</f>
        <v>#REF!</v>
      </c>
      <c r="P1792" s="433" t="e">
        <f>#REF!</f>
        <v>#REF!</v>
      </c>
      <c r="Q1792" s="508" t="e">
        <f>#REF!</f>
        <v>#REF!</v>
      </c>
      <c r="R1792" s="435" t="e">
        <f>#REF!</f>
        <v>#REF!</v>
      </c>
      <c r="S1792" s="436" t="e">
        <f>#REF!</f>
        <v>#REF!</v>
      </c>
      <c r="T1792" s="407" t="e">
        <f>#REF!</f>
        <v>#REF!</v>
      </c>
      <c r="U1792" s="407" t="e">
        <f>#REF!</f>
        <v>#REF!</v>
      </c>
      <c r="V1792" s="363" t="e">
        <f>#REF!</f>
        <v>#REF!</v>
      </c>
    </row>
    <row r="1793" spans="1:22" ht="13.8" thickBot="1">
      <c r="A1793" s="351" t="s">
        <v>560</v>
      </c>
      <c r="B1793" s="351">
        <v>19</v>
      </c>
      <c r="C1793" s="351" t="s">
        <v>613</v>
      </c>
      <c r="D1793" s="351" t="s">
        <v>615</v>
      </c>
      <c r="E1793" s="351" t="s">
        <v>425</v>
      </c>
      <c r="F1793" s="674" t="e">
        <f t="shared" si="21"/>
        <v>#REF!</v>
      </c>
      <c r="G1793" s="674" t="e">
        <f t="shared" si="21"/>
        <v>#REF!</v>
      </c>
      <c r="L1793" s="679" t="s">
        <v>2406</v>
      </c>
      <c r="M1793" s="384" t="e">
        <f>#REF!</f>
        <v>#REF!</v>
      </c>
      <c r="N1793" s="384" t="e">
        <f>#REF!</f>
        <v>#REF!</v>
      </c>
      <c r="O1793" s="433" t="e">
        <f>#REF!</f>
        <v>#REF!</v>
      </c>
      <c r="P1793" s="433" t="e">
        <f>#REF!</f>
        <v>#REF!</v>
      </c>
      <c r="Q1793" s="508" t="e">
        <f>#REF!</f>
        <v>#REF!</v>
      </c>
      <c r="R1793" s="435" t="e">
        <f>#REF!</f>
        <v>#REF!</v>
      </c>
      <c r="S1793" s="436" t="e">
        <f>#REF!</f>
        <v>#REF!</v>
      </c>
      <c r="T1793" s="407" t="e">
        <f>#REF!</f>
        <v>#REF!</v>
      </c>
      <c r="U1793" s="407" t="e">
        <f>#REF!</f>
        <v>#REF!</v>
      </c>
      <c r="V1793" s="363" t="e">
        <f>#REF!</f>
        <v>#REF!</v>
      </c>
    </row>
    <row r="1794" spans="1:22" ht="13.8" thickBot="1">
      <c r="A1794" s="351" t="s">
        <v>560</v>
      </c>
      <c r="B1794" s="351">
        <v>20</v>
      </c>
      <c r="C1794" s="351" t="s">
        <v>613</v>
      </c>
      <c r="D1794" s="351" t="s">
        <v>615</v>
      </c>
      <c r="E1794" s="351" t="s">
        <v>426</v>
      </c>
      <c r="F1794" s="674" t="e">
        <f t="shared" si="21"/>
        <v>#REF!</v>
      </c>
      <c r="G1794" s="674" t="e">
        <f t="shared" si="21"/>
        <v>#REF!</v>
      </c>
      <c r="L1794" s="679" t="s">
        <v>2407</v>
      </c>
      <c r="M1794" s="384" t="e">
        <f>#REF!</f>
        <v>#REF!</v>
      </c>
      <c r="N1794" s="384" t="e">
        <f>#REF!</f>
        <v>#REF!</v>
      </c>
      <c r="O1794" s="433" t="e">
        <f>#REF!</f>
        <v>#REF!</v>
      </c>
      <c r="P1794" s="433" t="e">
        <f>#REF!</f>
        <v>#REF!</v>
      </c>
      <c r="Q1794" s="508" t="e">
        <f>#REF!</f>
        <v>#REF!</v>
      </c>
      <c r="R1794" s="435" t="e">
        <f>#REF!</f>
        <v>#REF!</v>
      </c>
      <c r="S1794" s="436" t="e">
        <f>#REF!</f>
        <v>#REF!</v>
      </c>
      <c r="T1794" s="407" t="e">
        <f>#REF!</f>
        <v>#REF!</v>
      </c>
      <c r="U1794" s="407" t="e">
        <f>#REF!</f>
        <v>#REF!</v>
      </c>
      <c r="V1794" s="403" t="e">
        <f>#REF!</f>
        <v>#REF!</v>
      </c>
    </row>
    <row r="1795" spans="1:22" ht="13.8" thickBot="1">
      <c r="A1795" s="351" t="s">
        <v>560</v>
      </c>
      <c r="B1795" s="351">
        <v>21</v>
      </c>
      <c r="C1795" s="351" t="s">
        <v>613</v>
      </c>
      <c r="D1795" s="351" t="s">
        <v>615</v>
      </c>
      <c r="E1795" s="351" t="s">
        <v>427</v>
      </c>
      <c r="F1795" s="674" t="e">
        <f t="shared" si="21"/>
        <v>#REF!</v>
      </c>
      <c r="G1795" s="674" t="e">
        <f t="shared" si="21"/>
        <v>#REF!</v>
      </c>
      <c r="L1795" s="679" t="s">
        <v>2408</v>
      </c>
      <c r="M1795" s="384" t="e">
        <f>#REF!</f>
        <v>#REF!</v>
      </c>
      <c r="N1795" s="384" t="e">
        <f>#REF!</f>
        <v>#REF!</v>
      </c>
      <c r="O1795" s="433" t="e">
        <f>#REF!</f>
        <v>#REF!</v>
      </c>
      <c r="P1795" s="433" t="e">
        <f>#REF!</f>
        <v>#REF!</v>
      </c>
      <c r="Q1795" s="508" t="e">
        <f>#REF!</f>
        <v>#REF!</v>
      </c>
      <c r="R1795" s="435" t="e">
        <f>#REF!</f>
        <v>#REF!</v>
      </c>
      <c r="S1795" s="436" t="e">
        <f>#REF!</f>
        <v>#REF!</v>
      </c>
      <c r="T1795" s="407" t="e">
        <f>#REF!</f>
        <v>#REF!</v>
      </c>
      <c r="U1795" s="407" t="e">
        <f>#REF!</f>
        <v>#REF!</v>
      </c>
      <c r="V1795" s="363" t="e">
        <f>#REF!</f>
        <v>#REF!</v>
      </c>
    </row>
    <row r="1796" spans="1:22" ht="13.8" hidden="1" thickBot="1">
      <c r="A1796" s="351" t="s">
        <v>560</v>
      </c>
      <c r="B1796" s="351">
        <v>22</v>
      </c>
      <c r="C1796" s="351" t="s">
        <v>614</v>
      </c>
      <c r="F1796" s="351"/>
      <c r="G1796" s="351"/>
      <c r="L1796" s="679" t="s">
        <v>2409</v>
      </c>
      <c r="M1796" s="384" t="e">
        <f>#REF!</f>
        <v>#REF!</v>
      </c>
      <c r="N1796" s="384" t="e">
        <f>#REF!</f>
        <v>#REF!</v>
      </c>
      <c r="O1796" s="448" t="e">
        <f>#REF!</f>
        <v>#REF!</v>
      </c>
      <c r="P1796" s="448" t="e">
        <f>#REF!</f>
        <v>#REF!</v>
      </c>
      <c r="Q1796" s="508" t="e">
        <f>#REF!</f>
        <v>#REF!</v>
      </c>
      <c r="R1796" s="435" t="e">
        <f>#REF!</f>
        <v>#REF!</v>
      </c>
      <c r="S1796" s="436" t="e">
        <f>#REF!</f>
        <v>#REF!</v>
      </c>
      <c r="T1796" s="444" t="e">
        <f>#REF!</f>
        <v>#REF!</v>
      </c>
      <c r="U1796" s="444" t="e">
        <f>#REF!</f>
        <v>#REF!</v>
      </c>
      <c r="V1796" s="363" t="e">
        <f>#REF!</f>
        <v>#REF!</v>
      </c>
    </row>
    <row r="1797" spans="1:22" ht="13.8" hidden="1" thickBot="1">
      <c r="A1797" s="351" t="s">
        <v>560</v>
      </c>
      <c r="B1797" s="351">
        <v>23</v>
      </c>
      <c r="C1797" s="351" t="s">
        <v>614</v>
      </c>
      <c r="F1797" s="351"/>
      <c r="G1797" s="351"/>
      <c r="L1797" s="679" t="s">
        <v>2410</v>
      </c>
      <c r="M1797" s="384" t="e">
        <f>#REF!</f>
        <v>#REF!</v>
      </c>
      <c r="N1797" s="384" t="e">
        <f>#REF!</f>
        <v>#REF!</v>
      </c>
      <c r="O1797" s="508" t="e">
        <f>#REF!</f>
        <v>#REF!</v>
      </c>
      <c r="P1797" s="508" t="e">
        <f>#REF!</f>
        <v>#REF!</v>
      </c>
      <c r="Q1797" s="508" t="e">
        <f>#REF!</f>
        <v>#REF!</v>
      </c>
      <c r="R1797" s="435" t="e">
        <f>#REF!</f>
        <v>#REF!</v>
      </c>
      <c r="S1797" s="436" t="e">
        <f>#REF!</f>
        <v>#REF!</v>
      </c>
      <c r="T1797" s="444" t="e">
        <f>#REF!</f>
        <v>#REF!</v>
      </c>
      <c r="U1797" s="444" t="e">
        <f>#REF!</f>
        <v>#REF!</v>
      </c>
      <c r="V1797" s="363" t="e">
        <f>#REF!</f>
        <v>#REF!</v>
      </c>
    </row>
    <row r="1798" spans="1:22" ht="13.8" hidden="1" thickBot="1">
      <c r="A1798" s="351" t="s">
        <v>560</v>
      </c>
      <c r="B1798" s="351">
        <v>24</v>
      </c>
      <c r="C1798" s="351" t="s">
        <v>614</v>
      </c>
      <c r="F1798" s="351"/>
      <c r="G1798" s="351"/>
      <c r="L1798" s="679" t="s">
        <v>2411</v>
      </c>
      <c r="M1798" s="384" t="e">
        <f>#REF!</f>
        <v>#REF!</v>
      </c>
      <c r="N1798" s="384" t="e">
        <f>#REF!</f>
        <v>#REF!</v>
      </c>
      <c r="O1798" s="508" t="e">
        <f>#REF!</f>
        <v>#REF!</v>
      </c>
      <c r="P1798" s="508" t="e">
        <f>#REF!</f>
        <v>#REF!</v>
      </c>
      <c r="Q1798" s="508" t="e">
        <f>#REF!</f>
        <v>#REF!</v>
      </c>
      <c r="R1798" s="435" t="e">
        <f>#REF!</f>
        <v>#REF!</v>
      </c>
      <c r="S1798" s="436" t="e">
        <f>#REF!</f>
        <v>#REF!</v>
      </c>
      <c r="T1798" s="444" t="e">
        <f>#REF!</f>
        <v>#REF!</v>
      </c>
      <c r="U1798" s="444" t="e">
        <f>#REF!</f>
        <v>#REF!</v>
      </c>
      <c r="V1798" s="363" t="e">
        <f>#REF!</f>
        <v>#REF!</v>
      </c>
    </row>
    <row r="1799" spans="1:22" ht="13.8" hidden="1" thickBot="1">
      <c r="A1799" s="351" t="s">
        <v>560</v>
      </c>
      <c r="B1799" s="351">
        <v>25</v>
      </c>
      <c r="C1799" s="351" t="s">
        <v>614</v>
      </c>
      <c r="F1799" s="351"/>
      <c r="G1799" s="351"/>
      <c r="L1799" s="679" t="s">
        <v>2412</v>
      </c>
      <c r="M1799" s="384" t="e">
        <f>#REF!</f>
        <v>#REF!</v>
      </c>
      <c r="N1799" s="384" t="e">
        <f>#REF!</f>
        <v>#REF!</v>
      </c>
      <c r="O1799" s="508" t="e">
        <f>#REF!</f>
        <v>#REF!</v>
      </c>
      <c r="P1799" s="508" t="e">
        <f>#REF!</f>
        <v>#REF!</v>
      </c>
      <c r="Q1799" s="508" t="e">
        <f>#REF!</f>
        <v>#REF!</v>
      </c>
      <c r="R1799" s="435" t="e">
        <f>#REF!</f>
        <v>#REF!</v>
      </c>
      <c r="S1799" s="436" t="e">
        <f>#REF!</f>
        <v>#REF!</v>
      </c>
      <c r="T1799" s="444" t="e">
        <f>#REF!</f>
        <v>#REF!</v>
      </c>
      <c r="U1799" s="444" t="e">
        <f>#REF!</f>
        <v>#REF!</v>
      </c>
      <c r="V1799" s="363" t="e">
        <f>#REF!</f>
        <v>#REF!</v>
      </c>
    </row>
    <row r="1800" spans="1:22" ht="13.8" hidden="1" thickBot="1">
      <c r="A1800" s="351" t="s">
        <v>560</v>
      </c>
      <c r="B1800" s="351">
        <v>26</v>
      </c>
      <c r="C1800" s="351" t="s">
        <v>614</v>
      </c>
      <c r="F1800" s="351"/>
      <c r="G1800" s="351"/>
      <c r="L1800" s="679" t="s">
        <v>2413</v>
      </c>
      <c r="M1800" s="384" t="e">
        <f>#REF!</f>
        <v>#REF!</v>
      </c>
      <c r="N1800" s="384" t="e">
        <f>#REF!</f>
        <v>#REF!</v>
      </c>
      <c r="O1800" s="508" t="e">
        <f>#REF!</f>
        <v>#REF!</v>
      </c>
      <c r="P1800" s="508" t="e">
        <f>#REF!</f>
        <v>#REF!</v>
      </c>
      <c r="Q1800" s="508" t="e">
        <f>#REF!</f>
        <v>#REF!</v>
      </c>
      <c r="R1800" s="435" t="e">
        <f>#REF!</f>
        <v>#REF!</v>
      </c>
      <c r="S1800" s="436" t="e">
        <f>#REF!</f>
        <v>#REF!</v>
      </c>
      <c r="T1800" s="444" t="e">
        <f>#REF!</f>
        <v>#REF!</v>
      </c>
      <c r="U1800" s="444" t="e">
        <f>#REF!</f>
        <v>#REF!</v>
      </c>
      <c r="V1800" s="363" t="e">
        <f>#REF!</f>
        <v>#REF!</v>
      </c>
    </row>
    <row r="1801" spans="1:22" ht="13.8" thickBot="1">
      <c r="A1801" s="351" t="s">
        <v>560</v>
      </c>
      <c r="B1801" s="351">
        <v>27</v>
      </c>
      <c r="C1801" s="351" t="s">
        <v>613</v>
      </c>
      <c r="D1801" s="351" t="s">
        <v>615</v>
      </c>
      <c r="E1801" s="351" t="s">
        <v>428</v>
      </c>
      <c r="F1801" s="674" t="e">
        <f>O1801</f>
        <v>#REF!</v>
      </c>
      <c r="G1801" s="674" t="e">
        <f>P1801</f>
        <v>#REF!</v>
      </c>
      <c r="L1801" s="679" t="s">
        <v>2414</v>
      </c>
      <c r="M1801" s="384" t="e">
        <f>#REF!</f>
        <v>#REF!</v>
      </c>
      <c r="N1801" s="384" t="e">
        <f>#REF!</f>
        <v>#REF!</v>
      </c>
      <c r="O1801" s="433" t="e">
        <f>#REF!</f>
        <v>#REF!</v>
      </c>
      <c r="P1801" s="433" t="e">
        <f>#REF!</f>
        <v>#REF!</v>
      </c>
      <c r="Q1801" s="508" t="e">
        <f>#REF!</f>
        <v>#REF!</v>
      </c>
      <c r="R1801" s="435" t="e">
        <f>#REF!</f>
        <v>#REF!</v>
      </c>
      <c r="S1801" s="436" t="e">
        <f>#REF!</f>
        <v>#REF!</v>
      </c>
      <c r="T1801" s="407" t="e">
        <f>#REF!</f>
        <v>#REF!</v>
      </c>
      <c r="U1801" s="407" t="e">
        <f>#REF!</f>
        <v>#REF!</v>
      </c>
      <c r="V1801" s="363" t="e">
        <f>#REF!</f>
        <v>#REF!</v>
      </c>
    </row>
    <row r="1802" spans="1:22" ht="13.8" hidden="1" thickBot="1">
      <c r="A1802" s="351" t="s">
        <v>560</v>
      </c>
      <c r="B1802" s="351">
        <v>28</v>
      </c>
      <c r="C1802" s="351" t="s">
        <v>613</v>
      </c>
      <c r="F1802" s="351"/>
      <c r="G1802" s="351"/>
      <c r="L1802" s="679" t="s">
        <v>2415</v>
      </c>
      <c r="M1802" s="384" t="e">
        <f>#REF!</f>
        <v>#REF!</v>
      </c>
      <c r="N1802" s="350" t="e">
        <f>#REF!</f>
        <v>#REF!</v>
      </c>
      <c r="O1802" s="508" t="e">
        <f>#REF!</f>
        <v>#REF!</v>
      </c>
      <c r="P1802" s="508" t="e">
        <f>#REF!</f>
        <v>#REF!</v>
      </c>
      <c r="Q1802" s="508" t="e">
        <f>#REF!</f>
        <v>#REF!</v>
      </c>
      <c r="R1802" s="435" t="e">
        <f>#REF!</f>
        <v>#REF!</v>
      </c>
      <c r="S1802" s="436" t="e">
        <f>#REF!</f>
        <v>#REF!</v>
      </c>
      <c r="T1802" s="407" t="e">
        <f>#REF!</f>
        <v>#REF!</v>
      </c>
      <c r="U1802" s="407" t="e">
        <f>#REF!</f>
        <v>#REF!</v>
      </c>
      <c r="V1802" s="363" t="e">
        <f>#REF!</f>
        <v>#REF!</v>
      </c>
    </row>
    <row r="1803" spans="1:22" ht="13.8" hidden="1" thickBot="1">
      <c r="A1803" s="351" t="s">
        <v>560</v>
      </c>
      <c r="B1803" s="351">
        <v>29</v>
      </c>
      <c r="C1803" s="351" t="s">
        <v>613</v>
      </c>
      <c r="F1803" s="351"/>
      <c r="G1803" s="351"/>
      <c r="L1803" s="679" t="s">
        <v>2416</v>
      </c>
      <c r="M1803" s="384" t="e">
        <f>#REF!</f>
        <v>#REF!</v>
      </c>
      <c r="N1803" s="350" t="e">
        <f>#REF!</f>
        <v>#REF!</v>
      </c>
      <c r="O1803" s="508" t="e">
        <f>#REF!</f>
        <v>#REF!</v>
      </c>
      <c r="P1803" s="508" t="e">
        <f>#REF!</f>
        <v>#REF!</v>
      </c>
      <c r="Q1803" s="508" t="e">
        <f>#REF!</f>
        <v>#REF!</v>
      </c>
      <c r="R1803" s="435" t="e">
        <f>#REF!</f>
        <v>#REF!</v>
      </c>
      <c r="S1803" s="436" t="e">
        <f>#REF!</f>
        <v>#REF!</v>
      </c>
      <c r="T1803" s="407" t="e">
        <f>#REF!</f>
        <v>#REF!</v>
      </c>
      <c r="U1803" s="407" t="e">
        <f>#REF!</f>
        <v>#REF!</v>
      </c>
      <c r="V1803" s="363" t="e">
        <f>#REF!</f>
        <v>#REF!</v>
      </c>
    </row>
    <row r="1804" spans="1:22" ht="13.8" hidden="1" thickBot="1">
      <c r="A1804" s="351" t="s">
        <v>560</v>
      </c>
      <c r="B1804" s="351">
        <v>30</v>
      </c>
      <c r="C1804" s="351" t="s">
        <v>614</v>
      </c>
      <c r="F1804" s="351"/>
      <c r="G1804" s="351"/>
      <c r="L1804" s="679" t="s">
        <v>2417</v>
      </c>
      <c r="M1804" s="384" t="e">
        <f>#REF!</f>
        <v>#REF!</v>
      </c>
      <c r="N1804" s="384" t="e">
        <f>#REF!</f>
        <v>#REF!</v>
      </c>
      <c r="O1804" s="508" t="e">
        <f>#REF!</f>
        <v>#REF!</v>
      </c>
      <c r="P1804" s="508" t="e">
        <f>#REF!</f>
        <v>#REF!</v>
      </c>
      <c r="Q1804" s="508" t="e">
        <f>#REF!</f>
        <v>#REF!</v>
      </c>
      <c r="R1804" s="435" t="e">
        <f>#REF!</f>
        <v>#REF!</v>
      </c>
      <c r="S1804" s="436" t="e">
        <f>#REF!</f>
        <v>#REF!</v>
      </c>
      <c r="T1804" s="508" t="e">
        <f>#REF!</f>
        <v>#REF!</v>
      </c>
      <c r="U1804" s="508" t="e">
        <f>#REF!</f>
        <v>#REF!</v>
      </c>
      <c r="V1804" s="363" t="e">
        <f>#REF!</f>
        <v>#REF!</v>
      </c>
    </row>
    <row r="1805" spans="1:22" ht="13.8" hidden="1" thickBot="1">
      <c r="A1805" s="351" t="s">
        <v>560</v>
      </c>
      <c r="B1805" s="351">
        <v>31</v>
      </c>
      <c r="C1805" s="351" t="s">
        <v>614</v>
      </c>
      <c r="F1805" s="351"/>
      <c r="G1805" s="351"/>
      <c r="L1805" s="679" t="s">
        <v>2418</v>
      </c>
      <c r="M1805" s="384" t="e">
        <f>#REF!</f>
        <v>#REF!</v>
      </c>
      <c r="N1805" s="384" t="e">
        <f>#REF!</f>
        <v>#REF!</v>
      </c>
      <c r="O1805" s="450" t="e">
        <f>#REF!</f>
        <v>#REF!</v>
      </c>
      <c r="P1805" s="450" t="e">
        <f>#REF!</f>
        <v>#REF!</v>
      </c>
      <c r="Q1805" s="508" t="e">
        <f>#REF!</f>
        <v>#REF!</v>
      </c>
      <c r="R1805" s="435" t="e">
        <f>#REF!</f>
        <v>#REF!</v>
      </c>
      <c r="S1805" s="436" t="e">
        <f>#REF!</f>
        <v>#REF!</v>
      </c>
      <c r="T1805" s="450" t="e">
        <f>#REF!</f>
        <v>#REF!</v>
      </c>
      <c r="U1805" s="450" t="e">
        <f>#REF!</f>
        <v>#REF!</v>
      </c>
      <c r="V1805" s="363" t="e">
        <f>#REF!</f>
        <v>#REF!</v>
      </c>
    </row>
    <row r="1806" spans="1:22" ht="13.8" hidden="1" thickBot="1">
      <c r="A1806" s="351" t="s">
        <v>561</v>
      </c>
      <c r="B1806" s="351">
        <v>1</v>
      </c>
      <c r="C1806" s="351" t="s">
        <v>614</v>
      </c>
      <c r="F1806" s="351"/>
      <c r="G1806" s="351"/>
      <c r="L1806" s="679" t="s">
        <v>2419</v>
      </c>
      <c r="M1806" s="355" t="e">
        <f>#REF!</f>
        <v>#REF!</v>
      </c>
      <c r="N1806" s="357" t="e">
        <f>#REF!</f>
        <v>#REF!</v>
      </c>
      <c r="O1806" s="357" t="e">
        <f>#REF!</f>
        <v>#REF!</v>
      </c>
      <c r="P1806" s="357" t="e">
        <f>#REF!</f>
        <v>#REF!</v>
      </c>
      <c r="Q1806" s="357" t="e">
        <f>#REF!</f>
        <v>#REF!</v>
      </c>
      <c r="R1806" s="357" t="e">
        <f>#REF!</f>
        <v>#REF!</v>
      </c>
      <c r="S1806" s="356" t="e">
        <f>#REF!</f>
        <v>#REF!</v>
      </c>
      <c r="T1806" s="355" t="e">
        <f>#REF!</f>
        <v>#REF!</v>
      </c>
      <c r="U1806" s="356" t="e">
        <f>#REF!</f>
        <v>#REF!</v>
      </c>
      <c r="V1806" s="659" t="e">
        <f>#REF!</f>
        <v>#REF!</v>
      </c>
    </row>
    <row r="1807" spans="1:22" ht="13.8" hidden="1" thickBot="1">
      <c r="A1807" s="351" t="s">
        <v>561</v>
      </c>
      <c r="B1807" s="351">
        <v>2</v>
      </c>
      <c r="C1807" s="351" t="s">
        <v>614</v>
      </c>
      <c r="F1807" s="351"/>
      <c r="G1807" s="351"/>
      <c r="L1807" s="679" t="s">
        <v>2420</v>
      </c>
      <c r="M1807" s="372" t="e">
        <f>#REF!</f>
        <v>#REF!</v>
      </c>
      <c r="N1807" s="401" t="e">
        <f>#REF!</f>
        <v>#REF!</v>
      </c>
      <c r="O1807" s="401" t="e">
        <f>#REF!</f>
        <v>#REF!</v>
      </c>
      <c r="P1807" s="401" t="e">
        <f>#REF!</f>
        <v>#REF!</v>
      </c>
      <c r="Q1807" s="401" t="e">
        <f>#REF!</f>
        <v>#REF!</v>
      </c>
      <c r="R1807" s="401" t="e">
        <f>#REF!</f>
        <v>#REF!</v>
      </c>
      <c r="S1807" s="359" t="e">
        <f>#REF!</f>
        <v>#REF!</v>
      </c>
      <c r="T1807" s="360" t="e">
        <f>#REF!</f>
        <v>#REF!</v>
      </c>
      <c r="U1807" s="362" t="e">
        <f>#REF!</f>
        <v>#REF!</v>
      </c>
      <c r="V1807" s="659" t="e">
        <f>#REF!</f>
        <v>#REF!</v>
      </c>
    </row>
    <row r="1808" spans="1:22" ht="13.8" hidden="1" thickBot="1">
      <c r="A1808" s="351" t="s">
        <v>561</v>
      </c>
      <c r="B1808" s="351">
        <v>3</v>
      </c>
      <c r="C1808" s="351" t="s">
        <v>614</v>
      </c>
      <c r="F1808" s="351"/>
      <c r="G1808" s="351"/>
      <c r="L1808" s="679" t="s">
        <v>2421</v>
      </c>
      <c r="M1808" s="364" t="e">
        <f>#REF!</f>
        <v>#REF!</v>
      </c>
      <c r="N1808" s="365" t="e">
        <f>#REF!</f>
        <v>#REF!</v>
      </c>
      <c r="O1808" s="365" t="e">
        <f>#REF!</f>
        <v>#REF!</v>
      </c>
      <c r="P1808" s="365" t="e">
        <f>#REF!</f>
        <v>#REF!</v>
      </c>
      <c r="Q1808" s="365" t="e">
        <f>#REF!</f>
        <v>#REF!</v>
      </c>
      <c r="R1808" s="365" t="e">
        <f>#REF!</f>
        <v>#REF!</v>
      </c>
      <c r="S1808" s="365" t="e">
        <f>#REF!</f>
        <v>#REF!</v>
      </c>
      <c r="T1808" s="365" t="e">
        <f>#REF!</f>
        <v>#REF!</v>
      </c>
      <c r="U1808" s="366" t="e">
        <f>#REF!</f>
        <v>#REF!</v>
      </c>
      <c r="V1808" s="659" t="e">
        <f>#REF!</f>
        <v>#REF!</v>
      </c>
    </row>
    <row r="1809" spans="1:22" ht="13.8" hidden="1" thickBot="1">
      <c r="A1809" s="351" t="s">
        <v>561</v>
      </c>
      <c r="B1809" s="351">
        <v>4</v>
      </c>
      <c r="C1809" s="351" t="s">
        <v>614</v>
      </c>
      <c r="F1809" s="351"/>
      <c r="G1809" s="351"/>
      <c r="L1809" s="679" t="s">
        <v>2422</v>
      </c>
      <c r="M1809" s="367" t="e">
        <f>#REF!</f>
        <v>#REF!</v>
      </c>
      <c r="N1809" s="367" t="e">
        <f>#REF!</f>
        <v>#REF!</v>
      </c>
      <c r="O1809" s="355" t="e">
        <f>#REF!</f>
        <v>#REF!</v>
      </c>
      <c r="P1809" s="356" t="e">
        <f>#REF!</f>
        <v>#REF!</v>
      </c>
      <c r="Q1809" s="355" t="e">
        <f>#REF!</f>
        <v>#REF!</v>
      </c>
      <c r="R1809" s="356" t="e">
        <f>#REF!</f>
        <v>#REF!</v>
      </c>
      <c r="S1809" s="355" t="e">
        <f>#REF!</f>
        <v>#REF!</v>
      </c>
      <c r="T1809" s="357" t="e">
        <f>#REF!</f>
        <v>#REF!</v>
      </c>
      <c r="U1809" s="356" t="e">
        <f>#REF!</f>
        <v>#REF!</v>
      </c>
      <c r="V1809" s="659" t="e">
        <f>#REF!</f>
        <v>#REF!</v>
      </c>
    </row>
    <row r="1810" spans="1:22" ht="13.8" hidden="1" thickBot="1">
      <c r="A1810" s="351" t="s">
        <v>561</v>
      </c>
      <c r="B1810" s="351">
        <v>5</v>
      </c>
      <c r="C1810" s="351" t="s">
        <v>614</v>
      </c>
      <c r="F1810" s="351"/>
      <c r="G1810" s="351"/>
      <c r="L1810" s="679" t="s">
        <v>2423</v>
      </c>
      <c r="M1810" s="368" t="e">
        <f>#REF!</f>
        <v>#REF!</v>
      </c>
      <c r="N1810" s="368" t="e">
        <f>#REF!</f>
        <v>#REF!</v>
      </c>
      <c r="O1810" s="372" t="e">
        <f>#REF!</f>
        <v>#REF!</v>
      </c>
      <c r="P1810" s="359" t="e">
        <f>#REF!</f>
        <v>#REF!</v>
      </c>
      <c r="Q1810" s="372" t="e">
        <f>#REF!</f>
        <v>#REF!</v>
      </c>
      <c r="R1810" s="359" t="e">
        <f>#REF!</f>
        <v>#REF!</v>
      </c>
      <c r="S1810" s="372" t="e">
        <f>#REF!</f>
        <v>#REF!</v>
      </c>
      <c r="T1810" s="401" t="e">
        <f>#REF!</f>
        <v>#REF!</v>
      </c>
      <c r="U1810" s="359" t="e">
        <f>#REF!</f>
        <v>#REF!</v>
      </c>
      <c r="V1810" s="363" t="e">
        <f>#REF!</f>
        <v>#REF!</v>
      </c>
    </row>
    <row r="1811" spans="1:22" ht="13.8" hidden="1" thickBot="1">
      <c r="A1811" s="351" t="s">
        <v>561</v>
      </c>
      <c r="B1811" s="351">
        <v>6</v>
      </c>
      <c r="C1811" s="351" t="s">
        <v>614</v>
      </c>
      <c r="F1811" s="351"/>
      <c r="G1811" s="351"/>
      <c r="L1811" s="679" t="s">
        <v>2424</v>
      </c>
      <c r="M1811" s="371" t="e">
        <f>#REF!</f>
        <v>#REF!</v>
      </c>
      <c r="N1811" s="371" t="e">
        <f>#REF!</f>
        <v>#REF!</v>
      </c>
      <c r="O1811" s="359" t="e">
        <f>#REF!</f>
        <v>#REF!</v>
      </c>
      <c r="P1811" s="359" t="e">
        <f>#REF!</f>
        <v>#REF!</v>
      </c>
      <c r="Q1811" s="359" t="e">
        <f>#REF!</f>
        <v>#REF!</v>
      </c>
      <c r="R1811" s="359" t="e">
        <f>#REF!</f>
        <v>#REF!</v>
      </c>
      <c r="S1811" s="364" t="e">
        <f>#REF!</f>
        <v>#REF!</v>
      </c>
      <c r="T1811" s="366" t="e">
        <f>#REF!</f>
        <v>#REF!</v>
      </c>
      <c r="U1811" s="359" t="e">
        <f>#REF!</f>
        <v>#REF!</v>
      </c>
      <c r="V1811" s="363" t="e">
        <f>#REF!</f>
        <v>#REF!</v>
      </c>
    </row>
    <row r="1812" spans="1:22" ht="13.8" hidden="1" thickBot="1">
      <c r="A1812" s="351" t="s">
        <v>561</v>
      </c>
      <c r="B1812" s="351">
        <v>7</v>
      </c>
      <c r="C1812" s="351" t="s">
        <v>614</v>
      </c>
      <c r="F1812" s="351"/>
      <c r="G1812" s="351"/>
      <c r="L1812" s="679" t="s">
        <v>2425</v>
      </c>
      <c r="M1812" s="371" t="e">
        <f>#REF!</f>
        <v>#REF!</v>
      </c>
      <c r="N1812" s="359" t="e">
        <f>#REF!</f>
        <v>#REF!</v>
      </c>
      <c r="O1812" s="444" t="e">
        <f>#REF!</f>
        <v>#REF!</v>
      </c>
      <c r="P1812" s="444" t="e">
        <f>#REF!</f>
        <v>#REF!</v>
      </c>
      <c r="Q1812" s="444" t="e">
        <f>#REF!</f>
        <v>#REF!</v>
      </c>
      <c r="R1812" s="444" t="e">
        <f>#REF!</f>
        <v>#REF!</v>
      </c>
      <c r="S1812" s="442" t="e">
        <f>#REF!</f>
        <v>#REF!</v>
      </c>
      <c r="T1812" s="443" t="e">
        <f>#REF!</f>
        <v>#REF!</v>
      </c>
      <c r="U1812" s="444" t="e">
        <f>#REF!</f>
        <v>#REF!</v>
      </c>
      <c r="V1812" s="363" t="e">
        <f>#REF!</f>
        <v>#REF!</v>
      </c>
    </row>
    <row r="1813" spans="1:22" ht="13.8" thickBot="1">
      <c r="A1813" s="351" t="s">
        <v>561</v>
      </c>
      <c r="B1813" s="351">
        <v>8</v>
      </c>
      <c r="C1813" s="351" t="s">
        <v>613</v>
      </c>
      <c r="D1813" s="351" t="s">
        <v>615</v>
      </c>
      <c r="E1813" s="351" t="s">
        <v>429</v>
      </c>
      <c r="F1813" s="674" t="e">
        <f t="shared" ref="F1813:G1818" si="22">O1813</f>
        <v>#REF!</v>
      </c>
      <c r="G1813" s="674" t="e">
        <f t="shared" si="22"/>
        <v>#REF!</v>
      </c>
      <c r="L1813" s="679" t="s">
        <v>2426</v>
      </c>
      <c r="M1813" s="371" t="e">
        <f>#REF!</f>
        <v>#REF!</v>
      </c>
      <c r="N1813" s="359" t="e">
        <f>#REF!</f>
        <v>#REF!</v>
      </c>
      <c r="O1813" s="407" t="e">
        <f>#REF!</f>
        <v>#REF!</v>
      </c>
      <c r="P1813" s="407" t="e">
        <f>#REF!</f>
        <v>#REF!</v>
      </c>
      <c r="Q1813" s="437" t="e">
        <f>#REF!</f>
        <v>#REF!</v>
      </c>
      <c r="R1813" s="437" t="e">
        <f>#REF!</f>
        <v>#REF!</v>
      </c>
      <c r="S1813" s="417" t="e">
        <f>#REF!</f>
        <v>#REF!</v>
      </c>
      <c r="T1813" s="419" t="e">
        <f>#REF!</f>
        <v>#REF!</v>
      </c>
      <c r="U1813" s="407" t="e">
        <f>#REF!</f>
        <v>#REF!</v>
      </c>
      <c r="V1813" s="363" t="e">
        <f>#REF!</f>
        <v>#REF!</v>
      </c>
    </row>
    <row r="1814" spans="1:22" ht="13.8" thickBot="1">
      <c r="A1814" s="351" t="s">
        <v>561</v>
      </c>
      <c r="B1814" s="351">
        <v>9</v>
      </c>
      <c r="C1814" s="351" t="s">
        <v>613</v>
      </c>
      <c r="D1814" s="351" t="s">
        <v>615</v>
      </c>
      <c r="E1814" s="351" t="s">
        <v>430</v>
      </c>
      <c r="F1814" s="674" t="e">
        <f t="shared" si="22"/>
        <v>#REF!</v>
      </c>
      <c r="G1814" s="674" t="e">
        <f t="shared" si="22"/>
        <v>#REF!</v>
      </c>
      <c r="L1814" s="679" t="s">
        <v>2427</v>
      </c>
      <c r="M1814" s="371" t="e">
        <f>#REF!</f>
        <v>#REF!</v>
      </c>
      <c r="N1814" s="359" t="e">
        <f>#REF!</f>
        <v>#REF!</v>
      </c>
      <c r="O1814" s="407" t="e">
        <f>#REF!</f>
        <v>#REF!</v>
      </c>
      <c r="P1814" s="407" t="e">
        <f>#REF!</f>
        <v>#REF!</v>
      </c>
      <c r="Q1814" s="437" t="e">
        <f>#REF!</f>
        <v>#REF!</v>
      </c>
      <c r="R1814" s="437" t="e">
        <f>#REF!</f>
        <v>#REF!</v>
      </c>
      <c r="S1814" s="417" t="e">
        <f>#REF!</f>
        <v>#REF!</v>
      </c>
      <c r="T1814" s="419" t="e">
        <f>#REF!</f>
        <v>#REF!</v>
      </c>
      <c r="U1814" s="407" t="e">
        <f>#REF!</f>
        <v>#REF!</v>
      </c>
      <c r="V1814" s="363" t="e">
        <f>#REF!</f>
        <v>#REF!</v>
      </c>
    </row>
    <row r="1815" spans="1:22" ht="13.8" thickBot="1">
      <c r="A1815" s="351" t="s">
        <v>561</v>
      </c>
      <c r="B1815" s="351">
        <v>10</v>
      </c>
      <c r="C1815" s="351" t="s">
        <v>613</v>
      </c>
      <c r="D1815" s="351" t="s">
        <v>615</v>
      </c>
      <c r="E1815" s="351" t="s">
        <v>431</v>
      </c>
      <c r="F1815" s="674" t="e">
        <f t="shared" si="22"/>
        <v>#REF!</v>
      </c>
      <c r="G1815" s="674" t="e">
        <f t="shared" si="22"/>
        <v>#REF!</v>
      </c>
      <c r="L1815" s="679" t="s">
        <v>2428</v>
      </c>
      <c r="M1815" s="371" t="e">
        <f>#REF!</f>
        <v>#REF!</v>
      </c>
      <c r="N1815" s="359" t="e">
        <f>#REF!</f>
        <v>#REF!</v>
      </c>
      <c r="O1815" s="407" t="e">
        <f>#REF!</f>
        <v>#REF!</v>
      </c>
      <c r="P1815" s="407" t="e">
        <f>#REF!</f>
        <v>#REF!</v>
      </c>
      <c r="Q1815" s="437" t="e">
        <f>#REF!</f>
        <v>#REF!</v>
      </c>
      <c r="R1815" s="437" t="e">
        <f>#REF!</f>
        <v>#REF!</v>
      </c>
      <c r="S1815" s="417" t="e">
        <f>#REF!</f>
        <v>#REF!</v>
      </c>
      <c r="T1815" s="419" t="e">
        <f>#REF!</f>
        <v>#REF!</v>
      </c>
      <c r="U1815" s="407" t="e">
        <f>#REF!</f>
        <v>#REF!</v>
      </c>
      <c r="V1815" s="363" t="e">
        <f>#REF!</f>
        <v>#REF!</v>
      </c>
    </row>
    <row r="1816" spans="1:22" ht="13.8" thickBot="1">
      <c r="A1816" s="351" t="s">
        <v>561</v>
      </c>
      <c r="B1816" s="351">
        <v>11</v>
      </c>
      <c r="C1816" s="351" t="s">
        <v>613</v>
      </c>
      <c r="D1816" s="351" t="s">
        <v>615</v>
      </c>
      <c r="E1816" s="351" t="s">
        <v>432</v>
      </c>
      <c r="F1816" s="674" t="e">
        <f t="shared" si="22"/>
        <v>#REF!</v>
      </c>
      <c r="G1816" s="674" t="e">
        <f t="shared" si="22"/>
        <v>#REF!</v>
      </c>
      <c r="L1816" s="679" t="s">
        <v>2429</v>
      </c>
      <c r="M1816" s="371" t="e">
        <f>#REF!</f>
        <v>#REF!</v>
      </c>
      <c r="N1816" s="359" t="e">
        <f>#REF!</f>
        <v>#REF!</v>
      </c>
      <c r="O1816" s="407" t="e">
        <f>#REF!</f>
        <v>#REF!</v>
      </c>
      <c r="P1816" s="407" t="e">
        <f>#REF!</f>
        <v>#REF!</v>
      </c>
      <c r="Q1816" s="437" t="e">
        <f>#REF!</f>
        <v>#REF!</v>
      </c>
      <c r="R1816" s="437" t="e">
        <f>#REF!</f>
        <v>#REF!</v>
      </c>
      <c r="S1816" s="417" t="e">
        <f>#REF!</f>
        <v>#REF!</v>
      </c>
      <c r="T1816" s="419" t="e">
        <f>#REF!</f>
        <v>#REF!</v>
      </c>
      <c r="U1816" s="407" t="e">
        <f>#REF!</f>
        <v>#REF!</v>
      </c>
      <c r="V1816" s="363" t="e">
        <f>#REF!</f>
        <v>#REF!</v>
      </c>
    </row>
    <row r="1817" spans="1:22" ht="13.8" thickBot="1">
      <c r="A1817" s="351" t="s">
        <v>561</v>
      </c>
      <c r="B1817" s="351">
        <v>12</v>
      </c>
      <c r="C1817" s="351" t="s">
        <v>613</v>
      </c>
      <c r="D1817" s="351" t="s">
        <v>615</v>
      </c>
      <c r="E1817" s="351" t="s">
        <v>433</v>
      </c>
      <c r="F1817" s="674" t="e">
        <f t="shared" si="22"/>
        <v>#REF!</v>
      </c>
      <c r="G1817" s="674" t="e">
        <f t="shared" si="22"/>
        <v>#REF!</v>
      </c>
      <c r="L1817" s="679" t="s">
        <v>2430</v>
      </c>
      <c r="M1817" s="371" t="e">
        <f>#REF!</f>
        <v>#REF!</v>
      </c>
      <c r="N1817" s="359" t="e">
        <f>#REF!</f>
        <v>#REF!</v>
      </c>
      <c r="O1817" s="407" t="e">
        <f>#REF!</f>
        <v>#REF!</v>
      </c>
      <c r="P1817" s="407" t="e">
        <f>#REF!</f>
        <v>#REF!</v>
      </c>
      <c r="Q1817" s="437" t="e">
        <f>#REF!</f>
        <v>#REF!</v>
      </c>
      <c r="R1817" s="437" t="e">
        <f>#REF!</f>
        <v>#REF!</v>
      </c>
      <c r="S1817" s="417" t="e">
        <f>#REF!</f>
        <v>#REF!</v>
      </c>
      <c r="T1817" s="419" t="e">
        <f>#REF!</f>
        <v>#REF!</v>
      </c>
      <c r="U1817" s="407" t="e">
        <f>#REF!</f>
        <v>#REF!</v>
      </c>
      <c r="V1817" s="363" t="e">
        <f>#REF!</f>
        <v>#REF!</v>
      </c>
    </row>
    <row r="1818" spans="1:22" ht="13.8" thickBot="1">
      <c r="A1818" s="351" t="s">
        <v>561</v>
      </c>
      <c r="B1818" s="351">
        <v>13</v>
      </c>
      <c r="C1818" s="351" t="s">
        <v>613</v>
      </c>
      <c r="D1818" s="351" t="s">
        <v>615</v>
      </c>
      <c r="E1818" s="351" t="s">
        <v>434</v>
      </c>
      <c r="F1818" s="674" t="e">
        <f t="shared" si="22"/>
        <v>#REF!</v>
      </c>
      <c r="G1818" s="674" t="e">
        <f t="shared" si="22"/>
        <v>#REF!</v>
      </c>
      <c r="L1818" s="679" t="s">
        <v>2431</v>
      </c>
      <c r="M1818" s="371" t="e">
        <f>#REF!</f>
        <v>#REF!</v>
      </c>
      <c r="N1818" s="359" t="e">
        <f>#REF!</f>
        <v>#REF!</v>
      </c>
      <c r="O1818" s="407" t="e">
        <f>#REF!</f>
        <v>#REF!</v>
      </c>
      <c r="P1818" s="407" t="e">
        <f>#REF!</f>
        <v>#REF!</v>
      </c>
      <c r="Q1818" s="437" t="e">
        <f>#REF!</f>
        <v>#REF!</v>
      </c>
      <c r="R1818" s="437" t="e">
        <f>#REF!</f>
        <v>#REF!</v>
      </c>
      <c r="S1818" s="417" t="e">
        <f>#REF!</f>
        <v>#REF!</v>
      </c>
      <c r="T1818" s="419" t="e">
        <f>#REF!</f>
        <v>#REF!</v>
      </c>
      <c r="U1818" s="407" t="e">
        <f>#REF!</f>
        <v>#REF!</v>
      </c>
      <c r="V1818" s="363" t="e">
        <f>#REF!</f>
        <v>#REF!</v>
      </c>
    </row>
    <row r="1819" spans="1:22" ht="13.8" hidden="1" thickBot="1">
      <c r="A1819" s="351" t="s">
        <v>561</v>
      </c>
      <c r="B1819" s="351">
        <v>14</v>
      </c>
      <c r="C1819" s="351" t="s">
        <v>613</v>
      </c>
      <c r="F1819" s="351"/>
      <c r="G1819" s="351"/>
      <c r="L1819" s="679" t="s">
        <v>2432</v>
      </c>
      <c r="M1819" s="371" t="e">
        <f>#REF!</f>
        <v>#REF!</v>
      </c>
      <c r="N1819" s="350" t="e">
        <f>#REF!</f>
        <v>#REF!</v>
      </c>
      <c r="O1819" s="437" t="e">
        <f>#REF!</f>
        <v>#REF!</v>
      </c>
      <c r="P1819" s="437" t="e">
        <f>#REF!</f>
        <v>#REF!</v>
      </c>
      <c r="Q1819" s="437" t="e">
        <f>#REF!</f>
        <v>#REF!</v>
      </c>
      <c r="R1819" s="437" t="e">
        <f>#REF!</f>
        <v>#REF!</v>
      </c>
      <c r="S1819" s="417" t="e">
        <f>#REF!</f>
        <v>#REF!</v>
      </c>
      <c r="T1819" s="419" t="e">
        <f>#REF!</f>
        <v>#REF!</v>
      </c>
      <c r="U1819" s="407" t="e">
        <f>#REF!</f>
        <v>#REF!</v>
      </c>
      <c r="V1819" s="363" t="e">
        <f>#REF!</f>
        <v>#REF!</v>
      </c>
    </row>
    <row r="1820" spans="1:22" ht="13.8" hidden="1" thickBot="1">
      <c r="A1820" s="351" t="s">
        <v>561</v>
      </c>
      <c r="B1820" s="351">
        <v>15</v>
      </c>
      <c r="C1820" s="351" t="s">
        <v>613</v>
      </c>
      <c r="F1820" s="351"/>
      <c r="G1820" s="351"/>
      <c r="L1820" s="679" t="s">
        <v>2433</v>
      </c>
      <c r="M1820" s="371" t="e">
        <f>#REF!</f>
        <v>#REF!</v>
      </c>
      <c r="N1820" s="350" t="e">
        <f>#REF!</f>
        <v>#REF!</v>
      </c>
      <c r="O1820" s="437" t="e">
        <f>#REF!</f>
        <v>#REF!</v>
      </c>
      <c r="P1820" s="437" t="e">
        <f>#REF!</f>
        <v>#REF!</v>
      </c>
      <c r="Q1820" s="437" t="e">
        <f>#REF!</f>
        <v>#REF!</v>
      </c>
      <c r="R1820" s="437" t="e">
        <f>#REF!</f>
        <v>#REF!</v>
      </c>
      <c r="S1820" s="417" t="e">
        <f>#REF!</f>
        <v>#REF!</v>
      </c>
      <c r="T1820" s="419" t="e">
        <f>#REF!</f>
        <v>#REF!</v>
      </c>
      <c r="U1820" s="407" t="e">
        <f>#REF!</f>
        <v>#REF!</v>
      </c>
      <c r="V1820" s="363" t="e">
        <f>#REF!</f>
        <v>#REF!</v>
      </c>
    </row>
    <row r="1821" spans="1:22" ht="13.8" hidden="1" thickBot="1">
      <c r="A1821" s="351" t="s">
        <v>561</v>
      </c>
      <c r="B1821" s="351">
        <v>16</v>
      </c>
      <c r="C1821" s="351" t="s">
        <v>613</v>
      </c>
      <c r="F1821" s="351"/>
      <c r="G1821" s="351"/>
      <c r="L1821" s="679" t="s">
        <v>2434</v>
      </c>
      <c r="M1821" s="371" t="e">
        <f>#REF!</f>
        <v>#REF!</v>
      </c>
      <c r="N1821" s="581" t="e">
        <f>#REF!</f>
        <v>#REF!</v>
      </c>
      <c r="O1821" s="437" t="e">
        <f>#REF!</f>
        <v>#REF!</v>
      </c>
      <c r="P1821" s="437" t="e">
        <f>#REF!</f>
        <v>#REF!</v>
      </c>
      <c r="Q1821" s="437" t="e">
        <f>#REF!</f>
        <v>#REF!</v>
      </c>
      <c r="R1821" s="437" t="e">
        <f>#REF!</f>
        <v>#REF!</v>
      </c>
      <c r="S1821" s="417" t="e">
        <f>#REF!</f>
        <v>#REF!</v>
      </c>
      <c r="T1821" s="419" t="e">
        <f>#REF!</f>
        <v>#REF!</v>
      </c>
      <c r="U1821" s="407" t="e">
        <f>#REF!</f>
        <v>#REF!</v>
      </c>
      <c r="V1821" s="363" t="e">
        <f>#REF!</f>
        <v>#REF!</v>
      </c>
    </row>
    <row r="1822" spans="1:22" ht="13.8" hidden="1" thickBot="1">
      <c r="A1822" s="351" t="s">
        <v>561</v>
      </c>
      <c r="B1822" s="351">
        <v>17</v>
      </c>
      <c r="C1822" s="351" t="s">
        <v>614</v>
      </c>
      <c r="F1822" s="351"/>
      <c r="G1822" s="351"/>
      <c r="L1822" s="679" t="s">
        <v>2435</v>
      </c>
      <c r="M1822" s="371" t="e">
        <f>#REF!</f>
        <v>#REF!</v>
      </c>
      <c r="N1822" s="359" t="e">
        <f>#REF!</f>
        <v>#REF!</v>
      </c>
      <c r="O1822" s="462" t="e">
        <f>#REF!</f>
        <v>#REF!</v>
      </c>
      <c r="P1822" s="462" t="e">
        <f>#REF!</f>
        <v>#REF!</v>
      </c>
      <c r="Q1822" s="444" t="e">
        <f>#REF!</f>
        <v>#REF!</v>
      </c>
      <c r="R1822" s="444" t="e">
        <f>#REF!</f>
        <v>#REF!</v>
      </c>
      <c r="S1822" s="442" t="e">
        <f>#REF!</f>
        <v>#REF!</v>
      </c>
      <c r="T1822" s="443" t="e">
        <f>#REF!</f>
        <v>#REF!</v>
      </c>
      <c r="U1822" s="444" t="e">
        <f>#REF!</f>
        <v>#REF!</v>
      </c>
      <c r="V1822" s="363" t="e">
        <f>#REF!</f>
        <v>#REF!</v>
      </c>
    </row>
    <row r="1823" spans="1:22" ht="13.8" hidden="1" thickBot="1">
      <c r="A1823" s="351" t="s">
        <v>561</v>
      </c>
      <c r="B1823" s="351">
        <v>18</v>
      </c>
      <c r="C1823" s="351" t="s">
        <v>614</v>
      </c>
      <c r="F1823" s="351"/>
      <c r="G1823" s="351"/>
      <c r="L1823" s="679" t="s">
        <v>2436</v>
      </c>
      <c r="M1823" s="371" t="e">
        <f>#REF!</f>
        <v>#REF!</v>
      </c>
      <c r="N1823" s="359" t="e">
        <f>#REF!</f>
        <v>#REF!</v>
      </c>
      <c r="O1823" s="444" t="e">
        <f>#REF!</f>
        <v>#REF!</v>
      </c>
      <c r="P1823" s="444" t="e">
        <f>#REF!</f>
        <v>#REF!</v>
      </c>
      <c r="Q1823" s="444" t="e">
        <f>#REF!</f>
        <v>#REF!</v>
      </c>
      <c r="R1823" s="444" t="e">
        <f>#REF!</f>
        <v>#REF!</v>
      </c>
      <c r="S1823" s="442" t="e">
        <f>#REF!</f>
        <v>#REF!</v>
      </c>
      <c r="T1823" s="443" t="e">
        <f>#REF!</f>
        <v>#REF!</v>
      </c>
      <c r="U1823" s="444" t="e">
        <f>#REF!</f>
        <v>#REF!</v>
      </c>
      <c r="V1823" s="363" t="e">
        <f>#REF!</f>
        <v>#REF!</v>
      </c>
    </row>
    <row r="1824" spans="1:22" ht="13.8" hidden="1" thickBot="1">
      <c r="A1824" s="351" t="s">
        <v>561</v>
      </c>
      <c r="B1824" s="351">
        <v>19</v>
      </c>
      <c r="C1824" s="351" t="s">
        <v>614</v>
      </c>
      <c r="F1824" s="351"/>
      <c r="G1824" s="351"/>
      <c r="L1824" s="679" t="s">
        <v>2437</v>
      </c>
      <c r="M1824" s="371" t="e">
        <f>#REF!</f>
        <v>#REF!</v>
      </c>
      <c r="N1824" s="359" t="e">
        <f>#REF!</f>
        <v>#REF!</v>
      </c>
      <c r="O1824" s="444" t="e">
        <f>#REF!</f>
        <v>#REF!</v>
      </c>
      <c r="P1824" s="444" t="e">
        <f>#REF!</f>
        <v>#REF!</v>
      </c>
      <c r="Q1824" s="444" t="e">
        <f>#REF!</f>
        <v>#REF!</v>
      </c>
      <c r="R1824" s="444" t="e">
        <f>#REF!</f>
        <v>#REF!</v>
      </c>
      <c r="S1824" s="442" t="e">
        <f>#REF!</f>
        <v>#REF!</v>
      </c>
      <c r="T1824" s="443" t="e">
        <f>#REF!</f>
        <v>#REF!</v>
      </c>
      <c r="U1824" s="444" t="e">
        <f>#REF!</f>
        <v>#REF!</v>
      </c>
      <c r="V1824" s="363" t="e">
        <f>#REF!</f>
        <v>#REF!</v>
      </c>
    </row>
    <row r="1825" spans="1:25" ht="13.8" thickBot="1">
      <c r="A1825" s="351" t="s">
        <v>561</v>
      </c>
      <c r="B1825" s="351">
        <v>20</v>
      </c>
      <c r="C1825" s="351" t="s">
        <v>613</v>
      </c>
      <c r="D1825" s="351" t="s">
        <v>615</v>
      </c>
      <c r="E1825" s="351" t="s">
        <v>3</v>
      </c>
      <c r="F1825" s="674" t="e">
        <f>O1825</f>
        <v>#REF!</v>
      </c>
      <c r="G1825" s="674" t="e">
        <f>P1825</f>
        <v>#REF!</v>
      </c>
      <c r="L1825" s="679" t="s">
        <v>2438</v>
      </c>
      <c r="M1825" s="371" t="e">
        <f>#REF!</f>
        <v>#REF!</v>
      </c>
      <c r="N1825" s="359" t="e">
        <f>#REF!</f>
        <v>#REF!</v>
      </c>
      <c r="O1825" s="407" t="e">
        <f>#REF!</f>
        <v>#REF!</v>
      </c>
      <c r="P1825" s="407" t="e">
        <f>#REF!</f>
        <v>#REF!</v>
      </c>
      <c r="Q1825" s="437" t="e">
        <f>#REF!</f>
        <v>#REF!</v>
      </c>
      <c r="R1825" s="437" t="e">
        <f>#REF!</f>
        <v>#REF!</v>
      </c>
      <c r="S1825" s="417" t="e">
        <f>#REF!</f>
        <v>#REF!</v>
      </c>
      <c r="T1825" s="419" t="e">
        <f>#REF!</f>
        <v>#REF!</v>
      </c>
      <c r="U1825" s="407" t="e">
        <f>#REF!</f>
        <v>#REF!</v>
      </c>
      <c r="V1825" s="363" t="e">
        <f>#REF!</f>
        <v>#REF!</v>
      </c>
    </row>
    <row r="1826" spans="1:25" ht="13.8" thickBot="1">
      <c r="A1826" s="351" t="s">
        <v>561</v>
      </c>
      <c r="B1826" s="351">
        <v>21</v>
      </c>
      <c r="C1826" s="351" t="s">
        <v>613</v>
      </c>
      <c r="D1826" s="351" t="s">
        <v>615</v>
      </c>
      <c r="E1826" s="351" t="s">
        <v>2</v>
      </c>
      <c r="F1826" s="674" t="e">
        <f>O1826</f>
        <v>#REF!</v>
      </c>
      <c r="G1826" s="674" t="e">
        <f>P1826</f>
        <v>#REF!</v>
      </c>
      <c r="L1826" s="679" t="s">
        <v>2439</v>
      </c>
      <c r="M1826" s="371" t="e">
        <f>#REF!</f>
        <v>#REF!</v>
      </c>
      <c r="N1826" s="359" t="e">
        <f>#REF!</f>
        <v>#REF!</v>
      </c>
      <c r="O1826" s="407" t="e">
        <f>#REF!</f>
        <v>#REF!</v>
      </c>
      <c r="P1826" s="407" t="e">
        <f>#REF!</f>
        <v>#REF!</v>
      </c>
      <c r="Q1826" s="437" t="e">
        <f>#REF!</f>
        <v>#REF!</v>
      </c>
      <c r="R1826" s="437" t="e">
        <f>#REF!</f>
        <v>#REF!</v>
      </c>
      <c r="S1826" s="417" t="e">
        <f>#REF!</f>
        <v>#REF!</v>
      </c>
      <c r="T1826" s="419" t="e">
        <f>#REF!</f>
        <v>#REF!</v>
      </c>
      <c r="U1826" s="407" t="e">
        <f>#REF!</f>
        <v>#REF!</v>
      </c>
      <c r="V1826" s="363" t="e">
        <f>#REF!</f>
        <v>#REF!</v>
      </c>
    </row>
    <row r="1827" spans="1:25" ht="13.8" hidden="1" thickBot="1">
      <c r="A1827" s="351" t="s">
        <v>561</v>
      </c>
      <c r="B1827" s="351">
        <v>22</v>
      </c>
      <c r="C1827" s="351" t="s">
        <v>613</v>
      </c>
      <c r="F1827" s="351"/>
      <c r="G1827" s="351"/>
      <c r="L1827" s="679" t="s">
        <v>2440</v>
      </c>
      <c r="M1827" s="371" t="e">
        <f>#REF!</f>
        <v>#REF!</v>
      </c>
      <c r="N1827" s="406" t="e">
        <f>#REF!</f>
        <v>#REF!</v>
      </c>
      <c r="O1827" s="437" t="e">
        <f>#REF!</f>
        <v>#REF!</v>
      </c>
      <c r="P1827" s="437" t="e">
        <f>#REF!</f>
        <v>#REF!</v>
      </c>
      <c r="Q1827" s="437" t="e">
        <f>#REF!</f>
        <v>#REF!</v>
      </c>
      <c r="R1827" s="437" t="e">
        <f>#REF!</f>
        <v>#REF!</v>
      </c>
      <c r="S1827" s="417" t="e">
        <f>#REF!</f>
        <v>#REF!</v>
      </c>
      <c r="T1827" s="419" t="e">
        <f>#REF!</f>
        <v>#REF!</v>
      </c>
      <c r="U1827" s="407" t="e">
        <f>#REF!</f>
        <v>#REF!</v>
      </c>
      <c r="V1827" s="363" t="e">
        <f>#REF!</f>
        <v>#REF!</v>
      </c>
    </row>
    <row r="1828" spans="1:25" ht="13.8" hidden="1" thickBot="1">
      <c r="A1828" s="351" t="s">
        <v>561</v>
      </c>
      <c r="B1828" s="351">
        <v>23</v>
      </c>
      <c r="C1828" s="351" t="s">
        <v>613</v>
      </c>
      <c r="F1828" s="351"/>
      <c r="G1828" s="351"/>
      <c r="L1828" s="679" t="s">
        <v>2441</v>
      </c>
      <c r="M1828" s="371" t="e">
        <f>#REF!</f>
        <v>#REF!</v>
      </c>
      <c r="N1828" s="406" t="e">
        <f>#REF!</f>
        <v>#REF!</v>
      </c>
      <c r="O1828" s="437" t="e">
        <f>#REF!</f>
        <v>#REF!</v>
      </c>
      <c r="P1828" s="437" t="e">
        <f>#REF!</f>
        <v>#REF!</v>
      </c>
      <c r="Q1828" s="437" t="e">
        <f>#REF!</f>
        <v>#REF!</v>
      </c>
      <c r="R1828" s="437" t="e">
        <f>#REF!</f>
        <v>#REF!</v>
      </c>
      <c r="S1828" s="417" t="e">
        <f>#REF!</f>
        <v>#REF!</v>
      </c>
      <c r="T1828" s="419" t="e">
        <f>#REF!</f>
        <v>#REF!</v>
      </c>
      <c r="U1828" s="407" t="e">
        <f>#REF!</f>
        <v>#REF!</v>
      </c>
      <c r="V1828" s="363" t="e">
        <f>#REF!</f>
        <v>#REF!</v>
      </c>
    </row>
    <row r="1829" spans="1:25" ht="13.8" hidden="1" thickBot="1">
      <c r="A1829" s="351" t="s">
        <v>561</v>
      </c>
      <c r="B1829" s="351">
        <v>24</v>
      </c>
      <c r="C1829" s="351" t="s">
        <v>613</v>
      </c>
      <c r="F1829" s="351"/>
      <c r="G1829" s="351"/>
      <c r="L1829" s="679" t="s">
        <v>2442</v>
      </c>
      <c r="M1829" s="371" t="e">
        <f>#REF!</f>
        <v>#REF!</v>
      </c>
      <c r="N1829" s="406" t="e">
        <f>#REF!</f>
        <v>#REF!</v>
      </c>
      <c r="O1829" s="437" t="e">
        <f>#REF!</f>
        <v>#REF!</v>
      </c>
      <c r="P1829" s="437" t="e">
        <f>#REF!</f>
        <v>#REF!</v>
      </c>
      <c r="Q1829" s="437" t="e">
        <f>#REF!</f>
        <v>#REF!</v>
      </c>
      <c r="R1829" s="437" t="e">
        <f>#REF!</f>
        <v>#REF!</v>
      </c>
      <c r="S1829" s="417" t="e">
        <f>#REF!</f>
        <v>#REF!</v>
      </c>
      <c r="T1829" s="419" t="e">
        <f>#REF!</f>
        <v>#REF!</v>
      </c>
      <c r="U1829" s="407" t="e">
        <f>#REF!</f>
        <v>#REF!</v>
      </c>
      <c r="V1829" s="363" t="e">
        <f>#REF!</f>
        <v>#REF!</v>
      </c>
    </row>
    <row r="1830" spans="1:25" ht="13.8" hidden="1" thickBot="1">
      <c r="A1830" s="351" t="s">
        <v>561</v>
      </c>
      <c r="B1830" s="351">
        <v>25</v>
      </c>
      <c r="C1830" s="351" t="s">
        <v>613</v>
      </c>
      <c r="F1830" s="351"/>
      <c r="G1830" s="351"/>
      <c r="L1830" s="679" t="s">
        <v>2443</v>
      </c>
      <c r="M1830" s="371" t="e">
        <f>#REF!</f>
        <v>#REF!</v>
      </c>
      <c r="N1830" s="406" t="e">
        <f>#REF!</f>
        <v>#REF!</v>
      </c>
      <c r="O1830" s="437" t="e">
        <f>#REF!</f>
        <v>#REF!</v>
      </c>
      <c r="P1830" s="437" t="e">
        <f>#REF!</f>
        <v>#REF!</v>
      </c>
      <c r="Q1830" s="437" t="e">
        <f>#REF!</f>
        <v>#REF!</v>
      </c>
      <c r="R1830" s="437" t="e">
        <f>#REF!</f>
        <v>#REF!</v>
      </c>
      <c r="S1830" s="417" t="e">
        <f>#REF!</f>
        <v>#REF!</v>
      </c>
      <c r="T1830" s="419" t="e">
        <f>#REF!</f>
        <v>#REF!</v>
      </c>
      <c r="U1830" s="407" t="e">
        <f>#REF!</f>
        <v>#REF!</v>
      </c>
      <c r="V1830" s="363" t="e">
        <f>#REF!</f>
        <v>#REF!</v>
      </c>
    </row>
    <row r="1831" spans="1:25" ht="13.8" hidden="1" thickBot="1">
      <c r="A1831" s="351" t="s">
        <v>561</v>
      </c>
      <c r="B1831" s="351">
        <v>26</v>
      </c>
      <c r="C1831" s="351" t="s">
        <v>613</v>
      </c>
      <c r="F1831" s="351"/>
      <c r="G1831" s="351"/>
      <c r="L1831" s="679" t="s">
        <v>2444</v>
      </c>
      <c r="M1831" s="371" t="e">
        <f>#REF!</f>
        <v>#REF!</v>
      </c>
      <c r="N1831" s="406" t="e">
        <f>#REF!</f>
        <v>#REF!</v>
      </c>
      <c r="O1831" s="437" t="e">
        <f>#REF!</f>
        <v>#REF!</v>
      </c>
      <c r="P1831" s="437" t="e">
        <f>#REF!</f>
        <v>#REF!</v>
      </c>
      <c r="Q1831" s="437" t="e">
        <f>#REF!</f>
        <v>#REF!</v>
      </c>
      <c r="R1831" s="437" t="e">
        <f>#REF!</f>
        <v>#REF!</v>
      </c>
      <c r="S1831" s="417" t="e">
        <f>#REF!</f>
        <v>#REF!</v>
      </c>
      <c r="T1831" s="419" t="e">
        <f>#REF!</f>
        <v>#REF!</v>
      </c>
      <c r="U1831" s="407" t="e">
        <f>#REF!</f>
        <v>#REF!</v>
      </c>
      <c r="V1831" s="363" t="e">
        <f>#REF!</f>
        <v>#REF!</v>
      </c>
    </row>
    <row r="1832" spans="1:25" ht="13.8" hidden="1" thickBot="1">
      <c r="A1832" s="351" t="s">
        <v>561</v>
      </c>
      <c r="B1832" s="351">
        <v>27</v>
      </c>
      <c r="C1832" s="351" t="s">
        <v>613</v>
      </c>
      <c r="F1832" s="351"/>
      <c r="G1832" s="351"/>
      <c r="L1832" s="679" t="s">
        <v>2445</v>
      </c>
      <c r="M1832" s="371" t="e">
        <f>#REF!</f>
        <v>#REF!</v>
      </c>
      <c r="N1832" s="406" t="e">
        <f>#REF!</f>
        <v>#REF!</v>
      </c>
      <c r="O1832" s="437" t="e">
        <f>#REF!</f>
        <v>#REF!</v>
      </c>
      <c r="P1832" s="437" t="e">
        <f>#REF!</f>
        <v>#REF!</v>
      </c>
      <c r="Q1832" s="437" t="e">
        <f>#REF!</f>
        <v>#REF!</v>
      </c>
      <c r="R1832" s="437" t="e">
        <f>#REF!</f>
        <v>#REF!</v>
      </c>
      <c r="S1832" s="417" t="e">
        <f>#REF!</f>
        <v>#REF!</v>
      </c>
      <c r="T1832" s="419" t="e">
        <f>#REF!</f>
        <v>#REF!</v>
      </c>
      <c r="U1832" s="407" t="e">
        <f>#REF!</f>
        <v>#REF!</v>
      </c>
      <c r="V1832" s="363" t="e">
        <f>#REF!</f>
        <v>#REF!</v>
      </c>
    </row>
    <row r="1833" spans="1:25" ht="13.8" hidden="1" thickBot="1">
      <c r="A1833" s="351" t="s">
        <v>561</v>
      </c>
      <c r="B1833" s="351">
        <v>28</v>
      </c>
      <c r="C1833" s="351" t="s">
        <v>614</v>
      </c>
      <c r="F1833" s="351"/>
      <c r="G1833" s="351"/>
      <c r="L1833" s="679" t="s">
        <v>2446</v>
      </c>
      <c r="M1833" s="371" t="e">
        <f>#REF!</f>
        <v>#REF!</v>
      </c>
      <c r="N1833" s="359" t="e">
        <f>#REF!</f>
        <v>#REF!</v>
      </c>
      <c r="O1833" s="462" t="e">
        <f>#REF!</f>
        <v>#REF!</v>
      </c>
      <c r="P1833" s="462" t="e">
        <f>#REF!</f>
        <v>#REF!</v>
      </c>
      <c r="Q1833" s="444" t="e">
        <f>#REF!</f>
        <v>#REF!</v>
      </c>
      <c r="R1833" s="444" t="e">
        <f>#REF!</f>
        <v>#REF!</v>
      </c>
      <c r="S1833" s="442" t="e">
        <f>#REF!</f>
        <v>#REF!</v>
      </c>
      <c r="T1833" s="443" t="e">
        <f>#REF!</f>
        <v>#REF!</v>
      </c>
      <c r="U1833" s="444" t="e">
        <f>#REF!</f>
        <v>#REF!</v>
      </c>
      <c r="V1833" s="363" t="e">
        <f>#REF!</f>
        <v>#REF!</v>
      </c>
    </row>
    <row r="1834" spans="1:25" ht="13.8" hidden="1" thickBot="1">
      <c r="A1834" s="351" t="s">
        <v>561</v>
      </c>
      <c r="B1834" s="351">
        <v>29</v>
      </c>
      <c r="C1834" s="351" t="s">
        <v>614</v>
      </c>
      <c r="F1834" s="351"/>
      <c r="G1834" s="351"/>
      <c r="L1834" s="679" t="s">
        <v>2447</v>
      </c>
      <c r="M1834" s="371" t="e">
        <f>#REF!</f>
        <v>#REF!</v>
      </c>
      <c r="N1834" s="359" t="e">
        <f>#REF!</f>
        <v>#REF!</v>
      </c>
      <c r="O1834" s="444" t="e">
        <f>#REF!</f>
        <v>#REF!</v>
      </c>
      <c r="P1834" s="444" t="e">
        <f>#REF!</f>
        <v>#REF!</v>
      </c>
      <c r="Q1834" s="444" t="e">
        <f>#REF!</f>
        <v>#REF!</v>
      </c>
      <c r="R1834" s="444" t="e">
        <f>#REF!</f>
        <v>#REF!</v>
      </c>
      <c r="S1834" s="442" t="e">
        <f>#REF!</f>
        <v>#REF!</v>
      </c>
      <c r="T1834" s="443" t="e">
        <f>#REF!</f>
        <v>#REF!</v>
      </c>
      <c r="U1834" s="444" t="e">
        <f>#REF!</f>
        <v>#REF!</v>
      </c>
      <c r="V1834" s="363" t="e">
        <f>#REF!</f>
        <v>#REF!</v>
      </c>
    </row>
    <row r="1835" spans="1:25" ht="13.8" hidden="1" thickBot="1">
      <c r="A1835" s="351" t="s">
        <v>561</v>
      </c>
      <c r="B1835" s="351">
        <v>30</v>
      </c>
      <c r="C1835" s="351" t="s">
        <v>614</v>
      </c>
      <c r="F1835" s="351"/>
      <c r="G1835" s="351"/>
      <c r="L1835" s="679" t="s">
        <v>2448</v>
      </c>
      <c r="M1835" s="371" t="e">
        <f>#REF!</f>
        <v>#REF!</v>
      </c>
      <c r="N1835" s="359" t="e">
        <f>#REF!</f>
        <v>#REF!</v>
      </c>
      <c r="O1835" s="444" t="e">
        <f>#REF!</f>
        <v>#REF!</v>
      </c>
      <c r="P1835" s="444" t="e">
        <f>#REF!</f>
        <v>#REF!</v>
      </c>
      <c r="Q1835" s="444" t="e">
        <f>#REF!</f>
        <v>#REF!</v>
      </c>
      <c r="R1835" s="444" t="e">
        <f>#REF!</f>
        <v>#REF!</v>
      </c>
      <c r="S1835" s="442" t="e">
        <f>#REF!</f>
        <v>#REF!</v>
      </c>
      <c r="T1835" s="443" t="e">
        <f>#REF!</f>
        <v>#REF!</v>
      </c>
      <c r="U1835" s="444" t="e">
        <f>#REF!</f>
        <v>#REF!</v>
      </c>
      <c r="V1835" s="363" t="e">
        <f>#REF!</f>
        <v>#REF!</v>
      </c>
    </row>
    <row r="1836" spans="1:25" ht="13.8" hidden="1" thickBot="1">
      <c r="A1836" s="351" t="s">
        <v>562</v>
      </c>
      <c r="B1836" s="351">
        <v>1</v>
      </c>
      <c r="C1836" s="351" t="s">
        <v>614</v>
      </c>
      <c r="F1836" s="351"/>
      <c r="G1836" s="351"/>
      <c r="L1836" s="679" t="s">
        <v>2449</v>
      </c>
      <c r="M1836" s="466" t="e">
        <f>#REF!</f>
        <v>#REF!</v>
      </c>
      <c r="N1836" s="467" t="e">
        <f>#REF!</f>
        <v>#REF!</v>
      </c>
      <c r="O1836" s="467" t="e">
        <f>#REF!</f>
        <v>#REF!</v>
      </c>
      <c r="P1836" s="467" t="e">
        <f>#REF!</f>
        <v>#REF!</v>
      </c>
      <c r="Q1836" s="467" t="e">
        <f>#REF!</f>
        <v>#REF!</v>
      </c>
      <c r="R1836" s="467" t="e">
        <f>#REF!</f>
        <v>#REF!</v>
      </c>
      <c r="S1836" s="467" t="e">
        <f>#REF!</f>
        <v>#REF!</v>
      </c>
      <c r="T1836" s="467" t="e">
        <f>#REF!</f>
        <v>#REF!</v>
      </c>
      <c r="U1836" s="468" t="e">
        <f>#REF!</f>
        <v>#REF!</v>
      </c>
      <c r="V1836" s="466" t="e">
        <f>#REF!</f>
        <v>#REF!</v>
      </c>
      <c r="W1836" s="467" t="e">
        <f>#REF!</f>
        <v>#REF!</v>
      </c>
      <c r="X1836" s="468" t="e">
        <f>#REF!</f>
        <v>#REF!</v>
      </c>
      <c r="Y1836" s="659" t="e">
        <f>#REF!</f>
        <v>#REF!</v>
      </c>
    </row>
    <row r="1837" spans="1:25" ht="13.8" hidden="1" thickBot="1">
      <c r="A1837" s="351" t="s">
        <v>562</v>
      </c>
      <c r="B1837" s="351">
        <v>2</v>
      </c>
      <c r="C1837" s="351" t="s">
        <v>614</v>
      </c>
      <c r="F1837" s="351"/>
      <c r="G1837" s="351"/>
      <c r="L1837" s="679" t="s">
        <v>2450</v>
      </c>
      <c r="M1837" s="474" t="e">
        <f>#REF!</f>
        <v>#REF!</v>
      </c>
      <c r="N1837" s="475" t="e">
        <f>#REF!</f>
        <v>#REF!</v>
      </c>
      <c r="O1837" s="475" t="e">
        <f>#REF!</f>
        <v>#REF!</v>
      </c>
      <c r="P1837" s="475" t="e">
        <f>#REF!</f>
        <v>#REF!</v>
      </c>
      <c r="Q1837" s="475" t="e">
        <f>#REF!</f>
        <v>#REF!</v>
      </c>
      <c r="R1837" s="475" t="e">
        <f>#REF!</f>
        <v>#REF!</v>
      </c>
      <c r="S1837" s="475" t="e">
        <f>#REF!</f>
        <v>#REF!</v>
      </c>
      <c r="T1837" s="475" t="e">
        <f>#REF!</f>
        <v>#REF!</v>
      </c>
      <c r="U1837" s="476" t="e">
        <f>#REF!</f>
        <v>#REF!</v>
      </c>
      <c r="V1837" s="477" t="e">
        <f>#REF!</f>
        <v>#REF!</v>
      </c>
      <c r="W1837" s="478" t="e">
        <f>#REF!</f>
        <v>#REF!</v>
      </c>
      <c r="X1837" s="479" t="e">
        <f>#REF!</f>
        <v>#REF!</v>
      </c>
      <c r="Y1837" s="186" t="e">
        <f>#REF!</f>
        <v>#REF!</v>
      </c>
    </row>
    <row r="1838" spans="1:25" ht="13.8" hidden="1" thickBot="1">
      <c r="A1838" s="351" t="s">
        <v>562</v>
      </c>
      <c r="B1838" s="351">
        <v>3</v>
      </c>
      <c r="C1838" s="351" t="s">
        <v>614</v>
      </c>
      <c r="F1838" s="351"/>
      <c r="G1838" s="351"/>
      <c r="L1838" s="679" t="s">
        <v>2451</v>
      </c>
      <c r="M1838" s="466" t="e">
        <f>#REF!</f>
        <v>#REF!</v>
      </c>
      <c r="N1838" s="467" t="e">
        <f>#REF!</f>
        <v>#REF!</v>
      </c>
      <c r="O1838" s="467" t="e">
        <f>#REF!</f>
        <v>#REF!</v>
      </c>
      <c r="P1838" s="467" t="e">
        <f>#REF!</f>
        <v>#REF!</v>
      </c>
      <c r="Q1838" s="467" t="e">
        <f>#REF!</f>
        <v>#REF!</v>
      </c>
      <c r="R1838" s="467" t="e">
        <f>#REF!</f>
        <v>#REF!</v>
      </c>
      <c r="S1838" s="467" t="e">
        <f>#REF!</f>
        <v>#REF!</v>
      </c>
      <c r="T1838" s="467" t="e">
        <f>#REF!</f>
        <v>#REF!</v>
      </c>
      <c r="U1838" s="467" t="e">
        <f>#REF!</f>
        <v>#REF!</v>
      </c>
      <c r="V1838" s="467" t="e">
        <f>#REF!</f>
        <v>#REF!</v>
      </c>
      <c r="W1838" s="467" t="e">
        <f>#REF!</f>
        <v>#REF!</v>
      </c>
      <c r="X1838" s="468" t="e">
        <f>#REF!</f>
        <v>#REF!</v>
      </c>
      <c r="Y1838" s="78" t="e">
        <f>#REF!</f>
        <v>#REF!</v>
      </c>
    </row>
    <row r="1839" spans="1:25" ht="13.8" hidden="1" thickBot="1">
      <c r="A1839" s="351" t="s">
        <v>562</v>
      </c>
      <c r="B1839" s="351">
        <v>4</v>
      </c>
      <c r="C1839" s="351" t="s">
        <v>614</v>
      </c>
      <c r="F1839" s="351"/>
      <c r="G1839" s="351"/>
      <c r="L1839" s="679" t="s">
        <v>2452</v>
      </c>
      <c r="M1839" s="469" t="e">
        <f>#REF!</f>
        <v>#REF!</v>
      </c>
      <c r="N1839" s="78" t="e">
        <f>#REF!</f>
        <v>#REF!</v>
      </c>
      <c r="O1839" s="496" t="e">
        <f>#REF!</f>
        <v>#REF!</v>
      </c>
      <c r="P1839" s="496" t="e">
        <f>#REF!</f>
        <v>#REF!</v>
      </c>
      <c r="Q1839" s="496" t="e">
        <f>#REF!</f>
        <v>#REF!</v>
      </c>
      <c r="R1839" s="78" t="e">
        <f>#REF!</f>
        <v>#REF!</v>
      </c>
      <c r="S1839" s="78" t="e">
        <f>#REF!</f>
        <v>#REF!</v>
      </c>
      <c r="T1839" s="78" t="e">
        <f>#REF!</f>
        <v>#REF!</v>
      </c>
      <c r="U1839" s="78" t="e">
        <f>#REF!</f>
        <v>#REF!</v>
      </c>
      <c r="V1839" s="78" t="e">
        <f>#REF!</f>
        <v>#REF!</v>
      </c>
      <c r="W1839" s="78" t="e">
        <f>#REF!</f>
        <v>#REF!</v>
      </c>
      <c r="X1839" s="470" t="e">
        <f>#REF!</f>
        <v>#REF!</v>
      </c>
      <c r="Y1839" s="186" t="e">
        <f>#REF!</f>
        <v>#REF!</v>
      </c>
    </row>
    <row r="1840" spans="1:25" ht="13.8" hidden="1" thickBot="1">
      <c r="A1840" s="351" t="s">
        <v>562</v>
      </c>
      <c r="B1840" s="351">
        <v>5</v>
      </c>
      <c r="C1840" s="351" t="s">
        <v>614</v>
      </c>
      <c r="F1840" s="351"/>
      <c r="G1840" s="351"/>
      <c r="L1840" s="679" t="s">
        <v>2453</v>
      </c>
      <c r="M1840" s="474" t="e">
        <f>#REF!</f>
        <v>#REF!</v>
      </c>
      <c r="N1840" s="475" t="e">
        <f>#REF!</f>
        <v>#REF!</v>
      </c>
      <c r="O1840" s="475" t="e">
        <f>#REF!</f>
        <v>#REF!</v>
      </c>
      <c r="P1840" s="475" t="e">
        <f>#REF!</f>
        <v>#REF!</v>
      </c>
      <c r="Q1840" s="475" t="e">
        <f>#REF!</f>
        <v>#REF!</v>
      </c>
      <c r="R1840" s="475" t="e">
        <f>#REF!</f>
        <v>#REF!</v>
      </c>
      <c r="S1840" s="475" t="e">
        <f>#REF!</f>
        <v>#REF!</v>
      </c>
      <c r="T1840" s="475" t="e">
        <f>#REF!</f>
        <v>#REF!</v>
      </c>
      <c r="U1840" s="475" t="e">
        <f>#REF!</f>
        <v>#REF!</v>
      </c>
      <c r="V1840" s="475" t="e">
        <f>#REF!</f>
        <v>#REF!</v>
      </c>
      <c r="W1840" s="475" t="e">
        <f>#REF!</f>
        <v>#REF!</v>
      </c>
      <c r="X1840" s="476" t="e">
        <f>#REF!</f>
        <v>#REF!</v>
      </c>
      <c r="Y1840" s="78" t="e">
        <f>#REF!</f>
        <v>#REF!</v>
      </c>
    </row>
    <row r="1841" spans="1:25" ht="13.8" hidden="1" thickBot="1">
      <c r="A1841" s="351" t="s">
        <v>562</v>
      </c>
      <c r="B1841" s="351">
        <v>6</v>
      </c>
      <c r="C1841" s="351" t="s">
        <v>614</v>
      </c>
      <c r="F1841" s="351"/>
      <c r="G1841" s="351"/>
      <c r="L1841" s="679" t="s">
        <v>2454</v>
      </c>
      <c r="M1841" s="466" t="e">
        <f>#REF!</f>
        <v>#REF!</v>
      </c>
      <c r="N1841" s="467" t="e">
        <f>#REF!</f>
        <v>#REF!</v>
      </c>
      <c r="O1841" s="467" t="e">
        <f>#REF!</f>
        <v>#REF!</v>
      </c>
      <c r="P1841" s="467" t="e">
        <f>#REF!</f>
        <v>#REF!</v>
      </c>
      <c r="Q1841" s="467" t="e">
        <f>#REF!</f>
        <v>#REF!</v>
      </c>
      <c r="R1841" s="467" t="e">
        <f>#REF!</f>
        <v>#REF!</v>
      </c>
      <c r="S1841" s="467" t="e">
        <f>#REF!</f>
        <v>#REF!</v>
      </c>
      <c r="T1841" s="467" t="e">
        <f>#REF!</f>
        <v>#REF!</v>
      </c>
      <c r="U1841" s="467" t="e">
        <f>#REF!</f>
        <v>#REF!</v>
      </c>
      <c r="V1841" s="467" t="e">
        <f>#REF!</f>
        <v>#REF!</v>
      </c>
      <c r="W1841" s="467" t="e">
        <f>#REF!</f>
        <v>#REF!</v>
      </c>
      <c r="X1841" s="468" t="e">
        <f>#REF!</f>
        <v>#REF!</v>
      </c>
      <c r="Y1841" s="186" t="e">
        <f>#REF!</f>
        <v>#REF!</v>
      </c>
    </row>
    <row r="1842" spans="1:25" ht="13.8" hidden="1" thickBot="1">
      <c r="A1842" s="351" t="s">
        <v>562</v>
      </c>
      <c r="B1842" s="351">
        <v>7</v>
      </c>
      <c r="C1842" s="351" t="s">
        <v>614</v>
      </c>
      <c r="F1842" s="351"/>
      <c r="G1842" s="351"/>
      <c r="L1842" s="679" t="s">
        <v>2455</v>
      </c>
      <c r="M1842" s="469" t="e">
        <f>#REF!</f>
        <v>#REF!</v>
      </c>
      <c r="N1842" s="78" t="e">
        <f>#REF!</f>
        <v>#REF!</v>
      </c>
      <c r="O1842" s="78" t="e">
        <f>#REF!</f>
        <v>#REF!</v>
      </c>
      <c r="P1842" s="496" t="e">
        <f>#REF!</f>
        <v>#REF!</v>
      </c>
      <c r="Q1842" s="496" t="e">
        <f>#REF!</f>
        <v>#REF!</v>
      </c>
      <c r="R1842" s="78" t="e">
        <f>#REF!</f>
        <v>#REF!</v>
      </c>
      <c r="S1842" s="78" t="e">
        <f>#REF!</f>
        <v>#REF!</v>
      </c>
      <c r="T1842" s="496" t="e">
        <f>#REF!</f>
        <v>#REF!</v>
      </c>
      <c r="U1842" s="78" t="e">
        <f>#REF!</f>
        <v>#REF!</v>
      </c>
      <c r="V1842" s="78" t="e">
        <f>#REF!</f>
        <v>#REF!</v>
      </c>
      <c r="W1842" s="78" t="e">
        <f>#REF!</f>
        <v>#REF!</v>
      </c>
      <c r="X1842" s="470" t="e">
        <f>#REF!</f>
        <v>#REF!</v>
      </c>
      <c r="Y1842" s="78" t="e">
        <f>#REF!</f>
        <v>#REF!</v>
      </c>
    </row>
    <row r="1843" spans="1:25" ht="13.8" hidden="1" thickBot="1">
      <c r="A1843" s="351" t="s">
        <v>562</v>
      </c>
      <c r="B1843" s="351">
        <v>8</v>
      </c>
      <c r="C1843" s="351" t="s">
        <v>614</v>
      </c>
      <c r="F1843" s="351"/>
      <c r="G1843" s="351"/>
      <c r="L1843" s="679" t="s">
        <v>2456</v>
      </c>
      <c r="M1843" s="469" t="e">
        <f>#REF!</f>
        <v>#REF!</v>
      </c>
      <c r="N1843" s="496" t="e">
        <f>#REF!</f>
        <v>#REF!</v>
      </c>
      <c r="O1843" s="496" t="e">
        <f>#REF!</f>
        <v>#REF!</v>
      </c>
      <c r="P1843" s="496" t="e">
        <f>#REF!</f>
        <v>#REF!</v>
      </c>
      <c r="Q1843" s="496" t="e">
        <f>#REF!</f>
        <v>#REF!</v>
      </c>
      <c r="R1843" s="78" t="e">
        <f>#REF!</f>
        <v>#REF!</v>
      </c>
      <c r="S1843" s="78" t="e">
        <f>#REF!</f>
        <v>#REF!</v>
      </c>
      <c r="T1843" s="496" t="e">
        <f>#REF!</f>
        <v>#REF!</v>
      </c>
      <c r="U1843" s="78" t="e">
        <f>#REF!</f>
        <v>#REF!</v>
      </c>
      <c r="V1843" s="78" t="e">
        <f>#REF!</f>
        <v>#REF!</v>
      </c>
      <c r="W1843" s="78" t="e">
        <f>#REF!</f>
        <v>#REF!</v>
      </c>
      <c r="X1843" s="470" t="e">
        <f>#REF!</f>
        <v>#REF!</v>
      </c>
      <c r="Y1843" s="78" t="e">
        <f>#REF!</f>
        <v>#REF!</v>
      </c>
    </row>
    <row r="1844" spans="1:25" ht="13.8" hidden="1" thickBot="1">
      <c r="A1844" s="351" t="s">
        <v>562</v>
      </c>
      <c r="B1844" s="351">
        <v>9</v>
      </c>
      <c r="C1844" s="351" t="s">
        <v>614</v>
      </c>
      <c r="F1844" s="351"/>
      <c r="G1844" s="351"/>
      <c r="L1844" s="679" t="s">
        <v>2457</v>
      </c>
      <c r="M1844" s="469" t="e">
        <f>#REF!</f>
        <v>#REF!</v>
      </c>
      <c r="N1844" s="496" t="e">
        <f>#REF!</f>
        <v>#REF!</v>
      </c>
      <c r="O1844" s="78" t="e">
        <f>#REF!</f>
        <v>#REF!</v>
      </c>
      <c r="P1844" s="496" t="e">
        <f>#REF!</f>
        <v>#REF!</v>
      </c>
      <c r="Q1844" s="496" t="e">
        <f>#REF!</f>
        <v>#REF!</v>
      </c>
      <c r="R1844" s="496" t="e">
        <f>#REF!</f>
        <v>#REF!</v>
      </c>
      <c r="S1844" s="78" t="e">
        <f>#REF!</f>
        <v>#REF!</v>
      </c>
      <c r="T1844" s="78" t="e">
        <f>#REF!</f>
        <v>#REF!</v>
      </c>
      <c r="U1844" s="78" t="e">
        <f>#REF!</f>
        <v>#REF!</v>
      </c>
      <c r="V1844" s="78" t="e">
        <f>#REF!</f>
        <v>#REF!</v>
      </c>
      <c r="W1844" s="78" t="e">
        <f>#REF!</f>
        <v>#REF!</v>
      </c>
      <c r="X1844" s="470" t="e">
        <f>#REF!</f>
        <v>#REF!</v>
      </c>
      <c r="Y1844" s="78" t="e">
        <f>#REF!</f>
        <v>#REF!</v>
      </c>
    </row>
    <row r="1845" spans="1:25" ht="13.8" hidden="1" thickBot="1">
      <c r="A1845" s="351" t="s">
        <v>562</v>
      </c>
      <c r="B1845" s="351">
        <v>10</v>
      </c>
      <c r="C1845" s="351" t="s">
        <v>614</v>
      </c>
      <c r="F1845" s="351"/>
      <c r="G1845" s="351"/>
      <c r="L1845" s="679" t="s">
        <v>2458</v>
      </c>
      <c r="M1845" s="474" t="e">
        <f>#REF!</f>
        <v>#REF!</v>
      </c>
      <c r="N1845" s="475" t="e">
        <f>#REF!</f>
        <v>#REF!</v>
      </c>
      <c r="O1845" s="475" t="e">
        <f>#REF!</f>
        <v>#REF!</v>
      </c>
      <c r="P1845" s="475" t="e">
        <f>#REF!</f>
        <v>#REF!</v>
      </c>
      <c r="Q1845" s="475" t="e">
        <f>#REF!</f>
        <v>#REF!</v>
      </c>
      <c r="R1845" s="475" t="e">
        <f>#REF!</f>
        <v>#REF!</v>
      </c>
      <c r="S1845" s="475" t="e">
        <f>#REF!</f>
        <v>#REF!</v>
      </c>
      <c r="T1845" s="475" t="e">
        <f>#REF!</f>
        <v>#REF!</v>
      </c>
      <c r="U1845" s="475" t="e">
        <f>#REF!</f>
        <v>#REF!</v>
      </c>
      <c r="V1845" s="475" t="e">
        <f>#REF!</f>
        <v>#REF!</v>
      </c>
      <c r="W1845" s="475" t="e">
        <f>#REF!</f>
        <v>#REF!</v>
      </c>
      <c r="X1845" s="476" t="e">
        <f>#REF!</f>
        <v>#REF!</v>
      </c>
      <c r="Y1845" s="78" t="e">
        <f>#REF!</f>
        <v>#REF!</v>
      </c>
    </row>
    <row r="1846" spans="1:25" ht="13.8" hidden="1" thickBot="1">
      <c r="A1846" s="351" t="s">
        <v>562</v>
      </c>
      <c r="B1846" s="351">
        <v>11</v>
      </c>
      <c r="C1846" s="351" t="s">
        <v>614</v>
      </c>
      <c r="F1846" s="351"/>
      <c r="G1846" s="351"/>
      <c r="L1846" s="679" t="s">
        <v>2459</v>
      </c>
      <c r="M1846" s="486" t="e">
        <f>#REF!</f>
        <v>#REF!</v>
      </c>
      <c r="N1846" s="486" t="e">
        <f>#REF!</f>
        <v>#REF!</v>
      </c>
      <c r="O1846" s="486" t="e">
        <f>#REF!</f>
        <v>#REF!</v>
      </c>
      <c r="P1846" s="486" t="e">
        <f>#REF!</f>
        <v>#REF!</v>
      </c>
      <c r="Q1846" s="486" t="e">
        <f>#REF!</f>
        <v>#REF!</v>
      </c>
      <c r="R1846" s="483" t="e">
        <f>#REF!</f>
        <v>#REF!</v>
      </c>
      <c r="S1846" s="485" t="e">
        <f>#REF!</f>
        <v>#REF!</v>
      </c>
      <c r="T1846" s="466" t="e">
        <f>#REF!</f>
        <v>#REF!</v>
      </c>
      <c r="U1846" s="467" t="e">
        <f>#REF!</f>
        <v>#REF!</v>
      </c>
      <c r="V1846" s="467" t="e">
        <f>#REF!</f>
        <v>#REF!</v>
      </c>
      <c r="W1846" s="467" t="e">
        <f>#REF!</f>
        <v>#REF!</v>
      </c>
      <c r="X1846" s="468" t="e">
        <f>#REF!</f>
        <v>#REF!</v>
      </c>
      <c r="Y1846" s="78" t="e">
        <f>#REF!</f>
        <v>#REF!</v>
      </c>
    </row>
    <row r="1847" spans="1:25" ht="13.8" hidden="1" thickBot="1">
      <c r="A1847" s="351" t="s">
        <v>562</v>
      </c>
      <c r="B1847" s="351">
        <v>12</v>
      </c>
      <c r="C1847" s="351" t="s">
        <v>614</v>
      </c>
      <c r="F1847" s="351"/>
      <c r="G1847" s="351"/>
      <c r="L1847" s="679" t="s">
        <v>2460</v>
      </c>
      <c r="M1847" s="487" t="e">
        <f>#REF!</f>
        <v>#REF!</v>
      </c>
      <c r="N1847" s="487" t="e">
        <f>#REF!</f>
        <v>#REF!</v>
      </c>
      <c r="O1847" s="487" t="e">
        <f>#REF!</f>
        <v>#REF!</v>
      </c>
      <c r="P1847" s="487" t="e">
        <f>#REF!</f>
        <v>#REF!</v>
      </c>
      <c r="Q1847" s="487" t="e">
        <f>#REF!</f>
        <v>#REF!</v>
      </c>
      <c r="R1847" s="486" t="e">
        <f>#REF!</f>
        <v>#REF!</v>
      </c>
      <c r="S1847" s="486" t="e">
        <f>#REF!</f>
        <v>#REF!</v>
      </c>
      <c r="T1847" s="466" t="e">
        <f>#REF!</f>
        <v>#REF!</v>
      </c>
      <c r="U1847" s="467" t="e">
        <f>#REF!</f>
        <v>#REF!</v>
      </c>
      <c r="V1847" s="468" t="e">
        <f>#REF!</f>
        <v>#REF!</v>
      </c>
      <c r="W1847" s="466" t="e">
        <f>#REF!</f>
        <v>#REF!</v>
      </c>
      <c r="X1847" s="468" t="e">
        <f>#REF!</f>
        <v>#REF!</v>
      </c>
      <c r="Y1847" s="78" t="e">
        <f>#REF!</f>
        <v>#REF!</v>
      </c>
    </row>
    <row r="1848" spans="1:25" ht="13.8" hidden="1" thickBot="1">
      <c r="A1848" s="351" t="s">
        <v>562</v>
      </c>
      <c r="B1848" s="351">
        <v>13</v>
      </c>
      <c r="C1848" s="351" t="s">
        <v>614</v>
      </c>
      <c r="F1848" s="351"/>
      <c r="G1848" s="351"/>
      <c r="L1848" s="679" t="s">
        <v>2461</v>
      </c>
      <c r="M1848" s="487" t="e">
        <f>#REF!</f>
        <v>#REF!</v>
      </c>
      <c r="N1848" s="487" t="e">
        <f>#REF!</f>
        <v>#REF!</v>
      </c>
      <c r="O1848" s="487" t="e">
        <f>#REF!</f>
        <v>#REF!</v>
      </c>
      <c r="P1848" s="487" t="e">
        <f>#REF!</f>
        <v>#REF!</v>
      </c>
      <c r="Q1848" s="487" t="e">
        <f>#REF!</f>
        <v>#REF!</v>
      </c>
      <c r="R1848" s="487" t="e">
        <f>#REF!</f>
        <v>#REF!</v>
      </c>
      <c r="S1848" s="487" t="e">
        <f>#REF!</f>
        <v>#REF!</v>
      </c>
      <c r="T1848" s="486" t="e">
        <f>#REF!</f>
        <v>#REF!</v>
      </c>
      <c r="U1848" s="466" t="e">
        <f>#REF!</f>
        <v>#REF!</v>
      </c>
      <c r="V1848" s="468" t="e">
        <f>#REF!</f>
        <v>#REF!</v>
      </c>
      <c r="W1848" s="468" t="e">
        <f>#REF!</f>
        <v>#REF!</v>
      </c>
      <c r="X1848" s="468" t="e">
        <f>#REF!</f>
        <v>#REF!</v>
      </c>
      <c r="Y1848" s="78" t="e">
        <f>#REF!</f>
        <v>#REF!</v>
      </c>
    </row>
    <row r="1849" spans="1:25" ht="13.8" hidden="1" thickBot="1">
      <c r="A1849" s="351" t="s">
        <v>562</v>
      </c>
      <c r="B1849" s="351">
        <v>14</v>
      </c>
      <c r="C1849" s="351" t="s">
        <v>614</v>
      </c>
      <c r="F1849" s="351"/>
      <c r="G1849" s="351"/>
      <c r="L1849" s="679" t="s">
        <v>2462</v>
      </c>
      <c r="M1849" s="488" t="e">
        <f>#REF!</f>
        <v>#REF!</v>
      </c>
      <c r="N1849" s="488" t="e">
        <f>#REF!</f>
        <v>#REF!</v>
      </c>
      <c r="O1849" s="488" t="e">
        <f>#REF!</f>
        <v>#REF!</v>
      </c>
      <c r="P1849" s="488" t="e">
        <f>#REF!</f>
        <v>#REF!</v>
      </c>
      <c r="Q1849" s="488" t="e">
        <f>#REF!</f>
        <v>#REF!</v>
      </c>
      <c r="R1849" s="488" t="e">
        <f>#REF!</f>
        <v>#REF!</v>
      </c>
      <c r="S1849" s="488" t="e">
        <f>#REF!</f>
        <v>#REF!</v>
      </c>
      <c r="T1849" s="488" t="e">
        <f>#REF!</f>
        <v>#REF!</v>
      </c>
      <c r="U1849" s="474" t="e">
        <f>#REF!</f>
        <v>#REF!</v>
      </c>
      <c r="V1849" s="476" t="e">
        <f>#REF!</f>
        <v>#REF!</v>
      </c>
      <c r="W1849" s="476" t="e">
        <f>#REF!</f>
        <v>#REF!</v>
      </c>
      <c r="X1849" s="476" t="e">
        <f>#REF!</f>
        <v>#REF!</v>
      </c>
      <c r="Y1849" s="78" t="e">
        <f>#REF!</f>
        <v>#REF!</v>
      </c>
    </row>
    <row r="1850" spans="1:25" ht="13.8" hidden="1" thickBot="1">
      <c r="A1850" s="351" t="s">
        <v>562</v>
      </c>
      <c r="B1850" s="351">
        <v>15</v>
      </c>
      <c r="C1850" s="351" t="s">
        <v>613</v>
      </c>
      <c r="F1850" s="351"/>
      <c r="G1850" s="351"/>
      <c r="L1850" s="679" t="s">
        <v>2463</v>
      </c>
      <c r="M1850" s="488" t="e">
        <f>#REF!</f>
        <v>#REF!</v>
      </c>
      <c r="N1850" s="406" t="e">
        <f>#REF!</f>
        <v>#REF!</v>
      </c>
      <c r="O1850" s="407" t="e">
        <f>#REF!</f>
        <v>#REF!</v>
      </c>
      <c r="P1850" s="407" t="e">
        <f>#REF!</f>
        <v>#REF!</v>
      </c>
      <c r="Q1850" s="407" t="e">
        <f>#REF!</f>
        <v>#REF!</v>
      </c>
      <c r="R1850" s="407" t="e">
        <f>#REF!</f>
        <v>#REF!</v>
      </c>
      <c r="S1850" s="407" t="e">
        <f>#REF!</f>
        <v>#REF!</v>
      </c>
      <c r="T1850" s="407" t="e">
        <f>#REF!</f>
        <v>#REF!</v>
      </c>
      <c r="U1850" s="417" t="e">
        <f>#REF!</f>
        <v>#REF!</v>
      </c>
      <c r="V1850" s="419" t="e">
        <f>#REF!</f>
        <v>#REF!</v>
      </c>
      <c r="W1850" s="407" t="e">
        <f>#REF!</f>
        <v>#REF!</v>
      </c>
      <c r="X1850" s="407" t="e">
        <f>#REF!</f>
        <v>#REF!</v>
      </c>
      <c r="Y1850" s="78" t="e">
        <f>#REF!</f>
        <v>#REF!</v>
      </c>
    </row>
    <row r="1851" spans="1:25" ht="13.8" hidden="1" thickBot="1">
      <c r="A1851" s="351" t="s">
        <v>562</v>
      </c>
      <c r="B1851" s="351">
        <v>16</v>
      </c>
      <c r="C1851" s="351" t="s">
        <v>613</v>
      </c>
      <c r="F1851" s="351"/>
      <c r="G1851" s="351"/>
      <c r="L1851" s="679" t="s">
        <v>2464</v>
      </c>
      <c r="M1851" s="488" t="e">
        <f>#REF!</f>
        <v>#REF!</v>
      </c>
      <c r="N1851" s="406" t="e">
        <f>#REF!</f>
        <v>#REF!</v>
      </c>
      <c r="O1851" s="407" t="e">
        <f>#REF!</f>
        <v>#REF!</v>
      </c>
      <c r="P1851" s="407" t="e">
        <f>#REF!</f>
        <v>#REF!</v>
      </c>
      <c r="Q1851" s="407" t="e">
        <f>#REF!</f>
        <v>#REF!</v>
      </c>
      <c r="R1851" s="407" t="e">
        <f>#REF!</f>
        <v>#REF!</v>
      </c>
      <c r="S1851" s="407" t="e">
        <f>#REF!</f>
        <v>#REF!</v>
      </c>
      <c r="T1851" s="407" t="e">
        <f>#REF!</f>
        <v>#REF!</v>
      </c>
      <c r="U1851" s="417" t="e">
        <f>#REF!</f>
        <v>#REF!</v>
      </c>
      <c r="V1851" s="419" t="e">
        <f>#REF!</f>
        <v>#REF!</v>
      </c>
      <c r="W1851" s="407" t="e">
        <f>#REF!</f>
        <v>#REF!</v>
      </c>
      <c r="X1851" s="407" t="e">
        <f>#REF!</f>
        <v>#REF!</v>
      </c>
      <c r="Y1851" s="78" t="e">
        <f>#REF!</f>
        <v>#REF!</v>
      </c>
    </row>
    <row r="1852" spans="1:25" ht="13.8" hidden="1" thickBot="1">
      <c r="A1852" s="351" t="s">
        <v>562</v>
      </c>
      <c r="B1852" s="351">
        <v>17</v>
      </c>
      <c r="C1852" s="351" t="s">
        <v>613</v>
      </c>
      <c r="F1852" s="351"/>
      <c r="G1852" s="351"/>
      <c r="L1852" s="679" t="s">
        <v>2465</v>
      </c>
      <c r="M1852" s="488" t="e">
        <f>#REF!</f>
        <v>#REF!</v>
      </c>
      <c r="N1852" s="406" t="e">
        <f>#REF!</f>
        <v>#REF!</v>
      </c>
      <c r="O1852" s="407" t="e">
        <f>#REF!</f>
        <v>#REF!</v>
      </c>
      <c r="P1852" s="407" t="e">
        <f>#REF!</f>
        <v>#REF!</v>
      </c>
      <c r="Q1852" s="407" t="e">
        <f>#REF!</f>
        <v>#REF!</v>
      </c>
      <c r="R1852" s="407" t="e">
        <f>#REF!</f>
        <v>#REF!</v>
      </c>
      <c r="S1852" s="407" t="e">
        <f>#REF!</f>
        <v>#REF!</v>
      </c>
      <c r="T1852" s="407" t="e">
        <f>#REF!</f>
        <v>#REF!</v>
      </c>
      <c r="U1852" s="417" t="e">
        <f>#REF!</f>
        <v>#REF!</v>
      </c>
      <c r="V1852" s="419" t="e">
        <f>#REF!</f>
        <v>#REF!</v>
      </c>
      <c r="W1852" s="407" t="e">
        <f>#REF!</f>
        <v>#REF!</v>
      </c>
      <c r="X1852" s="407" t="e">
        <f>#REF!</f>
        <v>#REF!</v>
      </c>
      <c r="Y1852" s="78" t="e">
        <f>#REF!</f>
        <v>#REF!</v>
      </c>
    </row>
    <row r="1853" spans="1:25" ht="13.8" hidden="1" thickBot="1">
      <c r="A1853" s="351" t="s">
        <v>562</v>
      </c>
      <c r="B1853" s="351">
        <v>18</v>
      </c>
      <c r="C1853" s="351" t="s">
        <v>613</v>
      </c>
      <c r="F1853" s="351"/>
      <c r="G1853" s="351"/>
      <c r="L1853" s="679" t="s">
        <v>2466</v>
      </c>
      <c r="M1853" s="488" t="e">
        <f>#REF!</f>
        <v>#REF!</v>
      </c>
      <c r="N1853" s="406" t="e">
        <f>#REF!</f>
        <v>#REF!</v>
      </c>
      <c r="O1853" s="407" t="e">
        <f>#REF!</f>
        <v>#REF!</v>
      </c>
      <c r="P1853" s="407" t="e">
        <f>#REF!</f>
        <v>#REF!</v>
      </c>
      <c r="Q1853" s="407" t="e">
        <f>#REF!</f>
        <v>#REF!</v>
      </c>
      <c r="R1853" s="407" t="e">
        <f>#REF!</f>
        <v>#REF!</v>
      </c>
      <c r="S1853" s="407" t="e">
        <f>#REF!</f>
        <v>#REF!</v>
      </c>
      <c r="T1853" s="407" t="e">
        <f>#REF!</f>
        <v>#REF!</v>
      </c>
      <c r="U1853" s="417" t="e">
        <f>#REF!</f>
        <v>#REF!</v>
      </c>
      <c r="V1853" s="419" t="e">
        <f>#REF!</f>
        <v>#REF!</v>
      </c>
      <c r="W1853" s="407" t="e">
        <f>#REF!</f>
        <v>#REF!</v>
      </c>
      <c r="X1853" s="407" t="e">
        <f>#REF!</f>
        <v>#REF!</v>
      </c>
      <c r="Y1853" s="78" t="e">
        <f>#REF!</f>
        <v>#REF!</v>
      </c>
    </row>
    <row r="1854" spans="1:25" ht="13.8" hidden="1" thickBot="1">
      <c r="A1854" s="351" t="s">
        <v>562</v>
      </c>
      <c r="B1854" s="351">
        <v>19</v>
      </c>
      <c r="C1854" s="351" t="s">
        <v>613</v>
      </c>
      <c r="F1854" s="351"/>
      <c r="G1854" s="351"/>
      <c r="L1854" s="679" t="s">
        <v>2467</v>
      </c>
      <c r="M1854" s="488" t="e">
        <f>#REF!</f>
        <v>#REF!</v>
      </c>
      <c r="N1854" s="406" t="e">
        <f>#REF!</f>
        <v>#REF!</v>
      </c>
      <c r="O1854" s="407" t="e">
        <f>#REF!</f>
        <v>#REF!</v>
      </c>
      <c r="P1854" s="407" t="e">
        <f>#REF!</f>
        <v>#REF!</v>
      </c>
      <c r="Q1854" s="407" t="e">
        <f>#REF!</f>
        <v>#REF!</v>
      </c>
      <c r="R1854" s="407" t="e">
        <f>#REF!</f>
        <v>#REF!</v>
      </c>
      <c r="S1854" s="407" t="e">
        <f>#REF!</f>
        <v>#REF!</v>
      </c>
      <c r="T1854" s="407" t="e">
        <f>#REF!</f>
        <v>#REF!</v>
      </c>
      <c r="U1854" s="417" t="e">
        <f>#REF!</f>
        <v>#REF!</v>
      </c>
      <c r="V1854" s="419" t="e">
        <f>#REF!</f>
        <v>#REF!</v>
      </c>
      <c r="W1854" s="407" t="e">
        <f>#REF!</f>
        <v>#REF!</v>
      </c>
      <c r="X1854" s="407" t="e">
        <f>#REF!</f>
        <v>#REF!</v>
      </c>
      <c r="Y1854" s="78" t="e">
        <f>#REF!</f>
        <v>#REF!</v>
      </c>
    </row>
    <row r="1855" spans="1:25" ht="13.8" hidden="1" thickBot="1">
      <c r="A1855" s="351" t="s">
        <v>562</v>
      </c>
      <c r="B1855" s="351">
        <v>20</v>
      </c>
      <c r="C1855" s="351" t="s">
        <v>613</v>
      </c>
      <c r="F1855" s="351"/>
      <c r="G1855" s="351"/>
      <c r="L1855" s="679" t="s">
        <v>2468</v>
      </c>
      <c r="M1855" s="488" t="e">
        <f>#REF!</f>
        <v>#REF!</v>
      </c>
      <c r="N1855" s="406" t="e">
        <f>#REF!</f>
        <v>#REF!</v>
      </c>
      <c r="O1855" s="407" t="e">
        <f>#REF!</f>
        <v>#REF!</v>
      </c>
      <c r="P1855" s="407" t="e">
        <f>#REF!</f>
        <v>#REF!</v>
      </c>
      <c r="Q1855" s="407" t="e">
        <f>#REF!</f>
        <v>#REF!</v>
      </c>
      <c r="R1855" s="407" t="e">
        <f>#REF!</f>
        <v>#REF!</v>
      </c>
      <c r="S1855" s="407" t="e">
        <f>#REF!</f>
        <v>#REF!</v>
      </c>
      <c r="T1855" s="407" t="e">
        <f>#REF!</f>
        <v>#REF!</v>
      </c>
      <c r="U1855" s="417" t="e">
        <f>#REF!</f>
        <v>#REF!</v>
      </c>
      <c r="V1855" s="419" t="e">
        <f>#REF!</f>
        <v>#REF!</v>
      </c>
      <c r="W1855" s="407" t="e">
        <f>#REF!</f>
        <v>#REF!</v>
      </c>
      <c r="X1855" s="407" t="e">
        <f>#REF!</f>
        <v>#REF!</v>
      </c>
      <c r="Y1855" s="78" t="e">
        <f>#REF!</f>
        <v>#REF!</v>
      </c>
    </row>
    <row r="1856" spans="1:25" ht="13.8" hidden="1" thickBot="1">
      <c r="A1856" s="351" t="s">
        <v>562</v>
      </c>
      <c r="B1856" s="351">
        <v>21</v>
      </c>
      <c r="C1856" s="351" t="s">
        <v>613</v>
      </c>
      <c r="F1856" s="351"/>
      <c r="G1856" s="351"/>
      <c r="L1856" s="679" t="s">
        <v>2469</v>
      </c>
      <c r="M1856" s="488" t="e">
        <f>#REF!</f>
        <v>#REF!</v>
      </c>
      <c r="N1856" s="406" t="e">
        <f>#REF!</f>
        <v>#REF!</v>
      </c>
      <c r="O1856" s="407" t="e">
        <f>#REF!</f>
        <v>#REF!</v>
      </c>
      <c r="P1856" s="407" t="e">
        <f>#REF!</f>
        <v>#REF!</v>
      </c>
      <c r="Q1856" s="407" t="e">
        <f>#REF!</f>
        <v>#REF!</v>
      </c>
      <c r="R1856" s="407" t="e">
        <f>#REF!</f>
        <v>#REF!</v>
      </c>
      <c r="S1856" s="407" t="e">
        <f>#REF!</f>
        <v>#REF!</v>
      </c>
      <c r="T1856" s="407" t="e">
        <f>#REF!</f>
        <v>#REF!</v>
      </c>
      <c r="U1856" s="417" t="e">
        <f>#REF!</f>
        <v>#REF!</v>
      </c>
      <c r="V1856" s="419" t="e">
        <f>#REF!</f>
        <v>#REF!</v>
      </c>
      <c r="W1856" s="407" t="e">
        <f>#REF!</f>
        <v>#REF!</v>
      </c>
      <c r="X1856" s="407" t="e">
        <f>#REF!</f>
        <v>#REF!</v>
      </c>
      <c r="Y1856" s="78" t="e">
        <f>#REF!</f>
        <v>#REF!</v>
      </c>
    </row>
    <row r="1857" spans="1:25" ht="13.8" hidden="1" thickBot="1">
      <c r="A1857" s="351" t="s">
        <v>562</v>
      </c>
      <c r="B1857" s="351">
        <v>22</v>
      </c>
      <c r="C1857" s="351" t="s">
        <v>613</v>
      </c>
      <c r="F1857" s="351"/>
      <c r="G1857" s="351"/>
      <c r="L1857" s="679" t="s">
        <v>2470</v>
      </c>
      <c r="M1857" s="488" t="e">
        <f>#REF!</f>
        <v>#REF!</v>
      </c>
      <c r="N1857" s="406" t="e">
        <f>#REF!</f>
        <v>#REF!</v>
      </c>
      <c r="O1857" s="407" t="e">
        <f>#REF!</f>
        <v>#REF!</v>
      </c>
      <c r="P1857" s="407" t="e">
        <f>#REF!</f>
        <v>#REF!</v>
      </c>
      <c r="Q1857" s="407" t="e">
        <f>#REF!</f>
        <v>#REF!</v>
      </c>
      <c r="R1857" s="407" t="e">
        <f>#REF!</f>
        <v>#REF!</v>
      </c>
      <c r="S1857" s="407" t="e">
        <f>#REF!</f>
        <v>#REF!</v>
      </c>
      <c r="T1857" s="407" t="e">
        <f>#REF!</f>
        <v>#REF!</v>
      </c>
      <c r="U1857" s="417" t="e">
        <f>#REF!</f>
        <v>#REF!</v>
      </c>
      <c r="V1857" s="419" t="e">
        <f>#REF!</f>
        <v>#REF!</v>
      </c>
      <c r="W1857" s="407" t="e">
        <f>#REF!</f>
        <v>#REF!</v>
      </c>
      <c r="X1857" s="407" t="e">
        <f>#REF!</f>
        <v>#REF!</v>
      </c>
      <c r="Y1857" s="78" t="e">
        <f>#REF!</f>
        <v>#REF!</v>
      </c>
    </row>
    <row r="1858" spans="1:25" ht="13.8" hidden="1" thickBot="1">
      <c r="A1858" s="351" t="s">
        <v>562</v>
      </c>
      <c r="B1858" s="351">
        <v>23</v>
      </c>
      <c r="C1858" s="351" t="s">
        <v>613</v>
      </c>
      <c r="F1858" s="351"/>
      <c r="G1858" s="351"/>
      <c r="L1858" s="679" t="s">
        <v>2471</v>
      </c>
      <c r="M1858" s="488" t="e">
        <f>#REF!</f>
        <v>#REF!</v>
      </c>
      <c r="N1858" s="406" t="e">
        <f>#REF!</f>
        <v>#REF!</v>
      </c>
      <c r="O1858" s="407" t="e">
        <f>#REF!</f>
        <v>#REF!</v>
      </c>
      <c r="P1858" s="407" t="e">
        <f>#REF!</f>
        <v>#REF!</v>
      </c>
      <c r="Q1858" s="407" t="e">
        <f>#REF!</f>
        <v>#REF!</v>
      </c>
      <c r="R1858" s="407" t="e">
        <f>#REF!</f>
        <v>#REF!</v>
      </c>
      <c r="S1858" s="407" t="e">
        <f>#REF!</f>
        <v>#REF!</v>
      </c>
      <c r="T1858" s="407" t="e">
        <f>#REF!</f>
        <v>#REF!</v>
      </c>
      <c r="U1858" s="417" t="e">
        <f>#REF!</f>
        <v>#REF!</v>
      </c>
      <c r="V1858" s="419" t="e">
        <f>#REF!</f>
        <v>#REF!</v>
      </c>
      <c r="W1858" s="407" t="e">
        <f>#REF!</f>
        <v>#REF!</v>
      </c>
      <c r="X1858" s="407" t="e">
        <f>#REF!</f>
        <v>#REF!</v>
      </c>
      <c r="Y1858" s="78" t="e">
        <f>#REF!</f>
        <v>#REF!</v>
      </c>
    </row>
    <row r="1859" spans="1:25" ht="13.8" hidden="1" thickBot="1">
      <c r="A1859" s="351" t="s">
        <v>562</v>
      </c>
      <c r="B1859" s="351">
        <v>24</v>
      </c>
      <c r="C1859" s="351" t="s">
        <v>613</v>
      </c>
      <c r="F1859" s="351"/>
      <c r="G1859" s="351"/>
      <c r="L1859" s="679" t="s">
        <v>2472</v>
      </c>
      <c r="M1859" s="488" t="e">
        <f>#REF!</f>
        <v>#REF!</v>
      </c>
      <c r="N1859" s="406" t="e">
        <f>#REF!</f>
        <v>#REF!</v>
      </c>
      <c r="O1859" s="407" t="e">
        <f>#REF!</f>
        <v>#REF!</v>
      </c>
      <c r="P1859" s="407" t="e">
        <f>#REF!</f>
        <v>#REF!</v>
      </c>
      <c r="Q1859" s="407" t="e">
        <f>#REF!</f>
        <v>#REF!</v>
      </c>
      <c r="R1859" s="407" t="e">
        <f>#REF!</f>
        <v>#REF!</v>
      </c>
      <c r="S1859" s="407" t="e">
        <f>#REF!</f>
        <v>#REF!</v>
      </c>
      <c r="T1859" s="407" t="e">
        <f>#REF!</f>
        <v>#REF!</v>
      </c>
      <c r="U1859" s="417" t="e">
        <f>#REF!</f>
        <v>#REF!</v>
      </c>
      <c r="V1859" s="419" t="e">
        <f>#REF!</f>
        <v>#REF!</v>
      </c>
      <c r="W1859" s="407" t="e">
        <f>#REF!</f>
        <v>#REF!</v>
      </c>
      <c r="X1859" s="407" t="e">
        <f>#REF!</f>
        <v>#REF!</v>
      </c>
      <c r="Y1859" s="78" t="e">
        <f>#REF!</f>
        <v>#REF!</v>
      </c>
    </row>
    <row r="1860" spans="1:25" ht="13.8" hidden="1" thickBot="1">
      <c r="A1860" s="351" t="s">
        <v>562</v>
      </c>
      <c r="B1860" s="351">
        <v>25</v>
      </c>
      <c r="C1860" s="351" t="s">
        <v>613</v>
      </c>
      <c r="F1860" s="351"/>
      <c r="G1860" s="351"/>
      <c r="L1860" s="679" t="s">
        <v>2473</v>
      </c>
      <c r="M1860" s="488" t="e">
        <f>#REF!</f>
        <v>#REF!</v>
      </c>
      <c r="N1860" s="406" t="e">
        <f>#REF!</f>
        <v>#REF!</v>
      </c>
      <c r="O1860" s="407" t="e">
        <f>#REF!</f>
        <v>#REF!</v>
      </c>
      <c r="P1860" s="407" t="e">
        <f>#REF!</f>
        <v>#REF!</v>
      </c>
      <c r="Q1860" s="407" t="e">
        <f>#REF!</f>
        <v>#REF!</v>
      </c>
      <c r="R1860" s="407" t="e">
        <f>#REF!</f>
        <v>#REF!</v>
      </c>
      <c r="S1860" s="407" t="e">
        <f>#REF!</f>
        <v>#REF!</v>
      </c>
      <c r="T1860" s="407" t="e">
        <f>#REF!</f>
        <v>#REF!</v>
      </c>
      <c r="U1860" s="417" t="e">
        <f>#REF!</f>
        <v>#REF!</v>
      </c>
      <c r="V1860" s="419" t="e">
        <f>#REF!</f>
        <v>#REF!</v>
      </c>
      <c r="W1860" s="407" t="e">
        <f>#REF!</f>
        <v>#REF!</v>
      </c>
      <c r="X1860" s="407" t="e">
        <f>#REF!</f>
        <v>#REF!</v>
      </c>
      <c r="Y1860" s="78" t="e">
        <f>#REF!</f>
        <v>#REF!</v>
      </c>
    </row>
    <row r="1861" spans="1:25" ht="13.8" hidden="1" thickBot="1">
      <c r="A1861" s="351" t="s">
        <v>562</v>
      </c>
      <c r="B1861" s="351">
        <v>26</v>
      </c>
      <c r="C1861" s="351" t="s">
        <v>613</v>
      </c>
      <c r="F1861" s="351"/>
      <c r="G1861" s="351"/>
      <c r="L1861" s="679" t="s">
        <v>2474</v>
      </c>
      <c r="M1861" s="488" t="e">
        <f>#REF!</f>
        <v>#REF!</v>
      </c>
      <c r="N1861" s="406" t="e">
        <f>#REF!</f>
        <v>#REF!</v>
      </c>
      <c r="O1861" s="407" t="e">
        <f>#REF!</f>
        <v>#REF!</v>
      </c>
      <c r="P1861" s="407" t="e">
        <f>#REF!</f>
        <v>#REF!</v>
      </c>
      <c r="Q1861" s="407" t="e">
        <f>#REF!</f>
        <v>#REF!</v>
      </c>
      <c r="R1861" s="407" t="e">
        <f>#REF!</f>
        <v>#REF!</v>
      </c>
      <c r="S1861" s="407" t="e">
        <f>#REF!</f>
        <v>#REF!</v>
      </c>
      <c r="T1861" s="407" t="e">
        <f>#REF!</f>
        <v>#REF!</v>
      </c>
      <c r="U1861" s="417" t="e">
        <f>#REF!</f>
        <v>#REF!</v>
      </c>
      <c r="V1861" s="419" t="e">
        <f>#REF!</f>
        <v>#REF!</v>
      </c>
      <c r="W1861" s="407" t="e">
        <f>#REF!</f>
        <v>#REF!</v>
      </c>
      <c r="X1861" s="407" t="e">
        <f>#REF!</f>
        <v>#REF!</v>
      </c>
      <c r="Y1861" s="78" t="e">
        <f>#REF!</f>
        <v>#REF!</v>
      </c>
    </row>
    <row r="1862" spans="1:25" ht="13.8" hidden="1" thickBot="1">
      <c r="A1862" s="351" t="s">
        <v>562</v>
      </c>
      <c r="B1862" s="351">
        <v>27</v>
      </c>
      <c r="C1862" s="351" t="s">
        <v>613</v>
      </c>
      <c r="F1862" s="351"/>
      <c r="G1862" s="351"/>
      <c r="L1862" s="679" t="s">
        <v>2475</v>
      </c>
      <c r="M1862" s="488" t="e">
        <f>#REF!</f>
        <v>#REF!</v>
      </c>
      <c r="N1862" s="406" t="e">
        <f>#REF!</f>
        <v>#REF!</v>
      </c>
      <c r="O1862" s="407" t="e">
        <f>#REF!</f>
        <v>#REF!</v>
      </c>
      <c r="P1862" s="407" t="e">
        <f>#REF!</f>
        <v>#REF!</v>
      </c>
      <c r="Q1862" s="407" t="e">
        <f>#REF!</f>
        <v>#REF!</v>
      </c>
      <c r="R1862" s="407" t="e">
        <f>#REF!</f>
        <v>#REF!</v>
      </c>
      <c r="S1862" s="407" t="e">
        <f>#REF!</f>
        <v>#REF!</v>
      </c>
      <c r="T1862" s="407" t="e">
        <f>#REF!</f>
        <v>#REF!</v>
      </c>
      <c r="U1862" s="417" t="e">
        <f>#REF!</f>
        <v>#REF!</v>
      </c>
      <c r="V1862" s="419" t="e">
        <f>#REF!</f>
        <v>#REF!</v>
      </c>
      <c r="W1862" s="407" t="e">
        <f>#REF!</f>
        <v>#REF!</v>
      </c>
      <c r="X1862" s="407" t="e">
        <f>#REF!</f>
        <v>#REF!</v>
      </c>
      <c r="Y1862" s="78" t="e">
        <f>#REF!</f>
        <v>#REF!</v>
      </c>
    </row>
    <row r="1863" spans="1:25" ht="13.8" hidden="1" thickBot="1">
      <c r="A1863" s="351" t="s">
        <v>562</v>
      </c>
      <c r="B1863" s="351">
        <v>28</v>
      </c>
      <c r="C1863" s="351" t="s">
        <v>613</v>
      </c>
      <c r="F1863" s="351"/>
      <c r="G1863" s="351"/>
      <c r="L1863" s="679" t="s">
        <v>2476</v>
      </c>
      <c r="M1863" s="488" t="e">
        <f>#REF!</f>
        <v>#REF!</v>
      </c>
      <c r="N1863" s="406" t="e">
        <f>#REF!</f>
        <v>#REF!</v>
      </c>
      <c r="O1863" s="407" t="e">
        <f>#REF!</f>
        <v>#REF!</v>
      </c>
      <c r="P1863" s="407" t="e">
        <f>#REF!</f>
        <v>#REF!</v>
      </c>
      <c r="Q1863" s="407" t="e">
        <f>#REF!</f>
        <v>#REF!</v>
      </c>
      <c r="R1863" s="407" t="e">
        <f>#REF!</f>
        <v>#REF!</v>
      </c>
      <c r="S1863" s="407" t="e">
        <f>#REF!</f>
        <v>#REF!</v>
      </c>
      <c r="T1863" s="407" t="e">
        <f>#REF!</f>
        <v>#REF!</v>
      </c>
      <c r="U1863" s="417" t="e">
        <f>#REF!</f>
        <v>#REF!</v>
      </c>
      <c r="V1863" s="419" t="e">
        <f>#REF!</f>
        <v>#REF!</v>
      </c>
      <c r="W1863" s="407" t="e">
        <f>#REF!</f>
        <v>#REF!</v>
      </c>
      <c r="X1863" s="407" t="e">
        <f>#REF!</f>
        <v>#REF!</v>
      </c>
      <c r="Y1863" s="78" t="e">
        <f>#REF!</f>
        <v>#REF!</v>
      </c>
    </row>
    <row r="1864" spans="1:25" ht="13.8" hidden="1" thickBot="1">
      <c r="A1864" s="351" t="s">
        <v>562</v>
      </c>
      <c r="B1864" s="351">
        <v>29</v>
      </c>
      <c r="C1864" s="351" t="s">
        <v>613</v>
      </c>
      <c r="F1864" s="351"/>
      <c r="G1864" s="351"/>
      <c r="L1864" s="679" t="s">
        <v>2477</v>
      </c>
      <c r="M1864" s="488" t="e">
        <f>#REF!</f>
        <v>#REF!</v>
      </c>
      <c r="N1864" s="406" t="e">
        <f>#REF!</f>
        <v>#REF!</v>
      </c>
      <c r="O1864" s="407" t="e">
        <f>#REF!</f>
        <v>#REF!</v>
      </c>
      <c r="P1864" s="407" t="e">
        <f>#REF!</f>
        <v>#REF!</v>
      </c>
      <c r="Q1864" s="407" t="e">
        <f>#REF!</f>
        <v>#REF!</v>
      </c>
      <c r="R1864" s="407" t="e">
        <f>#REF!</f>
        <v>#REF!</v>
      </c>
      <c r="S1864" s="407" t="e">
        <f>#REF!</f>
        <v>#REF!</v>
      </c>
      <c r="T1864" s="407" t="e">
        <f>#REF!</f>
        <v>#REF!</v>
      </c>
      <c r="U1864" s="417" t="e">
        <f>#REF!</f>
        <v>#REF!</v>
      </c>
      <c r="V1864" s="419" t="e">
        <f>#REF!</f>
        <v>#REF!</v>
      </c>
      <c r="W1864" s="407" t="e">
        <f>#REF!</f>
        <v>#REF!</v>
      </c>
      <c r="X1864" s="407" t="e">
        <f>#REF!</f>
        <v>#REF!</v>
      </c>
      <c r="Y1864" s="78" t="e">
        <f>#REF!</f>
        <v>#REF!</v>
      </c>
    </row>
    <row r="1865" spans="1:25" ht="13.8" hidden="1" thickBot="1">
      <c r="A1865" s="351" t="s">
        <v>562</v>
      </c>
      <c r="B1865" s="351">
        <v>30</v>
      </c>
      <c r="C1865" s="351" t="s">
        <v>614</v>
      </c>
      <c r="F1865" s="351"/>
      <c r="G1865" s="351"/>
      <c r="L1865" s="679" t="s">
        <v>2478</v>
      </c>
      <c r="M1865" s="488" t="e">
        <f>#REF!</f>
        <v>#REF!</v>
      </c>
      <c r="N1865" s="476" t="e">
        <f>#REF!</f>
        <v>#REF!</v>
      </c>
      <c r="O1865" s="492" t="e">
        <f>#REF!</f>
        <v>#REF!</v>
      </c>
      <c r="P1865" s="492" t="e">
        <f>#REF!</f>
        <v>#REF!</v>
      </c>
      <c r="Q1865" s="492" t="e">
        <f>#REF!</f>
        <v>#REF!</v>
      </c>
      <c r="R1865" s="492" t="e">
        <f>#REF!</f>
        <v>#REF!</v>
      </c>
      <c r="S1865" s="492" t="e">
        <f>#REF!</f>
        <v>#REF!</v>
      </c>
      <c r="T1865" s="492" t="e">
        <f>#REF!</f>
        <v>#REF!</v>
      </c>
      <c r="U1865" s="493" t="e">
        <f>#REF!</f>
        <v>#REF!</v>
      </c>
      <c r="V1865" s="494" t="e">
        <f>#REF!</f>
        <v>#REF!</v>
      </c>
      <c r="W1865" s="492" t="e">
        <f>#REF!</f>
        <v>#REF!</v>
      </c>
      <c r="X1865" s="492" t="e">
        <f>#REF!</f>
        <v>#REF!</v>
      </c>
      <c r="Y1865" s="78" t="e">
        <f>#REF!</f>
        <v>#REF!</v>
      </c>
    </row>
    <row r="1866" spans="1:25" ht="13.8" hidden="1" thickBot="1">
      <c r="A1866" s="351" t="s">
        <v>563</v>
      </c>
      <c r="B1866" s="351">
        <v>1</v>
      </c>
      <c r="C1866" s="351" t="s">
        <v>614</v>
      </c>
      <c r="F1866" s="351"/>
      <c r="G1866" s="351"/>
      <c r="L1866" s="679" t="s">
        <v>2479</v>
      </c>
      <c r="M1866" s="355" t="e">
        <f>#REF!</f>
        <v>#REF!</v>
      </c>
      <c r="N1866" s="357" t="e">
        <f>#REF!</f>
        <v>#REF!</v>
      </c>
      <c r="O1866" s="356" t="e">
        <f>#REF!</f>
        <v>#REF!</v>
      </c>
      <c r="P1866" s="355" t="e">
        <f>#REF!</f>
        <v>#REF!</v>
      </c>
      <c r="Q1866" s="356" t="e">
        <f>#REF!</f>
        <v>#REF!</v>
      </c>
      <c r="R1866" s="659" t="e">
        <f>#REF!</f>
        <v>#REF!</v>
      </c>
    </row>
    <row r="1867" spans="1:25" ht="13.8" hidden="1" thickBot="1">
      <c r="A1867" s="351" t="s">
        <v>563</v>
      </c>
      <c r="B1867" s="351">
        <v>2</v>
      </c>
      <c r="C1867" s="351" t="s">
        <v>614</v>
      </c>
      <c r="F1867" s="351"/>
      <c r="G1867" s="351"/>
      <c r="L1867" s="679" t="s">
        <v>2480</v>
      </c>
      <c r="M1867" s="369" t="e">
        <f>#REF!</f>
        <v>#REF!</v>
      </c>
      <c r="N1867" s="363" t="e">
        <f>#REF!</f>
        <v>#REF!</v>
      </c>
      <c r="O1867" s="370" t="e">
        <f>#REF!</f>
        <v>#REF!</v>
      </c>
      <c r="P1867" s="399" t="e">
        <f>#REF!</f>
        <v>#REF!</v>
      </c>
      <c r="Q1867" s="400" t="e">
        <f>#REF!</f>
        <v>#REF!</v>
      </c>
      <c r="R1867" s="659" t="e">
        <f>#REF!</f>
        <v>#REF!</v>
      </c>
    </row>
    <row r="1868" spans="1:25" ht="13.8" hidden="1" thickBot="1">
      <c r="A1868" s="351" t="s">
        <v>563</v>
      </c>
      <c r="B1868" s="351">
        <v>3</v>
      </c>
      <c r="C1868" s="351" t="s">
        <v>614</v>
      </c>
      <c r="F1868" s="351"/>
      <c r="G1868" s="351"/>
      <c r="L1868" s="679" t="s">
        <v>2481</v>
      </c>
      <c r="M1868" s="372" t="e">
        <f>#REF!</f>
        <v>#REF!</v>
      </c>
      <c r="N1868" s="401" t="e">
        <f>#REF!</f>
        <v>#REF!</v>
      </c>
      <c r="O1868" s="359" t="e">
        <f>#REF!</f>
        <v>#REF!</v>
      </c>
      <c r="P1868" s="360" t="e">
        <f>#REF!</f>
        <v>#REF!</v>
      </c>
      <c r="Q1868" s="362" t="e">
        <f>#REF!</f>
        <v>#REF!</v>
      </c>
      <c r="R1868" s="659" t="e">
        <f>#REF!</f>
        <v>#REF!</v>
      </c>
    </row>
    <row r="1869" spans="1:25" ht="13.8" hidden="1" thickBot="1">
      <c r="A1869" s="351" t="s">
        <v>563</v>
      </c>
      <c r="B1869" s="351">
        <v>4</v>
      </c>
      <c r="C1869" s="351" t="s">
        <v>614</v>
      </c>
      <c r="F1869" s="351"/>
      <c r="G1869" s="351"/>
      <c r="L1869" s="679" t="s">
        <v>2482</v>
      </c>
      <c r="M1869" s="355" t="e">
        <f>#REF!</f>
        <v>#REF!</v>
      </c>
      <c r="N1869" s="357" t="e">
        <f>#REF!</f>
        <v>#REF!</v>
      </c>
      <c r="O1869" s="357" t="e">
        <f>#REF!</f>
        <v>#REF!</v>
      </c>
      <c r="P1869" s="357" t="e">
        <f>#REF!</f>
        <v>#REF!</v>
      </c>
      <c r="Q1869" s="356" t="e">
        <f>#REF!</f>
        <v>#REF!</v>
      </c>
      <c r="R1869" s="363" t="e">
        <f>#REF!</f>
        <v>#REF!</v>
      </c>
      <c r="V1869" s="668"/>
    </row>
    <row r="1870" spans="1:25" ht="13.8" hidden="1" thickBot="1">
      <c r="A1870" s="351" t="s">
        <v>563</v>
      </c>
      <c r="B1870" s="351">
        <v>5</v>
      </c>
      <c r="C1870" s="351" t="s">
        <v>614</v>
      </c>
      <c r="F1870" s="351"/>
      <c r="G1870" s="351"/>
      <c r="L1870" s="679" t="s">
        <v>2483</v>
      </c>
      <c r="M1870" s="369" t="e">
        <f>#REF!</f>
        <v>#REF!</v>
      </c>
      <c r="N1870" s="363" t="e">
        <f>#REF!</f>
        <v>#REF!</v>
      </c>
      <c r="O1870" s="403" t="e">
        <f>#REF!</f>
        <v>#REF!</v>
      </c>
      <c r="P1870" s="403" t="e">
        <f>#REF!</f>
        <v>#REF!</v>
      </c>
      <c r="Q1870" s="370" t="e">
        <f>#REF!</f>
        <v>#REF!</v>
      </c>
      <c r="R1870" s="659" t="e">
        <f>#REF!</f>
        <v>#REF!</v>
      </c>
    </row>
    <row r="1871" spans="1:25" ht="13.8" hidden="1" thickBot="1">
      <c r="A1871" s="351" t="s">
        <v>563</v>
      </c>
      <c r="B1871" s="351">
        <v>6</v>
      </c>
      <c r="C1871" s="351" t="s">
        <v>614</v>
      </c>
      <c r="F1871" s="351"/>
      <c r="G1871" s="351"/>
      <c r="L1871" s="679" t="s">
        <v>2484</v>
      </c>
      <c r="M1871" s="372" t="e">
        <f>#REF!</f>
        <v>#REF!</v>
      </c>
      <c r="N1871" s="401" t="e">
        <f>#REF!</f>
        <v>#REF!</v>
      </c>
      <c r="O1871" s="401" t="e">
        <f>#REF!</f>
        <v>#REF!</v>
      </c>
      <c r="P1871" s="401" t="e">
        <f>#REF!</f>
        <v>#REF!</v>
      </c>
      <c r="Q1871" s="359" t="e">
        <f>#REF!</f>
        <v>#REF!</v>
      </c>
      <c r="R1871" s="403" t="e">
        <f>#REF!</f>
        <v>#REF!</v>
      </c>
    </row>
    <row r="1872" spans="1:25" ht="13.8" hidden="1" thickBot="1">
      <c r="A1872" s="351" t="s">
        <v>563</v>
      </c>
      <c r="B1872" s="351">
        <v>7</v>
      </c>
      <c r="C1872" s="351" t="s">
        <v>614</v>
      </c>
      <c r="F1872" s="351"/>
      <c r="G1872" s="351"/>
      <c r="L1872" s="679" t="s">
        <v>2485</v>
      </c>
      <c r="M1872" s="386" t="e">
        <f>#REF!</f>
        <v>#REF!</v>
      </c>
      <c r="N1872" s="402" t="e">
        <f>#REF!</f>
        <v>#REF!</v>
      </c>
      <c r="O1872" s="402" t="e">
        <f>#REF!</f>
        <v>#REF!</v>
      </c>
      <c r="P1872" s="402" t="e">
        <f>#REF!</f>
        <v>#REF!</v>
      </c>
      <c r="Q1872" s="387" t="e">
        <f>#REF!</f>
        <v>#REF!</v>
      </c>
      <c r="R1872" s="363" t="e">
        <f>#REF!</f>
        <v>#REF!</v>
      </c>
      <c r="S1872" s="668"/>
    </row>
    <row r="1873" spans="1:22" ht="13.8" hidden="1" thickBot="1">
      <c r="A1873" s="351" t="s">
        <v>563</v>
      </c>
      <c r="B1873" s="351">
        <v>8</v>
      </c>
      <c r="C1873" s="351" t="s">
        <v>614</v>
      </c>
      <c r="F1873" s="351"/>
      <c r="G1873" s="351"/>
      <c r="L1873" s="679" t="s">
        <v>2486</v>
      </c>
      <c r="M1873" s="367" t="e">
        <f>#REF!</f>
        <v>#REF!</v>
      </c>
      <c r="N1873" s="370" t="e">
        <f>#REF!</f>
        <v>#REF!</v>
      </c>
      <c r="O1873" s="355" t="e">
        <f>#REF!</f>
        <v>#REF!</v>
      </c>
      <c r="P1873" s="356" t="e">
        <f>#REF!</f>
        <v>#REF!</v>
      </c>
      <c r="Q1873" s="370" t="e">
        <f>#REF!</f>
        <v>#REF!</v>
      </c>
      <c r="R1873" s="403" t="e">
        <f>#REF!</f>
        <v>#REF!</v>
      </c>
    </row>
    <row r="1874" spans="1:22" ht="13.8" hidden="1" thickBot="1">
      <c r="A1874" s="351" t="s">
        <v>563</v>
      </c>
      <c r="B1874" s="351">
        <v>9</v>
      </c>
      <c r="C1874" s="351" t="s">
        <v>614</v>
      </c>
      <c r="F1874" s="351"/>
      <c r="G1874" s="351"/>
      <c r="L1874" s="679" t="s">
        <v>2487</v>
      </c>
      <c r="M1874" s="371" t="e">
        <f>#REF!</f>
        <v>#REF!</v>
      </c>
      <c r="N1874" s="359" t="e">
        <f>#REF!</f>
        <v>#REF!</v>
      </c>
      <c r="O1874" s="372" t="e">
        <f>#REF!</f>
        <v>#REF!</v>
      </c>
      <c r="P1874" s="359" t="e">
        <f>#REF!</f>
        <v>#REF!</v>
      </c>
      <c r="Q1874" s="359" t="e">
        <f>#REF!</f>
        <v>#REF!</v>
      </c>
      <c r="R1874" s="363" t="e">
        <f>#REF!</f>
        <v>#REF!</v>
      </c>
      <c r="V1874" s="668"/>
    </row>
    <row r="1875" spans="1:22" ht="13.8" hidden="1" thickBot="1">
      <c r="A1875" s="351" t="s">
        <v>563</v>
      </c>
      <c r="B1875" s="351">
        <v>10</v>
      </c>
      <c r="C1875" s="351" t="s">
        <v>614</v>
      </c>
      <c r="F1875" s="351"/>
      <c r="G1875" s="351"/>
      <c r="L1875" s="679" t="s">
        <v>2488</v>
      </c>
      <c r="M1875" s="371" t="e">
        <f>#REF!</f>
        <v>#REF!</v>
      </c>
      <c r="N1875" s="434" t="e">
        <f>#REF!</f>
        <v>#REF!</v>
      </c>
      <c r="O1875" s="582" t="e">
        <f>#REF!</f>
        <v>#REF!</v>
      </c>
      <c r="P1875" s="583" t="e">
        <f>#REF!</f>
        <v>#REF!</v>
      </c>
      <c r="Q1875" s="584" t="e">
        <f>#REF!</f>
        <v>#REF!</v>
      </c>
      <c r="R1875" s="403" t="e">
        <f>#REF!</f>
        <v>#REF!</v>
      </c>
    </row>
    <row r="1876" spans="1:22" ht="13.8" hidden="1" thickBot="1">
      <c r="A1876" s="351" t="s">
        <v>563</v>
      </c>
      <c r="B1876" s="351">
        <v>11</v>
      </c>
      <c r="C1876" s="351" t="s">
        <v>614</v>
      </c>
      <c r="F1876" s="351"/>
      <c r="G1876" s="351"/>
      <c r="L1876" s="679" t="s">
        <v>2489</v>
      </c>
      <c r="M1876" s="371" t="e">
        <f>#REF!</f>
        <v>#REF!</v>
      </c>
      <c r="N1876" s="359" t="e">
        <f>#REF!</f>
        <v>#REF!</v>
      </c>
      <c r="O1876" s="585" t="e">
        <f>#REF!</f>
        <v>#REF!</v>
      </c>
      <c r="P1876" s="586" t="e">
        <f>#REF!</f>
        <v>#REF!</v>
      </c>
      <c r="Q1876" s="587" t="e">
        <f>#REF!</f>
        <v>#REF!</v>
      </c>
      <c r="R1876" s="363" t="e">
        <f>#REF!</f>
        <v>#REF!</v>
      </c>
    </row>
    <row r="1877" spans="1:22" ht="13.8" hidden="1" thickBot="1">
      <c r="A1877" s="351" t="s">
        <v>563</v>
      </c>
      <c r="B1877" s="351">
        <v>12</v>
      </c>
      <c r="C1877" s="351" t="s">
        <v>613</v>
      </c>
      <c r="F1877" s="351"/>
      <c r="G1877" s="351"/>
      <c r="L1877" s="679" t="s">
        <v>2490</v>
      </c>
      <c r="M1877" s="371" t="e">
        <f>#REF!</f>
        <v>#REF!</v>
      </c>
      <c r="N1877" s="406" t="e">
        <f>#REF!</f>
        <v>#REF!</v>
      </c>
      <c r="O1877" s="417" t="e">
        <f>#REF!</f>
        <v>#REF!</v>
      </c>
      <c r="P1877" s="419" t="e">
        <f>#REF!</f>
        <v>#REF!</v>
      </c>
      <c r="Q1877" s="407" t="e">
        <f>#REF!</f>
        <v>#REF!</v>
      </c>
      <c r="R1877" s="403" t="e">
        <f>#REF!</f>
        <v>#REF!</v>
      </c>
      <c r="U1877" s="668"/>
    </row>
    <row r="1878" spans="1:22" ht="13.8" hidden="1" thickBot="1">
      <c r="A1878" s="351" t="s">
        <v>563</v>
      </c>
      <c r="B1878" s="351">
        <v>13</v>
      </c>
      <c r="C1878" s="351" t="s">
        <v>614</v>
      </c>
      <c r="F1878" s="351"/>
      <c r="G1878" s="351"/>
      <c r="L1878" s="679" t="s">
        <v>2491</v>
      </c>
      <c r="M1878" s="371" t="e">
        <f>#REF!</f>
        <v>#REF!</v>
      </c>
      <c r="N1878" s="359" t="e">
        <f>#REF!</f>
        <v>#REF!</v>
      </c>
      <c r="O1878" s="438" t="e">
        <f>#REF!</f>
        <v>#REF!</v>
      </c>
      <c r="P1878" s="439" t="e">
        <f>#REF!</f>
        <v>#REF!</v>
      </c>
      <c r="Q1878" s="440" t="e">
        <f>#REF!</f>
        <v>#REF!</v>
      </c>
      <c r="R1878" s="363" t="e">
        <f>#REF!</f>
        <v>#REF!</v>
      </c>
    </row>
    <row r="1879" spans="1:22" ht="13.8" hidden="1" thickBot="1">
      <c r="A1879" s="351" t="s">
        <v>563</v>
      </c>
      <c r="B1879" s="351">
        <v>14</v>
      </c>
      <c r="C1879" s="351" t="s">
        <v>614</v>
      </c>
      <c r="F1879" s="351"/>
      <c r="G1879" s="351"/>
      <c r="L1879" s="679" t="s">
        <v>2492</v>
      </c>
      <c r="M1879" s="371" t="e">
        <f>#REF!</f>
        <v>#REF!</v>
      </c>
      <c r="N1879" s="359" t="e">
        <f>#REF!</f>
        <v>#REF!</v>
      </c>
      <c r="O1879" s="588" t="e">
        <f>#REF!</f>
        <v>#REF!</v>
      </c>
      <c r="P1879" s="589" t="e">
        <f>#REF!</f>
        <v>#REF!</v>
      </c>
      <c r="Q1879" s="590" t="e">
        <f>#REF!</f>
        <v>#REF!</v>
      </c>
      <c r="R1879" s="403" t="e">
        <f>#REF!</f>
        <v>#REF!</v>
      </c>
    </row>
    <row r="1880" spans="1:22" ht="13.8" hidden="1" thickBot="1">
      <c r="A1880" s="351" t="s">
        <v>563</v>
      </c>
      <c r="B1880" s="351">
        <v>15</v>
      </c>
      <c r="C1880" s="351" t="s">
        <v>613</v>
      </c>
      <c r="F1880" s="351"/>
      <c r="G1880" s="351"/>
      <c r="L1880" s="679" t="s">
        <v>2493</v>
      </c>
      <c r="M1880" s="371" t="e">
        <f>#REF!</f>
        <v>#REF!</v>
      </c>
      <c r="N1880" s="406" t="e">
        <f>#REF!</f>
        <v>#REF!</v>
      </c>
      <c r="O1880" s="585" t="e">
        <f>#REF!</f>
        <v>#REF!</v>
      </c>
      <c r="P1880" s="586" t="e">
        <f>#REF!</f>
        <v>#REF!</v>
      </c>
      <c r="Q1880" s="587" t="e">
        <f>#REF!</f>
        <v>#REF!</v>
      </c>
      <c r="R1880" s="403" t="e">
        <f>#REF!</f>
        <v>#REF!</v>
      </c>
      <c r="S1880" s="668"/>
    </row>
    <row r="1881" spans="1:22" ht="13.8" hidden="1" thickBot="1">
      <c r="A1881" s="351" t="s">
        <v>563</v>
      </c>
      <c r="B1881" s="351">
        <v>16</v>
      </c>
      <c r="C1881" s="351" t="s">
        <v>613</v>
      </c>
      <c r="F1881" s="351"/>
      <c r="G1881" s="351"/>
      <c r="L1881" s="679" t="s">
        <v>2494</v>
      </c>
      <c r="M1881" s="371" t="e">
        <f>#REF!</f>
        <v>#REF!</v>
      </c>
      <c r="N1881" s="406" t="e">
        <f>#REF!</f>
        <v>#REF!</v>
      </c>
      <c r="O1881" s="417" t="e">
        <f>#REF!</f>
        <v>#REF!</v>
      </c>
      <c r="P1881" s="419" t="e">
        <f>#REF!</f>
        <v>#REF!</v>
      </c>
      <c r="Q1881" s="407" t="e">
        <f>#REF!</f>
        <v>#REF!</v>
      </c>
      <c r="R1881" s="403" t="e">
        <f>#REF!</f>
        <v>#REF!</v>
      </c>
      <c r="T1881" s="668"/>
      <c r="U1881" s="668"/>
    </row>
    <row r="1882" spans="1:22" ht="13.8" hidden="1" thickBot="1">
      <c r="A1882" s="351" t="s">
        <v>563</v>
      </c>
      <c r="B1882" s="351">
        <v>17</v>
      </c>
      <c r="C1882" s="351" t="s">
        <v>613</v>
      </c>
      <c r="F1882" s="351"/>
      <c r="G1882" s="351"/>
      <c r="L1882" s="679" t="s">
        <v>2495</v>
      </c>
      <c r="M1882" s="371" t="e">
        <f>#REF!</f>
        <v>#REF!</v>
      </c>
      <c r="N1882" s="406" t="e">
        <f>#REF!</f>
        <v>#REF!</v>
      </c>
      <c r="O1882" s="591" t="e">
        <f>#REF!</f>
        <v>#REF!</v>
      </c>
      <c r="P1882" s="592" t="e">
        <f>#REF!</f>
        <v>#REF!</v>
      </c>
      <c r="Q1882" s="593" t="e">
        <f>#REF!</f>
        <v>#REF!</v>
      </c>
      <c r="R1882" s="363" t="e">
        <f>#REF!</f>
        <v>#REF!</v>
      </c>
    </row>
    <row r="1883" spans="1:22" ht="13.8" hidden="1" thickBot="1">
      <c r="A1883" s="351" t="s">
        <v>563</v>
      </c>
      <c r="B1883" s="351">
        <v>18</v>
      </c>
      <c r="C1883" s="351" t="s">
        <v>613</v>
      </c>
      <c r="F1883" s="351"/>
      <c r="G1883" s="351"/>
      <c r="L1883" s="679" t="s">
        <v>2496</v>
      </c>
      <c r="M1883" s="371" t="e">
        <f>#REF!</f>
        <v>#REF!</v>
      </c>
      <c r="N1883" s="406" t="e">
        <f>#REF!</f>
        <v>#REF!</v>
      </c>
      <c r="O1883" s="591" t="e">
        <f>#REF!</f>
        <v>#REF!</v>
      </c>
      <c r="P1883" s="592" t="e">
        <f>#REF!</f>
        <v>#REF!</v>
      </c>
      <c r="Q1883" s="593" t="e">
        <f>#REF!</f>
        <v>#REF!</v>
      </c>
      <c r="R1883" s="403" t="e">
        <f>#REF!</f>
        <v>#REF!</v>
      </c>
    </row>
    <row r="1884" spans="1:22" ht="13.8" hidden="1" thickBot="1">
      <c r="A1884" s="351" t="s">
        <v>563</v>
      </c>
      <c r="B1884" s="351">
        <v>19</v>
      </c>
      <c r="C1884" s="351" t="s">
        <v>613</v>
      </c>
      <c r="F1884" s="351"/>
      <c r="G1884" s="351"/>
      <c r="L1884" s="679" t="s">
        <v>2497</v>
      </c>
      <c r="M1884" s="371" t="e">
        <f>#REF!</f>
        <v>#REF!</v>
      </c>
      <c r="N1884" s="406" t="e">
        <f>#REF!</f>
        <v>#REF!</v>
      </c>
      <c r="O1884" s="591" t="e">
        <f>#REF!</f>
        <v>#REF!</v>
      </c>
      <c r="P1884" s="592" t="e">
        <f>#REF!</f>
        <v>#REF!</v>
      </c>
      <c r="Q1884" s="593" t="e">
        <f>#REF!</f>
        <v>#REF!</v>
      </c>
      <c r="R1884" s="403" t="e">
        <f>#REF!</f>
        <v>#REF!</v>
      </c>
    </row>
    <row r="1885" spans="1:22" ht="13.8" hidden="1" thickBot="1">
      <c r="A1885" s="351" t="s">
        <v>563</v>
      </c>
      <c r="B1885" s="351">
        <v>20</v>
      </c>
      <c r="C1885" s="351" t="s">
        <v>614</v>
      </c>
      <c r="F1885" s="351"/>
      <c r="G1885" s="351"/>
      <c r="L1885" s="679" t="s">
        <v>2498</v>
      </c>
      <c r="M1885" s="371" t="e">
        <f>#REF!</f>
        <v>#REF!</v>
      </c>
      <c r="N1885" s="359" t="e">
        <f>#REF!</f>
        <v>#REF!</v>
      </c>
      <c r="O1885" s="585" t="e">
        <f>#REF!</f>
        <v>#REF!</v>
      </c>
      <c r="P1885" s="586" t="e">
        <f>#REF!</f>
        <v>#REF!</v>
      </c>
      <c r="Q1885" s="587" t="e">
        <f>#REF!</f>
        <v>#REF!</v>
      </c>
      <c r="R1885" s="403" t="e">
        <f>#REF!</f>
        <v>#REF!</v>
      </c>
    </row>
    <row r="1886" spans="1:22" ht="13.8" hidden="1" thickBot="1">
      <c r="A1886" s="351" t="s">
        <v>563</v>
      </c>
      <c r="B1886" s="351">
        <v>21</v>
      </c>
      <c r="C1886" s="351" t="s">
        <v>614</v>
      </c>
      <c r="F1886" s="351"/>
      <c r="G1886" s="351"/>
      <c r="L1886" s="679" t="s">
        <v>2499</v>
      </c>
      <c r="M1886" s="371" t="e">
        <f>#REF!</f>
        <v>#REF!</v>
      </c>
      <c r="N1886" s="359" t="e">
        <f>#REF!</f>
        <v>#REF!</v>
      </c>
      <c r="O1886" s="438" t="e">
        <f>#REF!</f>
        <v>#REF!</v>
      </c>
      <c r="P1886" s="439" t="e">
        <f>#REF!</f>
        <v>#REF!</v>
      </c>
      <c r="Q1886" s="440" t="e">
        <f>#REF!</f>
        <v>#REF!</v>
      </c>
      <c r="R1886" s="403" t="e">
        <f>#REF!</f>
        <v>#REF!</v>
      </c>
      <c r="S1886" s="668"/>
      <c r="T1886" s="668"/>
    </row>
    <row r="1887" spans="1:22" ht="13.8" hidden="1" thickBot="1">
      <c r="A1887" s="351" t="s">
        <v>563</v>
      </c>
      <c r="B1887" s="351">
        <v>22</v>
      </c>
      <c r="C1887" s="351" t="s">
        <v>614</v>
      </c>
      <c r="F1887" s="351"/>
      <c r="G1887" s="351"/>
      <c r="L1887" s="679" t="s">
        <v>2500</v>
      </c>
      <c r="M1887" s="371" t="e">
        <f>#REF!</f>
        <v>#REF!</v>
      </c>
      <c r="N1887" s="434" t="e">
        <f>#REF!</f>
        <v>#REF!</v>
      </c>
      <c r="O1887" s="588" t="e">
        <f>#REF!</f>
        <v>#REF!</v>
      </c>
      <c r="P1887" s="589" t="e">
        <f>#REF!</f>
        <v>#REF!</v>
      </c>
      <c r="Q1887" s="590" t="e">
        <f>#REF!</f>
        <v>#REF!</v>
      </c>
      <c r="R1887" s="403" t="e">
        <f>#REF!</f>
        <v>#REF!</v>
      </c>
      <c r="S1887" s="668"/>
      <c r="T1887" s="668"/>
    </row>
    <row r="1888" spans="1:22" ht="13.8" hidden="1" thickBot="1">
      <c r="A1888" s="351" t="s">
        <v>563</v>
      </c>
      <c r="B1888" s="351">
        <v>23</v>
      </c>
      <c r="C1888" s="351" t="s">
        <v>614</v>
      </c>
      <c r="F1888" s="351"/>
      <c r="G1888" s="351"/>
      <c r="L1888" s="679" t="s">
        <v>2501</v>
      </c>
      <c r="M1888" s="371" t="e">
        <f>#REF!</f>
        <v>#REF!</v>
      </c>
      <c r="N1888" s="434" t="e">
        <f>#REF!</f>
        <v>#REF!</v>
      </c>
      <c r="O1888" s="454" t="e">
        <f>#REF!</f>
        <v>#REF!</v>
      </c>
      <c r="P1888" s="455" t="e">
        <f>#REF!</f>
        <v>#REF!</v>
      </c>
      <c r="Q1888" s="456" t="e">
        <f>#REF!</f>
        <v>#REF!</v>
      </c>
      <c r="R1888" s="363" t="e">
        <f>#REF!</f>
        <v>#REF!</v>
      </c>
    </row>
    <row r="1889" spans="1:20" ht="13.8" hidden="1" thickBot="1">
      <c r="A1889" s="351" t="s">
        <v>563</v>
      </c>
      <c r="B1889" s="351">
        <v>24</v>
      </c>
      <c r="C1889" s="351" t="s">
        <v>614</v>
      </c>
      <c r="F1889" s="351"/>
      <c r="G1889" s="351"/>
      <c r="L1889" s="679" t="s">
        <v>2502</v>
      </c>
      <c r="M1889" s="371" t="e">
        <f>#REF!</f>
        <v>#REF!</v>
      </c>
      <c r="N1889" s="359" t="e">
        <f>#REF!</f>
        <v>#REF!</v>
      </c>
      <c r="O1889" s="585" t="e">
        <f>#REF!</f>
        <v>#REF!</v>
      </c>
      <c r="P1889" s="586" t="e">
        <f>#REF!</f>
        <v>#REF!</v>
      </c>
      <c r="Q1889" s="587" t="e">
        <f>#REF!</f>
        <v>#REF!</v>
      </c>
      <c r="R1889" s="363" t="e">
        <f>#REF!</f>
        <v>#REF!</v>
      </c>
    </row>
    <row r="1890" spans="1:20" ht="13.8" hidden="1" thickBot="1">
      <c r="A1890" s="351" t="s">
        <v>563</v>
      </c>
      <c r="B1890" s="351">
        <v>25</v>
      </c>
      <c r="C1890" s="351" t="s">
        <v>613</v>
      </c>
      <c r="F1890" s="351"/>
      <c r="G1890" s="351"/>
      <c r="L1890" s="679" t="s">
        <v>2503</v>
      </c>
      <c r="M1890" s="371" t="e">
        <f>#REF!</f>
        <v>#REF!</v>
      </c>
      <c r="N1890" s="406" t="e">
        <f>#REF!</f>
        <v>#REF!</v>
      </c>
      <c r="O1890" s="417" t="e">
        <f>#REF!</f>
        <v>#REF!</v>
      </c>
      <c r="P1890" s="419" t="e">
        <f>#REF!</f>
        <v>#REF!</v>
      </c>
      <c r="Q1890" s="407" t="e">
        <f>#REF!</f>
        <v>#REF!</v>
      </c>
      <c r="R1890" s="363" t="e">
        <f>#REF!</f>
        <v>#REF!</v>
      </c>
      <c r="S1890" s="668"/>
    </row>
    <row r="1891" spans="1:20" ht="13.8" hidden="1" thickBot="1">
      <c r="A1891" s="351" t="s">
        <v>563</v>
      </c>
      <c r="B1891" s="351">
        <v>26</v>
      </c>
      <c r="C1891" s="351" t="s">
        <v>614</v>
      </c>
      <c r="F1891" s="351"/>
      <c r="G1891" s="351"/>
      <c r="L1891" s="679" t="s">
        <v>2504</v>
      </c>
      <c r="M1891" s="371" t="e">
        <f>#REF!</f>
        <v>#REF!</v>
      </c>
      <c r="N1891" s="359" t="e">
        <f>#REF!</f>
        <v>#REF!</v>
      </c>
      <c r="O1891" s="585" t="e">
        <f>#REF!</f>
        <v>#REF!</v>
      </c>
      <c r="P1891" s="586" t="e">
        <f>#REF!</f>
        <v>#REF!</v>
      </c>
      <c r="Q1891" s="587" t="e">
        <f>#REF!</f>
        <v>#REF!</v>
      </c>
      <c r="R1891" s="403" t="e">
        <f>#REF!</f>
        <v>#REF!</v>
      </c>
      <c r="S1891" s="668"/>
    </row>
    <row r="1892" spans="1:20" ht="13.8" hidden="1" thickBot="1">
      <c r="A1892" s="351" t="s">
        <v>563</v>
      </c>
      <c r="B1892" s="351">
        <v>27</v>
      </c>
      <c r="C1892" s="351" t="s">
        <v>614</v>
      </c>
      <c r="F1892" s="351"/>
      <c r="G1892" s="351"/>
      <c r="L1892" s="679" t="s">
        <v>2505</v>
      </c>
      <c r="M1892" s="371" t="e">
        <f>#REF!</f>
        <v>#REF!</v>
      </c>
      <c r="N1892" s="359" t="e">
        <f>#REF!</f>
        <v>#REF!</v>
      </c>
      <c r="O1892" s="442" t="e">
        <f>#REF!</f>
        <v>#REF!</v>
      </c>
      <c r="P1892" s="443" t="e">
        <f>#REF!</f>
        <v>#REF!</v>
      </c>
      <c r="Q1892" s="444" t="e">
        <f>#REF!</f>
        <v>#REF!</v>
      </c>
      <c r="R1892" s="403" t="e">
        <f>#REF!</f>
        <v>#REF!</v>
      </c>
    </row>
    <row r="1893" spans="1:20" ht="13.8" hidden="1" thickBot="1">
      <c r="A1893" s="351" t="s">
        <v>563</v>
      </c>
      <c r="B1893" s="351">
        <v>28</v>
      </c>
      <c r="C1893" s="351" t="s">
        <v>613</v>
      </c>
      <c r="F1893" s="351"/>
      <c r="G1893" s="351"/>
      <c r="L1893" s="679" t="s">
        <v>2506</v>
      </c>
      <c r="M1893" s="371" t="e">
        <f>#REF!</f>
        <v>#REF!</v>
      </c>
      <c r="N1893" s="406" t="e">
        <f>#REF!</f>
        <v>#REF!</v>
      </c>
      <c r="O1893" s="585" t="e">
        <f>#REF!</f>
        <v>#REF!</v>
      </c>
      <c r="P1893" s="586" t="e">
        <f>#REF!</f>
        <v>#REF!</v>
      </c>
      <c r="Q1893" s="587" t="e">
        <f>#REF!</f>
        <v>#REF!</v>
      </c>
      <c r="R1893" s="363" t="e">
        <f>#REF!</f>
        <v>#REF!</v>
      </c>
    </row>
    <row r="1894" spans="1:20" ht="13.8" hidden="1" thickBot="1">
      <c r="A1894" s="351" t="s">
        <v>563</v>
      </c>
      <c r="B1894" s="351">
        <v>29</v>
      </c>
      <c r="C1894" s="351" t="s">
        <v>613</v>
      </c>
      <c r="F1894" s="351"/>
      <c r="G1894" s="351"/>
      <c r="L1894" s="679" t="s">
        <v>2507</v>
      </c>
      <c r="M1894" s="371" t="e">
        <f>#REF!</f>
        <v>#REF!</v>
      </c>
      <c r="N1894" s="406" t="e">
        <f>#REF!</f>
        <v>#REF!</v>
      </c>
      <c r="O1894" s="417" t="e">
        <f>#REF!</f>
        <v>#REF!</v>
      </c>
      <c r="P1894" s="419" t="e">
        <f>#REF!</f>
        <v>#REF!</v>
      </c>
      <c r="Q1894" s="407" t="e">
        <f>#REF!</f>
        <v>#REF!</v>
      </c>
      <c r="R1894" s="363" t="e">
        <f>#REF!</f>
        <v>#REF!</v>
      </c>
    </row>
    <row r="1895" spans="1:20" ht="13.8" hidden="1" thickBot="1">
      <c r="A1895" s="351" t="s">
        <v>563</v>
      </c>
      <c r="B1895" s="351">
        <v>30</v>
      </c>
      <c r="C1895" s="351" t="s">
        <v>613</v>
      </c>
      <c r="F1895" s="351"/>
      <c r="G1895" s="351"/>
      <c r="L1895" s="679" t="s">
        <v>2508</v>
      </c>
      <c r="M1895" s="371" t="e">
        <f>#REF!</f>
        <v>#REF!</v>
      </c>
      <c r="N1895" s="406" t="e">
        <f>#REF!</f>
        <v>#REF!</v>
      </c>
      <c r="O1895" s="417" t="e">
        <f>#REF!</f>
        <v>#REF!</v>
      </c>
      <c r="P1895" s="419" t="e">
        <f>#REF!</f>
        <v>#REF!</v>
      </c>
      <c r="Q1895" s="407" t="e">
        <f>#REF!</f>
        <v>#REF!</v>
      </c>
      <c r="R1895" s="403" t="e">
        <f>#REF!</f>
        <v>#REF!</v>
      </c>
    </row>
    <row r="1896" spans="1:20" ht="13.8" hidden="1" thickBot="1">
      <c r="A1896" s="351" t="s">
        <v>563</v>
      </c>
      <c r="B1896" s="351">
        <v>31</v>
      </c>
      <c r="C1896" s="351" t="s">
        <v>613</v>
      </c>
      <c r="F1896" s="351"/>
      <c r="G1896" s="351"/>
      <c r="L1896" s="679" t="s">
        <v>2509</v>
      </c>
      <c r="M1896" s="371" t="e">
        <f>#REF!</f>
        <v>#REF!</v>
      </c>
      <c r="N1896" s="406" t="e">
        <f>#REF!</f>
        <v>#REF!</v>
      </c>
      <c r="O1896" s="417" t="e">
        <f>#REF!</f>
        <v>#REF!</v>
      </c>
      <c r="P1896" s="419" t="e">
        <f>#REF!</f>
        <v>#REF!</v>
      </c>
      <c r="Q1896" s="407" t="e">
        <f>#REF!</f>
        <v>#REF!</v>
      </c>
      <c r="R1896" s="363" t="e">
        <f>#REF!</f>
        <v>#REF!</v>
      </c>
    </row>
    <row r="1897" spans="1:20" ht="13.8" hidden="1" thickBot="1">
      <c r="A1897" s="351" t="s">
        <v>563</v>
      </c>
      <c r="B1897" s="351">
        <v>32</v>
      </c>
      <c r="C1897" s="351" t="s">
        <v>613</v>
      </c>
      <c r="F1897" s="351"/>
      <c r="G1897" s="351"/>
      <c r="L1897" s="679" t="s">
        <v>2510</v>
      </c>
      <c r="M1897" s="371" t="e">
        <f>#REF!</f>
        <v>#REF!</v>
      </c>
      <c r="N1897" s="406" t="e">
        <f>#REF!</f>
        <v>#REF!</v>
      </c>
      <c r="O1897" s="417" t="e">
        <f>#REF!</f>
        <v>#REF!</v>
      </c>
      <c r="P1897" s="419" t="e">
        <f>#REF!</f>
        <v>#REF!</v>
      </c>
      <c r="Q1897" s="407" t="e">
        <f>#REF!</f>
        <v>#REF!</v>
      </c>
      <c r="R1897" s="363" t="e">
        <f>#REF!</f>
        <v>#REF!</v>
      </c>
      <c r="T1897" s="668"/>
    </row>
    <row r="1898" spans="1:20" ht="13.8" hidden="1" thickBot="1">
      <c r="A1898" s="351" t="s">
        <v>563</v>
      </c>
      <c r="B1898" s="351">
        <v>33</v>
      </c>
      <c r="C1898" s="351" t="s">
        <v>614</v>
      </c>
      <c r="F1898" s="351"/>
      <c r="G1898" s="351"/>
      <c r="L1898" s="679" t="s">
        <v>2511</v>
      </c>
      <c r="M1898" s="371" t="e">
        <f>#REF!</f>
        <v>#REF!</v>
      </c>
      <c r="N1898" s="359" t="e">
        <f>#REF!</f>
        <v>#REF!</v>
      </c>
      <c r="O1898" s="585" t="e">
        <f>#REF!</f>
        <v>#REF!</v>
      </c>
      <c r="P1898" s="586" t="e">
        <f>#REF!</f>
        <v>#REF!</v>
      </c>
      <c r="Q1898" s="587" t="e">
        <f>#REF!</f>
        <v>#REF!</v>
      </c>
      <c r="R1898" s="363" t="e">
        <f>#REF!</f>
        <v>#REF!</v>
      </c>
    </row>
    <row r="1899" spans="1:20" ht="13.8" hidden="1" thickBot="1">
      <c r="A1899" s="351" t="s">
        <v>563</v>
      </c>
      <c r="B1899" s="351">
        <v>34</v>
      </c>
      <c r="C1899" s="351" t="s">
        <v>614</v>
      </c>
      <c r="F1899" s="351"/>
      <c r="G1899" s="351"/>
      <c r="L1899" s="679" t="s">
        <v>2512</v>
      </c>
      <c r="M1899" s="371" t="e">
        <f>#REF!</f>
        <v>#REF!</v>
      </c>
      <c r="N1899" s="359" t="e">
        <f>#REF!</f>
        <v>#REF!</v>
      </c>
      <c r="O1899" s="585" t="e">
        <f>#REF!</f>
        <v>#REF!</v>
      </c>
      <c r="P1899" s="586" t="e">
        <f>#REF!</f>
        <v>#REF!</v>
      </c>
      <c r="Q1899" s="587" t="e">
        <f>#REF!</f>
        <v>#REF!</v>
      </c>
      <c r="R1899" s="363" t="e">
        <f>#REF!</f>
        <v>#REF!</v>
      </c>
    </row>
    <row r="1900" spans="1:20" ht="13.8" hidden="1" thickBot="1">
      <c r="A1900" s="351" t="s">
        <v>563</v>
      </c>
      <c r="B1900" s="351">
        <v>35</v>
      </c>
      <c r="C1900" s="351" t="s">
        <v>614</v>
      </c>
      <c r="F1900" s="351"/>
      <c r="G1900" s="351"/>
      <c r="L1900" s="679" t="s">
        <v>2513</v>
      </c>
      <c r="M1900" s="371" t="e">
        <f>#REF!</f>
        <v>#REF!</v>
      </c>
      <c r="N1900" s="359" t="e">
        <f>#REF!</f>
        <v>#REF!</v>
      </c>
      <c r="O1900" s="442" t="e">
        <f>#REF!</f>
        <v>#REF!</v>
      </c>
      <c r="P1900" s="443" t="e">
        <f>#REF!</f>
        <v>#REF!</v>
      </c>
      <c r="Q1900" s="444" t="e">
        <f>#REF!</f>
        <v>#REF!</v>
      </c>
      <c r="R1900" s="363" t="e">
        <f>#REF!</f>
        <v>#REF!</v>
      </c>
    </row>
    <row r="1901" spans="1:20" ht="13.8" hidden="1" thickBot="1">
      <c r="A1901" s="351" t="s">
        <v>563</v>
      </c>
      <c r="B1901" s="351">
        <v>36</v>
      </c>
      <c r="C1901" s="351" t="s">
        <v>614</v>
      </c>
      <c r="F1901" s="351"/>
      <c r="G1901" s="351"/>
      <c r="L1901" s="679" t="s">
        <v>2514</v>
      </c>
      <c r="M1901" s="371" t="e">
        <f>#REF!</f>
        <v>#REF!</v>
      </c>
      <c r="N1901" s="359" t="e">
        <f>#REF!</f>
        <v>#REF!</v>
      </c>
      <c r="O1901" s="442" t="e">
        <f>#REF!</f>
        <v>#REF!</v>
      </c>
      <c r="P1901" s="443" t="e">
        <f>#REF!</f>
        <v>#REF!</v>
      </c>
      <c r="Q1901" s="444" t="e">
        <f>#REF!</f>
        <v>#REF!</v>
      </c>
      <c r="R1901" s="363" t="e">
        <f>#REF!</f>
        <v>#REF!</v>
      </c>
    </row>
    <row r="1902" spans="1:20" ht="13.8" hidden="1" thickBot="1">
      <c r="A1902" s="351" t="s">
        <v>563</v>
      </c>
      <c r="B1902" s="351">
        <v>37</v>
      </c>
      <c r="C1902" s="351" t="s">
        <v>614</v>
      </c>
      <c r="F1902" s="351"/>
      <c r="G1902" s="351"/>
      <c r="L1902" s="679" t="s">
        <v>2515</v>
      </c>
      <c r="M1902" s="371" t="e">
        <f>#REF!</f>
        <v>#REF!</v>
      </c>
      <c r="N1902" s="359" t="e">
        <f>#REF!</f>
        <v>#REF!</v>
      </c>
      <c r="O1902" s="442" t="e">
        <f>#REF!</f>
        <v>#REF!</v>
      </c>
      <c r="P1902" s="443" t="e">
        <f>#REF!</f>
        <v>#REF!</v>
      </c>
      <c r="Q1902" s="444" t="e">
        <f>#REF!</f>
        <v>#REF!</v>
      </c>
      <c r="R1902" s="363" t="e">
        <f>#REF!</f>
        <v>#REF!</v>
      </c>
    </row>
    <row r="1903" spans="1:20" ht="13.8" hidden="1" thickBot="1">
      <c r="A1903" s="351" t="s">
        <v>564</v>
      </c>
      <c r="B1903" s="351">
        <v>1</v>
      </c>
      <c r="C1903" s="351" t="s">
        <v>614</v>
      </c>
      <c r="F1903" s="351"/>
      <c r="G1903" s="351"/>
      <c r="L1903" s="679" t="s">
        <v>2516</v>
      </c>
      <c r="M1903" s="466" t="e">
        <f>#REF!</f>
        <v>#REF!</v>
      </c>
      <c r="N1903" s="467" t="e">
        <f>#REF!</f>
        <v>#REF!</v>
      </c>
      <c r="O1903" s="467" t="e">
        <f>#REF!</f>
        <v>#REF!</v>
      </c>
      <c r="P1903" s="468" t="e">
        <f>#REF!</f>
        <v>#REF!</v>
      </c>
      <c r="Q1903" s="466" t="e">
        <f>#REF!</f>
        <v>#REF!</v>
      </c>
      <c r="R1903" s="468" t="e">
        <f>#REF!</f>
        <v>#REF!</v>
      </c>
      <c r="S1903" s="659" t="e">
        <f>#REF!</f>
        <v>#REF!</v>
      </c>
    </row>
    <row r="1904" spans="1:20" ht="13.8" hidden="1" thickBot="1">
      <c r="A1904" s="351" t="s">
        <v>564</v>
      </c>
      <c r="B1904" s="351">
        <v>2</v>
      </c>
      <c r="C1904" s="351" t="s">
        <v>614</v>
      </c>
      <c r="F1904" s="351"/>
      <c r="G1904" s="351"/>
      <c r="L1904" s="679" t="s">
        <v>2517</v>
      </c>
      <c r="M1904" s="469" t="e">
        <f>#REF!</f>
        <v>#REF!</v>
      </c>
      <c r="N1904" s="78" t="e">
        <f>#REF!</f>
        <v>#REF!</v>
      </c>
      <c r="O1904" s="78" t="e">
        <f>#REF!</f>
        <v>#REF!</v>
      </c>
      <c r="P1904" s="470" t="e">
        <f>#REF!</f>
        <v>#REF!</v>
      </c>
      <c r="Q1904" s="471" t="e">
        <f>#REF!</f>
        <v>#REF!</v>
      </c>
      <c r="R1904" s="473" t="e">
        <f>#REF!</f>
        <v>#REF!</v>
      </c>
      <c r="S1904" s="659" t="e">
        <f>#REF!</f>
        <v>#REF!</v>
      </c>
    </row>
    <row r="1905" spans="1:21" ht="13.8" hidden="1" thickBot="1">
      <c r="A1905" s="351" t="s">
        <v>564</v>
      </c>
      <c r="B1905" s="351">
        <v>3</v>
      </c>
      <c r="C1905" s="351" t="s">
        <v>614</v>
      </c>
      <c r="F1905" s="351"/>
      <c r="G1905" s="351"/>
      <c r="L1905" s="679" t="s">
        <v>2518</v>
      </c>
      <c r="M1905" s="474" t="e">
        <f>#REF!</f>
        <v>#REF!</v>
      </c>
      <c r="N1905" s="475" t="e">
        <f>#REF!</f>
        <v>#REF!</v>
      </c>
      <c r="O1905" s="475" t="e">
        <f>#REF!</f>
        <v>#REF!</v>
      </c>
      <c r="P1905" s="476" t="e">
        <f>#REF!</f>
        <v>#REF!</v>
      </c>
      <c r="Q1905" s="477" t="e">
        <f>#REF!</f>
        <v>#REF!</v>
      </c>
      <c r="R1905" s="479" t="e">
        <f>#REF!</f>
        <v>#REF!</v>
      </c>
      <c r="S1905" s="659" t="e">
        <f>#REF!</f>
        <v>#REF!</v>
      </c>
    </row>
    <row r="1906" spans="1:21" ht="13.8" hidden="1" thickBot="1">
      <c r="A1906" s="351" t="s">
        <v>564</v>
      </c>
      <c r="B1906" s="351">
        <v>4</v>
      </c>
      <c r="C1906" s="351" t="s">
        <v>614</v>
      </c>
      <c r="F1906" s="351"/>
      <c r="G1906" s="351"/>
      <c r="L1906" s="679" t="s">
        <v>2519</v>
      </c>
      <c r="M1906" s="466" t="e">
        <f>#REF!</f>
        <v>#REF!</v>
      </c>
      <c r="N1906" s="467" t="e">
        <f>#REF!</f>
        <v>#REF!</v>
      </c>
      <c r="O1906" s="467" t="e">
        <f>#REF!</f>
        <v>#REF!</v>
      </c>
      <c r="P1906" s="467" t="e">
        <f>#REF!</f>
        <v>#REF!</v>
      </c>
      <c r="Q1906" s="467" t="e">
        <f>#REF!</f>
        <v>#REF!</v>
      </c>
      <c r="R1906" s="468" t="e">
        <f>#REF!</f>
        <v>#REF!</v>
      </c>
      <c r="S1906" s="78" t="e">
        <f>#REF!</f>
        <v>#REF!</v>
      </c>
    </row>
    <row r="1907" spans="1:21" ht="13.8" hidden="1" thickBot="1">
      <c r="A1907" s="351" t="s">
        <v>564</v>
      </c>
      <c r="B1907" s="351">
        <v>5</v>
      </c>
      <c r="C1907" s="351" t="s">
        <v>614</v>
      </c>
      <c r="F1907" s="351"/>
      <c r="G1907" s="351"/>
      <c r="L1907" s="679" t="s">
        <v>2520</v>
      </c>
      <c r="M1907" s="469" t="e">
        <f>#REF!</f>
        <v>#REF!</v>
      </c>
      <c r="N1907" s="78" t="e">
        <f>#REF!</f>
        <v>#REF!</v>
      </c>
      <c r="O1907" s="496" t="e">
        <f>#REF!</f>
        <v>#REF!</v>
      </c>
      <c r="P1907" s="496" t="e">
        <f>#REF!</f>
        <v>#REF!</v>
      </c>
      <c r="Q1907" s="496" t="e">
        <f>#REF!</f>
        <v>#REF!</v>
      </c>
      <c r="R1907" s="470" t="e">
        <f>#REF!</f>
        <v>#REF!</v>
      </c>
      <c r="S1907" s="659" t="e">
        <f>#REF!</f>
        <v>#REF!</v>
      </c>
    </row>
    <row r="1908" spans="1:21" ht="13.8" hidden="1" thickBot="1">
      <c r="A1908" s="351" t="s">
        <v>564</v>
      </c>
      <c r="B1908" s="351">
        <v>6</v>
      </c>
      <c r="C1908" s="351" t="s">
        <v>614</v>
      </c>
      <c r="F1908" s="351"/>
      <c r="G1908" s="351"/>
      <c r="L1908" s="679" t="s">
        <v>2521</v>
      </c>
      <c r="M1908" s="474" t="e">
        <f>#REF!</f>
        <v>#REF!</v>
      </c>
      <c r="N1908" s="475" t="e">
        <f>#REF!</f>
        <v>#REF!</v>
      </c>
      <c r="O1908" s="475" t="e">
        <f>#REF!</f>
        <v>#REF!</v>
      </c>
      <c r="P1908" s="475" t="e">
        <f>#REF!</f>
        <v>#REF!</v>
      </c>
      <c r="Q1908" s="475" t="e">
        <f>#REF!</f>
        <v>#REF!</v>
      </c>
      <c r="R1908" s="476" t="e">
        <f>#REF!</f>
        <v>#REF!</v>
      </c>
      <c r="S1908" s="78" t="e">
        <f>#REF!</f>
        <v>#REF!</v>
      </c>
      <c r="T1908" s="668"/>
    </row>
    <row r="1909" spans="1:21" ht="13.8" hidden="1" thickBot="1">
      <c r="A1909" s="351" t="s">
        <v>564</v>
      </c>
      <c r="B1909" s="351">
        <v>7</v>
      </c>
      <c r="C1909" s="351" t="s">
        <v>614</v>
      </c>
      <c r="F1909" s="351"/>
      <c r="G1909" s="351"/>
      <c r="L1909" s="679" t="s">
        <v>2522</v>
      </c>
      <c r="M1909" s="466" t="e">
        <f>#REF!</f>
        <v>#REF!</v>
      </c>
      <c r="N1909" s="467" t="e">
        <f>#REF!</f>
        <v>#REF!</v>
      </c>
      <c r="O1909" s="467" t="e">
        <f>#REF!</f>
        <v>#REF!</v>
      </c>
      <c r="P1909" s="467" t="e">
        <f>#REF!</f>
        <v>#REF!</v>
      </c>
      <c r="Q1909" s="467" t="e">
        <f>#REF!</f>
        <v>#REF!</v>
      </c>
      <c r="R1909" s="468" t="e">
        <f>#REF!</f>
        <v>#REF!</v>
      </c>
      <c r="S1909" s="78" t="e">
        <f>#REF!</f>
        <v>#REF!</v>
      </c>
    </row>
    <row r="1910" spans="1:21" ht="13.8" hidden="1" thickBot="1">
      <c r="A1910" s="351" t="s">
        <v>564</v>
      </c>
      <c r="B1910" s="351">
        <v>8</v>
      </c>
      <c r="C1910" s="351" t="s">
        <v>614</v>
      </c>
      <c r="F1910" s="351"/>
      <c r="G1910" s="351"/>
      <c r="L1910" s="679" t="s">
        <v>2523</v>
      </c>
      <c r="M1910" s="469" t="e">
        <f>#REF!</f>
        <v>#REF!</v>
      </c>
      <c r="N1910" s="78" t="e">
        <f>#REF!</f>
        <v>#REF!</v>
      </c>
      <c r="O1910" s="78" t="e">
        <f>#REF!</f>
        <v>#REF!</v>
      </c>
      <c r="P1910" s="78" t="e">
        <f>#REF!</f>
        <v>#REF!</v>
      </c>
      <c r="Q1910" s="78" t="e">
        <f>#REF!</f>
        <v>#REF!</v>
      </c>
      <c r="R1910" s="470" t="e">
        <f>#REF!</f>
        <v>#REF!</v>
      </c>
      <c r="S1910" s="78" t="e">
        <f>#REF!</f>
        <v>#REF!</v>
      </c>
      <c r="T1910" s="668"/>
      <c r="U1910" s="668"/>
    </row>
    <row r="1911" spans="1:21" ht="13.8" hidden="1" thickBot="1">
      <c r="A1911" s="351" t="s">
        <v>564</v>
      </c>
      <c r="B1911" s="351">
        <v>9</v>
      </c>
      <c r="C1911" s="351" t="s">
        <v>614</v>
      </c>
      <c r="F1911" s="351"/>
      <c r="G1911" s="351"/>
      <c r="L1911" s="679" t="s">
        <v>2524</v>
      </c>
      <c r="M1911" s="469" t="e">
        <f>#REF!</f>
        <v>#REF!</v>
      </c>
      <c r="N1911" s="78" t="e">
        <f>#REF!</f>
        <v>#REF!</v>
      </c>
      <c r="O1911" s="496" t="e">
        <f>#REF!</f>
        <v>#REF!</v>
      </c>
      <c r="P1911" s="496" t="e">
        <f>#REF!</f>
        <v>#REF!</v>
      </c>
      <c r="Q1911" s="496" t="e">
        <f>#REF!</f>
        <v>#REF!</v>
      </c>
      <c r="R1911" s="470" t="e">
        <f>#REF!</f>
        <v>#REF!</v>
      </c>
      <c r="S1911" s="78" t="e">
        <f>#REF!</f>
        <v>#REF!</v>
      </c>
    </row>
    <row r="1912" spans="1:21" ht="13.8" hidden="1" thickBot="1">
      <c r="A1912" s="351" t="s">
        <v>564</v>
      </c>
      <c r="B1912" s="351">
        <v>10</v>
      </c>
      <c r="C1912" s="351" t="s">
        <v>614</v>
      </c>
      <c r="F1912" s="351"/>
      <c r="G1912" s="351"/>
      <c r="L1912" s="679" t="s">
        <v>2525</v>
      </c>
      <c r="M1912" s="474" t="e">
        <f>#REF!</f>
        <v>#REF!</v>
      </c>
      <c r="N1912" s="475" t="e">
        <f>#REF!</f>
        <v>#REF!</v>
      </c>
      <c r="O1912" s="475" t="e">
        <f>#REF!</f>
        <v>#REF!</v>
      </c>
      <c r="P1912" s="475" t="e">
        <f>#REF!</f>
        <v>#REF!</v>
      </c>
      <c r="Q1912" s="475" t="e">
        <f>#REF!</f>
        <v>#REF!</v>
      </c>
      <c r="R1912" s="476" t="e">
        <f>#REF!</f>
        <v>#REF!</v>
      </c>
      <c r="S1912" s="78" t="e">
        <f>#REF!</f>
        <v>#REF!</v>
      </c>
    </row>
    <row r="1913" spans="1:21" ht="13.8" hidden="1" thickBot="1">
      <c r="A1913" s="351" t="s">
        <v>564</v>
      </c>
      <c r="B1913" s="351">
        <v>11</v>
      </c>
      <c r="C1913" s="351" t="s">
        <v>614</v>
      </c>
      <c r="F1913" s="351"/>
      <c r="G1913" s="351"/>
      <c r="L1913" s="679" t="s">
        <v>2526</v>
      </c>
      <c r="M1913" s="486" t="e">
        <f>#REF!</f>
        <v>#REF!</v>
      </c>
      <c r="N1913" s="470" t="e">
        <f>#REF!</f>
        <v>#REF!</v>
      </c>
      <c r="O1913" s="486" t="e">
        <f>#REF!</f>
        <v>#REF!</v>
      </c>
      <c r="P1913" s="466" t="e">
        <f>#REF!</f>
        <v>#REF!</v>
      </c>
      <c r="Q1913" s="468" t="e">
        <f>#REF!</f>
        <v>#REF!</v>
      </c>
      <c r="R1913" s="470" t="e">
        <f>#REF!</f>
        <v>#REF!</v>
      </c>
      <c r="S1913" s="78" t="e">
        <f>#REF!</f>
        <v>#REF!</v>
      </c>
      <c r="T1913" s="668"/>
    </row>
    <row r="1914" spans="1:21" ht="13.8" hidden="1" thickBot="1">
      <c r="A1914" s="351" t="s">
        <v>564</v>
      </c>
      <c r="B1914" s="351">
        <v>12</v>
      </c>
      <c r="C1914" s="351" t="s">
        <v>614</v>
      </c>
      <c r="F1914" s="351"/>
      <c r="G1914" s="351"/>
      <c r="L1914" s="679" t="s">
        <v>2527</v>
      </c>
      <c r="M1914" s="487" t="e">
        <f>#REF!</f>
        <v>#REF!</v>
      </c>
      <c r="N1914" s="470" t="e">
        <f>#REF!</f>
        <v>#REF!</v>
      </c>
      <c r="O1914" s="487" t="e">
        <f>#REF!</f>
        <v>#REF!</v>
      </c>
      <c r="P1914" s="469" t="e">
        <f>#REF!</f>
        <v>#REF!</v>
      </c>
      <c r="Q1914" s="470" t="e">
        <f>#REF!</f>
        <v>#REF!</v>
      </c>
      <c r="R1914" s="470" t="e">
        <f>#REF!</f>
        <v>#REF!</v>
      </c>
      <c r="S1914" s="496" t="e">
        <f>#REF!</f>
        <v>#REF!</v>
      </c>
      <c r="T1914" s="668"/>
      <c r="U1914" s="668"/>
    </row>
    <row r="1915" spans="1:21" ht="13.8" hidden="1" thickBot="1">
      <c r="A1915" s="351" t="s">
        <v>564</v>
      </c>
      <c r="B1915" s="351">
        <v>13</v>
      </c>
      <c r="C1915" s="351" t="s">
        <v>614</v>
      </c>
      <c r="F1915" s="351"/>
      <c r="G1915" s="351"/>
      <c r="L1915" s="679" t="s">
        <v>2528</v>
      </c>
      <c r="M1915" s="487" t="e">
        <f>#REF!</f>
        <v>#REF!</v>
      </c>
      <c r="N1915" s="470" t="e">
        <f>#REF!</f>
        <v>#REF!</v>
      </c>
      <c r="O1915" s="470" t="e">
        <f>#REF!</f>
        <v>#REF!</v>
      </c>
      <c r="P1915" s="469" t="e">
        <f>#REF!</f>
        <v>#REF!</v>
      </c>
      <c r="Q1915" s="470" t="e">
        <f>#REF!</f>
        <v>#REF!</v>
      </c>
      <c r="R1915" s="470" t="e">
        <f>#REF!</f>
        <v>#REF!</v>
      </c>
      <c r="S1915" s="496" t="e">
        <f>#REF!</f>
        <v>#REF!</v>
      </c>
    </row>
    <row r="1916" spans="1:21" ht="13.8" hidden="1" thickBot="1">
      <c r="A1916" s="351" t="s">
        <v>564</v>
      </c>
      <c r="B1916" s="351">
        <v>14</v>
      </c>
      <c r="C1916" s="351" t="s">
        <v>614</v>
      </c>
      <c r="F1916" s="351"/>
      <c r="G1916" s="351"/>
      <c r="L1916" s="679" t="s">
        <v>2529</v>
      </c>
      <c r="M1916" s="487" t="e">
        <f>#REF!</f>
        <v>#REF!</v>
      </c>
      <c r="N1916" s="470" t="e">
        <f>#REF!</f>
        <v>#REF!</v>
      </c>
      <c r="O1916" s="470" t="e">
        <f>#REF!</f>
        <v>#REF!</v>
      </c>
      <c r="P1916" s="469" t="e">
        <f>#REF!</f>
        <v>#REF!</v>
      </c>
      <c r="Q1916" s="470" t="e">
        <f>#REF!</f>
        <v>#REF!</v>
      </c>
      <c r="R1916" s="470" t="e">
        <f>#REF!</f>
        <v>#REF!</v>
      </c>
      <c r="S1916" s="78" t="e">
        <f>#REF!</f>
        <v>#REF!</v>
      </c>
    </row>
    <row r="1917" spans="1:21" ht="13.8" hidden="1" thickBot="1">
      <c r="A1917" s="351" t="s">
        <v>564</v>
      </c>
      <c r="B1917" s="351">
        <v>15</v>
      </c>
      <c r="C1917" s="351" t="s">
        <v>614</v>
      </c>
      <c r="F1917" s="351"/>
      <c r="G1917" s="351"/>
      <c r="L1917" s="679" t="s">
        <v>2530</v>
      </c>
      <c r="M1917" s="349" t="e">
        <f>#REF!</f>
        <v>#REF!</v>
      </c>
      <c r="N1917" s="482" t="e">
        <f>#REF!</f>
        <v>#REF!</v>
      </c>
      <c r="O1917" s="522" t="e">
        <f>#REF!</f>
        <v>#REF!</v>
      </c>
      <c r="P1917" s="521" t="e">
        <f>#REF!</f>
        <v>#REF!</v>
      </c>
      <c r="Q1917" s="522" t="e">
        <f>#REF!</f>
        <v>#REF!</v>
      </c>
      <c r="R1917" s="522" t="e">
        <f>#REF!</f>
        <v>#REF!</v>
      </c>
      <c r="S1917" s="78" t="e">
        <f>#REF!</f>
        <v>#REF!</v>
      </c>
    </row>
    <row r="1918" spans="1:21" ht="13.8" hidden="1" thickBot="1">
      <c r="A1918" s="351" t="s">
        <v>564</v>
      </c>
      <c r="B1918" s="351">
        <v>16</v>
      </c>
      <c r="C1918" s="351" t="s">
        <v>613</v>
      </c>
      <c r="F1918" s="351"/>
      <c r="G1918" s="351"/>
      <c r="L1918" s="679" t="s">
        <v>2531</v>
      </c>
      <c r="M1918" s="488" t="e">
        <f>#REF!</f>
        <v>#REF!</v>
      </c>
      <c r="N1918" s="498" t="e">
        <f>#REF!</f>
        <v>#REF!</v>
      </c>
      <c r="O1918" s="594" t="e">
        <f>#REF!</f>
        <v>#REF!</v>
      </c>
      <c r="P1918" s="417" t="e">
        <f>#REF!</f>
        <v>#REF!</v>
      </c>
      <c r="Q1918" s="419" t="e">
        <f>#REF!</f>
        <v>#REF!</v>
      </c>
      <c r="R1918" s="437" t="e">
        <f>#REF!</f>
        <v>#REF!</v>
      </c>
      <c r="S1918" s="78" t="e">
        <f>#REF!</f>
        <v>#REF!</v>
      </c>
    </row>
    <row r="1919" spans="1:21" ht="13.8" hidden="1" thickBot="1">
      <c r="A1919" s="351" t="s">
        <v>564</v>
      </c>
      <c r="B1919" s="351">
        <v>17</v>
      </c>
      <c r="C1919" s="351" t="s">
        <v>614</v>
      </c>
      <c r="F1919" s="351"/>
      <c r="G1919" s="351"/>
      <c r="L1919" s="679" t="s">
        <v>2532</v>
      </c>
      <c r="M1919" s="488" t="e">
        <f>#REF!</f>
        <v>#REF!</v>
      </c>
      <c r="N1919" s="476" t="e">
        <f>#REF!</f>
        <v>#REF!</v>
      </c>
      <c r="O1919" s="492" t="e">
        <f>#REF!</f>
        <v>#REF!</v>
      </c>
      <c r="P1919" s="493" t="e">
        <f>#REF!</f>
        <v>#REF!</v>
      </c>
      <c r="Q1919" s="494" t="e">
        <f>#REF!</f>
        <v>#REF!</v>
      </c>
      <c r="R1919" s="462" t="e">
        <f>#REF!</f>
        <v>#REF!</v>
      </c>
      <c r="S1919" s="496" t="e">
        <f>#REF!</f>
        <v>#REF!</v>
      </c>
    </row>
    <row r="1920" spans="1:21" ht="13.8" hidden="1" thickBot="1">
      <c r="A1920" s="351" t="s">
        <v>564</v>
      </c>
      <c r="B1920" s="351">
        <v>18</v>
      </c>
      <c r="C1920" s="351" t="s">
        <v>614</v>
      </c>
      <c r="F1920" s="351"/>
      <c r="G1920" s="351"/>
      <c r="L1920" s="679" t="s">
        <v>2533</v>
      </c>
      <c r="M1920" s="488" t="e">
        <f>#REF!</f>
        <v>#REF!</v>
      </c>
      <c r="N1920" s="497" t="e">
        <f>#REF!</f>
        <v>#REF!</v>
      </c>
      <c r="O1920" s="518" t="e">
        <f>#REF!</f>
        <v>#REF!</v>
      </c>
      <c r="P1920" s="521" t="e">
        <f>#REF!</f>
        <v>#REF!</v>
      </c>
      <c r="Q1920" s="522" t="e">
        <f>#REF!</f>
        <v>#REF!</v>
      </c>
      <c r="R1920" s="518" t="e">
        <f>#REF!</f>
        <v>#REF!</v>
      </c>
      <c r="S1920" s="496" t="e">
        <f>#REF!</f>
        <v>#REF!</v>
      </c>
    </row>
    <row r="1921" spans="1:21" ht="13.8" hidden="1" thickBot="1">
      <c r="A1921" s="351" t="s">
        <v>564</v>
      </c>
      <c r="B1921" s="351">
        <v>19</v>
      </c>
      <c r="C1921" s="351" t="s">
        <v>613</v>
      </c>
      <c r="F1921" s="351"/>
      <c r="G1921" s="351"/>
      <c r="L1921" s="679" t="s">
        <v>2534</v>
      </c>
      <c r="M1921" s="488" t="e">
        <f>#REF!</f>
        <v>#REF!</v>
      </c>
      <c r="N1921" s="498" t="e">
        <f>#REF!</f>
        <v>#REF!</v>
      </c>
      <c r="O1921" s="594" t="e">
        <f>#REF!</f>
        <v>#REF!</v>
      </c>
      <c r="P1921" s="417" t="e">
        <f>#REF!</f>
        <v>#REF!</v>
      </c>
      <c r="Q1921" s="419" t="e">
        <f>#REF!</f>
        <v>#REF!</v>
      </c>
      <c r="R1921" s="437" t="e">
        <f>#REF!</f>
        <v>#REF!</v>
      </c>
      <c r="S1921" s="78" t="e">
        <f>#REF!</f>
        <v>#REF!</v>
      </c>
    </row>
    <row r="1922" spans="1:21" ht="13.8" hidden="1" thickBot="1">
      <c r="A1922" s="351" t="s">
        <v>564</v>
      </c>
      <c r="B1922" s="351">
        <v>20</v>
      </c>
      <c r="C1922" s="351" t="s">
        <v>613</v>
      </c>
      <c r="F1922" s="351"/>
      <c r="G1922" s="351"/>
      <c r="L1922" s="679" t="s">
        <v>2535</v>
      </c>
      <c r="M1922" s="488" t="e">
        <f>#REF!</f>
        <v>#REF!</v>
      </c>
      <c r="N1922" s="406" t="e">
        <f>#REF!</f>
        <v>#REF!</v>
      </c>
      <c r="O1922" s="594" t="e">
        <f>#REF!</f>
        <v>#REF!</v>
      </c>
      <c r="P1922" s="417" t="e">
        <f>#REF!</f>
        <v>#REF!</v>
      </c>
      <c r="Q1922" s="419" t="e">
        <f>#REF!</f>
        <v>#REF!</v>
      </c>
      <c r="R1922" s="437" t="e">
        <f>#REF!</f>
        <v>#REF!</v>
      </c>
      <c r="S1922" s="78" t="e">
        <f>#REF!</f>
        <v>#REF!</v>
      </c>
    </row>
    <row r="1923" spans="1:21" ht="13.8" hidden="1" thickBot="1">
      <c r="A1923" s="351" t="s">
        <v>564</v>
      </c>
      <c r="B1923" s="351">
        <v>21</v>
      </c>
      <c r="C1923" s="351" t="s">
        <v>613</v>
      </c>
      <c r="F1923" s="351"/>
      <c r="G1923" s="351"/>
      <c r="L1923" s="679" t="s">
        <v>2536</v>
      </c>
      <c r="M1923" s="488" t="e">
        <f>#REF!</f>
        <v>#REF!</v>
      </c>
      <c r="N1923" s="406" t="e">
        <f>#REF!</f>
        <v>#REF!</v>
      </c>
      <c r="O1923" s="594" t="e">
        <f>#REF!</f>
        <v>#REF!</v>
      </c>
      <c r="P1923" s="417" t="e">
        <f>#REF!</f>
        <v>#REF!</v>
      </c>
      <c r="Q1923" s="419" t="e">
        <f>#REF!</f>
        <v>#REF!</v>
      </c>
      <c r="R1923" s="437" t="e">
        <f>#REF!</f>
        <v>#REF!</v>
      </c>
      <c r="S1923" s="78" t="e">
        <f>#REF!</f>
        <v>#REF!</v>
      </c>
    </row>
    <row r="1924" spans="1:21" ht="13.8" hidden="1" thickBot="1">
      <c r="A1924" s="351" t="s">
        <v>564</v>
      </c>
      <c r="B1924" s="351">
        <v>22</v>
      </c>
      <c r="C1924" s="351" t="s">
        <v>614</v>
      </c>
      <c r="F1924" s="351"/>
      <c r="G1924" s="351"/>
      <c r="L1924" s="679" t="s">
        <v>2537</v>
      </c>
      <c r="M1924" s="488" t="e">
        <f>#REF!</f>
        <v>#REF!</v>
      </c>
      <c r="N1924" s="476" t="e">
        <f>#REF!</f>
        <v>#REF!</v>
      </c>
      <c r="O1924" s="489" t="e">
        <f>#REF!</f>
        <v>#REF!</v>
      </c>
      <c r="P1924" s="490" t="e">
        <f>#REF!</f>
        <v>#REF!</v>
      </c>
      <c r="Q1924" s="491" t="e">
        <f>#REF!</f>
        <v>#REF!</v>
      </c>
      <c r="R1924" s="489" t="e">
        <f>#REF!</f>
        <v>#REF!</v>
      </c>
      <c r="S1924" s="78" t="e">
        <f>#REF!</f>
        <v>#REF!</v>
      </c>
    </row>
    <row r="1925" spans="1:21" ht="13.8" hidden="1" thickBot="1">
      <c r="A1925" s="351" t="s">
        <v>564</v>
      </c>
      <c r="B1925" s="351">
        <v>23</v>
      </c>
      <c r="C1925" s="351" t="s">
        <v>614</v>
      </c>
      <c r="F1925" s="351"/>
      <c r="G1925" s="351"/>
      <c r="L1925" s="679" t="s">
        <v>2538</v>
      </c>
      <c r="M1925" s="488" t="e">
        <f>#REF!</f>
        <v>#REF!</v>
      </c>
      <c r="N1925" s="476" t="e">
        <f>#REF!</f>
        <v>#REF!</v>
      </c>
      <c r="O1925" s="492" t="e">
        <f>#REF!</f>
        <v>#REF!</v>
      </c>
      <c r="P1925" s="493" t="e">
        <f>#REF!</f>
        <v>#REF!</v>
      </c>
      <c r="Q1925" s="494" t="e">
        <f>#REF!</f>
        <v>#REF!</v>
      </c>
      <c r="R1925" s="492" t="e">
        <f>#REF!</f>
        <v>#REF!</v>
      </c>
      <c r="S1925" s="78" t="e">
        <f>#REF!</f>
        <v>#REF!</v>
      </c>
    </row>
    <row r="1926" spans="1:21" ht="13.8" hidden="1" thickBot="1">
      <c r="A1926" s="351" t="s">
        <v>564</v>
      </c>
      <c r="B1926" s="351">
        <v>24</v>
      </c>
      <c r="C1926" s="351" t="s">
        <v>614</v>
      </c>
      <c r="F1926" s="351"/>
      <c r="G1926" s="351"/>
      <c r="L1926" s="679" t="s">
        <v>2539</v>
      </c>
      <c r="M1926" s="488" t="e">
        <f>#REF!</f>
        <v>#REF!</v>
      </c>
      <c r="N1926" s="497" t="e">
        <f>#REF!</f>
        <v>#REF!</v>
      </c>
      <c r="O1926" s="492" t="e">
        <f>#REF!</f>
        <v>#REF!</v>
      </c>
      <c r="P1926" s="493" t="e">
        <f>#REF!</f>
        <v>#REF!</v>
      </c>
      <c r="Q1926" s="494" t="e">
        <f>#REF!</f>
        <v>#REF!</v>
      </c>
      <c r="R1926" s="492" t="e">
        <f>#REF!</f>
        <v>#REF!</v>
      </c>
      <c r="S1926" s="78" t="e">
        <f>#REF!</f>
        <v>#REF!</v>
      </c>
      <c r="U1926" s="668"/>
    </row>
    <row r="1927" spans="1:21" ht="13.8" hidden="1" thickBot="1">
      <c r="A1927" s="351" t="s">
        <v>565</v>
      </c>
      <c r="B1927" s="351">
        <v>1</v>
      </c>
      <c r="C1927" s="351" t="s">
        <v>614</v>
      </c>
      <c r="F1927" s="351"/>
      <c r="G1927" s="351"/>
      <c r="L1927" s="679" t="s">
        <v>2540</v>
      </c>
      <c r="M1927" s="466" t="e">
        <f>#REF!</f>
        <v>#REF!</v>
      </c>
      <c r="N1927" s="467" t="e">
        <f>#REF!</f>
        <v>#REF!</v>
      </c>
      <c r="O1927" s="467" t="e">
        <f>#REF!</f>
        <v>#REF!</v>
      </c>
      <c r="P1927" s="468" t="e">
        <f>#REF!</f>
        <v>#REF!</v>
      </c>
      <c r="Q1927" s="466" t="e">
        <f>#REF!</f>
        <v>#REF!</v>
      </c>
      <c r="R1927" s="468" t="e">
        <f>#REF!</f>
        <v>#REF!</v>
      </c>
      <c r="S1927" s="659" t="e">
        <f>#REF!</f>
        <v>#REF!</v>
      </c>
    </row>
    <row r="1928" spans="1:21" ht="13.8" hidden="1" thickBot="1">
      <c r="A1928" s="351" t="s">
        <v>565</v>
      </c>
      <c r="B1928" s="351">
        <v>2</v>
      </c>
      <c r="C1928" s="351" t="s">
        <v>614</v>
      </c>
      <c r="F1928" s="351"/>
      <c r="G1928" s="351"/>
      <c r="L1928" s="679" t="s">
        <v>2541</v>
      </c>
      <c r="M1928" s="469" t="e">
        <f>#REF!</f>
        <v>#REF!</v>
      </c>
      <c r="N1928" s="496" t="e">
        <f>#REF!</f>
        <v>#REF!</v>
      </c>
      <c r="O1928" s="78" t="e">
        <f>#REF!</f>
        <v>#REF!</v>
      </c>
      <c r="P1928" s="470" t="e">
        <f>#REF!</f>
        <v>#REF!</v>
      </c>
      <c r="Q1928" s="471" t="e">
        <f>#REF!</f>
        <v>#REF!</v>
      </c>
      <c r="R1928" s="473" t="e">
        <f>#REF!</f>
        <v>#REF!</v>
      </c>
      <c r="S1928" s="659" t="e">
        <f>#REF!</f>
        <v>#REF!</v>
      </c>
    </row>
    <row r="1929" spans="1:21" ht="13.8" hidden="1" thickBot="1">
      <c r="A1929" s="351" t="s">
        <v>565</v>
      </c>
      <c r="B1929" s="351">
        <v>3</v>
      </c>
      <c r="C1929" s="351" t="s">
        <v>614</v>
      </c>
      <c r="F1929" s="351"/>
      <c r="G1929" s="351"/>
      <c r="L1929" s="679" t="s">
        <v>2542</v>
      </c>
      <c r="M1929" s="474" t="e">
        <f>#REF!</f>
        <v>#REF!</v>
      </c>
      <c r="N1929" s="475" t="e">
        <f>#REF!</f>
        <v>#REF!</v>
      </c>
      <c r="O1929" s="475" t="e">
        <f>#REF!</f>
        <v>#REF!</v>
      </c>
      <c r="P1929" s="476" t="e">
        <f>#REF!</f>
        <v>#REF!</v>
      </c>
      <c r="Q1929" s="477" t="e">
        <f>#REF!</f>
        <v>#REF!</v>
      </c>
      <c r="R1929" s="479" t="e">
        <f>#REF!</f>
        <v>#REF!</v>
      </c>
      <c r="S1929" s="659" t="e">
        <f>#REF!</f>
        <v>#REF!</v>
      </c>
    </row>
    <row r="1930" spans="1:21" ht="13.8" hidden="1" thickBot="1">
      <c r="A1930" s="351" t="s">
        <v>565</v>
      </c>
      <c r="B1930" s="351">
        <v>4</v>
      </c>
      <c r="C1930" s="351" t="s">
        <v>614</v>
      </c>
      <c r="F1930" s="351"/>
      <c r="G1930" s="351"/>
      <c r="L1930" s="679" t="s">
        <v>2543</v>
      </c>
      <c r="M1930" s="466" t="e">
        <f>#REF!</f>
        <v>#REF!</v>
      </c>
      <c r="N1930" s="467" t="e">
        <f>#REF!</f>
        <v>#REF!</v>
      </c>
      <c r="O1930" s="467" t="e">
        <f>#REF!</f>
        <v>#REF!</v>
      </c>
      <c r="P1930" s="467" t="e">
        <f>#REF!</f>
        <v>#REF!</v>
      </c>
      <c r="Q1930" s="467" t="e">
        <f>#REF!</f>
        <v>#REF!</v>
      </c>
      <c r="R1930" s="468" t="e">
        <f>#REF!</f>
        <v>#REF!</v>
      </c>
      <c r="S1930" s="78" t="e">
        <f>#REF!</f>
        <v>#REF!</v>
      </c>
    </row>
    <row r="1931" spans="1:21" ht="13.8" hidden="1" thickBot="1">
      <c r="A1931" s="351" t="s">
        <v>565</v>
      </c>
      <c r="B1931" s="351">
        <v>5</v>
      </c>
      <c r="C1931" s="351" t="s">
        <v>614</v>
      </c>
      <c r="F1931" s="351"/>
      <c r="G1931" s="351"/>
      <c r="L1931" s="679" t="s">
        <v>2544</v>
      </c>
      <c r="M1931" s="469" t="e">
        <f>#REF!</f>
        <v>#REF!</v>
      </c>
      <c r="N1931" s="78" t="e">
        <f>#REF!</f>
        <v>#REF!</v>
      </c>
      <c r="O1931" s="78" t="e">
        <f>#REF!</f>
        <v>#REF!</v>
      </c>
      <c r="P1931" s="78" t="e">
        <f>#REF!</f>
        <v>#REF!</v>
      </c>
      <c r="Q1931" s="78" t="e">
        <f>#REF!</f>
        <v>#REF!</v>
      </c>
      <c r="R1931" s="470" t="e">
        <f>#REF!</f>
        <v>#REF!</v>
      </c>
      <c r="S1931" s="659" t="e">
        <f>#REF!</f>
        <v>#REF!</v>
      </c>
    </row>
    <row r="1932" spans="1:21" ht="13.8" hidden="1" thickBot="1">
      <c r="A1932" s="351" t="s">
        <v>565</v>
      </c>
      <c r="B1932" s="351">
        <v>6</v>
      </c>
      <c r="C1932" s="351" t="s">
        <v>614</v>
      </c>
      <c r="F1932" s="351"/>
      <c r="G1932" s="351"/>
      <c r="L1932" s="679" t="s">
        <v>2545</v>
      </c>
      <c r="M1932" s="474" t="e">
        <f>#REF!</f>
        <v>#REF!</v>
      </c>
      <c r="N1932" s="475" t="e">
        <f>#REF!</f>
        <v>#REF!</v>
      </c>
      <c r="O1932" s="475" t="e">
        <f>#REF!</f>
        <v>#REF!</v>
      </c>
      <c r="P1932" s="475" t="e">
        <f>#REF!</f>
        <v>#REF!</v>
      </c>
      <c r="Q1932" s="475" t="e">
        <f>#REF!</f>
        <v>#REF!</v>
      </c>
      <c r="R1932" s="476" t="e">
        <f>#REF!</f>
        <v>#REF!</v>
      </c>
      <c r="S1932" s="78" t="e">
        <f>#REF!</f>
        <v>#REF!</v>
      </c>
      <c r="T1932" s="668"/>
    </row>
    <row r="1933" spans="1:21" ht="13.8" hidden="1" thickBot="1">
      <c r="A1933" s="351" t="s">
        <v>565</v>
      </c>
      <c r="B1933" s="351">
        <v>7</v>
      </c>
      <c r="C1933" s="351" t="s">
        <v>614</v>
      </c>
      <c r="F1933" s="351"/>
      <c r="G1933" s="351"/>
      <c r="L1933" s="679" t="s">
        <v>2546</v>
      </c>
      <c r="M1933" s="466" t="e">
        <f>#REF!</f>
        <v>#REF!</v>
      </c>
      <c r="N1933" s="467" t="e">
        <f>#REF!</f>
        <v>#REF!</v>
      </c>
      <c r="O1933" s="467" t="e">
        <f>#REF!</f>
        <v>#REF!</v>
      </c>
      <c r="P1933" s="467" t="e">
        <f>#REF!</f>
        <v>#REF!</v>
      </c>
      <c r="Q1933" s="467" t="e">
        <f>#REF!</f>
        <v>#REF!</v>
      </c>
      <c r="R1933" s="468" t="e">
        <f>#REF!</f>
        <v>#REF!</v>
      </c>
      <c r="S1933" s="78" t="e">
        <f>#REF!</f>
        <v>#REF!</v>
      </c>
    </row>
    <row r="1934" spans="1:21" ht="13.8" hidden="1" thickBot="1">
      <c r="A1934" s="351" t="s">
        <v>565</v>
      </c>
      <c r="B1934" s="351">
        <v>8</v>
      </c>
      <c r="C1934" s="351" t="s">
        <v>614</v>
      </c>
      <c r="F1934" s="351"/>
      <c r="G1934" s="351"/>
      <c r="L1934" s="679" t="s">
        <v>2547</v>
      </c>
      <c r="M1934" s="469" t="e">
        <f>#REF!</f>
        <v>#REF!</v>
      </c>
      <c r="N1934" s="78" t="e">
        <f>#REF!</f>
        <v>#REF!</v>
      </c>
      <c r="O1934" s="78" t="e">
        <f>#REF!</f>
        <v>#REF!</v>
      </c>
      <c r="P1934" s="496" t="e">
        <f>#REF!</f>
        <v>#REF!</v>
      </c>
      <c r="Q1934" s="496" t="e">
        <f>#REF!</f>
        <v>#REF!</v>
      </c>
      <c r="R1934" s="470" t="e">
        <f>#REF!</f>
        <v>#REF!</v>
      </c>
      <c r="S1934" s="78" t="e">
        <f>#REF!</f>
        <v>#REF!</v>
      </c>
    </row>
    <row r="1935" spans="1:21" ht="13.8" hidden="1" thickBot="1">
      <c r="A1935" s="351" t="s">
        <v>565</v>
      </c>
      <c r="B1935" s="351">
        <v>9</v>
      </c>
      <c r="C1935" s="351" t="s">
        <v>614</v>
      </c>
      <c r="F1935" s="351"/>
      <c r="G1935" s="351"/>
      <c r="L1935" s="679" t="s">
        <v>2548</v>
      </c>
      <c r="M1935" s="474" t="e">
        <f>#REF!</f>
        <v>#REF!</v>
      </c>
      <c r="N1935" s="475" t="e">
        <f>#REF!</f>
        <v>#REF!</v>
      </c>
      <c r="O1935" s="475" t="e">
        <f>#REF!</f>
        <v>#REF!</v>
      </c>
      <c r="P1935" s="475" t="e">
        <f>#REF!</f>
        <v>#REF!</v>
      </c>
      <c r="Q1935" s="475" t="e">
        <f>#REF!</f>
        <v>#REF!</v>
      </c>
      <c r="R1935" s="476" t="e">
        <f>#REF!</f>
        <v>#REF!</v>
      </c>
      <c r="S1935" s="78" t="e">
        <f>#REF!</f>
        <v>#REF!</v>
      </c>
    </row>
    <row r="1936" spans="1:21" ht="13.8" hidden="1" thickBot="1">
      <c r="A1936" s="351" t="s">
        <v>565</v>
      </c>
      <c r="B1936" s="351">
        <v>10</v>
      </c>
      <c r="C1936" s="351" t="s">
        <v>614</v>
      </c>
      <c r="F1936" s="351"/>
      <c r="G1936" s="351"/>
      <c r="L1936" s="679" t="s">
        <v>2549</v>
      </c>
      <c r="M1936" s="486" t="e">
        <f>#REF!</f>
        <v>#REF!</v>
      </c>
      <c r="N1936" s="470" t="e">
        <f>#REF!</f>
        <v>#REF!</v>
      </c>
      <c r="O1936" s="470" t="e">
        <f>#REF!</f>
        <v>#REF!</v>
      </c>
      <c r="P1936" s="466" t="e">
        <f>#REF!</f>
        <v>#REF!</v>
      </c>
      <c r="Q1936" s="468" t="e">
        <f>#REF!</f>
        <v>#REF!</v>
      </c>
      <c r="R1936" s="470" t="e">
        <f>#REF!</f>
        <v>#REF!</v>
      </c>
      <c r="S1936" s="496" t="e">
        <f>#REF!</f>
        <v>#REF!</v>
      </c>
    </row>
    <row r="1937" spans="1:26" ht="13.8" hidden="1" thickBot="1">
      <c r="A1937" s="351" t="s">
        <v>565</v>
      </c>
      <c r="B1937" s="351">
        <v>11</v>
      </c>
      <c r="C1937" s="351" t="s">
        <v>614</v>
      </c>
      <c r="F1937" s="351"/>
      <c r="G1937" s="351"/>
      <c r="L1937" s="679" t="s">
        <v>2550</v>
      </c>
      <c r="M1937" s="487" t="e">
        <f>#REF!</f>
        <v>#REF!</v>
      </c>
      <c r="N1937" s="470" t="e">
        <f>#REF!</f>
        <v>#REF!</v>
      </c>
      <c r="O1937" s="470" t="e">
        <f>#REF!</f>
        <v>#REF!</v>
      </c>
      <c r="P1937" s="469" t="e">
        <f>#REF!</f>
        <v>#REF!</v>
      </c>
      <c r="Q1937" s="470" t="e">
        <f>#REF!</f>
        <v>#REF!</v>
      </c>
      <c r="R1937" s="470" t="e">
        <f>#REF!</f>
        <v>#REF!</v>
      </c>
      <c r="S1937" s="496" t="e">
        <f>#REF!</f>
        <v>#REF!</v>
      </c>
    </row>
    <row r="1938" spans="1:26" ht="13.8" hidden="1" thickBot="1">
      <c r="A1938" s="351" t="s">
        <v>565</v>
      </c>
      <c r="B1938" s="351">
        <v>12</v>
      </c>
      <c r="C1938" s="351" t="s">
        <v>614</v>
      </c>
      <c r="F1938" s="351"/>
      <c r="G1938" s="351"/>
      <c r="L1938" s="679" t="s">
        <v>2551</v>
      </c>
      <c r="M1938" s="487" t="e">
        <f>#REF!</f>
        <v>#REF!</v>
      </c>
      <c r="N1938" s="470" t="e">
        <f>#REF!</f>
        <v>#REF!</v>
      </c>
      <c r="O1938" s="470" t="e">
        <f>#REF!</f>
        <v>#REF!</v>
      </c>
      <c r="P1938" s="469" t="e">
        <f>#REF!</f>
        <v>#REF!</v>
      </c>
      <c r="Q1938" s="470" t="e">
        <f>#REF!</f>
        <v>#REF!</v>
      </c>
      <c r="R1938" s="470" t="e">
        <f>#REF!</f>
        <v>#REF!</v>
      </c>
      <c r="S1938" s="78" t="e">
        <f>#REF!</f>
        <v>#REF!</v>
      </c>
    </row>
    <row r="1939" spans="1:26" ht="13.8" hidden="1" thickBot="1">
      <c r="A1939" s="351" t="s">
        <v>565</v>
      </c>
      <c r="B1939" s="351">
        <v>13</v>
      </c>
      <c r="C1939" s="351" t="s">
        <v>614</v>
      </c>
      <c r="F1939" s="351"/>
      <c r="G1939" s="351"/>
      <c r="L1939" s="679" t="s">
        <v>2552</v>
      </c>
      <c r="M1939" s="349" t="e">
        <f>#REF!</f>
        <v>#REF!</v>
      </c>
      <c r="N1939" s="482" t="e">
        <f>#REF!</f>
        <v>#REF!</v>
      </c>
      <c r="O1939" s="522" t="e">
        <f>#REF!</f>
        <v>#REF!</v>
      </c>
      <c r="P1939" s="521" t="e">
        <f>#REF!</f>
        <v>#REF!</v>
      </c>
      <c r="Q1939" s="522" t="e">
        <f>#REF!</f>
        <v>#REF!</v>
      </c>
      <c r="R1939" s="522" t="e">
        <f>#REF!</f>
        <v>#REF!</v>
      </c>
      <c r="S1939" s="78" t="e">
        <f>#REF!</f>
        <v>#REF!</v>
      </c>
    </row>
    <row r="1940" spans="1:26" ht="13.8" hidden="1" thickBot="1">
      <c r="A1940" s="351" t="s">
        <v>565</v>
      </c>
      <c r="B1940" s="351">
        <v>14</v>
      </c>
      <c r="C1940" s="351" t="s">
        <v>613</v>
      </c>
      <c r="F1940" s="351"/>
      <c r="G1940" s="351"/>
      <c r="L1940" s="679" t="s">
        <v>2553</v>
      </c>
      <c r="M1940" s="488" t="e">
        <f>#REF!</f>
        <v>#REF!</v>
      </c>
      <c r="N1940" s="476" t="e">
        <f>#REF!</f>
        <v>#REF!</v>
      </c>
      <c r="O1940" s="594" t="e">
        <f>#REF!</f>
        <v>#REF!</v>
      </c>
      <c r="P1940" s="417" t="e">
        <f>#REF!</f>
        <v>#REF!</v>
      </c>
      <c r="Q1940" s="419" t="e">
        <f>#REF!</f>
        <v>#REF!</v>
      </c>
      <c r="R1940" s="437" t="e">
        <f>#REF!</f>
        <v>#REF!</v>
      </c>
      <c r="S1940" s="78" t="e">
        <f>#REF!</f>
        <v>#REF!</v>
      </c>
    </row>
    <row r="1941" spans="1:26" ht="13.8" hidden="1" thickBot="1">
      <c r="A1941" s="351" t="s">
        <v>565</v>
      </c>
      <c r="B1941" s="351">
        <v>15</v>
      </c>
      <c r="C1941" s="351" t="s">
        <v>614</v>
      </c>
      <c r="F1941" s="351"/>
      <c r="G1941" s="351"/>
      <c r="L1941" s="679" t="s">
        <v>2554</v>
      </c>
      <c r="M1941" s="488" t="e">
        <f>#REF!</f>
        <v>#REF!</v>
      </c>
      <c r="N1941" s="476" t="e">
        <f>#REF!</f>
        <v>#REF!</v>
      </c>
      <c r="O1941" s="492" t="e">
        <f>#REF!</f>
        <v>#REF!</v>
      </c>
      <c r="P1941" s="493" t="e">
        <f>#REF!</f>
        <v>#REF!</v>
      </c>
      <c r="Q1941" s="494" t="e">
        <f>#REF!</f>
        <v>#REF!</v>
      </c>
      <c r="R1941" s="462" t="e">
        <f>#REF!</f>
        <v>#REF!</v>
      </c>
      <c r="S1941" s="78" t="e">
        <f>#REF!</f>
        <v>#REF!</v>
      </c>
    </row>
    <row r="1942" spans="1:26" ht="13.8" hidden="1" thickBot="1">
      <c r="A1942" s="351" t="s">
        <v>565</v>
      </c>
      <c r="B1942" s="351">
        <v>16</v>
      </c>
      <c r="C1942" s="351" t="s">
        <v>614</v>
      </c>
      <c r="F1942" s="351"/>
      <c r="G1942" s="351"/>
      <c r="L1942" s="679" t="s">
        <v>2555</v>
      </c>
      <c r="M1942" s="488" t="e">
        <f>#REF!</f>
        <v>#REF!</v>
      </c>
      <c r="N1942" s="497" t="e">
        <f>#REF!</f>
        <v>#REF!</v>
      </c>
      <c r="O1942" s="518" t="e">
        <f>#REF!</f>
        <v>#REF!</v>
      </c>
      <c r="P1942" s="521" t="e">
        <f>#REF!</f>
        <v>#REF!</v>
      </c>
      <c r="Q1942" s="522" t="e">
        <f>#REF!</f>
        <v>#REF!</v>
      </c>
      <c r="R1942" s="518" t="e">
        <f>#REF!</f>
        <v>#REF!</v>
      </c>
      <c r="S1942" s="78" t="e">
        <f>#REF!</f>
        <v>#REF!</v>
      </c>
    </row>
    <row r="1943" spans="1:26" ht="13.8" hidden="1" thickBot="1">
      <c r="A1943" s="351" t="s">
        <v>565</v>
      </c>
      <c r="B1943" s="351">
        <v>17</v>
      </c>
      <c r="C1943" s="351" t="s">
        <v>613</v>
      </c>
      <c r="F1943" s="351"/>
      <c r="G1943" s="351"/>
      <c r="L1943" s="679" t="s">
        <v>2556</v>
      </c>
      <c r="M1943" s="488" t="e">
        <f>#REF!</f>
        <v>#REF!</v>
      </c>
      <c r="N1943" s="476" t="e">
        <f>#REF!</f>
        <v>#REF!</v>
      </c>
      <c r="O1943" s="594" t="e">
        <f>#REF!</f>
        <v>#REF!</v>
      </c>
      <c r="P1943" s="417" t="e">
        <f>#REF!</f>
        <v>#REF!</v>
      </c>
      <c r="Q1943" s="419" t="e">
        <f>#REF!</f>
        <v>#REF!</v>
      </c>
      <c r="R1943" s="437" t="e">
        <f>#REF!</f>
        <v>#REF!</v>
      </c>
      <c r="S1943" s="78" t="e">
        <f>#REF!</f>
        <v>#REF!</v>
      </c>
    </row>
    <row r="1944" spans="1:26" ht="13.8" hidden="1" thickBot="1">
      <c r="A1944" s="351" t="s">
        <v>565</v>
      </c>
      <c r="B1944" s="351">
        <v>18</v>
      </c>
      <c r="C1944" s="351" t="s">
        <v>613</v>
      </c>
      <c r="F1944" s="351"/>
      <c r="G1944" s="351"/>
      <c r="L1944" s="679" t="s">
        <v>2557</v>
      </c>
      <c r="M1944" s="488" t="e">
        <f>#REF!</f>
        <v>#REF!</v>
      </c>
      <c r="N1944" s="406" t="e">
        <f>#REF!</f>
        <v>#REF!</v>
      </c>
      <c r="O1944" s="594" t="e">
        <f>#REF!</f>
        <v>#REF!</v>
      </c>
      <c r="P1944" s="417" t="e">
        <f>#REF!</f>
        <v>#REF!</v>
      </c>
      <c r="Q1944" s="419" t="e">
        <f>#REF!</f>
        <v>#REF!</v>
      </c>
      <c r="R1944" s="437" t="e">
        <f>#REF!</f>
        <v>#REF!</v>
      </c>
      <c r="S1944" s="78" t="e">
        <f>#REF!</f>
        <v>#REF!</v>
      </c>
      <c r="T1944" s="668"/>
    </row>
    <row r="1945" spans="1:26" ht="13.8" hidden="1" thickBot="1">
      <c r="A1945" s="351" t="s">
        <v>565</v>
      </c>
      <c r="B1945" s="351">
        <v>19</v>
      </c>
      <c r="C1945" s="351" t="s">
        <v>613</v>
      </c>
      <c r="F1945" s="351"/>
      <c r="G1945" s="351"/>
      <c r="L1945" s="679" t="s">
        <v>2558</v>
      </c>
      <c r="M1945" s="488" t="e">
        <f>#REF!</f>
        <v>#REF!</v>
      </c>
      <c r="N1945" s="406" t="e">
        <f>#REF!</f>
        <v>#REF!</v>
      </c>
      <c r="O1945" s="594" t="e">
        <f>#REF!</f>
        <v>#REF!</v>
      </c>
      <c r="P1945" s="417" t="e">
        <f>#REF!</f>
        <v>#REF!</v>
      </c>
      <c r="Q1945" s="419" t="e">
        <f>#REF!</f>
        <v>#REF!</v>
      </c>
      <c r="R1945" s="437" t="e">
        <f>#REF!</f>
        <v>#REF!</v>
      </c>
      <c r="S1945" s="78" t="e">
        <f>#REF!</f>
        <v>#REF!</v>
      </c>
    </row>
    <row r="1946" spans="1:26" ht="13.8" hidden="1" thickBot="1">
      <c r="A1946" s="351" t="s">
        <v>565</v>
      </c>
      <c r="B1946" s="351">
        <v>20</v>
      </c>
      <c r="C1946" s="351" t="s">
        <v>614</v>
      </c>
      <c r="F1946" s="351"/>
      <c r="G1946" s="351"/>
      <c r="L1946" s="679" t="s">
        <v>2559</v>
      </c>
      <c r="M1946" s="488" t="e">
        <f>#REF!</f>
        <v>#REF!</v>
      </c>
      <c r="N1946" s="476" t="e">
        <f>#REF!</f>
        <v>#REF!</v>
      </c>
      <c r="O1946" s="489" t="e">
        <f>#REF!</f>
        <v>#REF!</v>
      </c>
      <c r="P1946" s="490" t="e">
        <f>#REF!</f>
        <v>#REF!</v>
      </c>
      <c r="Q1946" s="491" t="e">
        <f>#REF!</f>
        <v>#REF!</v>
      </c>
      <c r="R1946" s="489" t="e">
        <f>#REF!</f>
        <v>#REF!</v>
      </c>
      <c r="S1946" s="78" t="e">
        <f>#REF!</f>
        <v>#REF!</v>
      </c>
      <c r="V1946" s="668"/>
      <c r="W1946" s="668"/>
    </row>
    <row r="1947" spans="1:26" ht="13.8" hidden="1" thickBot="1">
      <c r="A1947" s="351" t="s">
        <v>565</v>
      </c>
      <c r="B1947" s="351">
        <v>21</v>
      </c>
      <c r="C1947" s="351" t="s">
        <v>614</v>
      </c>
      <c r="F1947" s="351"/>
      <c r="G1947" s="351"/>
      <c r="L1947" s="679" t="s">
        <v>2560</v>
      </c>
      <c r="M1947" s="488" t="e">
        <f>#REF!</f>
        <v>#REF!</v>
      </c>
      <c r="N1947" s="476" t="e">
        <f>#REF!</f>
        <v>#REF!</v>
      </c>
      <c r="O1947" s="492" t="e">
        <f>#REF!</f>
        <v>#REF!</v>
      </c>
      <c r="P1947" s="493" t="e">
        <f>#REF!</f>
        <v>#REF!</v>
      </c>
      <c r="Q1947" s="494" t="e">
        <f>#REF!</f>
        <v>#REF!</v>
      </c>
      <c r="R1947" s="492" t="e">
        <f>#REF!</f>
        <v>#REF!</v>
      </c>
      <c r="S1947" s="78" t="e">
        <f>#REF!</f>
        <v>#REF!</v>
      </c>
    </row>
    <row r="1948" spans="1:26" ht="13.8" hidden="1" thickBot="1">
      <c r="A1948" s="351" t="s">
        <v>565</v>
      </c>
      <c r="B1948" s="351">
        <v>22</v>
      </c>
      <c r="C1948" s="351" t="s">
        <v>614</v>
      </c>
      <c r="F1948" s="351"/>
      <c r="G1948" s="351"/>
      <c r="L1948" s="679" t="s">
        <v>2561</v>
      </c>
      <c r="M1948" s="488" t="e">
        <f>#REF!</f>
        <v>#REF!</v>
      </c>
      <c r="N1948" s="497" t="e">
        <f>#REF!</f>
        <v>#REF!</v>
      </c>
      <c r="O1948" s="492" t="e">
        <f>#REF!</f>
        <v>#REF!</v>
      </c>
      <c r="P1948" s="493" t="e">
        <f>#REF!</f>
        <v>#REF!</v>
      </c>
      <c r="Q1948" s="494" t="e">
        <f>#REF!</f>
        <v>#REF!</v>
      </c>
      <c r="R1948" s="492" t="e">
        <f>#REF!</f>
        <v>#REF!</v>
      </c>
      <c r="S1948" s="78" t="e">
        <f>#REF!</f>
        <v>#REF!</v>
      </c>
    </row>
    <row r="1949" spans="1:26" ht="13.8" hidden="1" thickBot="1">
      <c r="A1949" s="351" t="s">
        <v>566</v>
      </c>
      <c r="B1949" s="351">
        <v>1</v>
      </c>
      <c r="C1949" s="351" t="s">
        <v>614</v>
      </c>
      <c r="F1949" s="351"/>
      <c r="G1949" s="351"/>
      <c r="L1949" s="679" t="s">
        <v>2562</v>
      </c>
      <c r="M1949" s="466" t="e">
        <f>#REF!</f>
        <v>#REF!</v>
      </c>
      <c r="N1949" s="467" t="e">
        <f>#REF!</f>
        <v>#REF!</v>
      </c>
      <c r="O1949" s="467" t="e">
        <f>#REF!</f>
        <v>#REF!</v>
      </c>
      <c r="P1949" s="467" t="e">
        <f>#REF!</f>
        <v>#REF!</v>
      </c>
      <c r="Q1949" s="467" t="e">
        <f>#REF!</f>
        <v>#REF!</v>
      </c>
      <c r="R1949" s="467" t="e">
        <f>#REF!</f>
        <v>#REF!</v>
      </c>
      <c r="S1949" s="467" t="e">
        <f>#REF!</f>
        <v>#REF!</v>
      </c>
      <c r="T1949" s="467" t="e">
        <f>#REF!</f>
        <v>#REF!</v>
      </c>
      <c r="U1949" s="467" t="e">
        <f>#REF!</f>
        <v>#REF!</v>
      </c>
      <c r="V1949" s="467" t="e">
        <f>#REF!</f>
        <v>#REF!</v>
      </c>
      <c r="W1949" s="468" t="e">
        <f>#REF!</f>
        <v>#REF!</v>
      </c>
      <c r="X1949" s="466" t="e">
        <f>#REF!</f>
        <v>#REF!</v>
      </c>
      <c r="Y1949" s="468" t="e">
        <f>#REF!</f>
        <v>#REF!</v>
      </c>
      <c r="Z1949" s="186" t="e">
        <f>#REF!</f>
        <v>#REF!</v>
      </c>
    </row>
    <row r="1950" spans="1:26" ht="13.8" hidden="1" thickBot="1">
      <c r="A1950" s="351" t="s">
        <v>566</v>
      </c>
      <c r="B1950" s="351">
        <v>2</v>
      </c>
      <c r="C1950" s="351" t="s">
        <v>614</v>
      </c>
      <c r="F1950" s="351"/>
      <c r="G1950" s="351"/>
      <c r="L1950" s="679" t="s">
        <v>2563</v>
      </c>
      <c r="M1950" s="469" t="e">
        <f>#REF!</f>
        <v>#REF!</v>
      </c>
      <c r="N1950" s="496" t="e">
        <f>#REF!</f>
        <v>#REF!</v>
      </c>
      <c r="O1950" s="496" t="e">
        <f>#REF!</f>
        <v>#REF!</v>
      </c>
      <c r="P1950" s="78" t="e">
        <f>#REF!</f>
        <v>#REF!</v>
      </c>
      <c r="Q1950" s="78" t="e">
        <f>#REF!</f>
        <v>#REF!</v>
      </c>
      <c r="R1950" s="78" t="e">
        <f>#REF!</f>
        <v>#REF!</v>
      </c>
      <c r="S1950" s="78" t="e">
        <f>#REF!</f>
        <v>#REF!</v>
      </c>
      <c r="T1950" s="78" t="e">
        <f>#REF!</f>
        <v>#REF!</v>
      </c>
      <c r="U1950" s="78" t="e">
        <f>#REF!</f>
        <v>#REF!</v>
      </c>
      <c r="V1950" s="78" t="e">
        <f>#REF!</f>
        <v>#REF!</v>
      </c>
      <c r="W1950" s="470" t="e">
        <f>#REF!</f>
        <v>#REF!</v>
      </c>
      <c r="X1950" s="471" t="e">
        <f>#REF!</f>
        <v>#REF!</v>
      </c>
      <c r="Y1950" s="473" t="e">
        <f>#REF!</f>
        <v>#REF!</v>
      </c>
      <c r="Z1950" s="186" t="e">
        <f>#REF!</f>
        <v>#REF!</v>
      </c>
    </row>
    <row r="1951" spans="1:26" ht="13.8" hidden="1" thickBot="1">
      <c r="A1951" s="351" t="s">
        <v>566</v>
      </c>
      <c r="B1951" s="351">
        <v>3</v>
      </c>
      <c r="C1951" s="351" t="s">
        <v>614</v>
      </c>
      <c r="F1951" s="351"/>
      <c r="G1951" s="351"/>
      <c r="L1951" s="679" t="s">
        <v>2564</v>
      </c>
      <c r="M1951" s="474" t="e">
        <f>#REF!</f>
        <v>#REF!</v>
      </c>
      <c r="N1951" s="475" t="e">
        <f>#REF!</f>
        <v>#REF!</v>
      </c>
      <c r="O1951" s="475" t="e">
        <f>#REF!</f>
        <v>#REF!</v>
      </c>
      <c r="P1951" s="475" t="e">
        <f>#REF!</f>
        <v>#REF!</v>
      </c>
      <c r="Q1951" s="475" t="e">
        <f>#REF!</f>
        <v>#REF!</v>
      </c>
      <c r="R1951" s="475" t="e">
        <f>#REF!</f>
        <v>#REF!</v>
      </c>
      <c r="S1951" s="475" t="e">
        <f>#REF!</f>
        <v>#REF!</v>
      </c>
      <c r="T1951" s="475" t="e">
        <f>#REF!</f>
        <v>#REF!</v>
      </c>
      <c r="U1951" s="475" t="e">
        <f>#REF!</f>
        <v>#REF!</v>
      </c>
      <c r="V1951" s="475" t="e">
        <f>#REF!</f>
        <v>#REF!</v>
      </c>
      <c r="W1951" s="476" t="e">
        <f>#REF!</f>
        <v>#REF!</v>
      </c>
      <c r="X1951" s="477" t="e">
        <f>#REF!</f>
        <v>#REF!</v>
      </c>
      <c r="Y1951" s="479" t="e">
        <f>#REF!</f>
        <v>#REF!</v>
      </c>
      <c r="Z1951" s="186" t="e">
        <f>#REF!</f>
        <v>#REF!</v>
      </c>
    </row>
    <row r="1952" spans="1:26" ht="13.8" hidden="1" thickBot="1">
      <c r="A1952" s="351" t="s">
        <v>566</v>
      </c>
      <c r="B1952" s="351">
        <v>4</v>
      </c>
      <c r="C1952" s="351" t="s">
        <v>614</v>
      </c>
      <c r="F1952" s="351"/>
      <c r="G1952" s="351"/>
      <c r="L1952" s="679" t="s">
        <v>2565</v>
      </c>
      <c r="M1952" s="466" t="e">
        <f>#REF!</f>
        <v>#REF!</v>
      </c>
      <c r="N1952" s="467" t="e">
        <f>#REF!</f>
        <v>#REF!</v>
      </c>
      <c r="O1952" s="467" t="e">
        <f>#REF!</f>
        <v>#REF!</v>
      </c>
      <c r="P1952" s="467" t="e">
        <f>#REF!</f>
        <v>#REF!</v>
      </c>
      <c r="Q1952" s="467" t="e">
        <f>#REF!</f>
        <v>#REF!</v>
      </c>
      <c r="R1952" s="467" t="e">
        <f>#REF!</f>
        <v>#REF!</v>
      </c>
      <c r="S1952" s="467" t="e">
        <f>#REF!</f>
        <v>#REF!</v>
      </c>
      <c r="T1952" s="467" t="e">
        <f>#REF!</f>
        <v>#REF!</v>
      </c>
      <c r="U1952" s="467" t="e">
        <f>#REF!</f>
        <v>#REF!</v>
      </c>
      <c r="V1952" s="467" t="e">
        <f>#REF!</f>
        <v>#REF!</v>
      </c>
      <c r="W1952" s="467" t="e">
        <f>#REF!</f>
        <v>#REF!</v>
      </c>
      <c r="X1952" s="467" t="e">
        <f>#REF!</f>
        <v>#REF!</v>
      </c>
      <c r="Y1952" s="468" t="e">
        <f>#REF!</f>
        <v>#REF!</v>
      </c>
      <c r="Z1952" s="78" t="e">
        <f>#REF!</f>
        <v>#REF!</v>
      </c>
    </row>
    <row r="1953" spans="1:26" ht="13.8" hidden="1" thickBot="1">
      <c r="A1953" s="351" t="s">
        <v>566</v>
      </c>
      <c r="B1953" s="351">
        <v>5</v>
      </c>
      <c r="C1953" s="351" t="s">
        <v>614</v>
      </c>
      <c r="F1953" s="351"/>
      <c r="G1953" s="351"/>
      <c r="L1953" s="679" t="s">
        <v>2566</v>
      </c>
      <c r="M1953" s="469" t="e">
        <f>#REF!</f>
        <v>#REF!</v>
      </c>
      <c r="N1953" s="78" t="e">
        <f>#REF!</f>
        <v>#REF!</v>
      </c>
      <c r="O1953" s="496" t="e">
        <f>#REF!</f>
        <v>#REF!</v>
      </c>
      <c r="P1953" s="496" t="e">
        <f>#REF!</f>
        <v>#REF!</v>
      </c>
      <c r="Q1953" s="496" t="e">
        <f>#REF!</f>
        <v>#REF!</v>
      </c>
      <c r="R1953" s="78" t="e">
        <f>#REF!</f>
        <v>#REF!</v>
      </c>
      <c r="S1953" s="78" t="e">
        <f>#REF!</f>
        <v>#REF!</v>
      </c>
      <c r="T1953" s="78" t="e">
        <f>#REF!</f>
        <v>#REF!</v>
      </c>
      <c r="U1953" s="78" t="e">
        <f>#REF!</f>
        <v>#REF!</v>
      </c>
      <c r="V1953" s="78" t="e">
        <f>#REF!</f>
        <v>#REF!</v>
      </c>
      <c r="W1953" s="78" t="e">
        <f>#REF!</f>
        <v>#REF!</v>
      </c>
      <c r="X1953" s="78" t="e">
        <f>#REF!</f>
        <v>#REF!</v>
      </c>
      <c r="Y1953" s="470" t="e">
        <f>#REF!</f>
        <v>#REF!</v>
      </c>
      <c r="Z1953" s="186" t="e">
        <f>#REF!</f>
        <v>#REF!</v>
      </c>
    </row>
    <row r="1954" spans="1:26" ht="13.8" hidden="1" thickBot="1">
      <c r="A1954" s="351" t="s">
        <v>566</v>
      </c>
      <c r="B1954" s="351">
        <v>6</v>
      </c>
      <c r="C1954" s="351" t="s">
        <v>614</v>
      </c>
      <c r="F1954" s="351"/>
      <c r="G1954" s="351"/>
      <c r="L1954" s="679" t="s">
        <v>2567</v>
      </c>
      <c r="M1954" s="474" t="e">
        <f>#REF!</f>
        <v>#REF!</v>
      </c>
      <c r="N1954" s="475" t="e">
        <f>#REF!</f>
        <v>#REF!</v>
      </c>
      <c r="O1954" s="475" t="e">
        <f>#REF!</f>
        <v>#REF!</v>
      </c>
      <c r="P1954" s="475" t="e">
        <f>#REF!</f>
        <v>#REF!</v>
      </c>
      <c r="Q1954" s="475" t="e">
        <f>#REF!</f>
        <v>#REF!</v>
      </c>
      <c r="R1954" s="475" t="e">
        <f>#REF!</f>
        <v>#REF!</v>
      </c>
      <c r="S1954" s="475" t="e">
        <f>#REF!</f>
        <v>#REF!</v>
      </c>
      <c r="T1954" s="475" t="e">
        <f>#REF!</f>
        <v>#REF!</v>
      </c>
      <c r="U1954" s="475" t="e">
        <f>#REF!</f>
        <v>#REF!</v>
      </c>
      <c r="V1954" s="475" t="e">
        <f>#REF!</f>
        <v>#REF!</v>
      </c>
      <c r="W1954" s="475" t="e">
        <f>#REF!</f>
        <v>#REF!</v>
      </c>
      <c r="X1954" s="475" t="e">
        <f>#REF!</f>
        <v>#REF!</v>
      </c>
      <c r="Y1954" s="476" t="e">
        <f>#REF!</f>
        <v>#REF!</v>
      </c>
      <c r="Z1954" s="78" t="e">
        <f>#REF!</f>
        <v>#REF!</v>
      </c>
    </row>
    <row r="1955" spans="1:26" ht="13.8" hidden="1" thickBot="1">
      <c r="A1955" s="351" t="s">
        <v>566</v>
      </c>
      <c r="B1955" s="351">
        <v>7</v>
      </c>
      <c r="C1955" s="351" t="s">
        <v>614</v>
      </c>
      <c r="F1955" s="351"/>
      <c r="G1955" s="351"/>
      <c r="L1955" s="679" t="s">
        <v>2568</v>
      </c>
      <c r="M1955" s="466" t="e">
        <f>#REF!</f>
        <v>#REF!</v>
      </c>
      <c r="N1955" s="467" t="e">
        <f>#REF!</f>
        <v>#REF!</v>
      </c>
      <c r="O1955" s="467" t="e">
        <f>#REF!</f>
        <v>#REF!</v>
      </c>
      <c r="P1955" s="467" t="e">
        <f>#REF!</f>
        <v>#REF!</v>
      </c>
      <c r="Q1955" s="467" t="e">
        <f>#REF!</f>
        <v>#REF!</v>
      </c>
      <c r="R1955" s="467" t="e">
        <f>#REF!</f>
        <v>#REF!</v>
      </c>
      <c r="S1955" s="467" t="e">
        <f>#REF!</f>
        <v>#REF!</v>
      </c>
      <c r="T1955" s="467" t="e">
        <f>#REF!</f>
        <v>#REF!</v>
      </c>
      <c r="U1955" s="467" t="e">
        <f>#REF!</f>
        <v>#REF!</v>
      </c>
      <c r="V1955" s="467" t="e">
        <f>#REF!</f>
        <v>#REF!</v>
      </c>
      <c r="W1955" s="467" t="e">
        <f>#REF!</f>
        <v>#REF!</v>
      </c>
      <c r="X1955" s="467" t="e">
        <f>#REF!</f>
        <v>#REF!</v>
      </c>
      <c r="Y1955" s="468" t="e">
        <f>#REF!</f>
        <v>#REF!</v>
      </c>
      <c r="Z1955" s="78" t="e">
        <f>#REF!</f>
        <v>#REF!</v>
      </c>
    </row>
    <row r="1956" spans="1:26" ht="13.8" hidden="1" thickBot="1">
      <c r="A1956" s="351" t="s">
        <v>566</v>
      </c>
      <c r="B1956" s="351">
        <v>8</v>
      </c>
      <c r="C1956" s="351" t="s">
        <v>614</v>
      </c>
      <c r="F1956" s="351"/>
      <c r="G1956" s="351"/>
      <c r="L1956" s="679" t="s">
        <v>2569</v>
      </c>
      <c r="M1956" s="469" t="e">
        <f>#REF!</f>
        <v>#REF!</v>
      </c>
      <c r="N1956" s="496" t="e">
        <f>#REF!</f>
        <v>#REF!</v>
      </c>
      <c r="O1956" s="78" t="e">
        <f>#REF!</f>
        <v>#REF!</v>
      </c>
      <c r="P1956" s="496" t="e">
        <f>#REF!</f>
        <v>#REF!</v>
      </c>
      <c r="Q1956" s="496" t="e">
        <f>#REF!</f>
        <v>#REF!</v>
      </c>
      <c r="R1956" s="496" t="e">
        <f>#REF!</f>
        <v>#REF!</v>
      </c>
      <c r="S1956" s="78" t="e">
        <f>#REF!</f>
        <v>#REF!</v>
      </c>
      <c r="T1956" s="78" t="e">
        <f>#REF!</f>
        <v>#REF!</v>
      </c>
      <c r="U1956" s="78" t="e">
        <f>#REF!</f>
        <v>#REF!</v>
      </c>
      <c r="V1956" s="78" t="e">
        <f>#REF!</f>
        <v>#REF!</v>
      </c>
      <c r="W1956" s="78" t="e">
        <f>#REF!</f>
        <v>#REF!</v>
      </c>
      <c r="X1956" s="78" t="e">
        <f>#REF!</f>
        <v>#REF!</v>
      </c>
      <c r="Y1956" s="470" t="e">
        <f>#REF!</f>
        <v>#REF!</v>
      </c>
      <c r="Z1956" s="78" t="e">
        <f>#REF!</f>
        <v>#REF!</v>
      </c>
    </row>
    <row r="1957" spans="1:26" ht="13.8" hidden="1" thickBot="1">
      <c r="A1957" s="351" t="s">
        <v>566</v>
      </c>
      <c r="B1957" s="351">
        <v>9</v>
      </c>
      <c r="C1957" s="351" t="s">
        <v>614</v>
      </c>
      <c r="F1957" s="351"/>
      <c r="G1957" s="351"/>
      <c r="L1957" s="679" t="s">
        <v>2570</v>
      </c>
      <c r="M1957" s="469" t="e">
        <f>#REF!</f>
        <v>#REF!</v>
      </c>
      <c r="N1957" s="78" t="e">
        <f>#REF!</f>
        <v>#REF!</v>
      </c>
      <c r="O1957" s="78" t="e">
        <f>#REF!</f>
        <v>#REF!</v>
      </c>
      <c r="P1957" s="496" t="e">
        <f>#REF!</f>
        <v>#REF!</v>
      </c>
      <c r="Q1957" s="496" t="e">
        <f>#REF!</f>
        <v>#REF!</v>
      </c>
      <c r="R1957" s="496" t="e">
        <f>#REF!</f>
        <v>#REF!</v>
      </c>
      <c r="S1957" s="78" t="e">
        <f>#REF!</f>
        <v>#REF!</v>
      </c>
      <c r="T1957" s="78" t="e">
        <f>#REF!</f>
        <v>#REF!</v>
      </c>
      <c r="U1957" s="78" t="e">
        <f>#REF!</f>
        <v>#REF!</v>
      </c>
      <c r="V1957" s="496" t="e">
        <f>#REF!</f>
        <v>#REF!</v>
      </c>
      <c r="W1957" s="78" t="e">
        <f>#REF!</f>
        <v>#REF!</v>
      </c>
      <c r="X1957" s="78" t="e">
        <f>#REF!</f>
        <v>#REF!</v>
      </c>
      <c r="Y1957" s="470" t="e">
        <f>#REF!</f>
        <v>#REF!</v>
      </c>
      <c r="Z1957" s="78" t="e">
        <f>#REF!</f>
        <v>#REF!</v>
      </c>
    </row>
    <row r="1958" spans="1:26" ht="13.8" hidden="1" thickBot="1">
      <c r="A1958" s="351" t="s">
        <v>566</v>
      </c>
      <c r="B1958" s="351">
        <v>10</v>
      </c>
      <c r="C1958" s="351" t="s">
        <v>614</v>
      </c>
      <c r="F1958" s="351"/>
      <c r="G1958" s="351"/>
      <c r="L1958" s="679" t="s">
        <v>2571</v>
      </c>
      <c r="M1958" s="469" t="e">
        <f>#REF!</f>
        <v>#REF!</v>
      </c>
      <c r="N1958" s="496" t="e">
        <f>#REF!</f>
        <v>#REF!</v>
      </c>
      <c r="O1958" s="496" t="e">
        <f>#REF!</f>
        <v>#REF!</v>
      </c>
      <c r="P1958" s="496" t="e">
        <f>#REF!</f>
        <v>#REF!</v>
      </c>
      <c r="Q1958" s="496" t="e">
        <f>#REF!</f>
        <v>#REF!</v>
      </c>
      <c r="R1958" s="78" t="e">
        <f>#REF!</f>
        <v>#REF!</v>
      </c>
      <c r="S1958" s="496" t="e">
        <f>#REF!</f>
        <v>#REF!</v>
      </c>
      <c r="T1958" s="78" t="e">
        <f>#REF!</f>
        <v>#REF!</v>
      </c>
      <c r="U1958" s="78" t="e">
        <f>#REF!</f>
        <v>#REF!</v>
      </c>
      <c r="V1958" s="78" t="e">
        <f>#REF!</f>
        <v>#REF!</v>
      </c>
      <c r="W1958" s="78" t="e">
        <f>#REF!</f>
        <v>#REF!</v>
      </c>
      <c r="X1958" s="78" t="e">
        <f>#REF!</f>
        <v>#REF!</v>
      </c>
      <c r="Y1958" s="470" t="e">
        <f>#REF!</f>
        <v>#REF!</v>
      </c>
      <c r="Z1958" s="78" t="e">
        <f>#REF!</f>
        <v>#REF!</v>
      </c>
    </row>
    <row r="1959" spans="1:26" ht="13.8" hidden="1" thickBot="1">
      <c r="A1959" s="351" t="s">
        <v>566</v>
      </c>
      <c r="B1959" s="351">
        <v>11</v>
      </c>
      <c r="C1959" s="351" t="s">
        <v>614</v>
      </c>
      <c r="F1959" s="351"/>
      <c r="G1959" s="351"/>
      <c r="L1959" s="679" t="s">
        <v>2572</v>
      </c>
      <c r="M1959" s="474" t="e">
        <f>#REF!</f>
        <v>#REF!</v>
      </c>
      <c r="N1959" s="475" t="e">
        <f>#REF!</f>
        <v>#REF!</v>
      </c>
      <c r="O1959" s="475" t="e">
        <f>#REF!</f>
        <v>#REF!</v>
      </c>
      <c r="P1959" s="475" t="e">
        <f>#REF!</f>
        <v>#REF!</v>
      </c>
      <c r="Q1959" s="475" t="e">
        <f>#REF!</f>
        <v>#REF!</v>
      </c>
      <c r="R1959" s="475" t="e">
        <f>#REF!</f>
        <v>#REF!</v>
      </c>
      <c r="S1959" s="475" t="e">
        <f>#REF!</f>
        <v>#REF!</v>
      </c>
      <c r="T1959" s="475" t="e">
        <f>#REF!</f>
        <v>#REF!</v>
      </c>
      <c r="U1959" s="475" t="e">
        <f>#REF!</f>
        <v>#REF!</v>
      </c>
      <c r="V1959" s="475" t="e">
        <f>#REF!</f>
        <v>#REF!</v>
      </c>
      <c r="W1959" s="475" t="e">
        <f>#REF!</f>
        <v>#REF!</v>
      </c>
      <c r="X1959" s="475" t="e">
        <f>#REF!</f>
        <v>#REF!</v>
      </c>
      <c r="Y1959" s="476" t="e">
        <f>#REF!</f>
        <v>#REF!</v>
      </c>
      <c r="Z1959" s="78" t="e">
        <f>#REF!</f>
        <v>#REF!</v>
      </c>
    </row>
    <row r="1960" spans="1:26" ht="13.8" hidden="1" thickBot="1">
      <c r="A1960" s="351" t="s">
        <v>566</v>
      </c>
      <c r="B1960" s="351">
        <v>12</v>
      </c>
      <c r="C1960" s="351" t="s">
        <v>614</v>
      </c>
      <c r="F1960" s="351"/>
      <c r="G1960" s="351"/>
      <c r="L1960" s="679" t="s">
        <v>2573</v>
      </c>
      <c r="M1960" s="483" t="e">
        <f>#REF!</f>
        <v>#REF!</v>
      </c>
      <c r="N1960" s="484" t="e">
        <f>#REF!</f>
        <v>#REF!</v>
      </c>
      <c r="O1960" s="484" t="e">
        <f>#REF!</f>
        <v>#REF!</v>
      </c>
      <c r="P1960" s="484" t="e">
        <f>#REF!</f>
        <v>#REF!</v>
      </c>
      <c r="Q1960" s="484" t="e">
        <f>#REF!</f>
        <v>#REF!</v>
      </c>
      <c r="R1960" s="484" t="e">
        <f>#REF!</f>
        <v>#REF!</v>
      </c>
      <c r="S1960" s="484" t="e">
        <f>#REF!</f>
        <v>#REF!</v>
      </c>
      <c r="T1960" s="484" t="e">
        <f>#REF!</f>
        <v>#REF!</v>
      </c>
      <c r="U1960" s="484" t="e">
        <f>#REF!</f>
        <v>#REF!</v>
      </c>
      <c r="V1960" s="484" t="e">
        <f>#REF!</f>
        <v>#REF!</v>
      </c>
      <c r="W1960" s="484" t="e">
        <f>#REF!</f>
        <v>#REF!</v>
      </c>
      <c r="X1960" s="484" t="e">
        <f>#REF!</f>
        <v>#REF!</v>
      </c>
      <c r="Y1960" s="485" t="e">
        <f>#REF!</f>
        <v>#REF!</v>
      </c>
      <c r="Z1960" s="78" t="e">
        <f>#REF!</f>
        <v>#REF!</v>
      </c>
    </row>
    <row r="1961" spans="1:26" ht="13.8" hidden="1" thickBot="1">
      <c r="A1961" s="351" t="s">
        <v>566</v>
      </c>
      <c r="B1961" s="351">
        <v>13</v>
      </c>
      <c r="C1961" s="351" t="s">
        <v>614</v>
      </c>
      <c r="F1961" s="351"/>
      <c r="G1961" s="351"/>
      <c r="L1961" s="679" t="s">
        <v>2574</v>
      </c>
      <c r="M1961" s="487" t="e">
        <f>#REF!</f>
        <v>#REF!</v>
      </c>
      <c r="N1961" s="470" t="e">
        <f>#REF!</f>
        <v>#REF!</v>
      </c>
      <c r="O1961" s="470" t="e">
        <f>#REF!</f>
        <v>#REF!</v>
      </c>
      <c r="P1961" s="470" t="e">
        <f>#REF!</f>
        <v>#REF!</v>
      </c>
      <c r="Q1961" s="470" t="e">
        <f>#REF!</f>
        <v>#REF!</v>
      </c>
      <c r="R1961" s="470" t="e">
        <f>#REF!</f>
        <v>#REF!</v>
      </c>
      <c r="S1961" s="470" t="e">
        <f>#REF!</f>
        <v>#REF!</v>
      </c>
      <c r="T1961" s="470" t="e">
        <f>#REF!</f>
        <v>#REF!</v>
      </c>
      <c r="U1961" s="470" t="e">
        <f>#REF!</f>
        <v>#REF!</v>
      </c>
      <c r="V1961" s="470" t="e">
        <f>#REF!</f>
        <v>#REF!</v>
      </c>
      <c r="W1961" s="466" t="e">
        <f>#REF!</f>
        <v>#REF!</v>
      </c>
      <c r="X1961" s="468" t="e">
        <f>#REF!</f>
        <v>#REF!</v>
      </c>
      <c r="Y1961" s="470" t="e">
        <f>#REF!</f>
        <v>#REF!</v>
      </c>
      <c r="Z1961" s="78" t="e">
        <f>#REF!</f>
        <v>#REF!</v>
      </c>
    </row>
    <row r="1962" spans="1:26" ht="13.8" hidden="1" thickBot="1">
      <c r="A1962" s="351" t="s">
        <v>566</v>
      </c>
      <c r="B1962" s="351">
        <v>14</v>
      </c>
      <c r="C1962" s="351" t="s">
        <v>614</v>
      </c>
      <c r="F1962" s="351"/>
      <c r="G1962" s="351"/>
      <c r="L1962" s="679" t="s">
        <v>2575</v>
      </c>
      <c r="M1962" s="487" t="e">
        <f>#REF!</f>
        <v>#REF!</v>
      </c>
      <c r="N1962" s="487" t="e">
        <f>#REF!</f>
        <v>#REF!</v>
      </c>
      <c r="O1962" s="487" t="e">
        <f>#REF!</f>
        <v>#REF!</v>
      </c>
      <c r="P1962" s="487" t="e">
        <f>#REF!</f>
        <v>#REF!</v>
      </c>
      <c r="Q1962" s="487" t="e">
        <f>#REF!</f>
        <v>#REF!</v>
      </c>
      <c r="R1962" s="487" t="e">
        <f>#REF!</f>
        <v>#REF!</v>
      </c>
      <c r="S1962" s="487" t="e">
        <f>#REF!</f>
        <v>#REF!</v>
      </c>
      <c r="T1962" s="487" t="e">
        <f>#REF!</f>
        <v>#REF!</v>
      </c>
      <c r="U1962" s="487" t="e">
        <f>#REF!</f>
        <v>#REF!</v>
      </c>
      <c r="V1962" s="487" t="e">
        <f>#REF!</f>
        <v>#REF!</v>
      </c>
      <c r="W1962" s="469" t="e">
        <f>#REF!</f>
        <v>#REF!</v>
      </c>
      <c r="X1962" s="470" t="e">
        <f>#REF!</f>
        <v>#REF!</v>
      </c>
      <c r="Y1962" s="487" t="e">
        <f>#REF!</f>
        <v>#REF!</v>
      </c>
      <c r="Z1962" s="78" t="e">
        <f>#REF!</f>
        <v>#REF!</v>
      </c>
    </row>
    <row r="1963" spans="1:26" ht="13.8" hidden="1" thickBot="1">
      <c r="A1963" s="351" t="s">
        <v>566</v>
      </c>
      <c r="B1963" s="351">
        <v>15</v>
      </c>
      <c r="C1963" s="351" t="s">
        <v>614</v>
      </c>
      <c r="F1963" s="351"/>
      <c r="G1963" s="351"/>
      <c r="L1963" s="679" t="s">
        <v>2576</v>
      </c>
      <c r="M1963" s="487" t="e">
        <f>#REF!</f>
        <v>#REF!</v>
      </c>
      <c r="N1963" s="470" t="e">
        <f>#REF!</f>
        <v>#REF!</v>
      </c>
      <c r="O1963" s="470" t="e">
        <f>#REF!</f>
        <v>#REF!</v>
      </c>
      <c r="P1963" s="470" t="e">
        <f>#REF!</f>
        <v>#REF!</v>
      </c>
      <c r="Q1963" s="470" t="e">
        <f>#REF!</f>
        <v>#REF!</v>
      </c>
      <c r="R1963" s="470" t="e">
        <f>#REF!</f>
        <v>#REF!</v>
      </c>
      <c r="S1963" s="470" t="e">
        <f>#REF!</f>
        <v>#REF!</v>
      </c>
      <c r="T1963" s="470" t="e">
        <f>#REF!</f>
        <v>#REF!</v>
      </c>
      <c r="U1963" s="470" t="e">
        <f>#REF!</f>
        <v>#REF!</v>
      </c>
      <c r="V1963" s="470" t="e">
        <f>#REF!</f>
        <v>#REF!</v>
      </c>
      <c r="W1963" s="469" t="e">
        <f>#REF!</f>
        <v>#REF!</v>
      </c>
      <c r="X1963" s="470" t="e">
        <f>#REF!</f>
        <v>#REF!</v>
      </c>
      <c r="Y1963" s="470" t="e">
        <f>#REF!</f>
        <v>#REF!</v>
      </c>
      <c r="Z1963" s="78" t="e">
        <f>#REF!</f>
        <v>#REF!</v>
      </c>
    </row>
    <row r="1964" spans="1:26" ht="13.8" hidden="1" thickBot="1">
      <c r="A1964" s="351" t="s">
        <v>566</v>
      </c>
      <c r="B1964" s="351">
        <v>16</v>
      </c>
      <c r="C1964" s="351" t="s">
        <v>613</v>
      </c>
      <c r="F1964" s="351"/>
      <c r="G1964" s="351"/>
      <c r="L1964" s="679" t="s">
        <v>2577</v>
      </c>
      <c r="M1964" s="350" t="e">
        <f>#REF!</f>
        <v>#REF!</v>
      </c>
      <c r="N1964" s="419" t="e">
        <f>#REF!</f>
        <v>#REF!</v>
      </c>
      <c r="O1964" s="526" t="e">
        <f>#REF!</f>
        <v>#REF!</v>
      </c>
      <c r="P1964" s="526" t="e">
        <f>#REF!</f>
        <v>#REF!</v>
      </c>
      <c r="Q1964" s="547" t="e">
        <f>#REF!</f>
        <v>#REF!</v>
      </c>
      <c r="R1964" s="547" t="e">
        <f>#REF!</f>
        <v>#REF!</v>
      </c>
      <c r="S1964" s="419" t="e">
        <f>#REF!</f>
        <v>#REF!</v>
      </c>
      <c r="T1964" s="419" t="e">
        <f>#REF!</f>
        <v>#REF!</v>
      </c>
      <c r="U1964" s="419" t="e">
        <f>#REF!</f>
        <v>#REF!</v>
      </c>
      <c r="V1964" s="419" t="e">
        <f>#REF!</f>
        <v>#REF!</v>
      </c>
      <c r="W1964" s="558" t="e">
        <f>#REF!</f>
        <v>#REF!</v>
      </c>
      <c r="X1964" s="547" t="e">
        <f>#REF!</f>
        <v>#REF!</v>
      </c>
      <c r="Y1964" s="547" t="e">
        <f>#REF!</f>
        <v>#REF!</v>
      </c>
      <c r="Z1964" s="595" t="e">
        <f>#REF!</f>
        <v>#REF!</v>
      </c>
    </row>
    <row r="1965" spans="1:26" ht="13.8" hidden="1" thickBot="1">
      <c r="A1965" s="351" t="s">
        <v>566</v>
      </c>
      <c r="B1965" s="351">
        <v>17</v>
      </c>
      <c r="C1965" s="351" t="s">
        <v>613</v>
      </c>
      <c r="F1965" s="351"/>
      <c r="G1965" s="351"/>
      <c r="L1965" s="679" t="s">
        <v>2578</v>
      </c>
      <c r="M1965" s="596" t="e">
        <f>#REF!</f>
        <v>#REF!</v>
      </c>
      <c r="N1965" s="407" t="e">
        <f>#REF!</f>
        <v>#REF!</v>
      </c>
      <c r="O1965" s="537" t="e">
        <f>#REF!</f>
        <v>#REF!</v>
      </c>
      <c r="P1965" s="537" t="e">
        <f>#REF!</f>
        <v>#REF!</v>
      </c>
      <c r="Q1965" s="406" t="e">
        <f>#REF!</f>
        <v>#REF!</v>
      </c>
      <c r="R1965" s="406" t="e">
        <f>#REF!</f>
        <v>#REF!</v>
      </c>
      <c r="S1965" s="407" t="e">
        <f>#REF!</f>
        <v>#REF!</v>
      </c>
      <c r="T1965" s="407" t="e">
        <f>#REF!</f>
        <v>#REF!</v>
      </c>
      <c r="U1965" s="407" t="e">
        <f>#REF!</f>
        <v>#REF!</v>
      </c>
      <c r="V1965" s="407" t="e">
        <f>#REF!</f>
        <v>#REF!</v>
      </c>
      <c r="W1965" s="558" t="e">
        <f>#REF!</f>
        <v>#REF!</v>
      </c>
      <c r="X1965" s="547" t="e">
        <f>#REF!</f>
        <v>#REF!</v>
      </c>
      <c r="Y1965" s="406" t="e">
        <f>#REF!</f>
        <v>#REF!</v>
      </c>
      <c r="Z1965" s="595" t="e">
        <f>#REF!</f>
        <v>#REF!</v>
      </c>
    </row>
    <row r="1966" spans="1:26" ht="13.8" hidden="1" thickBot="1">
      <c r="A1966" s="351" t="s">
        <v>566</v>
      </c>
      <c r="B1966" s="351">
        <v>18</v>
      </c>
      <c r="C1966" s="351" t="s">
        <v>613</v>
      </c>
      <c r="F1966" s="351"/>
      <c r="G1966" s="351"/>
      <c r="L1966" s="679" t="s">
        <v>2579</v>
      </c>
      <c r="M1966" s="596" t="e">
        <f>#REF!</f>
        <v>#REF!</v>
      </c>
      <c r="N1966" s="407" t="e">
        <f>#REF!</f>
        <v>#REF!</v>
      </c>
      <c r="O1966" s="537" t="e">
        <f>#REF!</f>
        <v>#REF!</v>
      </c>
      <c r="P1966" s="537" t="e">
        <f>#REF!</f>
        <v>#REF!</v>
      </c>
      <c r="Q1966" s="406" t="e">
        <f>#REF!</f>
        <v>#REF!</v>
      </c>
      <c r="R1966" s="406" t="e">
        <f>#REF!</f>
        <v>#REF!</v>
      </c>
      <c r="S1966" s="407" t="e">
        <f>#REF!</f>
        <v>#REF!</v>
      </c>
      <c r="T1966" s="407" t="e">
        <f>#REF!</f>
        <v>#REF!</v>
      </c>
      <c r="U1966" s="407" t="e">
        <f>#REF!</f>
        <v>#REF!</v>
      </c>
      <c r="V1966" s="407" t="e">
        <f>#REF!</f>
        <v>#REF!</v>
      </c>
      <c r="W1966" s="558" t="e">
        <f>#REF!</f>
        <v>#REF!</v>
      </c>
      <c r="X1966" s="547" t="e">
        <f>#REF!</f>
        <v>#REF!</v>
      </c>
      <c r="Y1966" s="406" t="e">
        <f>#REF!</f>
        <v>#REF!</v>
      </c>
      <c r="Z1966" s="595" t="e">
        <f>#REF!</f>
        <v>#REF!</v>
      </c>
    </row>
    <row r="1967" spans="1:26" ht="13.8" hidden="1" thickBot="1">
      <c r="A1967" s="351" t="s">
        <v>566</v>
      </c>
      <c r="B1967" s="351">
        <v>19</v>
      </c>
      <c r="C1967" s="351" t="s">
        <v>613</v>
      </c>
      <c r="F1967" s="351"/>
      <c r="G1967" s="351"/>
      <c r="L1967" s="679" t="s">
        <v>2580</v>
      </c>
      <c r="M1967" s="596" t="e">
        <f>#REF!</f>
        <v>#REF!</v>
      </c>
      <c r="N1967" s="407" t="e">
        <f>#REF!</f>
        <v>#REF!</v>
      </c>
      <c r="O1967" s="537" t="e">
        <f>#REF!</f>
        <v>#REF!</v>
      </c>
      <c r="P1967" s="537" t="e">
        <f>#REF!</f>
        <v>#REF!</v>
      </c>
      <c r="Q1967" s="406" t="e">
        <f>#REF!</f>
        <v>#REF!</v>
      </c>
      <c r="R1967" s="406" t="e">
        <f>#REF!</f>
        <v>#REF!</v>
      </c>
      <c r="S1967" s="407" t="e">
        <f>#REF!</f>
        <v>#REF!</v>
      </c>
      <c r="T1967" s="407" t="e">
        <f>#REF!</f>
        <v>#REF!</v>
      </c>
      <c r="U1967" s="407" t="e">
        <f>#REF!</f>
        <v>#REF!</v>
      </c>
      <c r="V1967" s="407" t="e">
        <f>#REF!</f>
        <v>#REF!</v>
      </c>
      <c r="W1967" s="558" t="e">
        <f>#REF!</f>
        <v>#REF!</v>
      </c>
      <c r="X1967" s="547" t="e">
        <f>#REF!</f>
        <v>#REF!</v>
      </c>
      <c r="Y1967" s="406" t="e">
        <f>#REF!</f>
        <v>#REF!</v>
      </c>
      <c r="Z1967" s="595" t="e">
        <f>#REF!</f>
        <v>#REF!</v>
      </c>
    </row>
    <row r="1968" spans="1:26" ht="13.8" hidden="1" thickBot="1">
      <c r="A1968" s="351" t="s">
        <v>566</v>
      </c>
      <c r="B1968" s="351">
        <v>20</v>
      </c>
      <c r="C1968" s="351" t="s">
        <v>613</v>
      </c>
      <c r="F1968" s="351"/>
      <c r="G1968" s="351"/>
      <c r="L1968" s="679" t="s">
        <v>2581</v>
      </c>
      <c r="M1968" s="596" t="e">
        <f>#REF!</f>
        <v>#REF!</v>
      </c>
      <c r="N1968" s="407" t="e">
        <f>#REF!</f>
        <v>#REF!</v>
      </c>
      <c r="O1968" s="537" t="e">
        <f>#REF!</f>
        <v>#REF!</v>
      </c>
      <c r="P1968" s="537" t="e">
        <f>#REF!</f>
        <v>#REF!</v>
      </c>
      <c r="Q1968" s="406" t="e">
        <f>#REF!</f>
        <v>#REF!</v>
      </c>
      <c r="R1968" s="406" t="e">
        <f>#REF!</f>
        <v>#REF!</v>
      </c>
      <c r="S1968" s="407" t="e">
        <f>#REF!</f>
        <v>#REF!</v>
      </c>
      <c r="T1968" s="407" t="e">
        <f>#REF!</f>
        <v>#REF!</v>
      </c>
      <c r="U1968" s="407" t="e">
        <f>#REF!</f>
        <v>#REF!</v>
      </c>
      <c r="V1968" s="407" t="e">
        <f>#REF!</f>
        <v>#REF!</v>
      </c>
      <c r="W1968" s="558" t="e">
        <f>#REF!</f>
        <v>#REF!</v>
      </c>
      <c r="X1968" s="547" t="e">
        <f>#REF!</f>
        <v>#REF!</v>
      </c>
      <c r="Y1968" s="406" t="e">
        <f>#REF!</f>
        <v>#REF!</v>
      </c>
      <c r="Z1968" s="595" t="e">
        <f>#REF!</f>
        <v>#REF!</v>
      </c>
    </row>
    <row r="1969" spans="1:26" ht="13.8" hidden="1" thickBot="1">
      <c r="A1969" s="351" t="s">
        <v>566</v>
      </c>
      <c r="B1969" s="351">
        <v>21</v>
      </c>
      <c r="C1969" s="351" t="s">
        <v>613</v>
      </c>
      <c r="F1969" s="351"/>
      <c r="G1969" s="351"/>
      <c r="L1969" s="679" t="s">
        <v>2582</v>
      </c>
      <c r="M1969" s="596" t="e">
        <f>#REF!</f>
        <v>#REF!</v>
      </c>
      <c r="N1969" s="407" t="e">
        <f>#REF!</f>
        <v>#REF!</v>
      </c>
      <c r="O1969" s="537" t="e">
        <f>#REF!</f>
        <v>#REF!</v>
      </c>
      <c r="P1969" s="537" t="e">
        <f>#REF!</f>
        <v>#REF!</v>
      </c>
      <c r="Q1969" s="406" t="e">
        <f>#REF!</f>
        <v>#REF!</v>
      </c>
      <c r="R1969" s="406" t="e">
        <f>#REF!</f>
        <v>#REF!</v>
      </c>
      <c r="S1969" s="407" t="e">
        <f>#REF!</f>
        <v>#REF!</v>
      </c>
      <c r="T1969" s="407" t="e">
        <f>#REF!</f>
        <v>#REF!</v>
      </c>
      <c r="U1969" s="407" t="e">
        <f>#REF!</f>
        <v>#REF!</v>
      </c>
      <c r="V1969" s="407" t="e">
        <f>#REF!</f>
        <v>#REF!</v>
      </c>
      <c r="W1969" s="558" t="e">
        <f>#REF!</f>
        <v>#REF!</v>
      </c>
      <c r="X1969" s="547" t="e">
        <f>#REF!</f>
        <v>#REF!</v>
      </c>
      <c r="Y1969" s="406" t="e">
        <f>#REF!</f>
        <v>#REF!</v>
      </c>
      <c r="Z1969" s="595" t="e">
        <f>#REF!</f>
        <v>#REF!</v>
      </c>
    </row>
    <row r="1970" spans="1:26" ht="13.8" hidden="1" thickBot="1">
      <c r="A1970" s="351" t="s">
        <v>566</v>
      </c>
      <c r="B1970" s="351">
        <v>22</v>
      </c>
      <c r="C1970" s="351" t="s">
        <v>613</v>
      </c>
      <c r="F1970" s="351"/>
      <c r="G1970" s="351"/>
      <c r="L1970" s="679" t="s">
        <v>2583</v>
      </c>
      <c r="M1970" s="596" t="e">
        <f>#REF!</f>
        <v>#REF!</v>
      </c>
      <c r="N1970" s="407" t="e">
        <f>#REF!</f>
        <v>#REF!</v>
      </c>
      <c r="O1970" s="537" t="e">
        <f>#REF!</f>
        <v>#REF!</v>
      </c>
      <c r="P1970" s="537" t="e">
        <f>#REF!</f>
        <v>#REF!</v>
      </c>
      <c r="Q1970" s="406" t="e">
        <f>#REF!</f>
        <v>#REF!</v>
      </c>
      <c r="R1970" s="406" t="e">
        <f>#REF!</f>
        <v>#REF!</v>
      </c>
      <c r="S1970" s="407" t="e">
        <f>#REF!</f>
        <v>#REF!</v>
      </c>
      <c r="T1970" s="407" t="e">
        <f>#REF!</f>
        <v>#REF!</v>
      </c>
      <c r="U1970" s="407" t="e">
        <f>#REF!</f>
        <v>#REF!</v>
      </c>
      <c r="V1970" s="407" t="e">
        <f>#REF!</f>
        <v>#REF!</v>
      </c>
      <c r="W1970" s="558" t="e">
        <f>#REF!</f>
        <v>#REF!</v>
      </c>
      <c r="X1970" s="547" t="e">
        <f>#REF!</f>
        <v>#REF!</v>
      </c>
      <c r="Y1970" s="406" t="e">
        <f>#REF!</f>
        <v>#REF!</v>
      </c>
      <c r="Z1970" s="595" t="e">
        <f>#REF!</f>
        <v>#REF!</v>
      </c>
    </row>
    <row r="1971" spans="1:26" ht="13.8" hidden="1" thickBot="1">
      <c r="A1971" s="351" t="s">
        <v>566</v>
      </c>
      <c r="B1971" s="351">
        <v>23</v>
      </c>
      <c r="C1971" s="351" t="s">
        <v>613</v>
      </c>
      <c r="F1971" s="351"/>
      <c r="G1971" s="351"/>
      <c r="L1971" s="679" t="s">
        <v>2584</v>
      </c>
      <c r="M1971" s="596" t="e">
        <f>#REF!</f>
        <v>#REF!</v>
      </c>
      <c r="N1971" s="407" t="e">
        <f>#REF!</f>
        <v>#REF!</v>
      </c>
      <c r="O1971" s="537" t="e">
        <f>#REF!</f>
        <v>#REF!</v>
      </c>
      <c r="P1971" s="537" t="e">
        <f>#REF!</f>
        <v>#REF!</v>
      </c>
      <c r="Q1971" s="406" t="e">
        <f>#REF!</f>
        <v>#REF!</v>
      </c>
      <c r="R1971" s="406" t="e">
        <f>#REF!</f>
        <v>#REF!</v>
      </c>
      <c r="S1971" s="407" t="e">
        <f>#REF!</f>
        <v>#REF!</v>
      </c>
      <c r="T1971" s="407" t="e">
        <f>#REF!</f>
        <v>#REF!</v>
      </c>
      <c r="U1971" s="407" t="e">
        <f>#REF!</f>
        <v>#REF!</v>
      </c>
      <c r="V1971" s="407" t="e">
        <f>#REF!</f>
        <v>#REF!</v>
      </c>
      <c r="W1971" s="558" t="e">
        <f>#REF!</f>
        <v>#REF!</v>
      </c>
      <c r="X1971" s="547" t="e">
        <f>#REF!</f>
        <v>#REF!</v>
      </c>
      <c r="Y1971" s="406" t="e">
        <f>#REF!</f>
        <v>#REF!</v>
      </c>
      <c r="Z1971" s="595" t="e">
        <f>#REF!</f>
        <v>#REF!</v>
      </c>
    </row>
    <row r="1972" spans="1:26" ht="13.8" hidden="1" thickBot="1">
      <c r="A1972" s="351" t="s">
        <v>566</v>
      </c>
      <c r="B1972" s="351">
        <v>24</v>
      </c>
      <c r="C1972" s="351" t="s">
        <v>613</v>
      </c>
      <c r="F1972" s="351"/>
      <c r="G1972" s="351"/>
      <c r="L1972" s="679" t="s">
        <v>2585</v>
      </c>
      <c r="M1972" s="596" t="e">
        <f>#REF!</f>
        <v>#REF!</v>
      </c>
      <c r="N1972" s="407" t="e">
        <f>#REF!</f>
        <v>#REF!</v>
      </c>
      <c r="O1972" s="537" t="e">
        <f>#REF!</f>
        <v>#REF!</v>
      </c>
      <c r="P1972" s="537" t="e">
        <f>#REF!</f>
        <v>#REF!</v>
      </c>
      <c r="Q1972" s="406" t="e">
        <f>#REF!</f>
        <v>#REF!</v>
      </c>
      <c r="R1972" s="406" t="e">
        <f>#REF!</f>
        <v>#REF!</v>
      </c>
      <c r="S1972" s="407" t="e">
        <f>#REF!</f>
        <v>#REF!</v>
      </c>
      <c r="T1972" s="407" t="e">
        <f>#REF!</f>
        <v>#REF!</v>
      </c>
      <c r="U1972" s="407" t="e">
        <f>#REF!</f>
        <v>#REF!</v>
      </c>
      <c r="V1972" s="407" t="e">
        <f>#REF!</f>
        <v>#REF!</v>
      </c>
      <c r="W1972" s="558" t="e">
        <f>#REF!</f>
        <v>#REF!</v>
      </c>
      <c r="X1972" s="547" t="e">
        <f>#REF!</f>
        <v>#REF!</v>
      </c>
      <c r="Y1972" s="406" t="e">
        <f>#REF!</f>
        <v>#REF!</v>
      </c>
      <c r="Z1972" s="595" t="e">
        <f>#REF!</f>
        <v>#REF!</v>
      </c>
    </row>
    <row r="1973" spans="1:26" ht="13.8" hidden="1" thickBot="1">
      <c r="A1973" s="351" t="s">
        <v>566</v>
      </c>
      <c r="B1973" s="351">
        <v>25</v>
      </c>
      <c r="C1973" s="351" t="s">
        <v>613</v>
      </c>
      <c r="F1973" s="351"/>
      <c r="G1973" s="351"/>
      <c r="L1973" s="679" t="s">
        <v>2586</v>
      </c>
      <c r="M1973" s="596" t="e">
        <f>#REF!</f>
        <v>#REF!</v>
      </c>
      <c r="N1973" s="407" t="e">
        <f>#REF!</f>
        <v>#REF!</v>
      </c>
      <c r="O1973" s="537" t="e">
        <f>#REF!</f>
        <v>#REF!</v>
      </c>
      <c r="P1973" s="537" t="e">
        <f>#REF!</f>
        <v>#REF!</v>
      </c>
      <c r="Q1973" s="406" t="e">
        <f>#REF!</f>
        <v>#REF!</v>
      </c>
      <c r="R1973" s="406" t="e">
        <f>#REF!</f>
        <v>#REF!</v>
      </c>
      <c r="S1973" s="407" t="e">
        <f>#REF!</f>
        <v>#REF!</v>
      </c>
      <c r="T1973" s="407" t="e">
        <f>#REF!</f>
        <v>#REF!</v>
      </c>
      <c r="U1973" s="407" t="e">
        <f>#REF!</f>
        <v>#REF!</v>
      </c>
      <c r="V1973" s="407" t="e">
        <f>#REF!</f>
        <v>#REF!</v>
      </c>
      <c r="W1973" s="558" t="e">
        <f>#REF!</f>
        <v>#REF!</v>
      </c>
      <c r="X1973" s="547" t="e">
        <f>#REF!</f>
        <v>#REF!</v>
      </c>
      <c r="Y1973" s="406" t="e">
        <f>#REF!</f>
        <v>#REF!</v>
      </c>
      <c r="Z1973" s="595" t="e">
        <f>#REF!</f>
        <v>#REF!</v>
      </c>
    </row>
    <row r="1974" spans="1:26" ht="13.8" hidden="1" thickBot="1">
      <c r="A1974" s="351" t="s">
        <v>566</v>
      </c>
      <c r="B1974" s="351">
        <v>26</v>
      </c>
      <c r="C1974" s="351" t="s">
        <v>613</v>
      </c>
      <c r="F1974" s="351"/>
      <c r="G1974" s="351"/>
      <c r="L1974" s="679" t="s">
        <v>2587</v>
      </c>
      <c r="M1974" s="596" t="e">
        <f>#REF!</f>
        <v>#REF!</v>
      </c>
      <c r="N1974" s="407" t="e">
        <f>#REF!</f>
        <v>#REF!</v>
      </c>
      <c r="O1974" s="537" t="e">
        <f>#REF!</f>
        <v>#REF!</v>
      </c>
      <c r="P1974" s="537" t="e">
        <f>#REF!</f>
        <v>#REF!</v>
      </c>
      <c r="Q1974" s="406" t="e">
        <f>#REF!</f>
        <v>#REF!</v>
      </c>
      <c r="R1974" s="406" t="e">
        <f>#REF!</f>
        <v>#REF!</v>
      </c>
      <c r="S1974" s="407" t="e">
        <f>#REF!</f>
        <v>#REF!</v>
      </c>
      <c r="T1974" s="407" t="e">
        <f>#REF!</f>
        <v>#REF!</v>
      </c>
      <c r="U1974" s="407" t="e">
        <f>#REF!</f>
        <v>#REF!</v>
      </c>
      <c r="V1974" s="407" t="e">
        <f>#REF!</f>
        <v>#REF!</v>
      </c>
      <c r="W1974" s="558" t="e">
        <f>#REF!</f>
        <v>#REF!</v>
      </c>
      <c r="X1974" s="547" t="e">
        <f>#REF!</f>
        <v>#REF!</v>
      </c>
      <c r="Y1974" s="406" t="e">
        <f>#REF!</f>
        <v>#REF!</v>
      </c>
      <c r="Z1974" s="595" t="e">
        <f>#REF!</f>
        <v>#REF!</v>
      </c>
    </row>
    <row r="1975" spans="1:26" ht="13.8" hidden="1" thickBot="1">
      <c r="A1975" s="351" t="s">
        <v>566</v>
      </c>
      <c r="B1975" s="351">
        <v>27</v>
      </c>
      <c r="C1975" s="351" t="s">
        <v>613</v>
      </c>
      <c r="F1975" s="351"/>
      <c r="G1975" s="351"/>
      <c r="L1975" s="679" t="s">
        <v>2588</v>
      </c>
      <c r="M1975" s="596" t="e">
        <f>#REF!</f>
        <v>#REF!</v>
      </c>
      <c r="N1975" s="407" t="e">
        <f>#REF!</f>
        <v>#REF!</v>
      </c>
      <c r="O1975" s="537" t="e">
        <f>#REF!</f>
        <v>#REF!</v>
      </c>
      <c r="P1975" s="537" t="e">
        <f>#REF!</f>
        <v>#REF!</v>
      </c>
      <c r="Q1975" s="406" t="e">
        <f>#REF!</f>
        <v>#REF!</v>
      </c>
      <c r="R1975" s="406" t="e">
        <f>#REF!</f>
        <v>#REF!</v>
      </c>
      <c r="S1975" s="407" t="e">
        <f>#REF!</f>
        <v>#REF!</v>
      </c>
      <c r="T1975" s="407" t="e">
        <f>#REF!</f>
        <v>#REF!</v>
      </c>
      <c r="U1975" s="407" t="e">
        <f>#REF!</f>
        <v>#REF!</v>
      </c>
      <c r="V1975" s="407" t="e">
        <f>#REF!</f>
        <v>#REF!</v>
      </c>
      <c r="W1975" s="558" t="e">
        <f>#REF!</f>
        <v>#REF!</v>
      </c>
      <c r="X1975" s="547" t="e">
        <f>#REF!</f>
        <v>#REF!</v>
      </c>
      <c r="Y1975" s="406" t="e">
        <f>#REF!</f>
        <v>#REF!</v>
      </c>
      <c r="Z1975" s="78" t="e">
        <f>#REF!</f>
        <v>#REF!</v>
      </c>
    </row>
    <row r="1976" spans="1:26" ht="13.8" hidden="1" thickBot="1">
      <c r="A1976" s="351" t="s">
        <v>566</v>
      </c>
      <c r="B1976" s="351">
        <v>28</v>
      </c>
      <c r="C1976" s="351" t="s">
        <v>613</v>
      </c>
      <c r="F1976" s="351"/>
      <c r="G1976" s="351"/>
      <c r="L1976" s="679" t="s">
        <v>2589</v>
      </c>
      <c r="M1976" s="596" t="e">
        <f>#REF!</f>
        <v>#REF!</v>
      </c>
      <c r="N1976" s="407" t="e">
        <f>#REF!</f>
        <v>#REF!</v>
      </c>
      <c r="O1976" s="537" t="e">
        <f>#REF!</f>
        <v>#REF!</v>
      </c>
      <c r="P1976" s="537" t="e">
        <f>#REF!</f>
        <v>#REF!</v>
      </c>
      <c r="Q1976" s="406" t="e">
        <f>#REF!</f>
        <v>#REF!</v>
      </c>
      <c r="R1976" s="406" t="e">
        <f>#REF!</f>
        <v>#REF!</v>
      </c>
      <c r="S1976" s="407" t="e">
        <f>#REF!</f>
        <v>#REF!</v>
      </c>
      <c r="T1976" s="407" t="e">
        <f>#REF!</f>
        <v>#REF!</v>
      </c>
      <c r="U1976" s="407" t="e">
        <f>#REF!</f>
        <v>#REF!</v>
      </c>
      <c r="V1976" s="407" t="e">
        <f>#REF!</f>
        <v>#REF!</v>
      </c>
      <c r="W1976" s="558" t="e">
        <f>#REF!</f>
        <v>#REF!</v>
      </c>
      <c r="X1976" s="547" t="e">
        <f>#REF!</f>
        <v>#REF!</v>
      </c>
      <c r="Y1976" s="406" t="e">
        <f>#REF!</f>
        <v>#REF!</v>
      </c>
      <c r="Z1976" s="78" t="e">
        <f>#REF!</f>
        <v>#REF!</v>
      </c>
    </row>
    <row r="1977" spans="1:26" ht="13.8" hidden="1" thickBot="1">
      <c r="A1977" s="351" t="s">
        <v>566</v>
      </c>
      <c r="B1977" s="351">
        <v>29</v>
      </c>
      <c r="C1977" s="351" t="s">
        <v>613</v>
      </c>
      <c r="F1977" s="351"/>
      <c r="G1977" s="351"/>
      <c r="L1977" s="679" t="s">
        <v>2590</v>
      </c>
      <c r="M1977" s="596" t="e">
        <f>#REF!</f>
        <v>#REF!</v>
      </c>
      <c r="N1977" s="407" t="e">
        <f>#REF!</f>
        <v>#REF!</v>
      </c>
      <c r="O1977" s="537" t="e">
        <f>#REF!</f>
        <v>#REF!</v>
      </c>
      <c r="P1977" s="537" t="e">
        <f>#REF!</f>
        <v>#REF!</v>
      </c>
      <c r="Q1977" s="406" t="e">
        <f>#REF!</f>
        <v>#REF!</v>
      </c>
      <c r="R1977" s="406" t="e">
        <f>#REF!</f>
        <v>#REF!</v>
      </c>
      <c r="S1977" s="407" t="e">
        <f>#REF!</f>
        <v>#REF!</v>
      </c>
      <c r="T1977" s="407" t="e">
        <f>#REF!</f>
        <v>#REF!</v>
      </c>
      <c r="U1977" s="407" t="e">
        <f>#REF!</f>
        <v>#REF!</v>
      </c>
      <c r="V1977" s="407" t="e">
        <f>#REF!</f>
        <v>#REF!</v>
      </c>
      <c r="W1977" s="558" t="e">
        <f>#REF!</f>
        <v>#REF!</v>
      </c>
      <c r="X1977" s="547" t="e">
        <f>#REF!</f>
        <v>#REF!</v>
      </c>
      <c r="Y1977" s="406" t="e">
        <f>#REF!</f>
        <v>#REF!</v>
      </c>
      <c r="Z1977" s="78" t="e">
        <f>#REF!</f>
        <v>#REF!</v>
      </c>
    </row>
    <row r="1978" spans="1:26" ht="13.8" hidden="1" thickBot="1">
      <c r="A1978" s="351" t="s">
        <v>566</v>
      </c>
      <c r="B1978" s="351">
        <v>30</v>
      </c>
      <c r="C1978" s="351" t="s">
        <v>613</v>
      </c>
      <c r="F1978" s="351"/>
      <c r="G1978" s="351"/>
      <c r="L1978" s="679" t="s">
        <v>2591</v>
      </c>
      <c r="M1978" s="596" t="e">
        <f>#REF!</f>
        <v>#REF!</v>
      </c>
      <c r="N1978" s="407" t="e">
        <f>#REF!</f>
        <v>#REF!</v>
      </c>
      <c r="O1978" s="537" t="e">
        <f>#REF!</f>
        <v>#REF!</v>
      </c>
      <c r="P1978" s="537" t="e">
        <f>#REF!</f>
        <v>#REF!</v>
      </c>
      <c r="Q1978" s="406" t="e">
        <f>#REF!</f>
        <v>#REF!</v>
      </c>
      <c r="R1978" s="406" t="e">
        <f>#REF!</f>
        <v>#REF!</v>
      </c>
      <c r="S1978" s="407" t="e">
        <f>#REF!</f>
        <v>#REF!</v>
      </c>
      <c r="T1978" s="407" t="e">
        <f>#REF!</f>
        <v>#REF!</v>
      </c>
      <c r="U1978" s="407" t="e">
        <f>#REF!</f>
        <v>#REF!</v>
      </c>
      <c r="V1978" s="407" t="e">
        <f>#REF!</f>
        <v>#REF!</v>
      </c>
      <c r="W1978" s="558" t="e">
        <f>#REF!</f>
        <v>#REF!</v>
      </c>
      <c r="X1978" s="547" t="e">
        <f>#REF!</f>
        <v>#REF!</v>
      </c>
      <c r="Y1978" s="406" t="e">
        <f>#REF!</f>
        <v>#REF!</v>
      </c>
      <c r="Z1978" s="78" t="e">
        <f>#REF!</f>
        <v>#REF!</v>
      </c>
    </row>
    <row r="1979" spans="1:26" ht="13.8" hidden="1" thickBot="1">
      <c r="A1979" s="351" t="s">
        <v>566</v>
      </c>
      <c r="B1979" s="351">
        <v>31</v>
      </c>
      <c r="C1979" s="351" t="s">
        <v>614</v>
      </c>
      <c r="F1979" s="351"/>
      <c r="G1979" s="351"/>
      <c r="L1979" s="679" t="s">
        <v>2592</v>
      </c>
      <c r="M1979" s="488" t="e">
        <f>#REF!</f>
        <v>#REF!</v>
      </c>
      <c r="N1979" s="492" t="e">
        <f>#REF!</f>
        <v>#REF!</v>
      </c>
      <c r="O1979" s="597" t="e">
        <f>#REF!</f>
        <v>#REF!</v>
      </c>
      <c r="P1979" s="597" t="e">
        <f>#REF!</f>
        <v>#REF!</v>
      </c>
      <c r="Q1979" s="476" t="e">
        <f>#REF!</f>
        <v>#REF!</v>
      </c>
      <c r="R1979" s="476" t="e">
        <f>#REF!</f>
        <v>#REF!</v>
      </c>
      <c r="S1979" s="492" t="e">
        <f>#REF!</f>
        <v>#REF!</v>
      </c>
      <c r="T1979" s="492" t="e">
        <f>#REF!</f>
        <v>#REF!</v>
      </c>
      <c r="U1979" s="492" t="e">
        <f>#REF!</f>
        <v>#REF!</v>
      </c>
      <c r="V1979" s="492" t="e">
        <f>#REF!</f>
        <v>#REF!</v>
      </c>
      <c r="W1979" s="483" t="e">
        <f>#REF!</f>
        <v>#REF!</v>
      </c>
      <c r="X1979" s="485" t="e">
        <f>#REF!</f>
        <v>#REF!</v>
      </c>
      <c r="Y1979" s="476" t="e">
        <f>#REF!</f>
        <v>#REF!</v>
      </c>
      <c r="Z1979" s="78" t="e">
        <f>#REF!</f>
        <v>#REF!</v>
      </c>
    </row>
    <row r="1980" spans="1:26" ht="13.8" hidden="1" thickBot="1">
      <c r="A1980" s="351" t="s">
        <v>566</v>
      </c>
      <c r="B1980" s="351">
        <v>32</v>
      </c>
      <c r="C1980" s="351" t="s">
        <v>614</v>
      </c>
      <c r="F1980" s="351"/>
      <c r="G1980" s="351"/>
      <c r="L1980" s="679" t="s">
        <v>2593</v>
      </c>
      <c r="M1980" s="488" t="e">
        <f>#REF!</f>
        <v>#REF!</v>
      </c>
      <c r="N1980" s="492" t="e">
        <f>#REF!</f>
        <v>#REF!</v>
      </c>
      <c r="O1980" s="597" t="e">
        <f>#REF!</f>
        <v>#REF!</v>
      </c>
      <c r="P1980" s="597" t="e">
        <f>#REF!</f>
        <v>#REF!</v>
      </c>
      <c r="Q1980" s="476" t="e">
        <f>#REF!</f>
        <v>#REF!</v>
      </c>
      <c r="R1980" s="476" t="e">
        <f>#REF!</f>
        <v>#REF!</v>
      </c>
      <c r="S1980" s="492" t="e">
        <f>#REF!</f>
        <v>#REF!</v>
      </c>
      <c r="T1980" s="462" t="e">
        <f>#REF!</f>
        <v>#REF!</v>
      </c>
      <c r="U1980" s="462" t="e">
        <f>#REF!</f>
        <v>#REF!</v>
      </c>
      <c r="V1980" s="492" t="e">
        <f>#REF!</f>
        <v>#REF!</v>
      </c>
      <c r="W1980" s="483" t="e">
        <f>#REF!</f>
        <v>#REF!</v>
      </c>
      <c r="X1980" s="485" t="e">
        <f>#REF!</f>
        <v>#REF!</v>
      </c>
      <c r="Y1980" s="492" t="e">
        <f>#REF!</f>
        <v>#REF!</v>
      </c>
      <c r="Z1980" s="78" t="e">
        <f>#REF!</f>
        <v>#REF!</v>
      </c>
    </row>
    <row r="1981" spans="1:26" ht="13.8" hidden="1" thickBot="1">
      <c r="A1981" s="351" t="s">
        <v>566</v>
      </c>
      <c r="B1981" s="351">
        <v>33</v>
      </c>
      <c r="C1981" s="351" t="s">
        <v>614</v>
      </c>
      <c r="F1981" s="351"/>
      <c r="G1981" s="351"/>
      <c r="L1981" s="679" t="s">
        <v>2594</v>
      </c>
      <c r="M1981" s="488" t="e">
        <f>#REF!</f>
        <v>#REF!</v>
      </c>
      <c r="N1981" s="492" t="e">
        <f>#REF!</f>
        <v>#REF!</v>
      </c>
      <c r="O1981" s="597" t="e">
        <f>#REF!</f>
        <v>#REF!</v>
      </c>
      <c r="P1981" s="597" t="e">
        <f>#REF!</f>
        <v>#REF!</v>
      </c>
      <c r="Q1981" s="476" t="e">
        <f>#REF!</f>
        <v>#REF!</v>
      </c>
      <c r="R1981" s="476" t="e">
        <f>#REF!</f>
        <v>#REF!</v>
      </c>
      <c r="S1981" s="492" t="e">
        <f>#REF!</f>
        <v>#REF!</v>
      </c>
      <c r="T1981" s="492" t="e">
        <f>#REF!</f>
        <v>#REF!</v>
      </c>
      <c r="U1981" s="492" t="e">
        <f>#REF!</f>
        <v>#REF!</v>
      </c>
      <c r="V1981" s="492" t="e">
        <f>#REF!</f>
        <v>#REF!</v>
      </c>
      <c r="W1981" s="483" t="e">
        <f>#REF!</f>
        <v>#REF!</v>
      </c>
      <c r="X1981" s="485" t="e">
        <f>#REF!</f>
        <v>#REF!</v>
      </c>
      <c r="Y1981" s="476" t="e">
        <f>#REF!</f>
        <v>#REF!</v>
      </c>
      <c r="Z1981" s="78" t="e">
        <f>#REF!</f>
        <v>#REF!</v>
      </c>
    </row>
    <row r="1982" spans="1:26" ht="13.8" hidden="1" thickBot="1">
      <c r="A1982" s="351" t="s">
        <v>566</v>
      </c>
      <c r="B1982" s="351">
        <v>34</v>
      </c>
      <c r="C1982" s="351" t="s">
        <v>614</v>
      </c>
      <c r="F1982" s="351"/>
      <c r="G1982" s="351"/>
      <c r="L1982" s="679" t="s">
        <v>2595</v>
      </c>
      <c r="M1982" s="488" t="e">
        <f>#REF!</f>
        <v>#REF!</v>
      </c>
      <c r="N1982" s="492" t="e">
        <f>#REF!</f>
        <v>#REF!</v>
      </c>
      <c r="O1982" s="597" t="e">
        <f>#REF!</f>
        <v>#REF!</v>
      </c>
      <c r="P1982" s="597" t="e">
        <f>#REF!</f>
        <v>#REF!</v>
      </c>
      <c r="Q1982" s="476" t="e">
        <f>#REF!</f>
        <v>#REF!</v>
      </c>
      <c r="R1982" s="476" t="e">
        <f>#REF!</f>
        <v>#REF!</v>
      </c>
      <c r="S1982" s="492" t="e">
        <f>#REF!</f>
        <v>#REF!</v>
      </c>
      <c r="T1982" s="492" t="e">
        <f>#REF!</f>
        <v>#REF!</v>
      </c>
      <c r="U1982" s="492" t="e">
        <f>#REF!</f>
        <v>#REF!</v>
      </c>
      <c r="V1982" s="492" t="e">
        <f>#REF!</f>
        <v>#REF!</v>
      </c>
      <c r="W1982" s="483" t="e">
        <f>#REF!</f>
        <v>#REF!</v>
      </c>
      <c r="X1982" s="485" t="e">
        <f>#REF!</f>
        <v>#REF!</v>
      </c>
      <c r="Y1982" s="476" t="e">
        <f>#REF!</f>
        <v>#REF!</v>
      </c>
      <c r="Z1982" s="78" t="e">
        <f>#REF!</f>
        <v>#REF!</v>
      </c>
    </row>
    <row r="1983" spans="1:26" ht="13.8" hidden="1" thickBot="1">
      <c r="A1983" s="351" t="s">
        <v>566</v>
      </c>
      <c r="B1983" s="351">
        <v>35</v>
      </c>
      <c r="C1983" s="351" t="s">
        <v>613</v>
      </c>
      <c r="F1983" s="351"/>
      <c r="G1983" s="351"/>
      <c r="L1983" s="679" t="s">
        <v>2596</v>
      </c>
      <c r="M1983" s="488" t="e">
        <f>#REF!</f>
        <v>#REF!</v>
      </c>
      <c r="N1983" s="407" t="e">
        <f>#REF!</f>
        <v>#REF!</v>
      </c>
      <c r="O1983" s="537" t="e">
        <f>#REF!</f>
        <v>#REF!</v>
      </c>
      <c r="P1983" s="537" t="e">
        <f>#REF!</f>
        <v>#REF!</v>
      </c>
      <c r="Q1983" s="406" t="e">
        <f>#REF!</f>
        <v>#REF!</v>
      </c>
      <c r="R1983" s="406" t="e">
        <f>#REF!</f>
        <v>#REF!</v>
      </c>
      <c r="S1983" s="407" t="e">
        <f>#REF!</f>
        <v>#REF!</v>
      </c>
      <c r="T1983" s="407" t="e">
        <f>#REF!</f>
        <v>#REF!</v>
      </c>
      <c r="U1983" s="598" t="e">
        <f>#REF!</f>
        <v>#REF!</v>
      </c>
      <c r="V1983" s="407" t="e">
        <f>#REF!</f>
        <v>#REF!</v>
      </c>
      <c r="W1983" s="558" t="e">
        <f>#REF!</f>
        <v>#REF!</v>
      </c>
      <c r="X1983" s="547" t="e">
        <f>#REF!</f>
        <v>#REF!</v>
      </c>
      <c r="Y1983" s="406" t="e">
        <f>#REF!</f>
        <v>#REF!</v>
      </c>
      <c r="Z1983" s="78" t="e">
        <f>#REF!</f>
        <v>#REF!</v>
      </c>
    </row>
    <row r="1984" spans="1:26" ht="13.8" hidden="1" thickBot="1">
      <c r="A1984" s="351" t="s">
        <v>566</v>
      </c>
      <c r="B1984" s="351">
        <v>36</v>
      </c>
      <c r="C1984" s="351" t="s">
        <v>614</v>
      </c>
      <c r="F1984" s="351"/>
      <c r="G1984" s="351"/>
      <c r="L1984" s="679" t="s">
        <v>2597</v>
      </c>
      <c r="M1984" s="78" t="e">
        <f>#REF!</f>
        <v>#REF!</v>
      </c>
      <c r="N1984" s="78" t="e">
        <f>#REF!</f>
        <v>#REF!</v>
      </c>
      <c r="O1984" s="496" t="e">
        <f>#REF!</f>
        <v>#REF!</v>
      </c>
      <c r="P1984" s="496" t="e">
        <f>#REF!</f>
        <v>#REF!</v>
      </c>
      <c r="Q1984" s="496" t="e">
        <f>#REF!</f>
        <v>#REF!</v>
      </c>
      <c r="R1984" s="496" t="e">
        <f>#REF!</f>
        <v>#REF!</v>
      </c>
      <c r="S1984" s="78" t="e">
        <f>#REF!</f>
        <v>#REF!</v>
      </c>
      <c r="T1984" s="78" t="e">
        <f>#REF!</f>
        <v>#REF!</v>
      </c>
      <c r="U1984" s="78" t="e">
        <f>#REF!</f>
        <v>#REF!</v>
      </c>
      <c r="V1984" s="78" t="e">
        <f>#REF!</f>
        <v>#REF!</v>
      </c>
      <c r="W1984" s="78" t="e">
        <f>#REF!</f>
        <v>#REF!</v>
      </c>
      <c r="X1984" s="78" t="e">
        <f>#REF!</f>
        <v>#REF!</v>
      </c>
      <c r="Y1984" s="78" t="e">
        <f>#REF!</f>
        <v>#REF!</v>
      </c>
      <c r="Z1984" s="78" t="e">
        <f>#REF!</f>
        <v>#REF!</v>
      </c>
    </row>
    <row r="1985" spans="1:25" ht="13.8" hidden="1" thickBot="1">
      <c r="A1985" s="351" t="s">
        <v>567</v>
      </c>
      <c r="B1985" s="351">
        <v>1</v>
      </c>
      <c r="C1985" s="351" t="s">
        <v>614</v>
      </c>
      <c r="F1985" s="351"/>
      <c r="G1985" s="351"/>
      <c r="L1985" s="679" t="s">
        <v>2598</v>
      </c>
      <c r="M1985" s="466" t="e">
        <f>#REF!</f>
        <v>#REF!</v>
      </c>
      <c r="N1985" s="467" t="e">
        <f>#REF!</f>
        <v>#REF!</v>
      </c>
      <c r="O1985" s="467" t="e">
        <f>#REF!</f>
        <v>#REF!</v>
      </c>
      <c r="P1985" s="467" t="e">
        <f>#REF!</f>
        <v>#REF!</v>
      </c>
      <c r="Q1985" s="467" t="e">
        <f>#REF!</f>
        <v>#REF!</v>
      </c>
      <c r="R1985" s="467" t="e">
        <f>#REF!</f>
        <v>#REF!</v>
      </c>
      <c r="S1985" s="467" t="e">
        <f>#REF!</f>
        <v>#REF!</v>
      </c>
      <c r="T1985" s="467" t="e">
        <f>#REF!</f>
        <v>#REF!</v>
      </c>
      <c r="U1985" s="468" t="e">
        <f>#REF!</f>
        <v>#REF!</v>
      </c>
      <c r="V1985" s="466" t="e">
        <f>#REF!</f>
        <v>#REF!</v>
      </c>
      <c r="W1985" s="468" t="e">
        <f>#REF!</f>
        <v>#REF!</v>
      </c>
      <c r="X1985" s="659" t="e">
        <f>#REF!</f>
        <v>#REF!</v>
      </c>
      <c r="Y1985" s="78" t="e">
        <f>#REF!</f>
        <v>#REF!</v>
      </c>
    </row>
    <row r="1986" spans="1:25" ht="13.8" hidden="1" thickBot="1">
      <c r="A1986" s="351" t="s">
        <v>567</v>
      </c>
      <c r="B1986" s="351">
        <v>2</v>
      </c>
      <c r="C1986" s="351" t="s">
        <v>614</v>
      </c>
      <c r="F1986" s="351"/>
      <c r="G1986" s="351"/>
      <c r="L1986" s="679" t="s">
        <v>2599</v>
      </c>
      <c r="M1986" s="469" t="e">
        <f>#REF!</f>
        <v>#REF!</v>
      </c>
      <c r="N1986" s="496" t="e">
        <f>#REF!</f>
        <v>#REF!</v>
      </c>
      <c r="O1986" s="496" t="e">
        <f>#REF!</f>
        <v>#REF!</v>
      </c>
      <c r="P1986" s="496" t="e">
        <f>#REF!</f>
        <v>#REF!</v>
      </c>
      <c r="Q1986" s="78" t="e">
        <f>#REF!</f>
        <v>#REF!</v>
      </c>
      <c r="R1986" s="78" t="e">
        <f>#REF!</f>
        <v>#REF!</v>
      </c>
      <c r="S1986" s="78" t="e">
        <f>#REF!</f>
        <v>#REF!</v>
      </c>
      <c r="T1986" s="78" t="e">
        <f>#REF!</f>
        <v>#REF!</v>
      </c>
      <c r="U1986" s="470" t="e">
        <f>#REF!</f>
        <v>#REF!</v>
      </c>
      <c r="V1986" s="471" t="e">
        <f>#REF!</f>
        <v>#REF!</v>
      </c>
      <c r="W1986" s="473" t="e">
        <f>#REF!</f>
        <v>#REF!</v>
      </c>
      <c r="X1986" s="659" t="e">
        <f>#REF!</f>
        <v>#REF!</v>
      </c>
      <c r="Y1986" s="78" t="e">
        <f>#REF!</f>
        <v>#REF!</v>
      </c>
    </row>
    <row r="1987" spans="1:25" ht="13.8" hidden="1" thickBot="1">
      <c r="A1987" s="351" t="s">
        <v>567</v>
      </c>
      <c r="B1987" s="351">
        <v>3</v>
      </c>
      <c r="C1987" s="351" t="s">
        <v>614</v>
      </c>
      <c r="F1987" s="351"/>
      <c r="G1987" s="351"/>
      <c r="L1987" s="679" t="s">
        <v>2600</v>
      </c>
      <c r="M1987" s="474" t="e">
        <f>#REF!</f>
        <v>#REF!</v>
      </c>
      <c r="N1987" s="475" t="e">
        <f>#REF!</f>
        <v>#REF!</v>
      </c>
      <c r="O1987" s="475" t="e">
        <f>#REF!</f>
        <v>#REF!</v>
      </c>
      <c r="P1987" s="475" t="e">
        <f>#REF!</f>
        <v>#REF!</v>
      </c>
      <c r="Q1987" s="475" t="e">
        <f>#REF!</f>
        <v>#REF!</v>
      </c>
      <c r="R1987" s="475" t="e">
        <f>#REF!</f>
        <v>#REF!</v>
      </c>
      <c r="S1987" s="475" t="e">
        <f>#REF!</f>
        <v>#REF!</v>
      </c>
      <c r="T1987" s="475" t="e">
        <f>#REF!</f>
        <v>#REF!</v>
      </c>
      <c r="U1987" s="476" t="e">
        <f>#REF!</f>
        <v>#REF!</v>
      </c>
      <c r="V1987" s="477" t="e">
        <f>#REF!</f>
        <v>#REF!</v>
      </c>
      <c r="W1987" s="479" t="e">
        <f>#REF!</f>
        <v>#REF!</v>
      </c>
      <c r="X1987" s="659" t="e">
        <f>#REF!</f>
        <v>#REF!</v>
      </c>
      <c r="Y1987" s="78" t="e">
        <f>#REF!</f>
        <v>#REF!</v>
      </c>
    </row>
    <row r="1988" spans="1:25" ht="13.8" hidden="1" thickBot="1">
      <c r="A1988" s="351" t="s">
        <v>567</v>
      </c>
      <c r="B1988" s="351">
        <v>4</v>
      </c>
      <c r="C1988" s="351" t="s">
        <v>614</v>
      </c>
      <c r="F1988" s="351"/>
      <c r="G1988" s="351"/>
      <c r="L1988" s="679" t="s">
        <v>2601</v>
      </c>
      <c r="M1988" s="466" t="e">
        <f>#REF!</f>
        <v>#REF!</v>
      </c>
      <c r="N1988" s="467" t="e">
        <f>#REF!</f>
        <v>#REF!</v>
      </c>
      <c r="O1988" s="467" t="e">
        <f>#REF!</f>
        <v>#REF!</v>
      </c>
      <c r="P1988" s="467" t="e">
        <f>#REF!</f>
        <v>#REF!</v>
      </c>
      <c r="Q1988" s="467" t="e">
        <f>#REF!</f>
        <v>#REF!</v>
      </c>
      <c r="R1988" s="467" t="e">
        <f>#REF!</f>
        <v>#REF!</v>
      </c>
      <c r="S1988" s="467" t="e">
        <f>#REF!</f>
        <v>#REF!</v>
      </c>
      <c r="T1988" s="467" t="e">
        <f>#REF!</f>
        <v>#REF!</v>
      </c>
      <c r="U1988" s="467" t="e">
        <f>#REF!</f>
        <v>#REF!</v>
      </c>
      <c r="V1988" s="467" t="e">
        <f>#REF!</f>
        <v>#REF!</v>
      </c>
      <c r="W1988" s="468" t="e">
        <f>#REF!</f>
        <v>#REF!</v>
      </c>
      <c r="X1988" s="78" t="e">
        <f>#REF!</f>
        <v>#REF!</v>
      </c>
      <c r="Y1988" s="78" t="e">
        <f>#REF!</f>
        <v>#REF!</v>
      </c>
    </row>
    <row r="1989" spans="1:25" ht="13.8" hidden="1" thickBot="1">
      <c r="A1989" s="351" t="s">
        <v>567</v>
      </c>
      <c r="B1989" s="351">
        <v>5</v>
      </c>
      <c r="C1989" s="351" t="s">
        <v>614</v>
      </c>
      <c r="F1989" s="351"/>
      <c r="G1989" s="351"/>
      <c r="L1989" s="679" t="s">
        <v>2602</v>
      </c>
      <c r="M1989" s="469" t="e">
        <f>#REF!</f>
        <v>#REF!</v>
      </c>
      <c r="N1989" s="78" t="e">
        <f>#REF!</f>
        <v>#REF!</v>
      </c>
      <c r="O1989" s="496" t="e">
        <f>#REF!</f>
        <v>#REF!</v>
      </c>
      <c r="P1989" s="496" t="e">
        <f>#REF!</f>
        <v>#REF!</v>
      </c>
      <c r="Q1989" s="496" t="e">
        <f>#REF!</f>
        <v>#REF!</v>
      </c>
      <c r="R1989" s="496" t="e">
        <f>#REF!</f>
        <v>#REF!</v>
      </c>
      <c r="S1989" s="496" t="e">
        <f>#REF!</f>
        <v>#REF!</v>
      </c>
      <c r="T1989" s="78" t="e">
        <f>#REF!</f>
        <v>#REF!</v>
      </c>
      <c r="U1989" s="78" t="e">
        <f>#REF!</f>
        <v>#REF!</v>
      </c>
      <c r="V1989" s="78" t="e">
        <f>#REF!</f>
        <v>#REF!</v>
      </c>
      <c r="W1989" s="470" t="e">
        <f>#REF!</f>
        <v>#REF!</v>
      </c>
      <c r="X1989" s="659" t="e">
        <f>#REF!</f>
        <v>#REF!</v>
      </c>
      <c r="Y1989" s="78" t="e">
        <f>#REF!</f>
        <v>#REF!</v>
      </c>
    </row>
    <row r="1990" spans="1:25" ht="13.8" hidden="1" thickBot="1">
      <c r="A1990" s="351" t="s">
        <v>567</v>
      </c>
      <c r="B1990" s="351">
        <v>6</v>
      </c>
      <c r="C1990" s="351" t="s">
        <v>614</v>
      </c>
      <c r="F1990" s="351"/>
      <c r="G1990" s="351"/>
      <c r="L1990" s="679" t="s">
        <v>2603</v>
      </c>
      <c r="M1990" s="474" t="e">
        <f>#REF!</f>
        <v>#REF!</v>
      </c>
      <c r="N1990" s="475" t="e">
        <f>#REF!</f>
        <v>#REF!</v>
      </c>
      <c r="O1990" s="475" t="e">
        <f>#REF!</f>
        <v>#REF!</v>
      </c>
      <c r="P1990" s="475" t="e">
        <f>#REF!</f>
        <v>#REF!</v>
      </c>
      <c r="Q1990" s="475" t="e">
        <f>#REF!</f>
        <v>#REF!</v>
      </c>
      <c r="R1990" s="475" t="e">
        <f>#REF!</f>
        <v>#REF!</v>
      </c>
      <c r="S1990" s="475" t="e">
        <f>#REF!</f>
        <v>#REF!</v>
      </c>
      <c r="T1990" s="475" t="e">
        <f>#REF!</f>
        <v>#REF!</v>
      </c>
      <c r="U1990" s="475" t="e">
        <f>#REF!</f>
        <v>#REF!</v>
      </c>
      <c r="V1990" s="475" t="e">
        <f>#REF!</f>
        <v>#REF!</v>
      </c>
      <c r="W1990" s="476" t="e">
        <f>#REF!</f>
        <v>#REF!</v>
      </c>
      <c r="X1990" s="78" t="e">
        <f>#REF!</f>
        <v>#REF!</v>
      </c>
      <c r="Y1990" s="78" t="e">
        <f>#REF!</f>
        <v>#REF!</v>
      </c>
    </row>
    <row r="1991" spans="1:25" ht="13.8" hidden="1" thickBot="1">
      <c r="A1991" s="351" t="s">
        <v>567</v>
      </c>
      <c r="B1991" s="351">
        <v>7</v>
      </c>
      <c r="C1991" s="351" t="s">
        <v>614</v>
      </c>
      <c r="F1991" s="351"/>
      <c r="G1991" s="351"/>
      <c r="L1991" s="679" t="s">
        <v>2604</v>
      </c>
      <c r="M1991" s="466" t="e">
        <f>#REF!</f>
        <v>#REF!</v>
      </c>
      <c r="N1991" s="467" t="e">
        <f>#REF!</f>
        <v>#REF!</v>
      </c>
      <c r="O1991" s="467" t="e">
        <f>#REF!</f>
        <v>#REF!</v>
      </c>
      <c r="P1991" s="467" t="e">
        <f>#REF!</f>
        <v>#REF!</v>
      </c>
      <c r="Q1991" s="467" t="e">
        <f>#REF!</f>
        <v>#REF!</v>
      </c>
      <c r="R1991" s="467" t="e">
        <f>#REF!</f>
        <v>#REF!</v>
      </c>
      <c r="S1991" s="467" t="e">
        <f>#REF!</f>
        <v>#REF!</v>
      </c>
      <c r="T1991" s="467" t="e">
        <f>#REF!</f>
        <v>#REF!</v>
      </c>
      <c r="U1991" s="467" t="e">
        <f>#REF!</f>
        <v>#REF!</v>
      </c>
      <c r="V1991" s="467" t="e">
        <f>#REF!</f>
        <v>#REF!</v>
      </c>
      <c r="W1991" s="468" t="e">
        <f>#REF!</f>
        <v>#REF!</v>
      </c>
      <c r="X1991" s="78" t="e">
        <f>#REF!</f>
        <v>#REF!</v>
      </c>
      <c r="Y1991" s="78" t="e">
        <f>#REF!</f>
        <v>#REF!</v>
      </c>
    </row>
    <row r="1992" spans="1:25" ht="13.8" hidden="1" thickBot="1">
      <c r="A1992" s="351" t="s">
        <v>567</v>
      </c>
      <c r="B1992" s="351">
        <v>8</v>
      </c>
      <c r="C1992" s="351" t="s">
        <v>614</v>
      </c>
      <c r="F1992" s="351"/>
      <c r="G1992" s="351"/>
      <c r="L1992" s="679" t="s">
        <v>2605</v>
      </c>
      <c r="M1992" s="469" t="e">
        <f>#REF!</f>
        <v>#REF!</v>
      </c>
      <c r="N1992" s="78" t="e">
        <f>#REF!</f>
        <v>#REF!</v>
      </c>
      <c r="O1992" s="78" t="e">
        <f>#REF!</f>
        <v>#REF!</v>
      </c>
      <c r="P1992" s="496" t="e">
        <f>#REF!</f>
        <v>#REF!</v>
      </c>
      <c r="Q1992" s="496" t="e">
        <f>#REF!</f>
        <v>#REF!</v>
      </c>
      <c r="R1992" s="78" t="e">
        <f>#REF!</f>
        <v>#REF!</v>
      </c>
      <c r="S1992" s="496" t="e">
        <f>#REF!</f>
        <v>#REF!</v>
      </c>
      <c r="T1992" s="496" t="e">
        <f>#REF!</f>
        <v>#REF!</v>
      </c>
      <c r="U1992" s="496" t="e">
        <f>#REF!</f>
        <v>#REF!</v>
      </c>
      <c r="V1992" s="496" t="e">
        <f>#REF!</f>
        <v>#REF!</v>
      </c>
      <c r="W1992" s="470" t="e">
        <f>#REF!</f>
        <v>#REF!</v>
      </c>
      <c r="X1992" s="78" t="e">
        <f>#REF!</f>
        <v>#REF!</v>
      </c>
      <c r="Y1992" s="78" t="e">
        <f>#REF!</f>
        <v>#REF!</v>
      </c>
    </row>
    <row r="1993" spans="1:25" ht="13.8" hidden="1" thickBot="1">
      <c r="A1993" s="351" t="s">
        <v>567</v>
      </c>
      <c r="B1993" s="351">
        <v>9</v>
      </c>
      <c r="C1993" s="351" t="s">
        <v>614</v>
      </c>
      <c r="F1993" s="351"/>
      <c r="G1993" s="351"/>
      <c r="L1993" s="679" t="s">
        <v>2606</v>
      </c>
      <c r="M1993" s="469" t="e">
        <f>#REF!</f>
        <v>#REF!</v>
      </c>
      <c r="N1993" s="78" t="e">
        <f>#REF!</f>
        <v>#REF!</v>
      </c>
      <c r="O1993" s="78" t="e">
        <f>#REF!</f>
        <v>#REF!</v>
      </c>
      <c r="P1993" s="78" t="e">
        <f>#REF!</f>
        <v>#REF!</v>
      </c>
      <c r="Q1993" s="78" t="e">
        <f>#REF!</f>
        <v>#REF!</v>
      </c>
      <c r="R1993" s="496" t="e">
        <f>#REF!</f>
        <v>#REF!</v>
      </c>
      <c r="S1993" s="496" t="e">
        <f>#REF!</f>
        <v>#REF!</v>
      </c>
      <c r="T1993" s="496" t="e">
        <f>#REF!</f>
        <v>#REF!</v>
      </c>
      <c r="U1993" s="496" t="e">
        <f>#REF!</f>
        <v>#REF!</v>
      </c>
      <c r="V1993" s="496" t="e">
        <f>#REF!</f>
        <v>#REF!</v>
      </c>
      <c r="W1993" s="470" t="e">
        <f>#REF!</f>
        <v>#REF!</v>
      </c>
      <c r="X1993" s="78" t="e">
        <f>#REF!</f>
        <v>#REF!</v>
      </c>
      <c r="Y1993" s="78" t="e">
        <f>#REF!</f>
        <v>#REF!</v>
      </c>
    </row>
    <row r="1994" spans="1:25" ht="13.8" hidden="1" thickBot="1">
      <c r="A1994" s="351" t="s">
        <v>567</v>
      </c>
      <c r="B1994" s="351">
        <v>10</v>
      </c>
      <c r="C1994" s="351" t="s">
        <v>614</v>
      </c>
      <c r="F1994" s="351"/>
      <c r="G1994" s="351"/>
      <c r="L1994" s="679" t="s">
        <v>2607</v>
      </c>
      <c r="M1994" s="469" t="e">
        <f>#REF!</f>
        <v>#REF!</v>
      </c>
      <c r="N1994" s="78" t="e">
        <f>#REF!</f>
        <v>#REF!</v>
      </c>
      <c r="O1994" s="496" t="e">
        <f>#REF!</f>
        <v>#REF!</v>
      </c>
      <c r="P1994" s="496" t="e">
        <f>#REF!</f>
        <v>#REF!</v>
      </c>
      <c r="Q1994" s="496" t="e">
        <f>#REF!</f>
        <v>#REF!</v>
      </c>
      <c r="R1994" s="78" t="e">
        <f>#REF!</f>
        <v>#REF!</v>
      </c>
      <c r="S1994" s="78" t="e">
        <f>#REF!</f>
        <v>#REF!</v>
      </c>
      <c r="T1994" s="78" t="e">
        <f>#REF!</f>
        <v>#REF!</v>
      </c>
      <c r="U1994" s="78" t="e">
        <f>#REF!</f>
        <v>#REF!</v>
      </c>
      <c r="V1994" s="78" t="e">
        <f>#REF!</f>
        <v>#REF!</v>
      </c>
      <c r="W1994" s="470" t="e">
        <f>#REF!</f>
        <v>#REF!</v>
      </c>
      <c r="X1994" s="78" t="e">
        <f>#REF!</f>
        <v>#REF!</v>
      </c>
      <c r="Y1994" s="78" t="e">
        <f>#REF!</f>
        <v>#REF!</v>
      </c>
    </row>
    <row r="1995" spans="1:25" ht="13.8" hidden="1" thickBot="1">
      <c r="A1995" s="351" t="s">
        <v>567</v>
      </c>
      <c r="B1995" s="351">
        <v>11</v>
      </c>
      <c r="C1995" s="351" t="s">
        <v>614</v>
      </c>
      <c r="F1995" s="351"/>
      <c r="G1995" s="351"/>
      <c r="L1995" s="679" t="s">
        <v>2608</v>
      </c>
      <c r="M1995" s="469" t="e">
        <f>#REF!</f>
        <v>#REF!</v>
      </c>
      <c r="N1995" s="496" t="e">
        <f>#REF!</f>
        <v>#REF!</v>
      </c>
      <c r="O1995" s="496" t="e">
        <f>#REF!</f>
        <v>#REF!</v>
      </c>
      <c r="P1995" s="496" t="e">
        <f>#REF!</f>
        <v>#REF!</v>
      </c>
      <c r="Q1995" s="496" t="e">
        <f>#REF!</f>
        <v>#REF!</v>
      </c>
      <c r="R1995" s="496" t="e">
        <f>#REF!</f>
        <v>#REF!</v>
      </c>
      <c r="S1995" s="496" t="e">
        <f>#REF!</f>
        <v>#REF!</v>
      </c>
      <c r="T1995" s="78" t="e">
        <f>#REF!</f>
        <v>#REF!</v>
      </c>
      <c r="U1995" s="78" t="e">
        <f>#REF!</f>
        <v>#REF!</v>
      </c>
      <c r="V1995" s="78" t="e">
        <f>#REF!</f>
        <v>#REF!</v>
      </c>
      <c r="W1995" s="470" t="e">
        <f>#REF!</f>
        <v>#REF!</v>
      </c>
      <c r="X1995" s="78" t="e">
        <f>#REF!</f>
        <v>#REF!</v>
      </c>
      <c r="Y1995" s="78" t="e">
        <f>#REF!</f>
        <v>#REF!</v>
      </c>
    </row>
    <row r="1996" spans="1:25" ht="13.8" hidden="1" thickBot="1">
      <c r="A1996" s="351" t="s">
        <v>567</v>
      </c>
      <c r="B1996" s="351">
        <v>12</v>
      </c>
      <c r="C1996" s="351" t="s">
        <v>614</v>
      </c>
      <c r="F1996" s="351"/>
      <c r="G1996" s="351"/>
      <c r="L1996" s="679" t="s">
        <v>2609</v>
      </c>
      <c r="M1996" s="469" t="e">
        <f>#REF!</f>
        <v>#REF!</v>
      </c>
      <c r="N1996" s="496" t="e">
        <f>#REF!</f>
        <v>#REF!</v>
      </c>
      <c r="O1996" s="496" t="e">
        <f>#REF!</f>
        <v>#REF!</v>
      </c>
      <c r="P1996" s="496" t="e">
        <f>#REF!</f>
        <v>#REF!</v>
      </c>
      <c r="Q1996" s="496" t="e">
        <f>#REF!</f>
        <v>#REF!</v>
      </c>
      <c r="R1996" s="496" t="e">
        <f>#REF!</f>
        <v>#REF!</v>
      </c>
      <c r="S1996" s="78" t="e">
        <f>#REF!</f>
        <v>#REF!</v>
      </c>
      <c r="T1996" s="496" t="e">
        <f>#REF!</f>
        <v>#REF!</v>
      </c>
      <c r="U1996" s="78" t="e">
        <f>#REF!</f>
        <v>#REF!</v>
      </c>
      <c r="V1996" s="78" t="e">
        <f>#REF!</f>
        <v>#REF!</v>
      </c>
      <c r="W1996" s="470" t="e">
        <f>#REF!</f>
        <v>#REF!</v>
      </c>
      <c r="X1996" s="78" t="e">
        <f>#REF!</f>
        <v>#REF!</v>
      </c>
      <c r="Y1996" s="78" t="e">
        <f>#REF!</f>
        <v>#REF!</v>
      </c>
    </row>
    <row r="1997" spans="1:25" ht="13.8" hidden="1" thickBot="1">
      <c r="A1997" s="351" t="s">
        <v>567</v>
      </c>
      <c r="B1997" s="351">
        <v>13</v>
      </c>
      <c r="C1997" s="351" t="s">
        <v>614</v>
      </c>
      <c r="F1997" s="351"/>
      <c r="G1997" s="351"/>
      <c r="L1997" s="679" t="s">
        <v>2610</v>
      </c>
      <c r="M1997" s="469" t="e">
        <f>#REF!</f>
        <v>#REF!</v>
      </c>
      <c r="N1997" s="78" t="e">
        <f>#REF!</f>
        <v>#REF!</v>
      </c>
      <c r="O1997" s="78" t="e">
        <f>#REF!</f>
        <v>#REF!</v>
      </c>
      <c r="P1997" s="496" t="e">
        <f>#REF!</f>
        <v>#REF!</v>
      </c>
      <c r="Q1997" s="496" t="e">
        <f>#REF!</f>
        <v>#REF!</v>
      </c>
      <c r="R1997" s="78" t="e">
        <f>#REF!</f>
        <v>#REF!</v>
      </c>
      <c r="S1997" s="78" t="e">
        <f>#REF!</f>
        <v>#REF!</v>
      </c>
      <c r="T1997" s="78" t="e">
        <f>#REF!</f>
        <v>#REF!</v>
      </c>
      <c r="U1997" s="78" t="e">
        <f>#REF!</f>
        <v>#REF!</v>
      </c>
      <c r="V1997" s="78" t="e">
        <f>#REF!</f>
        <v>#REF!</v>
      </c>
      <c r="W1997" s="470" t="e">
        <f>#REF!</f>
        <v>#REF!</v>
      </c>
      <c r="X1997" s="78" t="e">
        <f>#REF!</f>
        <v>#REF!</v>
      </c>
      <c r="Y1997" s="78" t="e">
        <f>#REF!</f>
        <v>#REF!</v>
      </c>
    </row>
    <row r="1998" spans="1:25" ht="13.8" hidden="1" thickBot="1">
      <c r="A1998" s="351" t="s">
        <v>567</v>
      </c>
      <c r="B1998" s="351">
        <v>14</v>
      </c>
      <c r="C1998" s="351" t="s">
        <v>614</v>
      </c>
      <c r="F1998" s="351"/>
      <c r="G1998" s="351"/>
      <c r="L1998" s="679" t="s">
        <v>2611</v>
      </c>
      <c r="M1998" s="469" t="e">
        <f>#REF!</f>
        <v>#REF!</v>
      </c>
      <c r="N1998" s="496" t="e">
        <f>#REF!</f>
        <v>#REF!</v>
      </c>
      <c r="O1998" s="496" t="e">
        <f>#REF!</f>
        <v>#REF!</v>
      </c>
      <c r="P1998" s="496" t="e">
        <f>#REF!</f>
        <v>#REF!</v>
      </c>
      <c r="Q1998" s="496" t="e">
        <f>#REF!</f>
        <v>#REF!</v>
      </c>
      <c r="R1998" s="78" t="e">
        <f>#REF!</f>
        <v>#REF!</v>
      </c>
      <c r="S1998" s="496" t="e">
        <f>#REF!</f>
        <v>#REF!</v>
      </c>
      <c r="T1998" s="78" t="e">
        <f>#REF!</f>
        <v>#REF!</v>
      </c>
      <c r="U1998" s="78" t="e">
        <f>#REF!</f>
        <v>#REF!</v>
      </c>
      <c r="V1998" s="496" t="e">
        <f>#REF!</f>
        <v>#REF!</v>
      </c>
      <c r="W1998" s="470" t="e">
        <f>#REF!</f>
        <v>#REF!</v>
      </c>
      <c r="X1998" s="78" t="e">
        <f>#REF!</f>
        <v>#REF!</v>
      </c>
      <c r="Y1998" s="78" t="e">
        <f>#REF!</f>
        <v>#REF!</v>
      </c>
    </row>
    <row r="1999" spans="1:25" ht="13.8" hidden="1" thickBot="1">
      <c r="A1999" s="351" t="s">
        <v>567</v>
      </c>
      <c r="B1999" s="351">
        <v>15</v>
      </c>
      <c r="C1999" s="351" t="s">
        <v>614</v>
      </c>
      <c r="F1999" s="351"/>
      <c r="G1999" s="351"/>
      <c r="L1999" s="679" t="s">
        <v>2612</v>
      </c>
      <c r="M1999" s="469" t="e">
        <f>#REF!</f>
        <v>#REF!</v>
      </c>
      <c r="N1999" s="496" t="e">
        <f>#REF!</f>
        <v>#REF!</v>
      </c>
      <c r="O1999" s="78" t="e">
        <f>#REF!</f>
        <v>#REF!</v>
      </c>
      <c r="P1999" s="496" t="e">
        <f>#REF!</f>
        <v>#REF!</v>
      </c>
      <c r="Q1999" s="496" t="e">
        <f>#REF!</f>
        <v>#REF!</v>
      </c>
      <c r="R1999" s="496" t="e">
        <f>#REF!</f>
        <v>#REF!</v>
      </c>
      <c r="S1999" s="496" t="e">
        <f>#REF!</f>
        <v>#REF!</v>
      </c>
      <c r="T1999" s="496" t="e">
        <f>#REF!</f>
        <v>#REF!</v>
      </c>
      <c r="U1999" s="496" t="e">
        <f>#REF!</f>
        <v>#REF!</v>
      </c>
      <c r="V1999" s="496" t="e">
        <f>#REF!</f>
        <v>#REF!</v>
      </c>
      <c r="W1999" s="470" t="e">
        <f>#REF!</f>
        <v>#REF!</v>
      </c>
      <c r="X1999" s="78" t="e">
        <f>#REF!</f>
        <v>#REF!</v>
      </c>
      <c r="Y1999" s="78" t="e">
        <f>#REF!</f>
        <v>#REF!</v>
      </c>
    </row>
    <row r="2000" spans="1:25" ht="13.8" hidden="1" thickBot="1">
      <c r="A2000" s="351" t="s">
        <v>567</v>
      </c>
      <c r="B2000" s="351">
        <v>16</v>
      </c>
      <c r="C2000" s="351" t="s">
        <v>614</v>
      </c>
      <c r="F2000" s="351"/>
      <c r="G2000" s="351"/>
      <c r="L2000" s="679" t="s">
        <v>2613</v>
      </c>
      <c r="M2000" s="469" t="e">
        <f>#REF!</f>
        <v>#REF!</v>
      </c>
      <c r="N2000" s="78" t="e">
        <f>#REF!</f>
        <v>#REF!</v>
      </c>
      <c r="O2000" s="496" t="e">
        <f>#REF!</f>
        <v>#REF!</v>
      </c>
      <c r="P2000" s="78" t="e">
        <f>#REF!</f>
        <v>#REF!</v>
      </c>
      <c r="Q2000" s="78" t="e">
        <f>#REF!</f>
        <v>#REF!</v>
      </c>
      <c r="R2000" s="496" t="e">
        <f>#REF!</f>
        <v>#REF!</v>
      </c>
      <c r="S2000" s="78" t="e">
        <f>#REF!</f>
        <v>#REF!</v>
      </c>
      <c r="T2000" s="78" t="e">
        <f>#REF!</f>
        <v>#REF!</v>
      </c>
      <c r="U2000" s="78" t="e">
        <f>#REF!</f>
        <v>#REF!</v>
      </c>
      <c r="V2000" s="496" t="e">
        <f>#REF!</f>
        <v>#REF!</v>
      </c>
      <c r="W2000" s="470" t="e">
        <f>#REF!</f>
        <v>#REF!</v>
      </c>
      <c r="X2000" s="78" t="e">
        <f>#REF!</f>
        <v>#REF!</v>
      </c>
      <c r="Y2000" s="78" t="e">
        <f>#REF!</f>
        <v>#REF!</v>
      </c>
    </row>
    <row r="2001" spans="1:25" ht="13.8" hidden="1" thickBot="1">
      <c r="A2001" s="351" t="s">
        <v>567</v>
      </c>
      <c r="B2001" s="351">
        <v>17</v>
      </c>
      <c r="C2001" s="351" t="s">
        <v>614</v>
      </c>
      <c r="F2001" s="351"/>
      <c r="G2001" s="351"/>
      <c r="L2001" s="679" t="s">
        <v>2614</v>
      </c>
      <c r="M2001" s="469" t="e">
        <f>#REF!</f>
        <v>#REF!</v>
      </c>
      <c r="N2001" s="78" t="e">
        <f>#REF!</f>
        <v>#REF!</v>
      </c>
      <c r="O2001" s="496" t="e">
        <f>#REF!</f>
        <v>#REF!</v>
      </c>
      <c r="P2001" s="496" t="e">
        <f>#REF!</f>
        <v>#REF!</v>
      </c>
      <c r="Q2001" s="496" t="e">
        <f>#REF!</f>
        <v>#REF!</v>
      </c>
      <c r="R2001" s="496" t="e">
        <f>#REF!</f>
        <v>#REF!</v>
      </c>
      <c r="S2001" s="496" t="e">
        <f>#REF!</f>
        <v>#REF!</v>
      </c>
      <c r="T2001" s="496" t="e">
        <f>#REF!</f>
        <v>#REF!</v>
      </c>
      <c r="U2001" s="496" t="e">
        <f>#REF!</f>
        <v>#REF!</v>
      </c>
      <c r="V2001" s="496" t="e">
        <f>#REF!</f>
        <v>#REF!</v>
      </c>
      <c r="W2001" s="470" t="e">
        <f>#REF!</f>
        <v>#REF!</v>
      </c>
      <c r="X2001" s="78" t="e">
        <f>#REF!</f>
        <v>#REF!</v>
      </c>
      <c r="Y2001" s="78" t="e">
        <f>#REF!</f>
        <v>#REF!</v>
      </c>
    </row>
    <row r="2002" spans="1:25" ht="13.8" hidden="1" thickBot="1">
      <c r="A2002" s="351" t="s">
        <v>567</v>
      </c>
      <c r="B2002" s="351">
        <v>18</v>
      </c>
      <c r="C2002" s="351" t="s">
        <v>614</v>
      </c>
      <c r="F2002" s="351"/>
      <c r="G2002" s="351"/>
      <c r="L2002" s="679" t="s">
        <v>2615</v>
      </c>
      <c r="M2002" s="469" t="e">
        <f>#REF!</f>
        <v>#REF!</v>
      </c>
      <c r="N2002" s="78" t="e">
        <f>#REF!</f>
        <v>#REF!</v>
      </c>
      <c r="O2002" s="496" t="e">
        <f>#REF!</f>
        <v>#REF!</v>
      </c>
      <c r="P2002" s="496" t="e">
        <f>#REF!</f>
        <v>#REF!</v>
      </c>
      <c r="Q2002" s="496" t="e">
        <f>#REF!</f>
        <v>#REF!</v>
      </c>
      <c r="R2002" s="78" t="e">
        <f>#REF!</f>
        <v>#REF!</v>
      </c>
      <c r="S2002" s="78" t="e">
        <f>#REF!</f>
        <v>#REF!</v>
      </c>
      <c r="T2002" s="78" t="e">
        <f>#REF!</f>
        <v>#REF!</v>
      </c>
      <c r="U2002" s="496" t="e">
        <f>#REF!</f>
        <v>#REF!</v>
      </c>
      <c r="V2002" s="496" t="e">
        <f>#REF!</f>
        <v>#REF!</v>
      </c>
      <c r="W2002" s="470" t="e">
        <f>#REF!</f>
        <v>#REF!</v>
      </c>
      <c r="X2002" s="78" t="e">
        <f>#REF!</f>
        <v>#REF!</v>
      </c>
      <c r="Y2002" s="78" t="e">
        <f>#REF!</f>
        <v>#REF!</v>
      </c>
    </row>
    <row r="2003" spans="1:25" ht="13.8" hidden="1" thickBot="1">
      <c r="A2003" s="351" t="s">
        <v>567</v>
      </c>
      <c r="B2003" s="351">
        <v>19</v>
      </c>
      <c r="C2003" s="351" t="s">
        <v>614</v>
      </c>
      <c r="F2003" s="351"/>
      <c r="G2003" s="351"/>
      <c r="L2003" s="679" t="s">
        <v>2616</v>
      </c>
      <c r="M2003" s="474" t="e">
        <f>#REF!</f>
        <v>#REF!</v>
      </c>
      <c r="N2003" s="475" t="e">
        <f>#REF!</f>
        <v>#REF!</v>
      </c>
      <c r="O2003" s="475" t="e">
        <f>#REF!</f>
        <v>#REF!</v>
      </c>
      <c r="P2003" s="475" t="e">
        <f>#REF!</f>
        <v>#REF!</v>
      </c>
      <c r="Q2003" s="475" t="e">
        <f>#REF!</f>
        <v>#REF!</v>
      </c>
      <c r="R2003" s="475" t="e">
        <f>#REF!</f>
        <v>#REF!</v>
      </c>
      <c r="S2003" s="475" t="e">
        <f>#REF!</f>
        <v>#REF!</v>
      </c>
      <c r="T2003" s="475" t="e">
        <f>#REF!</f>
        <v>#REF!</v>
      </c>
      <c r="U2003" s="475" t="e">
        <f>#REF!</f>
        <v>#REF!</v>
      </c>
      <c r="V2003" s="475" t="e">
        <f>#REF!</f>
        <v>#REF!</v>
      </c>
      <c r="W2003" s="476" t="e">
        <f>#REF!</f>
        <v>#REF!</v>
      </c>
      <c r="X2003" s="78" t="e">
        <f>#REF!</f>
        <v>#REF!</v>
      </c>
      <c r="Y2003" s="78" t="e">
        <f>#REF!</f>
        <v>#REF!</v>
      </c>
    </row>
    <row r="2004" spans="1:25" ht="13.8" hidden="1" thickBot="1">
      <c r="A2004" s="351" t="s">
        <v>567</v>
      </c>
      <c r="B2004" s="351">
        <v>20</v>
      </c>
      <c r="C2004" s="351" t="s">
        <v>614</v>
      </c>
      <c r="F2004" s="351"/>
      <c r="G2004" s="351"/>
      <c r="L2004" s="679" t="s">
        <v>2617</v>
      </c>
      <c r="M2004" s="486" t="e">
        <f>#REF!</f>
        <v>#REF!</v>
      </c>
      <c r="N2004" s="486" t="e">
        <f>#REF!</f>
        <v>#REF!</v>
      </c>
      <c r="O2004" s="486" t="e">
        <f>#REF!</f>
        <v>#REF!</v>
      </c>
      <c r="P2004" s="486" t="e">
        <f>#REF!</f>
        <v>#REF!</v>
      </c>
      <c r="Q2004" s="486" t="e">
        <f>#REF!</f>
        <v>#REF!</v>
      </c>
      <c r="R2004" s="486" t="e">
        <f>#REF!</f>
        <v>#REF!</v>
      </c>
      <c r="S2004" s="486" t="e">
        <f>#REF!</f>
        <v>#REF!</v>
      </c>
      <c r="T2004" s="486" t="e">
        <f>#REF!</f>
        <v>#REF!</v>
      </c>
      <c r="U2004" s="466" t="e">
        <f>#REF!</f>
        <v>#REF!</v>
      </c>
      <c r="V2004" s="468" t="e">
        <f>#REF!</f>
        <v>#REF!</v>
      </c>
      <c r="W2004" s="486" t="e">
        <f>#REF!</f>
        <v>#REF!</v>
      </c>
      <c r="X2004" s="78" t="e">
        <f>#REF!</f>
        <v>#REF!</v>
      </c>
      <c r="Y2004" s="78" t="e">
        <f>#REF!</f>
        <v>#REF!</v>
      </c>
    </row>
    <row r="2005" spans="1:25" ht="13.8" hidden="1" thickBot="1">
      <c r="A2005" s="351" t="s">
        <v>567</v>
      </c>
      <c r="B2005" s="351">
        <v>21</v>
      </c>
      <c r="C2005" s="351" t="s">
        <v>614</v>
      </c>
      <c r="F2005" s="351"/>
      <c r="G2005" s="351"/>
      <c r="L2005" s="679" t="s">
        <v>2618</v>
      </c>
      <c r="M2005" s="487" t="e">
        <f>#REF!</f>
        <v>#REF!</v>
      </c>
      <c r="N2005" s="487" t="e">
        <f>#REF!</f>
        <v>#REF!</v>
      </c>
      <c r="O2005" s="487" t="e">
        <f>#REF!</f>
        <v>#REF!</v>
      </c>
      <c r="P2005" s="487" t="e">
        <f>#REF!</f>
        <v>#REF!</v>
      </c>
      <c r="Q2005" s="487" t="e">
        <f>#REF!</f>
        <v>#REF!</v>
      </c>
      <c r="R2005" s="487" t="e">
        <f>#REF!</f>
        <v>#REF!</v>
      </c>
      <c r="S2005" s="487" t="e">
        <f>#REF!</f>
        <v>#REF!</v>
      </c>
      <c r="T2005" s="487" t="e">
        <f>#REF!</f>
        <v>#REF!</v>
      </c>
      <c r="U2005" s="469" t="e">
        <f>#REF!</f>
        <v>#REF!</v>
      </c>
      <c r="V2005" s="470" t="e">
        <f>#REF!</f>
        <v>#REF!</v>
      </c>
      <c r="W2005" s="487" t="e">
        <f>#REF!</f>
        <v>#REF!</v>
      </c>
      <c r="X2005" s="78" t="e">
        <f>#REF!</f>
        <v>#REF!</v>
      </c>
      <c r="Y2005" s="78" t="e">
        <f>#REF!</f>
        <v>#REF!</v>
      </c>
    </row>
    <row r="2006" spans="1:25" ht="13.8" hidden="1" thickBot="1">
      <c r="A2006" s="351" t="s">
        <v>567</v>
      </c>
      <c r="B2006" s="351">
        <v>22</v>
      </c>
      <c r="C2006" s="351" t="s">
        <v>614</v>
      </c>
      <c r="F2006" s="351"/>
      <c r="G2006" s="351"/>
      <c r="L2006" s="679" t="s">
        <v>2619</v>
      </c>
      <c r="M2006" s="487" t="e">
        <f>#REF!</f>
        <v>#REF!</v>
      </c>
      <c r="N2006" s="487" t="e">
        <f>#REF!</f>
        <v>#REF!</v>
      </c>
      <c r="O2006" s="487" t="e">
        <f>#REF!</f>
        <v>#REF!</v>
      </c>
      <c r="P2006" s="487" t="e">
        <f>#REF!</f>
        <v>#REF!</v>
      </c>
      <c r="Q2006" s="487" t="e">
        <f>#REF!</f>
        <v>#REF!</v>
      </c>
      <c r="R2006" s="487" t="e">
        <f>#REF!</f>
        <v>#REF!</v>
      </c>
      <c r="S2006" s="487" t="e">
        <f>#REF!</f>
        <v>#REF!</v>
      </c>
      <c r="T2006" s="487" t="e">
        <f>#REF!</f>
        <v>#REF!</v>
      </c>
      <c r="U2006" s="469" t="e">
        <f>#REF!</f>
        <v>#REF!</v>
      </c>
      <c r="V2006" s="470" t="e">
        <f>#REF!</f>
        <v>#REF!</v>
      </c>
      <c r="W2006" s="487" t="e">
        <f>#REF!</f>
        <v>#REF!</v>
      </c>
      <c r="X2006" s="78" t="e">
        <f>#REF!</f>
        <v>#REF!</v>
      </c>
      <c r="Y2006" s="78" t="e">
        <f>#REF!</f>
        <v>#REF!</v>
      </c>
    </row>
    <row r="2007" spans="1:25" ht="13.8" hidden="1" thickBot="1">
      <c r="A2007" s="351" t="s">
        <v>567</v>
      </c>
      <c r="B2007" s="351">
        <v>23</v>
      </c>
      <c r="C2007" s="351" t="s">
        <v>614</v>
      </c>
      <c r="F2007" s="351"/>
      <c r="G2007" s="351"/>
      <c r="L2007" s="679" t="s">
        <v>2620</v>
      </c>
      <c r="M2007" s="488" t="e">
        <f>#REF!</f>
        <v>#REF!</v>
      </c>
      <c r="N2007" s="488" t="e">
        <f>#REF!</f>
        <v>#REF!</v>
      </c>
      <c r="O2007" s="488" t="e">
        <f>#REF!</f>
        <v>#REF!</v>
      </c>
      <c r="P2007" s="488" t="e">
        <f>#REF!</f>
        <v>#REF!</v>
      </c>
      <c r="Q2007" s="488" t="e">
        <f>#REF!</f>
        <v>#REF!</v>
      </c>
      <c r="R2007" s="488" t="e">
        <f>#REF!</f>
        <v>#REF!</v>
      </c>
      <c r="S2007" s="488" t="e">
        <f>#REF!</f>
        <v>#REF!</v>
      </c>
      <c r="T2007" s="488" t="e">
        <f>#REF!</f>
        <v>#REF!</v>
      </c>
      <c r="U2007" s="469" t="e">
        <f>#REF!</f>
        <v>#REF!</v>
      </c>
      <c r="V2007" s="470" t="e">
        <f>#REF!</f>
        <v>#REF!</v>
      </c>
      <c r="W2007" s="476" t="e">
        <f>#REF!</f>
        <v>#REF!</v>
      </c>
      <c r="X2007" s="78" t="e">
        <f>#REF!</f>
        <v>#REF!</v>
      </c>
      <c r="Y2007" s="78" t="e">
        <f>#REF!</f>
        <v>#REF!</v>
      </c>
    </row>
    <row r="2008" spans="1:25" ht="13.8" thickBot="1">
      <c r="A2008" s="351" t="s">
        <v>567</v>
      </c>
      <c r="B2008" s="351">
        <v>24</v>
      </c>
      <c r="C2008" s="351" t="s">
        <v>613</v>
      </c>
      <c r="D2008" s="351" t="s">
        <v>615</v>
      </c>
      <c r="E2008" s="351" t="s">
        <v>517</v>
      </c>
      <c r="F2008" s="674" t="e">
        <f>-S2008+T2008</f>
        <v>#REF!</v>
      </c>
      <c r="L2008" s="679" t="s">
        <v>2621</v>
      </c>
      <c r="M2008" s="488" t="e">
        <f>#REF!</f>
        <v>#REF!</v>
      </c>
      <c r="N2008" s="407" t="e">
        <f>#REF!</f>
        <v>#REF!</v>
      </c>
      <c r="O2008" s="407" t="e">
        <f>#REF!</f>
        <v>#REF!</v>
      </c>
      <c r="P2008" s="406" t="e">
        <f>#REF!</f>
        <v>#REF!</v>
      </c>
      <c r="Q2008" s="406" t="e">
        <f>#REF!</f>
        <v>#REF!</v>
      </c>
      <c r="R2008" s="406" t="e">
        <f>#REF!</f>
        <v>#REF!</v>
      </c>
      <c r="S2008" s="407" t="e">
        <f>#REF!</f>
        <v>#REF!</v>
      </c>
      <c r="T2008" s="407" t="e">
        <f>#REF!</f>
        <v>#REF!</v>
      </c>
      <c r="U2008" s="417" t="e">
        <f>#REF!</f>
        <v>#REF!</v>
      </c>
      <c r="V2008" s="419" t="e">
        <f>#REF!</f>
        <v>#REF!</v>
      </c>
      <c r="W2008" s="407" t="e">
        <f>#REF!</f>
        <v>#REF!</v>
      </c>
      <c r="X2008" s="78" t="e">
        <f>#REF!</f>
        <v>#REF!</v>
      </c>
      <c r="Y2008" s="78" t="e">
        <f>#REF!</f>
        <v>#REF!</v>
      </c>
    </row>
    <row r="2009" spans="1:25" ht="13.8" hidden="1" thickBot="1">
      <c r="A2009" s="351" t="s">
        <v>567</v>
      </c>
      <c r="B2009" s="351">
        <v>25</v>
      </c>
      <c r="C2009" s="351" t="s">
        <v>614</v>
      </c>
      <c r="F2009" s="351"/>
      <c r="G2009" s="351"/>
      <c r="L2009" s="679" t="s">
        <v>2622</v>
      </c>
      <c r="M2009" s="488" t="e">
        <f>#REF!</f>
        <v>#REF!</v>
      </c>
      <c r="N2009" s="489" t="e">
        <f>#REF!</f>
        <v>#REF!</v>
      </c>
      <c r="O2009" s="489" t="e">
        <f>#REF!</f>
        <v>#REF!</v>
      </c>
      <c r="P2009" s="498" t="e">
        <f>#REF!</f>
        <v>#REF!</v>
      </c>
      <c r="Q2009" s="498" t="e">
        <f>#REF!</f>
        <v>#REF!</v>
      </c>
      <c r="R2009" s="498" t="e">
        <f>#REF!</f>
        <v>#REF!</v>
      </c>
      <c r="S2009" s="489" t="e">
        <f>#REF!</f>
        <v>#REF!</v>
      </c>
      <c r="T2009" s="489" t="e">
        <f>#REF!</f>
        <v>#REF!</v>
      </c>
      <c r="U2009" s="490" t="e">
        <f>#REF!</f>
        <v>#REF!</v>
      </c>
      <c r="V2009" s="491" t="e">
        <f>#REF!</f>
        <v>#REF!</v>
      </c>
      <c r="W2009" s="489" t="e">
        <f>#REF!</f>
        <v>#REF!</v>
      </c>
      <c r="X2009" s="78" t="e">
        <f>#REF!</f>
        <v>#REF!</v>
      </c>
      <c r="Y2009" s="78" t="e">
        <f>#REF!</f>
        <v>#REF!</v>
      </c>
    </row>
    <row r="2010" spans="1:25" ht="13.8" hidden="1" thickBot="1">
      <c r="A2010" s="351" t="s">
        <v>567</v>
      </c>
      <c r="B2010" s="351">
        <v>26</v>
      </c>
      <c r="C2010" s="351" t="s">
        <v>614</v>
      </c>
      <c r="F2010" s="351"/>
      <c r="G2010" s="351"/>
      <c r="L2010" s="679" t="s">
        <v>2623</v>
      </c>
      <c r="M2010" s="488" t="e">
        <f>#REF!</f>
        <v>#REF!</v>
      </c>
      <c r="N2010" s="489" t="e">
        <f>#REF!</f>
        <v>#REF!</v>
      </c>
      <c r="O2010" s="489" t="e">
        <f>#REF!</f>
        <v>#REF!</v>
      </c>
      <c r="P2010" s="498" t="e">
        <f>#REF!</f>
        <v>#REF!</v>
      </c>
      <c r="Q2010" s="498" t="e">
        <f>#REF!</f>
        <v>#REF!</v>
      </c>
      <c r="R2010" s="498" t="e">
        <f>#REF!</f>
        <v>#REF!</v>
      </c>
      <c r="S2010" s="599" t="e">
        <f>#REF!</f>
        <v>#REF!</v>
      </c>
      <c r="T2010" s="489" t="e">
        <f>#REF!</f>
        <v>#REF!</v>
      </c>
      <c r="U2010" s="490" t="e">
        <f>#REF!</f>
        <v>#REF!</v>
      </c>
      <c r="V2010" s="491" t="e">
        <f>#REF!</f>
        <v>#REF!</v>
      </c>
      <c r="W2010" s="489" t="e">
        <f>#REF!</f>
        <v>#REF!</v>
      </c>
      <c r="X2010" s="78" t="e">
        <f>#REF!</f>
        <v>#REF!</v>
      </c>
      <c r="Y2010" s="78" t="e">
        <f>#REF!</f>
        <v>#REF!</v>
      </c>
    </row>
    <row r="2011" spans="1:25" ht="13.8" thickBot="1">
      <c r="A2011" s="351" t="s">
        <v>567</v>
      </c>
      <c r="B2011" s="351">
        <v>27</v>
      </c>
      <c r="C2011" s="351" t="s">
        <v>613</v>
      </c>
      <c r="D2011" s="351" t="s">
        <v>615</v>
      </c>
      <c r="E2011" s="351" t="s">
        <v>518</v>
      </c>
      <c r="F2011" s="674" t="e">
        <f>-S2011+T2011</f>
        <v>#REF!</v>
      </c>
      <c r="L2011" s="679" t="s">
        <v>2624</v>
      </c>
      <c r="M2011" s="488" t="e">
        <f>#REF!</f>
        <v>#REF!</v>
      </c>
      <c r="N2011" s="407" t="e">
        <f>#REF!</f>
        <v>#REF!</v>
      </c>
      <c r="O2011" s="407" t="e">
        <f>#REF!</f>
        <v>#REF!</v>
      </c>
      <c r="P2011" s="406" t="e">
        <f>#REF!</f>
        <v>#REF!</v>
      </c>
      <c r="Q2011" s="406" t="e">
        <f>#REF!</f>
        <v>#REF!</v>
      </c>
      <c r="R2011" s="406" t="e">
        <f>#REF!</f>
        <v>#REF!</v>
      </c>
      <c r="S2011" s="407" t="e">
        <f>#REF!</f>
        <v>#REF!</v>
      </c>
      <c r="T2011" s="407" t="e">
        <f>#REF!</f>
        <v>#REF!</v>
      </c>
      <c r="U2011" s="417" t="e">
        <f>#REF!</f>
        <v>#REF!</v>
      </c>
      <c r="V2011" s="419" t="e">
        <f>#REF!</f>
        <v>#REF!</v>
      </c>
      <c r="W2011" s="407" t="e">
        <f>#REF!</f>
        <v>#REF!</v>
      </c>
      <c r="X2011" s="78" t="e">
        <f>#REF!</f>
        <v>#REF!</v>
      </c>
      <c r="Y2011" s="78" t="e">
        <f>#REF!</f>
        <v>#REF!</v>
      </c>
    </row>
    <row r="2012" spans="1:25" ht="13.8" hidden="1" thickBot="1">
      <c r="A2012" s="351" t="s">
        <v>567</v>
      </c>
      <c r="B2012" s="351">
        <v>28</v>
      </c>
      <c r="C2012" s="351" t="s">
        <v>614</v>
      </c>
      <c r="F2012" s="351"/>
      <c r="G2012" s="351"/>
      <c r="L2012" s="679" t="s">
        <v>2625</v>
      </c>
      <c r="M2012" s="488" t="e">
        <f>#REF!</f>
        <v>#REF!</v>
      </c>
      <c r="N2012" s="489" t="e">
        <f>#REF!</f>
        <v>#REF!</v>
      </c>
      <c r="O2012" s="489" t="e">
        <f>#REF!</f>
        <v>#REF!</v>
      </c>
      <c r="P2012" s="498" t="e">
        <f>#REF!</f>
        <v>#REF!</v>
      </c>
      <c r="Q2012" s="498" t="e">
        <f>#REF!</f>
        <v>#REF!</v>
      </c>
      <c r="R2012" s="498" t="e">
        <f>#REF!</f>
        <v>#REF!</v>
      </c>
      <c r="S2012" s="489" t="e">
        <f>#REF!</f>
        <v>#REF!</v>
      </c>
      <c r="T2012" s="489" t="e">
        <f>#REF!</f>
        <v>#REF!</v>
      </c>
      <c r="U2012" s="490" t="e">
        <f>#REF!</f>
        <v>#REF!</v>
      </c>
      <c r="V2012" s="491" t="e">
        <f>#REF!</f>
        <v>#REF!</v>
      </c>
      <c r="W2012" s="489" t="e">
        <f>#REF!</f>
        <v>#REF!</v>
      </c>
      <c r="X2012" s="78" t="e">
        <f>#REF!</f>
        <v>#REF!</v>
      </c>
      <c r="Y2012" s="78" t="e">
        <f>#REF!</f>
        <v>#REF!</v>
      </c>
    </row>
    <row r="2013" spans="1:25" ht="13.8" hidden="1" thickBot="1">
      <c r="A2013" s="351" t="s">
        <v>567</v>
      </c>
      <c r="B2013" s="351">
        <v>29</v>
      </c>
      <c r="C2013" s="351" t="s">
        <v>614</v>
      </c>
      <c r="F2013" s="351"/>
      <c r="G2013" s="351"/>
      <c r="L2013" s="679" t="s">
        <v>2626</v>
      </c>
      <c r="M2013" s="488" t="e">
        <f>#REF!</f>
        <v>#REF!</v>
      </c>
      <c r="N2013" s="489" t="e">
        <f>#REF!</f>
        <v>#REF!</v>
      </c>
      <c r="O2013" s="489" t="e">
        <f>#REF!</f>
        <v>#REF!</v>
      </c>
      <c r="P2013" s="498" t="e">
        <f>#REF!</f>
        <v>#REF!</v>
      </c>
      <c r="Q2013" s="498" t="e">
        <f>#REF!</f>
        <v>#REF!</v>
      </c>
      <c r="R2013" s="498" t="e">
        <f>#REF!</f>
        <v>#REF!</v>
      </c>
      <c r="S2013" s="599" t="e">
        <f>#REF!</f>
        <v>#REF!</v>
      </c>
      <c r="T2013" s="489" t="e">
        <f>#REF!</f>
        <v>#REF!</v>
      </c>
      <c r="U2013" s="490" t="e">
        <f>#REF!</f>
        <v>#REF!</v>
      </c>
      <c r="V2013" s="491" t="e">
        <f>#REF!</f>
        <v>#REF!</v>
      </c>
      <c r="W2013" s="489" t="e">
        <f>#REF!</f>
        <v>#REF!</v>
      </c>
      <c r="X2013" s="78" t="e">
        <f>#REF!</f>
        <v>#REF!</v>
      </c>
      <c r="Y2013" s="78" t="e">
        <f>#REF!</f>
        <v>#REF!</v>
      </c>
    </row>
    <row r="2014" spans="1:25" ht="13.8" thickBot="1">
      <c r="A2014" s="351" t="s">
        <v>567</v>
      </c>
      <c r="B2014" s="351">
        <v>30</v>
      </c>
      <c r="C2014" s="351" t="s">
        <v>613</v>
      </c>
      <c r="D2014" s="351" t="s">
        <v>615</v>
      </c>
      <c r="E2014" s="351" t="s">
        <v>519</v>
      </c>
      <c r="F2014" s="674" t="e">
        <f>-S2014+T2014</f>
        <v>#REF!</v>
      </c>
      <c r="L2014" s="679" t="s">
        <v>2627</v>
      </c>
      <c r="M2014" s="488" t="e">
        <f>#REF!</f>
        <v>#REF!</v>
      </c>
      <c r="N2014" s="407" t="e">
        <f>#REF!</f>
        <v>#REF!</v>
      </c>
      <c r="O2014" s="407" t="e">
        <f>#REF!</f>
        <v>#REF!</v>
      </c>
      <c r="P2014" s="406" t="e">
        <f>#REF!</f>
        <v>#REF!</v>
      </c>
      <c r="Q2014" s="406" t="e">
        <f>#REF!</f>
        <v>#REF!</v>
      </c>
      <c r="R2014" s="406" t="e">
        <f>#REF!</f>
        <v>#REF!</v>
      </c>
      <c r="S2014" s="407" t="e">
        <f>#REF!</f>
        <v>#REF!</v>
      </c>
      <c r="T2014" s="407" t="e">
        <f>#REF!</f>
        <v>#REF!</v>
      </c>
      <c r="U2014" s="417" t="e">
        <f>#REF!</f>
        <v>#REF!</v>
      </c>
      <c r="V2014" s="419" t="e">
        <f>#REF!</f>
        <v>#REF!</v>
      </c>
      <c r="W2014" s="407" t="e">
        <f>#REF!</f>
        <v>#REF!</v>
      </c>
      <c r="X2014" s="78" t="e">
        <f>#REF!</f>
        <v>#REF!</v>
      </c>
      <c r="Y2014" s="78" t="e">
        <f>#REF!</f>
        <v>#REF!</v>
      </c>
    </row>
    <row r="2015" spans="1:25" ht="13.8" hidden="1" thickBot="1">
      <c r="A2015" s="351" t="s">
        <v>567</v>
      </c>
      <c r="B2015" s="351">
        <v>31</v>
      </c>
      <c r="C2015" s="351" t="s">
        <v>614</v>
      </c>
      <c r="F2015" s="351"/>
      <c r="G2015" s="351"/>
      <c r="L2015" s="679" t="s">
        <v>2628</v>
      </c>
      <c r="M2015" s="488" t="e">
        <f>#REF!</f>
        <v>#REF!</v>
      </c>
      <c r="N2015" s="489" t="e">
        <f>#REF!</f>
        <v>#REF!</v>
      </c>
      <c r="O2015" s="489" t="e">
        <f>#REF!</f>
        <v>#REF!</v>
      </c>
      <c r="P2015" s="498" t="e">
        <f>#REF!</f>
        <v>#REF!</v>
      </c>
      <c r="Q2015" s="498" t="e">
        <f>#REF!</f>
        <v>#REF!</v>
      </c>
      <c r="R2015" s="498" t="e">
        <f>#REF!</f>
        <v>#REF!</v>
      </c>
      <c r="S2015" s="440" t="e">
        <f>#REF!</f>
        <v>#REF!</v>
      </c>
      <c r="T2015" s="489" t="e">
        <f>#REF!</f>
        <v>#REF!</v>
      </c>
      <c r="U2015" s="490" t="e">
        <f>#REF!</f>
        <v>#REF!</v>
      </c>
      <c r="V2015" s="491" t="e">
        <f>#REF!</f>
        <v>#REF!</v>
      </c>
      <c r="W2015" s="489" t="e">
        <f>#REF!</f>
        <v>#REF!</v>
      </c>
      <c r="X2015" s="78" t="e">
        <f>#REF!</f>
        <v>#REF!</v>
      </c>
      <c r="Y2015" s="78" t="e">
        <f>#REF!</f>
        <v>#REF!</v>
      </c>
    </row>
    <row r="2016" spans="1:25" ht="13.8" hidden="1" thickBot="1">
      <c r="A2016" s="351" t="s">
        <v>567</v>
      </c>
      <c r="B2016" s="351">
        <v>32</v>
      </c>
      <c r="C2016" s="351" t="s">
        <v>614</v>
      </c>
      <c r="F2016" s="351"/>
      <c r="G2016" s="351"/>
      <c r="L2016" s="679" t="s">
        <v>2629</v>
      </c>
      <c r="M2016" s="488" t="e">
        <f>#REF!</f>
        <v>#REF!</v>
      </c>
      <c r="N2016" s="492" t="e">
        <f>#REF!</f>
        <v>#REF!</v>
      </c>
      <c r="O2016" s="492" t="e">
        <f>#REF!</f>
        <v>#REF!</v>
      </c>
      <c r="P2016" s="476" t="e">
        <f>#REF!</f>
        <v>#REF!</v>
      </c>
      <c r="Q2016" s="476" t="e">
        <f>#REF!</f>
        <v>#REF!</v>
      </c>
      <c r="R2016" s="476" t="e">
        <f>#REF!</f>
        <v>#REF!</v>
      </c>
      <c r="S2016" s="492" t="e">
        <f>#REF!</f>
        <v>#REF!</v>
      </c>
      <c r="T2016" s="462" t="e">
        <f>#REF!</f>
        <v>#REF!</v>
      </c>
      <c r="U2016" s="493" t="e">
        <f>#REF!</f>
        <v>#REF!</v>
      </c>
      <c r="V2016" s="494" t="e">
        <f>#REF!</f>
        <v>#REF!</v>
      </c>
      <c r="W2016" s="492" t="e">
        <f>#REF!</f>
        <v>#REF!</v>
      </c>
      <c r="X2016" s="78" t="e">
        <f>#REF!</f>
        <v>#REF!</v>
      </c>
      <c r="Y2016" s="78" t="e">
        <f>#REF!</f>
        <v>#REF!</v>
      </c>
    </row>
    <row r="2017" spans="1:23" ht="13.8" hidden="1" thickBot="1">
      <c r="A2017" s="351" t="s">
        <v>568</v>
      </c>
      <c r="B2017" s="351">
        <v>1</v>
      </c>
      <c r="C2017" s="351" t="s">
        <v>614</v>
      </c>
      <c r="F2017" s="351"/>
      <c r="G2017" s="351"/>
      <c r="L2017" s="679" t="s">
        <v>2630</v>
      </c>
      <c r="M2017" s="466" t="e">
        <f>#REF!</f>
        <v>#REF!</v>
      </c>
      <c r="N2017" s="467" t="e">
        <f>#REF!</f>
        <v>#REF!</v>
      </c>
      <c r="O2017" s="467" t="e">
        <f>#REF!</f>
        <v>#REF!</v>
      </c>
      <c r="P2017" s="467" t="e">
        <f>#REF!</f>
        <v>#REF!</v>
      </c>
      <c r="Q2017" s="467" t="e">
        <f>#REF!</f>
        <v>#REF!</v>
      </c>
      <c r="R2017" s="467" t="e">
        <f>#REF!</f>
        <v>#REF!</v>
      </c>
      <c r="S2017" s="467" t="e">
        <f>#REF!</f>
        <v>#REF!</v>
      </c>
      <c r="T2017" s="468" t="e">
        <f>#REF!</f>
        <v>#REF!</v>
      </c>
      <c r="U2017" s="466" t="e">
        <f>#REF!</f>
        <v>#REF!</v>
      </c>
      <c r="V2017" s="468" t="e">
        <f>#REF!</f>
        <v>#REF!</v>
      </c>
      <c r="W2017" s="659" t="e">
        <f>#REF!</f>
        <v>#REF!</v>
      </c>
    </row>
    <row r="2018" spans="1:23" ht="13.8" hidden="1" thickBot="1">
      <c r="A2018" s="351" t="s">
        <v>568</v>
      </c>
      <c r="B2018" s="351">
        <v>2</v>
      </c>
      <c r="C2018" s="351" t="s">
        <v>614</v>
      </c>
      <c r="F2018" s="351"/>
      <c r="G2018" s="351"/>
      <c r="L2018" s="679" t="s">
        <v>2631</v>
      </c>
      <c r="M2018" s="469" t="e">
        <f>#REF!</f>
        <v>#REF!</v>
      </c>
      <c r="N2018" s="78" t="e">
        <f>#REF!</f>
        <v>#REF!</v>
      </c>
      <c r="O2018" s="496" t="e">
        <f>#REF!</f>
        <v>#REF!</v>
      </c>
      <c r="P2018" s="496" t="e">
        <f>#REF!</f>
        <v>#REF!</v>
      </c>
      <c r="Q2018" s="496" t="e">
        <f>#REF!</f>
        <v>#REF!</v>
      </c>
      <c r="R2018" s="78" t="e">
        <f>#REF!</f>
        <v>#REF!</v>
      </c>
      <c r="S2018" s="78" t="e">
        <f>#REF!</f>
        <v>#REF!</v>
      </c>
      <c r="T2018" s="470" t="e">
        <f>#REF!</f>
        <v>#REF!</v>
      </c>
      <c r="U2018" s="471" t="e">
        <f>#REF!</f>
        <v>#REF!</v>
      </c>
      <c r="V2018" s="473" t="e">
        <f>#REF!</f>
        <v>#REF!</v>
      </c>
      <c r="W2018" s="186" t="e">
        <f>#REF!</f>
        <v>#REF!</v>
      </c>
    </row>
    <row r="2019" spans="1:23" ht="13.8" hidden="1" thickBot="1">
      <c r="A2019" s="351" t="s">
        <v>568</v>
      </c>
      <c r="B2019" s="351">
        <v>3</v>
      </c>
      <c r="C2019" s="351" t="s">
        <v>614</v>
      </c>
      <c r="F2019" s="351"/>
      <c r="G2019" s="351"/>
      <c r="L2019" s="679" t="s">
        <v>2632</v>
      </c>
      <c r="M2019" s="474" t="e">
        <f>#REF!</f>
        <v>#REF!</v>
      </c>
      <c r="N2019" s="475" t="e">
        <f>#REF!</f>
        <v>#REF!</v>
      </c>
      <c r="O2019" s="475" t="e">
        <f>#REF!</f>
        <v>#REF!</v>
      </c>
      <c r="P2019" s="475" t="e">
        <f>#REF!</f>
        <v>#REF!</v>
      </c>
      <c r="Q2019" s="475" t="e">
        <f>#REF!</f>
        <v>#REF!</v>
      </c>
      <c r="R2019" s="475" t="e">
        <f>#REF!</f>
        <v>#REF!</v>
      </c>
      <c r="S2019" s="475" t="e">
        <f>#REF!</f>
        <v>#REF!</v>
      </c>
      <c r="T2019" s="476" t="e">
        <f>#REF!</f>
        <v>#REF!</v>
      </c>
      <c r="U2019" s="477" t="e">
        <f>#REF!</f>
        <v>#REF!</v>
      </c>
      <c r="V2019" s="479" t="e">
        <f>#REF!</f>
        <v>#REF!</v>
      </c>
      <c r="W2019" s="186" t="e">
        <f>#REF!</f>
        <v>#REF!</v>
      </c>
    </row>
    <row r="2020" spans="1:23" ht="13.8" hidden="1" thickBot="1">
      <c r="A2020" s="351" t="s">
        <v>568</v>
      </c>
      <c r="B2020" s="351">
        <v>4</v>
      </c>
      <c r="C2020" s="351" t="s">
        <v>614</v>
      </c>
      <c r="F2020" s="351"/>
      <c r="G2020" s="351"/>
      <c r="L2020" s="679" t="s">
        <v>2633</v>
      </c>
      <c r="M2020" s="483" t="e">
        <f>#REF!</f>
        <v>#REF!</v>
      </c>
      <c r="N2020" s="484" t="e">
        <f>#REF!</f>
        <v>#REF!</v>
      </c>
      <c r="O2020" s="484" t="e">
        <f>#REF!</f>
        <v>#REF!</v>
      </c>
      <c r="P2020" s="484" t="e">
        <f>#REF!</f>
        <v>#REF!</v>
      </c>
      <c r="Q2020" s="484" t="e">
        <f>#REF!</f>
        <v>#REF!</v>
      </c>
      <c r="R2020" s="484" t="e">
        <f>#REF!</f>
        <v>#REF!</v>
      </c>
      <c r="S2020" s="484" t="e">
        <f>#REF!</f>
        <v>#REF!</v>
      </c>
      <c r="T2020" s="484" t="e">
        <f>#REF!</f>
        <v>#REF!</v>
      </c>
      <c r="U2020" s="484" t="e">
        <f>#REF!</f>
        <v>#REF!</v>
      </c>
      <c r="V2020" s="485" t="e">
        <f>#REF!</f>
        <v>#REF!</v>
      </c>
      <c r="W2020" s="186" t="e">
        <f>#REF!</f>
        <v>#REF!</v>
      </c>
    </row>
    <row r="2021" spans="1:23" ht="13.8" hidden="1" thickBot="1">
      <c r="A2021" s="351" t="s">
        <v>568</v>
      </c>
      <c r="B2021" s="351">
        <v>5</v>
      </c>
      <c r="C2021" s="351" t="s">
        <v>614</v>
      </c>
      <c r="F2021" s="351"/>
      <c r="G2021" s="351"/>
      <c r="L2021" s="679" t="s">
        <v>2634</v>
      </c>
      <c r="M2021" s="483" t="e">
        <f>#REF!</f>
        <v>#REF!</v>
      </c>
      <c r="N2021" s="484" t="e">
        <f>#REF!</f>
        <v>#REF!</v>
      </c>
      <c r="O2021" s="484" t="e">
        <f>#REF!</f>
        <v>#REF!</v>
      </c>
      <c r="P2021" s="484" t="e">
        <f>#REF!</f>
        <v>#REF!</v>
      </c>
      <c r="Q2021" s="484" t="e">
        <f>#REF!</f>
        <v>#REF!</v>
      </c>
      <c r="R2021" s="484" t="e">
        <f>#REF!</f>
        <v>#REF!</v>
      </c>
      <c r="S2021" s="484" t="e">
        <f>#REF!</f>
        <v>#REF!</v>
      </c>
      <c r="T2021" s="484" t="e">
        <f>#REF!</f>
        <v>#REF!</v>
      </c>
      <c r="U2021" s="484" t="e">
        <f>#REF!</f>
        <v>#REF!</v>
      </c>
      <c r="V2021" s="485" t="e">
        <f>#REF!</f>
        <v>#REF!</v>
      </c>
      <c r="W2021" s="659" t="e">
        <f>#REF!</f>
        <v>#REF!</v>
      </c>
    </row>
    <row r="2022" spans="1:23" ht="13.8" hidden="1" thickBot="1">
      <c r="A2022" s="351" t="s">
        <v>568</v>
      </c>
      <c r="B2022" s="351">
        <v>6</v>
      </c>
      <c r="C2022" s="351" t="s">
        <v>614</v>
      </c>
      <c r="F2022" s="351"/>
      <c r="G2022" s="351"/>
      <c r="L2022" s="679" t="s">
        <v>2635</v>
      </c>
      <c r="M2022" s="486" t="e">
        <f>#REF!</f>
        <v>#REF!</v>
      </c>
      <c r="N2022" s="486" t="e">
        <f>#REF!</f>
        <v>#REF!</v>
      </c>
      <c r="O2022" s="486" t="e">
        <f>#REF!</f>
        <v>#REF!</v>
      </c>
      <c r="P2022" s="486" t="e">
        <f>#REF!</f>
        <v>#REF!</v>
      </c>
      <c r="Q2022" s="483" t="e">
        <f>#REF!</f>
        <v>#REF!</v>
      </c>
      <c r="R2022" s="485" t="e">
        <f>#REF!</f>
        <v>#REF!</v>
      </c>
      <c r="S2022" s="486" t="e">
        <f>#REF!</f>
        <v>#REF!</v>
      </c>
      <c r="T2022" s="466" t="e">
        <f>#REF!</f>
        <v>#REF!</v>
      </c>
      <c r="U2022" s="468" t="e">
        <f>#REF!</f>
        <v>#REF!</v>
      </c>
      <c r="V2022" s="486" t="e">
        <f>#REF!</f>
        <v>#REF!</v>
      </c>
      <c r="W2022" s="78" t="e">
        <f>#REF!</f>
        <v>#REF!</v>
      </c>
    </row>
    <row r="2023" spans="1:23" ht="13.8" hidden="1" thickBot="1">
      <c r="A2023" s="351" t="s">
        <v>568</v>
      </c>
      <c r="B2023" s="351">
        <v>7</v>
      </c>
      <c r="C2023" s="351" t="s">
        <v>614</v>
      </c>
      <c r="F2023" s="351"/>
      <c r="G2023" s="351"/>
      <c r="L2023" s="679" t="s">
        <v>2636</v>
      </c>
      <c r="M2023" s="487" t="e">
        <f>#REF!</f>
        <v>#REF!</v>
      </c>
      <c r="N2023" s="487" t="e">
        <f>#REF!</f>
        <v>#REF!</v>
      </c>
      <c r="O2023" s="487" t="e">
        <f>#REF!</f>
        <v>#REF!</v>
      </c>
      <c r="P2023" s="487" t="e">
        <f>#REF!</f>
        <v>#REF!</v>
      </c>
      <c r="Q2023" s="486" t="e">
        <f>#REF!</f>
        <v>#REF!</v>
      </c>
      <c r="R2023" s="486" t="e">
        <f>#REF!</f>
        <v>#REF!</v>
      </c>
      <c r="S2023" s="487" t="e">
        <f>#REF!</f>
        <v>#REF!</v>
      </c>
      <c r="T2023" s="469" t="e">
        <f>#REF!</f>
        <v>#REF!</v>
      </c>
      <c r="U2023" s="470" t="e">
        <f>#REF!</f>
        <v>#REF!</v>
      </c>
      <c r="V2023" s="487" t="e">
        <f>#REF!</f>
        <v>#REF!</v>
      </c>
      <c r="W2023" s="78" t="e">
        <f>#REF!</f>
        <v>#REF!</v>
      </c>
    </row>
    <row r="2024" spans="1:23" ht="13.8" hidden="1" thickBot="1">
      <c r="A2024" s="351" t="s">
        <v>568</v>
      </c>
      <c r="B2024" s="351">
        <v>8</v>
      </c>
      <c r="C2024" s="351" t="s">
        <v>614</v>
      </c>
      <c r="F2024" s="351"/>
      <c r="G2024" s="351"/>
      <c r="L2024" s="679" t="s">
        <v>2637</v>
      </c>
      <c r="M2024" s="487" t="e">
        <f>#REF!</f>
        <v>#REF!</v>
      </c>
      <c r="N2024" s="487" t="e">
        <f>#REF!</f>
        <v>#REF!</v>
      </c>
      <c r="O2024" s="487" t="e">
        <f>#REF!</f>
        <v>#REF!</v>
      </c>
      <c r="P2024" s="487" t="e">
        <f>#REF!</f>
        <v>#REF!</v>
      </c>
      <c r="Q2024" s="487" t="e">
        <f>#REF!</f>
        <v>#REF!</v>
      </c>
      <c r="R2024" s="487" t="e">
        <f>#REF!</f>
        <v>#REF!</v>
      </c>
      <c r="S2024" s="487" t="e">
        <f>#REF!</f>
        <v>#REF!</v>
      </c>
      <c r="T2024" s="469" t="e">
        <f>#REF!</f>
        <v>#REF!</v>
      </c>
      <c r="U2024" s="470" t="e">
        <f>#REF!</f>
        <v>#REF!</v>
      </c>
      <c r="V2024" s="487" t="e">
        <f>#REF!</f>
        <v>#REF!</v>
      </c>
      <c r="W2024" s="78" t="e">
        <f>#REF!</f>
        <v>#REF!</v>
      </c>
    </row>
    <row r="2025" spans="1:23" ht="13.8" hidden="1" thickBot="1">
      <c r="A2025" s="351" t="s">
        <v>568</v>
      </c>
      <c r="B2025" s="351">
        <v>9</v>
      </c>
      <c r="C2025" s="351" t="s">
        <v>614</v>
      </c>
      <c r="F2025" s="351"/>
      <c r="G2025" s="351"/>
      <c r="L2025" s="679" t="s">
        <v>2638</v>
      </c>
      <c r="M2025" s="600" t="e">
        <f>#REF!</f>
        <v>#REF!</v>
      </c>
      <c r="N2025" s="601" t="e">
        <f>#REF!</f>
        <v>#REF!</v>
      </c>
      <c r="O2025" s="602" t="e">
        <f>#REF!</f>
        <v>#REF!</v>
      </c>
      <c r="P2025" s="603" t="e">
        <f>#REF!</f>
        <v>#REF!</v>
      </c>
      <c r="Q2025" s="604" t="e">
        <f>#REF!</f>
        <v>#REF!</v>
      </c>
      <c r="R2025" s="604" t="e">
        <f>#REF!</f>
        <v>#REF!</v>
      </c>
      <c r="S2025" s="604" t="e">
        <f>#REF!</f>
        <v>#REF!</v>
      </c>
      <c r="T2025" s="605" t="e">
        <f>#REF!</f>
        <v>#REF!</v>
      </c>
      <c r="U2025" s="604" t="e">
        <f>#REF!</f>
        <v>#REF!</v>
      </c>
      <c r="V2025" s="604" t="e">
        <f>#REF!</f>
        <v>#REF!</v>
      </c>
      <c r="W2025" s="595" t="e">
        <f>#REF!</f>
        <v>#REF!</v>
      </c>
    </row>
    <row r="2026" spans="1:23" ht="13.8" hidden="1" thickBot="1">
      <c r="A2026" s="351" t="s">
        <v>568</v>
      </c>
      <c r="B2026" s="351">
        <v>10</v>
      </c>
      <c r="C2026" s="351" t="s">
        <v>613</v>
      </c>
      <c r="F2026" s="351"/>
      <c r="G2026" s="351"/>
      <c r="L2026" s="679" t="s">
        <v>2639</v>
      </c>
      <c r="M2026" s="606" t="e">
        <f>#REF!</f>
        <v>#REF!</v>
      </c>
      <c r="N2026" s="406" t="e">
        <f>#REF!</f>
        <v>#REF!</v>
      </c>
      <c r="O2026" s="406" t="e">
        <f>#REF!</f>
        <v>#REF!</v>
      </c>
      <c r="P2026" s="607" t="e">
        <f>#REF!</f>
        <v>#REF!</v>
      </c>
      <c r="Q2026" s="407" t="e">
        <f>#REF!</f>
        <v>#REF!</v>
      </c>
      <c r="R2026" s="407" t="e">
        <f>#REF!</f>
        <v>#REF!</v>
      </c>
      <c r="S2026" s="407" t="e">
        <f>#REF!</f>
        <v>#REF!</v>
      </c>
      <c r="T2026" s="417" t="e">
        <f>#REF!</f>
        <v>#REF!</v>
      </c>
      <c r="U2026" s="419" t="e">
        <f>#REF!</f>
        <v>#REF!</v>
      </c>
      <c r="V2026" s="407" t="e">
        <f>#REF!</f>
        <v>#REF!</v>
      </c>
      <c r="W2026" s="595" t="e">
        <f>#REF!</f>
        <v>#REF!</v>
      </c>
    </row>
    <row r="2027" spans="1:23" ht="13.8" hidden="1" thickBot="1">
      <c r="A2027" s="351" t="s">
        <v>568</v>
      </c>
      <c r="B2027" s="351">
        <v>11</v>
      </c>
      <c r="C2027" s="351" t="s">
        <v>613</v>
      </c>
      <c r="F2027" s="351"/>
      <c r="G2027" s="351"/>
      <c r="L2027" s="679" t="s">
        <v>2640</v>
      </c>
      <c r="M2027" s="606" t="e">
        <f>#REF!</f>
        <v>#REF!</v>
      </c>
      <c r="N2027" s="406" t="e">
        <f>#REF!</f>
        <v>#REF!</v>
      </c>
      <c r="O2027" s="406" t="e">
        <f>#REF!</f>
        <v>#REF!</v>
      </c>
      <c r="P2027" s="607" t="e">
        <f>#REF!</f>
        <v>#REF!</v>
      </c>
      <c r="Q2027" s="407" t="e">
        <f>#REF!</f>
        <v>#REF!</v>
      </c>
      <c r="R2027" s="407" t="e">
        <f>#REF!</f>
        <v>#REF!</v>
      </c>
      <c r="S2027" s="407" t="e">
        <f>#REF!</f>
        <v>#REF!</v>
      </c>
      <c r="T2027" s="417" t="e">
        <f>#REF!</f>
        <v>#REF!</v>
      </c>
      <c r="U2027" s="419" t="e">
        <f>#REF!</f>
        <v>#REF!</v>
      </c>
      <c r="V2027" s="407" t="e">
        <f>#REF!</f>
        <v>#REF!</v>
      </c>
      <c r="W2027" s="595" t="e">
        <f>#REF!</f>
        <v>#REF!</v>
      </c>
    </row>
    <row r="2028" spans="1:23" ht="13.8" hidden="1" thickBot="1">
      <c r="A2028" s="351" t="s">
        <v>568</v>
      </c>
      <c r="B2028" s="351">
        <v>12</v>
      </c>
      <c r="C2028" s="351" t="s">
        <v>613</v>
      </c>
      <c r="F2028" s="351"/>
      <c r="G2028" s="351"/>
      <c r="L2028" s="679" t="s">
        <v>2641</v>
      </c>
      <c r="M2028" s="606" t="e">
        <f>#REF!</f>
        <v>#REF!</v>
      </c>
      <c r="N2028" s="406" t="e">
        <f>#REF!</f>
        <v>#REF!</v>
      </c>
      <c r="O2028" s="406" t="e">
        <f>#REF!</f>
        <v>#REF!</v>
      </c>
      <c r="P2028" s="607" t="e">
        <f>#REF!</f>
        <v>#REF!</v>
      </c>
      <c r="Q2028" s="407" t="e">
        <f>#REF!</f>
        <v>#REF!</v>
      </c>
      <c r="R2028" s="407" t="e">
        <f>#REF!</f>
        <v>#REF!</v>
      </c>
      <c r="S2028" s="407" t="e">
        <f>#REF!</f>
        <v>#REF!</v>
      </c>
      <c r="T2028" s="417" t="e">
        <f>#REF!</f>
        <v>#REF!</v>
      </c>
      <c r="U2028" s="419" t="e">
        <f>#REF!</f>
        <v>#REF!</v>
      </c>
      <c r="V2028" s="407" t="e">
        <f>#REF!</f>
        <v>#REF!</v>
      </c>
      <c r="W2028" s="595" t="e">
        <f>#REF!</f>
        <v>#REF!</v>
      </c>
    </row>
    <row r="2029" spans="1:23" ht="13.8" hidden="1" thickBot="1">
      <c r="A2029" s="351" t="s">
        <v>568</v>
      </c>
      <c r="B2029" s="351">
        <v>13</v>
      </c>
      <c r="C2029" s="351" t="s">
        <v>613</v>
      </c>
      <c r="F2029" s="351"/>
      <c r="G2029" s="351"/>
      <c r="L2029" s="679" t="s">
        <v>2642</v>
      </c>
      <c r="M2029" s="606" t="e">
        <f>#REF!</f>
        <v>#REF!</v>
      </c>
      <c r="N2029" s="406" t="e">
        <f>#REF!</f>
        <v>#REF!</v>
      </c>
      <c r="O2029" s="406" t="e">
        <f>#REF!</f>
        <v>#REF!</v>
      </c>
      <c r="P2029" s="607" t="e">
        <f>#REF!</f>
        <v>#REF!</v>
      </c>
      <c r="Q2029" s="407" t="e">
        <f>#REF!</f>
        <v>#REF!</v>
      </c>
      <c r="R2029" s="407" t="e">
        <f>#REF!</f>
        <v>#REF!</v>
      </c>
      <c r="S2029" s="407" t="e">
        <f>#REF!</f>
        <v>#REF!</v>
      </c>
      <c r="T2029" s="417" t="e">
        <f>#REF!</f>
        <v>#REF!</v>
      </c>
      <c r="U2029" s="419" t="e">
        <f>#REF!</f>
        <v>#REF!</v>
      </c>
      <c r="V2029" s="407" t="e">
        <f>#REF!</f>
        <v>#REF!</v>
      </c>
      <c r="W2029" s="595" t="e">
        <f>#REF!</f>
        <v>#REF!</v>
      </c>
    </row>
    <row r="2030" spans="1:23" ht="13.8" hidden="1" thickBot="1">
      <c r="A2030" s="351" t="s">
        <v>568</v>
      </c>
      <c r="B2030" s="351">
        <v>14</v>
      </c>
      <c r="C2030" s="351" t="s">
        <v>613</v>
      </c>
      <c r="F2030" s="351"/>
      <c r="G2030" s="351"/>
      <c r="L2030" s="679" t="s">
        <v>2643</v>
      </c>
      <c r="M2030" s="606" t="e">
        <f>#REF!</f>
        <v>#REF!</v>
      </c>
      <c r="N2030" s="406" t="e">
        <f>#REF!</f>
        <v>#REF!</v>
      </c>
      <c r="O2030" s="406" t="e">
        <f>#REF!</f>
        <v>#REF!</v>
      </c>
      <c r="P2030" s="607" t="e">
        <f>#REF!</f>
        <v>#REF!</v>
      </c>
      <c r="Q2030" s="407" t="e">
        <f>#REF!</f>
        <v>#REF!</v>
      </c>
      <c r="R2030" s="407" t="e">
        <f>#REF!</f>
        <v>#REF!</v>
      </c>
      <c r="S2030" s="407" t="e">
        <f>#REF!</f>
        <v>#REF!</v>
      </c>
      <c r="T2030" s="417" t="e">
        <f>#REF!</f>
        <v>#REF!</v>
      </c>
      <c r="U2030" s="419" t="e">
        <f>#REF!</f>
        <v>#REF!</v>
      </c>
      <c r="V2030" s="407" t="e">
        <f>#REF!</f>
        <v>#REF!</v>
      </c>
      <c r="W2030" s="595" t="e">
        <f>#REF!</f>
        <v>#REF!</v>
      </c>
    </row>
    <row r="2031" spans="1:23" ht="13.8" hidden="1" thickBot="1">
      <c r="A2031" s="351" t="s">
        <v>568</v>
      </c>
      <c r="B2031" s="351">
        <v>15</v>
      </c>
      <c r="C2031" s="351" t="s">
        <v>613</v>
      </c>
      <c r="F2031" s="351"/>
      <c r="G2031" s="351"/>
      <c r="L2031" s="679" t="s">
        <v>2644</v>
      </c>
      <c r="M2031" s="606" t="e">
        <f>#REF!</f>
        <v>#REF!</v>
      </c>
      <c r="N2031" s="406" t="e">
        <f>#REF!</f>
        <v>#REF!</v>
      </c>
      <c r="O2031" s="406" t="e">
        <f>#REF!</f>
        <v>#REF!</v>
      </c>
      <c r="P2031" s="607" t="e">
        <f>#REF!</f>
        <v>#REF!</v>
      </c>
      <c r="Q2031" s="407" t="e">
        <f>#REF!</f>
        <v>#REF!</v>
      </c>
      <c r="R2031" s="407" t="e">
        <f>#REF!</f>
        <v>#REF!</v>
      </c>
      <c r="S2031" s="407" t="e">
        <f>#REF!</f>
        <v>#REF!</v>
      </c>
      <c r="T2031" s="417" t="e">
        <f>#REF!</f>
        <v>#REF!</v>
      </c>
      <c r="U2031" s="419" t="e">
        <f>#REF!</f>
        <v>#REF!</v>
      </c>
      <c r="V2031" s="407" t="e">
        <f>#REF!</f>
        <v>#REF!</v>
      </c>
      <c r="W2031" s="595" t="e">
        <f>#REF!</f>
        <v>#REF!</v>
      </c>
    </row>
    <row r="2032" spans="1:23" ht="13.8" hidden="1" thickBot="1">
      <c r="A2032" s="351" t="s">
        <v>568</v>
      </c>
      <c r="B2032" s="351">
        <v>16</v>
      </c>
      <c r="C2032" s="351" t="s">
        <v>613</v>
      </c>
      <c r="F2032" s="351"/>
      <c r="G2032" s="351"/>
      <c r="L2032" s="679" t="s">
        <v>2645</v>
      </c>
      <c r="M2032" s="606" t="e">
        <f>#REF!</f>
        <v>#REF!</v>
      </c>
      <c r="N2032" s="406" t="e">
        <f>#REF!</f>
        <v>#REF!</v>
      </c>
      <c r="O2032" s="406" t="e">
        <f>#REF!</f>
        <v>#REF!</v>
      </c>
      <c r="P2032" s="607" t="e">
        <f>#REF!</f>
        <v>#REF!</v>
      </c>
      <c r="Q2032" s="407" t="e">
        <f>#REF!</f>
        <v>#REF!</v>
      </c>
      <c r="R2032" s="407" t="e">
        <f>#REF!</f>
        <v>#REF!</v>
      </c>
      <c r="S2032" s="407" t="e">
        <f>#REF!</f>
        <v>#REF!</v>
      </c>
      <c r="T2032" s="417" t="e">
        <f>#REF!</f>
        <v>#REF!</v>
      </c>
      <c r="U2032" s="419" t="e">
        <f>#REF!</f>
        <v>#REF!</v>
      </c>
      <c r="V2032" s="407" t="e">
        <f>#REF!</f>
        <v>#REF!</v>
      </c>
      <c r="W2032" s="595" t="e">
        <f>#REF!</f>
        <v>#REF!</v>
      </c>
    </row>
    <row r="2033" spans="1:23" ht="13.8" hidden="1" thickBot="1">
      <c r="A2033" s="351" t="s">
        <v>568</v>
      </c>
      <c r="B2033" s="351">
        <v>17</v>
      </c>
      <c r="C2033" s="351" t="s">
        <v>613</v>
      </c>
      <c r="F2033" s="351"/>
      <c r="G2033" s="351"/>
      <c r="L2033" s="679" t="s">
        <v>2646</v>
      </c>
      <c r="M2033" s="606" t="e">
        <f>#REF!</f>
        <v>#REF!</v>
      </c>
      <c r="N2033" s="406" t="e">
        <f>#REF!</f>
        <v>#REF!</v>
      </c>
      <c r="O2033" s="406" t="e">
        <f>#REF!</f>
        <v>#REF!</v>
      </c>
      <c r="P2033" s="607" t="e">
        <f>#REF!</f>
        <v>#REF!</v>
      </c>
      <c r="Q2033" s="407" t="e">
        <f>#REF!</f>
        <v>#REF!</v>
      </c>
      <c r="R2033" s="407" t="e">
        <f>#REF!</f>
        <v>#REF!</v>
      </c>
      <c r="S2033" s="407" t="e">
        <f>#REF!</f>
        <v>#REF!</v>
      </c>
      <c r="T2033" s="417" t="e">
        <f>#REF!</f>
        <v>#REF!</v>
      </c>
      <c r="U2033" s="419" t="e">
        <f>#REF!</f>
        <v>#REF!</v>
      </c>
      <c r="V2033" s="407" t="e">
        <f>#REF!</f>
        <v>#REF!</v>
      </c>
      <c r="W2033" s="595" t="e">
        <f>#REF!</f>
        <v>#REF!</v>
      </c>
    </row>
    <row r="2034" spans="1:23" ht="13.8" hidden="1" thickBot="1">
      <c r="A2034" s="351" t="s">
        <v>568</v>
      </c>
      <c r="B2034" s="351">
        <v>18</v>
      </c>
      <c r="C2034" s="351" t="s">
        <v>613</v>
      </c>
      <c r="F2034" s="351"/>
      <c r="G2034" s="351"/>
      <c r="L2034" s="679" t="s">
        <v>2647</v>
      </c>
      <c r="M2034" s="606" t="e">
        <f>#REF!</f>
        <v>#REF!</v>
      </c>
      <c r="N2034" s="406" t="e">
        <f>#REF!</f>
        <v>#REF!</v>
      </c>
      <c r="O2034" s="406" t="e">
        <f>#REF!</f>
        <v>#REF!</v>
      </c>
      <c r="P2034" s="607" t="e">
        <f>#REF!</f>
        <v>#REF!</v>
      </c>
      <c r="Q2034" s="407" t="e">
        <f>#REF!</f>
        <v>#REF!</v>
      </c>
      <c r="R2034" s="407" t="e">
        <f>#REF!</f>
        <v>#REF!</v>
      </c>
      <c r="S2034" s="407" t="e">
        <f>#REF!</f>
        <v>#REF!</v>
      </c>
      <c r="T2034" s="417" t="e">
        <f>#REF!</f>
        <v>#REF!</v>
      </c>
      <c r="U2034" s="419" t="e">
        <f>#REF!</f>
        <v>#REF!</v>
      </c>
      <c r="V2034" s="407" t="e">
        <f>#REF!</f>
        <v>#REF!</v>
      </c>
      <c r="W2034" s="595" t="e">
        <f>#REF!</f>
        <v>#REF!</v>
      </c>
    </row>
    <row r="2035" spans="1:23" ht="13.8" hidden="1" thickBot="1">
      <c r="A2035" s="351" t="s">
        <v>568</v>
      </c>
      <c r="B2035" s="351">
        <v>19</v>
      </c>
      <c r="C2035" s="351" t="s">
        <v>613</v>
      </c>
      <c r="F2035" s="351"/>
      <c r="G2035" s="351"/>
      <c r="L2035" s="679" t="s">
        <v>2648</v>
      </c>
      <c r="M2035" s="606" t="e">
        <f>#REF!</f>
        <v>#REF!</v>
      </c>
      <c r="N2035" s="406" t="e">
        <f>#REF!</f>
        <v>#REF!</v>
      </c>
      <c r="O2035" s="406" t="e">
        <f>#REF!</f>
        <v>#REF!</v>
      </c>
      <c r="P2035" s="607" t="e">
        <f>#REF!</f>
        <v>#REF!</v>
      </c>
      <c r="Q2035" s="407" t="e">
        <f>#REF!</f>
        <v>#REF!</v>
      </c>
      <c r="R2035" s="407" t="e">
        <f>#REF!</f>
        <v>#REF!</v>
      </c>
      <c r="S2035" s="407" t="e">
        <f>#REF!</f>
        <v>#REF!</v>
      </c>
      <c r="T2035" s="417" t="e">
        <f>#REF!</f>
        <v>#REF!</v>
      </c>
      <c r="U2035" s="419" t="e">
        <f>#REF!</f>
        <v>#REF!</v>
      </c>
      <c r="V2035" s="407" t="e">
        <f>#REF!</f>
        <v>#REF!</v>
      </c>
      <c r="W2035" s="595" t="e">
        <f>#REF!</f>
        <v>#REF!</v>
      </c>
    </row>
    <row r="2036" spans="1:23" ht="13.8" hidden="1" thickBot="1">
      <c r="A2036" s="351" t="s">
        <v>568</v>
      </c>
      <c r="B2036" s="351">
        <v>20</v>
      </c>
      <c r="C2036" s="351" t="s">
        <v>613</v>
      </c>
      <c r="F2036" s="351"/>
      <c r="G2036" s="351"/>
      <c r="L2036" s="679" t="s">
        <v>2649</v>
      </c>
      <c r="M2036" s="606" t="e">
        <f>#REF!</f>
        <v>#REF!</v>
      </c>
      <c r="N2036" s="406" t="e">
        <f>#REF!</f>
        <v>#REF!</v>
      </c>
      <c r="O2036" s="406" t="e">
        <f>#REF!</f>
        <v>#REF!</v>
      </c>
      <c r="P2036" s="607" t="e">
        <f>#REF!</f>
        <v>#REF!</v>
      </c>
      <c r="Q2036" s="407" t="e">
        <f>#REF!</f>
        <v>#REF!</v>
      </c>
      <c r="R2036" s="407" t="e">
        <f>#REF!</f>
        <v>#REF!</v>
      </c>
      <c r="S2036" s="407" t="e">
        <f>#REF!</f>
        <v>#REF!</v>
      </c>
      <c r="T2036" s="417" t="e">
        <f>#REF!</f>
        <v>#REF!</v>
      </c>
      <c r="U2036" s="419" t="e">
        <f>#REF!</f>
        <v>#REF!</v>
      </c>
      <c r="V2036" s="407" t="e">
        <f>#REF!</f>
        <v>#REF!</v>
      </c>
      <c r="W2036" s="660" t="e">
        <f>#REF!</f>
        <v>#REF!</v>
      </c>
    </row>
    <row r="2037" spans="1:23" ht="13.8" hidden="1" thickBot="1">
      <c r="A2037" s="351" t="s">
        <v>568</v>
      </c>
      <c r="B2037" s="351">
        <v>21</v>
      </c>
      <c r="C2037" s="351" t="s">
        <v>613</v>
      </c>
      <c r="F2037" s="351"/>
      <c r="G2037" s="351"/>
      <c r="L2037" s="679" t="s">
        <v>2650</v>
      </c>
      <c r="M2037" s="606" t="e">
        <f>#REF!</f>
        <v>#REF!</v>
      </c>
      <c r="N2037" s="406" t="e">
        <f>#REF!</f>
        <v>#REF!</v>
      </c>
      <c r="O2037" s="406" t="e">
        <f>#REF!</f>
        <v>#REF!</v>
      </c>
      <c r="P2037" s="607" t="e">
        <f>#REF!</f>
        <v>#REF!</v>
      </c>
      <c r="Q2037" s="407" t="e">
        <f>#REF!</f>
        <v>#REF!</v>
      </c>
      <c r="R2037" s="407" t="e">
        <f>#REF!</f>
        <v>#REF!</v>
      </c>
      <c r="S2037" s="407" t="e">
        <f>#REF!</f>
        <v>#REF!</v>
      </c>
      <c r="T2037" s="417" t="e">
        <f>#REF!</f>
        <v>#REF!</v>
      </c>
      <c r="U2037" s="419" t="e">
        <f>#REF!</f>
        <v>#REF!</v>
      </c>
      <c r="V2037" s="407" t="e">
        <f>#REF!</f>
        <v>#REF!</v>
      </c>
      <c r="W2037" s="595" t="e">
        <f>#REF!</f>
        <v>#REF!</v>
      </c>
    </row>
    <row r="2038" spans="1:23" ht="13.8" hidden="1" thickBot="1">
      <c r="A2038" s="351" t="s">
        <v>568</v>
      </c>
      <c r="B2038" s="351">
        <v>22</v>
      </c>
      <c r="C2038" s="351" t="s">
        <v>614</v>
      </c>
      <c r="F2038" s="351"/>
      <c r="G2038" s="351"/>
      <c r="L2038" s="679" t="s">
        <v>2651</v>
      </c>
      <c r="M2038" s="606" t="e">
        <f>#REF!</f>
        <v>#REF!</v>
      </c>
      <c r="N2038" s="498" t="e">
        <f>#REF!</f>
        <v>#REF!</v>
      </c>
      <c r="O2038" s="498" t="e">
        <f>#REF!</f>
        <v>#REF!</v>
      </c>
      <c r="P2038" s="608" t="e">
        <f>#REF!</f>
        <v>#REF!</v>
      </c>
      <c r="Q2038" s="489" t="e">
        <f>#REF!</f>
        <v>#REF!</v>
      </c>
      <c r="R2038" s="489" t="e">
        <f>#REF!</f>
        <v>#REF!</v>
      </c>
      <c r="S2038" s="489" t="e">
        <f>#REF!</f>
        <v>#REF!</v>
      </c>
      <c r="T2038" s="490" t="e">
        <f>#REF!</f>
        <v>#REF!</v>
      </c>
      <c r="U2038" s="491" t="e">
        <f>#REF!</f>
        <v>#REF!</v>
      </c>
      <c r="V2038" s="489" t="e">
        <f>#REF!</f>
        <v>#REF!</v>
      </c>
      <c r="W2038" s="595" t="e">
        <f>#REF!</f>
        <v>#REF!</v>
      </c>
    </row>
    <row r="2039" spans="1:23" ht="13.8" hidden="1" thickBot="1">
      <c r="A2039" s="351" t="s">
        <v>568</v>
      </c>
      <c r="B2039" s="351">
        <v>23</v>
      </c>
      <c r="C2039" s="351" t="s">
        <v>614</v>
      </c>
      <c r="F2039" s="351"/>
      <c r="G2039" s="351"/>
      <c r="L2039" s="679" t="s">
        <v>2652</v>
      </c>
      <c r="M2039" s="606" t="e">
        <f>#REF!</f>
        <v>#REF!</v>
      </c>
      <c r="N2039" s="498" t="e">
        <f>#REF!</f>
        <v>#REF!</v>
      </c>
      <c r="O2039" s="498" t="e">
        <f>#REF!</f>
        <v>#REF!</v>
      </c>
      <c r="P2039" s="608" t="e">
        <f>#REF!</f>
        <v>#REF!</v>
      </c>
      <c r="Q2039" s="489" t="e">
        <f>#REF!</f>
        <v>#REF!</v>
      </c>
      <c r="R2039" s="489" t="e">
        <f>#REF!</f>
        <v>#REF!</v>
      </c>
      <c r="S2039" s="489" t="e">
        <f>#REF!</f>
        <v>#REF!</v>
      </c>
      <c r="T2039" s="490" t="e">
        <f>#REF!</f>
        <v>#REF!</v>
      </c>
      <c r="U2039" s="491" t="e">
        <f>#REF!</f>
        <v>#REF!</v>
      </c>
      <c r="V2039" s="489" t="e">
        <f>#REF!</f>
        <v>#REF!</v>
      </c>
      <c r="W2039" s="595" t="e">
        <f>#REF!</f>
        <v>#REF!</v>
      </c>
    </row>
    <row r="2040" spans="1:23" ht="13.8" hidden="1" thickBot="1">
      <c r="A2040" s="351" t="s">
        <v>568</v>
      </c>
      <c r="B2040" s="351">
        <v>24</v>
      </c>
      <c r="C2040" s="351" t="s">
        <v>614</v>
      </c>
      <c r="F2040" s="351"/>
      <c r="G2040" s="351"/>
      <c r="L2040" s="679" t="s">
        <v>2653</v>
      </c>
      <c r="M2040" s="606" t="e">
        <f>#REF!</f>
        <v>#REF!</v>
      </c>
      <c r="N2040" s="498" t="e">
        <f>#REF!</f>
        <v>#REF!</v>
      </c>
      <c r="O2040" s="577" t="e">
        <f>#REF!</f>
        <v>#REF!</v>
      </c>
      <c r="P2040" s="609" t="e">
        <f>#REF!</f>
        <v>#REF!</v>
      </c>
      <c r="Q2040" s="579" t="e">
        <f>#REF!</f>
        <v>#REF!</v>
      </c>
      <c r="R2040" s="579" t="e">
        <f>#REF!</f>
        <v>#REF!</v>
      </c>
      <c r="S2040" s="579" t="e">
        <f>#REF!</f>
        <v>#REF!</v>
      </c>
      <c r="T2040" s="605" t="e">
        <f>#REF!</f>
        <v>#REF!</v>
      </c>
      <c r="U2040" s="604" t="e">
        <f>#REF!</f>
        <v>#REF!</v>
      </c>
      <c r="V2040" s="579" t="e">
        <f>#REF!</f>
        <v>#REF!</v>
      </c>
      <c r="W2040" s="595" t="e">
        <f>#REF!</f>
        <v>#REF!</v>
      </c>
    </row>
    <row r="2041" spans="1:23" ht="13.8" hidden="1" thickBot="1">
      <c r="A2041" s="351" t="s">
        <v>568</v>
      </c>
      <c r="B2041" s="351">
        <v>25</v>
      </c>
      <c r="C2041" s="351" t="s">
        <v>613</v>
      </c>
      <c r="F2041" s="351"/>
      <c r="G2041" s="351"/>
      <c r="L2041" s="679" t="s">
        <v>2654</v>
      </c>
      <c r="M2041" s="606" t="e">
        <f>#REF!</f>
        <v>#REF!</v>
      </c>
      <c r="N2041" s="406" t="e">
        <f>#REF!</f>
        <v>#REF!</v>
      </c>
      <c r="O2041" s="406" t="e">
        <f>#REF!</f>
        <v>#REF!</v>
      </c>
      <c r="P2041" s="607" t="e">
        <f>#REF!</f>
        <v>#REF!</v>
      </c>
      <c r="Q2041" s="407" t="e">
        <f>#REF!</f>
        <v>#REF!</v>
      </c>
      <c r="R2041" s="407" t="e">
        <f>#REF!</f>
        <v>#REF!</v>
      </c>
      <c r="S2041" s="407" t="e">
        <f>#REF!</f>
        <v>#REF!</v>
      </c>
      <c r="T2041" s="417" t="e">
        <f>#REF!</f>
        <v>#REF!</v>
      </c>
      <c r="U2041" s="419" t="e">
        <f>#REF!</f>
        <v>#REF!</v>
      </c>
      <c r="V2041" s="407" t="e">
        <f>#REF!</f>
        <v>#REF!</v>
      </c>
      <c r="W2041" s="595" t="e">
        <f>#REF!</f>
        <v>#REF!</v>
      </c>
    </row>
    <row r="2042" spans="1:23" ht="13.8" hidden="1" thickBot="1">
      <c r="A2042" s="351" t="s">
        <v>568</v>
      </c>
      <c r="B2042" s="351">
        <v>26</v>
      </c>
      <c r="C2042" s="351" t="s">
        <v>613</v>
      </c>
      <c r="F2042" s="351"/>
      <c r="G2042" s="351"/>
      <c r="L2042" s="679" t="s">
        <v>2655</v>
      </c>
      <c r="M2042" s="606" t="e">
        <f>#REF!</f>
        <v>#REF!</v>
      </c>
      <c r="N2042" s="406" t="e">
        <f>#REF!</f>
        <v>#REF!</v>
      </c>
      <c r="O2042" s="406" t="e">
        <f>#REF!</f>
        <v>#REF!</v>
      </c>
      <c r="P2042" s="607" t="e">
        <f>#REF!</f>
        <v>#REF!</v>
      </c>
      <c r="Q2042" s="407" t="e">
        <f>#REF!</f>
        <v>#REF!</v>
      </c>
      <c r="R2042" s="407" t="e">
        <f>#REF!</f>
        <v>#REF!</v>
      </c>
      <c r="S2042" s="407" t="e">
        <f>#REF!</f>
        <v>#REF!</v>
      </c>
      <c r="T2042" s="417" t="e">
        <f>#REF!</f>
        <v>#REF!</v>
      </c>
      <c r="U2042" s="419" t="e">
        <f>#REF!</f>
        <v>#REF!</v>
      </c>
      <c r="V2042" s="407" t="e">
        <f>#REF!</f>
        <v>#REF!</v>
      </c>
      <c r="W2042" s="595" t="e">
        <f>#REF!</f>
        <v>#REF!</v>
      </c>
    </row>
    <row r="2043" spans="1:23" ht="13.8" hidden="1" thickBot="1">
      <c r="A2043" s="351" t="s">
        <v>568</v>
      </c>
      <c r="B2043" s="351">
        <v>27</v>
      </c>
      <c r="C2043" s="351" t="s">
        <v>613</v>
      </c>
      <c r="F2043" s="351"/>
      <c r="G2043" s="351"/>
      <c r="L2043" s="679" t="s">
        <v>2656</v>
      </c>
      <c r="M2043" s="606" t="e">
        <f>#REF!</f>
        <v>#REF!</v>
      </c>
      <c r="N2043" s="406" t="e">
        <f>#REF!</f>
        <v>#REF!</v>
      </c>
      <c r="O2043" s="406" t="e">
        <f>#REF!</f>
        <v>#REF!</v>
      </c>
      <c r="P2043" s="607" t="e">
        <f>#REF!</f>
        <v>#REF!</v>
      </c>
      <c r="Q2043" s="407" t="e">
        <f>#REF!</f>
        <v>#REF!</v>
      </c>
      <c r="R2043" s="407" t="e">
        <f>#REF!</f>
        <v>#REF!</v>
      </c>
      <c r="S2043" s="407" t="e">
        <f>#REF!</f>
        <v>#REF!</v>
      </c>
      <c r="T2043" s="417" t="e">
        <f>#REF!</f>
        <v>#REF!</v>
      </c>
      <c r="U2043" s="419" t="e">
        <f>#REF!</f>
        <v>#REF!</v>
      </c>
      <c r="V2043" s="407" t="e">
        <f>#REF!</f>
        <v>#REF!</v>
      </c>
      <c r="W2043" s="595" t="e">
        <f>#REF!</f>
        <v>#REF!</v>
      </c>
    </row>
    <row r="2044" spans="1:23" ht="13.8" hidden="1" thickBot="1">
      <c r="A2044" s="351" t="s">
        <v>568</v>
      </c>
      <c r="B2044" s="351">
        <v>28</v>
      </c>
      <c r="C2044" s="351" t="s">
        <v>613</v>
      </c>
      <c r="F2044" s="351"/>
      <c r="G2044" s="351"/>
      <c r="L2044" s="679" t="s">
        <v>2657</v>
      </c>
      <c r="M2044" s="488" t="e">
        <f>#REF!</f>
        <v>#REF!</v>
      </c>
      <c r="N2044" s="406" t="e">
        <f>#REF!</f>
        <v>#REF!</v>
      </c>
      <c r="O2044" s="406" t="e">
        <f>#REF!</f>
        <v>#REF!</v>
      </c>
      <c r="P2044" s="607" t="e">
        <f>#REF!</f>
        <v>#REF!</v>
      </c>
      <c r="Q2044" s="407" t="e">
        <f>#REF!</f>
        <v>#REF!</v>
      </c>
      <c r="R2044" s="407" t="e">
        <f>#REF!</f>
        <v>#REF!</v>
      </c>
      <c r="S2044" s="407" t="e">
        <f>#REF!</f>
        <v>#REF!</v>
      </c>
      <c r="T2044" s="417" t="e">
        <f>#REF!</f>
        <v>#REF!</v>
      </c>
      <c r="U2044" s="419" t="e">
        <f>#REF!</f>
        <v>#REF!</v>
      </c>
      <c r="V2044" s="407" t="e">
        <f>#REF!</f>
        <v>#REF!</v>
      </c>
      <c r="W2044" s="78" t="e">
        <f>#REF!</f>
        <v>#REF!</v>
      </c>
    </row>
    <row r="2045" spans="1:23" ht="13.8" hidden="1" thickBot="1">
      <c r="A2045" s="351" t="s">
        <v>568</v>
      </c>
      <c r="B2045" s="351">
        <v>29</v>
      </c>
      <c r="C2045" s="351" t="s">
        <v>613</v>
      </c>
      <c r="F2045" s="351"/>
      <c r="G2045" s="351"/>
      <c r="L2045" s="679" t="s">
        <v>2658</v>
      </c>
      <c r="M2045" s="488" t="e">
        <f>#REF!</f>
        <v>#REF!</v>
      </c>
      <c r="N2045" s="406" t="e">
        <f>#REF!</f>
        <v>#REF!</v>
      </c>
      <c r="O2045" s="406" t="e">
        <f>#REF!</f>
        <v>#REF!</v>
      </c>
      <c r="P2045" s="607" t="e">
        <f>#REF!</f>
        <v>#REF!</v>
      </c>
      <c r="Q2045" s="407" t="e">
        <f>#REF!</f>
        <v>#REF!</v>
      </c>
      <c r="R2045" s="407" t="e">
        <f>#REF!</f>
        <v>#REF!</v>
      </c>
      <c r="S2045" s="407" t="e">
        <f>#REF!</f>
        <v>#REF!</v>
      </c>
      <c r="T2045" s="417" t="e">
        <f>#REF!</f>
        <v>#REF!</v>
      </c>
      <c r="U2045" s="419" t="e">
        <f>#REF!</f>
        <v>#REF!</v>
      </c>
      <c r="V2045" s="407" t="e">
        <f>#REF!</f>
        <v>#REF!</v>
      </c>
      <c r="W2045" s="78" t="e">
        <f>#REF!</f>
        <v>#REF!</v>
      </c>
    </row>
    <row r="2046" spans="1:23" ht="13.8" hidden="1" thickBot="1">
      <c r="A2046" s="351" t="s">
        <v>568</v>
      </c>
      <c r="B2046" s="351">
        <v>30</v>
      </c>
      <c r="C2046" s="351" t="s">
        <v>614</v>
      </c>
      <c r="F2046" s="351"/>
      <c r="G2046" s="351"/>
      <c r="L2046" s="679" t="s">
        <v>2659</v>
      </c>
      <c r="M2046" s="488" t="e">
        <f>#REF!</f>
        <v>#REF!</v>
      </c>
      <c r="N2046" s="476" t="e">
        <f>#REF!</f>
        <v>#REF!</v>
      </c>
      <c r="O2046" s="476" t="e">
        <f>#REF!</f>
        <v>#REF!</v>
      </c>
      <c r="P2046" s="610" t="e">
        <f>#REF!</f>
        <v>#REF!</v>
      </c>
      <c r="Q2046" s="492" t="e">
        <f>#REF!</f>
        <v>#REF!</v>
      </c>
      <c r="R2046" s="492" t="e">
        <f>#REF!</f>
        <v>#REF!</v>
      </c>
      <c r="S2046" s="492" t="e">
        <f>#REF!</f>
        <v>#REF!</v>
      </c>
      <c r="T2046" s="493" t="e">
        <f>#REF!</f>
        <v>#REF!</v>
      </c>
      <c r="U2046" s="494" t="e">
        <f>#REF!</f>
        <v>#REF!</v>
      </c>
      <c r="V2046" s="492" t="e">
        <f>#REF!</f>
        <v>#REF!</v>
      </c>
      <c r="W2046" s="78" t="e">
        <f>#REF!</f>
        <v>#REF!</v>
      </c>
    </row>
    <row r="2047" spans="1:23" ht="13.8" hidden="1" thickBot="1">
      <c r="A2047" s="351" t="s">
        <v>568</v>
      </c>
      <c r="B2047" s="351">
        <v>31</v>
      </c>
      <c r="C2047" s="351" t="s">
        <v>614</v>
      </c>
      <c r="F2047" s="351"/>
      <c r="G2047" s="351"/>
      <c r="L2047" s="679" t="s">
        <v>2660</v>
      </c>
      <c r="M2047" s="488" t="e">
        <f>#REF!</f>
        <v>#REF!</v>
      </c>
      <c r="N2047" s="476" t="e">
        <f>#REF!</f>
        <v>#REF!</v>
      </c>
      <c r="O2047" s="476" t="e">
        <f>#REF!</f>
        <v>#REF!</v>
      </c>
      <c r="P2047" s="610" t="e">
        <f>#REF!</f>
        <v>#REF!</v>
      </c>
      <c r="Q2047" s="492" t="e">
        <f>#REF!</f>
        <v>#REF!</v>
      </c>
      <c r="R2047" s="492" t="e">
        <f>#REF!</f>
        <v>#REF!</v>
      </c>
      <c r="S2047" s="492" t="e">
        <f>#REF!</f>
        <v>#REF!</v>
      </c>
      <c r="T2047" s="493" t="e">
        <f>#REF!</f>
        <v>#REF!</v>
      </c>
      <c r="U2047" s="494" t="e">
        <f>#REF!</f>
        <v>#REF!</v>
      </c>
      <c r="V2047" s="492" t="e">
        <f>#REF!</f>
        <v>#REF!</v>
      </c>
      <c r="W2047" s="78" t="e">
        <f>#REF!</f>
        <v>#REF!</v>
      </c>
    </row>
    <row r="2048" spans="1:23" ht="13.8" hidden="1" thickBot="1">
      <c r="A2048" s="351" t="s">
        <v>568</v>
      </c>
      <c r="B2048" s="351">
        <v>32</v>
      </c>
      <c r="C2048" s="351" t="s">
        <v>614</v>
      </c>
      <c r="F2048" s="351"/>
      <c r="G2048" s="351"/>
      <c r="L2048" s="679" t="s">
        <v>2661</v>
      </c>
      <c r="M2048" s="488" t="e">
        <f>#REF!</f>
        <v>#REF!</v>
      </c>
      <c r="N2048" s="476" t="e">
        <f>#REF!</f>
        <v>#REF!</v>
      </c>
      <c r="O2048" s="476" t="e">
        <f>#REF!</f>
        <v>#REF!</v>
      </c>
      <c r="P2048" s="610" t="e">
        <f>#REF!</f>
        <v>#REF!</v>
      </c>
      <c r="Q2048" s="492" t="e">
        <f>#REF!</f>
        <v>#REF!</v>
      </c>
      <c r="R2048" s="492" t="e">
        <f>#REF!</f>
        <v>#REF!</v>
      </c>
      <c r="S2048" s="492" t="e">
        <f>#REF!</f>
        <v>#REF!</v>
      </c>
      <c r="T2048" s="493" t="e">
        <f>#REF!</f>
        <v>#REF!</v>
      </c>
      <c r="U2048" s="494" t="e">
        <f>#REF!</f>
        <v>#REF!</v>
      </c>
      <c r="V2048" s="492" t="e">
        <f>#REF!</f>
        <v>#REF!</v>
      </c>
      <c r="W2048" s="78" t="e">
        <f>#REF!</f>
        <v>#REF!</v>
      </c>
    </row>
    <row r="2049" spans="1:23" ht="13.8" hidden="1" thickBot="1">
      <c r="A2049" s="351" t="s">
        <v>568</v>
      </c>
      <c r="B2049" s="351">
        <v>33</v>
      </c>
      <c r="C2049" s="351" t="s">
        <v>613</v>
      </c>
      <c r="F2049" s="351"/>
      <c r="G2049" s="351"/>
      <c r="L2049" s="679" t="s">
        <v>2662</v>
      </c>
      <c r="M2049" s="488" t="e">
        <f>#REF!</f>
        <v>#REF!</v>
      </c>
      <c r="N2049" s="476" t="e">
        <f>#REF!</f>
        <v>#REF!</v>
      </c>
      <c r="O2049" s="406" t="e">
        <f>#REF!</f>
        <v>#REF!</v>
      </c>
      <c r="P2049" s="607" t="e">
        <f>#REF!</f>
        <v>#REF!</v>
      </c>
      <c r="Q2049" s="407" t="e">
        <f>#REF!</f>
        <v>#REF!</v>
      </c>
      <c r="R2049" s="407" t="e">
        <f>#REF!</f>
        <v>#REF!</v>
      </c>
      <c r="S2049" s="407" t="e">
        <f>#REF!</f>
        <v>#REF!</v>
      </c>
      <c r="T2049" s="417" t="e">
        <f>#REF!</f>
        <v>#REF!</v>
      </c>
      <c r="U2049" s="419" t="e">
        <f>#REF!</f>
        <v>#REF!</v>
      </c>
      <c r="V2049" s="407" t="e">
        <f>#REF!</f>
        <v>#REF!</v>
      </c>
      <c r="W2049" s="78" t="e">
        <f>#REF!</f>
        <v>#REF!</v>
      </c>
    </row>
    <row r="2050" spans="1:23" ht="13.8" hidden="1" thickBot="1">
      <c r="A2050" s="351" t="s">
        <v>568</v>
      </c>
      <c r="B2050" s="351">
        <v>34</v>
      </c>
      <c r="C2050" s="351" t="s">
        <v>614</v>
      </c>
      <c r="F2050" s="351"/>
      <c r="G2050" s="351"/>
      <c r="L2050" s="679" t="s">
        <v>2663</v>
      </c>
      <c r="M2050" s="496" t="e">
        <f>#REF!</f>
        <v>#REF!</v>
      </c>
      <c r="N2050" s="78" t="e">
        <f>#REF!</f>
        <v>#REF!</v>
      </c>
      <c r="O2050" s="78" t="e">
        <f>#REF!</f>
        <v>#REF!</v>
      </c>
      <c r="P2050" s="496" t="e">
        <f>#REF!</f>
        <v>#REF!</v>
      </c>
      <c r="Q2050" s="539" t="e">
        <f>#REF!</f>
        <v>#REF!</v>
      </c>
      <c r="R2050" s="78" t="e">
        <f>#REF!</f>
        <v>#REF!</v>
      </c>
      <c r="S2050" s="78" t="e">
        <f>#REF!</f>
        <v>#REF!</v>
      </c>
      <c r="T2050" s="78" t="e">
        <f>#REF!</f>
        <v>#REF!</v>
      </c>
      <c r="U2050" s="78" t="e">
        <f>#REF!</f>
        <v>#REF!</v>
      </c>
      <c r="V2050" s="611" t="e">
        <f>#REF!</f>
        <v>#REF!</v>
      </c>
      <c r="W2050" s="611" t="e">
        <f>#REF!</f>
        <v>#REF!</v>
      </c>
    </row>
    <row r="2051" spans="1:23" ht="13.8" hidden="1" thickBot="1">
      <c r="A2051" s="351" t="s">
        <v>568</v>
      </c>
      <c r="B2051" s="351">
        <v>35</v>
      </c>
      <c r="C2051" s="351" t="s">
        <v>614</v>
      </c>
      <c r="F2051" s="351"/>
      <c r="G2051" s="351"/>
      <c r="L2051" s="679" t="s">
        <v>2664</v>
      </c>
      <c r="M2051" s="496" t="e">
        <f>#REF!</f>
        <v>#REF!</v>
      </c>
      <c r="N2051" s="78" t="e">
        <f>#REF!</f>
        <v>#REF!</v>
      </c>
      <c r="O2051" s="78" t="e">
        <f>#REF!</f>
        <v>#REF!</v>
      </c>
      <c r="P2051" s="496" t="e">
        <f>#REF!</f>
        <v>#REF!</v>
      </c>
      <c r="Q2051" s="539" t="e">
        <f>#REF!</f>
        <v>#REF!</v>
      </c>
      <c r="R2051" s="78" t="e">
        <f>#REF!</f>
        <v>#REF!</v>
      </c>
      <c r="S2051" s="78" t="e">
        <f>#REF!</f>
        <v>#REF!</v>
      </c>
      <c r="T2051" s="78" t="e">
        <f>#REF!</f>
        <v>#REF!</v>
      </c>
      <c r="U2051" s="78" t="e">
        <f>#REF!</f>
        <v>#REF!</v>
      </c>
      <c r="V2051" s="475" t="e">
        <f>#REF!</f>
        <v>#REF!</v>
      </c>
      <c r="W2051" s="611" t="e">
        <f>#REF!</f>
        <v>#REF!</v>
      </c>
    </row>
    <row r="2052" spans="1:23" ht="13.8" hidden="1" thickBot="1">
      <c r="A2052" s="351" t="s">
        <v>568</v>
      </c>
      <c r="B2052" s="351">
        <v>36</v>
      </c>
      <c r="C2052" s="351" t="s">
        <v>614</v>
      </c>
      <c r="F2052" s="351"/>
      <c r="G2052" s="351"/>
      <c r="L2052" s="679" t="s">
        <v>2665</v>
      </c>
      <c r="M2052" s="496" t="e">
        <f>#REF!</f>
        <v>#REF!</v>
      </c>
      <c r="N2052" s="78" t="e">
        <f>#REF!</f>
        <v>#REF!</v>
      </c>
      <c r="O2052" s="78" t="e">
        <f>#REF!</f>
        <v>#REF!</v>
      </c>
      <c r="P2052" s="496" t="e">
        <f>#REF!</f>
        <v>#REF!</v>
      </c>
      <c r="Q2052" s="496" t="e">
        <f>#REF!</f>
        <v>#REF!</v>
      </c>
      <c r="R2052" s="78" t="e">
        <f>#REF!</f>
        <v>#REF!</v>
      </c>
      <c r="S2052" s="78" t="e">
        <f>#REF!</f>
        <v>#REF!</v>
      </c>
      <c r="T2052" s="78" t="e">
        <f>#REF!</f>
        <v>#REF!</v>
      </c>
      <c r="U2052" s="78" t="e">
        <f>#REF!</f>
        <v>#REF!</v>
      </c>
      <c r="V2052" s="545" t="e">
        <f>#REF!</f>
        <v>#REF!</v>
      </c>
      <c r="W2052" s="611" t="e">
        <f>#REF!</f>
        <v>#REF!</v>
      </c>
    </row>
    <row r="2053" spans="1:23" ht="13.8" hidden="1" thickBot="1">
      <c r="A2053" s="351" t="s">
        <v>568</v>
      </c>
      <c r="B2053" s="351">
        <v>37</v>
      </c>
      <c r="C2053" s="351" t="s">
        <v>614</v>
      </c>
      <c r="F2053" s="351"/>
      <c r="G2053" s="351"/>
      <c r="L2053" s="679" t="s">
        <v>2666</v>
      </c>
      <c r="M2053" s="496" t="e">
        <f>#REF!</f>
        <v>#REF!</v>
      </c>
      <c r="N2053" s="78" t="e">
        <f>#REF!</f>
        <v>#REF!</v>
      </c>
      <c r="O2053" s="496" t="e">
        <f>#REF!</f>
        <v>#REF!</v>
      </c>
      <c r="P2053" s="496" t="e">
        <f>#REF!</f>
        <v>#REF!</v>
      </c>
      <c r="Q2053" s="496" t="e">
        <f>#REF!</f>
        <v>#REF!</v>
      </c>
      <c r="R2053" s="78" t="e">
        <f>#REF!</f>
        <v>#REF!</v>
      </c>
      <c r="S2053" s="78" t="e">
        <f>#REF!</f>
        <v>#REF!</v>
      </c>
      <c r="T2053" s="78" t="e">
        <f>#REF!</f>
        <v>#REF!</v>
      </c>
      <c r="U2053" s="78" t="e">
        <f>#REF!</f>
        <v>#REF!</v>
      </c>
      <c r="V2053" s="545" t="e">
        <f>#REF!</f>
        <v>#REF!</v>
      </c>
      <c r="W2053" s="595" t="e">
        <f>#REF!</f>
        <v>#REF!</v>
      </c>
    </row>
    <row r="2054" spans="1:23" ht="13.8" hidden="1" thickBot="1">
      <c r="A2054" s="351" t="s">
        <v>568</v>
      </c>
      <c r="B2054" s="351">
        <v>38</v>
      </c>
      <c r="C2054" s="351" t="s">
        <v>614</v>
      </c>
      <c r="F2054" s="351"/>
      <c r="G2054" s="351"/>
      <c r="L2054" s="679" t="s">
        <v>2667</v>
      </c>
      <c r="M2054" s="496" t="e">
        <f>#REF!</f>
        <v>#REF!</v>
      </c>
      <c r="N2054" s="78" t="e">
        <f>#REF!</f>
        <v>#REF!</v>
      </c>
      <c r="O2054" s="78" t="e">
        <f>#REF!</f>
        <v>#REF!</v>
      </c>
      <c r="P2054" s="496" t="e">
        <f>#REF!</f>
        <v>#REF!</v>
      </c>
      <c r="Q2054" s="496" t="e">
        <f>#REF!</f>
        <v>#REF!</v>
      </c>
      <c r="R2054" s="78" t="e">
        <f>#REF!</f>
        <v>#REF!</v>
      </c>
      <c r="S2054" s="78" t="e">
        <f>#REF!</f>
        <v>#REF!</v>
      </c>
      <c r="T2054" s="496" t="e">
        <f>#REF!</f>
        <v>#REF!</v>
      </c>
      <c r="U2054" s="78" t="e">
        <f>#REF!</f>
        <v>#REF!</v>
      </c>
      <c r="V2054" s="465" t="e">
        <f>#REF!</f>
        <v>#REF!</v>
      </c>
      <c r="W2054" s="595" t="e">
        <f>#REF!</f>
        <v>#REF!</v>
      </c>
    </row>
    <row r="2055" spans="1:23" ht="13.8" hidden="1" thickBot="1">
      <c r="A2055" s="351" t="s">
        <v>568</v>
      </c>
      <c r="B2055" s="351">
        <v>39</v>
      </c>
      <c r="C2055" s="351" t="s">
        <v>614</v>
      </c>
      <c r="F2055" s="351"/>
      <c r="G2055" s="351"/>
      <c r="L2055" s="679" t="s">
        <v>2668</v>
      </c>
      <c r="M2055" s="496" t="e">
        <f>#REF!</f>
        <v>#REF!</v>
      </c>
      <c r="N2055" s="78" t="e">
        <f>#REF!</f>
        <v>#REF!</v>
      </c>
      <c r="O2055" s="78" t="e">
        <f>#REF!</f>
        <v>#REF!</v>
      </c>
      <c r="P2055" s="496" t="e">
        <f>#REF!</f>
        <v>#REF!</v>
      </c>
      <c r="Q2055" s="496" t="e">
        <f>#REF!</f>
        <v>#REF!</v>
      </c>
      <c r="R2055" s="496" t="e">
        <f>#REF!</f>
        <v>#REF!</v>
      </c>
      <c r="S2055" s="78" t="e">
        <f>#REF!</f>
        <v>#REF!</v>
      </c>
      <c r="T2055" s="78" t="e">
        <f>#REF!</f>
        <v>#REF!</v>
      </c>
      <c r="U2055" s="496" t="e">
        <f>#REF!</f>
        <v>#REF!</v>
      </c>
      <c r="V2055" s="539" t="e">
        <f>#REF!</f>
        <v>#REF!</v>
      </c>
      <c r="W2055" s="595" t="e">
        <f>#REF!</f>
        <v>#REF!</v>
      </c>
    </row>
    <row r="2056" spans="1:23" ht="13.8" hidden="1" thickBot="1">
      <c r="A2056" s="351" t="s">
        <v>568</v>
      </c>
      <c r="B2056" s="351">
        <v>40</v>
      </c>
      <c r="C2056" s="351" t="s">
        <v>614</v>
      </c>
      <c r="F2056" s="351"/>
      <c r="G2056" s="351"/>
      <c r="L2056" s="679" t="s">
        <v>2669</v>
      </c>
      <c r="M2056" s="496" t="e">
        <f>#REF!</f>
        <v>#REF!</v>
      </c>
      <c r="N2056" s="496" t="e">
        <f>#REF!</f>
        <v>#REF!</v>
      </c>
      <c r="O2056" s="496" t="e">
        <f>#REF!</f>
        <v>#REF!</v>
      </c>
      <c r="P2056" s="496" t="e">
        <f>#REF!</f>
        <v>#REF!</v>
      </c>
      <c r="Q2056" s="496" t="e">
        <f>#REF!</f>
        <v>#REF!</v>
      </c>
      <c r="R2056" s="78" t="e">
        <f>#REF!</f>
        <v>#REF!</v>
      </c>
      <c r="S2056" s="78" t="e">
        <f>#REF!</f>
        <v>#REF!</v>
      </c>
      <c r="T2056" s="78" t="e">
        <f>#REF!</f>
        <v>#REF!</v>
      </c>
      <c r="U2056" s="78" t="e">
        <f>#REF!</f>
        <v>#REF!</v>
      </c>
      <c r="V2056" s="545" t="e">
        <f>#REF!</f>
        <v>#REF!</v>
      </c>
      <c r="W2056" s="611" t="e">
        <f>#REF!</f>
        <v>#REF!</v>
      </c>
    </row>
    <row r="2057" spans="1:23" ht="13.8" hidden="1" thickBot="1">
      <c r="A2057" s="351" t="s">
        <v>568</v>
      </c>
      <c r="B2057" s="351">
        <v>41</v>
      </c>
      <c r="C2057" s="351" t="s">
        <v>614</v>
      </c>
      <c r="F2057" s="351"/>
      <c r="G2057" s="351"/>
      <c r="L2057" s="679" t="s">
        <v>2670</v>
      </c>
      <c r="M2057" s="496" t="e">
        <f>#REF!</f>
        <v>#REF!</v>
      </c>
      <c r="N2057" s="78" t="e">
        <f>#REF!</f>
        <v>#REF!</v>
      </c>
      <c r="O2057" s="496" t="e">
        <f>#REF!</f>
        <v>#REF!</v>
      </c>
      <c r="P2057" s="496" t="e">
        <f>#REF!</f>
        <v>#REF!</v>
      </c>
      <c r="Q2057" s="496" t="e">
        <f>#REF!</f>
        <v>#REF!</v>
      </c>
      <c r="R2057" s="78" t="e">
        <f>#REF!</f>
        <v>#REF!</v>
      </c>
      <c r="S2057" s="78" t="e">
        <f>#REF!</f>
        <v>#REF!</v>
      </c>
      <c r="T2057" s="78" t="e">
        <f>#REF!</f>
        <v>#REF!</v>
      </c>
      <c r="U2057" s="78" t="e">
        <f>#REF!</f>
        <v>#REF!</v>
      </c>
      <c r="V2057" s="545" t="e">
        <f>#REF!</f>
        <v>#REF!</v>
      </c>
      <c r="W2057" s="611" t="e">
        <f>#REF!</f>
        <v>#REF!</v>
      </c>
    </row>
    <row r="2058" spans="1:23" ht="13.8" hidden="1" thickBot="1">
      <c r="A2058" s="351" t="s">
        <v>568</v>
      </c>
      <c r="B2058" s="351">
        <v>42</v>
      </c>
      <c r="C2058" s="351" t="s">
        <v>614</v>
      </c>
      <c r="F2058" s="351"/>
      <c r="G2058" s="351"/>
      <c r="L2058" s="679" t="s">
        <v>2671</v>
      </c>
      <c r="M2058" s="496" t="e">
        <f>#REF!</f>
        <v>#REF!</v>
      </c>
      <c r="N2058" s="496" t="e">
        <f>#REF!</f>
        <v>#REF!</v>
      </c>
      <c r="O2058" s="496" t="e">
        <f>#REF!</f>
        <v>#REF!</v>
      </c>
      <c r="P2058" s="496" t="e">
        <f>#REF!</f>
        <v>#REF!</v>
      </c>
      <c r="Q2058" s="496" t="e">
        <f>#REF!</f>
        <v>#REF!</v>
      </c>
      <c r="R2058" s="78" t="e">
        <f>#REF!</f>
        <v>#REF!</v>
      </c>
      <c r="S2058" s="78" t="e">
        <f>#REF!</f>
        <v>#REF!</v>
      </c>
      <c r="T2058" s="78" t="e">
        <f>#REF!</f>
        <v>#REF!</v>
      </c>
      <c r="U2058" s="78" t="e">
        <f>#REF!</f>
        <v>#REF!</v>
      </c>
      <c r="V2058" s="545" t="e">
        <f>#REF!</f>
        <v>#REF!</v>
      </c>
      <c r="W2058" s="595" t="e">
        <f>#REF!</f>
        <v>#REF!</v>
      </c>
    </row>
    <row r="2059" spans="1:23" ht="13.8" hidden="1" thickBot="1">
      <c r="A2059" s="351" t="s">
        <v>568</v>
      </c>
      <c r="B2059" s="351">
        <v>43</v>
      </c>
      <c r="C2059" s="351" t="s">
        <v>614</v>
      </c>
      <c r="F2059" s="351"/>
      <c r="G2059" s="351"/>
      <c r="L2059" s="679" t="s">
        <v>2672</v>
      </c>
      <c r="M2059" s="496" t="e">
        <f>#REF!</f>
        <v>#REF!</v>
      </c>
      <c r="N2059" s="496" t="e">
        <f>#REF!</f>
        <v>#REF!</v>
      </c>
      <c r="O2059" s="496" t="e">
        <f>#REF!</f>
        <v>#REF!</v>
      </c>
      <c r="P2059" s="496" t="e">
        <f>#REF!</f>
        <v>#REF!</v>
      </c>
      <c r="Q2059" s="496" t="e">
        <f>#REF!</f>
        <v>#REF!</v>
      </c>
      <c r="R2059" s="78" t="e">
        <f>#REF!</f>
        <v>#REF!</v>
      </c>
      <c r="S2059" s="78" t="e">
        <f>#REF!</f>
        <v>#REF!</v>
      </c>
      <c r="T2059" s="78" t="e">
        <f>#REF!</f>
        <v>#REF!</v>
      </c>
      <c r="U2059" s="78" t="e">
        <f>#REF!</f>
        <v>#REF!</v>
      </c>
      <c r="V2059" s="612" t="e">
        <f>#REF!</f>
        <v>#REF!</v>
      </c>
      <c r="W2059" s="595" t="e">
        <f>#REF!</f>
        <v>#REF!</v>
      </c>
    </row>
    <row r="2060" spans="1:23" ht="13.8" hidden="1" thickBot="1">
      <c r="A2060" s="351" t="s">
        <v>569</v>
      </c>
      <c r="B2060" s="351">
        <v>1</v>
      </c>
      <c r="C2060" s="351" t="s">
        <v>614</v>
      </c>
      <c r="F2060" s="351"/>
      <c r="G2060" s="351"/>
      <c r="L2060" s="679" t="s">
        <v>2673</v>
      </c>
      <c r="M2060" s="466" t="e">
        <f>#REF!</f>
        <v>#REF!</v>
      </c>
      <c r="N2060" s="467" t="e">
        <f>#REF!</f>
        <v>#REF!</v>
      </c>
      <c r="O2060" s="467" t="e">
        <f>#REF!</f>
        <v>#REF!</v>
      </c>
      <c r="P2060" s="467" t="e">
        <f>#REF!</f>
        <v>#REF!</v>
      </c>
      <c r="Q2060" s="467" t="e">
        <f>#REF!</f>
        <v>#REF!</v>
      </c>
      <c r="R2060" s="468" t="e">
        <f>#REF!</f>
        <v>#REF!</v>
      </c>
      <c r="S2060" s="466" t="e">
        <f>#REF!</f>
        <v>#REF!</v>
      </c>
      <c r="T2060" s="467" t="e">
        <f>#REF!</f>
        <v>#REF!</v>
      </c>
      <c r="U2060" s="468" t="e">
        <f>#REF!</f>
        <v>#REF!</v>
      </c>
      <c r="V2060" s="659" t="e">
        <f>#REF!</f>
        <v>#REF!</v>
      </c>
    </row>
    <row r="2061" spans="1:23" ht="13.8" hidden="1" thickBot="1">
      <c r="A2061" s="351" t="s">
        <v>569</v>
      </c>
      <c r="B2061" s="351">
        <v>2</v>
      </c>
      <c r="C2061" s="351" t="s">
        <v>614</v>
      </c>
      <c r="F2061" s="351"/>
      <c r="G2061" s="351"/>
      <c r="L2061" s="679" t="s">
        <v>2674</v>
      </c>
      <c r="M2061" s="469" t="e">
        <f>#REF!</f>
        <v>#REF!</v>
      </c>
      <c r="N2061" s="496" t="e">
        <f>#REF!</f>
        <v>#REF!</v>
      </c>
      <c r="O2061" s="496" t="e">
        <f>#REF!</f>
        <v>#REF!</v>
      </c>
      <c r="P2061" s="496" t="e">
        <f>#REF!</f>
        <v>#REF!</v>
      </c>
      <c r="Q2061" s="496" t="e">
        <f>#REF!</f>
        <v>#REF!</v>
      </c>
      <c r="R2061" s="470" t="e">
        <f>#REF!</f>
        <v>#REF!</v>
      </c>
      <c r="S2061" s="471" t="e">
        <f>#REF!</f>
        <v>#REF!</v>
      </c>
      <c r="T2061" s="472" t="e">
        <f>#REF!</f>
        <v>#REF!</v>
      </c>
      <c r="U2061" s="473" t="e">
        <f>#REF!</f>
        <v>#REF!</v>
      </c>
      <c r="V2061" s="186" t="e">
        <f>#REF!</f>
        <v>#REF!</v>
      </c>
    </row>
    <row r="2062" spans="1:23" ht="13.8" hidden="1" thickBot="1">
      <c r="A2062" s="351" t="s">
        <v>569</v>
      </c>
      <c r="B2062" s="351">
        <v>3</v>
      </c>
      <c r="C2062" s="351" t="s">
        <v>614</v>
      </c>
      <c r="F2062" s="351"/>
      <c r="G2062" s="351"/>
      <c r="L2062" s="679" t="s">
        <v>2675</v>
      </c>
      <c r="M2062" s="474" t="e">
        <f>#REF!</f>
        <v>#REF!</v>
      </c>
      <c r="N2062" s="475" t="e">
        <f>#REF!</f>
        <v>#REF!</v>
      </c>
      <c r="O2062" s="475" t="e">
        <f>#REF!</f>
        <v>#REF!</v>
      </c>
      <c r="P2062" s="475" t="e">
        <f>#REF!</f>
        <v>#REF!</v>
      </c>
      <c r="Q2062" s="475" t="e">
        <f>#REF!</f>
        <v>#REF!</v>
      </c>
      <c r="R2062" s="476" t="e">
        <f>#REF!</f>
        <v>#REF!</v>
      </c>
      <c r="S2062" s="477" t="e">
        <f>#REF!</f>
        <v>#REF!</v>
      </c>
      <c r="T2062" s="478" t="e">
        <f>#REF!</f>
        <v>#REF!</v>
      </c>
      <c r="U2062" s="479" t="e">
        <f>#REF!</f>
        <v>#REF!</v>
      </c>
      <c r="V2062" s="186" t="e">
        <f>#REF!</f>
        <v>#REF!</v>
      </c>
    </row>
    <row r="2063" spans="1:23" ht="13.8" hidden="1" thickBot="1">
      <c r="A2063" s="351" t="s">
        <v>569</v>
      </c>
      <c r="B2063" s="351">
        <v>4</v>
      </c>
      <c r="C2063" s="351" t="s">
        <v>614</v>
      </c>
      <c r="F2063" s="351"/>
      <c r="G2063" s="351"/>
      <c r="L2063" s="679" t="s">
        <v>2676</v>
      </c>
      <c r="M2063" s="466" t="e">
        <f>#REF!</f>
        <v>#REF!</v>
      </c>
      <c r="N2063" s="467" t="e">
        <f>#REF!</f>
        <v>#REF!</v>
      </c>
      <c r="O2063" s="467" t="e">
        <f>#REF!</f>
        <v>#REF!</v>
      </c>
      <c r="P2063" s="467" t="e">
        <f>#REF!</f>
        <v>#REF!</v>
      </c>
      <c r="Q2063" s="467" t="e">
        <f>#REF!</f>
        <v>#REF!</v>
      </c>
      <c r="R2063" s="467" t="e">
        <f>#REF!</f>
        <v>#REF!</v>
      </c>
      <c r="S2063" s="467" t="e">
        <f>#REF!</f>
        <v>#REF!</v>
      </c>
      <c r="T2063" s="467" t="e">
        <f>#REF!</f>
        <v>#REF!</v>
      </c>
      <c r="U2063" s="468" t="e">
        <f>#REF!</f>
        <v>#REF!</v>
      </c>
      <c r="V2063" s="659" t="e">
        <f>#REF!</f>
        <v>#REF!</v>
      </c>
    </row>
    <row r="2064" spans="1:23" ht="13.8" hidden="1" thickBot="1">
      <c r="A2064" s="351" t="s">
        <v>569</v>
      </c>
      <c r="B2064" s="351">
        <v>5</v>
      </c>
      <c r="C2064" s="351" t="s">
        <v>614</v>
      </c>
      <c r="F2064" s="351"/>
      <c r="G2064" s="351"/>
      <c r="L2064" s="679" t="s">
        <v>2677</v>
      </c>
      <c r="M2064" s="474" t="e">
        <f>#REF!</f>
        <v>#REF!</v>
      </c>
      <c r="N2064" s="475" t="e">
        <f>#REF!</f>
        <v>#REF!</v>
      </c>
      <c r="O2064" s="475" t="e">
        <f>#REF!</f>
        <v>#REF!</v>
      </c>
      <c r="P2064" s="475" t="e">
        <f>#REF!</f>
        <v>#REF!</v>
      </c>
      <c r="Q2064" s="475" t="e">
        <f>#REF!</f>
        <v>#REF!</v>
      </c>
      <c r="R2064" s="475" t="e">
        <f>#REF!</f>
        <v>#REF!</v>
      </c>
      <c r="S2064" s="475" t="e">
        <f>#REF!</f>
        <v>#REF!</v>
      </c>
      <c r="T2064" s="475" t="e">
        <f>#REF!</f>
        <v>#REF!</v>
      </c>
      <c r="U2064" s="476" t="e">
        <f>#REF!</f>
        <v>#REF!</v>
      </c>
      <c r="V2064" s="78" t="e">
        <f>#REF!</f>
        <v>#REF!</v>
      </c>
    </row>
    <row r="2065" spans="1:25" ht="13.8" hidden="1" thickBot="1">
      <c r="A2065" s="351" t="s">
        <v>569</v>
      </c>
      <c r="B2065" s="351">
        <v>6</v>
      </c>
      <c r="C2065" s="351" t="s">
        <v>614</v>
      </c>
      <c r="F2065" s="351"/>
      <c r="G2065" s="351"/>
      <c r="L2065" s="679" t="s">
        <v>2678</v>
      </c>
      <c r="M2065" s="486" t="e">
        <f>#REF!</f>
        <v>#REF!</v>
      </c>
      <c r="N2065" s="486" t="e">
        <f>#REF!</f>
        <v>#REF!</v>
      </c>
      <c r="O2065" s="466" t="e">
        <f>#REF!</f>
        <v>#REF!</v>
      </c>
      <c r="P2065" s="468" t="e">
        <f>#REF!</f>
        <v>#REF!</v>
      </c>
      <c r="Q2065" s="466" t="e">
        <f>#REF!</f>
        <v>#REF!</v>
      </c>
      <c r="R2065" s="467" t="e">
        <f>#REF!</f>
        <v>#REF!</v>
      </c>
      <c r="S2065" s="468" t="e">
        <f>#REF!</f>
        <v>#REF!</v>
      </c>
      <c r="T2065" s="466" t="e">
        <f>#REF!</f>
        <v>#REF!</v>
      </c>
      <c r="U2065" s="468" t="e">
        <f>#REF!</f>
        <v>#REF!</v>
      </c>
      <c r="V2065" s="78" t="e">
        <f>#REF!</f>
        <v>#REF!</v>
      </c>
    </row>
    <row r="2066" spans="1:25" ht="13.8" hidden="1" thickBot="1">
      <c r="A2066" s="351" t="s">
        <v>569</v>
      </c>
      <c r="B2066" s="351">
        <v>7</v>
      </c>
      <c r="C2066" s="351" t="s">
        <v>614</v>
      </c>
      <c r="F2066" s="351"/>
      <c r="G2066" s="351"/>
      <c r="L2066" s="679" t="s">
        <v>2679</v>
      </c>
      <c r="M2066" s="487" t="e">
        <f>#REF!</f>
        <v>#REF!</v>
      </c>
      <c r="N2066" s="487" t="e">
        <f>#REF!</f>
        <v>#REF!</v>
      </c>
      <c r="O2066" s="474" t="e">
        <f>#REF!</f>
        <v>#REF!</v>
      </c>
      <c r="P2066" s="476" t="e">
        <f>#REF!</f>
        <v>#REF!</v>
      </c>
      <c r="Q2066" s="474" t="e">
        <f>#REF!</f>
        <v>#REF!</v>
      </c>
      <c r="R2066" s="475" t="e">
        <f>#REF!</f>
        <v>#REF!</v>
      </c>
      <c r="S2066" s="476" t="e">
        <f>#REF!</f>
        <v>#REF!</v>
      </c>
      <c r="T2066" s="474" t="e">
        <f>#REF!</f>
        <v>#REF!</v>
      </c>
      <c r="U2066" s="476" t="e">
        <f>#REF!</f>
        <v>#REF!</v>
      </c>
      <c r="V2066" s="78" t="e">
        <f>#REF!</f>
        <v>#REF!</v>
      </c>
    </row>
    <row r="2067" spans="1:25" ht="13.8" hidden="1" thickBot="1">
      <c r="A2067" s="351" t="s">
        <v>569</v>
      </c>
      <c r="B2067" s="351">
        <v>8</v>
      </c>
      <c r="C2067" s="351" t="s">
        <v>614</v>
      </c>
      <c r="F2067" s="351"/>
      <c r="G2067" s="351"/>
      <c r="L2067" s="679" t="s">
        <v>2680</v>
      </c>
      <c r="M2067" s="488" t="e">
        <f>#REF!</f>
        <v>#REF!</v>
      </c>
      <c r="N2067" s="488" t="e">
        <f>#REF!</f>
        <v>#REF!</v>
      </c>
      <c r="O2067" s="476" t="e">
        <f>#REF!</f>
        <v>#REF!</v>
      </c>
      <c r="P2067" s="476" t="e">
        <f>#REF!</f>
        <v>#REF!</v>
      </c>
      <c r="Q2067" s="476" t="e">
        <f>#REF!</f>
        <v>#REF!</v>
      </c>
      <c r="R2067" s="483" t="e">
        <f>#REF!</f>
        <v>#REF!</v>
      </c>
      <c r="S2067" s="485" t="e">
        <f>#REF!</f>
        <v>#REF!</v>
      </c>
      <c r="T2067" s="476" t="e">
        <f>#REF!</f>
        <v>#REF!</v>
      </c>
      <c r="U2067" s="476" t="e">
        <f>#REF!</f>
        <v>#REF!</v>
      </c>
      <c r="V2067" s="78" t="e">
        <f>#REF!</f>
        <v>#REF!</v>
      </c>
    </row>
    <row r="2068" spans="1:25" ht="13.8" hidden="1" thickBot="1">
      <c r="A2068" s="351" t="s">
        <v>569</v>
      </c>
      <c r="B2068" s="351">
        <v>9</v>
      </c>
      <c r="C2068" s="351" t="s">
        <v>614</v>
      </c>
      <c r="F2068" s="351"/>
      <c r="G2068" s="351"/>
      <c r="L2068" s="679" t="s">
        <v>2681</v>
      </c>
      <c r="M2068" s="349" t="e">
        <f>#REF!</f>
        <v>#REF!</v>
      </c>
      <c r="N2068" s="349" t="e">
        <f>#REF!</f>
        <v>#REF!</v>
      </c>
      <c r="O2068" s="536" t="e">
        <f>#REF!</f>
        <v>#REF!</v>
      </c>
      <c r="P2068" s="518" t="e">
        <f>#REF!</f>
        <v>#REF!</v>
      </c>
      <c r="Q2068" s="518" t="e">
        <f>#REF!</f>
        <v>#REF!</v>
      </c>
      <c r="R2068" s="521" t="e">
        <f>#REF!</f>
        <v>#REF!</v>
      </c>
      <c r="S2068" s="522" t="e">
        <f>#REF!</f>
        <v>#REF!</v>
      </c>
      <c r="T2068" s="518" t="e">
        <f>#REF!</f>
        <v>#REF!</v>
      </c>
      <c r="U2068" s="518" t="e">
        <f>#REF!</f>
        <v>#REF!</v>
      </c>
      <c r="V2068" s="78" t="e">
        <f>#REF!</f>
        <v>#REF!</v>
      </c>
    </row>
    <row r="2069" spans="1:25" ht="13.8" thickBot="1">
      <c r="A2069" s="351" t="s">
        <v>569</v>
      </c>
      <c r="B2069" s="351">
        <v>10</v>
      </c>
      <c r="C2069" s="351" t="s">
        <v>613</v>
      </c>
      <c r="D2069" s="351" t="s">
        <v>615</v>
      </c>
      <c r="E2069" s="351" t="s">
        <v>4</v>
      </c>
      <c r="F2069" s="674" t="e">
        <f t="shared" ref="F2069:G2071" si="23">-O2069</f>
        <v>#REF!</v>
      </c>
      <c r="G2069" s="674" t="e">
        <f t="shared" si="23"/>
        <v>#REF!</v>
      </c>
      <c r="L2069" s="679" t="s">
        <v>2682</v>
      </c>
      <c r="M2069" s="349" t="e">
        <f>#REF!</f>
        <v>#REF!</v>
      </c>
      <c r="N2069" s="349" t="e">
        <f>#REF!</f>
        <v>#REF!</v>
      </c>
      <c r="O2069" s="433" t="e">
        <f>#REF!</f>
        <v>#REF!</v>
      </c>
      <c r="P2069" s="407" t="e">
        <f>#REF!</f>
        <v>#REF!</v>
      </c>
      <c r="Q2069" s="489" t="e">
        <f>#REF!</f>
        <v>#REF!</v>
      </c>
      <c r="R2069" s="490" t="e">
        <f>#REF!</f>
        <v>#REF!</v>
      </c>
      <c r="S2069" s="491" t="e">
        <f>#REF!</f>
        <v>#REF!</v>
      </c>
      <c r="T2069" s="433" t="e">
        <f>#REF!</f>
        <v>#REF!</v>
      </c>
      <c r="U2069" s="407" t="e">
        <f>#REF!</f>
        <v>#REF!</v>
      </c>
      <c r="V2069" s="78" t="e">
        <f>#REF!</f>
        <v>#REF!</v>
      </c>
    </row>
    <row r="2070" spans="1:25" ht="13.8" thickBot="1">
      <c r="A2070" s="351" t="s">
        <v>569</v>
      </c>
      <c r="B2070" s="351">
        <v>11</v>
      </c>
      <c r="C2070" s="351" t="s">
        <v>613</v>
      </c>
      <c r="D2070" s="351" t="s">
        <v>615</v>
      </c>
      <c r="E2070" s="351" t="s">
        <v>5</v>
      </c>
      <c r="F2070" s="674" t="e">
        <f t="shared" si="23"/>
        <v>#REF!</v>
      </c>
      <c r="G2070" s="674" t="e">
        <f t="shared" si="23"/>
        <v>#REF!</v>
      </c>
      <c r="L2070" s="679" t="s">
        <v>2683</v>
      </c>
      <c r="M2070" s="349" t="e">
        <f>#REF!</f>
        <v>#REF!</v>
      </c>
      <c r="N2070" s="349" t="e">
        <f>#REF!</f>
        <v>#REF!</v>
      </c>
      <c r="O2070" s="433" t="e">
        <f>#REF!</f>
        <v>#REF!</v>
      </c>
      <c r="P2070" s="407" t="e">
        <f>#REF!</f>
        <v>#REF!</v>
      </c>
      <c r="Q2070" s="489" t="e">
        <f>#REF!</f>
        <v>#REF!</v>
      </c>
      <c r="R2070" s="490" t="e">
        <f>#REF!</f>
        <v>#REF!</v>
      </c>
      <c r="S2070" s="491" t="e">
        <f>#REF!</f>
        <v>#REF!</v>
      </c>
      <c r="T2070" s="433" t="e">
        <f>#REF!</f>
        <v>#REF!</v>
      </c>
      <c r="U2070" s="407" t="e">
        <f>#REF!</f>
        <v>#REF!</v>
      </c>
      <c r="V2070" s="78" t="e">
        <f>#REF!</f>
        <v>#REF!</v>
      </c>
    </row>
    <row r="2071" spans="1:25" ht="13.8" thickBot="1">
      <c r="A2071" s="351" t="s">
        <v>569</v>
      </c>
      <c r="B2071" s="351">
        <v>12</v>
      </c>
      <c r="C2071" s="351" t="s">
        <v>613</v>
      </c>
      <c r="D2071" s="351" t="s">
        <v>615</v>
      </c>
      <c r="E2071" s="351" t="s">
        <v>6</v>
      </c>
      <c r="F2071" s="674" t="e">
        <f t="shared" si="23"/>
        <v>#REF!</v>
      </c>
      <c r="G2071" s="674" t="e">
        <f t="shared" si="23"/>
        <v>#REF!</v>
      </c>
      <c r="L2071" s="679" t="s">
        <v>2684</v>
      </c>
      <c r="M2071" s="349" t="e">
        <f>#REF!</f>
        <v>#REF!</v>
      </c>
      <c r="N2071" s="349" t="e">
        <f>#REF!</f>
        <v>#REF!</v>
      </c>
      <c r="O2071" s="433" t="e">
        <f>#REF!</f>
        <v>#REF!</v>
      </c>
      <c r="P2071" s="407" t="e">
        <f>#REF!</f>
        <v>#REF!</v>
      </c>
      <c r="Q2071" s="489" t="e">
        <f>#REF!</f>
        <v>#REF!</v>
      </c>
      <c r="R2071" s="490" t="e">
        <f>#REF!</f>
        <v>#REF!</v>
      </c>
      <c r="S2071" s="491" t="e">
        <f>#REF!</f>
        <v>#REF!</v>
      </c>
      <c r="T2071" s="433" t="e">
        <f>#REF!</f>
        <v>#REF!</v>
      </c>
      <c r="U2071" s="407" t="e">
        <f>#REF!</f>
        <v>#REF!</v>
      </c>
      <c r="V2071" s="78" t="e">
        <f>#REF!</f>
        <v>#REF!</v>
      </c>
    </row>
    <row r="2072" spans="1:25" ht="13.8" hidden="1" thickBot="1">
      <c r="A2072" s="351" t="s">
        <v>569</v>
      </c>
      <c r="B2072" s="351">
        <v>13</v>
      </c>
      <c r="C2072" s="351" t="s">
        <v>613</v>
      </c>
      <c r="F2072" s="351"/>
      <c r="G2072" s="351"/>
      <c r="L2072" s="679" t="s">
        <v>2685</v>
      </c>
      <c r="M2072" s="349" t="e">
        <f>#REF!</f>
        <v>#REF!</v>
      </c>
      <c r="N2072" s="350" t="e">
        <f>#REF!</f>
        <v>#REF!</v>
      </c>
      <c r="O2072" s="505" t="e">
        <f>#REF!</f>
        <v>#REF!</v>
      </c>
      <c r="P2072" s="489" t="e">
        <f>#REF!</f>
        <v>#REF!</v>
      </c>
      <c r="Q2072" s="489" t="e">
        <f>#REF!</f>
        <v>#REF!</v>
      </c>
      <c r="R2072" s="490" t="e">
        <f>#REF!</f>
        <v>#REF!</v>
      </c>
      <c r="S2072" s="491" t="e">
        <f>#REF!</f>
        <v>#REF!</v>
      </c>
      <c r="T2072" s="433" t="e">
        <f>#REF!</f>
        <v>#REF!</v>
      </c>
      <c r="U2072" s="407" t="e">
        <f>#REF!</f>
        <v>#REF!</v>
      </c>
      <c r="V2072" s="78" t="e">
        <f>#REF!</f>
        <v>#REF!</v>
      </c>
    </row>
    <row r="2073" spans="1:25" ht="13.8" hidden="1" thickBot="1">
      <c r="A2073" s="351" t="s">
        <v>569</v>
      </c>
      <c r="B2073" s="351">
        <v>14</v>
      </c>
      <c r="C2073" s="351" t="s">
        <v>613</v>
      </c>
      <c r="F2073" s="351"/>
      <c r="G2073" s="351"/>
      <c r="L2073" s="679" t="s">
        <v>2686</v>
      </c>
      <c r="M2073" s="349" t="e">
        <f>#REF!</f>
        <v>#REF!</v>
      </c>
      <c r="N2073" s="350" t="e">
        <f>#REF!</f>
        <v>#REF!</v>
      </c>
      <c r="O2073" s="505" t="e">
        <f>#REF!</f>
        <v>#REF!</v>
      </c>
      <c r="P2073" s="489" t="e">
        <f>#REF!</f>
        <v>#REF!</v>
      </c>
      <c r="Q2073" s="489" t="e">
        <f>#REF!</f>
        <v>#REF!</v>
      </c>
      <c r="R2073" s="490" t="e">
        <f>#REF!</f>
        <v>#REF!</v>
      </c>
      <c r="S2073" s="491" t="e">
        <f>#REF!</f>
        <v>#REF!</v>
      </c>
      <c r="T2073" s="433" t="e">
        <f>#REF!</f>
        <v>#REF!</v>
      </c>
      <c r="U2073" s="407" t="e">
        <f>#REF!</f>
        <v>#REF!</v>
      </c>
      <c r="V2073" s="78" t="e">
        <f>#REF!</f>
        <v>#REF!</v>
      </c>
    </row>
    <row r="2074" spans="1:25" ht="13.8" hidden="1" thickBot="1">
      <c r="A2074" s="351" t="s">
        <v>569</v>
      </c>
      <c r="B2074" s="351">
        <v>15</v>
      </c>
      <c r="C2074" s="351" t="s">
        <v>613</v>
      </c>
      <c r="F2074" s="351"/>
      <c r="G2074" s="351"/>
      <c r="L2074" s="679" t="s">
        <v>2687</v>
      </c>
      <c r="M2074" s="349" t="e">
        <f>#REF!</f>
        <v>#REF!</v>
      </c>
      <c r="N2074" s="350" t="e">
        <f>#REF!</f>
        <v>#REF!</v>
      </c>
      <c r="O2074" s="545" t="e">
        <f>#REF!</f>
        <v>#REF!</v>
      </c>
      <c r="P2074" s="492" t="e">
        <f>#REF!</f>
        <v>#REF!</v>
      </c>
      <c r="Q2074" s="489" t="e">
        <f>#REF!</f>
        <v>#REF!</v>
      </c>
      <c r="R2074" s="490" t="e">
        <f>#REF!</f>
        <v>#REF!</v>
      </c>
      <c r="S2074" s="491" t="e">
        <f>#REF!</f>
        <v>#REF!</v>
      </c>
      <c r="T2074" s="433" t="e">
        <f>#REF!</f>
        <v>#REF!</v>
      </c>
      <c r="U2074" s="407" t="e">
        <f>#REF!</f>
        <v>#REF!</v>
      </c>
      <c r="V2074" s="78" t="e">
        <f>#REF!</f>
        <v>#REF!</v>
      </c>
    </row>
    <row r="2075" spans="1:25" ht="13.8" hidden="1" thickBot="1">
      <c r="A2075" s="351" t="s">
        <v>569</v>
      </c>
      <c r="B2075" s="351">
        <v>16</v>
      </c>
      <c r="C2075" s="351" t="s">
        <v>614</v>
      </c>
      <c r="F2075" s="351"/>
      <c r="G2075" s="351"/>
      <c r="L2075" s="679" t="s">
        <v>2688</v>
      </c>
      <c r="M2075" s="349" t="e">
        <f>#REF!</f>
        <v>#REF!</v>
      </c>
      <c r="N2075" s="349" t="e">
        <f>#REF!</f>
        <v>#REF!</v>
      </c>
      <c r="O2075" s="465" t="e">
        <f>#REF!</f>
        <v>#REF!</v>
      </c>
      <c r="P2075" s="465" t="e">
        <f>#REF!</f>
        <v>#REF!</v>
      </c>
      <c r="Q2075" s="492" t="e">
        <f>#REF!</f>
        <v>#REF!</v>
      </c>
      <c r="R2075" s="493" t="e">
        <f>#REF!</f>
        <v>#REF!</v>
      </c>
      <c r="S2075" s="494" t="e">
        <f>#REF!</f>
        <v>#REF!</v>
      </c>
      <c r="T2075" s="492" t="e">
        <f>#REF!</f>
        <v>#REF!</v>
      </c>
      <c r="U2075" s="492" t="e">
        <f>#REF!</f>
        <v>#REF!</v>
      </c>
      <c r="V2075" s="78" t="e">
        <f>#REF!</f>
        <v>#REF!</v>
      </c>
    </row>
    <row r="2076" spans="1:25" ht="13.8" hidden="1" thickBot="1">
      <c r="A2076" s="351" t="s">
        <v>569</v>
      </c>
      <c r="B2076" s="351">
        <v>17</v>
      </c>
      <c r="C2076" s="351" t="s">
        <v>614</v>
      </c>
      <c r="F2076" s="351"/>
      <c r="G2076" s="351"/>
      <c r="L2076" s="679" t="s">
        <v>2689</v>
      </c>
      <c r="M2076" s="466" t="e">
        <f>#REF!</f>
        <v>#REF!</v>
      </c>
      <c r="N2076" s="467" t="e">
        <f>#REF!</f>
        <v>#REF!</v>
      </c>
      <c r="O2076" s="467" t="e">
        <f>#REF!</f>
        <v>#REF!</v>
      </c>
      <c r="P2076" s="467" t="e">
        <f>#REF!</f>
        <v>#REF!</v>
      </c>
      <c r="Q2076" s="467" t="e">
        <f>#REF!</f>
        <v>#REF!</v>
      </c>
      <c r="R2076" s="467" t="e">
        <f>#REF!</f>
        <v>#REF!</v>
      </c>
      <c r="S2076" s="467" t="e">
        <f>#REF!</f>
        <v>#REF!</v>
      </c>
      <c r="T2076" s="467" t="e">
        <f>#REF!</f>
        <v>#REF!</v>
      </c>
      <c r="U2076" s="468" t="e">
        <f>#REF!</f>
        <v>#REF!</v>
      </c>
      <c r="V2076" s="78" t="e">
        <f>#REF!</f>
        <v>#REF!</v>
      </c>
    </row>
    <row r="2077" spans="1:25" ht="13.8" hidden="1" thickBot="1">
      <c r="A2077" s="351" t="s">
        <v>569</v>
      </c>
      <c r="B2077" s="351">
        <v>18</v>
      </c>
      <c r="C2077" s="351" t="s">
        <v>614</v>
      </c>
      <c r="F2077" s="351"/>
      <c r="G2077" s="351"/>
      <c r="L2077" s="679" t="s">
        <v>2690</v>
      </c>
      <c r="M2077" s="469" t="e">
        <f>#REF!</f>
        <v>#REF!</v>
      </c>
      <c r="N2077" s="78" t="e">
        <f>#REF!</f>
        <v>#REF!</v>
      </c>
      <c r="O2077" s="78" t="e">
        <f>#REF!</f>
        <v>#REF!</v>
      </c>
      <c r="P2077" s="496" t="e">
        <f>#REF!</f>
        <v>#REF!</v>
      </c>
      <c r="Q2077" s="496" t="e">
        <f>#REF!</f>
        <v>#REF!</v>
      </c>
      <c r="R2077" s="78" t="e">
        <f>#REF!</f>
        <v>#REF!</v>
      </c>
      <c r="S2077" s="78" t="e">
        <f>#REF!</f>
        <v>#REF!</v>
      </c>
      <c r="T2077" s="496" t="e">
        <f>#REF!</f>
        <v>#REF!</v>
      </c>
      <c r="U2077" s="470" t="e">
        <f>#REF!</f>
        <v>#REF!</v>
      </c>
      <c r="V2077" s="78" t="e">
        <f>#REF!</f>
        <v>#REF!</v>
      </c>
    </row>
    <row r="2078" spans="1:25" ht="13.8" hidden="1" thickBot="1">
      <c r="A2078" s="351" t="s">
        <v>569</v>
      </c>
      <c r="B2078" s="351">
        <v>19</v>
      </c>
      <c r="C2078" s="351" t="s">
        <v>614</v>
      </c>
      <c r="F2078" s="351"/>
      <c r="G2078" s="351"/>
      <c r="L2078" s="679" t="s">
        <v>2691</v>
      </c>
      <c r="M2078" s="469" t="e">
        <f>#REF!</f>
        <v>#REF!</v>
      </c>
      <c r="N2078" s="496" t="e">
        <f>#REF!</f>
        <v>#REF!</v>
      </c>
      <c r="O2078" s="496" t="e">
        <f>#REF!</f>
        <v>#REF!</v>
      </c>
      <c r="P2078" s="496" t="e">
        <f>#REF!</f>
        <v>#REF!</v>
      </c>
      <c r="Q2078" s="496" t="e">
        <f>#REF!</f>
        <v>#REF!</v>
      </c>
      <c r="R2078" s="78" t="e">
        <f>#REF!</f>
        <v>#REF!</v>
      </c>
      <c r="S2078" s="496" t="e">
        <f>#REF!</f>
        <v>#REF!</v>
      </c>
      <c r="T2078" s="78" t="e">
        <f>#REF!</f>
        <v>#REF!</v>
      </c>
      <c r="U2078" s="470" t="e">
        <f>#REF!</f>
        <v>#REF!</v>
      </c>
      <c r="V2078" s="78" t="e">
        <f>#REF!</f>
        <v>#REF!</v>
      </c>
      <c r="Y2078" s="668"/>
    </row>
    <row r="2079" spans="1:25" ht="13.8" hidden="1" thickBot="1">
      <c r="A2079" s="351" t="s">
        <v>569</v>
      </c>
      <c r="B2079" s="351">
        <v>20</v>
      </c>
      <c r="C2079" s="351" t="s">
        <v>614</v>
      </c>
      <c r="F2079" s="351"/>
      <c r="G2079" s="351"/>
      <c r="L2079" s="679" t="s">
        <v>2692</v>
      </c>
      <c r="M2079" s="469" t="e">
        <f>#REF!</f>
        <v>#REF!</v>
      </c>
      <c r="N2079" s="78" t="e">
        <f>#REF!</f>
        <v>#REF!</v>
      </c>
      <c r="O2079" s="78" t="e">
        <f>#REF!</f>
        <v>#REF!</v>
      </c>
      <c r="P2079" s="78" t="e">
        <f>#REF!</f>
        <v>#REF!</v>
      </c>
      <c r="Q2079" s="78" t="e">
        <f>#REF!</f>
        <v>#REF!</v>
      </c>
      <c r="R2079" s="78" t="e">
        <f>#REF!</f>
        <v>#REF!</v>
      </c>
      <c r="S2079" s="78" t="e">
        <f>#REF!</f>
        <v>#REF!</v>
      </c>
      <c r="T2079" s="78" t="e">
        <f>#REF!</f>
        <v>#REF!</v>
      </c>
      <c r="U2079" s="470" t="e">
        <f>#REF!</f>
        <v>#REF!</v>
      </c>
      <c r="V2079" s="78" t="e">
        <f>#REF!</f>
        <v>#REF!</v>
      </c>
    </row>
    <row r="2080" spans="1:25" ht="13.8" hidden="1" thickBot="1">
      <c r="A2080" s="351" t="s">
        <v>569</v>
      </c>
      <c r="B2080" s="351">
        <v>21</v>
      </c>
      <c r="C2080" s="351" t="s">
        <v>614</v>
      </c>
      <c r="F2080" s="351"/>
      <c r="G2080" s="351"/>
      <c r="L2080" s="679" t="s">
        <v>2693</v>
      </c>
      <c r="M2080" s="469" t="e">
        <f>#REF!</f>
        <v>#REF!</v>
      </c>
      <c r="N2080" s="496" t="e">
        <f>#REF!</f>
        <v>#REF!</v>
      </c>
      <c r="O2080" s="496" t="e">
        <f>#REF!</f>
        <v>#REF!</v>
      </c>
      <c r="P2080" s="496" t="e">
        <f>#REF!</f>
        <v>#REF!</v>
      </c>
      <c r="Q2080" s="496" t="e">
        <f>#REF!</f>
        <v>#REF!</v>
      </c>
      <c r="R2080" s="496" t="e">
        <f>#REF!</f>
        <v>#REF!</v>
      </c>
      <c r="S2080" s="496" t="e">
        <f>#REF!</f>
        <v>#REF!</v>
      </c>
      <c r="T2080" s="78" t="e">
        <f>#REF!</f>
        <v>#REF!</v>
      </c>
      <c r="U2080" s="470" t="e">
        <f>#REF!</f>
        <v>#REF!</v>
      </c>
      <c r="V2080" s="78" t="e">
        <f>#REF!</f>
        <v>#REF!</v>
      </c>
    </row>
    <row r="2081" spans="1:23" ht="13.8" hidden="1" thickBot="1">
      <c r="A2081" s="351" t="s">
        <v>569</v>
      </c>
      <c r="B2081" s="351">
        <v>22</v>
      </c>
      <c r="C2081" s="351" t="s">
        <v>614</v>
      </c>
      <c r="F2081" s="351"/>
      <c r="G2081" s="351"/>
      <c r="L2081" s="679" t="s">
        <v>2694</v>
      </c>
      <c r="M2081" s="469" t="e">
        <f>#REF!</f>
        <v>#REF!</v>
      </c>
      <c r="N2081" s="78" t="e">
        <f>#REF!</f>
        <v>#REF!</v>
      </c>
      <c r="O2081" s="496" t="e">
        <f>#REF!</f>
        <v>#REF!</v>
      </c>
      <c r="P2081" s="496" t="e">
        <f>#REF!</f>
        <v>#REF!</v>
      </c>
      <c r="Q2081" s="496" t="e">
        <f>#REF!</f>
        <v>#REF!</v>
      </c>
      <c r="R2081" s="78" t="e">
        <f>#REF!</f>
        <v>#REF!</v>
      </c>
      <c r="S2081" s="78" t="e">
        <f>#REF!</f>
        <v>#REF!</v>
      </c>
      <c r="T2081" s="78" t="e">
        <f>#REF!</f>
        <v>#REF!</v>
      </c>
      <c r="U2081" s="470" t="e">
        <f>#REF!</f>
        <v>#REF!</v>
      </c>
      <c r="V2081" s="78" t="e">
        <f>#REF!</f>
        <v>#REF!</v>
      </c>
    </row>
    <row r="2082" spans="1:23" ht="13.8" hidden="1" thickBot="1">
      <c r="A2082" s="351" t="s">
        <v>569</v>
      </c>
      <c r="B2082" s="351">
        <v>23</v>
      </c>
      <c r="C2082" s="351" t="s">
        <v>614</v>
      </c>
      <c r="F2082" s="351"/>
      <c r="G2082" s="351"/>
      <c r="L2082" s="679" t="s">
        <v>2695</v>
      </c>
      <c r="M2082" s="474" t="e">
        <f>#REF!</f>
        <v>#REF!</v>
      </c>
      <c r="N2082" s="475" t="e">
        <f>#REF!</f>
        <v>#REF!</v>
      </c>
      <c r="O2082" s="475" t="e">
        <f>#REF!</f>
        <v>#REF!</v>
      </c>
      <c r="P2082" s="475" t="e">
        <f>#REF!</f>
        <v>#REF!</v>
      </c>
      <c r="Q2082" s="475" t="e">
        <f>#REF!</f>
        <v>#REF!</v>
      </c>
      <c r="R2082" s="475" t="e">
        <f>#REF!</f>
        <v>#REF!</v>
      </c>
      <c r="S2082" s="475" t="e">
        <f>#REF!</f>
        <v>#REF!</v>
      </c>
      <c r="T2082" s="475" t="e">
        <f>#REF!</f>
        <v>#REF!</v>
      </c>
      <c r="U2082" s="476" t="e">
        <f>#REF!</f>
        <v>#REF!</v>
      </c>
      <c r="V2082" s="78" t="e">
        <f>#REF!</f>
        <v>#REF!</v>
      </c>
    </row>
    <row r="2083" spans="1:23" ht="13.8" hidden="1" thickBot="1">
      <c r="A2083" s="351" t="s">
        <v>570</v>
      </c>
      <c r="B2083" s="351">
        <v>1</v>
      </c>
      <c r="C2083" s="351" t="s">
        <v>614</v>
      </c>
      <c r="F2083" s="351"/>
      <c r="G2083" s="351"/>
      <c r="L2083" s="679" t="s">
        <v>2696</v>
      </c>
      <c r="M2083" s="466" t="e">
        <f>#REF!</f>
        <v>#REF!</v>
      </c>
      <c r="N2083" s="467" t="e">
        <f>#REF!</f>
        <v>#REF!</v>
      </c>
      <c r="O2083" s="468" t="e">
        <f>#REF!</f>
        <v>#REF!</v>
      </c>
      <c r="P2083" s="466" t="e">
        <f>#REF!</f>
        <v>#REF!</v>
      </c>
      <c r="Q2083" s="468" t="e">
        <f>#REF!</f>
        <v>#REF!</v>
      </c>
      <c r="R2083" s="659" t="e">
        <f>#REF!</f>
        <v>#REF!</v>
      </c>
      <c r="S2083" s="668"/>
    </row>
    <row r="2084" spans="1:23" ht="13.8" hidden="1" thickBot="1">
      <c r="A2084" s="351" t="s">
        <v>570</v>
      </c>
      <c r="B2084" s="351">
        <v>2</v>
      </c>
      <c r="C2084" s="351" t="s">
        <v>614</v>
      </c>
      <c r="F2084" s="351"/>
      <c r="G2084" s="351"/>
      <c r="L2084" s="679" t="s">
        <v>2697</v>
      </c>
      <c r="M2084" s="469" t="e">
        <f>#REF!</f>
        <v>#REF!</v>
      </c>
      <c r="N2084" s="78" t="e">
        <f>#REF!</f>
        <v>#REF!</v>
      </c>
      <c r="O2084" s="470" t="e">
        <f>#REF!</f>
        <v>#REF!</v>
      </c>
      <c r="P2084" s="471" t="e">
        <f>#REF!</f>
        <v>#REF!</v>
      </c>
      <c r="Q2084" s="473" t="e">
        <f>#REF!</f>
        <v>#REF!</v>
      </c>
      <c r="R2084" s="659" t="e">
        <f>#REF!</f>
        <v>#REF!</v>
      </c>
    </row>
    <row r="2085" spans="1:23" ht="13.8" hidden="1" thickBot="1">
      <c r="A2085" s="351" t="s">
        <v>570</v>
      </c>
      <c r="B2085" s="351">
        <v>3</v>
      </c>
      <c r="C2085" s="351" t="s">
        <v>614</v>
      </c>
      <c r="F2085" s="351"/>
      <c r="G2085" s="351"/>
      <c r="L2085" s="679" t="s">
        <v>2698</v>
      </c>
      <c r="M2085" s="474" t="e">
        <f>#REF!</f>
        <v>#REF!</v>
      </c>
      <c r="N2085" s="475" t="e">
        <f>#REF!</f>
        <v>#REF!</v>
      </c>
      <c r="O2085" s="476" t="e">
        <f>#REF!</f>
        <v>#REF!</v>
      </c>
      <c r="P2085" s="477" t="e">
        <f>#REF!</f>
        <v>#REF!</v>
      </c>
      <c r="Q2085" s="479" t="e">
        <f>#REF!</f>
        <v>#REF!</v>
      </c>
      <c r="R2085" s="659" t="e">
        <f>#REF!</f>
        <v>#REF!</v>
      </c>
    </row>
    <row r="2086" spans="1:23" ht="13.8" hidden="1" thickBot="1">
      <c r="A2086" s="351" t="s">
        <v>570</v>
      </c>
      <c r="B2086" s="351">
        <v>4</v>
      </c>
      <c r="C2086" s="351" t="s">
        <v>614</v>
      </c>
      <c r="F2086" s="351"/>
      <c r="G2086" s="351"/>
      <c r="L2086" s="679" t="s">
        <v>2699</v>
      </c>
      <c r="M2086" s="466" t="e">
        <f>#REF!</f>
        <v>#REF!</v>
      </c>
      <c r="N2086" s="467" t="e">
        <f>#REF!</f>
        <v>#REF!</v>
      </c>
      <c r="O2086" s="467" t="e">
        <f>#REF!</f>
        <v>#REF!</v>
      </c>
      <c r="P2086" s="467" t="e">
        <f>#REF!</f>
        <v>#REF!</v>
      </c>
      <c r="Q2086" s="468" t="e">
        <f>#REF!</f>
        <v>#REF!</v>
      </c>
      <c r="R2086" s="496" t="e">
        <f>#REF!</f>
        <v>#REF!</v>
      </c>
    </row>
    <row r="2087" spans="1:23" ht="13.8" hidden="1" thickBot="1">
      <c r="A2087" s="351" t="s">
        <v>570</v>
      </c>
      <c r="B2087" s="351">
        <v>5</v>
      </c>
      <c r="C2087" s="351" t="s">
        <v>614</v>
      </c>
      <c r="F2087" s="351"/>
      <c r="G2087" s="351"/>
      <c r="L2087" s="679" t="s">
        <v>2700</v>
      </c>
      <c r="M2087" s="469" t="e">
        <f>#REF!</f>
        <v>#REF!</v>
      </c>
      <c r="N2087" s="496" t="e">
        <f>#REF!</f>
        <v>#REF!</v>
      </c>
      <c r="O2087" s="78" t="e">
        <f>#REF!</f>
        <v>#REF!</v>
      </c>
      <c r="P2087" s="78" t="e">
        <f>#REF!</f>
        <v>#REF!</v>
      </c>
      <c r="Q2087" s="470" t="e">
        <f>#REF!</f>
        <v>#REF!</v>
      </c>
      <c r="R2087" s="659" t="e">
        <f>#REF!</f>
        <v>#REF!</v>
      </c>
    </row>
    <row r="2088" spans="1:23" ht="13.8" hidden="1" thickBot="1">
      <c r="A2088" s="351" t="s">
        <v>570</v>
      </c>
      <c r="B2088" s="351">
        <v>6</v>
      </c>
      <c r="C2088" s="351" t="s">
        <v>614</v>
      </c>
      <c r="F2088" s="351"/>
      <c r="G2088" s="351"/>
      <c r="L2088" s="679" t="s">
        <v>2701</v>
      </c>
      <c r="M2088" s="474" t="e">
        <f>#REF!</f>
        <v>#REF!</v>
      </c>
      <c r="N2088" s="475" t="e">
        <f>#REF!</f>
        <v>#REF!</v>
      </c>
      <c r="O2088" s="475" t="e">
        <f>#REF!</f>
        <v>#REF!</v>
      </c>
      <c r="P2088" s="475" t="e">
        <f>#REF!</f>
        <v>#REF!</v>
      </c>
      <c r="Q2088" s="476" t="e">
        <f>#REF!</f>
        <v>#REF!</v>
      </c>
      <c r="R2088" s="496" t="e">
        <f>#REF!</f>
        <v>#REF!</v>
      </c>
    </row>
    <row r="2089" spans="1:23" ht="13.8" hidden="1" thickBot="1">
      <c r="A2089" s="351" t="s">
        <v>570</v>
      </c>
      <c r="B2089" s="351">
        <v>7</v>
      </c>
      <c r="C2089" s="351" t="s">
        <v>614</v>
      </c>
      <c r="F2089" s="351"/>
      <c r="G2089" s="351"/>
      <c r="L2089" s="679" t="s">
        <v>2702</v>
      </c>
      <c r="M2089" s="466" t="e">
        <f>#REF!</f>
        <v>#REF!</v>
      </c>
      <c r="N2089" s="467" t="e">
        <f>#REF!</f>
        <v>#REF!</v>
      </c>
      <c r="O2089" s="467" t="e">
        <f>#REF!</f>
        <v>#REF!</v>
      </c>
      <c r="P2089" s="467" t="e">
        <f>#REF!</f>
        <v>#REF!</v>
      </c>
      <c r="Q2089" s="468" t="e">
        <f>#REF!</f>
        <v>#REF!</v>
      </c>
      <c r="R2089" s="78" t="e">
        <f>#REF!</f>
        <v>#REF!</v>
      </c>
      <c r="V2089" s="668"/>
    </row>
    <row r="2090" spans="1:23" ht="13.8" hidden="1" thickBot="1">
      <c r="A2090" s="351" t="s">
        <v>570</v>
      </c>
      <c r="B2090" s="351">
        <v>8</v>
      </c>
      <c r="C2090" s="351" t="s">
        <v>614</v>
      </c>
      <c r="F2090" s="351"/>
      <c r="G2090" s="351"/>
      <c r="L2090" s="679" t="s">
        <v>2703</v>
      </c>
      <c r="M2090" s="474" t="e">
        <f>#REF!</f>
        <v>#REF!</v>
      </c>
      <c r="N2090" s="475" t="e">
        <f>#REF!</f>
        <v>#REF!</v>
      </c>
      <c r="O2090" s="475" t="e">
        <f>#REF!</f>
        <v>#REF!</v>
      </c>
      <c r="P2090" s="475" t="e">
        <f>#REF!</f>
        <v>#REF!</v>
      </c>
      <c r="Q2090" s="476" t="e">
        <f>#REF!</f>
        <v>#REF!</v>
      </c>
      <c r="R2090" s="78" t="e">
        <f>#REF!</f>
        <v>#REF!</v>
      </c>
    </row>
    <row r="2091" spans="1:23" ht="13.8" hidden="1" thickBot="1">
      <c r="A2091" s="351" t="s">
        <v>570</v>
      </c>
      <c r="B2091" s="351">
        <v>9</v>
      </c>
      <c r="C2091" s="351" t="s">
        <v>614</v>
      </c>
      <c r="F2091" s="351"/>
      <c r="G2091" s="351"/>
      <c r="L2091" s="679" t="s">
        <v>2704</v>
      </c>
      <c r="M2091" s="488" t="e">
        <f>#REF!</f>
        <v>#REF!</v>
      </c>
      <c r="N2091" s="476" t="e">
        <f>#REF!</f>
        <v>#REF!</v>
      </c>
      <c r="O2091" s="483" t="e">
        <f>#REF!</f>
        <v>#REF!</v>
      </c>
      <c r="P2091" s="485" t="e">
        <f>#REF!</f>
        <v>#REF!</v>
      </c>
      <c r="Q2091" s="476" t="e">
        <f>#REF!</f>
        <v>#REF!</v>
      </c>
      <c r="R2091" s="78" t="e">
        <f>#REF!</f>
        <v>#REF!</v>
      </c>
    </row>
    <row r="2092" spans="1:23" ht="13.8" hidden="1" thickBot="1">
      <c r="A2092" s="351" t="s">
        <v>570</v>
      </c>
      <c r="B2092" s="351">
        <v>10</v>
      </c>
      <c r="C2092" s="351" t="s">
        <v>614</v>
      </c>
      <c r="F2092" s="351"/>
      <c r="G2092" s="351"/>
      <c r="L2092" s="679" t="s">
        <v>2705</v>
      </c>
      <c r="M2092" s="488" t="e">
        <f>#REF!</f>
        <v>#REF!</v>
      </c>
      <c r="N2092" s="497" t="e">
        <f>#REF!</f>
        <v>#REF!</v>
      </c>
      <c r="O2092" s="521" t="e">
        <f>#REF!</f>
        <v>#REF!</v>
      </c>
      <c r="P2092" s="522" t="e">
        <f>#REF!</f>
        <v>#REF!</v>
      </c>
      <c r="Q2092" s="518" t="e">
        <f>#REF!</f>
        <v>#REF!</v>
      </c>
      <c r="R2092" s="496" t="e">
        <f>#REF!</f>
        <v>#REF!</v>
      </c>
      <c r="T2092" s="668"/>
    </row>
    <row r="2093" spans="1:23" ht="13.8" hidden="1" thickBot="1">
      <c r="A2093" s="351" t="s">
        <v>570</v>
      </c>
      <c r="B2093" s="351">
        <v>11</v>
      </c>
      <c r="C2093" s="351" t="s">
        <v>613</v>
      </c>
      <c r="F2093" s="351"/>
      <c r="G2093" s="351"/>
      <c r="L2093" s="679" t="s">
        <v>2706</v>
      </c>
      <c r="M2093" s="488" t="e">
        <f>#REF!</f>
        <v>#REF!</v>
      </c>
      <c r="N2093" s="476" t="e">
        <f>#REF!</f>
        <v>#REF!</v>
      </c>
      <c r="O2093" s="417" t="e">
        <f>#REF!</f>
        <v>#REF!</v>
      </c>
      <c r="P2093" s="419" t="e">
        <f>#REF!</f>
        <v>#REF!</v>
      </c>
      <c r="Q2093" s="407" t="e">
        <f>#REF!</f>
        <v>#REF!</v>
      </c>
      <c r="R2093" s="496" t="e">
        <f>#REF!</f>
        <v>#REF!</v>
      </c>
    </row>
    <row r="2094" spans="1:23" ht="13.8" hidden="1" thickBot="1">
      <c r="A2094" s="351" t="s">
        <v>570</v>
      </c>
      <c r="B2094" s="351">
        <v>12</v>
      </c>
      <c r="C2094" s="351" t="s">
        <v>613</v>
      </c>
      <c r="F2094" s="351"/>
      <c r="G2094" s="351"/>
      <c r="L2094" s="679" t="s">
        <v>2707</v>
      </c>
      <c r="M2094" s="488" t="e">
        <f>#REF!</f>
        <v>#REF!</v>
      </c>
      <c r="N2094" s="476" t="e">
        <f>#REF!</f>
        <v>#REF!</v>
      </c>
      <c r="O2094" s="417" t="e">
        <f>#REF!</f>
        <v>#REF!</v>
      </c>
      <c r="P2094" s="419" t="e">
        <f>#REF!</f>
        <v>#REF!</v>
      </c>
      <c r="Q2094" s="407" t="e">
        <f>#REF!</f>
        <v>#REF!</v>
      </c>
      <c r="R2094" s="496" t="e">
        <f>#REF!</f>
        <v>#REF!</v>
      </c>
    </row>
    <row r="2095" spans="1:23" ht="13.8" hidden="1" thickBot="1">
      <c r="A2095" s="351" t="s">
        <v>570</v>
      </c>
      <c r="B2095" s="351">
        <v>13</v>
      </c>
      <c r="C2095" s="351" t="s">
        <v>613</v>
      </c>
      <c r="F2095" s="351"/>
      <c r="G2095" s="351"/>
      <c r="L2095" s="679" t="s">
        <v>2708</v>
      </c>
      <c r="M2095" s="488" t="e">
        <f>#REF!</f>
        <v>#REF!</v>
      </c>
      <c r="N2095" s="476" t="e">
        <f>#REF!</f>
        <v>#REF!</v>
      </c>
      <c r="O2095" s="417" t="e">
        <f>#REF!</f>
        <v>#REF!</v>
      </c>
      <c r="P2095" s="419" t="e">
        <f>#REF!</f>
        <v>#REF!</v>
      </c>
      <c r="Q2095" s="407" t="e">
        <f>#REF!</f>
        <v>#REF!</v>
      </c>
      <c r="R2095" s="78" t="e">
        <f>#REF!</f>
        <v>#REF!</v>
      </c>
    </row>
    <row r="2096" spans="1:23" ht="13.8" hidden="1" thickBot="1">
      <c r="A2096" s="351" t="s">
        <v>570</v>
      </c>
      <c r="B2096" s="351">
        <v>14</v>
      </c>
      <c r="C2096" s="351" t="s">
        <v>613</v>
      </c>
      <c r="F2096" s="351"/>
      <c r="G2096" s="351"/>
      <c r="L2096" s="679" t="s">
        <v>2709</v>
      </c>
      <c r="M2096" s="488" t="e">
        <f>#REF!</f>
        <v>#REF!</v>
      </c>
      <c r="N2096" s="476" t="e">
        <f>#REF!</f>
        <v>#REF!</v>
      </c>
      <c r="O2096" s="417" t="e">
        <f>#REF!</f>
        <v>#REF!</v>
      </c>
      <c r="P2096" s="419" t="e">
        <f>#REF!</f>
        <v>#REF!</v>
      </c>
      <c r="Q2096" s="407" t="e">
        <f>#REF!</f>
        <v>#REF!</v>
      </c>
      <c r="R2096" s="78" t="e">
        <f>#REF!</f>
        <v>#REF!</v>
      </c>
      <c r="V2096" s="668"/>
      <c r="W2096" s="668"/>
    </row>
    <row r="2097" spans="1:25" ht="13.8" hidden="1" thickBot="1">
      <c r="A2097" s="351" t="s">
        <v>570</v>
      </c>
      <c r="B2097" s="351">
        <v>15</v>
      </c>
      <c r="C2097" s="351" t="s">
        <v>613</v>
      </c>
      <c r="F2097" s="351"/>
      <c r="G2097" s="351"/>
      <c r="L2097" s="679" t="s">
        <v>2710</v>
      </c>
      <c r="M2097" s="488" t="e">
        <f>#REF!</f>
        <v>#REF!</v>
      </c>
      <c r="N2097" s="406" t="e">
        <f>#REF!</f>
        <v>#REF!</v>
      </c>
      <c r="O2097" s="417" t="e">
        <f>#REF!</f>
        <v>#REF!</v>
      </c>
      <c r="P2097" s="419" t="e">
        <f>#REF!</f>
        <v>#REF!</v>
      </c>
      <c r="Q2097" s="407" t="e">
        <f>#REF!</f>
        <v>#REF!</v>
      </c>
      <c r="R2097" s="78" t="e">
        <f>#REF!</f>
        <v>#REF!</v>
      </c>
      <c r="S2097" s="668"/>
      <c r="Y2097" s="668"/>
    </row>
    <row r="2098" spans="1:25" ht="13.8" hidden="1" thickBot="1">
      <c r="A2098" s="351" t="s">
        <v>570</v>
      </c>
      <c r="B2098" s="351">
        <v>16</v>
      </c>
      <c r="C2098" s="351" t="s">
        <v>613</v>
      </c>
      <c r="F2098" s="351"/>
      <c r="G2098" s="351"/>
      <c r="L2098" s="679" t="s">
        <v>2711</v>
      </c>
      <c r="M2098" s="488" t="e">
        <f>#REF!</f>
        <v>#REF!</v>
      </c>
      <c r="N2098" s="406" t="e">
        <f>#REF!</f>
        <v>#REF!</v>
      </c>
      <c r="O2098" s="417" t="e">
        <f>#REF!</f>
        <v>#REF!</v>
      </c>
      <c r="P2098" s="419" t="e">
        <f>#REF!</f>
        <v>#REF!</v>
      </c>
      <c r="Q2098" s="407" t="e">
        <f>#REF!</f>
        <v>#REF!</v>
      </c>
      <c r="R2098" s="78" t="e">
        <f>#REF!</f>
        <v>#REF!</v>
      </c>
    </row>
    <row r="2099" spans="1:25" ht="13.8" hidden="1" thickBot="1">
      <c r="A2099" s="351" t="s">
        <v>570</v>
      </c>
      <c r="B2099" s="351">
        <v>17</v>
      </c>
      <c r="C2099" s="351" t="s">
        <v>613</v>
      </c>
      <c r="F2099" s="351"/>
      <c r="G2099" s="351"/>
      <c r="L2099" s="679" t="s">
        <v>2712</v>
      </c>
      <c r="M2099" s="488" t="e">
        <f>#REF!</f>
        <v>#REF!</v>
      </c>
      <c r="N2099" s="406" t="e">
        <f>#REF!</f>
        <v>#REF!</v>
      </c>
      <c r="O2099" s="417" t="e">
        <f>#REF!</f>
        <v>#REF!</v>
      </c>
      <c r="P2099" s="419" t="e">
        <f>#REF!</f>
        <v>#REF!</v>
      </c>
      <c r="Q2099" s="407" t="e">
        <f>#REF!</f>
        <v>#REF!</v>
      </c>
      <c r="R2099" s="78" t="e">
        <f>#REF!</f>
        <v>#REF!</v>
      </c>
      <c r="T2099" s="668"/>
    </row>
    <row r="2100" spans="1:25" ht="13.8" hidden="1" thickBot="1">
      <c r="A2100" s="351" t="s">
        <v>570</v>
      </c>
      <c r="B2100" s="351">
        <v>18</v>
      </c>
      <c r="C2100" s="351" t="s">
        <v>613</v>
      </c>
      <c r="F2100" s="351"/>
      <c r="G2100" s="351"/>
      <c r="L2100" s="679" t="s">
        <v>2713</v>
      </c>
      <c r="M2100" s="488" t="e">
        <f>#REF!</f>
        <v>#REF!</v>
      </c>
      <c r="N2100" s="406" t="e">
        <f>#REF!</f>
        <v>#REF!</v>
      </c>
      <c r="O2100" s="417" t="e">
        <f>#REF!</f>
        <v>#REF!</v>
      </c>
      <c r="P2100" s="419" t="e">
        <f>#REF!</f>
        <v>#REF!</v>
      </c>
      <c r="Q2100" s="407" t="e">
        <f>#REF!</f>
        <v>#REF!</v>
      </c>
      <c r="R2100" s="78" t="e">
        <f>#REF!</f>
        <v>#REF!</v>
      </c>
      <c r="Y2100" s="668"/>
    </row>
    <row r="2101" spans="1:25" ht="13.8" hidden="1" thickBot="1">
      <c r="A2101" s="351" t="s">
        <v>570</v>
      </c>
      <c r="B2101" s="351">
        <v>19</v>
      </c>
      <c r="C2101" s="351" t="s">
        <v>613</v>
      </c>
      <c r="F2101" s="351"/>
      <c r="G2101" s="351"/>
      <c r="L2101" s="679" t="s">
        <v>2714</v>
      </c>
      <c r="M2101" s="488" t="e">
        <f>#REF!</f>
        <v>#REF!</v>
      </c>
      <c r="N2101" s="406" t="e">
        <f>#REF!</f>
        <v>#REF!</v>
      </c>
      <c r="O2101" s="417" t="e">
        <f>#REF!</f>
        <v>#REF!</v>
      </c>
      <c r="P2101" s="419" t="e">
        <f>#REF!</f>
        <v>#REF!</v>
      </c>
      <c r="Q2101" s="407" t="e">
        <f>#REF!</f>
        <v>#REF!</v>
      </c>
      <c r="R2101" s="78" t="e">
        <f>#REF!</f>
        <v>#REF!</v>
      </c>
    </row>
    <row r="2102" spans="1:25" ht="13.8" hidden="1" thickBot="1">
      <c r="A2102" s="351" t="s">
        <v>570</v>
      </c>
      <c r="B2102" s="351">
        <v>20</v>
      </c>
      <c r="C2102" s="351" t="s">
        <v>613</v>
      </c>
      <c r="F2102" s="351"/>
      <c r="G2102" s="351"/>
      <c r="L2102" s="679" t="s">
        <v>2715</v>
      </c>
      <c r="M2102" s="488" t="e">
        <f>#REF!</f>
        <v>#REF!</v>
      </c>
      <c r="N2102" s="406" t="e">
        <f>#REF!</f>
        <v>#REF!</v>
      </c>
      <c r="O2102" s="417" t="e">
        <f>#REF!</f>
        <v>#REF!</v>
      </c>
      <c r="P2102" s="419" t="e">
        <f>#REF!</f>
        <v>#REF!</v>
      </c>
      <c r="Q2102" s="407" t="e">
        <f>#REF!</f>
        <v>#REF!</v>
      </c>
      <c r="R2102" s="496" t="e">
        <f>#REF!</f>
        <v>#REF!</v>
      </c>
      <c r="V2102" s="668"/>
    </row>
    <row r="2103" spans="1:25" ht="13.8" hidden="1" thickBot="1">
      <c r="A2103" s="351" t="s">
        <v>570</v>
      </c>
      <c r="B2103" s="351">
        <v>21</v>
      </c>
      <c r="C2103" s="351" t="s">
        <v>613</v>
      </c>
      <c r="F2103" s="351"/>
      <c r="G2103" s="351"/>
      <c r="L2103" s="679" t="s">
        <v>2716</v>
      </c>
      <c r="M2103" s="488" t="e">
        <f>#REF!</f>
        <v>#REF!</v>
      </c>
      <c r="N2103" s="406" t="e">
        <f>#REF!</f>
        <v>#REF!</v>
      </c>
      <c r="O2103" s="417" t="e">
        <f>#REF!</f>
        <v>#REF!</v>
      </c>
      <c r="P2103" s="419" t="e">
        <f>#REF!</f>
        <v>#REF!</v>
      </c>
      <c r="Q2103" s="407" t="e">
        <f>#REF!</f>
        <v>#REF!</v>
      </c>
      <c r="R2103" s="78" t="e">
        <f>#REF!</f>
        <v>#REF!</v>
      </c>
    </row>
    <row r="2104" spans="1:25" ht="13.8" hidden="1" thickBot="1">
      <c r="A2104" s="351" t="s">
        <v>570</v>
      </c>
      <c r="B2104" s="351">
        <v>22</v>
      </c>
      <c r="C2104" s="351" t="s">
        <v>613</v>
      </c>
      <c r="F2104" s="351"/>
      <c r="G2104" s="351"/>
      <c r="L2104" s="679" t="s">
        <v>2717</v>
      </c>
      <c r="M2104" s="488" t="e">
        <f>#REF!</f>
        <v>#REF!</v>
      </c>
      <c r="N2104" s="406" t="e">
        <f>#REF!</f>
        <v>#REF!</v>
      </c>
      <c r="O2104" s="417" t="e">
        <f>#REF!</f>
        <v>#REF!</v>
      </c>
      <c r="P2104" s="419" t="e">
        <f>#REF!</f>
        <v>#REF!</v>
      </c>
      <c r="Q2104" s="407" t="e">
        <f>#REF!</f>
        <v>#REF!</v>
      </c>
      <c r="R2104" s="78" t="e">
        <f>#REF!</f>
        <v>#REF!</v>
      </c>
    </row>
    <row r="2105" spans="1:25" ht="13.8" hidden="1" thickBot="1">
      <c r="A2105" s="351" t="s">
        <v>570</v>
      </c>
      <c r="B2105" s="351">
        <v>23</v>
      </c>
      <c r="C2105" s="351" t="s">
        <v>613</v>
      </c>
      <c r="F2105" s="351"/>
      <c r="G2105" s="351"/>
      <c r="L2105" s="679" t="s">
        <v>2718</v>
      </c>
      <c r="M2105" s="488" t="e">
        <f>#REF!</f>
        <v>#REF!</v>
      </c>
      <c r="N2105" s="406" t="e">
        <f>#REF!</f>
        <v>#REF!</v>
      </c>
      <c r="O2105" s="417" t="e">
        <f>#REF!</f>
        <v>#REF!</v>
      </c>
      <c r="P2105" s="419" t="e">
        <f>#REF!</f>
        <v>#REF!</v>
      </c>
      <c r="Q2105" s="407" t="e">
        <f>#REF!</f>
        <v>#REF!</v>
      </c>
      <c r="R2105" s="78" t="e">
        <f>#REF!</f>
        <v>#REF!</v>
      </c>
      <c r="T2105" s="668"/>
      <c r="U2105" s="668"/>
      <c r="Y2105" s="668"/>
    </row>
    <row r="2106" spans="1:25" ht="13.8" hidden="1" thickBot="1">
      <c r="A2106" s="351" t="s">
        <v>570</v>
      </c>
      <c r="B2106" s="351">
        <v>24</v>
      </c>
      <c r="C2106" s="351" t="s">
        <v>613</v>
      </c>
      <c r="F2106" s="351"/>
      <c r="G2106" s="351"/>
      <c r="L2106" s="679" t="s">
        <v>2719</v>
      </c>
      <c r="M2106" s="488" t="e">
        <f>#REF!</f>
        <v>#REF!</v>
      </c>
      <c r="N2106" s="406" t="e">
        <f>#REF!</f>
        <v>#REF!</v>
      </c>
      <c r="O2106" s="417" t="e">
        <f>#REF!</f>
        <v>#REF!</v>
      </c>
      <c r="P2106" s="419" t="e">
        <f>#REF!</f>
        <v>#REF!</v>
      </c>
      <c r="Q2106" s="407" t="e">
        <f>#REF!</f>
        <v>#REF!</v>
      </c>
      <c r="R2106" s="496" t="e">
        <f>#REF!</f>
        <v>#REF!</v>
      </c>
    </row>
    <row r="2107" spans="1:25" ht="13.8" hidden="1" thickBot="1">
      <c r="A2107" s="351" t="s">
        <v>570</v>
      </c>
      <c r="B2107" s="351">
        <v>25</v>
      </c>
      <c r="C2107" s="351" t="s">
        <v>613</v>
      </c>
      <c r="F2107" s="351"/>
      <c r="G2107" s="351"/>
      <c r="L2107" s="679" t="s">
        <v>2720</v>
      </c>
      <c r="M2107" s="488" t="e">
        <f>#REF!</f>
        <v>#REF!</v>
      </c>
      <c r="N2107" s="406" t="e">
        <f>#REF!</f>
        <v>#REF!</v>
      </c>
      <c r="O2107" s="417" t="e">
        <f>#REF!</f>
        <v>#REF!</v>
      </c>
      <c r="P2107" s="419" t="e">
        <f>#REF!</f>
        <v>#REF!</v>
      </c>
      <c r="Q2107" s="407" t="e">
        <f>#REF!</f>
        <v>#REF!</v>
      </c>
      <c r="R2107" s="496" t="e">
        <f>#REF!</f>
        <v>#REF!</v>
      </c>
    </row>
    <row r="2108" spans="1:25" ht="13.8" hidden="1" thickBot="1">
      <c r="A2108" s="351" t="s">
        <v>570</v>
      </c>
      <c r="B2108" s="351">
        <v>26</v>
      </c>
      <c r="C2108" s="351" t="s">
        <v>613</v>
      </c>
      <c r="F2108" s="351"/>
      <c r="G2108" s="351"/>
      <c r="L2108" s="679" t="s">
        <v>2721</v>
      </c>
      <c r="M2108" s="488" t="e">
        <f>#REF!</f>
        <v>#REF!</v>
      </c>
      <c r="N2108" s="406" t="e">
        <f>#REF!</f>
        <v>#REF!</v>
      </c>
      <c r="O2108" s="417" t="e">
        <f>#REF!</f>
        <v>#REF!</v>
      </c>
      <c r="P2108" s="419" t="e">
        <f>#REF!</f>
        <v>#REF!</v>
      </c>
      <c r="Q2108" s="407" t="e">
        <f>#REF!</f>
        <v>#REF!</v>
      </c>
      <c r="R2108" s="78" t="e">
        <f>#REF!</f>
        <v>#REF!</v>
      </c>
      <c r="U2108" s="668"/>
    </row>
    <row r="2109" spans="1:25" ht="13.8" hidden="1" thickBot="1">
      <c r="A2109" s="351" t="s">
        <v>570</v>
      </c>
      <c r="B2109" s="351">
        <v>27</v>
      </c>
      <c r="C2109" s="351" t="s">
        <v>613</v>
      </c>
      <c r="F2109" s="351"/>
      <c r="G2109" s="351"/>
      <c r="L2109" s="679" t="s">
        <v>2722</v>
      </c>
      <c r="M2109" s="488" t="e">
        <f>#REF!</f>
        <v>#REF!</v>
      </c>
      <c r="N2109" s="406" t="e">
        <f>#REF!</f>
        <v>#REF!</v>
      </c>
      <c r="O2109" s="417" t="e">
        <f>#REF!</f>
        <v>#REF!</v>
      </c>
      <c r="P2109" s="419" t="e">
        <f>#REF!</f>
        <v>#REF!</v>
      </c>
      <c r="Q2109" s="407" t="e">
        <f>#REF!</f>
        <v>#REF!</v>
      </c>
      <c r="R2109" s="78" t="e">
        <f>#REF!</f>
        <v>#REF!</v>
      </c>
    </row>
    <row r="2110" spans="1:25" ht="13.8" hidden="1" thickBot="1">
      <c r="A2110" s="351" t="s">
        <v>570</v>
      </c>
      <c r="B2110" s="351">
        <v>28</v>
      </c>
      <c r="C2110" s="351" t="s">
        <v>613</v>
      </c>
      <c r="F2110" s="351"/>
      <c r="G2110" s="351"/>
      <c r="L2110" s="679" t="s">
        <v>2723</v>
      </c>
      <c r="M2110" s="488" t="e">
        <f>#REF!</f>
        <v>#REF!</v>
      </c>
      <c r="N2110" s="406" t="e">
        <f>#REF!</f>
        <v>#REF!</v>
      </c>
      <c r="O2110" s="417" t="e">
        <f>#REF!</f>
        <v>#REF!</v>
      </c>
      <c r="P2110" s="419" t="e">
        <f>#REF!</f>
        <v>#REF!</v>
      </c>
      <c r="Q2110" s="407" t="e">
        <f>#REF!</f>
        <v>#REF!</v>
      </c>
      <c r="R2110" s="78" t="e">
        <f>#REF!</f>
        <v>#REF!</v>
      </c>
    </row>
    <row r="2111" spans="1:25" ht="13.8" hidden="1" thickBot="1">
      <c r="A2111" s="351" t="s">
        <v>570</v>
      </c>
      <c r="B2111" s="351">
        <v>29</v>
      </c>
      <c r="C2111" s="351" t="s">
        <v>613</v>
      </c>
      <c r="F2111" s="351"/>
      <c r="G2111" s="351"/>
      <c r="L2111" s="679" t="s">
        <v>2724</v>
      </c>
      <c r="M2111" s="488" t="e">
        <f>#REF!</f>
        <v>#REF!</v>
      </c>
      <c r="N2111" s="406" t="e">
        <f>#REF!</f>
        <v>#REF!</v>
      </c>
      <c r="O2111" s="417" t="e">
        <f>#REF!</f>
        <v>#REF!</v>
      </c>
      <c r="P2111" s="419" t="e">
        <f>#REF!</f>
        <v>#REF!</v>
      </c>
      <c r="Q2111" s="407" t="e">
        <f>#REF!</f>
        <v>#REF!</v>
      </c>
      <c r="R2111" s="496" t="e">
        <f>#REF!</f>
        <v>#REF!</v>
      </c>
    </row>
    <row r="2112" spans="1:25" ht="13.8" hidden="1" thickBot="1">
      <c r="A2112" s="351" t="s">
        <v>570</v>
      </c>
      <c r="B2112" s="351">
        <v>30</v>
      </c>
      <c r="C2112" s="351" t="s">
        <v>613</v>
      </c>
      <c r="F2112" s="351"/>
      <c r="G2112" s="351"/>
      <c r="L2112" s="679" t="s">
        <v>2725</v>
      </c>
      <c r="M2112" s="488" t="e">
        <f>#REF!</f>
        <v>#REF!</v>
      </c>
      <c r="N2112" s="406" t="e">
        <f>#REF!</f>
        <v>#REF!</v>
      </c>
      <c r="O2112" s="417" t="e">
        <f>#REF!</f>
        <v>#REF!</v>
      </c>
      <c r="P2112" s="419" t="e">
        <f>#REF!</f>
        <v>#REF!</v>
      </c>
      <c r="Q2112" s="407" t="e">
        <f>#REF!</f>
        <v>#REF!</v>
      </c>
      <c r="R2112" s="78" t="e">
        <f>#REF!</f>
        <v>#REF!</v>
      </c>
    </row>
    <row r="2113" spans="1:24" ht="13.8" hidden="1" thickBot="1">
      <c r="A2113" s="351" t="s">
        <v>570</v>
      </c>
      <c r="B2113" s="351">
        <v>31</v>
      </c>
      <c r="C2113" s="351" t="s">
        <v>613</v>
      </c>
      <c r="F2113" s="351"/>
      <c r="G2113" s="351"/>
      <c r="L2113" s="679" t="s">
        <v>2726</v>
      </c>
      <c r="M2113" s="488" t="e">
        <f>#REF!</f>
        <v>#REF!</v>
      </c>
      <c r="N2113" s="406" t="e">
        <f>#REF!</f>
        <v>#REF!</v>
      </c>
      <c r="O2113" s="417" t="e">
        <f>#REF!</f>
        <v>#REF!</v>
      </c>
      <c r="P2113" s="419" t="e">
        <f>#REF!</f>
        <v>#REF!</v>
      </c>
      <c r="Q2113" s="407" t="e">
        <f>#REF!</f>
        <v>#REF!</v>
      </c>
      <c r="R2113" s="496" t="e">
        <f>#REF!</f>
        <v>#REF!</v>
      </c>
    </row>
    <row r="2114" spans="1:24" ht="13.8" hidden="1" thickBot="1">
      <c r="A2114" s="351" t="s">
        <v>570</v>
      </c>
      <c r="B2114" s="351">
        <v>32</v>
      </c>
      <c r="C2114" s="351" t="s">
        <v>613</v>
      </c>
      <c r="F2114" s="351"/>
      <c r="G2114" s="351"/>
      <c r="L2114" s="679" t="s">
        <v>2727</v>
      </c>
      <c r="M2114" s="488" t="e">
        <f>#REF!</f>
        <v>#REF!</v>
      </c>
      <c r="N2114" s="406" t="e">
        <f>#REF!</f>
        <v>#REF!</v>
      </c>
      <c r="O2114" s="417" t="e">
        <f>#REF!</f>
        <v>#REF!</v>
      </c>
      <c r="P2114" s="419" t="e">
        <f>#REF!</f>
        <v>#REF!</v>
      </c>
      <c r="Q2114" s="407" t="e">
        <f>#REF!</f>
        <v>#REF!</v>
      </c>
      <c r="R2114" s="78" t="e">
        <f>#REF!</f>
        <v>#REF!</v>
      </c>
    </row>
    <row r="2115" spans="1:24" ht="13.8" hidden="1" thickBot="1">
      <c r="A2115" s="351" t="s">
        <v>570</v>
      </c>
      <c r="B2115" s="351">
        <v>33</v>
      </c>
      <c r="C2115" s="351" t="s">
        <v>613</v>
      </c>
      <c r="F2115" s="351"/>
      <c r="G2115" s="351"/>
      <c r="L2115" s="679" t="s">
        <v>2728</v>
      </c>
      <c r="M2115" s="488" t="e">
        <f>#REF!</f>
        <v>#REF!</v>
      </c>
      <c r="N2115" s="406" t="e">
        <f>#REF!</f>
        <v>#REF!</v>
      </c>
      <c r="O2115" s="417" t="e">
        <f>#REF!</f>
        <v>#REF!</v>
      </c>
      <c r="P2115" s="419" t="e">
        <f>#REF!</f>
        <v>#REF!</v>
      </c>
      <c r="Q2115" s="407" t="e">
        <f>#REF!</f>
        <v>#REF!</v>
      </c>
      <c r="R2115" s="78" t="e">
        <f>#REF!</f>
        <v>#REF!</v>
      </c>
      <c r="S2115" s="668"/>
      <c r="U2115" s="668"/>
    </row>
    <row r="2116" spans="1:24" ht="13.8" hidden="1" thickBot="1">
      <c r="A2116" s="351" t="s">
        <v>570</v>
      </c>
      <c r="B2116" s="351">
        <v>34</v>
      </c>
      <c r="C2116" s="351" t="s">
        <v>613</v>
      </c>
      <c r="F2116" s="351"/>
      <c r="G2116" s="351"/>
      <c r="L2116" s="679" t="s">
        <v>2729</v>
      </c>
      <c r="M2116" s="488" t="e">
        <f>#REF!</f>
        <v>#REF!</v>
      </c>
      <c r="N2116" s="406" t="e">
        <f>#REF!</f>
        <v>#REF!</v>
      </c>
      <c r="O2116" s="417" t="e">
        <f>#REF!</f>
        <v>#REF!</v>
      </c>
      <c r="P2116" s="419" t="e">
        <f>#REF!</f>
        <v>#REF!</v>
      </c>
      <c r="Q2116" s="407" t="e">
        <f>#REF!</f>
        <v>#REF!</v>
      </c>
      <c r="R2116" s="78" t="e">
        <f>#REF!</f>
        <v>#REF!</v>
      </c>
    </row>
    <row r="2117" spans="1:24" ht="13.8" hidden="1" thickBot="1">
      <c r="A2117" s="351" t="s">
        <v>570</v>
      </c>
      <c r="B2117" s="351">
        <v>35</v>
      </c>
      <c r="C2117" s="351" t="s">
        <v>613</v>
      </c>
      <c r="F2117" s="351"/>
      <c r="G2117" s="351"/>
      <c r="L2117" s="679" t="s">
        <v>2730</v>
      </c>
      <c r="M2117" s="488" t="e">
        <f>#REF!</f>
        <v>#REF!</v>
      </c>
      <c r="N2117" s="406" t="e">
        <f>#REF!</f>
        <v>#REF!</v>
      </c>
      <c r="O2117" s="417" t="e">
        <f>#REF!</f>
        <v>#REF!</v>
      </c>
      <c r="P2117" s="419" t="e">
        <f>#REF!</f>
        <v>#REF!</v>
      </c>
      <c r="Q2117" s="407" t="e">
        <f>#REF!</f>
        <v>#REF!</v>
      </c>
      <c r="R2117" s="496" t="e">
        <f>#REF!</f>
        <v>#REF!</v>
      </c>
      <c r="S2117" s="668"/>
    </row>
    <row r="2118" spans="1:24" ht="13.8" hidden="1" thickBot="1">
      <c r="A2118" s="351" t="s">
        <v>570</v>
      </c>
      <c r="B2118" s="351">
        <v>36</v>
      </c>
      <c r="C2118" s="351" t="s">
        <v>613</v>
      </c>
      <c r="F2118" s="351"/>
      <c r="G2118" s="351"/>
      <c r="L2118" s="679" t="s">
        <v>2731</v>
      </c>
      <c r="M2118" s="488" t="e">
        <f>#REF!</f>
        <v>#REF!</v>
      </c>
      <c r="N2118" s="497" t="e">
        <f>#REF!</f>
        <v>#REF!</v>
      </c>
      <c r="O2118" s="417" t="e">
        <f>#REF!</f>
        <v>#REF!</v>
      </c>
      <c r="P2118" s="419" t="e">
        <f>#REF!</f>
        <v>#REF!</v>
      </c>
      <c r="Q2118" s="407" t="e">
        <f>#REF!</f>
        <v>#REF!</v>
      </c>
      <c r="R2118" s="78" t="e">
        <f>#REF!</f>
        <v>#REF!</v>
      </c>
    </row>
    <row r="2119" spans="1:24" ht="13.8" hidden="1" thickBot="1">
      <c r="A2119" s="351" t="s">
        <v>570</v>
      </c>
      <c r="B2119" s="351">
        <v>37</v>
      </c>
      <c r="C2119" s="351" t="s">
        <v>613</v>
      </c>
      <c r="F2119" s="351"/>
      <c r="G2119" s="351"/>
      <c r="L2119" s="679" t="s">
        <v>2732</v>
      </c>
      <c r="M2119" s="488" t="e">
        <f>#REF!</f>
        <v>#REF!</v>
      </c>
      <c r="N2119" s="476" t="e">
        <f>#REF!</f>
        <v>#REF!</v>
      </c>
      <c r="O2119" s="417" t="e">
        <f>#REF!</f>
        <v>#REF!</v>
      </c>
      <c r="P2119" s="419" t="e">
        <f>#REF!</f>
        <v>#REF!</v>
      </c>
      <c r="Q2119" s="407" t="e">
        <f>#REF!</f>
        <v>#REF!</v>
      </c>
      <c r="R2119" s="496" t="e">
        <f>#REF!</f>
        <v>#REF!</v>
      </c>
    </row>
    <row r="2120" spans="1:24" ht="13.8" hidden="1" thickBot="1">
      <c r="A2120" s="351" t="s">
        <v>570</v>
      </c>
      <c r="B2120" s="351">
        <v>38</v>
      </c>
      <c r="C2120" s="351" t="s">
        <v>613</v>
      </c>
      <c r="F2120" s="351"/>
      <c r="G2120" s="351"/>
      <c r="L2120" s="679" t="s">
        <v>2733</v>
      </c>
      <c r="M2120" s="488" t="e">
        <f>#REF!</f>
        <v>#REF!</v>
      </c>
      <c r="N2120" s="476" t="e">
        <f>#REF!</f>
        <v>#REF!</v>
      </c>
      <c r="O2120" s="417" t="e">
        <f>#REF!</f>
        <v>#REF!</v>
      </c>
      <c r="P2120" s="419" t="e">
        <f>#REF!</f>
        <v>#REF!</v>
      </c>
      <c r="Q2120" s="407" t="e">
        <f>#REF!</f>
        <v>#REF!</v>
      </c>
      <c r="R2120" s="78" t="e">
        <f>#REF!</f>
        <v>#REF!</v>
      </c>
    </row>
    <row r="2121" spans="1:24" ht="13.8" hidden="1" thickBot="1">
      <c r="A2121" s="351" t="s">
        <v>570</v>
      </c>
      <c r="B2121" s="351">
        <v>39</v>
      </c>
      <c r="C2121" s="351" t="s">
        <v>613</v>
      </c>
      <c r="F2121" s="351"/>
      <c r="G2121" s="351"/>
      <c r="L2121" s="679" t="s">
        <v>2734</v>
      </c>
      <c r="M2121" s="488" t="e">
        <f>#REF!</f>
        <v>#REF!</v>
      </c>
      <c r="N2121" s="476" t="e">
        <f>#REF!</f>
        <v>#REF!</v>
      </c>
      <c r="O2121" s="417" t="e">
        <f>#REF!</f>
        <v>#REF!</v>
      </c>
      <c r="P2121" s="419" t="e">
        <f>#REF!</f>
        <v>#REF!</v>
      </c>
      <c r="Q2121" s="407" t="e">
        <f>#REF!</f>
        <v>#REF!</v>
      </c>
      <c r="R2121" s="496" t="e">
        <f>#REF!</f>
        <v>#REF!</v>
      </c>
      <c r="T2121" s="668"/>
    </row>
    <row r="2122" spans="1:24" ht="13.8" hidden="1" thickBot="1">
      <c r="A2122" s="351" t="s">
        <v>570</v>
      </c>
      <c r="B2122" s="351">
        <v>40</v>
      </c>
      <c r="C2122" s="351" t="s">
        <v>613</v>
      </c>
      <c r="F2122" s="351"/>
      <c r="G2122" s="351"/>
      <c r="L2122" s="679" t="s">
        <v>2735</v>
      </c>
      <c r="M2122" s="488" t="e">
        <f>#REF!</f>
        <v>#REF!</v>
      </c>
      <c r="N2122" s="476" t="e">
        <f>#REF!</f>
        <v>#REF!</v>
      </c>
      <c r="O2122" s="417" t="e">
        <f>#REF!</f>
        <v>#REF!</v>
      </c>
      <c r="P2122" s="419" t="e">
        <f>#REF!</f>
        <v>#REF!</v>
      </c>
      <c r="Q2122" s="407" t="e">
        <f>#REF!</f>
        <v>#REF!</v>
      </c>
      <c r="R2122" s="496" t="e">
        <f>#REF!</f>
        <v>#REF!</v>
      </c>
      <c r="S2122" s="668"/>
      <c r="T2122" s="668"/>
    </row>
    <row r="2123" spans="1:24" ht="13.8" hidden="1" thickBot="1">
      <c r="A2123" s="351" t="s">
        <v>570</v>
      </c>
      <c r="B2123" s="351">
        <v>41</v>
      </c>
      <c r="C2123" s="351" t="s">
        <v>613</v>
      </c>
      <c r="F2123" s="351"/>
      <c r="G2123" s="351"/>
      <c r="L2123" s="679" t="s">
        <v>2736</v>
      </c>
      <c r="M2123" s="488" t="e">
        <f>#REF!</f>
        <v>#REF!</v>
      </c>
      <c r="N2123" s="497" t="e">
        <f>#REF!</f>
        <v>#REF!</v>
      </c>
      <c r="O2123" s="417" t="e">
        <f>#REF!</f>
        <v>#REF!</v>
      </c>
      <c r="P2123" s="419" t="e">
        <f>#REF!</f>
        <v>#REF!</v>
      </c>
      <c r="Q2123" s="407" t="e">
        <f>#REF!</f>
        <v>#REF!</v>
      </c>
      <c r="R2123" s="496" t="e">
        <f>#REF!</f>
        <v>#REF!</v>
      </c>
      <c r="V2123" s="668"/>
    </row>
    <row r="2124" spans="1:24" ht="13.8" hidden="1" thickBot="1">
      <c r="A2124" s="351" t="s">
        <v>570</v>
      </c>
      <c r="B2124" s="351">
        <v>42</v>
      </c>
      <c r="C2124" s="351" t="s">
        <v>614</v>
      </c>
      <c r="F2124" s="351"/>
      <c r="G2124" s="351"/>
      <c r="L2124" s="679" t="s">
        <v>2737</v>
      </c>
      <c r="M2124" s="488" t="e">
        <f>#REF!</f>
        <v>#REF!</v>
      </c>
      <c r="N2124" s="497" t="e">
        <f>#REF!</f>
        <v>#REF!</v>
      </c>
      <c r="O2124" s="493" t="e">
        <f>#REF!</f>
        <v>#REF!</v>
      </c>
      <c r="P2124" s="494" t="e">
        <f>#REF!</f>
        <v>#REF!</v>
      </c>
      <c r="Q2124" s="492" t="e">
        <f>#REF!</f>
        <v>#REF!</v>
      </c>
      <c r="R2124" s="78" t="e">
        <f>#REF!</f>
        <v>#REF!</v>
      </c>
      <c r="S2124" s="668"/>
      <c r="W2124" s="668"/>
    </row>
    <row r="2125" spans="1:24" ht="13.8" hidden="1" thickBot="1">
      <c r="A2125" s="351" t="s">
        <v>570</v>
      </c>
      <c r="B2125" s="351">
        <v>43</v>
      </c>
      <c r="C2125" s="351" t="s">
        <v>614</v>
      </c>
      <c r="F2125" s="351"/>
      <c r="G2125" s="351"/>
      <c r="L2125" s="679" t="s">
        <v>2738</v>
      </c>
      <c r="M2125" s="488" t="e">
        <f>#REF!</f>
        <v>#REF!</v>
      </c>
      <c r="N2125" s="497" t="e">
        <f>#REF!</f>
        <v>#REF!</v>
      </c>
      <c r="O2125" s="458" t="e">
        <f>#REF!</f>
        <v>#REF!</v>
      </c>
      <c r="P2125" s="459" t="e">
        <f>#REF!</f>
        <v>#REF!</v>
      </c>
      <c r="Q2125" s="462" t="e">
        <f>#REF!</f>
        <v>#REF!</v>
      </c>
      <c r="R2125" s="496" t="e">
        <f>#REF!</f>
        <v>#REF!</v>
      </c>
    </row>
    <row r="2126" spans="1:24" ht="13.8" hidden="1" thickBot="1">
      <c r="A2126" s="351" t="s">
        <v>570</v>
      </c>
      <c r="B2126" s="351">
        <v>44</v>
      </c>
      <c r="C2126" s="351" t="s">
        <v>614</v>
      </c>
      <c r="F2126" s="351"/>
      <c r="G2126" s="351"/>
      <c r="L2126" s="679" t="s">
        <v>2739</v>
      </c>
      <c r="M2126" s="496" t="e">
        <f>#REF!</f>
        <v>#REF!</v>
      </c>
      <c r="N2126" s="496" t="e">
        <f>#REF!</f>
        <v>#REF!</v>
      </c>
      <c r="O2126" s="467" t="e">
        <f>#REF!</f>
        <v>#REF!</v>
      </c>
      <c r="P2126" s="467" t="e">
        <f>#REF!</f>
        <v>#REF!</v>
      </c>
      <c r="Q2126" s="467" t="e">
        <f>#REF!</f>
        <v>#REF!</v>
      </c>
      <c r="R2126" s="78" t="e">
        <f>#REF!</f>
        <v>#REF!</v>
      </c>
      <c r="S2126" s="668"/>
      <c r="T2126" s="668"/>
      <c r="U2126" s="668"/>
      <c r="V2126" s="668"/>
      <c r="X2126" s="668"/>
    </row>
    <row r="2127" spans="1:24" ht="13.8" hidden="1" thickBot="1">
      <c r="A2127" s="351" t="s">
        <v>571</v>
      </c>
      <c r="B2127" s="351">
        <v>1</v>
      </c>
      <c r="C2127" s="351" t="s">
        <v>614</v>
      </c>
      <c r="F2127" s="351"/>
      <c r="G2127" s="351"/>
      <c r="L2127" s="679" t="s">
        <v>2740</v>
      </c>
      <c r="M2127" s="466" t="e">
        <f>#REF!</f>
        <v>#REF!</v>
      </c>
      <c r="N2127" s="467" t="e">
        <f>#REF!</f>
        <v>#REF!</v>
      </c>
      <c r="O2127" s="467" t="e">
        <f>#REF!</f>
        <v>#REF!</v>
      </c>
      <c r="P2127" s="467" t="e">
        <f>#REF!</f>
        <v>#REF!</v>
      </c>
      <c r="Q2127" s="468" t="e">
        <f>#REF!</f>
        <v>#REF!</v>
      </c>
      <c r="R2127" s="466" t="e">
        <f>#REF!</f>
        <v>#REF!</v>
      </c>
      <c r="S2127" s="467" t="e">
        <f>#REF!</f>
        <v>#REF!</v>
      </c>
      <c r="T2127" s="468" t="e">
        <f>#REF!</f>
        <v>#REF!</v>
      </c>
      <c r="U2127" s="659" t="e">
        <f>#REF!</f>
        <v>#REF!</v>
      </c>
    </row>
    <row r="2128" spans="1:24" ht="13.8" hidden="1" thickBot="1">
      <c r="A2128" s="351" t="s">
        <v>571</v>
      </c>
      <c r="B2128" s="351">
        <v>2</v>
      </c>
      <c r="C2128" s="351" t="s">
        <v>614</v>
      </c>
      <c r="F2128" s="351"/>
      <c r="G2128" s="351"/>
      <c r="L2128" s="679" t="s">
        <v>2741</v>
      </c>
      <c r="M2128" s="469" t="e">
        <f>#REF!</f>
        <v>#REF!</v>
      </c>
      <c r="N2128" s="496" t="e">
        <f>#REF!</f>
        <v>#REF!</v>
      </c>
      <c r="O2128" s="496" t="e">
        <f>#REF!</f>
        <v>#REF!</v>
      </c>
      <c r="P2128" s="496" t="e">
        <f>#REF!</f>
        <v>#REF!</v>
      </c>
      <c r="Q2128" s="470" t="e">
        <f>#REF!</f>
        <v>#REF!</v>
      </c>
      <c r="R2128" s="471" t="e">
        <f>#REF!</f>
        <v>#REF!</v>
      </c>
      <c r="S2128" s="472" t="e">
        <f>#REF!</f>
        <v>#REF!</v>
      </c>
      <c r="T2128" s="473" t="e">
        <f>#REF!</f>
        <v>#REF!</v>
      </c>
      <c r="U2128" s="659" t="e">
        <f>#REF!</f>
        <v>#REF!</v>
      </c>
    </row>
    <row r="2129" spans="1:21" ht="13.8" hidden="1" thickBot="1">
      <c r="A2129" s="351" t="s">
        <v>571</v>
      </c>
      <c r="B2129" s="351">
        <v>3</v>
      </c>
      <c r="C2129" s="351" t="s">
        <v>614</v>
      </c>
      <c r="F2129" s="351"/>
      <c r="G2129" s="351"/>
      <c r="L2129" s="679" t="s">
        <v>2742</v>
      </c>
      <c r="M2129" s="474" t="e">
        <f>#REF!</f>
        <v>#REF!</v>
      </c>
      <c r="N2129" s="475" t="e">
        <f>#REF!</f>
        <v>#REF!</v>
      </c>
      <c r="O2129" s="475" t="e">
        <f>#REF!</f>
        <v>#REF!</v>
      </c>
      <c r="P2129" s="475" t="e">
        <f>#REF!</f>
        <v>#REF!</v>
      </c>
      <c r="Q2129" s="476" t="e">
        <f>#REF!</f>
        <v>#REF!</v>
      </c>
      <c r="R2129" s="477" t="e">
        <f>#REF!</f>
        <v>#REF!</v>
      </c>
      <c r="S2129" s="478" t="e">
        <f>#REF!</f>
        <v>#REF!</v>
      </c>
      <c r="T2129" s="479" t="e">
        <f>#REF!</f>
        <v>#REF!</v>
      </c>
      <c r="U2129" s="659" t="e">
        <f>#REF!</f>
        <v>#REF!</v>
      </c>
    </row>
    <row r="2130" spans="1:21" ht="13.8" hidden="1" thickBot="1">
      <c r="A2130" s="351" t="s">
        <v>571</v>
      </c>
      <c r="B2130" s="351">
        <v>4</v>
      </c>
      <c r="C2130" s="351" t="s">
        <v>614</v>
      </c>
      <c r="F2130" s="351"/>
      <c r="G2130" s="351"/>
      <c r="L2130" s="679" t="s">
        <v>2743</v>
      </c>
      <c r="M2130" s="466" t="e">
        <f>#REF!</f>
        <v>#REF!</v>
      </c>
      <c r="N2130" s="467" t="e">
        <f>#REF!</f>
        <v>#REF!</v>
      </c>
      <c r="O2130" s="467" t="e">
        <f>#REF!</f>
        <v>#REF!</v>
      </c>
      <c r="P2130" s="467" t="e">
        <f>#REF!</f>
        <v>#REF!</v>
      </c>
      <c r="Q2130" s="467" t="e">
        <f>#REF!</f>
        <v>#REF!</v>
      </c>
      <c r="R2130" s="467" t="e">
        <f>#REF!</f>
        <v>#REF!</v>
      </c>
      <c r="S2130" s="467" t="e">
        <f>#REF!</f>
        <v>#REF!</v>
      </c>
      <c r="T2130" s="468" t="e">
        <f>#REF!</f>
        <v>#REF!</v>
      </c>
      <c r="U2130" s="78" t="e">
        <f>#REF!</f>
        <v>#REF!</v>
      </c>
    </row>
    <row r="2131" spans="1:21" ht="13.8" hidden="1" thickBot="1">
      <c r="A2131" s="351" t="s">
        <v>571</v>
      </c>
      <c r="B2131" s="351">
        <v>5</v>
      </c>
      <c r="C2131" s="351" t="s">
        <v>614</v>
      </c>
      <c r="F2131" s="351"/>
      <c r="G2131" s="351"/>
      <c r="L2131" s="679" t="s">
        <v>2744</v>
      </c>
      <c r="M2131" s="469" t="e">
        <f>#REF!</f>
        <v>#REF!</v>
      </c>
      <c r="N2131" s="78" t="e">
        <f>#REF!</f>
        <v>#REF!</v>
      </c>
      <c r="O2131" s="496" t="e">
        <f>#REF!</f>
        <v>#REF!</v>
      </c>
      <c r="P2131" s="496" t="e">
        <f>#REF!</f>
        <v>#REF!</v>
      </c>
      <c r="Q2131" s="78" t="e">
        <f>#REF!</f>
        <v>#REF!</v>
      </c>
      <c r="R2131" s="78" t="e">
        <f>#REF!</f>
        <v>#REF!</v>
      </c>
      <c r="S2131" s="78" t="e">
        <f>#REF!</f>
        <v>#REF!</v>
      </c>
      <c r="T2131" s="470" t="e">
        <f>#REF!</f>
        <v>#REF!</v>
      </c>
      <c r="U2131" s="659" t="e">
        <f>#REF!</f>
        <v>#REF!</v>
      </c>
    </row>
    <row r="2132" spans="1:21" ht="13.8" hidden="1" thickBot="1">
      <c r="A2132" s="351" t="s">
        <v>571</v>
      </c>
      <c r="B2132" s="351">
        <v>6</v>
      </c>
      <c r="C2132" s="351" t="s">
        <v>614</v>
      </c>
      <c r="F2132" s="351"/>
      <c r="G2132" s="351"/>
      <c r="L2132" s="679" t="s">
        <v>2745</v>
      </c>
      <c r="M2132" s="474" t="e">
        <f>#REF!</f>
        <v>#REF!</v>
      </c>
      <c r="N2132" s="475" t="e">
        <f>#REF!</f>
        <v>#REF!</v>
      </c>
      <c r="O2132" s="475" t="e">
        <f>#REF!</f>
        <v>#REF!</v>
      </c>
      <c r="P2132" s="475" t="e">
        <f>#REF!</f>
        <v>#REF!</v>
      </c>
      <c r="Q2132" s="475" t="e">
        <f>#REF!</f>
        <v>#REF!</v>
      </c>
      <c r="R2132" s="475" t="e">
        <f>#REF!</f>
        <v>#REF!</v>
      </c>
      <c r="S2132" s="475" t="e">
        <f>#REF!</f>
        <v>#REF!</v>
      </c>
      <c r="T2132" s="476" t="e">
        <f>#REF!</f>
        <v>#REF!</v>
      </c>
      <c r="U2132" s="78" t="e">
        <f>#REF!</f>
        <v>#REF!</v>
      </c>
    </row>
    <row r="2133" spans="1:21" ht="13.8" hidden="1" thickBot="1">
      <c r="A2133" s="351" t="s">
        <v>571</v>
      </c>
      <c r="B2133" s="351">
        <v>7</v>
      </c>
      <c r="C2133" s="351" t="s">
        <v>614</v>
      </c>
      <c r="F2133" s="351"/>
      <c r="G2133" s="351"/>
      <c r="L2133" s="679" t="s">
        <v>2746</v>
      </c>
      <c r="M2133" s="466" t="e">
        <f>#REF!</f>
        <v>#REF!</v>
      </c>
      <c r="N2133" s="467" t="e">
        <f>#REF!</f>
        <v>#REF!</v>
      </c>
      <c r="O2133" s="467" t="e">
        <f>#REF!</f>
        <v>#REF!</v>
      </c>
      <c r="P2133" s="467" t="e">
        <f>#REF!</f>
        <v>#REF!</v>
      </c>
      <c r="Q2133" s="467" t="e">
        <f>#REF!</f>
        <v>#REF!</v>
      </c>
      <c r="R2133" s="467" t="e">
        <f>#REF!</f>
        <v>#REF!</v>
      </c>
      <c r="S2133" s="467" t="e">
        <f>#REF!</f>
        <v>#REF!</v>
      </c>
      <c r="T2133" s="468" t="e">
        <f>#REF!</f>
        <v>#REF!</v>
      </c>
      <c r="U2133" s="78" t="e">
        <f>#REF!</f>
        <v>#REF!</v>
      </c>
    </row>
    <row r="2134" spans="1:21" ht="13.8" hidden="1" thickBot="1">
      <c r="A2134" s="351" t="s">
        <v>571</v>
      </c>
      <c r="B2134" s="351">
        <v>8</v>
      </c>
      <c r="C2134" s="351" t="s">
        <v>614</v>
      </c>
      <c r="F2134" s="351"/>
      <c r="G2134" s="351"/>
      <c r="L2134" s="679" t="s">
        <v>2747</v>
      </c>
      <c r="M2134" s="469" t="e">
        <f>#REF!</f>
        <v>#REF!</v>
      </c>
      <c r="N2134" s="78" t="e">
        <f>#REF!</f>
        <v>#REF!</v>
      </c>
      <c r="O2134" s="78" t="e">
        <f>#REF!</f>
        <v>#REF!</v>
      </c>
      <c r="P2134" s="496" t="e">
        <f>#REF!</f>
        <v>#REF!</v>
      </c>
      <c r="Q2134" s="496" t="e">
        <f>#REF!</f>
        <v>#REF!</v>
      </c>
      <c r="R2134" s="496" t="e">
        <f>#REF!</f>
        <v>#REF!</v>
      </c>
      <c r="S2134" s="78" t="e">
        <f>#REF!</f>
        <v>#REF!</v>
      </c>
      <c r="T2134" s="470" t="e">
        <f>#REF!</f>
        <v>#REF!</v>
      </c>
      <c r="U2134" s="78" t="e">
        <f>#REF!</f>
        <v>#REF!</v>
      </c>
    </row>
    <row r="2135" spans="1:21" ht="13.8" hidden="1" thickBot="1">
      <c r="A2135" s="351" t="s">
        <v>571</v>
      </c>
      <c r="B2135" s="351">
        <v>9</v>
      </c>
      <c r="C2135" s="351" t="s">
        <v>614</v>
      </c>
      <c r="F2135" s="351"/>
      <c r="G2135" s="351"/>
      <c r="L2135" s="679" t="s">
        <v>2748</v>
      </c>
      <c r="M2135" s="469" t="e">
        <f>#REF!</f>
        <v>#REF!</v>
      </c>
      <c r="N2135" s="78" t="e">
        <f>#REF!</f>
        <v>#REF!</v>
      </c>
      <c r="O2135" s="78" t="e">
        <f>#REF!</f>
        <v>#REF!</v>
      </c>
      <c r="P2135" s="78" t="e">
        <f>#REF!</f>
        <v>#REF!</v>
      </c>
      <c r="Q2135" s="78" t="e">
        <f>#REF!</f>
        <v>#REF!</v>
      </c>
      <c r="R2135" s="78" t="e">
        <f>#REF!</f>
        <v>#REF!</v>
      </c>
      <c r="S2135" s="496" t="e">
        <f>#REF!</f>
        <v>#REF!</v>
      </c>
      <c r="T2135" s="470" t="e">
        <f>#REF!</f>
        <v>#REF!</v>
      </c>
      <c r="U2135" s="78" t="e">
        <f>#REF!</f>
        <v>#REF!</v>
      </c>
    </row>
    <row r="2136" spans="1:21" ht="13.8" hidden="1" thickBot="1">
      <c r="A2136" s="351" t="s">
        <v>571</v>
      </c>
      <c r="B2136" s="351">
        <v>10</v>
      </c>
      <c r="C2136" s="351" t="s">
        <v>614</v>
      </c>
      <c r="F2136" s="351"/>
      <c r="G2136" s="351"/>
      <c r="L2136" s="679" t="s">
        <v>2749</v>
      </c>
      <c r="M2136" s="469" t="e">
        <f>#REF!</f>
        <v>#REF!</v>
      </c>
      <c r="N2136" s="78" t="e">
        <f>#REF!</f>
        <v>#REF!</v>
      </c>
      <c r="O2136" s="496" t="e">
        <f>#REF!</f>
        <v>#REF!</v>
      </c>
      <c r="P2136" s="496" t="e">
        <f>#REF!</f>
        <v>#REF!</v>
      </c>
      <c r="Q2136" s="496" t="e">
        <f>#REF!</f>
        <v>#REF!</v>
      </c>
      <c r="R2136" s="78" t="e">
        <f>#REF!</f>
        <v>#REF!</v>
      </c>
      <c r="S2136" s="78" t="e">
        <f>#REF!</f>
        <v>#REF!</v>
      </c>
      <c r="T2136" s="470" t="e">
        <f>#REF!</f>
        <v>#REF!</v>
      </c>
      <c r="U2136" s="78" t="e">
        <f>#REF!</f>
        <v>#REF!</v>
      </c>
    </row>
    <row r="2137" spans="1:21" ht="13.8" hidden="1" thickBot="1">
      <c r="A2137" s="351" t="s">
        <v>571</v>
      </c>
      <c r="B2137" s="351">
        <v>11</v>
      </c>
      <c r="C2137" s="351" t="s">
        <v>614</v>
      </c>
      <c r="F2137" s="351"/>
      <c r="G2137" s="351"/>
      <c r="L2137" s="679" t="s">
        <v>2750</v>
      </c>
      <c r="M2137" s="474" t="e">
        <f>#REF!</f>
        <v>#REF!</v>
      </c>
      <c r="N2137" s="475" t="e">
        <f>#REF!</f>
        <v>#REF!</v>
      </c>
      <c r="O2137" s="475" t="e">
        <f>#REF!</f>
        <v>#REF!</v>
      </c>
      <c r="P2137" s="475" t="e">
        <f>#REF!</f>
        <v>#REF!</v>
      </c>
      <c r="Q2137" s="475" t="e">
        <f>#REF!</f>
        <v>#REF!</v>
      </c>
      <c r="R2137" s="475" t="e">
        <f>#REF!</f>
        <v>#REF!</v>
      </c>
      <c r="S2137" s="475" t="e">
        <f>#REF!</f>
        <v>#REF!</v>
      </c>
      <c r="T2137" s="476" t="e">
        <f>#REF!</f>
        <v>#REF!</v>
      </c>
      <c r="U2137" s="78" t="e">
        <f>#REF!</f>
        <v>#REF!</v>
      </c>
    </row>
    <row r="2138" spans="1:21" ht="13.8" hidden="1" thickBot="1">
      <c r="A2138" s="351" t="s">
        <v>571</v>
      </c>
      <c r="B2138" s="351">
        <v>12</v>
      </c>
      <c r="C2138" s="351" t="s">
        <v>614</v>
      </c>
      <c r="F2138" s="351"/>
      <c r="G2138" s="351"/>
      <c r="L2138" s="679" t="s">
        <v>2751</v>
      </c>
      <c r="M2138" s="486" t="e">
        <f>#REF!</f>
        <v>#REF!</v>
      </c>
      <c r="N2138" s="470" t="e">
        <f>#REF!</f>
        <v>#REF!</v>
      </c>
      <c r="O2138" s="486" t="e">
        <f>#REF!</f>
        <v>#REF!</v>
      </c>
      <c r="P2138" s="486" t="e">
        <f>#REF!</f>
        <v>#REF!</v>
      </c>
      <c r="Q2138" s="466" t="e">
        <f>#REF!</f>
        <v>#REF!</v>
      </c>
      <c r="R2138" s="468" t="e">
        <f>#REF!</f>
        <v>#REF!</v>
      </c>
      <c r="S2138" s="486" t="e">
        <f>#REF!</f>
        <v>#REF!</v>
      </c>
      <c r="T2138" s="486" t="e">
        <f>#REF!</f>
        <v>#REF!</v>
      </c>
      <c r="U2138" s="78" t="e">
        <f>#REF!</f>
        <v>#REF!</v>
      </c>
    </row>
    <row r="2139" spans="1:21" ht="13.8" hidden="1" thickBot="1">
      <c r="A2139" s="351" t="s">
        <v>571</v>
      </c>
      <c r="B2139" s="351">
        <v>13</v>
      </c>
      <c r="C2139" s="351" t="s">
        <v>614</v>
      </c>
      <c r="F2139" s="351"/>
      <c r="G2139" s="351"/>
      <c r="L2139" s="679" t="s">
        <v>2752</v>
      </c>
      <c r="M2139" s="487" t="e">
        <f>#REF!</f>
        <v>#REF!</v>
      </c>
      <c r="N2139" s="470" t="e">
        <f>#REF!</f>
        <v>#REF!</v>
      </c>
      <c r="O2139" s="487" t="e">
        <f>#REF!</f>
        <v>#REF!</v>
      </c>
      <c r="P2139" s="487" t="e">
        <f>#REF!</f>
        <v>#REF!</v>
      </c>
      <c r="Q2139" s="469" t="e">
        <f>#REF!</f>
        <v>#REF!</v>
      </c>
      <c r="R2139" s="470" t="e">
        <f>#REF!</f>
        <v>#REF!</v>
      </c>
      <c r="S2139" s="487" t="e">
        <f>#REF!</f>
        <v>#REF!</v>
      </c>
      <c r="T2139" s="487" t="e">
        <f>#REF!</f>
        <v>#REF!</v>
      </c>
      <c r="U2139" s="78" t="e">
        <f>#REF!</f>
        <v>#REF!</v>
      </c>
    </row>
    <row r="2140" spans="1:21" ht="13.8" hidden="1" thickBot="1">
      <c r="A2140" s="351" t="s">
        <v>571</v>
      </c>
      <c r="B2140" s="351">
        <v>14</v>
      </c>
      <c r="C2140" s="351" t="s">
        <v>614</v>
      </c>
      <c r="F2140" s="351"/>
      <c r="G2140" s="351"/>
      <c r="L2140" s="679" t="s">
        <v>2753</v>
      </c>
      <c r="M2140" s="487" t="e">
        <f>#REF!</f>
        <v>#REF!</v>
      </c>
      <c r="N2140" s="470" t="e">
        <f>#REF!</f>
        <v>#REF!</v>
      </c>
      <c r="O2140" s="487" t="e">
        <f>#REF!</f>
        <v>#REF!</v>
      </c>
      <c r="P2140" s="487" t="e">
        <f>#REF!</f>
        <v>#REF!</v>
      </c>
      <c r="Q2140" s="469" t="e">
        <f>#REF!</f>
        <v>#REF!</v>
      </c>
      <c r="R2140" s="470" t="e">
        <f>#REF!</f>
        <v>#REF!</v>
      </c>
      <c r="S2140" s="487" t="e">
        <f>#REF!</f>
        <v>#REF!</v>
      </c>
      <c r="T2140" s="487" t="e">
        <f>#REF!</f>
        <v>#REF!</v>
      </c>
      <c r="U2140" s="78" t="e">
        <f>#REF!</f>
        <v>#REF!</v>
      </c>
    </row>
    <row r="2141" spans="1:21" ht="13.8" hidden="1" thickBot="1">
      <c r="A2141" s="351" t="s">
        <v>571</v>
      </c>
      <c r="B2141" s="351">
        <v>15</v>
      </c>
      <c r="C2141" s="351" t="s">
        <v>614</v>
      </c>
      <c r="F2141" s="351"/>
      <c r="G2141" s="351"/>
      <c r="L2141" s="679" t="s">
        <v>2754</v>
      </c>
      <c r="M2141" s="488" t="e">
        <f>#REF!</f>
        <v>#REF!</v>
      </c>
      <c r="N2141" s="476" t="e">
        <f>#REF!</f>
        <v>#REF!</v>
      </c>
      <c r="O2141" s="476" t="e">
        <f>#REF!</f>
        <v>#REF!</v>
      </c>
      <c r="P2141" s="476" t="e">
        <f>#REF!</f>
        <v>#REF!</v>
      </c>
      <c r="Q2141" s="474" t="e">
        <f>#REF!</f>
        <v>#REF!</v>
      </c>
      <c r="R2141" s="476" t="e">
        <f>#REF!</f>
        <v>#REF!</v>
      </c>
      <c r="S2141" s="476" t="e">
        <f>#REF!</f>
        <v>#REF!</v>
      </c>
      <c r="T2141" s="476" t="e">
        <f>#REF!</f>
        <v>#REF!</v>
      </c>
      <c r="U2141" s="78" t="e">
        <f>#REF!</f>
        <v>#REF!</v>
      </c>
    </row>
    <row r="2142" spans="1:21" ht="13.8" thickBot="1">
      <c r="A2142" s="351" t="s">
        <v>571</v>
      </c>
      <c r="B2142" s="351">
        <v>16</v>
      </c>
      <c r="C2142" s="351" t="s">
        <v>613</v>
      </c>
      <c r="D2142" s="351" t="s">
        <v>615</v>
      </c>
      <c r="E2142" s="351" t="s">
        <v>7</v>
      </c>
      <c r="F2142" s="674" t="e">
        <f>-S2142</f>
        <v>#REF!</v>
      </c>
      <c r="G2142" s="674" t="e">
        <f>-O2142</f>
        <v>#REF!</v>
      </c>
      <c r="L2142" s="679" t="s">
        <v>2755</v>
      </c>
      <c r="M2142" s="488" t="e">
        <f>#REF!</f>
        <v>#REF!</v>
      </c>
      <c r="N2142" s="476" t="e">
        <f>#REF!</f>
        <v>#REF!</v>
      </c>
      <c r="O2142" s="489" t="e">
        <f>#REF!</f>
        <v>#REF!</v>
      </c>
      <c r="P2142" s="440" t="e">
        <f>#REF!</f>
        <v>#REF!</v>
      </c>
      <c r="Q2142" s="438" t="e">
        <f>#REF!</f>
        <v>#REF!</v>
      </c>
      <c r="R2142" s="439" t="e">
        <f>#REF!</f>
        <v>#REF!</v>
      </c>
      <c r="S2142" s="440" t="e">
        <f>#REF!</f>
        <v>#REF!</v>
      </c>
      <c r="T2142" s="391" t="e">
        <f>#REF!</f>
        <v>#REF!</v>
      </c>
      <c r="U2142" s="78" t="e">
        <f>#REF!</f>
        <v>#REF!</v>
      </c>
    </row>
    <row r="2143" spans="1:21" ht="13.8" thickBot="1">
      <c r="A2143" s="351" t="s">
        <v>571</v>
      </c>
      <c r="B2143" s="351">
        <v>17</v>
      </c>
      <c r="C2143" s="351" t="s">
        <v>613</v>
      </c>
      <c r="D2143" s="351" t="s">
        <v>615</v>
      </c>
      <c r="E2143" s="351" t="s">
        <v>8</v>
      </c>
      <c r="F2143" s="674" t="e">
        <f>-S2143</f>
        <v>#REF!</v>
      </c>
      <c r="G2143" s="674" t="e">
        <f>-O2143</f>
        <v>#REF!</v>
      </c>
      <c r="L2143" s="679" t="s">
        <v>2756</v>
      </c>
      <c r="M2143" s="488" t="e">
        <f>#REF!</f>
        <v>#REF!</v>
      </c>
      <c r="N2143" s="476" t="e">
        <f>#REF!</f>
        <v>#REF!</v>
      </c>
      <c r="O2143" s="407" t="e">
        <f>#REF!</f>
        <v>#REF!</v>
      </c>
      <c r="P2143" s="407" t="e">
        <f>#REF!</f>
        <v>#REF!</v>
      </c>
      <c r="Q2143" s="417" t="e">
        <f>#REF!</f>
        <v>#REF!</v>
      </c>
      <c r="R2143" s="419" t="e">
        <f>#REF!</f>
        <v>#REF!</v>
      </c>
      <c r="S2143" s="407" t="e">
        <f>#REF!</f>
        <v>#REF!</v>
      </c>
      <c r="T2143" s="391" t="e">
        <f>#REF!</f>
        <v>#REF!</v>
      </c>
      <c r="U2143" s="78" t="e">
        <f>#REF!</f>
        <v>#REF!</v>
      </c>
    </row>
    <row r="2144" spans="1:21" ht="13.8" thickBot="1">
      <c r="A2144" s="351" t="s">
        <v>571</v>
      </c>
      <c r="B2144" s="351">
        <v>18</v>
      </c>
      <c r="C2144" s="351" t="s">
        <v>613</v>
      </c>
      <c r="D2144" s="351" t="s">
        <v>615</v>
      </c>
      <c r="E2144" s="351" t="s">
        <v>9</v>
      </c>
      <c r="F2144" s="674" t="e">
        <f>-S2144</f>
        <v>#REF!</v>
      </c>
      <c r="G2144" s="674" t="e">
        <f>-O2144</f>
        <v>#REF!</v>
      </c>
      <c r="L2144" s="679" t="s">
        <v>2757</v>
      </c>
      <c r="M2144" s="488" t="e">
        <f>#REF!</f>
        <v>#REF!</v>
      </c>
      <c r="N2144" s="476" t="e">
        <f>#REF!</f>
        <v>#REF!</v>
      </c>
      <c r="O2144" s="407" t="e">
        <f>#REF!</f>
        <v>#REF!</v>
      </c>
      <c r="P2144" s="407" t="e">
        <f>#REF!</f>
        <v>#REF!</v>
      </c>
      <c r="Q2144" s="417" t="e">
        <f>#REF!</f>
        <v>#REF!</v>
      </c>
      <c r="R2144" s="419" t="e">
        <f>#REF!</f>
        <v>#REF!</v>
      </c>
      <c r="S2144" s="407" t="e">
        <f>#REF!</f>
        <v>#REF!</v>
      </c>
      <c r="T2144" s="391" t="e">
        <f>#REF!</f>
        <v>#REF!</v>
      </c>
      <c r="U2144" s="78" t="e">
        <f>#REF!</f>
        <v>#REF!</v>
      </c>
    </row>
    <row r="2145" spans="1:23" ht="13.8" thickBot="1">
      <c r="A2145" s="351" t="s">
        <v>571</v>
      </c>
      <c r="B2145" s="351">
        <v>19</v>
      </c>
      <c r="C2145" s="351" t="s">
        <v>613</v>
      </c>
      <c r="D2145" s="351" t="s">
        <v>615</v>
      </c>
      <c r="E2145" s="351" t="s">
        <v>10</v>
      </c>
      <c r="F2145" s="674" t="e">
        <f>-S2145</f>
        <v>#REF!</v>
      </c>
      <c r="G2145" s="674" t="e">
        <f>-O2145</f>
        <v>#REF!</v>
      </c>
      <c r="L2145" s="679" t="s">
        <v>2758</v>
      </c>
      <c r="M2145" s="488" t="e">
        <f>#REF!</f>
        <v>#REF!</v>
      </c>
      <c r="N2145" s="476" t="e">
        <f>#REF!</f>
        <v>#REF!</v>
      </c>
      <c r="O2145" s="407" t="e">
        <f>#REF!</f>
        <v>#REF!</v>
      </c>
      <c r="P2145" s="407" t="e">
        <f>#REF!</f>
        <v>#REF!</v>
      </c>
      <c r="Q2145" s="417" t="e">
        <f>#REF!</f>
        <v>#REF!</v>
      </c>
      <c r="R2145" s="419" t="e">
        <f>#REF!</f>
        <v>#REF!</v>
      </c>
      <c r="S2145" s="407" t="e">
        <f>#REF!</f>
        <v>#REF!</v>
      </c>
      <c r="T2145" s="391" t="e">
        <f>#REF!</f>
        <v>#REF!</v>
      </c>
      <c r="U2145" s="78" t="e">
        <f>#REF!</f>
        <v>#REF!</v>
      </c>
    </row>
    <row r="2146" spans="1:23" ht="13.8" thickBot="1">
      <c r="A2146" s="351" t="s">
        <v>571</v>
      </c>
      <c r="B2146" s="351">
        <v>20</v>
      </c>
      <c r="C2146" s="351" t="s">
        <v>613</v>
      </c>
      <c r="D2146" s="351" t="s">
        <v>615</v>
      </c>
      <c r="E2146" s="351" t="s">
        <v>11</v>
      </c>
      <c r="F2146" s="674" t="e">
        <f>-S2146</f>
        <v>#REF!</v>
      </c>
      <c r="G2146" s="674" t="e">
        <f>-O2146</f>
        <v>#REF!</v>
      </c>
      <c r="L2146" s="679" t="s">
        <v>2759</v>
      </c>
      <c r="M2146" s="488" t="e">
        <f>#REF!</f>
        <v>#REF!</v>
      </c>
      <c r="N2146" s="476" t="e">
        <f>#REF!</f>
        <v>#REF!</v>
      </c>
      <c r="O2146" s="440" t="e">
        <f>#REF!</f>
        <v>#REF!</v>
      </c>
      <c r="P2146" s="440" t="e">
        <f>#REF!</f>
        <v>#REF!</v>
      </c>
      <c r="Q2146" s="438" t="e">
        <f>#REF!</f>
        <v>#REF!</v>
      </c>
      <c r="R2146" s="439" t="e">
        <f>#REF!</f>
        <v>#REF!</v>
      </c>
      <c r="S2146" s="440" t="e">
        <f>#REF!</f>
        <v>#REF!</v>
      </c>
      <c r="T2146" s="391" t="e">
        <f>#REF!</f>
        <v>#REF!</v>
      </c>
      <c r="U2146" s="78" t="e">
        <f>#REF!</f>
        <v>#REF!</v>
      </c>
    </row>
    <row r="2147" spans="1:23" ht="13.8" hidden="1" thickBot="1">
      <c r="A2147" s="351" t="s">
        <v>571</v>
      </c>
      <c r="B2147" s="351">
        <v>21</v>
      </c>
      <c r="C2147" s="351" t="s">
        <v>614</v>
      </c>
      <c r="F2147" s="351"/>
      <c r="G2147" s="351"/>
      <c r="L2147" s="679" t="s">
        <v>2760</v>
      </c>
      <c r="M2147" s="488" t="e">
        <f>#REF!</f>
        <v>#REF!</v>
      </c>
      <c r="N2147" s="498" t="e">
        <f>#REF!</f>
        <v>#REF!</v>
      </c>
      <c r="O2147" s="489" t="e">
        <f>#REF!</f>
        <v>#REF!</v>
      </c>
      <c r="P2147" s="489" t="e">
        <f>#REF!</f>
        <v>#REF!</v>
      </c>
      <c r="Q2147" s="490" t="e">
        <f>#REF!</f>
        <v>#REF!</v>
      </c>
      <c r="R2147" s="491" t="e">
        <f>#REF!</f>
        <v>#REF!</v>
      </c>
      <c r="S2147" s="489" t="e">
        <f>#REF!</f>
        <v>#REF!</v>
      </c>
      <c r="T2147" s="613" t="e">
        <f>#REF!</f>
        <v>#REF!</v>
      </c>
      <c r="U2147" s="78" t="e">
        <f>#REF!</f>
        <v>#REF!</v>
      </c>
      <c r="W2147" s="668"/>
    </row>
    <row r="2148" spans="1:23" ht="13.8" hidden="1" thickBot="1">
      <c r="A2148" s="351" t="s">
        <v>571</v>
      </c>
      <c r="B2148" s="351">
        <v>22</v>
      </c>
      <c r="C2148" s="351" t="s">
        <v>614</v>
      </c>
      <c r="F2148" s="351"/>
      <c r="G2148" s="351"/>
      <c r="L2148" s="679" t="s">
        <v>2761</v>
      </c>
      <c r="M2148" s="488" t="e">
        <f>#REF!</f>
        <v>#REF!</v>
      </c>
      <c r="N2148" s="498" t="e">
        <f>#REF!</f>
        <v>#REF!</v>
      </c>
      <c r="O2148" s="489" t="e">
        <f>#REF!</f>
        <v>#REF!</v>
      </c>
      <c r="P2148" s="489" t="e">
        <f>#REF!</f>
        <v>#REF!</v>
      </c>
      <c r="Q2148" s="490" t="e">
        <f>#REF!</f>
        <v>#REF!</v>
      </c>
      <c r="R2148" s="491" t="e">
        <f>#REF!</f>
        <v>#REF!</v>
      </c>
      <c r="S2148" s="489" t="e">
        <f>#REF!</f>
        <v>#REF!</v>
      </c>
      <c r="T2148" s="613" t="e">
        <f>#REF!</f>
        <v>#REF!</v>
      </c>
      <c r="U2148" s="78" t="e">
        <f>#REF!</f>
        <v>#REF!</v>
      </c>
      <c r="V2148" s="668"/>
    </row>
    <row r="2149" spans="1:23" ht="13.8" hidden="1" thickBot="1">
      <c r="A2149" s="351" t="s">
        <v>571</v>
      </c>
      <c r="B2149" s="351">
        <v>23</v>
      </c>
      <c r="C2149" s="351" t="s">
        <v>614</v>
      </c>
      <c r="F2149" s="351"/>
      <c r="G2149" s="351"/>
      <c r="L2149" s="679" t="s">
        <v>2762</v>
      </c>
      <c r="M2149" s="488" t="e">
        <f>#REF!</f>
        <v>#REF!</v>
      </c>
      <c r="N2149" s="498" t="e">
        <f>#REF!</f>
        <v>#REF!</v>
      </c>
      <c r="O2149" s="489" t="e">
        <f>#REF!</f>
        <v>#REF!</v>
      </c>
      <c r="P2149" s="489" t="e">
        <f>#REF!</f>
        <v>#REF!</v>
      </c>
      <c r="Q2149" s="490" t="e">
        <f>#REF!</f>
        <v>#REF!</v>
      </c>
      <c r="R2149" s="491" t="e">
        <f>#REF!</f>
        <v>#REF!</v>
      </c>
      <c r="S2149" s="489" t="e">
        <f>#REF!</f>
        <v>#REF!</v>
      </c>
      <c r="T2149" s="613" t="e">
        <f>#REF!</f>
        <v>#REF!</v>
      </c>
      <c r="U2149" s="78" t="e">
        <f>#REF!</f>
        <v>#REF!</v>
      </c>
      <c r="V2149" s="668"/>
    </row>
    <row r="2150" spans="1:23" ht="13.8" hidden="1" thickBot="1">
      <c r="A2150" s="351" t="s">
        <v>571</v>
      </c>
      <c r="B2150" s="351">
        <v>24</v>
      </c>
      <c r="C2150" s="351" t="s">
        <v>614</v>
      </c>
      <c r="F2150" s="351"/>
      <c r="G2150" s="351"/>
      <c r="L2150" s="679" t="s">
        <v>2763</v>
      </c>
      <c r="M2150" s="488" t="e">
        <f>#REF!</f>
        <v>#REF!</v>
      </c>
      <c r="N2150" s="498" t="e">
        <f>#REF!</f>
        <v>#REF!</v>
      </c>
      <c r="O2150" s="489" t="e">
        <f>#REF!</f>
        <v>#REF!</v>
      </c>
      <c r="P2150" s="489" t="e">
        <f>#REF!</f>
        <v>#REF!</v>
      </c>
      <c r="Q2150" s="490" t="e">
        <f>#REF!</f>
        <v>#REF!</v>
      </c>
      <c r="R2150" s="491" t="e">
        <f>#REF!</f>
        <v>#REF!</v>
      </c>
      <c r="S2150" s="489" t="e">
        <f>#REF!</f>
        <v>#REF!</v>
      </c>
      <c r="T2150" s="613" t="e">
        <f>#REF!</f>
        <v>#REF!</v>
      </c>
      <c r="U2150" s="78" t="e">
        <f>#REF!</f>
        <v>#REF!</v>
      </c>
    </row>
    <row r="2151" spans="1:23" ht="13.8" hidden="1" thickBot="1">
      <c r="A2151" s="351" t="s">
        <v>571</v>
      </c>
      <c r="B2151" s="351">
        <v>25</v>
      </c>
      <c r="C2151" s="351" t="s">
        <v>614</v>
      </c>
      <c r="F2151" s="351"/>
      <c r="G2151" s="351"/>
      <c r="L2151" s="679" t="s">
        <v>2764</v>
      </c>
      <c r="M2151" s="488" t="e">
        <f>#REF!</f>
        <v>#REF!</v>
      </c>
      <c r="N2151" s="498" t="e">
        <f>#REF!</f>
        <v>#REF!</v>
      </c>
      <c r="O2151" s="489" t="e">
        <f>#REF!</f>
        <v>#REF!</v>
      </c>
      <c r="P2151" s="489" t="e">
        <f>#REF!</f>
        <v>#REF!</v>
      </c>
      <c r="Q2151" s="490" t="e">
        <f>#REF!</f>
        <v>#REF!</v>
      </c>
      <c r="R2151" s="491" t="e">
        <f>#REF!</f>
        <v>#REF!</v>
      </c>
      <c r="S2151" s="489" t="e">
        <f>#REF!</f>
        <v>#REF!</v>
      </c>
      <c r="T2151" s="613" t="e">
        <f>#REF!</f>
        <v>#REF!</v>
      </c>
      <c r="U2151" s="78" t="e">
        <f>#REF!</f>
        <v>#REF!</v>
      </c>
    </row>
    <row r="2152" spans="1:23" ht="13.8" hidden="1" thickBot="1">
      <c r="A2152" s="351" t="s">
        <v>571</v>
      </c>
      <c r="B2152" s="351">
        <v>26</v>
      </c>
      <c r="C2152" s="351" t="s">
        <v>614</v>
      </c>
      <c r="F2152" s="351"/>
      <c r="G2152" s="351"/>
      <c r="L2152" s="679" t="s">
        <v>2765</v>
      </c>
      <c r="M2152" s="488" t="e">
        <f>#REF!</f>
        <v>#REF!</v>
      </c>
      <c r="N2152" s="498" t="e">
        <f>#REF!</f>
        <v>#REF!</v>
      </c>
      <c r="O2152" s="489" t="e">
        <f>#REF!</f>
        <v>#REF!</v>
      </c>
      <c r="P2152" s="489" t="e">
        <f>#REF!</f>
        <v>#REF!</v>
      </c>
      <c r="Q2152" s="490" t="e">
        <f>#REF!</f>
        <v>#REF!</v>
      </c>
      <c r="R2152" s="491" t="e">
        <f>#REF!</f>
        <v>#REF!</v>
      </c>
      <c r="S2152" s="489" t="e">
        <f>#REF!</f>
        <v>#REF!</v>
      </c>
      <c r="T2152" s="613" t="e">
        <f>#REF!</f>
        <v>#REF!</v>
      </c>
      <c r="U2152" s="78" t="e">
        <f>#REF!</f>
        <v>#REF!</v>
      </c>
    </row>
    <row r="2153" spans="1:23" ht="13.8" hidden="1" thickBot="1">
      <c r="A2153" s="351" t="s">
        <v>571</v>
      </c>
      <c r="B2153" s="351">
        <v>27</v>
      </c>
      <c r="C2153" s="351" t="s">
        <v>614</v>
      </c>
      <c r="F2153" s="351"/>
      <c r="G2153" s="351"/>
      <c r="L2153" s="679" t="s">
        <v>2766</v>
      </c>
      <c r="M2153" s="488" t="e">
        <f>#REF!</f>
        <v>#REF!</v>
      </c>
      <c r="N2153" s="498" t="e">
        <f>#REF!</f>
        <v>#REF!</v>
      </c>
      <c r="O2153" s="489" t="e">
        <f>#REF!</f>
        <v>#REF!</v>
      </c>
      <c r="P2153" s="489" t="e">
        <f>#REF!</f>
        <v>#REF!</v>
      </c>
      <c r="Q2153" s="490" t="e">
        <f>#REF!</f>
        <v>#REF!</v>
      </c>
      <c r="R2153" s="491" t="e">
        <f>#REF!</f>
        <v>#REF!</v>
      </c>
      <c r="S2153" s="489" t="e">
        <f>#REF!</f>
        <v>#REF!</v>
      </c>
      <c r="T2153" s="613" t="e">
        <f>#REF!</f>
        <v>#REF!</v>
      </c>
      <c r="U2153" s="78" t="e">
        <f>#REF!</f>
        <v>#REF!</v>
      </c>
      <c r="V2153" s="668"/>
    </row>
    <row r="2154" spans="1:23" ht="13.8" hidden="1" thickBot="1">
      <c r="A2154" s="351" t="s">
        <v>571</v>
      </c>
      <c r="B2154" s="351">
        <v>28</v>
      </c>
      <c r="C2154" s="351" t="s">
        <v>614</v>
      </c>
      <c r="F2154" s="351"/>
      <c r="G2154" s="351"/>
      <c r="L2154" s="679" t="s">
        <v>2767</v>
      </c>
      <c r="M2154" s="488" t="e">
        <f>#REF!</f>
        <v>#REF!</v>
      </c>
      <c r="N2154" s="498" t="e">
        <f>#REF!</f>
        <v>#REF!</v>
      </c>
      <c r="O2154" s="489" t="e">
        <f>#REF!</f>
        <v>#REF!</v>
      </c>
      <c r="P2154" s="489" t="e">
        <f>#REF!</f>
        <v>#REF!</v>
      </c>
      <c r="Q2154" s="490" t="e">
        <f>#REF!</f>
        <v>#REF!</v>
      </c>
      <c r="R2154" s="491" t="e">
        <f>#REF!</f>
        <v>#REF!</v>
      </c>
      <c r="S2154" s="489" t="e">
        <f>#REF!</f>
        <v>#REF!</v>
      </c>
      <c r="T2154" s="613" t="e">
        <f>#REF!</f>
        <v>#REF!</v>
      </c>
      <c r="U2154" s="78" t="e">
        <f>#REF!</f>
        <v>#REF!</v>
      </c>
    </row>
    <row r="2155" spans="1:23" ht="13.8" hidden="1" thickBot="1">
      <c r="A2155" s="351" t="s">
        <v>571</v>
      </c>
      <c r="B2155" s="351">
        <v>29</v>
      </c>
      <c r="C2155" s="351" t="s">
        <v>614</v>
      </c>
      <c r="F2155" s="351"/>
      <c r="G2155" s="351"/>
      <c r="L2155" s="679" t="s">
        <v>2768</v>
      </c>
      <c r="M2155" s="488" t="e">
        <f>#REF!</f>
        <v>#REF!</v>
      </c>
      <c r="N2155" s="498" t="e">
        <f>#REF!</f>
        <v>#REF!</v>
      </c>
      <c r="O2155" s="489" t="e">
        <f>#REF!</f>
        <v>#REF!</v>
      </c>
      <c r="P2155" s="489" t="e">
        <f>#REF!</f>
        <v>#REF!</v>
      </c>
      <c r="Q2155" s="490" t="e">
        <f>#REF!</f>
        <v>#REF!</v>
      </c>
      <c r="R2155" s="491" t="e">
        <f>#REF!</f>
        <v>#REF!</v>
      </c>
      <c r="S2155" s="489" t="e">
        <f>#REF!</f>
        <v>#REF!</v>
      </c>
      <c r="T2155" s="613" t="e">
        <f>#REF!</f>
        <v>#REF!</v>
      </c>
      <c r="U2155" s="78" t="e">
        <f>#REF!</f>
        <v>#REF!</v>
      </c>
    </row>
    <row r="2156" spans="1:23" ht="13.8" hidden="1" thickBot="1">
      <c r="A2156" s="351" t="s">
        <v>571</v>
      </c>
      <c r="B2156" s="351">
        <v>30</v>
      </c>
      <c r="C2156" s="351" t="s">
        <v>614</v>
      </c>
      <c r="F2156" s="351"/>
      <c r="G2156" s="351"/>
      <c r="L2156" s="679" t="s">
        <v>2769</v>
      </c>
      <c r="M2156" s="488" t="e">
        <f>#REF!</f>
        <v>#REF!</v>
      </c>
      <c r="N2156" s="498" t="e">
        <f>#REF!</f>
        <v>#REF!</v>
      </c>
      <c r="O2156" s="489" t="e">
        <f>#REF!</f>
        <v>#REF!</v>
      </c>
      <c r="P2156" s="489" t="e">
        <f>#REF!</f>
        <v>#REF!</v>
      </c>
      <c r="Q2156" s="490" t="e">
        <f>#REF!</f>
        <v>#REF!</v>
      </c>
      <c r="R2156" s="491" t="e">
        <f>#REF!</f>
        <v>#REF!</v>
      </c>
      <c r="S2156" s="489" t="e">
        <f>#REF!</f>
        <v>#REF!</v>
      </c>
      <c r="T2156" s="613" t="e">
        <f>#REF!</f>
        <v>#REF!</v>
      </c>
      <c r="U2156" s="78" t="e">
        <f>#REF!</f>
        <v>#REF!</v>
      </c>
    </row>
    <row r="2157" spans="1:23" ht="13.8" hidden="1" thickBot="1">
      <c r="A2157" s="351" t="s">
        <v>571</v>
      </c>
      <c r="B2157" s="351">
        <v>31</v>
      </c>
      <c r="C2157" s="351" t="s">
        <v>614</v>
      </c>
      <c r="F2157" s="351"/>
      <c r="G2157" s="351"/>
      <c r="L2157" s="679" t="s">
        <v>2770</v>
      </c>
      <c r="M2157" s="488" t="e">
        <f>#REF!</f>
        <v>#REF!</v>
      </c>
      <c r="N2157" s="498" t="e">
        <f>#REF!</f>
        <v>#REF!</v>
      </c>
      <c r="O2157" s="489" t="e">
        <f>#REF!</f>
        <v>#REF!</v>
      </c>
      <c r="P2157" s="489" t="e">
        <f>#REF!</f>
        <v>#REF!</v>
      </c>
      <c r="Q2157" s="490" t="e">
        <f>#REF!</f>
        <v>#REF!</v>
      </c>
      <c r="R2157" s="491" t="e">
        <f>#REF!</f>
        <v>#REF!</v>
      </c>
      <c r="S2157" s="489" t="e">
        <f>#REF!</f>
        <v>#REF!</v>
      </c>
      <c r="T2157" s="613" t="e">
        <f>#REF!</f>
        <v>#REF!</v>
      </c>
      <c r="U2157" s="78" t="e">
        <f>#REF!</f>
        <v>#REF!</v>
      </c>
    </row>
    <row r="2158" spans="1:23" ht="13.8" hidden="1" thickBot="1">
      <c r="A2158" s="351" t="s">
        <v>571</v>
      </c>
      <c r="B2158" s="351">
        <v>32</v>
      </c>
      <c r="C2158" s="351" t="s">
        <v>614</v>
      </c>
      <c r="F2158" s="351"/>
      <c r="G2158" s="351"/>
      <c r="L2158" s="679" t="s">
        <v>2771</v>
      </c>
      <c r="M2158" s="488" t="e">
        <f>#REF!</f>
        <v>#REF!</v>
      </c>
      <c r="N2158" s="498" t="e">
        <f>#REF!</f>
        <v>#REF!</v>
      </c>
      <c r="O2158" s="489" t="e">
        <f>#REF!</f>
        <v>#REF!</v>
      </c>
      <c r="P2158" s="489" t="e">
        <f>#REF!</f>
        <v>#REF!</v>
      </c>
      <c r="Q2158" s="490" t="e">
        <f>#REF!</f>
        <v>#REF!</v>
      </c>
      <c r="R2158" s="491" t="e">
        <f>#REF!</f>
        <v>#REF!</v>
      </c>
      <c r="S2158" s="489" t="e">
        <f>#REF!</f>
        <v>#REF!</v>
      </c>
      <c r="T2158" s="613" t="e">
        <f>#REF!</f>
        <v>#REF!</v>
      </c>
      <c r="U2158" s="78" t="e">
        <f>#REF!</f>
        <v>#REF!</v>
      </c>
      <c r="V2158" s="668"/>
    </row>
    <row r="2159" spans="1:23" ht="13.8" hidden="1" thickBot="1">
      <c r="A2159" s="351" t="s">
        <v>571</v>
      </c>
      <c r="B2159" s="351">
        <v>33</v>
      </c>
      <c r="C2159" s="351" t="s">
        <v>614</v>
      </c>
      <c r="F2159" s="351"/>
      <c r="G2159" s="351"/>
      <c r="L2159" s="679" t="s">
        <v>2772</v>
      </c>
      <c r="M2159" s="488" t="e">
        <f>#REF!</f>
        <v>#REF!</v>
      </c>
      <c r="N2159" s="498" t="e">
        <f>#REF!</f>
        <v>#REF!</v>
      </c>
      <c r="O2159" s="489" t="e">
        <f>#REF!</f>
        <v>#REF!</v>
      </c>
      <c r="P2159" s="489" t="e">
        <f>#REF!</f>
        <v>#REF!</v>
      </c>
      <c r="Q2159" s="490" t="e">
        <f>#REF!</f>
        <v>#REF!</v>
      </c>
      <c r="R2159" s="491" t="e">
        <f>#REF!</f>
        <v>#REF!</v>
      </c>
      <c r="S2159" s="489" t="e">
        <f>#REF!</f>
        <v>#REF!</v>
      </c>
      <c r="T2159" s="613" t="e">
        <f>#REF!</f>
        <v>#REF!</v>
      </c>
      <c r="U2159" s="78" t="e">
        <f>#REF!</f>
        <v>#REF!</v>
      </c>
      <c r="V2159" s="668"/>
    </row>
    <row r="2160" spans="1:23" ht="13.8" hidden="1" thickBot="1">
      <c r="A2160" s="351" t="s">
        <v>571</v>
      </c>
      <c r="B2160" s="351">
        <v>34</v>
      </c>
      <c r="C2160" s="351" t="s">
        <v>614</v>
      </c>
      <c r="F2160" s="351"/>
      <c r="G2160" s="351"/>
      <c r="L2160" s="679" t="s">
        <v>2773</v>
      </c>
      <c r="M2160" s="488" t="e">
        <f>#REF!</f>
        <v>#REF!</v>
      </c>
      <c r="N2160" s="498" t="e">
        <f>#REF!</f>
        <v>#REF!</v>
      </c>
      <c r="O2160" s="489" t="e">
        <f>#REF!</f>
        <v>#REF!</v>
      </c>
      <c r="P2160" s="489" t="e">
        <f>#REF!</f>
        <v>#REF!</v>
      </c>
      <c r="Q2160" s="490" t="e">
        <f>#REF!</f>
        <v>#REF!</v>
      </c>
      <c r="R2160" s="491" t="e">
        <f>#REF!</f>
        <v>#REF!</v>
      </c>
      <c r="S2160" s="489" t="e">
        <f>#REF!</f>
        <v>#REF!</v>
      </c>
      <c r="T2160" s="613" t="e">
        <f>#REF!</f>
        <v>#REF!</v>
      </c>
      <c r="U2160" s="78" t="e">
        <f>#REF!</f>
        <v>#REF!</v>
      </c>
    </row>
    <row r="2161" spans="1:22" ht="13.8" hidden="1" thickBot="1">
      <c r="A2161" s="351" t="s">
        <v>571</v>
      </c>
      <c r="B2161" s="351">
        <v>35</v>
      </c>
      <c r="C2161" s="351" t="s">
        <v>614</v>
      </c>
      <c r="F2161" s="351"/>
      <c r="G2161" s="351"/>
      <c r="L2161" s="679" t="s">
        <v>2774</v>
      </c>
      <c r="M2161" s="488" t="e">
        <f>#REF!</f>
        <v>#REF!</v>
      </c>
      <c r="N2161" s="498" t="e">
        <f>#REF!</f>
        <v>#REF!</v>
      </c>
      <c r="O2161" s="489" t="e">
        <f>#REF!</f>
        <v>#REF!</v>
      </c>
      <c r="P2161" s="489" t="e">
        <f>#REF!</f>
        <v>#REF!</v>
      </c>
      <c r="Q2161" s="490" t="e">
        <f>#REF!</f>
        <v>#REF!</v>
      </c>
      <c r="R2161" s="491" t="e">
        <f>#REF!</f>
        <v>#REF!</v>
      </c>
      <c r="S2161" s="489" t="e">
        <f>#REF!</f>
        <v>#REF!</v>
      </c>
      <c r="T2161" s="613" t="e">
        <f>#REF!</f>
        <v>#REF!</v>
      </c>
      <c r="U2161" s="78" t="e">
        <f>#REF!</f>
        <v>#REF!</v>
      </c>
      <c r="V2161" s="668"/>
    </row>
    <row r="2162" spans="1:22" ht="13.8" hidden="1" thickBot="1">
      <c r="A2162" s="351" t="s">
        <v>571</v>
      </c>
      <c r="B2162" s="351">
        <v>36</v>
      </c>
      <c r="C2162" s="351" t="s">
        <v>614</v>
      </c>
      <c r="F2162" s="351"/>
      <c r="G2162" s="351"/>
      <c r="L2162" s="679" t="s">
        <v>2775</v>
      </c>
      <c r="M2162" s="488" t="e">
        <f>#REF!</f>
        <v>#REF!</v>
      </c>
      <c r="N2162" s="498" t="e">
        <f>#REF!</f>
        <v>#REF!</v>
      </c>
      <c r="O2162" s="489" t="e">
        <f>#REF!</f>
        <v>#REF!</v>
      </c>
      <c r="P2162" s="489" t="e">
        <f>#REF!</f>
        <v>#REF!</v>
      </c>
      <c r="Q2162" s="490" t="e">
        <f>#REF!</f>
        <v>#REF!</v>
      </c>
      <c r="R2162" s="491" t="e">
        <f>#REF!</f>
        <v>#REF!</v>
      </c>
      <c r="S2162" s="489" t="e">
        <f>#REF!</f>
        <v>#REF!</v>
      </c>
      <c r="T2162" s="613" t="e">
        <f>#REF!</f>
        <v>#REF!</v>
      </c>
      <c r="U2162" s="78" t="e">
        <f>#REF!</f>
        <v>#REF!</v>
      </c>
    </row>
    <row r="2163" spans="1:22" ht="13.8" hidden="1" thickBot="1">
      <c r="A2163" s="351" t="s">
        <v>571</v>
      </c>
      <c r="B2163" s="351">
        <v>37</v>
      </c>
      <c r="C2163" s="351" t="s">
        <v>614</v>
      </c>
      <c r="F2163" s="351"/>
      <c r="G2163" s="351"/>
      <c r="L2163" s="679" t="s">
        <v>2776</v>
      </c>
      <c r="M2163" s="488" t="e">
        <f>#REF!</f>
        <v>#REF!</v>
      </c>
      <c r="N2163" s="498" t="e">
        <f>#REF!</f>
        <v>#REF!</v>
      </c>
      <c r="O2163" s="489" t="e">
        <f>#REF!</f>
        <v>#REF!</v>
      </c>
      <c r="P2163" s="489" t="e">
        <f>#REF!</f>
        <v>#REF!</v>
      </c>
      <c r="Q2163" s="490" t="e">
        <f>#REF!</f>
        <v>#REF!</v>
      </c>
      <c r="R2163" s="491" t="e">
        <f>#REF!</f>
        <v>#REF!</v>
      </c>
      <c r="S2163" s="489" t="e">
        <f>#REF!</f>
        <v>#REF!</v>
      </c>
      <c r="T2163" s="613" t="e">
        <f>#REF!</f>
        <v>#REF!</v>
      </c>
      <c r="U2163" s="78" t="e">
        <f>#REF!</f>
        <v>#REF!</v>
      </c>
    </row>
    <row r="2164" spans="1:22" ht="13.8" hidden="1" thickBot="1">
      <c r="A2164" s="351" t="s">
        <v>571</v>
      </c>
      <c r="B2164" s="351">
        <v>38</v>
      </c>
      <c r="C2164" s="351" t="s">
        <v>614</v>
      </c>
      <c r="F2164" s="351"/>
      <c r="G2164" s="351"/>
      <c r="L2164" s="679" t="s">
        <v>2777</v>
      </c>
      <c r="M2164" s="488" t="e">
        <f>#REF!</f>
        <v>#REF!</v>
      </c>
      <c r="N2164" s="498" t="e">
        <f>#REF!</f>
        <v>#REF!</v>
      </c>
      <c r="O2164" s="489" t="e">
        <f>#REF!</f>
        <v>#REF!</v>
      </c>
      <c r="P2164" s="489" t="e">
        <f>#REF!</f>
        <v>#REF!</v>
      </c>
      <c r="Q2164" s="490" t="e">
        <f>#REF!</f>
        <v>#REF!</v>
      </c>
      <c r="R2164" s="491" t="e">
        <f>#REF!</f>
        <v>#REF!</v>
      </c>
      <c r="S2164" s="489" t="e">
        <f>#REF!</f>
        <v>#REF!</v>
      </c>
      <c r="T2164" s="613" t="e">
        <f>#REF!</f>
        <v>#REF!</v>
      </c>
      <c r="U2164" s="78" t="e">
        <f>#REF!</f>
        <v>#REF!</v>
      </c>
    </row>
    <row r="2165" spans="1:22" ht="13.8" hidden="1" thickBot="1">
      <c r="A2165" s="351" t="s">
        <v>571</v>
      </c>
      <c r="B2165" s="351">
        <v>39</v>
      </c>
      <c r="C2165" s="351" t="s">
        <v>614</v>
      </c>
      <c r="F2165" s="351"/>
      <c r="G2165" s="351"/>
      <c r="L2165" s="679" t="s">
        <v>2778</v>
      </c>
      <c r="M2165" s="488" t="e">
        <f>#REF!</f>
        <v>#REF!</v>
      </c>
      <c r="N2165" s="498" t="e">
        <f>#REF!</f>
        <v>#REF!</v>
      </c>
      <c r="O2165" s="489" t="e">
        <f>#REF!</f>
        <v>#REF!</v>
      </c>
      <c r="P2165" s="489" t="e">
        <f>#REF!</f>
        <v>#REF!</v>
      </c>
      <c r="Q2165" s="490" t="e">
        <f>#REF!</f>
        <v>#REF!</v>
      </c>
      <c r="R2165" s="491" t="e">
        <f>#REF!</f>
        <v>#REF!</v>
      </c>
      <c r="S2165" s="489" t="e">
        <f>#REF!</f>
        <v>#REF!</v>
      </c>
      <c r="T2165" s="613" t="e">
        <f>#REF!</f>
        <v>#REF!</v>
      </c>
      <c r="U2165" s="78" t="e">
        <f>#REF!</f>
        <v>#REF!</v>
      </c>
    </row>
    <row r="2166" spans="1:22" ht="13.8" hidden="1" thickBot="1">
      <c r="A2166" s="351" t="s">
        <v>571</v>
      </c>
      <c r="B2166" s="351">
        <v>40</v>
      </c>
      <c r="C2166" s="351" t="s">
        <v>614</v>
      </c>
      <c r="F2166" s="351"/>
      <c r="G2166" s="351"/>
      <c r="L2166" s="679" t="s">
        <v>2779</v>
      </c>
      <c r="M2166" s="488" t="e">
        <f>#REF!</f>
        <v>#REF!</v>
      </c>
      <c r="N2166" s="498" t="e">
        <f>#REF!</f>
        <v>#REF!</v>
      </c>
      <c r="O2166" s="489" t="e">
        <f>#REF!</f>
        <v>#REF!</v>
      </c>
      <c r="P2166" s="489" t="e">
        <f>#REF!</f>
        <v>#REF!</v>
      </c>
      <c r="Q2166" s="490" t="e">
        <f>#REF!</f>
        <v>#REF!</v>
      </c>
      <c r="R2166" s="491" t="e">
        <f>#REF!</f>
        <v>#REF!</v>
      </c>
      <c r="S2166" s="489" t="e">
        <f>#REF!</f>
        <v>#REF!</v>
      </c>
      <c r="T2166" s="613" t="e">
        <f>#REF!</f>
        <v>#REF!</v>
      </c>
      <c r="U2166" s="78" t="e">
        <f>#REF!</f>
        <v>#REF!</v>
      </c>
      <c r="V2166" s="668"/>
    </row>
    <row r="2167" spans="1:22" ht="13.8" hidden="1" thickBot="1">
      <c r="A2167" s="351" t="s">
        <v>571</v>
      </c>
      <c r="B2167" s="351">
        <v>41</v>
      </c>
      <c r="C2167" s="351" t="s">
        <v>614</v>
      </c>
      <c r="F2167" s="351"/>
      <c r="G2167" s="351"/>
      <c r="L2167" s="679" t="s">
        <v>2780</v>
      </c>
      <c r="M2167" s="488" t="e">
        <f>#REF!</f>
        <v>#REF!</v>
      </c>
      <c r="N2167" s="498" t="e">
        <f>#REF!</f>
        <v>#REF!</v>
      </c>
      <c r="O2167" s="489" t="e">
        <f>#REF!</f>
        <v>#REF!</v>
      </c>
      <c r="P2167" s="489" t="e">
        <f>#REF!</f>
        <v>#REF!</v>
      </c>
      <c r="Q2167" s="490" t="e">
        <f>#REF!</f>
        <v>#REF!</v>
      </c>
      <c r="R2167" s="491" t="e">
        <f>#REF!</f>
        <v>#REF!</v>
      </c>
      <c r="S2167" s="489" t="e">
        <f>#REF!</f>
        <v>#REF!</v>
      </c>
      <c r="T2167" s="613" t="e">
        <f>#REF!</f>
        <v>#REF!</v>
      </c>
      <c r="U2167" s="78" t="e">
        <f>#REF!</f>
        <v>#REF!</v>
      </c>
    </row>
    <row r="2168" spans="1:22" ht="13.8" hidden="1" thickBot="1">
      <c r="A2168" s="351" t="s">
        <v>571</v>
      </c>
      <c r="B2168" s="351">
        <v>42</v>
      </c>
      <c r="C2168" s="351" t="s">
        <v>614</v>
      </c>
      <c r="F2168" s="351"/>
      <c r="G2168" s="351"/>
      <c r="L2168" s="679" t="s">
        <v>2781</v>
      </c>
      <c r="M2168" s="488" t="e">
        <f>#REF!</f>
        <v>#REF!</v>
      </c>
      <c r="N2168" s="498" t="e">
        <f>#REF!</f>
        <v>#REF!</v>
      </c>
      <c r="O2168" s="489" t="e">
        <f>#REF!</f>
        <v>#REF!</v>
      </c>
      <c r="P2168" s="489" t="e">
        <f>#REF!</f>
        <v>#REF!</v>
      </c>
      <c r="Q2168" s="490" t="e">
        <f>#REF!</f>
        <v>#REF!</v>
      </c>
      <c r="R2168" s="491" t="e">
        <f>#REF!</f>
        <v>#REF!</v>
      </c>
      <c r="S2168" s="489" t="e">
        <f>#REF!</f>
        <v>#REF!</v>
      </c>
      <c r="T2168" s="613" t="e">
        <f>#REF!</f>
        <v>#REF!</v>
      </c>
      <c r="U2168" s="78" t="e">
        <f>#REF!</f>
        <v>#REF!</v>
      </c>
    </row>
    <row r="2169" spans="1:22" ht="13.8" hidden="1" thickBot="1">
      <c r="A2169" s="351" t="s">
        <v>571</v>
      </c>
      <c r="B2169" s="351">
        <v>43</v>
      </c>
      <c r="C2169" s="351" t="s">
        <v>614</v>
      </c>
      <c r="F2169" s="351"/>
      <c r="G2169" s="351"/>
      <c r="L2169" s="679" t="s">
        <v>2782</v>
      </c>
      <c r="M2169" s="488" t="e">
        <f>#REF!</f>
        <v>#REF!</v>
      </c>
      <c r="N2169" s="476" t="e">
        <f>#REF!</f>
        <v>#REF!</v>
      </c>
      <c r="O2169" s="492" t="e">
        <f>#REF!</f>
        <v>#REF!</v>
      </c>
      <c r="P2169" s="492" t="e">
        <f>#REF!</f>
        <v>#REF!</v>
      </c>
      <c r="Q2169" s="493" t="e">
        <f>#REF!</f>
        <v>#REF!</v>
      </c>
      <c r="R2169" s="494" t="e">
        <f>#REF!</f>
        <v>#REF!</v>
      </c>
      <c r="S2169" s="492" t="e">
        <f>#REF!</f>
        <v>#REF!</v>
      </c>
      <c r="T2169" s="614" t="e">
        <f>#REF!</f>
        <v>#REF!</v>
      </c>
      <c r="U2169" s="78" t="e">
        <f>#REF!</f>
        <v>#REF!</v>
      </c>
    </row>
    <row r="2170" spans="1:22" ht="13.8" hidden="1" thickBot="1">
      <c r="A2170" s="351" t="s">
        <v>571</v>
      </c>
      <c r="B2170" s="351">
        <v>44</v>
      </c>
      <c r="C2170" s="351" t="s">
        <v>614</v>
      </c>
      <c r="F2170" s="351"/>
      <c r="G2170" s="351"/>
      <c r="L2170" s="679" t="s">
        <v>2783</v>
      </c>
      <c r="M2170" s="488" t="e">
        <f>#REF!</f>
        <v>#REF!</v>
      </c>
      <c r="N2170" s="476" t="e">
        <f>#REF!</f>
        <v>#REF!</v>
      </c>
      <c r="O2170" s="462" t="e">
        <f>#REF!</f>
        <v>#REF!</v>
      </c>
      <c r="P2170" s="492" t="e">
        <f>#REF!</f>
        <v>#REF!</v>
      </c>
      <c r="Q2170" s="493" t="e">
        <f>#REF!</f>
        <v>#REF!</v>
      </c>
      <c r="R2170" s="494" t="e">
        <f>#REF!</f>
        <v>#REF!</v>
      </c>
      <c r="S2170" s="462" t="e">
        <f>#REF!</f>
        <v>#REF!</v>
      </c>
      <c r="T2170" s="614" t="e">
        <f>#REF!</f>
        <v>#REF!</v>
      </c>
      <c r="U2170" s="496" t="e">
        <f>#REF!</f>
        <v>#REF!</v>
      </c>
    </row>
    <row r="2171" spans="1:22" ht="13.8" hidden="1" thickBot="1">
      <c r="A2171" s="351" t="s">
        <v>571</v>
      </c>
      <c r="B2171" s="351">
        <v>45</v>
      </c>
      <c r="C2171" s="351" t="s">
        <v>614</v>
      </c>
      <c r="F2171" s="351"/>
      <c r="G2171" s="351"/>
      <c r="L2171" s="679" t="s">
        <v>2784</v>
      </c>
      <c r="M2171" s="496" t="e">
        <f>#REF!</f>
        <v>#REF!</v>
      </c>
      <c r="N2171" s="496" t="e">
        <f>#REF!</f>
        <v>#REF!</v>
      </c>
      <c r="O2171" s="496" t="e">
        <f>#REF!</f>
        <v>#REF!</v>
      </c>
      <c r="P2171" s="496" t="e">
        <f>#REF!</f>
        <v>#REF!</v>
      </c>
      <c r="Q2171" s="496" t="e">
        <f>#REF!</f>
        <v>#REF!</v>
      </c>
      <c r="R2171" s="78" t="e">
        <f>#REF!</f>
        <v>#REF!</v>
      </c>
      <c r="S2171" s="496" t="e">
        <f>#REF!</f>
        <v>#REF!</v>
      </c>
      <c r="T2171" s="78" t="e">
        <f>#REF!</f>
        <v>#REF!</v>
      </c>
      <c r="U2171" s="78" t="e">
        <f>#REF!</f>
        <v>#REF!</v>
      </c>
    </row>
    <row r="2172" spans="1:22" ht="13.8" hidden="1" thickBot="1">
      <c r="A2172" s="351" t="s">
        <v>572</v>
      </c>
      <c r="B2172" s="351">
        <v>1</v>
      </c>
      <c r="C2172" s="351" t="s">
        <v>614</v>
      </c>
      <c r="F2172" s="351"/>
      <c r="G2172" s="351"/>
      <c r="L2172" s="679" t="s">
        <v>2785</v>
      </c>
      <c r="M2172" s="466" t="e">
        <f>#REF!</f>
        <v>#REF!</v>
      </c>
      <c r="N2172" s="467" t="e">
        <f>#REF!</f>
        <v>#REF!</v>
      </c>
      <c r="O2172" s="467" t="e">
        <f>#REF!</f>
        <v>#REF!</v>
      </c>
      <c r="P2172" s="467" t="e">
        <f>#REF!</f>
        <v>#REF!</v>
      </c>
      <c r="Q2172" s="468" t="e">
        <f>#REF!</f>
        <v>#REF!</v>
      </c>
      <c r="R2172" s="466" t="e">
        <f>#REF!</f>
        <v>#REF!</v>
      </c>
      <c r="S2172" s="468" t="e">
        <f>#REF!</f>
        <v>#REF!</v>
      </c>
      <c r="T2172" s="659" t="e">
        <f>#REF!</f>
        <v>#REF!</v>
      </c>
    </row>
    <row r="2173" spans="1:22" ht="13.8" hidden="1" thickBot="1">
      <c r="A2173" s="351" t="s">
        <v>572</v>
      </c>
      <c r="B2173" s="351">
        <v>2</v>
      </c>
      <c r="C2173" s="351" t="s">
        <v>614</v>
      </c>
      <c r="F2173" s="351"/>
      <c r="G2173" s="351"/>
      <c r="L2173" s="679" t="s">
        <v>2786</v>
      </c>
      <c r="M2173" s="469" t="e">
        <f>#REF!</f>
        <v>#REF!</v>
      </c>
      <c r="N2173" s="78" t="e">
        <f>#REF!</f>
        <v>#REF!</v>
      </c>
      <c r="O2173" s="496" t="e">
        <f>#REF!</f>
        <v>#REF!</v>
      </c>
      <c r="P2173" s="496" t="e">
        <f>#REF!</f>
        <v>#REF!</v>
      </c>
      <c r="Q2173" s="470" t="e">
        <f>#REF!</f>
        <v>#REF!</v>
      </c>
      <c r="R2173" s="471" t="e">
        <f>#REF!</f>
        <v>#REF!</v>
      </c>
      <c r="S2173" s="473" t="e">
        <f>#REF!</f>
        <v>#REF!</v>
      </c>
      <c r="T2173" s="659" t="e">
        <f>#REF!</f>
        <v>#REF!</v>
      </c>
    </row>
    <row r="2174" spans="1:22" ht="13.8" hidden="1" thickBot="1">
      <c r="A2174" s="351" t="s">
        <v>572</v>
      </c>
      <c r="B2174" s="351">
        <v>3</v>
      </c>
      <c r="C2174" s="351" t="s">
        <v>614</v>
      </c>
      <c r="F2174" s="351"/>
      <c r="G2174" s="351"/>
      <c r="L2174" s="679" t="s">
        <v>2787</v>
      </c>
      <c r="M2174" s="474" t="e">
        <f>#REF!</f>
        <v>#REF!</v>
      </c>
      <c r="N2174" s="475" t="e">
        <f>#REF!</f>
        <v>#REF!</v>
      </c>
      <c r="O2174" s="475" t="e">
        <f>#REF!</f>
        <v>#REF!</v>
      </c>
      <c r="P2174" s="475" t="e">
        <f>#REF!</f>
        <v>#REF!</v>
      </c>
      <c r="Q2174" s="476" t="e">
        <f>#REF!</f>
        <v>#REF!</v>
      </c>
      <c r="R2174" s="477" t="e">
        <f>#REF!</f>
        <v>#REF!</v>
      </c>
      <c r="S2174" s="479" t="e">
        <f>#REF!</f>
        <v>#REF!</v>
      </c>
      <c r="T2174" s="659" t="e">
        <f>#REF!</f>
        <v>#REF!</v>
      </c>
      <c r="U2174" s="668"/>
    </row>
    <row r="2175" spans="1:22" ht="13.8" hidden="1" thickBot="1">
      <c r="A2175" s="351" t="s">
        <v>572</v>
      </c>
      <c r="B2175" s="351">
        <v>4</v>
      </c>
      <c r="C2175" s="351" t="s">
        <v>614</v>
      </c>
      <c r="F2175" s="351"/>
      <c r="G2175" s="351"/>
      <c r="L2175" s="679" t="s">
        <v>2788</v>
      </c>
      <c r="M2175" s="466" t="e">
        <f>#REF!</f>
        <v>#REF!</v>
      </c>
      <c r="N2175" s="467" t="e">
        <f>#REF!</f>
        <v>#REF!</v>
      </c>
      <c r="O2175" s="467" t="e">
        <f>#REF!</f>
        <v>#REF!</v>
      </c>
      <c r="P2175" s="467" t="e">
        <f>#REF!</f>
        <v>#REF!</v>
      </c>
      <c r="Q2175" s="467" t="e">
        <f>#REF!</f>
        <v>#REF!</v>
      </c>
      <c r="R2175" s="467" t="e">
        <f>#REF!</f>
        <v>#REF!</v>
      </c>
      <c r="S2175" s="468" t="e">
        <f>#REF!</f>
        <v>#REF!</v>
      </c>
      <c r="T2175" s="496" t="e">
        <f>#REF!</f>
        <v>#REF!</v>
      </c>
    </row>
    <row r="2176" spans="1:22" ht="13.8" hidden="1" thickBot="1">
      <c r="A2176" s="351" t="s">
        <v>572</v>
      </c>
      <c r="B2176" s="351">
        <v>5</v>
      </c>
      <c r="C2176" s="351" t="s">
        <v>614</v>
      </c>
      <c r="F2176" s="351"/>
      <c r="G2176" s="351"/>
      <c r="L2176" s="679" t="s">
        <v>2789</v>
      </c>
      <c r="M2176" s="469" t="e">
        <f>#REF!</f>
        <v>#REF!</v>
      </c>
      <c r="N2176" s="78" t="e">
        <f>#REF!</f>
        <v>#REF!</v>
      </c>
      <c r="O2176" s="496" t="e">
        <f>#REF!</f>
        <v>#REF!</v>
      </c>
      <c r="P2176" s="496" t="e">
        <f>#REF!</f>
        <v>#REF!</v>
      </c>
      <c r="Q2176" s="496" t="e">
        <f>#REF!</f>
        <v>#REF!</v>
      </c>
      <c r="R2176" s="78" t="e">
        <f>#REF!</f>
        <v>#REF!</v>
      </c>
      <c r="S2176" s="470" t="e">
        <f>#REF!</f>
        <v>#REF!</v>
      </c>
      <c r="T2176" s="659" t="e">
        <f>#REF!</f>
        <v>#REF!</v>
      </c>
    </row>
    <row r="2177" spans="1:23" ht="13.8" hidden="1" thickBot="1">
      <c r="A2177" s="351" t="s">
        <v>572</v>
      </c>
      <c r="B2177" s="351">
        <v>6</v>
      </c>
      <c r="C2177" s="351" t="s">
        <v>614</v>
      </c>
      <c r="F2177" s="351"/>
      <c r="G2177" s="351"/>
      <c r="L2177" s="679" t="s">
        <v>2790</v>
      </c>
      <c r="M2177" s="474" t="e">
        <f>#REF!</f>
        <v>#REF!</v>
      </c>
      <c r="N2177" s="475" t="e">
        <f>#REF!</f>
        <v>#REF!</v>
      </c>
      <c r="O2177" s="475" t="e">
        <f>#REF!</f>
        <v>#REF!</v>
      </c>
      <c r="P2177" s="475" t="e">
        <f>#REF!</f>
        <v>#REF!</v>
      </c>
      <c r="Q2177" s="475" t="e">
        <f>#REF!</f>
        <v>#REF!</v>
      </c>
      <c r="R2177" s="475" t="e">
        <f>#REF!</f>
        <v>#REF!</v>
      </c>
      <c r="S2177" s="476" t="e">
        <f>#REF!</f>
        <v>#REF!</v>
      </c>
      <c r="T2177" s="78" t="e">
        <f>#REF!</f>
        <v>#REF!</v>
      </c>
    </row>
    <row r="2178" spans="1:23" ht="13.8" hidden="1" thickBot="1">
      <c r="A2178" s="351" t="s">
        <v>572</v>
      </c>
      <c r="B2178" s="351">
        <v>7</v>
      </c>
      <c r="C2178" s="351" t="s">
        <v>614</v>
      </c>
      <c r="F2178" s="351"/>
      <c r="G2178" s="351"/>
      <c r="L2178" s="679" t="s">
        <v>2791</v>
      </c>
      <c r="M2178" s="466" t="e">
        <f>#REF!</f>
        <v>#REF!</v>
      </c>
      <c r="N2178" s="467" t="e">
        <f>#REF!</f>
        <v>#REF!</v>
      </c>
      <c r="O2178" s="467" t="e">
        <f>#REF!</f>
        <v>#REF!</v>
      </c>
      <c r="P2178" s="467" t="e">
        <f>#REF!</f>
        <v>#REF!</v>
      </c>
      <c r="Q2178" s="467" t="e">
        <f>#REF!</f>
        <v>#REF!</v>
      </c>
      <c r="R2178" s="467" t="e">
        <f>#REF!</f>
        <v>#REF!</v>
      </c>
      <c r="S2178" s="468" t="e">
        <f>#REF!</f>
        <v>#REF!</v>
      </c>
      <c r="T2178" s="78" t="e">
        <f>#REF!</f>
        <v>#REF!</v>
      </c>
    </row>
    <row r="2179" spans="1:23" ht="13.8" hidden="1" thickBot="1">
      <c r="A2179" s="351" t="s">
        <v>572</v>
      </c>
      <c r="B2179" s="351">
        <v>8</v>
      </c>
      <c r="C2179" s="351" t="s">
        <v>614</v>
      </c>
      <c r="F2179" s="351"/>
      <c r="G2179" s="351"/>
      <c r="L2179" s="679" t="s">
        <v>2792</v>
      </c>
      <c r="M2179" s="469" t="e">
        <f>#REF!</f>
        <v>#REF!</v>
      </c>
      <c r="N2179" s="78" t="e">
        <f>#REF!</f>
        <v>#REF!</v>
      </c>
      <c r="O2179" s="78" t="e">
        <f>#REF!</f>
        <v>#REF!</v>
      </c>
      <c r="P2179" s="78" t="e">
        <f>#REF!</f>
        <v>#REF!</v>
      </c>
      <c r="Q2179" s="78" t="e">
        <f>#REF!</f>
        <v>#REF!</v>
      </c>
      <c r="R2179" s="78" t="e">
        <f>#REF!</f>
        <v>#REF!</v>
      </c>
      <c r="S2179" s="470" t="e">
        <f>#REF!</f>
        <v>#REF!</v>
      </c>
      <c r="T2179" s="78" t="e">
        <f>#REF!</f>
        <v>#REF!</v>
      </c>
      <c r="V2179" s="668"/>
    </row>
    <row r="2180" spans="1:23" ht="13.8" hidden="1" thickBot="1">
      <c r="A2180" s="351" t="s">
        <v>572</v>
      </c>
      <c r="B2180" s="351">
        <v>9</v>
      </c>
      <c r="C2180" s="351" t="s">
        <v>613</v>
      </c>
      <c r="F2180" s="351"/>
      <c r="G2180" s="351"/>
      <c r="L2180" s="679" t="s">
        <v>2793</v>
      </c>
      <c r="M2180" s="557" t="e">
        <f>#REF!</f>
        <v>#REF!</v>
      </c>
      <c r="N2180" s="615" t="e">
        <f>#REF!</f>
        <v>#REF!</v>
      </c>
      <c r="O2180" s="615" t="e">
        <f>#REF!</f>
        <v>#REF!</v>
      </c>
      <c r="P2180" s="615" t="e">
        <f>#REF!</f>
        <v>#REF!</v>
      </c>
      <c r="Q2180" s="615" t="e">
        <f>#REF!</f>
        <v>#REF!</v>
      </c>
      <c r="R2180" s="615" t="e">
        <f>#REF!</f>
        <v>#REF!</v>
      </c>
      <c r="S2180" s="406" t="e">
        <f>#REF!</f>
        <v>#REF!</v>
      </c>
      <c r="T2180" s="78" t="e">
        <f>#REF!</f>
        <v>#REF!</v>
      </c>
    </row>
    <row r="2181" spans="1:23" ht="13.8" hidden="1" thickBot="1">
      <c r="A2181" s="351" t="s">
        <v>572</v>
      </c>
      <c r="B2181" s="351">
        <v>10</v>
      </c>
      <c r="C2181" s="351" t="s">
        <v>614</v>
      </c>
      <c r="F2181" s="351"/>
      <c r="G2181" s="351"/>
      <c r="L2181" s="679" t="s">
        <v>2794</v>
      </c>
      <c r="M2181" s="486" t="e">
        <f>#REF!</f>
        <v>#REF!</v>
      </c>
      <c r="N2181" s="486" t="e">
        <f>#REF!</f>
        <v>#REF!</v>
      </c>
      <c r="O2181" s="483" t="e">
        <f>#REF!</f>
        <v>#REF!</v>
      </c>
      <c r="P2181" s="485" t="e">
        <f>#REF!</f>
        <v>#REF!</v>
      </c>
      <c r="Q2181" s="466" t="e">
        <f>#REF!</f>
        <v>#REF!</v>
      </c>
      <c r="R2181" s="468" t="e">
        <f>#REF!</f>
        <v>#REF!</v>
      </c>
      <c r="S2181" s="486" t="e">
        <f>#REF!</f>
        <v>#REF!</v>
      </c>
      <c r="T2181" s="78" t="e">
        <f>#REF!</f>
        <v>#REF!</v>
      </c>
      <c r="V2181" s="668"/>
    </row>
    <row r="2182" spans="1:23" ht="13.8" hidden="1" thickBot="1">
      <c r="A2182" s="351" t="s">
        <v>572</v>
      </c>
      <c r="B2182" s="351">
        <v>11</v>
      </c>
      <c r="C2182" s="351" t="s">
        <v>614</v>
      </c>
      <c r="F2182" s="351"/>
      <c r="G2182" s="351"/>
      <c r="L2182" s="679" t="s">
        <v>2795</v>
      </c>
      <c r="M2182" s="487" t="e">
        <f>#REF!</f>
        <v>#REF!</v>
      </c>
      <c r="N2182" s="487" t="e">
        <f>#REF!</f>
        <v>#REF!</v>
      </c>
      <c r="O2182" s="486" t="e">
        <f>#REF!</f>
        <v>#REF!</v>
      </c>
      <c r="P2182" s="486" t="e">
        <f>#REF!</f>
        <v>#REF!</v>
      </c>
      <c r="Q2182" s="469" t="e">
        <f>#REF!</f>
        <v>#REF!</v>
      </c>
      <c r="R2182" s="470" t="e">
        <f>#REF!</f>
        <v>#REF!</v>
      </c>
      <c r="S2182" s="487" t="e">
        <f>#REF!</f>
        <v>#REF!</v>
      </c>
      <c r="T2182" s="78" t="e">
        <f>#REF!</f>
        <v>#REF!</v>
      </c>
    </row>
    <row r="2183" spans="1:23" ht="13.8" hidden="1" thickBot="1">
      <c r="A2183" s="351" t="s">
        <v>572</v>
      </c>
      <c r="B2183" s="351">
        <v>12</v>
      </c>
      <c r="C2183" s="351" t="s">
        <v>614</v>
      </c>
      <c r="F2183" s="351"/>
      <c r="G2183" s="351"/>
      <c r="L2183" s="679" t="s">
        <v>2796</v>
      </c>
      <c r="M2183" s="487" t="e">
        <f>#REF!</f>
        <v>#REF!</v>
      </c>
      <c r="N2183" s="487" t="e">
        <f>#REF!</f>
        <v>#REF!</v>
      </c>
      <c r="O2183" s="487" t="e">
        <f>#REF!</f>
        <v>#REF!</v>
      </c>
      <c r="P2183" s="487" t="e">
        <f>#REF!</f>
        <v>#REF!</v>
      </c>
      <c r="Q2183" s="469" t="e">
        <f>#REF!</f>
        <v>#REF!</v>
      </c>
      <c r="R2183" s="470" t="e">
        <f>#REF!</f>
        <v>#REF!</v>
      </c>
      <c r="S2183" s="487" t="e">
        <f>#REF!</f>
        <v>#REF!</v>
      </c>
      <c r="T2183" s="78" t="e">
        <f>#REF!</f>
        <v>#REF!</v>
      </c>
    </row>
    <row r="2184" spans="1:23" ht="13.8" hidden="1" thickBot="1">
      <c r="A2184" s="351" t="s">
        <v>572</v>
      </c>
      <c r="B2184" s="351">
        <v>13</v>
      </c>
      <c r="C2184" s="351" t="s">
        <v>613</v>
      </c>
      <c r="F2184" s="351"/>
      <c r="G2184" s="351"/>
      <c r="L2184" s="679" t="s">
        <v>2797</v>
      </c>
      <c r="M2184" s="349" t="e">
        <f>#REF!</f>
        <v>#REF!</v>
      </c>
      <c r="N2184" s="547" t="e">
        <f>#REF!</f>
        <v>#REF!</v>
      </c>
      <c r="O2184" s="547" t="e">
        <f>#REF!</f>
        <v>#REF!</v>
      </c>
      <c r="P2184" s="419" t="e">
        <f>#REF!</f>
        <v>#REF!</v>
      </c>
      <c r="Q2184" s="417" t="e">
        <f>#REF!</f>
        <v>#REF!</v>
      </c>
      <c r="R2184" s="419" t="e">
        <f>#REF!</f>
        <v>#REF!</v>
      </c>
      <c r="S2184" s="419" t="e">
        <f>#REF!</f>
        <v>#REF!</v>
      </c>
      <c r="T2184" s="78" t="e">
        <f>#REF!</f>
        <v>#REF!</v>
      </c>
      <c r="V2184" s="668"/>
    </row>
    <row r="2185" spans="1:23" ht="13.8" hidden="1" thickBot="1">
      <c r="A2185" s="351" t="s">
        <v>572</v>
      </c>
      <c r="B2185" s="351">
        <v>14</v>
      </c>
      <c r="C2185" s="351" t="s">
        <v>613</v>
      </c>
      <c r="F2185" s="351"/>
      <c r="G2185" s="351"/>
      <c r="L2185" s="679" t="s">
        <v>2798</v>
      </c>
      <c r="M2185" s="488" t="e">
        <f>#REF!</f>
        <v>#REF!</v>
      </c>
      <c r="N2185" s="406" t="e">
        <f>#REF!</f>
        <v>#REF!</v>
      </c>
      <c r="O2185" s="406" t="e">
        <f>#REF!</f>
        <v>#REF!</v>
      </c>
      <c r="P2185" s="407" t="e">
        <f>#REF!</f>
        <v>#REF!</v>
      </c>
      <c r="Q2185" s="417" t="e">
        <f>#REF!</f>
        <v>#REF!</v>
      </c>
      <c r="R2185" s="419" t="e">
        <f>#REF!</f>
        <v>#REF!</v>
      </c>
      <c r="S2185" s="407" t="e">
        <f>#REF!</f>
        <v>#REF!</v>
      </c>
      <c r="T2185" s="78" t="e">
        <f>#REF!</f>
        <v>#REF!</v>
      </c>
    </row>
    <row r="2186" spans="1:23" ht="13.8" hidden="1" thickBot="1">
      <c r="A2186" s="351" t="s">
        <v>572</v>
      </c>
      <c r="B2186" s="351">
        <v>15</v>
      </c>
      <c r="C2186" s="351" t="s">
        <v>613</v>
      </c>
      <c r="F2186" s="351"/>
      <c r="G2186" s="351"/>
      <c r="L2186" s="679" t="s">
        <v>2799</v>
      </c>
      <c r="M2186" s="488" t="e">
        <f>#REF!</f>
        <v>#REF!</v>
      </c>
      <c r="N2186" s="406" t="e">
        <f>#REF!</f>
        <v>#REF!</v>
      </c>
      <c r="O2186" s="406" t="e">
        <f>#REF!</f>
        <v>#REF!</v>
      </c>
      <c r="P2186" s="407" t="e">
        <f>#REF!</f>
        <v>#REF!</v>
      </c>
      <c r="Q2186" s="417" t="e">
        <f>#REF!</f>
        <v>#REF!</v>
      </c>
      <c r="R2186" s="419" t="e">
        <f>#REF!</f>
        <v>#REF!</v>
      </c>
      <c r="S2186" s="407" t="e">
        <f>#REF!</f>
        <v>#REF!</v>
      </c>
      <c r="T2186" s="78" t="e">
        <f>#REF!</f>
        <v>#REF!</v>
      </c>
    </row>
    <row r="2187" spans="1:23" ht="13.8" hidden="1" thickBot="1">
      <c r="A2187" s="351" t="s">
        <v>572</v>
      </c>
      <c r="B2187" s="351">
        <v>16</v>
      </c>
      <c r="C2187" s="351" t="s">
        <v>613</v>
      </c>
      <c r="F2187" s="351"/>
      <c r="G2187" s="351"/>
      <c r="L2187" s="679" t="s">
        <v>2800</v>
      </c>
      <c r="M2187" s="488" t="e">
        <f>#REF!</f>
        <v>#REF!</v>
      </c>
      <c r="N2187" s="406" t="e">
        <f>#REF!</f>
        <v>#REF!</v>
      </c>
      <c r="O2187" s="406" t="e">
        <f>#REF!</f>
        <v>#REF!</v>
      </c>
      <c r="P2187" s="407" t="e">
        <f>#REF!</f>
        <v>#REF!</v>
      </c>
      <c r="Q2187" s="417" t="e">
        <f>#REF!</f>
        <v>#REF!</v>
      </c>
      <c r="R2187" s="419" t="e">
        <f>#REF!</f>
        <v>#REF!</v>
      </c>
      <c r="S2187" s="407" t="e">
        <f>#REF!</f>
        <v>#REF!</v>
      </c>
      <c r="T2187" s="78" t="e">
        <f>#REF!</f>
        <v>#REF!</v>
      </c>
      <c r="W2187" s="668"/>
    </row>
    <row r="2188" spans="1:23" ht="13.8" hidden="1" thickBot="1">
      <c r="A2188" s="351" t="s">
        <v>572</v>
      </c>
      <c r="B2188" s="351">
        <v>17</v>
      </c>
      <c r="C2188" s="351" t="s">
        <v>613</v>
      </c>
      <c r="F2188" s="351"/>
      <c r="G2188" s="351"/>
      <c r="L2188" s="679" t="s">
        <v>2801</v>
      </c>
      <c r="M2188" s="488" t="e">
        <f>#REF!</f>
        <v>#REF!</v>
      </c>
      <c r="N2188" s="406" t="e">
        <f>#REF!</f>
        <v>#REF!</v>
      </c>
      <c r="O2188" s="406" t="e">
        <f>#REF!</f>
        <v>#REF!</v>
      </c>
      <c r="P2188" s="407" t="e">
        <f>#REF!</f>
        <v>#REF!</v>
      </c>
      <c r="Q2188" s="417" t="e">
        <f>#REF!</f>
        <v>#REF!</v>
      </c>
      <c r="R2188" s="419" t="e">
        <f>#REF!</f>
        <v>#REF!</v>
      </c>
      <c r="S2188" s="407" t="e">
        <f>#REF!</f>
        <v>#REF!</v>
      </c>
      <c r="T2188" s="496" t="e">
        <f>#REF!</f>
        <v>#REF!</v>
      </c>
    </row>
    <row r="2189" spans="1:23" ht="13.8" hidden="1" thickBot="1">
      <c r="A2189" s="351" t="s">
        <v>572</v>
      </c>
      <c r="B2189" s="351">
        <v>18</v>
      </c>
      <c r="C2189" s="351" t="s">
        <v>613</v>
      </c>
      <c r="F2189" s="351"/>
      <c r="G2189" s="351"/>
      <c r="L2189" s="679" t="s">
        <v>2802</v>
      </c>
      <c r="M2189" s="488" t="e">
        <f>#REF!</f>
        <v>#REF!</v>
      </c>
      <c r="N2189" s="406" t="e">
        <f>#REF!</f>
        <v>#REF!</v>
      </c>
      <c r="O2189" s="406" t="e">
        <f>#REF!</f>
        <v>#REF!</v>
      </c>
      <c r="P2189" s="407" t="e">
        <f>#REF!</f>
        <v>#REF!</v>
      </c>
      <c r="Q2189" s="417" t="e">
        <f>#REF!</f>
        <v>#REF!</v>
      </c>
      <c r="R2189" s="419" t="e">
        <f>#REF!</f>
        <v>#REF!</v>
      </c>
      <c r="S2189" s="407" t="e">
        <f>#REF!</f>
        <v>#REF!</v>
      </c>
      <c r="T2189" s="78" t="e">
        <f>#REF!</f>
        <v>#REF!</v>
      </c>
    </row>
    <row r="2190" spans="1:23" ht="13.8" hidden="1" thickBot="1">
      <c r="A2190" s="351" t="s">
        <v>572</v>
      </c>
      <c r="B2190" s="351">
        <v>19</v>
      </c>
      <c r="C2190" s="351" t="s">
        <v>613</v>
      </c>
      <c r="F2190" s="351"/>
      <c r="G2190" s="351"/>
      <c r="L2190" s="679" t="s">
        <v>2803</v>
      </c>
      <c r="M2190" s="488" t="e">
        <f>#REF!</f>
        <v>#REF!</v>
      </c>
      <c r="N2190" s="406" t="e">
        <f>#REF!</f>
        <v>#REF!</v>
      </c>
      <c r="O2190" s="406" t="e">
        <f>#REF!</f>
        <v>#REF!</v>
      </c>
      <c r="P2190" s="407" t="e">
        <f>#REF!</f>
        <v>#REF!</v>
      </c>
      <c r="Q2190" s="417" t="e">
        <f>#REF!</f>
        <v>#REF!</v>
      </c>
      <c r="R2190" s="419" t="e">
        <f>#REF!</f>
        <v>#REF!</v>
      </c>
      <c r="S2190" s="407" t="e">
        <f>#REF!</f>
        <v>#REF!</v>
      </c>
      <c r="T2190" s="78" t="e">
        <f>#REF!</f>
        <v>#REF!</v>
      </c>
    </row>
    <row r="2191" spans="1:23" ht="13.8" hidden="1" thickBot="1">
      <c r="A2191" s="351" t="s">
        <v>572</v>
      </c>
      <c r="B2191" s="351">
        <v>20</v>
      </c>
      <c r="C2191" s="351" t="s">
        <v>613</v>
      </c>
      <c r="F2191" s="351"/>
      <c r="G2191" s="351"/>
      <c r="L2191" s="679" t="s">
        <v>2804</v>
      </c>
      <c r="M2191" s="488" t="e">
        <f>#REF!</f>
        <v>#REF!</v>
      </c>
      <c r="N2191" s="406" t="e">
        <f>#REF!</f>
        <v>#REF!</v>
      </c>
      <c r="O2191" s="406" t="e">
        <f>#REF!</f>
        <v>#REF!</v>
      </c>
      <c r="P2191" s="407" t="e">
        <f>#REF!</f>
        <v>#REF!</v>
      </c>
      <c r="Q2191" s="417" t="e">
        <f>#REF!</f>
        <v>#REF!</v>
      </c>
      <c r="R2191" s="419" t="e">
        <f>#REF!</f>
        <v>#REF!</v>
      </c>
      <c r="S2191" s="407" t="e">
        <f>#REF!</f>
        <v>#REF!</v>
      </c>
      <c r="T2191" s="78" t="e">
        <f>#REF!</f>
        <v>#REF!</v>
      </c>
    </row>
    <row r="2192" spans="1:23" ht="13.8" hidden="1" thickBot="1">
      <c r="A2192" s="351" t="s">
        <v>572</v>
      </c>
      <c r="B2192" s="351">
        <v>21</v>
      </c>
      <c r="C2192" s="351" t="s">
        <v>613</v>
      </c>
      <c r="F2192" s="351"/>
      <c r="G2192" s="351"/>
      <c r="L2192" s="679" t="s">
        <v>2805</v>
      </c>
      <c r="M2192" s="488" t="e">
        <f>#REF!</f>
        <v>#REF!</v>
      </c>
      <c r="N2192" s="406" t="e">
        <f>#REF!</f>
        <v>#REF!</v>
      </c>
      <c r="O2192" s="406" t="e">
        <f>#REF!</f>
        <v>#REF!</v>
      </c>
      <c r="P2192" s="407" t="e">
        <f>#REF!</f>
        <v>#REF!</v>
      </c>
      <c r="Q2192" s="417" t="e">
        <f>#REF!</f>
        <v>#REF!</v>
      </c>
      <c r="R2192" s="419" t="e">
        <f>#REF!</f>
        <v>#REF!</v>
      </c>
      <c r="S2192" s="407" t="e">
        <f>#REF!</f>
        <v>#REF!</v>
      </c>
      <c r="T2192" s="78" t="e">
        <f>#REF!</f>
        <v>#REF!</v>
      </c>
    </row>
    <row r="2193" spans="1:21" ht="13.8" hidden="1" thickBot="1">
      <c r="A2193" s="351" t="s">
        <v>572</v>
      </c>
      <c r="B2193" s="351">
        <v>22</v>
      </c>
      <c r="C2193" s="351" t="s">
        <v>613</v>
      </c>
      <c r="F2193" s="351"/>
      <c r="G2193" s="351"/>
      <c r="L2193" s="679" t="s">
        <v>2806</v>
      </c>
      <c r="M2193" s="488" t="e">
        <f>#REF!</f>
        <v>#REF!</v>
      </c>
      <c r="N2193" s="406" t="e">
        <f>#REF!</f>
        <v>#REF!</v>
      </c>
      <c r="O2193" s="406" t="e">
        <f>#REF!</f>
        <v>#REF!</v>
      </c>
      <c r="P2193" s="407" t="e">
        <f>#REF!</f>
        <v>#REF!</v>
      </c>
      <c r="Q2193" s="417" t="e">
        <f>#REF!</f>
        <v>#REF!</v>
      </c>
      <c r="R2193" s="419" t="e">
        <f>#REF!</f>
        <v>#REF!</v>
      </c>
      <c r="S2193" s="407" t="e">
        <f>#REF!</f>
        <v>#REF!</v>
      </c>
      <c r="T2193" s="496" t="e">
        <f>#REF!</f>
        <v>#REF!</v>
      </c>
      <c r="U2193" s="668"/>
    </row>
    <row r="2194" spans="1:21" ht="13.8" hidden="1" thickBot="1">
      <c r="A2194" s="351" t="s">
        <v>572</v>
      </c>
      <c r="B2194" s="351">
        <v>23</v>
      </c>
      <c r="C2194" s="351" t="s">
        <v>613</v>
      </c>
      <c r="F2194" s="351"/>
      <c r="G2194" s="351"/>
      <c r="L2194" s="679" t="s">
        <v>2807</v>
      </c>
      <c r="M2194" s="488" t="e">
        <f>#REF!</f>
        <v>#REF!</v>
      </c>
      <c r="N2194" s="406" t="e">
        <f>#REF!</f>
        <v>#REF!</v>
      </c>
      <c r="O2194" s="406" t="e">
        <f>#REF!</f>
        <v>#REF!</v>
      </c>
      <c r="P2194" s="407" t="e">
        <f>#REF!</f>
        <v>#REF!</v>
      </c>
      <c r="Q2194" s="417" t="e">
        <f>#REF!</f>
        <v>#REF!</v>
      </c>
      <c r="R2194" s="419" t="e">
        <f>#REF!</f>
        <v>#REF!</v>
      </c>
      <c r="S2194" s="407" t="e">
        <f>#REF!</f>
        <v>#REF!</v>
      </c>
      <c r="T2194" s="78" t="e">
        <f>#REF!</f>
        <v>#REF!</v>
      </c>
    </row>
    <row r="2195" spans="1:21" ht="13.8" hidden="1" thickBot="1">
      <c r="A2195" s="351" t="s">
        <v>572</v>
      </c>
      <c r="B2195" s="351">
        <v>24</v>
      </c>
      <c r="C2195" s="351" t="s">
        <v>613</v>
      </c>
      <c r="F2195" s="351"/>
      <c r="G2195" s="351"/>
      <c r="L2195" s="679" t="s">
        <v>2808</v>
      </c>
      <c r="M2195" s="488" t="e">
        <f>#REF!</f>
        <v>#REF!</v>
      </c>
      <c r="N2195" s="406" t="e">
        <f>#REF!</f>
        <v>#REF!</v>
      </c>
      <c r="O2195" s="406" t="e">
        <f>#REF!</f>
        <v>#REF!</v>
      </c>
      <c r="P2195" s="407" t="e">
        <f>#REF!</f>
        <v>#REF!</v>
      </c>
      <c r="Q2195" s="417" t="e">
        <f>#REF!</f>
        <v>#REF!</v>
      </c>
      <c r="R2195" s="419" t="e">
        <f>#REF!</f>
        <v>#REF!</v>
      </c>
      <c r="S2195" s="407" t="e">
        <f>#REF!</f>
        <v>#REF!</v>
      </c>
      <c r="T2195" s="78" t="e">
        <f>#REF!</f>
        <v>#REF!</v>
      </c>
    </row>
    <row r="2196" spans="1:21" ht="13.8" hidden="1" thickBot="1">
      <c r="A2196" s="351" t="s">
        <v>572</v>
      </c>
      <c r="B2196" s="351">
        <v>25</v>
      </c>
      <c r="C2196" s="351" t="s">
        <v>613</v>
      </c>
      <c r="F2196" s="351"/>
      <c r="G2196" s="351"/>
      <c r="L2196" s="679" t="s">
        <v>2809</v>
      </c>
      <c r="M2196" s="488" t="e">
        <f>#REF!</f>
        <v>#REF!</v>
      </c>
      <c r="N2196" s="406" t="e">
        <f>#REF!</f>
        <v>#REF!</v>
      </c>
      <c r="O2196" s="406" t="e">
        <f>#REF!</f>
        <v>#REF!</v>
      </c>
      <c r="P2196" s="407" t="e">
        <f>#REF!</f>
        <v>#REF!</v>
      </c>
      <c r="Q2196" s="417" t="e">
        <f>#REF!</f>
        <v>#REF!</v>
      </c>
      <c r="R2196" s="419" t="e">
        <f>#REF!</f>
        <v>#REF!</v>
      </c>
      <c r="S2196" s="407" t="e">
        <f>#REF!</f>
        <v>#REF!</v>
      </c>
      <c r="T2196" s="78" t="e">
        <f>#REF!</f>
        <v>#REF!</v>
      </c>
    </row>
    <row r="2197" spans="1:21" ht="13.8" hidden="1" thickBot="1">
      <c r="A2197" s="351" t="s">
        <v>572</v>
      </c>
      <c r="B2197" s="351">
        <v>26</v>
      </c>
      <c r="C2197" s="351" t="s">
        <v>613</v>
      </c>
      <c r="F2197" s="351"/>
      <c r="G2197" s="351"/>
      <c r="L2197" s="679" t="s">
        <v>2810</v>
      </c>
      <c r="M2197" s="488" t="e">
        <f>#REF!</f>
        <v>#REF!</v>
      </c>
      <c r="N2197" s="406" t="e">
        <f>#REF!</f>
        <v>#REF!</v>
      </c>
      <c r="O2197" s="406" t="e">
        <f>#REF!</f>
        <v>#REF!</v>
      </c>
      <c r="P2197" s="407" t="e">
        <f>#REF!</f>
        <v>#REF!</v>
      </c>
      <c r="Q2197" s="417" t="e">
        <f>#REF!</f>
        <v>#REF!</v>
      </c>
      <c r="R2197" s="419" t="e">
        <f>#REF!</f>
        <v>#REF!</v>
      </c>
      <c r="S2197" s="407" t="e">
        <f>#REF!</f>
        <v>#REF!</v>
      </c>
      <c r="T2197" s="78" t="e">
        <f>#REF!</f>
        <v>#REF!</v>
      </c>
    </row>
    <row r="2198" spans="1:21" ht="13.8" hidden="1" thickBot="1">
      <c r="A2198" s="351" t="s">
        <v>572</v>
      </c>
      <c r="B2198" s="351">
        <v>27</v>
      </c>
      <c r="C2198" s="351" t="s">
        <v>613</v>
      </c>
      <c r="F2198" s="351"/>
      <c r="G2198" s="351"/>
      <c r="L2198" s="679" t="s">
        <v>2811</v>
      </c>
      <c r="M2198" s="488" t="e">
        <f>#REF!</f>
        <v>#REF!</v>
      </c>
      <c r="N2198" s="406" t="e">
        <f>#REF!</f>
        <v>#REF!</v>
      </c>
      <c r="O2198" s="406" t="e">
        <f>#REF!</f>
        <v>#REF!</v>
      </c>
      <c r="P2198" s="407" t="e">
        <f>#REF!</f>
        <v>#REF!</v>
      </c>
      <c r="Q2198" s="417" t="e">
        <f>#REF!</f>
        <v>#REF!</v>
      </c>
      <c r="R2198" s="419" t="e">
        <f>#REF!</f>
        <v>#REF!</v>
      </c>
      <c r="S2198" s="407" t="e">
        <f>#REF!</f>
        <v>#REF!</v>
      </c>
      <c r="T2198" s="78" t="e">
        <f>#REF!</f>
        <v>#REF!</v>
      </c>
    </row>
    <row r="2199" spans="1:21" ht="13.8" hidden="1" thickBot="1">
      <c r="A2199" s="351" t="s">
        <v>572</v>
      </c>
      <c r="B2199" s="351">
        <v>28</v>
      </c>
      <c r="C2199" s="351" t="s">
        <v>613</v>
      </c>
      <c r="F2199" s="351"/>
      <c r="G2199" s="351"/>
      <c r="L2199" s="679" t="s">
        <v>2812</v>
      </c>
      <c r="M2199" s="488" t="e">
        <f>#REF!</f>
        <v>#REF!</v>
      </c>
      <c r="N2199" s="406" t="e">
        <f>#REF!</f>
        <v>#REF!</v>
      </c>
      <c r="O2199" s="406" t="e">
        <f>#REF!</f>
        <v>#REF!</v>
      </c>
      <c r="P2199" s="407" t="e">
        <f>#REF!</f>
        <v>#REF!</v>
      </c>
      <c r="Q2199" s="417" t="e">
        <f>#REF!</f>
        <v>#REF!</v>
      </c>
      <c r="R2199" s="419" t="e">
        <f>#REF!</f>
        <v>#REF!</v>
      </c>
      <c r="S2199" s="407" t="e">
        <f>#REF!</f>
        <v>#REF!</v>
      </c>
      <c r="T2199" s="78" t="e">
        <f>#REF!</f>
        <v>#REF!</v>
      </c>
    </row>
    <row r="2200" spans="1:21" ht="13.8" hidden="1" thickBot="1">
      <c r="A2200" s="351" t="s">
        <v>572</v>
      </c>
      <c r="B2200" s="351">
        <v>29</v>
      </c>
      <c r="C2200" s="351" t="s">
        <v>613</v>
      </c>
      <c r="F2200" s="351"/>
      <c r="G2200" s="351"/>
      <c r="L2200" s="679" t="s">
        <v>2813</v>
      </c>
      <c r="M2200" s="488" t="e">
        <f>#REF!</f>
        <v>#REF!</v>
      </c>
      <c r="N2200" s="406" t="e">
        <f>#REF!</f>
        <v>#REF!</v>
      </c>
      <c r="O2200" s="406" t="e">
        <f>#REF!</f>
        <v>#REF!</v>
      </c>
      <c r="P2200" s="407" t="e">
        <f>#REF!</f>
        <v>#REF!</v>
      </c>
      <c r="Q2200" s="417" t="e">
        <f>#REF!</f>
        <v>#REF!</v>
      </c>
      <c r="R2200" s="419" t="e">
        <f>#REF!</f>
        <v>#REF!</v>
      </c>
      <c r="S2200" s="407" t="e">
        <f>#REF!</f>
        <v>#REF!</v>
      </c>
      <c r="T2200" s="78" t="e">
        <f>#REF!</f>
        <v>#REF!</v>
      </c>
    </row>
    <row r="2201" spans="1:21" ht="13.8" hidden="1" thickBot="1">
      <c r="A2201" s="351" t="s">
        <v>572</v>
      </c>
      <c r="B2201" s="351">
        <v>30</v>
      </c>
      <c r="C2201" s="351" t="s">
        <v>613</v>
      </c>
      <c r="F2201" s="351"/>
      <c r="G2201" s="351"/>
      <c r="L2201" s="679" t="s">
        <v>2814</v>
      </c>
      <c r="M2201" s="488" t="e">
        <f>#REF!</f>
        <v>#REF!</v>
      </c>
      <c r="N2201" s="406" t="e">
        <f>#REF!</f>
        <v>#REF!</v>
      </c>
      <c r="O2201" s="406" t="e">
        <f>#REF!</f>
        <v>#REF!</v>
      </c>
      <c r="P2201" s="407" t="e">
        <f>#REF!</f>
        <v>#REF!</v>
      </c>
      <c r="Q2201" s="417" t="e">
        <f>#REF!</f>
        <v>#REF!</v>
      </c>
      <c r="R2201" s="419" t="e">
        <f>#REF!</f>
        <v>#REF!</v>
      </c>
      <c r="S2201" s="407" t="e">
        <f>#REF!</f>
        <v>#REF!</v>
      </c>
      <c r="T2201" s="78" t="e">
        <f>#REF!</f>
        <v>#REF!</v>
      </c>
    </row>
    <row r="2202" spans="1:21" ht="13.8" hidden="1" thickBot="1">
      <c r="A2202" s="351" t="s">
        <v>572</v>
      </c>
      <c r="B2202" s="351">
        <v>31</v>
      </c>
      <c r="C2202" s="351" t="s">
        <v>613</v>
      </c>
      <c r="F2202" s="351"/>
      <c r="G2202" s="351"/>
      <c r="L2202" s="679" t="s">
        <v>2815</v>
      </c>
      <c r="M2202" s="488" t="e">
        <f>#REF!</f>
        <v>#REF!</v>
      </c>
      <c r="N2202" s="406" t="e">
        <f>#REF!</f>
        <v>#REF!</v>
      </c>
      <c r="O2202" s="406" t="e">
        <f>#REF!</f>
        <v>#REF!</v>
      </c>
      <c r="P2202" s="407" t="e">
        <f>#REF!</f>
        <v>#REF!</v>
      </c>
      <c r="Q2202" s="417" t="e">
        <f>#REF!</f>
        <v>#REF!</v>
      </c>
      <c r="R2202" s="419" t="e">
        <f>#REF!</f>
        <v>#REF!</v>
      </c>
      <c r="S2202" s="407" t="e">
        <f>#REF!</f>
        <v>#REF!</v>
      </c>
      <c r="T2202" s="78" t="e">
        <f>#REF!</f>
        <v>#REF!</v>
      </c>
    </row>
    <row r="2203" spans="1:21" ht="13.8" hidden="1" thickBot="1">
      <c r="A2203" s="351" t="s">
        <v>572</v>
      </c>
      <c r="B2203" s="351">
        <v>32</v>
      </c>
      <c r="C2203" s="351" t="s">
        <v>613</v>
      </c>
      <c r="F2203" s="351"/>
      <c r="G2203" s="351"/>
      <c r="L2203" s="679" t="s">
        <v>2816</v>
      </c>
      <c r="M2203" s="488" t="e">
        <f>#REF!</f>
        <v>#REF!</v>
      </c>
      <c r="N2203" s="406" t="e">
        <f>#REF!</f>
        <v>#REF!</v>
      </c>
      <c r="O2203" s="406" t="e">
        <f>#REF!</f>
        <v>#REF!</v>
      </c>
      <c r="P2203" s="407" t="e">
        <f>#REF!</f>
        <v>#REF!</v>
      </c>
      <c r="Q2203" s="417" t="e">
        <f>#REF!</f>
        <v>#REF!</v>
      </c>
      <c r="R2203" s="419" t="e">
        <f>#REF!</f>
        <v>#REF!</v>
      </c>
      <c r="S2203" s="407" t="e">
        <f>#REF!</f>
        <v>#REF!</v>
      </c>
      <c r="T2203" s="78" t="e">
        <f>#REF!</f>
        <v>#REF!</v>
      </c>
    </row>
    <row r="2204" spans="1:21" ht="13.8" hidden="1" thickBot="1">
      <c r="A2204" s="351" t="s">
        <v>572</v>
      </c>
      <c r="B2204" s="351">
        <v>33</v>
      </c>
      <c r="C2204" s="351" t="s">
        <v>613</v>
      </c>
      <c r="F2204" s="351"/>
      <c r="G2204" s="351"/>
      <c r="L2204" s="679" t="s">
        <v>2817</v>
      </c>
      <c r="M2204" s="488" t="e">
        <f>#REF!</f>
        <v>#REF!</v>
      </c>
      <c r="N2204" s="406" t="e">
        <f>#REF!</f>
        <v>#REF!</v>
      </c>
      <c r="O2204" s="406" t="e">
        <f>#REF!</f>
        <v>#REF!</v>
      </c>
      <c r="P2204" s="407" t="e">
        <f>#REF!</f>
        <v>#REF!</v>
      </c>
      <c r="Q2204" s="417" t="e">
        <f>#REF!</f>
        <v>#REF!</v>
      </c>
      <c r="R2204" s="419" t="e">
        <f>#REF!</f>
        <v>#REF!</v>
      </c>
      <c r="S2204" s="407" t="e">
        <f>#REF!</f>
        <v>#REF!</v>
      </c>
      <c r="T2204" s="78" t="e">
        <f>#REF!</f>
        <v>#REF!</v>
      </c>
    </row>
    <row r="2205" spans="1:21" ht="13.8" hidden="1" thickBot="1">
      <c r="A2205" s="351" t="s">
        <v>572</v>
      </c>
      <c r="B2205" s="351">
        <v>34</v>
      </c>
      <c r="C2205" s="351" t="s">
        <v>613</v>
      </c>
      <c r="F2205" s="351"/>
      <c r="G2205" s="351"/>
      <c r="L2205" s="679" t="s">
        <v>2818</v>
      </c>
      <c r="M2205" s="488" t="e">
        <f>#REF!</f>
        <v>#REF!</v>
      </c>
      <c r="N2205" s="406" t="e">
        <f>#REF!</f>
        <v>#REF!</v>
      </c>
      <c r="O2205" s="406" t="e">
        <f>#REF!</f>
        <v>#REF!</v>
      </c>
      <c r="P2205" s="407" t="e">
        <f>#REF!</f>
        <v>#REF!</v>
      </c>
      <c r="Q2205" s="417" t="e">
        <f>#REF!</f>
        <v>#REF!</v>
      </c>
      <c r="R2205" s="419" t="e">
        <f>#REF!</f>
        <v>#REF!</v>
      </c>
      <c r="S2205" s="407" t="e">
        <f>#REF!</f>
        <v>#REF!</v>
      </c>
      <c r="T2205" s="78" t="e">
        <f>#REF!</f>
        <v>#REF!</v>
      </c>
    </row>
    <row r="2206" spans="1:21" ht="13.8" hidden="1" thickBot="1">
      <c r="A2206" s="351" t="s">
        <v>572</v>
      </c>
      <c r="B2206" s="351">
        <v>35</v>
      </c>
      <c r="C2206" s="351" t="s">
        <v>613</v>
      </c>
      <c r="F2206" s="351"/>
      <c r="G2206" s="351"/>
      <c r="L2206" s="679" t="s">
        <v>2819</v>
      </c>
      <c r="M2206" s="488" t="e">
        <f>#REF!</f>
        <v>#REF!</v>
      </c>
      <c r="N2206" s="406" t="e">
        <f>#REF!</f>
        <v>#REF!</v>
      </c>
      <c r="O2206" s="406" t="e">
        <f>#REF!</f>
        <v>#REF!</v>
      </c>
      <c r="P2206" s="407" t="e">
        <f>#REF!</f>
        <v>#REF!</v>
      </c>
      <c r="Q2206" s="417" t="e">
        <f>#REF!</f>
        <v>#REF!</v>
      </c>
      <c r="R2206" s="419" t="e">
        <f>#REF!</f>
        <v>#REF!</v>
      </c>
      <c r="S2206" s="407" t="e">
        <f>#REF!</f>
        <v>#REF!</v>
      </c>
      <c r="T2206" s="78" t="e">
        <f>#REF!</f>
        <v>#REF!</v>
      </c>
    </row>
    <row r="2207" spans="1:21" ht="13.8" hidden="1" thickBot="1">
      <c r="A2207" s="351" t="s">
        <v>572</v>
      </c>
      <c r="B2207" s="351">
        <v>36</v>
      </c>
      <c r="C2207" s="351" t="s">
        <v>613</v>
      </c>
      <c r="F2207" s="351"/>
      <c r="G2207" s="351"/>
      <c r="L2207" s="679" t="s">
        <v>2820</v>
      </c>
      <c r="M2207" s="488" t="e">
        <f>#REF!</f>
        <v>#REF!</v>
      </c>
      <c r="N2207" s="406" t="e">
        <f>#REF!</f>
        <v>#REF!</v>
      </c>
      <c r="O2207" s="406" t="e">
        <f>#REF!</f>
        <v>#REF!</v>
      </c>
      <c r="P2207" s="407" t="e">
        <f>#REF!</f>
        <v>#REF!</v>
      </c>
      <c r="Q2207" s="417" t="e">
        <f>#REF!</f>
        <v>#REF!</v>
      </c>
      <c r="R2207" s="419" t="e">
        <f>#REF!</f>
        <v>#REF!</v>
      </c>
      <c r="S2207" s="407" t="e">
        <f>#REF!</f>
        <v>#REF!</v>
      </c>
      <c r="T2207" s="78" t="e">
        <f>#REF!</f>
        <v>#REF!</v>
      </c>
    </row>
    <row r="2208" spans="1:21" ht="13.8" hidden="1" thickBot="1">
      <c r="A2208" s="351" t="s">
        <v>572</v>
      </c>
      <c r="B2208" s="351">
        <v>37</v>
      </c>
      <c r="C2208" s="351" t="s">
        <v>614</v>
      </c>
      <c r="F2208" s="351"/>
      <c r="G2208" s="351"/>
      <c r="L2208" s="679" t="s">
        <v>2821</v>
      </c>
      <c r="M2208" s="488" t="e">
        <f>#REF!</f>
        <v>#REF!</v>
      </c>
      <c r="N2208" s="476" t="e">
        <f>#REF!</f>
        <v>#REF!</v>
      </c>
      <c r="O2208" s="476" t="e">
        <f>#REF!</f>
        <v>#REF!</v>
      </c>
      <c r="P2208" s="492" t="e">
        <f>#REF!</f>
        <v>#REF!</v>
      </c>
      <c r="Q2208" s="493" t="e">
        <f>#REF!</f>
        <v>#REF!</v>
      </c>
      <c r="R2208" s="494" t="e">
        <f>#REF!</f>
        <v>#REF!</v>
      </c>
      <c r="S2208" s="492" t="e">
        <f>#REF!</f>
        <v>#REF!</v>
      </c>
      <c r="T2208" s="78" t="e">
        <f>#REF!</f>
        <v>#REF!</v>
      </c>
    </row>
    <row r="2209" spans="1:21" ht="13.8" hidden="1" thickBot="1">
      <c r="A2209" s="351" t="s">
        <v>572</v>
      </c>
      <c r="B2209" s="351">
        <v>38</v>
      </c>
      <c r="C2209" s="351" t="s">
        <v>614</v>
      </c>
      <c r="F2209" s="351"/>
      <c r="G2209" s="351"/>
      <c r="L2209" s="679" t="s">
        <v>2822</v>
      </c>
      <c r="M2209" s="486" t="e">
        <f>#REF!</f>
        <v>#REF!</v>
      </c>
      <c r="N2209" s="486" t="e">
        <f>#REF!</f>
        <v>#REF!</v>
      </c>
      <c r="O2209" s="486" t="e">
        <f>#REF!</f>
        <v>#REF!</v>
      </c>
      <c r="P2209" s="560" t="e">
        <f>#REF!</f>
        <v>#REF!</v>
      </c>
      <c r="Q2209" s="458" t="e">
        <f>#REF!</f>
        <v>#REF!</v>
      </c>
      <c r="R2209" s="459" t="e">
        <f>#REF!</f>
        <v>#REF!</v>
      </c>
      <c r="S2209" s="560" t="e">
        <f>#REF!</f>
        <v>#REF!</v>
      </c>
      <c r="T2209" s="78" t="e">
        <f>#REF!</f>
        <v>#REF!</v>
      </c>
    </row>
    <row r="2210" spans="1:21" ht="13.8" hidden="1" thickBot="1">
      <c r="A2210" s="351" t="s">
        <v>573</v>
      </c>
      <c r="B2210" s="351">
        <v>1</v>
      </c>
      <c r="C2210" s="351" t="s">
        <v>614</v>
      </c>
      <c r="F2210" s="351"/>
      <c r="G2210" s="351"/>
      <c r="L2210" s="679" t="s">
        <v>2823</v>
      </c>
      <c r="M2210" s="466" t="e">
        <f>#REF!</f>
        <v>#REF!</v>
      </c>
      <c r="N2210" s="467" t="e">
        <f>#REF!</f>
        <v>#REF!</v>
      </c>
      <c r="O2210" s="467" t="e">
        <f>#REF!</f>
        <v>#REF!</v>
      </c>
      <c r="P2210" s="467" t="e">
        <f>#REF!</f>
        <v>#REF!</v>
      </c>
      <c r="Q2210" s="467" t="e">
        <f>#REF!</f>
        <v>#REF!</v>
      </c>
      <c r="R2210" s="468" t="e">
        <f>#REF!</f>
        <v>#REF!</v>
      </c>
      <c r="S2210" s="466" t="e">
        <f>#REF!</f>
        <v>#REF!</v>
      </c>
      <c r="T2210" s="468" t="e">
        <f>#REF!</f>
        <v>#REF!</v>
      </c>
      <c r="U2210" s="659" t="e">
        <f>#REF!</f>
        <v>#REF!</v>
      </c>
    </row>
    <row r="2211" spans="1:21" ht="13.8" hidden="1" thickBot="1">
      <c r="A2211" s="351" t="s">
        <v>573</v>
      </c>
      <c r="B2211" s="351">
        <v>2</v>
      </c>
      <c r="C2211" s="351" t="s">
        <v>614</v>
      </c>
      <c r="F2211" s="351"/>
      <c r="G2211" s="351"/>
      <c r="L2211" s="679" t="s">
        <v>2824</v>
      </c>
      <c r="M2211" s="469" t="e">
        <f>#REF!</f>
        <v>#REF!</v>
      </c>
      <c r="N2211" s="78" t="e">
        <f>#REF!</f>
        <v>#REF!</v>
      </c>
      <c r="O2211" s="496" t="e">
        <f>#REF!</f>
        <v>#REF!</v>
      </c>
      <c r="P2211" s="496" t="e">
        <f>#REF!</f>
        <v>#REF!</v>
      </c>
      <c r="Q2211" s="78" t="e">
        <f>#REF!</f>
        <v>#REF!</v>
      </c>
      <c r="R2211" s="470" t="e">
        <f>#REF!</f>
        <v>#REF!</v>
      </c>
      <c r="S2211" s="471" t="e">
        <f>#REF!</f>
        <v>#REF!</v>
      </c>
      <c r="T2211" s="473" t="e">
        <f>#REF!</f>
        <v>#REF!</v>
      </c>
      <c r="U2211" s="659" t="e">
        <f>#REF!</f>
        <v>#REF!</v>
      </c>
    </row>
    <row r="2212" spans="1:21" ht="13.8" hidden="1" thickBot="1">
      <c r="A2212" s="351" t="s">
        <v>573</v>
      </c>
      <c r="B2212" s="351">
        <v>3</v>
      </c>
      <c r="C2212" s="351" t="s">
        <v>614</v>
      </c>
      <c r="F2212" s="351"/>
      <c r="G2212" s="351"/>
      <c r="L2212" s="679" t="s">
        <v>2825</v>
      </c>
      <c r="M2212" s="474" t="e">
        <f>#REF!</f>
        <v>#REF!</v>
      </c>
      <c r="N2212" s="475" t="e">
        <f>#REF!</f>
        <v>#REF!</v>
      </c>
      <c r="O2212" s="475" t="e">
        <f>#REF!</f>
        <v>#REF!</v>
      </c>
      <c r="P2212" s="475" t="e">
        <f>#REF!</f>
        <v>#REF!</v>
      </c>
      <c r="Q2212" s="475" t="e">
        <f>#REF!</f>
        <v>#REF!</v>
      </c>
      <c r="R2212" s="476" t="e">
        <f>#REF!</f>
        <v>#REF!</v>
      </c>
      <c r="S2212" s="477" t="e">
        <f>#REF!</f>
        <v>#REF!</v>
      </c>
      <c r="T2212" s="479" t="e">
        <f>#REF!</f>
        <v>#REF!</v>
      </c>
      <c r="U2212" s="659" t="e">
        <f>#REF!</f>
        <v>#REF!</v>
      </c>
    </row>
    <row r="2213" spans="1:21" ht="13.8" hidden="1" thickBot="1">
      <c r="A2213" s="351" t="s">
        <v>573</v>
      </c>
      <c r="B2213" s="351">
        <v>4</v>
      </c>
      <c r="C2213" s="351" t="s">
        <v>614</v>
      </c>
      <c r="F2213" s="351"/>
      <c r="G2213" s="351"/>
      <c r="L2213" s="679" t="s">
        <v>2826</v>
      </c>
      <c r="M2213" s="466" t="e">
        <f>#REF!</f>
        <v>#REF!</v>
      </c>
      <c r="N2213" s="467" t="e">
        <f>#REF!</f>
        <v>#REF!</v>
      </c>
      <c r="O2213" s="467" t="e">
        <f>#REF!</f>
        <v>#REF!</v>
      </c>
      <c r="P2213" s="467" t="e">
        <f>#REF!</f>
        <v>#REF!</v>
      </c>
      <c r="Q2213" s="467" t="e">
        <f>#REF!</f>
        <v>#REF!</v>
      </c>
      <c r="R2213" s="467" t="e">
        <f>#REF!</f>
        <v>#REF!</v>
      </c>
      <c r="S2213" s="467" t="e">
        <f>#REF!</f>
        <v>#REF!</v>
      </c>
      <c r="T2213" s="468" t="e">
        <f>#REF!</f>
        <v>#REF!</v>
      </c>
      <c r="U2213" s="78" t="e">
        <f>#REF!</f>
        <v>#REF!</v>
      </c>
    </row>
    <row r="2214" spans="1:21" ht="13.8" hidden="1" thickBot="1">
      <c r="A2214" s="351" t="s">
        <v>573</v>
      </c>
      <c r="B2214" s="351">
        <v>5</v>
      </c>
      <c r="C2214" s="351" t="s">
        <v>614</v>
      </c>
      <c r="F2214" s="351"/>
      <c r="G2214" s="351"/>
      <c r="L2214" s="679" t="s">
        <v>2827</v>
      </c>
      <c r="M2214" s="469" t="e">
        <f>#REF!</f>
        <v>#REF!</v>
      </c>
      <c r="N2214" s="496" t="e">
        <f>#REF!</f>
        <v>#REF!</v>
      </c>
      <c r="O2214" s="496" t="e">
        <f>#REF!</f>
        <v>#REF!</v>
      </c>
      <c r="P2214" s="496" t="e">
        <f>#REF!</f>
        <v>#REF!</v>
      </c>
      <c r="Q2214" s="78" t="e">
        <f>#REF!</f>
        <v>#REF!</v>
      </c>
      <c r="R2214" s="78" t="e">
        <f>#REF!</f>
        <v>#REF!</v>
      </c>
      <c r="S2214" s="496" t="e">
        <f>#REF!</f>
        <v>#REF!</v>
      </c>
      <c r="T2214" s="470" t="e">
        <f>#REF!</f>
        <v>#REF!</v>
      </c>
      <c r="U2214" s="659" t="e">
        <f>#REF!</f>
        <v>#REF!</v>
      </c>
    </row>
    <row r="2215" spans="1:21" ht="13.8" hidden="1" thickBot="1">
      <c r="A2215" s="351" t="s">
        <v>573</v>
      </c>
      <c r="B2215" s="351">
        <v>6</v>
      </c>
      <c r="C2215" s="351" t="s">
        <v>614</v>
      </c>
      <c r="F2215" s="351"/>
      <c r="G2215" s="351"/>
      <c r="L2215" s="679" t="s">
        <v>2828</v>
      </c>
      <c r="M2215" s="474" t="e">
        <f>#REF!</f>
        <v>#REF!</v>
      </c>
      <c r="N2215" s="475" t="e">
        <f>#REF!</f>
        <v>#REF!</v>
      </c>
      <c r="O2215" s="475" t="e">
        <f>#REF!</f>
        <v>#REF!</v>
      </c>
      <c r="P2215" s="475" t="e">
        <f>#REF!</f>
        <v>#REF!</v>
      </c>
      <c r="Q2215" s="475" t="e">
        <f>#REF!</f>
        <v>#REF!</v>
      </c>
      <c r="R2215" s="475" t="e">
        <f>#REF!</f>
        <v>#REF!</v>
      </c>
      <c r="S2215" s="475" t="e">
        <f>#REF!</f>
        <v>#REF!</v>
      </c>
      <c r="T2215" s="476" t="e">
        <f>#REF!</f>
        <v>#REF!</v>
      </c>
      <c r="U2215" s="78" t="e">
        <f>#REF!</f>
        <v>#REF!</v>
      </c>
    </row>
    <row r="2216" spans="1:21" ht="13.8" hidden="1" thickBot="1">
      <c r="A2216" s="351" t="s">
        <v>573</v>
      </c>
      <c r="B2216" s="351">
        <v>7</v>
      </c>
      <c r="C2216" s="351" t="s">
        <v>614</v>
      </c>
      <c r="F2216" s="351"/>
      <c r="G2216" s="351"/>
      <c r="L2216" s="679" t="s">
        <v>2829</v>
      </c>
      <c r="M2216" s="466" t="e">
        <f>#REF!</f>
        <v>#REF!</v>
      </c>
      <c r="N2216" s="467" t="e">
        <f>#REF!</f>
        <v>#REF!</v>
      </c>
      <c r="O2216" s="467" t="e">
        <f>#REF!</f>
        <v>#REF!</v>
      </c>
      <c r="P2216" s="467" t="e">
        <f>#REF!</f>
        <v>#REF!</v>
      </c>
      <c r="Q2216" s="467" t="e">
        <f>#REF!</f>
        <v>#REF!</v>
      </c>
      <c r="R2216" s="467" t="e">
        <f>#REF!</f>
        <v>#REF!</v>
      </c>
      <c r="S2216" s="467" t="e">
        <f>#REF!</f>
        <v>#REF!</v>
      </c>
      <c r="T2216" s="468" t="e">
        <f>#REF!</f>
        <v>#REF!</v>
      </c>
      <c r="U2216" s="78" t="e">
        <f>#REF!</f>
        <v>#REF!</v>
      </c>
    </row>
    <row r="2217" spans="1:21" ht="13.8" hidden="1" thickBot="1">
      <c r="A2217" s="351" t="s">
        <v>573</v>
      </c>
      <c r="B2217" s="351">
        <v>8</v>
      </c>
      <c r="C2217" s="351" t="s">
        <v>614</v>
      </c>
      <c r="F2217" s="351"/>
      <c r="G2217" s="351"/>
      <c r="L2217" s="679" t="s">
        <v>2830</v>
      </c>
      <c r="M2217" s="469" t="e">
        <f>#REF!</f>
        <v>#REF!</v>
      </c>
      <c r="N2217" s="78" t="e">
        <f>#REF!</f>
        <v>#REF!</v>
      </c>
      <c r="O2217" s="78" t="e">
        <f>#REF!</f>
        <v>#REF!</v>
      </c>
      <c r="P2217" s="496" t="e">
        <f>#REF!</f>
        <v>#REF!</v>
      </c>
      <c r="Q2217" s="496" t="e">
        <f>#REF!</f>
        <v>#REF!</v>
      </c>
      <c r="R2217" s="78" t="e">
        <f>#REF!</f>
        <v>#REF!</v>
      </c>
      <c r="S2217" s="496" t="e">
        <f>#REF!</f>
        <v>#REF!</v>
      </c>
      <c r="T2217" s="470" t="e">
        <f>#REF!</f>
        <v>#REF!</v>
      </c>
      <c r="U2217" s="78" t="e">
        <f>#REF!</f>
        <v>#REF!</v>
      </c>
    </row>
    <row r="2218" spans="1:21" ht="13.8" hidden="1" thickBot="1">
      <c r="A2218" s="351" t="s">
        <v>573</v>
      </c>
      <c r="B2218" s="351">
        <v>9</v>
      </c>
      <c r="C2218" s="351" t="s">
        <v>613</v>
      </c>
      <c r="F2218" s="351"/>
      <c r="G2218" s="351"/>
      <c r="L2218" s="679" t="s">
        <v>2831</v>
      </c>
      <c r="M2218" s="557" t="e">
        <f>#REF!</f>
        <v>#REF!</v>
      </c>
      <c r="N2218" s="615" t="e">
        <f>#REF!</f>
        <v>#REF!</v>
      </c>
      <c r="O2218" s="615" t="e">
        <f>#REF!</f>
        <v>#REF!</v>
      </c>
      <c r="P2218" s="615" t="e">
        <f>#REF!</f>
        <v>#REF!</v>
      </c>
      <c r="Q2218" s="615" t="e">
        <f>#REF!</f>
        <v>#REF!</v>
      </c>
      <c r="R2218" s="615" t="e">
        <f>#REF!</f>
        <v>#REF!</v>
      </c>
      <c r="S2218" s="615" t="e">
        <f>#REF!</f>
        <v>#REF!</v>
      </c>
      <c r="T2218" s="406" t="e">
        <f>#REF!</f>
        <v>#REF!</v>
      </c>
      <c r="U2218" s="78" t="e">
        <f>#REF!</f>
        <v>#REF!</v>
      </c>
    </row>
    <row r="2219" spans="1:21" ht="13.8" hidden="1" thickBot="1">
      <c r="A2219" s="351" t="s">
        <v>573</v>
      </c>
      <c r="B2219" s="351">
        <v>10</v>
      </c>
      <c r="C2219" s="351" t="s">
        <v>614</v>
      </c>
      <c r="F2219" s="351"/>
      <c r="G2219" s="351"/>
      <c r="L2219" s="679" t="s">
        <v>2832</v>
      </c>
      <c r="M2219" s="486" t="e">
        <f>#REF!</f>
        <v>#REF!</v>
      </c>
      <c r="N2219" s="486" t="e">
        <f>#REF!</f>
        <v>#REF!</v>
      </c>
      <c r="O2219" s="486" t="e">
        <f>#REF!</f>
        <v>#REF!</v>
      </c>
      <c r="P2219" s="483" t="e">
        <f>#REF!</f>
        <v>#REF!</v>
      </c>
      <c r="Q2219" s="485" t="e">
        <f>#REF!</f>
        <v>#REF!</v>
      </c>
      <c r="R2219" s="466" t="e">
        <f>#REF!</f>
        <v>#REF!</v>
      </c>
      <c r="S2219" s="468" t="e">
        <f>#REF!</f>
        <v>#REF!</v>
      </c>
      <c r="T2219" s="486" t="e">
        <f>#REF!</f>
        <v>#REF!</v>
      </c>
      <c r="U2219" s="78" t="e">
        <f>#REF!</f>
        <v>#REF!</v>
      </c>
    </row>
    <row r="2220" spans="1:21" ht="13.8" hidden="1" thickBot="1">
      <c r="A2220" s="351" t="s">
        <v>573</v>
      </c>
      <c r="B2220" s="351">
        <v>11</v>
      </c>
      <c r="C2220" s="351" t="s">
        <v>614</v>
      </c>
      <c r="F2220" s="351"/>
      <c r="G2220" s="351"/>
      <c r="L2220" s="679" t="s">
        <v>2833</v>
      </c>
      <c r="M2220" s="487" t="e">
        <f>#REF!</f>
        <v>#REF!</v>
      </c>
      <c r="N2220" s="487" t="e">
        <f>#REF!</f>
        <v>#REF!</v>
      </c>
      <c r="O2220" s="487" t="e">
        <f>#REF!</f>
        <v>#REF!</v>
      </c>
      <c r="P2220" s="486" t="e">
        <f>#REF!</f>
        <v>#REF!</v>
      </c>
      <c r="Q2220" s="486" t="e">
        <f>#REF!</f>
        <v>#REF!</v>
      </c>
      <c r="R2220" s="469" t="e">
        <f>#REF!</f>
        <v>#REF!</v>
      </c>
      <c r="S2220" s="470" t="e">
        <f>#REF!</f>
        <v>#REF!</v>
      </c>
      <c r="T2220" s="487" t="e">
        <f>#REF!</f>
        <v>#REF!</v>
      </c>
      <c r="U2220" s="78" t="e">
        <f>#REF!</f>
        <v>#REF!</v>
      </c>
    </row>
    <row r="2221" spans="1:21" ht="13.8" hidden="1" thickBot="1">
      <c r="A2221" s="351" t="s">
        <v>573</v>
      </c>
      <c r="B2221" s="351">
        <v>12</v>
      </c>
      <c r="C2221" s="351" t="s">
        <v>614</v>
      </c>
      <c r="F2221" s="351"/>
      <c r="G2221" s="351"/>
      <c r="L2221" s="679" t="s">
        <v>2834</v>
      </c>
      <c r="M2221" s="487" t="e">
        <f>#REF!</f>
        <v>#REF!</v>
      </c>
      <c r="N2221" s="487" t="e">
        <f>#REF!</f>
        <v>#REF!</v>
      </c>
      <c r="O2221" s="487" t="e">
        <f>#REF!</f>
        <v>#REF!</v>
      </c>
      <c r="P2221" s="487" t="e">
        <f>#REF!</f>
        <v>#REF!</v>
      </c>
      <c r="Q2221" s="487" t="e">
        <f>#REF!</f>
        <v>#REF!</v>
      </c>
      <c r="R2221" s="469" t="e">
        <f>#REF!</f>
        <v>#REF!</v>
      </c>
      <c r="S2221" s="470" t="e">
        <f>#REF!</f>
        <v>#REF!</v>
      </c>
      <c r="T2221" s="487" t="e">
        <f>#REF!</f>
        <v>#REF!</v>
      </c>
      <c r="U2221" s="78" t="e">
        <f>#REF!</f>
        <v>#REF!</v>
      </c>
    </row>
    <row r="2222" spans="1:21" ht="13.8" hidden="1" thickBot="1">
      <c r="A2222" s="351" t="s">
        <v>573</v>
      </c>
      <c r="B2222" s="351">
        <v>13</v>
      </c>
      <c r="C2222" s="351" t="s">
        <v>613</v>
      </c>
      <c r="F2222" s="351"/>
      <c r="G2222" s="351"/>
      <c r="L2222" s="679" t="s">
        <v>2835</v>
      </c>
      <c r="M2222" s="349" t="e">
        <f>#REF!</f>
        <v>#REF!</v>
      </c>
      <c r="N2222" s="547" t="e">
        <f>#REF!</f>
        <v>#REF!</v>
      </c>
      <c r="O2222" s="419" t="e">
        <f>#REF!</f>
        <v>#REF!</v>
      </c>
      <c r="P2222" s="547" t="e">
        <f>#REF!</f>
        <v>#REF!</v>
      </c>
      <c r="Q2222" s="419" t="e">
        <f>#REF!</f>
        <v>#REF!</v>
      </c>
      <c r="R2222" s="417" t="e">
        <f>#REF!</f>
        <v>#REF!</v>
      </c>
      <c r="S2222" s="419" t="e">
        <f>#REF!</f>
        <v>#REF!</v>
      </c>
      <c r="T2222" s="489" t="e">
        <f>#REF!</f>
        <v>#REF!</v>
      </c>
      <c r="U2222" s="78" t="e">
        <f>#REF!</f>
        <v>#REF!</v>
      </c>
    </row>
    <row r="2223" spans="1:21" ht="13.8" hidden="1" thickBot="1">
      <c r="A2223" s="351" t="s">
        <v>573</v>
      </c>
      <c r="B2223" s="351">
        <v>14</v>
      </c>
      <c r="C2223" s="351" t="s">
        <v>613</v>
      </c>
      <c r="F2223" s="351"/>
      <c r="G2223" s="351"/>
      <c r="L2223" s="679" t="s">
        <v>2836</v>
      </c>
      <c r="M2223" s="488" t="e">
        <f>#REF!</f>
        <v>#REF!</v>
      </c>
      <c r="N2223" s="406" t="e">
        <f>#REF!</f>
        <v>#REF!</v>
      </c>
      <c r="O2223" s="407" t="e">
        <f>#REF!</f>
        <v>#REF!</v>
      </c>
      <c r="P2223" s="406" t="e">
        <f>#REF!</f>
        <v>#REF!</v>
      </c>
      <c r="Q2223" s="407" t="e">
        <f>#REF!</f>
        <v>#REF!</v>
      </c>
      <c r="R2223" s="417" t="e">
        <f>#REF!</f>
        <v>#REF!</v>
      </c>
      <c r="S2223" s="419" t="e">
        <f>#REF!</f>
        <v>#REF!</v>
      </c>
      <c r="T2223" s="489" t="e">
        <f>#REF!</f>
        <v>#REF!</v>
      </c>
      <c r="U2223" s="78" t="e">
        <f>#REF!</f>
        <v>#REF!</v>
      </c>
    </row>
    <row r="2224" spans="1:21" ht="13.8" hidden="1" thickBot="1">
      <c r="A2224" s="351" t="s">
        <v>573</v>
      </c>
      <c r="B2224" s="351">
        <v>15</v>
      </c>
      <c r="C2224" s="351" t="s">
        <v>613</v>
      </c>
      <c r="F2224" s="351"/>
      <c r="G2224" s="351"/>
      <c r="L2224" s="679" t="s">
        <v>2837</v>
      </c>
      <c r="M2224" s="488" t="e">
        <f>#REF!</f>
        <v>#REF!</v>
      </c>
      <c r="N2224" s="406" t="e">
        <f>#REF!</f>
        <v>#REF!</v>
      </c>
      <c r="O2224" s="407" t="e">
        <f>#REF!</f>
        <v>#REF!</v>
      </c>
      <c r="P2224" s="406" t="e">
        <f>#REF!</f>
        <v>#REF!</v>
      </c>
      <c r="Q2224" s="407" t="e">
        <f>#REF!</f>
        <v>#REF!</v>
      </c>
      <c r="R2224" s="417" t="e">
        <f>#REF!</f>
        <v>#REF!</v>
      </c>
      <c r="S2224" s="419" t="e">
        <f>#REF!</f>
        <v>#REF!</v>
      </c>
      <c r="T2224" s="489" t="e">
        <f>#REF!</f>
        <v>#REF!</v>
      </c>
      <c r="U2224" s="496" t="e">
        <f>#REF!</f>
        <v>#REF!</v>
      </c>
    </row>
    <row r="2225" spans="1:21" ht="13.8" hidden="1" thickBot="1">
      <c r="A2225" s="351" t="s">
        <v>573</v>
      </c>
      <c r="B2225" s="351">
        <v>16</v>
      </c>
      <c r="C2225" s="351" t="s">
        <v>613</v>
      </c>
      <c r="F2225" s="351"/>
      <c r="G2225" s="351"/>
      <c r="L2225" s="679" t="s">
        <v>2838</v>
      </c>
      <c r="M2225" s="488" t="e">
        <f>#REF!</f>
        <v>#REF!</v>
      </c>
      <c r="N2225" s="406" t="e">
        <f>#REF!</f>
        <v>#REF!</v>
      </c>
      <c r="O2225" s="407" t="e">
        <f>#REF!</f>
        <v>#REF!</v>
      </c>
      <c r="P2225" s="406" t="e">
        <f>#REF!</f>
        <v>#REF!</v>
      </c>
      <c r="Q2225" s="407" t="e">
        <f>#REF!</f>
        <v>#REF!</v>
      </c>
      <c r="R2225" s="417" t="e">
        <f>#REF!</f>
        <v>#REF!</v>
      </c>
      <c r="S2225" s="419" t="e">
        <f>#REF!</f>
        <v>#REF!</v>
      </c>
      <c r="T2225" s="489" t="e">
        <f>#REF!</f>
        <v>#REF!</v>
      </c>
      <c r="U2225" s="78" t="e">
        <f>#REF!</f>
        <v>#REF!</v>
      </c>
    </row>
    <row r="2226" spans="1:21" ht="13.8" hidden="1" thickBot="1">
      <c r="A2226" s="351" t="s">
        <v>573</v>
      </c>
      <c r="B2226" s="351">
        <v>17</v>
      </c>
      <c r="C2226" s="351" t="s">
        <v>613</v>
      </c>
      <c r="F2226" s="351"/>
      <c r="G2226" s="351"/>
      <c r="L2226" s="679" t="s">
        <v>2839</v>
      </c>
      <c r="M2226" s="488" t="e">
        <f>#REF!</f>
        <v>#REF!</v>
      </c>
      <c r="N2226" s="406" t="e">
        <f>#REF!</f>
        <v>#REF!</v>
      </c>
      <c r="O2226" s="407" t="e">
        <f>#REF!</f>
        <v>#REF!</v>
      </c>
      <c r="P2226" s="406" t="e">
        <f>#REF!</f>
        <v>#REF!</v>
      </c>
      <c r="Q2226" s="407" t="e">
        <f>#REF!</f>
        <v>#REF!</v>
      </c>
      <c r="R2226" s="417" t="e">
        <f>#REF!</f>
        <v>#REF!</v>
      </c>
      <c r="S2226" s="419" t="e">
        <f>#REF!</f>
        <v>#REF!</v>
      </c>
      <c r="T2226" s="489" t="e">
        <f>#REF!</f>
        <v>#REF!</v>
      </c>
      <c r="U2226" s="78" t="e">
        <f>#REF!</f>
        <v>#REF!</v>
      </c>
    </row>
    <row r="2227" spans="1:21" ht="13.8" hidden="1" thickBot="1">
      <c r="A2227" s="351" t="s">
        <v>573</v>
      </c>
      <c r="B2227" s="351">
        <v>18</v>
      </c>
      <c r="C2227" s="351" t="s">
        <v>613</v>
      </c>
      <c r="F2227" s="351"/>
      <c r="G2227" s="351"/>
      <c r="L2227" s="679" t="s">
        <v>2840</v>
      </c>
      <c r="M2227" s="488" t="e">
        <f>#REF!</f>
        <v>#REF!</v>
      </c>
      <c r="N2227" s="406" t="e">
        <f>#REF!</f>
        <v>#REF!</v>
      </c>
      <c r="O2227" s="407" t="e">
        <f>#REF!</f>
        <v>#REF!</v>
      </c>
      <c r="P2227" s="406" t="e">
        <f>#REF!</f>
        <v>#REF!</v>
      </c>
      <c r="Q2227" s="407" t="e">
        <f>#REF!</f>
        <v>#REF!</v>
      </c>
      <c r="R2227" s="417" t="e">
        <f>#REF!</f>
        <v>#REF!</v>
      </c>
      <c r="S2227" s="419" t="e">
        <f>#REF!</f>
        <v>#REF!</v>
      </c>
      <c r="T2227" s="489" t="e">
        <f>#REF!</f>
        <v>#REF!</v>
      </c>
      <c r="U2227" s="78" t="e">
        <f>#REF!</f>
        <v>#REF!</v>
      </c>
    </row>
    <row r="2228" spans="1:21" ht="13.8" hidden="1" thickBot="1">
      <c r="A2228" s="351" t="s">
        <v>573</v>
      </c>
      <c r="B2228" s="351">
        <v>19</v>
      </c>
      <c r="C2228" s="351" t="s">
        <v>613</v>
      </c>
      <c r="F2228" s="351"/>
      <c r="G2228" s="351"/>
      <c r="L2228" s="679" t="s">
        <v>2841</v>
      </c>
      <c r="M2228" s="488" t="e">
        <f>#REF!</f>
        <v>#REF!</v>
      </c>
      <c r="N2228" s="406" t="e">
        <f>#REF!</f>
        <v>#REF!</v>
      </c>
      <c r="O2228" s="407" t="e">
        <f>#REF!</f>
        <v>#REF!</v>
      </c>
      <c r="P2228" s="406" t="e">
        <f>#REF!</f>
        <v>#REF!</v>
      </c>
      <c r="Q2228" s="407" t="e">
        <f>#REF!</f>
        <v>#REF!</v>
      </c>
      <c r="R2228" s="417" t="e">
        <f>#REF!</f>
        <v>#REF!</v>
      </c>
      <c r="S2228" s="419" t="e">
        <f>#REF!</f>
        <v>#REF!</v>
      </c>
      <c r="T2228" s="489" t="e">
        <f>#REF!</f>
        <v>#REF!</v>
      </c>
      <c r="U2228" s="78" t="e">
        <f>#REF!</f>
        <v>#REF!</v>
      </c>
    </row>
    <row r="2229" spans="1:21" ht="13.8" hidden="1" thickBot="1">
      <c r="A2229" s="351" t="s">
        <v>573</v>
      </c>
      <c r="B2229" s="351">
        <v>20</v>
      </c>
      <c r="C2229" s="351" t="s">
        <v>613</v>
      </c>
      <c r="F2229" s="351"/>
      <c r="G2229" s="351"/>
      <c r="L2229" s="679" t="s">
        <v>2842</v>
      </c>
      <c r="M2229" s="488" t="e">
        <f>#REF!</f>
        <v>#REF!</v>
      </c>
      <c r="N2229" s="406" t="e">
        <f>#REF!</f>
        <v>#REF!</v>
      </c>
      <c r="O2229" s="407" t="e">
        <f>#REF!</f>
        <v>#REF!</v>
      </c>
      <c r="P2229" s="406" t="e">
        <f>#REF!</f>
        <v>#REF!</v>
      </c>
      <c r="Q2229" s="407" t="e">
        <f>#REF!</f>
        <v>#REF!</v>
      </c>
      <c r="R2229" s="417" t="e">
        <f>#REF!</f>
        <v>#REF!</v>
      </c>
      <c r="S2229" s="419" t="e">
        <f>#REF!</f>
        <v>#REF!</v>
      </c>
      <c r="T2229" s="489" t="e">
        <f>#REF!</f>
        <v>#REF!</v>
      </c>
      <c r="U2229" s="78" t="e">
        <f>#REF!</f>
        <v>#REF!</v>
      </c>
    </row>
    <row r="2230" spans="1:21" ht="13.8" hidden="1" thickBot="1">
      <c r="A2230" s="351" t="s">
        <v>573</v>
      </c>
      <c r="B2230" s="351">
        <v>21</v>
      </c>
      <c r="C2230" s="351" t="s">
        <v>613</v>
      </c>
      <c r="F2230" s="351"/>
      <c r="G2230" s="351"/>
      <c r="L2230" s="679" t="s">
        <v>2843</v>
      </c>
      <c r="M2230" s="488" t="e">
        <f>#REF!</f>
        <v>#REF!</v>
      </c>
      <c r="N2230" s="406" t="e">
        <f>#REF!</f>
        <v>#REF!</v>
      </c>
      <c r="O2230" s="407" t="e">
        <f>#REF!</f>
        <v>#REF!</v>
      </c>
      <c r="P2230" s="406" t="e">
        <f>#REF!</f>
        <v>#REF!</v>
      </c>
      <c r="Q2230" s="407" t="e">
        <f>#REF!</f>
        <v>#REF!</v>
      </c>
      <c r="R2230" s="417" t="e">
        <f>#REF!</f>
        <v>#REF!</v>
      </c>
      <c r="S2230" s="419" t="e">
        <f>#REF!</f>
        <v>#REF!</v>
      </c>
      <c r="T2230" s="489" t="e">
        <f>#REF!</f>
        <v>#REF!</v>
      </c>
      <c r="U2230" s="78" t="e">
        <f>#REF!</f>
        <v>#REF!</v>
      </c>
    </row>
    <row r="2231" spans="1:21" ht="13.8" hidden="1" thickBot="1">
      <c r="A2231" s="351" t="s">
        <v>573</v>
      </c>
      <c r="B2231" s="351">
        <v>22</v>
      </c>
      <c r="C2231" s="351" t="s">
        <v>613</v>
      </c>
      <c r="F2231" s="351"/>
      <c r="G2231" s="351"/>
      <c r="L2231" s="679" t="s">
        <v>2844</v>
      </c>
      <c r="M2231" s="488" t="e">
        <f>#REF!</f>
        <v>#REF!</v>
      </c>
      <c r="N2231" s="406" t="e">
        <f>#REF!</f>
        <v>#REF!</v>
      </c>
      <c r="O2231" s="407" t="e">
        <f>#REF!</f>
        <v>#REF!</v>
      </c>
      <c r="P2231" s="406" t="e">
        <f>#REF!</f>
        <v>#REF!</v>
      </c>
      <c r="Q2231" s="407" t="e">
        <f>#REF!</f>
        <v>#REF!</v>
      </c>
      <c r="R2231" s="417" t="e">
        <f>#REF!</f>
        <v>#REF!</v>
      </c>
      <c r="S2231" s="419" t="e">
        <f>#REF!</f>
        <v>#REF!</v>
      </c>
      <c r="T2231" s="489" t="e">
        <f>#REF!</f>
        <v>#REF!</v>
      </c>
      <c r="U2231" s="78" t="e">
        <f>#REF!</f>
        <v>#REF!</v>
      </c>
    </row>
    <row r="2232" spans="1:21" ht="13.8" hidden="1" thickBot="1">
      <c r="A2232" s="351" t="s">
        <v>573</v>
      </c>
      <c r="B2232" s="351">
        <v>23</v>
      </c>
      <c r="C2232" s="351" t="s">
        <v>613</v>
      </c>
      <c r="F2232" s="351"/>
      <c r="G2232" s="351"/>
      <c r="L2232" s="679" t="s">
        <v>2845</v>
      </c>
      <c r="M2232" s="488" t="e">
        <f>#REF!</f>
        <v>#REF!</v>
      </c>
      <c r="N2232" s="406" t="e">
        <f>#REF!</f>
        <v>#REF!</v>
      </c>
      <c r="O2232" s="407" t="e">
        <f>#REF!</f>
        <v>#REF!</v>
      </c>
      <c r="P2232" s="406" t="e">
        <f>#REF!</f>
        <v>#REF!</v>
      </c>
      <c r="Q2232" s="407" t="e">
        <f>#REF!</f>
        <v>#REF!</v>
      </c>
      <c r="R2232" s="417" t="e">
        <f>#REF!</f>
        <v>#REF!</v>
      </c>
      <c r="S2232" s="419" t="e">
        <f>#REF!</f>
        <v>#REF!</v>
      </c>
      <c r="T2232" s="489" t="e">
        <f>#REF!</f>
        <v>#REF!</v>
      </c>
      <c r="U2232" s="78" t="e">
        <f>#REF!</f>
        <v>#REF!</v>
      </c>
    </row>
    <row r="2233" spans="1:21" ht="13.8" hidden="1" thickBot="1">
      <c r="A2233" s="351" t="s">
        <v>573</v>
      </c>
      <c r="B2233" s="351">
        <v>24</v>
      </c>
      <c r="C2233" s="351" t="s">
        <v>613</v>
      </c>
      <c r="F2233" s="351"/>
      <c r="G2233" s="351"/>
      <c r="L2233" s="679" t="s">
        <v>2846</v>
      </c>
      <c r="M2233" s="488" t="e">
        <f>#REF!</f>
        <v>#REF!</v>
      </c>
      <c r="N2233" s="406" t="e">
        <f>#REF!</f>
        <v>#REF!</v>
      </c>
      <c r="O2233" s="407" t="e">
        <f>#REF!</f>
        <v>#REF!</v>
      </c>
      <c r="P2233" s="406" t="e">
        <f>#REF!</f>
        <v>#REF!</v>
      </c>
      <c r="Q2233" s="407" t="e">
        <f>#REF!</f>
        <v>#REF!</v>
      </c>
      <c r="R2233" s="417" t="e">
        <f>#REF!</f>
        <v>#REF!</v>
      </c>
      <c r="S2233" s="419" t="e">
        <f>#REF!</f>
        <v>#REF!</v>
      </c>
      <c r="T2233" s="489" t="e">
        <f>#REF!</f>
        <v>#REF!</v>
      </c>
      <c r="U2233" s="78" t="e">
        <f>#REF!</f>
        <v>#REF!</v>
      </c>
    </row>
    <row r="2234" spans="1:21" ht="13.8" hidden="1" thickBot="1">
      <c r="A2234" s="351" t="s">
        <v>573</v>
      </c>
      <c r="B2234" s="351">
        <v>25</v>
      </c>
      <c r="C2234" s="351" t="s">
        <v>613</v>
      </c>
      <c r="F2234" s="351"/>
      <c r="G2234" s="351"/>
      <c r="L2234" s="679" t="s">
        <v>2847</v>
      </c>
      <c r="M2234" s="488" t="e">
        <f>#REF!</f>
        <v>#REF!</v>
      </c>
      <c r="N2234" s="406" t="e">
        <f>#REF!</f>
        <v>#REF!</v>
      </c>
      <c r="O2234" s="407" t="e">
        <f>#REF!</f>
        <v>#REF!</v>
      </c>
      <c r="P2234" s="406" t="e">
        <f>#REF!</f>
        <v>#REF!</v>
      </c>
      <c r="Q2234" s="407" t="e">
        <f>#REF!</f>
        <v>#REF!</v>
      </c>
      <c r="R2234" s="417" t="e">
        <f>#REF!</f>
        <v>#REF!</v>
      </c>
      <c r="S2234" s="419" t="e">
        <f>#REF!</f>
        <v>#REF!</v>
      </c>
      <c r="T2234" s="489" t="e">
        <f>#REF!</f>
        <v>#REF!</v>
      </c>
      <c r="U2234" s="78" t="e">
        <f>#REF!</f>
        <v>#REF!</v>
      </c>
    </row>
    <row r="2235" spans="1:21" ht="13.8" hidden="1" thickBot="1">
      <c r="A2235" s="351" t="s">
        <v>573</v>
      </c>
      <c r="B2235" s="351">
        <v>26</v>
      </c>
      <c r="C2235" s="351" t="s">
        <v>613</v>
      </c>
      <c r="F2235" s="351"/>
      <c r="G2235" s="351"/>
      <c r="L2235" s="679" t="s">
        <v>2848</v>
      </c>
      <c r="M2235" s="488" t="e">
        <f>#REF!</f>
        <v>#REF!</v>
      </c>
      <c r="N2235" s="406" t="e">
        <f>#REF!</f>
        <v>#REF!</v>
      </c>
      <c r="O2235" s="407" t="e">
        <f>#REF!</f>
        <v>#REF!</v>
      </c>
      <c r="P2235" s="406" t="e">
        <f>#REF!</f>
        <v>#REF!</v>
      </c>
      <c r="Q2235" s="407" t="e">
        <f>#REF!</f>
        <v>#REF!</v>
      </c>
      <c r="R2235" s="417" t="e">
        <f>#REF!</f>
        <v>#REF!</v>
      </c>
      <c r="S2235" s="419" t="e">
        <f>#REF!</f>
        <v>#REF!</v>
      </c>
      <c r="T2235" s="489" t="e">
        <f>#REF!</f>
        <v>#REF!</v>
      </c>
      <c r="U2235" s="78" t="e">
        <f>#REF!</f>
        <v>#REF!</v>
      </c>
    </row>
    <row r="2236" spans="1:21" ht="13.8" hidden="1" thickBot="1">
      <c r="A2236" s="351" t="s">
        <v>573</v>
      </c>
      <c r="B2236" s="351">
        <v>27</v>
      </c>
      <c r="C2236" s="351" t="s">
        <v>613</v>
      </c>
      <c r="F2236" s="351"/>
      <c r="G2236" s="351"/>
      <c r="L2236" s="679" t="s">
        <v>2849</v>
      </c>
      <c r="M2236" s="488" t="e">
        <f>#REF!</f>
        <v>#REF!</v>
      </c>
      <c r="N2236" s="406" t="e">
        <f>#REF!</f>
        <v>#REF!</v>
      </c>
      <c r="O2236" s="407" t="e">
        <f>#REF!</f>
        <v>#REF!</v>
      </c>
      <c r="P2236" s="406" t="e">
        <f>#REF!</f>
        <v>#REF!</v>
      </c>
      <c r="Q2236" s="407" t="e">
        <f>#REF!</f>
        <v>#REF!</v>
      </c>
      <c r="R2236" s="417" t="e">
        <f>#REF!</f>
        <v>#REF!</v>
      </c>
      <c r="S2236" s="419" t="e">
        <f>#REF!</f>
        <v>#REF!</v>
      </c>
      <c r="T2236" s="489" t="e">
        <f>#REF!</f>
        <v>#REF!</v>
      </c>
      <c r="U2236" s="78" t="e">
        <f>#REF!</f>
        <v>#REF!</v>
      </c>
    </row>
    <row r="2237" spans="1:21" ht="13.8" hidden="1" thickBot="1">
      <c r="A2237" s="351" t="s">
        <v>573</v>
      </c>
      <c r="B2237" s="351">
        <v>28</v>
      </c>
      <c r="C2237" s="351" t="s">
        <v>613</v>
      </c>
      <c r="F2237" s="351"/>
      <c r="G2237" s="351"/>
      <c r="L2237" s="679" t="s">
        <v>2850</v>
      </c>
      <c r="M2237" s="488" t="e">
        <f>#REF!</f>
        <v>#REF!</v>
      </c>
      <c r="N2237" s="406" t="e">
        <f>#REF!</f>
        <v>#REF!</v>
      </c>
      <c r="O2237" s="407" t="e">
        <f>#REF!</f>
        <v>#REF!</v>
      </c>
      <c r="P2237" s="406" t="e">
        <f>#REF!</f>
        <v>#REF!</v>
      </c>
      <c r="Q2237" s="407" t="e">
        <f>#REF!</f>
        <v>#REF!</v>
      </c>
      <c r="R2237" s="417" t="e">
        <f>#REF!</f>
        <v>#REF!</v>
      </c>
      <c r="S2237" s="419" t="e">
        <f>#REF!</f>
        <v>#REF!</v>
      </c>
      <c r="T2237" s="489" t="e">
        <f>#REF!</f>
        <v>#REF!</v>
      </c>
      <c r="U2237" s="78" t="e">
        <f>#REF!</f>
        <v>#REF!</v>
      </c>
    </row>
    <row r="2238" spans="1:21" ht="13.8" hidden="1" thickBot="1">
      <c r="A2238" s="351" t="s">
        <v>573</v>
      </c>
      <c r="B2238" s="351">
        <v>29</v>
      </c>
      <c r="C2238" s="351" t="s">
        <v>613</v>
      </c>
      <c r="F2238" s="351"/>
      <c r="G2238" s="351"/>
      <c r="L2238" s="679" t="s">
        <v>2851</v>
      </c>
      <c r="M2238" s="488" t="e">
        <f>#REF!</f>
        <v>#REF!</v>
      </c>
      <c r="N2238" s="406" t="e">
        <f>#REF!</f>
        <v>#REF!</v>
      </c>
      <c r="O2238" s="407" t="e">
        <f>#REF!</f>
        <v>#REF!</v>
      </c>
      <c r="P2238" s="406" t="e">
        <f>#REF!</f>
        <v>#REF!</v>
      </c>
      <c r="Q2238" s="407" t="e">
        <f>#REF!</f>
        <v>#REF!</v>
      </c>
      <c r="R2238" s="417" t="e">
        <f>#REF!</f>
        <v>#REF!</v>
      </c>
      <c r="S2238" s="419" t="e">
        <f>#REF!</f>
        <v>#REF!</v>
      </c>
      <c r="T2238" s="489" t="e">
        <f>#REF!</f>
        <v>#REF!</v>
      </c>
      <c r="U2238" s="78" t="e">
        <f>#REF!</f>
        <v>#REF!</v>
      </c>
    </row>
    <row r="2239" spans="1:21" ht="13.8" hidden="1" thickBot="1">
      <c r="A2239" s="351" t="s">
        <v>573</v>
      </c>
      <c r="B2239" s="351">
        <v>30</v>
      </c>
      <c r="C2239" s="351" t="s">
        <v>613</v>
      </c>
      <c r="F2239" s="351"/>
      <c r="G2239" s="351"/>
      <c r="L2239" s="679" t="s">
        <v>2852</v>
      </c>
      <c r="M2239" s="488" t="e">
        <f>#REF!</f>
        <v>#REF!</v>
      </c>
      <c r="N2239" s="406" t="e">
        <f>#REF!</f>
        <v>#REF!</v>
      </c>
      <c r="O2239" s="407" t="e">
        <f>#REF!</f>
        <v>#REF!</v>
      </c>
      <c r="P2239" s="406" t="e">
        <f>#REF!</f>
        <v>#REF!</v>
      </c>
      <c r="Q2239" s="407" t="e">
        <f>#REF!</f>
        <v>#REF!</v>
      </c>
      <c r="R2239" s="417" t="e">
        <f>#REF!</f>
        <v>#REF!</v>
      </c>
      <c r="S2239" s="419" t="e">
        <f>#REF!</f>
        <v>#REF!</v>
      </c>
      <c r="T2239" s="489" t="e">
        <f>#REF!</f>
        <v>#REF!</v>
      </c>
      <c r="U2239" s="78" t="e">
        <f>#REF!</f>
        <v>#REF!</v>
      </c>
    </row>
    <row r="2240" spans="1:21" ht="13.8" hidden="1" thickBot="1">
      <c r="A2240" s="351" t="s">
        <v>573</v>
      </c>
      <c r="B2240" s="351">
        <v>31</v>
      </c>
      <c r="C2240" s="351" t="s">
        <v>613</v>
      </c>
      <c r="F2240" s="351"/>
      <c r="G2240" s="351"/>
      <c r="L2240" s="679" t="s">
        <v>2853</v>
      </c>
      <c r="M2240" s="488" t="e">
        <f>#REF!</f>
        <v>#REF!</v>
      </c>
      <c r="N2240" s="406" t="e">
        <f>#REF!</f>
        <v>#REF!</v>
      </c>
      <c r="O2240" s="407" t="e">
        <f>#REF!</f>
        <v>#REF!</v>
      </c>
      <c r="P2240" s="406" t="e">
        <f>#REF!</f>
        <v>#REF!</v>
      </c>
      <c r="Q2240" s="407" t="e">
        <f>#REF!</f>
        <v>#REF!</v>
      </c>
      <c r="R2240" s="417" t="e">
        <f>#REF!</f>
        <v>#REF!</v>
      </c>
      <c r="S2240" s="419" t="e">
        <f>#REF!</f>
        <v>#REF!</v>
      </c>
      <c r="T2240" s="489" t="e">
        <f>#REF!</f>
        <v>#REF!</v>
      </c>
      <c r="U2240" s="78" t="e">
        <f>#REF!</f>
        <v>#REF!</v>
      </c>
    </row>
    <row r="2241" spans="1:22" ht="13.8" hidden="1" thickBot="1">
      <c r="A2241" s="351" t="s">
        <v>573</v>
      </c>
      <c r="B2241" s="351">
        <v>32</v>
      </c>
      <c r="C2241" s="351" t="s">
        <v>613</v>
      </c>
      <c r="F2241" s="351"/>
      <c r="G2241" s="351"/>
      <c r="L2241" s="679" t="s">
        <v>2854</v>
      </c>
      <c r="M2241" s="488" t="e">
        <f>#REF!</f>
        <v>#REF!</v>
      </c>
      <c r="N2241" s="406" t="e">
        <f>#REF!</f>
        <v>#REF!</v>
      </c>
      <c r="O2241" s="407" t="e">
        <f>#REF!</f>
        <v>#REF!</v>
      </c>
      <c r="P2241" s="406" t="e">
        <f>#REF!</f>
        <v>#REF!</v>
      </c>
      <c r="Q2241" s="407" t="e">
        <f>#REF!</f>
        <v>#REF!</v>
      </c>
      <c r="R2241" s="417" t="e">
        <f>#REF!</f>
        <v>#REF!</v>
      </c>
      <c r="S2241" s="419" t="e">
        <f>#REF!</f>
        <v>#REF!</v>
      </c>
      <c r="T2241" s="489" t="e">
        <f>#REF!</f>
        <v>#REF!</v>
      </c>
      <c r="U2241" s="78" t="e">
        <f>#REF!</f>
        <v>#REF!</v>
      </c>
    </row>
    <row r="2242" spans="1:22" ht="13.8" hidden="1" thickBot="1">
      <c r="A2242" s="351" t="s">
        <v>573</v>
      </c>
      <c r="B2242" s="351">
        <v>33</v>
      </c>
      <c r="C2242" s="351" t="s">
        <v>613</v>
      </c>
      <c r="F2242" s="351"/>
      <c r="G2242" s="351"/>
      <c r="L2242" s="679" t="s">
        <v>2855</v>
      </c>
      <c r="M2242" s="488" t="e">
        <f>#REF!</f>
        <v>#REF!</v>
      </c>
      <c r="N2242" s="406" t="e">
        <f>#REF!</f>
        <v>#REF!</v>
      </c>
      <c r="O2242" s="407" t="e">
        <f>#REF!</f>
        <v>#REF!</v>
      </c>
      <c r="P2242" s="406" t="e">
        <f>#REF!</f>
        <v>#REF!</v>
      </c>
      <c r="Q2242" s="407" t="e">
        <f>#REF!</f>
        <v>#REF!</v>
      </c>
      <c r="R2242" s="417" t="e">
        <f>#REF!</f>
        <v>#REF!</v>
      </c>
      <c r="S2242" s="419" t="e">
        <f>#REF!</f>
        <v>#REF!</v>
      </c>
      <c r="T2242" s="489" t="e">
        <f>#REF!</f>
        <v>#REF!</v>
      </c>
      <c r="U2242" s="78" t="e">
        <f>#REF!</f>
        <v>#REF!</v>
      </c>
    </row>
    <row r="2243" spans="1:22" ht="13.8" hidden="1" thickBot="1">
      <c r="A2243" s="351" t="s">
        <v>573</v>
      </c>
      <c r="B2243" s="351">
        <v>34</v>
      </c>
      <c r="C2243" s="351" t="s">
        <v>613</v>
      </c>
      <c r="F2243" s="351"/>
      <c r="G2243" s="351"/>
      <c r="L2243" s="679" t="s">
        <v>2856</v>
      </c>
      <c r="M2243" s="488" t="e">
        <f>#REF!</f>
        <v>#REF!</v>
      </c>
      <c r="N2243" s="406" t="e">
        <f>#REF!</f>
        <v>#REF!</v>
      </c>
      <c r="O2243" s="407" t="e">
        <f>#REF!</f>
        <v>#REF!</v>
      </c>
      <c r="P2243" s="406" t="e">
        <f>#REF!</f>
        <v>#REF!</v>
      </c>
      <c r="Q2243" s="407" t="e">
        <f>#REF!</f>
        <v>#REF!</v>
      </c>
      <c r="R2243" s="417" t="e">
        <f>#REF!</f>
        <v>#REF!</v>
      </c>
      <c r="S2243" s="419" t="e">
        <f>#REF!</f>
        <v>#REF!</v>
      </c>
      <c r="T2243" s="489" t="e">
        <f>#REF!</f>
        <v>#REF!</v>
      </c>
      <c r="U2243" s="78" t="e">
        <f>#REF!</f>
        <v>#REF!</v>
      </c>
    </row>
    <row r="2244" spans="1:22" ht="13.8" hidden="1" thickBot="1">
      <c r="A2244" s="351" t="s">
        <v>573</v>
      </c>
      <c r="B2244" s="351">
        <v>35</v>
      </c>
      <c r="C2244" s="351" t="s">
        <v>613</v>
      </c>
      <c r="F2244" s="351"/>
      <c r="G2244" s="351"/>
      <c r="L2244" s="679" t="s">
        <v>2857</v>
      </c>
      <c r="M2244" s="488" t="e">
        <f>#REF!</f>
        <v>#REF!</v>
      </c>
      <c r="N2244" s="406" t="e">
        <f>#REF!</f>
        <v>#REF!</v>
      </c>
      <c r="O2244" s="407" t="e">
        <f>#REF!</f>
        <v>#REF!</v>
      </c>
      <c r="P2244" s="406" t="e">
        <f>#REF!</f>
        <v>#REF!</v>
      </c>
      <c r="Q2244" s="407" t="e">
        <f>#REF!</f>
        <v>#REF!</v>
      </c>
      <c r="R2244" s="417" t="e">
        <f>#REF!</f>
        <v>#REF!</v>
      </c>
      <c r="S2244" s="419" t="e">
        <f>#REF!</f>
        <v>#REF!</v>
      </c>
      <c r="T2244" s="489" t="e">
        <f>#REF!</f>
        <v>#REF!</v>
      </c>
      <c r="U2244" s="78" t="e">
        <f>#REF!</f>
        <v>#REF!</v>
      </c>
    </row>
    <row r="2245" spans="1:22" ht="13.8" hidden="1" thickBot="1">
      <c r="A2245" s="351" t="s">
        <v>573</v>
      </c>
      <c r="B2245" s="351">
        <v>36</v>
      </c>
      <c r="C2245" s="351" t="s">
        <v>613</v>
      </c>
      <c r="F2245" s="351"/>
      <c r="G2245" s="351"/>
      <c r="L2245" s="679" t="s">
        <v>2858</v>
      </c>
      <c r="M2245" s="488" t="e">
        <f>#REF!</f>
        <v>#REF!</v>
      </c>
      <c r="N2245" s="406" t="e">
        <f>#REF!</f>
        <v>#REF!</v>
      </c>
      <c r="O2245" s="407" t="e">
        <f>#REF!</f>
        <v>#REF!</v>
      </c>
      <c r="P2245" s="406" t="e">
        <f>#REF!</f>
        <v>#REF!</v>
      </c>
      <c r="Q2245" s="407" t="e">
        <f>#REF!</f>
        <v>#REF!</v>
      </c>
      <c r="R2245" s="417" t="e">
        <f>#REF!</f>
        <v>#REF!</v>
      </c>
      <c r="S2245" s="419" t="e">
        <f>#REF!</f>
        <v>#REF!</v>
      </c>
      <c r="T2245" s="489" t="e">
        <f>#REF!</f>
        <v>#REF!</v>
      </c>
      <c r="U2245" s="78" t="e">
        <f>#REF!</f>
        <v>#REF!</v>
      </c>
    </row>
    <row r="2246" spans="1:22" ht="13.8" hidden="1" thickBot="1">
      <c r="A2246" s="351" t="s">
        <v>573</v>
      </c>
      <c r="B2246" s="351">
        <v>37</v>
      </c>
      <c r="C2246" s="351" t="s">
        <v>613</v>
      </c>
      <c r="F2246" s="351"/>
      <c r="G2246" s="351"/>
      <c r="L2246" s="679" t="s">
        <v>2859</v>
      </c>
      <c r="M2246" s="488" t="e">
        <f>#REF!</f>
        <v>#REF!</v>
      </c>
      <c r="N2246" s="406" t="e">
        <f>#REF!</f>
        <v>#REF!</v>
      </c>
      <c r="O2246" s="407" t="e">
        <f>#REF!</f>
        <v>#REF!</v>
      </c>
      <c r="P2246" s="406" t="e">
        <f>#REF!</f>
        <v>#REF!</v>
      </c>
      <c r="Q2246" s="407" t="e">
        <f>#REF!</f>
        <v>#REF!</v>
      </c>
      <c r="R2246" s="417" t="e">
        <f>#REF!</f>
        <v>#REF!</v>
      </c>
      <c r="S2246" s="419" t="e">
        <f>#REF!</f>
        <v>#REF!</v>
      </c>
      <c r="T2246" s="489" t="e">
        <f>#REF!</f>
        <v>#REF!</v>
      </c>
      <c r="U2246" s="78" t="e">
        <f>#REF!</f>
        <v>#REF!</v>
      </c>
    </row>
    <row r="2247" spans="1:22" ht="13.8" hidden="1" thickBot="1">
      <c r="A2247" s="351" t="s">
        <v>573</v>
      </c>
      <c r="B2247" s="351">
        <v>38</v>
      </c>
      <c r="C2247" s="351" t="s">
        <v>613</v>
      </c>
      <c r="F2247" s="351"/>
      <c r="G2247" s="351"/>
      <c r="L2247" s="679" t="s">
        <v>2860</v>
      </c>
      <c r="M2247" s="488" t="e">
        <f>#REF!</f>
        <v>#REF!</v>
      </c>
      <c r="N2247" s="406" t="e">
        <f>#REF!</f>
        <v>#REF!</v>
      </c>
      <c r="O2247" s="407" t="e">
        <f>#REF!</f>
        <v>#REF!</v>
      </c>
      <c r="P2247" s="406" t="e">
        <f>#REF!</f>
        <v>#REF!</v>
      </c>
      <c r="Q2247" s="407" t="e">
        <f>#REF!</f>
        <v>#REF!</v>
      </c>
      <c r="R2247" s="417" t="e">
        <f>#REF!</f>
        <v>#REF!</v>
      </c>
      <c r="S2247" s="419" t="e">
        <f>#REF!</f>
        <v>#REF!</v>
      </c>
      <c r="T2247" s="489" t="e">
        <f>#REF!</f>
        <v>#REF!</v>
      </c>
      <c r="U2247" s="78" t="e">
        <f>#REF!</f>
        <v>#REF!</v>
      </c>
    </row>
    <row r="2248" spans="1:22" ht="13.8" hidden="1" thickBot="1">
      <c r="A2248" s="351" t="s">
        <v>573</v>
      </c>
      <c r="B2248" s="351">
        <v>39</v>
      </c>
      <c r="C2248" s="351" t="s">
        <v>613</v>
      </c>
      <c r="F2248" s="351"/>
      <c r="G2248" s="351"/>
      <c r="L2248" s="679" t="s">
        <v>2861</v>
      </c>
      <c r="M2248" s="488" t="e">
        <f>#REF!</f>
        <v>#REF!</v>
      </c>
      <c r="N2248" s="406" t="e">
        <f>#REF!</f>
        <v>#REF!</v>
      </c>
      <c r="O2248" s="407" t="e">
        <f>#REF!</f>
        <v>#REF!</v>
      </c>
      <c r="P2248" s="406" t="e">
        <f>#REF!</f>
        <v>#REF!</v>
      </c>
      <c r="Q2248" s="407" t="e">
        <f>#REF!</f>
        <v>#REF!</v>
      </c>
      <c r="R2248" s="417" t="e">
        <f>#REF!</f>
        <v>#REF!</v>
      </c>
      <c r="S2248" s="419" t="e">
        <f>#REF!</f>
        <v>#REF!</v>
      </c>
      <c r="T2248" s="489" t="e">
        <f>#REF!</f>
        <v>#REF!</v>
      </c>
      <c r="U2248" s="78" t="e">
        <f>#REF!</f>
        <v>#REF!</v>
      </c>
    </row>
    <row r="2249" spans="1:22" ht="13.8" hidden="1" thickBot="1">
      <c r="A2249" s="351" t="s">
        <v>573</v>
      </c>
      <c r="B2249" s="351">
        <v>40</v>
      </c>
      <c r="C2249" s="351" t="s">
        <v>613</v>
      </c>
      <c r="F2249" s="351"/>
      <c r="G2249" s="351"/>
      <c r="L2249" s="679" t="s">
        <v>2862</v>
      </c>
      <c r="M2249" s="488" t="e">
        <f>#REF!</f>
        <v>#REF!</v>
      </c>
      <c r="N2249" s="406" t="e">
        <f>#REF!</f>
        <v>#REF!</v>
      </c>
      <c r="O2249" s="407" t="e">
        <f>#REF!</f>
        <v>#REF!</v>
      </c>
      <c r="P2249" s="406" t="e">
        <f>#REF!</f>
        <v>#REF!</v>
      </c>
      <c r="Q2249" s="407" t="e">
        <f>#REF!</f>
        <v>#REF!</v>
      </c>
      <c r="R2249" s="417" t="e">
        <f>#REF!</f>
        <v>#REF!</v>
      </c>
      <c r="S2249" s="419" t="e">
        <f>#REF!</f>
        <v>#REF!</v>
      </c>
      <c r="T2249" s="489" t="e">
        <f>#REF!</f>
        <v>#REF!</v>
      </c>
      <c r="U2249" s="78" t="e">
        <f>#REF!</f>
        <v>#REF!</v>
      </c>
    </row>
    <row r="2250" spans="1:22" ht="13.8" hidden="1" thickBot="1">
      <c r="A2250" s="351" t="s">
        <v>573</v>
      </c>
      <c r="B2250" s="351">
        <v>41</v>
      </c>
      <c r="C2250" s="351" t="s">
        <v>613</v>
      </c>
      <c r="F2250" s="351"/>
      <c r="G2250" s="351"/>
      <c r="L2250" s="679" t="s">
        <v>2863</v>
      </c>
      <c r="M2250" s="488" t="e">
        <f>#REF!</f>
        <v>#REF!</v>
      </c>
      <c r="N2250" s="406" t="e">
        <f>#REF!</f>
        <v>#REF!</v>
      </c>
      <c r="O2250" s="407" t="e">
        <f>#REF!</f>
        <v>#REF!</v>
      </c>
      <c r="P2250" s="406" t="e">
        <f>#REF!</f>
        <v>#REF!</v>
      </c>
      <c r="Q2250" s="407" t="e">
        <f>#REF!</f>
        <v>#REF!</v>
      </c>
      <c r="R2250" s="417" t="e">
        <f>#REF!</f>
        <v>#REF!</v>
      </c>
      <c r="S2250" s="419" t="e">
        <f>#REF!</f>
        <v>#REF!</v>
      </c>
      <c r="T2250" s="489" t="e">
        <f>#REF!</f>
        <v>#REF!</v>
      </c>
      <c r="U2250" s="78" t="e">
        <f>#REF!</f>
        <v>#REF!</v>
      </c>
    </row>
    <row r="2251" spans="1:22" ht="13.8" hidden="1" thickBot="1">
      <c r="A2251" s="351" t="s">
        <v>573</v>
      </c>
      <c r="B2251" s="351">
        <v>42</v>
      </c>
      <c r="C2251" s="351" t="s">
        <v>614</v>
      </c>
      <c r="F2251" s="351"/>
      <c r="G2251" s="351"/>
      <c r="L2251" s="679" t="s">
        <v>2864</v>
      </c>
      <c r="M2251" s="488" t="e">
        <f>#REF!</f>
        <v>#REF!</v>
      </c>
      <c r="N2251" s="476" t="e">
        <f>#REF!</f>
        <v>#REF!</v>
      </c>
      <c r="O2251" s="492" t="e">
        <f>#REF!</f>
        <v>#REF!</v>
      </c>
      <c r="P2251" s="476" t="e">
        <f>#REF!</f>
        <v>#REF!</v>
      </c>
      <c r="Q2251" s="492" t="e">
        <f>#REF!</f>
        <v>#REF!</v>
      </c>
      <c r="R2251" s="493" t="e">
        <f>#REF!</f>
        <v>#REF!</v>
      </c>
      <c r="S2251" s="494" t="e">
        <f>#REF!</f>
        <v>#REF!</v>
      </c>
      <c r="T2251" s="492" t="e">
        <f>#REF!</f>
        <v>#REF!</v>
      </c>
      <c r="U2251" s="78" t="e">
        <f>#REF!</f>
        <v>#REF!</v>
      </c>
    </row>
    <row r="2252" spans="1:22" ht="13.8" hidden="1" thickBot="1">
      <c r="A2252" s="351" t="s">
        <v>573</v>
      </c>
      <c r="B2252" s="351">
        <v>43</v>
      </c>
      <c r="C2252" s="351" t="s">
        <v>614</v>
      </c>
      <c r="F2252" s="351"/>
      <c r="G2252" s="351"/>
      <c r="L2252" s="679" t="s">
        <v>2865</v>
      </c>
      <c r="M2252" s="488" t="e">
        <f>#REF!</f>
        <v>#REF!</v>
      </c>
      <c r="N2252" s="476" t="e">
        <f>#REF!</f>
        <v>#REF!</v>
      </c>
      <c r="O2252" s="462" t="e">
        <f>#REF!</f>
        <v>#REF!</v>
      </c>
      <c r="P2252" s="476" t="e">
        <f>#REF!</f>
        <v>#REF!</v>
      </c>
      <c r="Q2252" s="462" t="e">
        <f>#REF!</f>
        <v>#REF!</v>
      </c>
      <c r="R2252" s="458" t="e">
        <f>#REF!</f>
        <v>#REF!</v>
      </c>
      <c r="S2252" s="459" t="e">
        <f>#REF!</f>
        <v>#REF!</v>
      </c>
      <c r="T2252" s="462" t="e">
        <f>#REF!</f>
        <v>#REF!</v>
      </c>
      <c r="U2252" s="78" t="e">
        <f>#REF!</f>
        <v>#REF!</v>
      </c>
    </row>
    <row r="2253" spans="1:22" ht="13.8" hidden="1" thickBot="1">
      <c r="A2253" s="351" t="s">
        <v>574</v>
      </c>
      <c r="B2253" s="351">
        <v>1</v>
      </c>
      <c r="C2253" s="351" t="s">
        <v>614</v>
      </c>
      <c r="F2253" s="351"/>
      <c r="G2253" s="351"/>
      <c r="L2253" s="679" t="s">
        <v>2866</v>
      </c>
      <c r="M2253" s="466" t="e">
        <f>#REF!</f>
        <v>#REF!</v>
      </c>
      <c r="N2253" s="467" t="e">
        <f>#REF!</f>
        <v>#REF!</v>
      </c>
      <c r="O2253" s="467" t="e">
        <f>#REF!</f>
        <v>#REF!</v>
      </c>
      <c r="P2253" s="467" t="e">
        <f>#REF!</f>
        <v>#REF!</v>
      </c>
      <c r="Q2253" s="467" t="e">
        <f>#REF!</f>
        <v>#REF!</v>
      </c>
      <c r="R2253" s="468" t="e">
        <f>#REF!</f>
        <v>#REF!</v>
      </c>
      <c r="S2253" s="466" t="e">
        <f>#REF!</f>
        <v>#REF!</v>
      </c>
      <c r="T2253" s="467" t="e">
        <f>#REF!</f>
        <v>#REF!</v>
      </c>
      <c r="U2253" s="468" t="e">
        <f>#REF!</f>
        <v>#REF!</v>
      </c>
      <c r="V2253" s="659" t="e">
        <f>#REF!</f>
        <v>#REF!</v>
      </c>
    </row>
    <row r="2254" spans="1:22" ht="13.8" hidden="1" thickBot="1">
      <c r="A2254" s="351" t="s">
        <v>574</v>
      </c>
      <c r="B2254" s="351">
        <v>2</v>
      </c>
      <c r="C2254" s="351" t="s">
        <v>614</v>
      </c>
      <c r="F2254" s="351"/>
      <c r="G2254" s="351"/>
      <c r="L2254" s="679" t="s">
        <v>2867</v>
      </c>
      <c r="M2254" s="469" t="e">
        <f>#REF!</f>
        <v>#REF!</v>
      </c>
      <c r="N2254" s="496" t="e">
        <f>#REF!</f>
        <v>#REF!</v>
      </c>
      <c r="O2254" s="496" t="e">
        <f>#REF!</f>
        <v>#REF!</v>
      </c>
      <c r="P2254" s="496" t="e">
        <f>#REF!</f>
        <v>#REF!</v>
      </c>
      <c r="Q2254" s="496" t="e">
        <f>#REF!</f>
        <v>#REF!</v>
      </c>
      <c r="R2254" s="470" t="e">
        <f>#REF!</f>
        <v>#REF!</v>
      </c>
      <c r="S2254" s="471" t="e">
        <f>#REF!</f>
        <v>#REF!</v>
      </c>
      <c r="T2254" s="472" t="e">
        <f>#REF!</f>
        <v>#REF!</v>
      </c>
      <c r="U2254" s="473" t="e">
        <f>#REF!</f>
        <v>#REF!</v>
      </c>
      <c r="V2254" s="186" t="e">
        <f>#REF!</f>
        <v>#REF!</v>
      </c>
    </row>
    <row r="2255" spans="1:22" ht="13.8" hidden="1" thickBot="1">
      <c r="A2255" s="351" t="s">
        <v>574</v>
      </c>
      <c r="B2255" s="351">
        <v>3</v>
      </c>
      <c r="C2255" s="351" t="s">
        <v>614</v>
      </c>
      <c r="F2255" s="351"/>
      <c r="G2255" s="351"/>
      <c r="L2255" s="679" t="s">
        <v>2868</v>
      </c>
      <c r="M2255" s="474" t="e">
        <f>#REF!</f>
        <v>#REF!</v>
      </c>
      <c r="N2255" s="475" t="e">
        <f>#REF!</f>
        <v>#REF!</v>
      </c>
      <c r="O2255" s="475" t="e">
        <f>#REF!</f>
        <v>#REF!</v>
      </c>
      <c r="P2255" s="475" t="e">
        <f>#REF!</f>
        <v>#REF!</v>
      </c>
      <c r="Q2255" s="475" t="e">
        <f>#REF!</f>
        <v>#REF!</v>
      </c>
      <c r="R2255" s="476" t="e">
        <f>#REF!</f>
        <v>#REF!</v>
      </c>
      <c r="S2255" s="477" t="e">
        <f>#REF!</f>
        <v>#REF!</v>
      </c>
      <c r="T2255" s="478" t="e">
        <f>#REF!</f>
        <v>#REF!</v>
      </c>
      <c r="U2255" s="479" t="e">
        <f>#REF!</f>
        <v>#REF!</v>
      </c>
      <c r="V2255" s="186" t="e">
        <f>#REF!</f>
        <v>#REF!</v>
      </c>
    </row>
    <row r="2256" spans="1:22" ht="13.8" hidden="1" thickBot="1">
      <c r="A2256" s="351" t="s">
        <v>574</v>
      </c>
      <c r="B2256" s="351">
        <v>4</v>
      </c>
      <c r="C2256" s="351" t="s">
        <v>614</v>
      </c>
      <c r="F2256" s="351"/>
      <c r="G2256" s="351"/>
      <c r="L2256" s="679" t="s">
        <v>2869</v>
      </c>
      <c r="M2256" s="466" t="e">
        <f>#REF!</f>
        <v>#REF!</v>
      </c>
      <c r="N2256" s="467" t="e">
        <f>#REF!</f>
        <v>#REF!</v>
      </c>
      <c r="O2256" s="467" t="e">
        <f>#REF!</f>
        <v>#REF!</v>
      </c>
      <c r="P2256" s="467" t="e">
        <f>#REF!</f>
        <v>#REF!</v>
      </c>
      <c r="Q2256" s="467" t="e">
        <f>#REF!</f>
        <v>#REF!</v>
      </c>
      <c r="R2256" s="467" t="e">
        <f>#REF!</f>
        <v>#REF!</v>
      </c>
      <c r="S2256" s="467" t="e">
        <f>#REF!</f>
        <v>#REF!</v>
      </c>
      <c r="T2256" s="467" t="e">
        <f>#REF!</f>
        <v>#REF!</v>
      </c>
      <c r="U2256" s="468" t="e">
        <f>#REF!</f>
        <v>#REF!</v>
      </c>
      <c r="V2256" s="186" t="e">
        <f>#REF!</f>
        <v>#REF!</v>
      </c>
    </row>
    <row r="2257" spans="1:22" ht="13.8" hidden="1" thickBot="1">
      <c r="A2257" s="351" t="s">
        <v>574</v>
      </c>
      <c r="B2257" s="351">
        <v>5</v>
      </c>
      <c r="C2257" s="351" t="s">
        <v>614</v>
      </c>
      <c r="F2257" s="351"/>
      <c r="G2257" s="351"/>
      <c r="L2257" s="679" t="s">
        <v>2870</v>
      </c>
      <c r="M2257" s="474" t="e">
        <f>#REF!</f>
        <v>#REF!</v>
      </c>
      <c r="N2257" s="475" t="e">
        <f>#REF!</f>
        <v>#REF!</v>
      </c>
      <c r="O2257" s="475" t="e">
        <f>#REF!</f>
        <v>#REF!</v>
      </c>
      <c r="P2257" s="475" t="e">
        <f>#REF!</f>
        <v>#REF!</v>
      </c>
      <c r="Q2257" s="475" t="e">
        <f>#REF!</f>
        <v>#REF!</v>
      </c>
      <c r="R2257" s="475" t="e">
        <f>#REF!</f>
        <v>#REF!</v>
      </c>
      <c r="S2257" s="475" t="e">
        <f>#REF!</f>
        <v>#REF!</v>
      </c>
      <c r="T2257" s="475" t="e">
        <f>#REF!</f>
        <v>#REF!</v>
      </c>
      <c r="U2257" s="476" t="e">
        <f>#REF!</f>
        <v>#REF!</v>
      </c>
      <c r="V2257" s="78" t="e">
        <f>#REF!</f>
        <v>#REF!</v>
      </c>
    </row>
    <row r="2258" spans="1:22" ht="13.8" hidden="1" thickBot="1">
      <c r="A2258" s="351" t="s">
        <v>574</v>
      </c>
      <c r="B2258" s="351">
        <v>6</v>
      </c>
      <c r="C2258" s="351" t="s">
        <v>614</v>
      </c>
      <c r="F2258" s="351"/>
      <c r="G2258" s="351"/>
      <c r="L2258" s="679" t="s">
        <v>2871</v>
      </c>
      <c r="M2258" s="486" t="e">
        <f>#REF!</f>
        <v>#REF!</v>
      </c>
      <c r="N2258" s="486" t="e">
        <f>#REF!</f>
        <v>#REF!</v>
      </c>
      <c r="O2258" s="466" t="e">
        <f>#REF!</f>
        <v>#REF!</v>
      </c>
      <c r="P2258" s="468" t="e">
        <f>#REF!</f>
        <v>#REF!</v>
      </c>
      <c r="Q2258" s="466" t="e">
        <f>#REF!</f>
        <v>#REF!</v>
      </c>
      <c r="R2258" s="467" t="e">
        <f>#REF!</f>
        <v>#REF!</v>
      </c>
      <c r="S2258" s="468" t="e">
        <f>#REF!</f>
        <v>#REF!</v>
      </c>
      <c r="T2258" s="466" t="e">
        <f>#REF!</f>
        <v>#REF!</v>
      </c>
      <c r="U2258" s="468" t="e">
        <f>#REF!</f>
        <v>#REF!</v>
      </c>
      <c r="V2258" s="78" t="e">
        <f>#REF!</f>
        <v>#REF!</v>
      </c>
    </row>
    <row r="2259" spans="1:22" ht="13.8" hidden="1" thickBot="1">
      <c r="A2259" s="351" t="s">
        <v>574</v>
      </c>
      <c r="B2259" s="351">
        <v>7</v>
      </c>
      <c r="C2259" s="351" t="s">
        <v>614</v>
      </c>
      <c r="F2259" s="351"/>
      <c r="G2259" s="351"/>
      <c r="L2259" s="679" t="s">
        <v>2872</v>
      </c>
      <c r="M2259" s="487" t="e">
        <f>#REF!</f>
        <v>#REF!</v>
      </c>
      <c r="N2259" s="487" t="e">
        <f>#REF!</f>
        <v>#REF!</v>
      </c>
      <c r="O2259" s="474" t="e">
        <f>#REF!</f>
        <v>#REF!</v>
      </c>
      <c r="P2259" s="476" t="e">
        <f>#REF!</f>
        <v>#REF!</v>
      </c>
      <c r="Q2259" s="474" t="e">
        <f>#REF!</f>
        <v>#REF!</v>
      </c>
      <c r="R2259" s="475" t="e">
        <f>#REF!</f>
        <v>#REF!</v>
      </c>
      <c r="S2259" s="476" t="e">
        <f>#REF!</f>
        <v>#REF!</v>
      </c>
      <c r="T2259" s="474" t="e">
        <f>#REF!</f>
        <v>#REF!</v>
      </c>
      <c r="U2259" s="476" t="e">
        <f>#REF!</f>
        <v>#REF!</v>
      </c>
      <c r="V2259" s="78" t="e">
        <f>#REF!</f>
        <v>#REF!</v>
      </c>
    </row>
    <row r="2260" spans="1:22" ht="13.8" hidden="1" thickBot="1">
      <c r="A2260" s="351" t="s">
        <v>574</v>
      </c>
      <c r="B2260" s="351">
        <v>8</v>
      </c>
      <c r="C2260" s="351" t="s">
        <v>614</v>
      </c>
      <c r="F2260" s="351"/>
      <c r="G2260" s="351"/>
      <c r="L2260" s="679" t="s">
        <v>2873</v>
      </c>
      <c r="M2260" s="488" t="e">
        <f>#REF!</f>
        <v>#REF!</v>
      </c>
      <c r="N2260" s="488" t="e">
        <f>#REF!</f>
        <v>#REF!</v>
      </c>
      <c r="O2260" s="476" t="e">
        <f>#REF!</f>
        <v>#REF!</v>
      </c>
      <c r="P2260" s="476" t="e">
        <f>#REF!</f>
        <v>#REF!</v>
      </c>
      <c r="Q2260" s="476" t="e">
        <f>#REF!</f>
        <v>#REF!</v>
      </c>
      <c r="R2260" s="483" t="e">
        <f>#REF!</f>
        <v>#REF!</v>
      </c>
      <c r="S2260" s="485" t="e">
        <f>#REF!</f>
        <v>#REF!</v>
      </c>
      <c r="T2260" s="476" t="e">
        <f>#REF!</f>
        <v>#REF!</v>
      </c>
      <c r="U2260" s="476" t="e">
        <f>#REF!</f>
        <v>#REF!</v>
      </c>
      <c r="V2260" s="78" t="e">
        <f>#REF!</f>
        <v>#REF!</v>
      </c>
    </row>
    <row r="2261" spans="1:22" ht="13.8" hidden="1" thickBot="1">
      <c r="A2261" s="351" t="s">
        <v>574</v>
      </c>
      <c r="B2261" s="351">
        <v>9</v>
      </c>
      <c r="C2261" s="351" t="s">
        <v>614</v>
      </c>
      <c r="F2261" s="351"/>
      <c r="G2261" s="351"/>
      <c r="L2261" s="679" t="s">
        <v>2874</v>
      </c>
      <c r="M2261" s="488" t="e">
        <f>#REF!</f>
        <v>#REF!</v>
      </c>
      <c r="N2261" s="476" t="e">
        <f>#REF!</f>
        <v>#REF!</v>
      </c>
      <c r="O2261" s="518" t="e">
        <f>#REF!</f>
        <v>#REF!</v>
      </c>
      <c r="P2261" s="518" t="e">
        <f>#REF!</f>
        <v>#REF!</v>
      </c>
      <c r="Q2261" s="518" t="e">
        <f>#REF!</f>
        <v>#REF!</v>
      </c>
      <c r="R2261" s="521" t="e">
        <f>#REF!</f>
        <v>#REF!</v>
      </c>
      <c r="S2261" s="522" t="e">
        <f>#REF!</f>
        <v>#REF!</v>
      </c>
      <c r="T2261" s="518" t="e">
        <f>#REF!</f>
        <v>#REF!</v>
      </c>
      <c r="U2261" s="518" t="e">
        <f>#REF!</f>
        <v>#REF!</v>
      </c>
      <c r="V2261" s="78" t="e">
        <f>#REF!</f>
        <v>#REF!</v>
      </c>
    </row>
    <row r="2262" spans="1:22" ht="13.8" thickBot="1">
      <c r="A2262" s="351" t="s">
        <v>574</v>
      </c>
      <c r="B2262" s="351">
        <v>10</v>
      </c>
      <c r="C2262" s="351" t="s">
        <v>613</v>
      </c>
      <c r="D2262" s="351" t="s">
        <v>615</v>
      </c>
      <c r="E2262" s="351" t="s">
        <v>12</v>
      </c>
      <c r="F2262" s="674" t="e">
        <f t="shared" ref="F2262:G2268" si="24">-O2262</f>
        <v>#REF!</v>
      </c>
      <c r="G2262" s="674" t="e">
        <f t="shared" si="24"/>
        <v>#REF!</v>
      </c>
      <c r="L2262" s="679" t="s">
        <v>2875</v>
      </c>
      <c r="M2262" s="488" t="e">
        <f>#REF!</f>
        <v>#REF!</v>
      </c>
      <c r="N2262" s="476" t="e">
        <f>#REF!</f>
        <v>#REF!</v>
      </c>
      <c r="O2262" s="407" t="e">
        <f>#REF!</f>
        <v>#REF!</v>
      </c>
      <c r="P2262" s="407" t="e">
        <f>#REF!</f>
        <v>#REF!</v>
      </c>
      <c r="Q2262" s="437" t="e">
        <f>#REF!</f>
        <v>#REF!</v>
      </c>
      <c r="R2262" s="435" t="e">
        <f>#REF!</f>
        <v>#REF!</v>
      </c>
      <c r="S2262" s="436" t="e">
        <f>#REF!</f>
        <v>#REF!</v>
      </c>
      <c r="T2262" s="407" t="e">
        <f>#REF!</f>
        <v>#REF!</v>
      </c>
      <c r="U2262" s="407" t="e">
        <f>#REF!</f>
        <v>#REF!</v>
      </c>
      <c r="V2262" s="78" t="e">
        <f>#REF!</f>
        <v>#REF!</v>
      </c>
    </row>
    <row r="2263" spans="1:22" ht="13.8" thickBot="1">
      <c r="A2263" s="351" t="s">
        <v>574</v>
      </c>
      <c r="B2263" s="351">
        <v>11</v>
      </c>
      <c r="C2263" s="351" t="s">
        <v>613</v>
      </c>
      <c r="D2263" s="351" t="s">
        <v>615</v>
      </c>
      <c r="E2263" s="351" t="s">
        <v>13</v>
      </c>
      <c r="F2263" s="674" t="e">
        <f t="shared" si="24"/>
        <v>#REF!</v>
      </c>
      <c r="G2263" s="674" t="e">
        <f t="shared" si="24"/>
        <v>#REF!</v>
      </c>
      <c r="L2263" s="679" t="s">
        <v>2876</v>
      </c>
      <c r="M2263" s="488" t="e">
        <f>#REF!</f>
        <v>#REF!</v>
      </c>
      <c r="N2263" s="476" t="e">
        <f>#REF!</f>
        <v>#REF!</v>
      </c>
      <c r="O2263" s="407" t="e">
        <f>#REF!</f>
        <v>#REF!</v>
      </c>
      <c r="P2263" s="407" t="e">
        <f>#REF!</f>
        <v>#REF!</v>
      </c>
      <c r="Q2263" s="437" t="e">
        <f>#REF!</f>
        <v>#REF!</v>
      </c>
      <c r="R2263" s="435" t="e">
        <f>#REF!</f>
        <v>#REF!</v>
      </c>
      <c r="S2263" s="436" t="e">
        <f>#REF!</f>
        <v>#REF!</v>
      </c>
      <c r="T2263" s="407" t="e">
        <f>#REF!</f>
        <v>#REF!</v>
      </c>
      <c r="U2263" s="407" t="e">
        <f>#REF!</f>
        <v>#REF!</v>
      </c>
      <c r="V2263" s="78" t="e">
        <f>#REF!</f>
        <v>#REF!</v>
      </c>
    </row>
    <row r="2264" spans="1:22" ht="13.8" thickBot="1">
      <c r="A2264" s="351" t="s">
        <v>574</v>
      </c>
      <c r="B2264" s="351">
        <v>12</v>
      </c>
      <c r="C2264" s="351" t="s">
        <v>613</v>
      </c>
      <c r="D2264" s="351" t="s">
        <v>615</v>
      </c>
      <c r="E2264" s="351" t="s">
        <v>14</v>
      </c>
      <c r="F2264" s="674" t="e">
        <f t="shared" si="24"/>
        <v>#REF!</v>
      </c>
      <c r="G2264" s="674" t="e">
        <f t="shared" si="24"/>
        <v>#REF!</v>
      </c>
      <c r="L2264" s="679" t="s">
        <v>2877</v>
      </c>
      <c r="M2264" s="488" t="e">
        <f>#REF!</f>
        <v>#REF!</v>
      </c>
      <c r="N2264" s="476" t="e">
        <f>#REF!</f>
        <v>#REF!</v>
      </c>
      <c r="O2264" s="407" t="e">
        <f>#REF!</f>
        <v>#REF!</v>
      </c>
      <c r="P2264" s="407" t="e">
        <f>#REF!</f>
        <v>#REF!</v>
      </c>
      <c r="Q2264" s="437" t="e">
        <f>#REF!</f>
        <v>#REF!</v>
      </c>
      <c r="R2264" s="435" t="e">
        <f>#REF!</f>
        <v>#REF!</v>
      </c>
      <c r="S2264" s="436" t="e">
        <f>#REF!</f>
        <v>#REF!</v>
      </c>
      <c r="T2264" s="407" t="e">
        <f>#REF!</f>
        <v>#REF!</v>
      </c>
      <c r="U2264" s="407" t="e">
        <f>#REF!</f>
        <v>#REF!</v>
      </c>
      <c r="V2264" s="78" t="e">
        <f>#REF!</f>
        <v>#REF!</v>
      </c>
    </row>
    <row r="2265" spans="1:22" ht="13.8" thickBot="1">
      <c r="A2265" s="351" t="s">
        <v>574</v>
      </c>
      <c r="B2265" s="351">
        <v>13</v>
      </c>
      <c r="C2265" s="351" t="s">
        <v>613</v>
      </c>
      <c r="D2265" s="351" t="s">
        <v>615</v>
      </c>
      <c r="E2265" s="351" t="s">
        <v>15</v>
      </c>
      <c r="F2265" s="674" t="e">
        <f t="shared" si="24"/>
        <v>#REF!</v>
      </c>
      <c r="G2265" s="674" t="e">
        <f t="shared" si="24"/>
        <v>#REF!</v>
      </c>
      <c r="L2265" s="679" t="s">
        <v>2878</v>
      </c>
      <c r="M2265" s="488" t="e">
        <f>#REF!</f>
        <v>#REF!</v>
      </c>
      <c r="N2265" s="476" t="e">
        <f>#REF!</f>
        <v>#REF!</v>
      </c>
      <c r="O2265" s="407" t="e">
        <f>#REF!</f>
        <v>#REF!</v>
      </c>
      <c r="P2265" s="407" t="e">
        <f>#REF!</f>
        <v>#REF!</v>
      </c>
      <c r="Q2265" s="437" t="e">
        <f>#REF!</f>
        <v>#REF!</v>
      </c>
      <c r="R2265" s="435" t="e">
        <f>#REF!</f>
        <v>#REF!</v>
      </c>
      <c r="S2265" s="436" t="e">
        <f>#REF!</f>
        <v>#REF!</v>
      </c>
      <c r="T2265" s="407" t="e">
        <f>#REF!</f>
        <v>#REF!</v>
      </c>
      <c r="U2265" s="407" t="e">
        <f>#REF!</f>
        <v>#REF!</v>
      </c>
      <c r="V2265" s="78" t="e">
        <f>#REF!</f>
        <v>#REF!</v>
      </c>
    </row>
    <row r="2266" spans="1:22" ht="13.8" thickBot="1">
      <c r="A2266" s="351" t="s">
        <v>574</v>
      </c>
      <c r="B2266" s="351">
        <v>14</v>
      </c>
      <c r="C2266" s="351" t="s">
        <v>613</v>
      </c>
      <c r="D2266" s="351" t="s">
        <v>615</v>
      </c>
      <c r="E2266" s="351" t="s">
        <v>16</v>
      </c>
      <c r="F2266" s="674" t="e">
        <f t="shared" si="24"/>
        <v>#REF!</v>
      </c>
      <c r="G2266" s="674" t="e">
        <f t="shared" si="24"/>
        <v>#REF!</v>
      </c>
      <c r="L2266" s="679" t="s">
        <v>2879</v>
      </c>
      <c r="M2266" s="488" t="e">
        <f>#REF!</f>
        <v>#REF!</v>
      </c>
      <c r="N2266" s="476" t="e">
        <f>#REF!</f>
        <v>#REF!</v>
      </c>
      <c r="O2266" s="407" t="e">
        <f>#REF!</f>
        <v>#REF!</v>
      </c>
      <c r="P2266" s="407" t="e">
        <f>#REF!</f>
        <v>#REF!</v>
      </c>
      <c r="Q2266" s="437" t="e">
        <f>#REF!</f>
        <v>#REF!</v>
      </c>
      <c r="R2266" s="435" t="e">
        <f>#REF!</f>
        <v>#REF!</v>
      </c>
      <c r="S2266" s="436" t="e">
        <f>#REF!</f>
        <v>#REF!</v>
      </c>
      <c r="T2266" s="407" t="e">
        <f>#REF!</f>
        <v>#REF!</v>
      </c>
      <c r="U2266" s="407" t="e">
        <f>#REF!</f>
        <v>#REF!</v>
      </c>
      <c r="V2266" s="78" t="e">
        <f>#REF!</f>
        <v>#REF!</v>
      </c>
    </row>
    <row r="2267" spans="1:22" ht="13.8" thickBot="1">
      <c r="A2267" s="351" t="s">
        <v>574</v>
      </c>
      <c r="B2267" s="351">
        <v>15</v>
      </c>
      <c r="C2267" s="351" t="s">
        <v>613</v>
      </c>
      <c r="D2267" s="351" t="s">
        <v>615</v>
      </c>
      <c r="E2267" s="351" t="s">
        <v>17</v>
      </c>
      <c r="F2267" s="674" t="e">
        <f t="shared" si="24"/>
        <v>#REF!</v>
      </c>
      <c r="G2267" s="674" t="e">
        <f t="shared" si="24"/>
        <v>#REF!</v>
      </c>
      <c r="L2267" s="679" t="s">
        <v>2880</v>
      </c>
      <c r="M2267" s="488" t="e">
        <f>#REF!</f>
        <v>#REF!</v>
      </c>
      <c r="N2267" s="476" t="e">
        <f>#REF!</f>
        <v>#REF!</v>
      </c>
      <c r="O2267" s="407" t="e">
        <f>#REF!</f>
        <v>#REF!</v>
      </c>
      <c r="P2267" s="407" t="e">
        <f>#REF!</f>
        <v>#REF!</v>
      </c>
      <c r="Q2267" s="437" t="e">
        <f>#REF!</f>
        <v>#REF!</v>
      </c>
      <c r="R2267" s="435" t="e">
        <f>#REF!</f>
        <v>#REF!</v>
      </c>
      <c r="S2267" s="436" t="e">
        <f>#REF!</f>
        <v>#REF!</v>
      </c>
      <c r="T2267" s="407" t="e">
        <f>#REF!</f>
        <v>#REF!</v>
      </c>
      <c r="U2267" s="407" t="e">
        <f>#REF!</f>
        <v>#REF!</v>
      </c>
      <c r="V2267" s="78" t="e">
        <f>#REF!</f>
        <v>#REF!</v>
      </c>
    </row>
    <row r="2268" spans="1:22" ht="13.8" thickBot="1">
      <c r="A2268" s="351" t="s">
        <v>574</v>
      </c>
      <c r="B2268" s="351">
        <v>16</v>
      </c>
      <c r="C2268" s="351" t="s">
        <v>613</v>
      </c>
      <c r="D2268" s="351" t="s">
        <v>615</v>
      </c>
      <c r="E2268" s="351" t="s">
        <v>18</v>
      </c>
      <c r="F2268" s="674" t="e">
        <f t="shared" si="24"/>
        <v>#REF!</v>
      </c>
      <c r="G2268" s="674" t="e">
        <f t="shared" si="24"/>
        <v>#REF!</v>
      </c>
      <c r="L2268" s="679" t="s">
        <v>2881</v>
      </c>
      <c r="M2268" s="488" t="e">
        <f>#REF!</f>
        <v>#REF!</v>
      </c>
      <c r="N2268" s="476" t="e">
        <f>#REF!</f>
        <v>#REF!</v>
      </c>
      <c r="O2268" s="407" t="e">
        <f>#REF!</f>
        <v>#REF!</v>
      </c>
      <c r="P2268" s="407" t="e">
        <f>#REF!</f>
        <v>#REF!</v>
      </c>
      <c r="Q2268" s="437" t="e">
        <f>#REF!</f>
        <v>#REF!</v>
      </c>
      <c r="R2268" s="435" t="e">
        <f>#REF!</f>
        <v>#REF!</v>
      </c>
      <c r="S2268" s="436" t="e">
        <f>#REF!</f>
        <v>#REF!</v>
      </c>
      <c r="T2268" s="407" t="e">
        <f>#REF!</f>
        <v>#REF!</v>
      </c>
      <c r="U2268" s="407" t="e">
        <f>#REF!</f>
        <v>#REF!</v>
      </c>
      <c r="V2268" s="78" t="e">
        <f>#REF!</f>
        <v>#REF!</v>
      </c>
    </row>
    <row r="2269" spans="1:22" ht="13.8" hidden="1" thickBot="1">
      <c r="A2269" s="351" t="s">
        <v>574</v>
      </c>
      <c r="B2269" s="351">
        <v>17</v>
      </c>
      <c r="C2269" s="351" t="s">
        <v>613</v>
      </c>
      <c r="F2269" s="351"/>
      <c r="G2269" s="351"/>
      <c r="L2269" s="679" t="s">
        <v>2882</v>
      </c>
      <c r="M2269" s="488" t="e">
        <f>#REF!</f>
        <v>#REF!</v>
      </c>
      <c r="N2269" s="406" t="e">
        <f>#REF!</f>
        <v>#REF!</v>
      </c>
      <c r="O2269" s="437" t="e">
        <f>#REF!</f>
        <v>#REF!</v>
      </c>
      <c r="P2269" s="437" t="e">
        <f>#REF!</f>
        <v>#REF!</v>
      </c>
      <c r="Q2269" s="437" t="e">
        <f>#REF!</f>
        <v>#REF!</v>
      </c>
      <c r="R2269" s="435" t="e">
        <f>#REF!</f>
        <v>#REF!</v>
      </c>
      <c r="S2269" s="436" t="e">
        <f>#REF!</f>
        <v>#REF!</v>
      </c>
      <c r="T2269" s="407" t="e">
        <f>#REF!</f>
        <v>#REF!</v>
      </c>
      <c r="U2269" s="407" t="e">
        <f>#REF!</f>
        <v>#REF!</v>
      </c>
      <c r="V2269" s="78" t="e">
        <f>#REF!</f>
        <v>#REF!</v>
      </c>
    </row>
    <row r="2270" spans="1:22" ht="13.8" hidden="1" thickBot="1">
      <c r="A2270" s="351" t="s">
        <v>574</v>
      </c>
      <c r="B2270" s="351">
        <v>18</v>
      </c>
      <c r="C2270" s="351" t="s">
        <v>613</v>
      </c>
      <c r="F2270" s="351"/>
      <c r="G2270" s="351"/>
      <c r="L2270" s="679" t="s">
        <v>2883</v>
      </c>
      <c r="M2270" s="488" t="e">
        <f>#REF!</f>
        <v>#REF!</v>
      </c>
      <c r="N2270" s="406" t="e">
        <f>#REF!</f>
        <v>#REF!</v>
      </c>
      <c r="O2270" s="437" t="e">
        <f>#REF!</f>
        <v>#REF!</v>
      </c>
      <c r="P2270" s="437" t="e">
        <f>#REF!</f>
        <v>#REF!</v>
      </c>
      <c r="Q2270" s="437" t="e">
        <f>#REF!</f>
        <v>#REF!</v>
      </c>
      <c r="R2270" s="435" t="e">
        <f>#REF!</f>
        <v>#REF!</v>
      </c>
      <c r="S2270" s="436" t="e">
        <f>#REF!</f>
        <v>#REF!</v>
      </c>
      <c r="T2270" s="407" t="e">
        <f>#REF!</f>
        <v>#REF!</v>
      </c>
      <c r="U2270" s="407" t="e">
        <f>#REF!</f>
        <v>#REF!</v>
      </c>
      <c r="V2270" s="78" t="e">
        <f>#REF!</f>
        <v>#REF!</v>
      </c>
    </row>
    <row r="2271" spans="1:22" ht="13.8" hidden="1" thickBot="1">
      <c r="A2271" s="351" t="s">
        <v>574</v>
      </c>
      <c r="B2271" s="351">
        <v>19</v>
      </c>
      <c r="C2271" s="351" t="s">
        <v>613</v>
      </c>
      <c r="F2271" s="351"/>
      <c r="G2271" s="351"/>
      <c r="L2271" s="679" t="s">
        <v>2884</v>
      </c>
      <c r="M2271" s="488" t="e">
        <f>#REF!</f>
        <v>#REF!</v>
      </c>
      <c r="N2271" s="406" t="e">
        <f>#REF!</f>
        <v>#REF!</v>
      </c>
      <c r="O2271" s="437" t="e">
        <f>#REF!</f>
        <v>#REF!</v>
      </c>
      <c r="P2271" s="437" t="e">
        <f>#REF!</f>
        <v>#REF!</v>
      </c>
      <c r="Q2271" s="437" t="e">
        <f>#REF!</f>
        <v>#REF!</v>
      </c>
      <c r="R2271" s="435" t="e">
        <f>#REF!</f>
        <v>#REF!</v>
      </c>
      <c r="S2271" s="436" t="e">
        <f>#REF!</f>
        <v>#REF!</v>
      </c>
      <c r="T2271" s="407" t="e">
        <f>#REF!</f>
        <v>#REF!</v>
      </c>
      <c r="U2271" s="407" t="e">
        <f>#REF!</f>
        <v>#REF!</v>
      </c>
      <c r="V2271" s="78" t="e">
        <f>#REF!</f>
        <v>#REF!</v>
      </c>
    </row>
    <row r="2272" spans="1:22" ht="13.8" hidden="1" thickBot="1">
      <c r="A2272" s="351" t="s">
        <v>574</v>
      </c>
      <c r="B2272" s="351">
        <v>20</v>
      </c>
      <c r="C2272" s="351" t="s">
        <v>613</v>
      </c>
      <c r="F2272" s="351"/>
      <c r="G2272" s="351"/>
      <c r="L2272" s="679" t="s">
        <v>2885</v>
      </c>
      <c r="M2272" s="488" t="e">
        <f>#REF!</f>
        <v>#REF!</v>
      </c>
      <c r="N2272" s="406" t="e">
        <f>#REF!</f>
        <v>#REF!</v>
      </c>
      <c r="O2272" s="437" t="e">
        <f>#REF!</f>
        <v>#REF!</v>
      </c>
      <c r="P2272" s="437" t="e">
        <f>#REF!</f>
        <v>#REF!</v>
      </c>
      <c r="Q2272" s="437" t="e">
        <f>#REF!</f>
        <v>#REF!</v>
      </c>
      <c r="R2272" s="435" t="e">
        <f>#REF!</f>
        <v>#REF!</v>
      </c>
      <c r="S2272" s="436" t="e">
        <f>#REF!</f>
        <v>#REF!</v>
      </c>
      <c r="T2272" s="407" t="e">
        <f>#REF!</f>
        <v>#REF!</v>
      </c>
      <c r="U2272" s="407" t="e">
        <f>#REF!</f>
        <v>#REF!</v>
      </c>
      <c r="V2272" s="78" t="e">
        <f>#REF!</f>
        <v>#REF!</v>
      </c>
    </row>
    <row r="2273" spans="1:22" ht="13.8" hidden="1" thickBot="1">
      <c r="A2273" s="351" t="s">
        <v>574</v>
      </c>
      <c r="B2273" s="351">
        <v>21</v>
      </c>
      <c r="C2273" s="351" t="s">
        <v>613</v>
      </c>
      <c r="F2273" s="351"/>
      <c r="G2273" s="351"/>
      <c r="L2273" s="679" t="s">
        <v>2886</v>
      </c>
      <c r="M2273" s="488" t="e">
        <f>#REF!</f>
        <v>#REF!</v>
      </c>
      <c r="N2273" s="406" t="e">
        <f>#REF!</f>
        <v>#REF!</v>
      </c>
      <c r="O2273" s="437" t="e">
        <f>#REF!</f>
        <v>#REF!</v>
      </c>
      <c r="P2273" s="437" t="e">
        <f>#REF!</f>
        <v>#REF!</v>
      </c>
      <c r="Q2273" s="437" t="e">
        <f>#REF!</f>
        <v>#REF!</v>
      </c>
      <c r="R2273" s="435" t="e">
        <f>#REF!</f>
        <v>#REF!</v>
      </c>
      <c r="S2273" s="436" t="e">
        <f>#REF!</f>
        <v>#REF!</v>
      </c>
      <c r="T2273" s="407" t="e">
        <f>#REF!</f>
        <v>#REF!</v>
      </c>
      <c r="U2273" s="407" t="e">
        <f>#REF!</f>
        <v>#REF!</v>
      </c>
      <c r="V2273" s="78" t="e">
        <f>#REF!</f>
        <v>#REF!</v>
      </c>
    </row>
    <row r="2274" spans="1:22" ht="13.8" hidden="1" thickBot="1">
      <c r="A2274" s="351" t="s">
        <v>574</v>
      </c>
      <c r="B2274" s="351">
        <v>22</v>
      </c>
      <c r="C2274" s="351" t="s">
        <v>613</v>
      </c>
      <c r="F2274" s="351"/>
      <c r="G2274" s="351"/>
      <c r="L2274" s="679" t="s">
        <v>2887</v>
      </c>
      <c r="M2274" s="488" t="e">
        <f>#REF!</f>
        <v>#REF!</v>
      </c>
      <c r="N2274" s="406" t="e">
        <f>#REF!</f>
        <v>#REF!</v>
      </c>
      <c r="O2274" s="437" t="e">
        <f>#REF!</f>
        <v>#REF!</v>
      </c>
      <c r="P2274" s="437" t="e">
        <f>#REF!</f>
        <v>#REF!</v>
      </c>
      <c r="Q2274" s="437" t="e">
        <f>#REF!</f>
        <v>#REF!</v>
      </c>
      <c r="R2274" s="435" t="e">
        <f>#REF!</f>
        <v>#REF!</v>
      </c>
      <c r="S2274" s="436" t="e">
        <f>#REF!</f>
        <v>#REF!</v>
      </c>
      <c r="T2274" s="407" t="e">
        <f>#REF!</f>
        <v>#REF!</v>
      </c>
      <c r="U2274" s="407" t="e">
        <f>#REF!</f>
        <v>#REF!</v>
      </c>
      <c r="V2274" s="78" t="e">
        <f>#REF!</f>
        <v>#REF!</v>
      </c>
    </row>
    <row r="2275" spans="1:22" ht="13.8" hidden="1" thickBot="1">
      <c r="A2275" s="351" t="s">
        <v>574</v>
      </c>
      <c r="B2275" s="351">
        <v>23</v>
      </c>
      <c r="C2275" s="351" t="s">
        <v>613</v>
      </c>
      <c r="F2275" s="351"/>
      <c r="G2275" s="351"/>
      <c r="L2275" s="679" t="s">
        <v>2888</v>
      </c>
      <c r="M2275" s="488" t="e">
        <f>#REF!</f>
        <v>#REF!</v>
      </c>
      <c r="N2275" s="406" t="e">
        <f>#REF!</f>
        <v>#REF!</v>
      </c>
      <c r="O2275" s="437" t="e">
        <f>#REF!</f>
        <v>#REF!</v>
      </c>
      <c r="P2275" s="437" t="e">
        <f>#REF!</f>
        <v>#REF!</v>
      </c>
      <c r="Q2275" s="437" t="e">
        <f>#REF!</f>
        <v>#REF!</v>
      </c>
      <c r="R2275" s="435" t="e">
        <f>#REF!</f>
        <v>#REF!</v>
      </c>
      <c r="S2275" s="436" t="e">
        <f>#REF!</f>
        <v>#REF!</v>
      </c>
      <c r="T2275" s="407" t="e">
        <f>#REF!</f>
        <v>#REF!</v>
      </c>
      <c r="U2275" s="407" t="e">
        <f>#REF!</f>
        <v>#REF!</v>
      </c>
      <c r="V2275" s="78" t="e">
        <f>#REF!</f>
        <v>#REF!</v>
      </c>
    </row>
    <row r="2276" spans="1:22" ht="13.8" hidden="1" thickBot="1">
      <c r="A2276" s="351" t="s">
        <v>574</v>
      </c>
      <c r="B2276" s="351">
        <v>24</v>
      </c>
      <c r="C2276" s="351" t="s">
        <v>613</v>
      </c>
      <c r="F2276" s="351"/>
      <c r="G2276" s="351"/>
      <c r="L2276" s="679" t="s">
        <v>2889</v>
      </c>
      <c r="M2276" s="488" t="e">
        <f>#REF!</f>
        <v>#REF!</v>
      </c>
      <c r="N2276" s="406" t="e">
        <f>#REF!</f>
        <v>#REF!</v>
      </c>
      <c r="O2276" s="437" t="e">
        <f>#REF!</f>
        <v>#REF!</v>
      </c>
      <c r="P2276" s="437" t="e">
        <f>#REF!</f>
        <v>#REF!</v>
      </c>
      <c r="Q2276" s="437" t="e">
        <f>#REF!</f>
        <v>#REF!</v>
      </c>
      <c r="R2276" s="435" t="e">
        <f>#REF!</f>
        <v>#REF!</v>
      </c>
      <c r="S2276" s="436" t="e">
        <f>#REF!</f>
        <v>#REF!</v>
      </c>
      <c r="T2276" s="407" t="e">
        <f>#REF!</f>
        <v>#REF!</v>
      </c>
      <c r="U2276" s="407" t="e">
        <f>#REF!</f>
        <v>#REF!</v>
      </c>
      <c r="V2276" s="78" t="e">
        <f>#REF!</f>
        <v>#REF!</v>
      </c>
    </row>
    <row r="2277" spans="1:22" ht="13.8" hidden="1" thickBot="1">
      <c r="A2277" s="351" t="s">
        <v>574</v>
      </c>
      <c r="B2277" s="351">
        <v>25</v>
      </c>
      <c r="C2277" s="351" t="s">
        <v>613</v>
      </c>
      <c r="F2277" s="351"/>
      <c r="G2277" s="351"/>
      <c r="L2277" s="679" t="s">
        <v>2890</v>
      </c>
      <c r="M2277" s="488" t="e">
        <f>#REF!</f>
        <v>#REF!</v>
      </c>
      <c r="N2277" s="406" t="e">
        <f>#REF!</f>
        <v>#REF!</v>
      </c>
      <c r="O2277" s="437" t="e">
        <f>#REF!</f>
        <v>#REF!</v>
      </c>
      <c r="P2277" s="437" t="e">
        <f>#REF!</f>
        <v>#REF!</v>
      </c>
      <c r="Q2277" s="437" t="e">
        <f>#REF!</f>
        <v>#REF!</v>
      </c>
      <c r="R2277" s="435" t="e">
        <f>#REF!</f>
        <v>#REF!</v>
      </c>
      <c r="S2277" s="436" t="e">
        <f>#REF!</f>
        <v>#REF!</v>
      </c>
      <c r="T2277" s="407" t="e">
        <f>#REF!</f>
        <v>#REF!</v>
      </c>
      <c r="U2277" s="407" t="e">
        <f>#REF!</f>
        <v>#REF!</v>
      </c>
      <c r="V2277" s="78" t="e">
        <f>#REF!</f>
        <v>#REF!</v>
      </c>
    </row>
    <row r="2278" spans="1:22" ht="13.8" hidden="1" thickBot="1">
      <c r="A2278" s="351" t="s">
        <v>574</v>
      </c>
      <c r="B2278" s="351">
        <v>26</v>
      </c>
      <c r="C2278" s="351" t="s">
        <v>613</v>
      </c>
      <c r="F2278" s="351"/>
      <c r="G2278" s="351"/>
      <c r="L2278" s="679" t="s">
        <v>2891</v>
      </c>
      <c r="M2278" s="488" t="e">
        <f>#REF!</f>
        <v>#REF!</v>
      </c>
      <c r="N2278" s="406" t="e">
        <f>#REF!</f>
        <v>#REF!</v>
      </c>
      <c r="O2278" s="437" t="e">
        <f>#REF!</f>
        <v>#REF!</v>
      </c>
      <c r="P2278" s="437" t="e">
        <f>#REF!</f>
        <v>#REF!</v>
      </c>
      <c r="Q2278" s="437" t="e">
        <f>#REF!</f>
        <v>#REF!</v>
      </c>
      <c r="R2278" s="435" t="e">
        <f>#REF!</f>
        <v>#REF!</v>
      </c>
      <c r="S2278" s="436" t="e">
        <f>#REF!</f>
        <v>#REF!</v>
      </c>
      <c r="T2278" s="407" t="e">
        <f>#REF!</f>
        <v>#REF!</v>
      </c>
      <c r="U2278" s="407" t="e">
        <f>#REF!</f>
        <v>#REF!</v>
      </c>
      <c r="V2278" s="78" t="e">
        <f>#REF!</f>
        <v>#REF!</v>
      </c>
    </row>
    <row r="2279" spans="1:22" ht="13.8" hidden="1" thickBot="1">
      <c r="A2279" s="351" t="s">
        <v>574</v>
      </c>
      <c r="B2279" s="351">
        <v>27</v>
      </c>
      <c r="C2279" s="351" t="s">
        <v>613</v>
      </c>
      <c r="F2279" s="351"/>
      <c r="G2279" s="351"/>
      <c r="L2279" s="679" t="s">
        <v>2892</v>
      </c>
      <c r="M2279" s="488" t="e">
        <f>#REF!</f>
        <v>#REF!</v>
      </c>
      <c r="N2279" s="406" t="e">
        <f>#REF!</f>
        <v>#REF!</v>
      </c>
      <c r="O2279" s="437" t="e">
        <f>#REF!</f>
        <v>#REF!</v>
      </c>
      <c r="P2279" s="437" t="e">
        <f>#REF!</f>
        <v>#REF!</v>
      </c>
      <c r="Q2279" s="437" t="e">
        <f>#REF!</f>
        <v>#REF!</v>
      </c>
      <c r="R2279" s="435" t="e">
        <f>#REF!</f>
        <v>#REF!</v>
      </c>
      <c r="S2279" s="436" t="e">
        <f>#REF!</f>
        <v>#REF!</v>
      </c>
      <c r="T2279" s="407" t="e">
        <f>#REF!</f>
        <v>#REF!</v>
      </c>
      <c r="U2279" s="407" t="e">
        <f>#REF!</f>
        <v>#REF!</v>
      </c>
      <c r="V2279" s="78" t="e">
        <f>#REF!</f>
        <v>#REF!</v>
      </c>
    </row>
    <row r="2280" spans="1:22" ht="13.8" hidden="1" thickBot="1">
      <c r="A2280" s="351" t="s">
        <v>574</v>
      </c>
      <c r="B2280" s="351">
        <v>28</v>
      </c>
      <c r="C2280" s="351" t="s">
        <v>613</v>
      </c>
      <c r="F2280" s="351"/>
      <c r="G2280" s="351"/>
      <c r="L2280" s="679" t="s">
        <v>2893</v>
      </c>
      <c r="M2280" s="488" t="e">
        <f>#REF!</f>
        <v>#REF!</v>
      </c>
      <c r="N2280" s="406" t="e">
        <f>#REF!</f>
        <v>#REF!</v>
      </c>
      <c r="O2280" s="437" t="e">
        <f>#REF!</f>
        <v>#REF!</v>
      </c>
      <c r="P2280" s="437" t="e">
        <f>#REF!</f>
        <v>#REF!</v>
      </c>
      <c r="Q2280" s="437" t="e">
        <f>#REF!</f>
        <v>#REF!</v>
      </c>
      <c r="R2280" s="435" t="e">
        <f>#REF!</f>
        <v>#REF!</v>
      </c>
      <c r="S2280" s="436" t="e">
        <f>#REF!</f>
        <v>#REF!</v>
      </c>
      <c r="T2280" s="407" t="e">
        <f>#REF!</f>
        <v>#REF!</v>
      </c>
      <c r="U2280" s="407" t="e">
        <f>#REF!</f>
        <v>#REF!</v>
      </c>
      <c r="V2280" s="78" t="e">
        <f>#REF!</f>
        <v>#REF!</v>
      </c>
    </row>
    <row r="2281" spans="1:22" ht="13.8" hidden="1" thickBot="1">
      <c r="A2281" s="351" t="s">
        <v>574</v>
      </c>
      <c r="B2281" s="351">
        <v>29</v>
      </c>
      <c r="C2281" s="351" t="s">
        <v>613</v>
      </c>
      <c r="F2281" s="351"/>
      <c r="G2281" s="351"/>
      <c r="L2281" s="679" t="s">
        <v>2894</v>
      </c>
      <c r="M2281" s="488" t="e">
        <f>#REF!</f>
        <v>#REF!</v>
      </c>
      <c r="N2281" s="406" t="e">
        <f>#REF!</f>
        <v>#REF!</v>
      </c>
      <c r="O2281" s="437" t="e">
        <f>#REF!</f>
        <v>#REF!</v>
      </c>
      <c r="P2281" s="437" t="e">
        <f>#REF!</f>
        <v>#REF!</v>
      </c>
      <c r="Q2281" s="437" t="e">
        <f>#REF!</f>
        <v>#REF!</v>
      </c>
      <c r="R2281" s="435" t="e">
        <f>#REF!</f>
        <v>#REF!</v>
      </c>
      <c r="S2281" s="436" t="e">
        <f>#REF!</f>
        <v>#REF!</v>
      </c>
      <c r="T2281" s="407" t="e">
        <f>#REF!</f>
        <v>#REF!</v>
      </c>
      <c r="U2281" s="407" t="e">
        <f>#REF!</f>
        <v>#REF!</v>
      </c>
      <c r="V2281" s="78" t="e">
        <f>#REF!</f>
        <v>#REF!</v>
      </c>
    </row>
    <row r="2282" spans="1:22" ht="13.8" hidden="1" thickBot="1">
      <c r="A2282" s="351" t="s">
        <v>574</v>
      </c>
      <c r="B2282" s="351">
        <v>30</v>
      </c>
      <c r="C2282" s="351" t="s">
        <v>614</v>
      </c>
      <c r="F2282" s="351"/>
      <c r="G2282" s="351"/>
      <c r="L2282" s="679" t="s">
        <v>2895</v>
      </c>
      <c r="M2282" s="488" t="e">
        <f>#REF!</f>
        <v>#REF!</v>
      </c>
      <c r="N2282" s="476" t="e">
        <f>#REF!</f>
        <v>#REF!</v>
      </c>
      <c r="O2282" s="462" t="e">
        <f>#REF!</f>
        <v>#REF!</v>
      </c>
      <c r="P2282" s="462" t="e">
        <f>#REF!</f>
        <v>#REF!</v>
      </c>
      <c r="Q2282" s="444" t="e">
        <f>#REF!</f>
        <v>#REF!</v>
      </c>
      <c r="R2282" s="442" t="e">
        <f>#REF!</f>
        <v>#REF!</v>
      </c>
      <c r="S2282" s="443" t="e">
        <f>#REF!</f>
        <v>#REF!</v>
      </c>
      <c r="T2282" s="492" t="e">
        <f>#REF!</f>
        <v>#REF!</v>
      </c>
      <c r="U2282" s="492" t="e">
        <f>#REF!</f>
        <v>#REF!</v>
      </c>
      <c r="V2282" s="78" t="e">
        <f>#REF!</f>
        <v>#REF!</v>
      </c>
    </row>
    <row r="2283" spans="1:22" ht="13.8" hidden="1" thickBot="1">
      <c r="A2283" s="351" t="s">
        <v>575</v>
      </c>
      <c r="B2283" s="351">
        <v>1</v>
      </c>
      <c r="C2283" s="351" t="s">
        <v>614</v>
      </c>
      <c r="F2283" s="351"/>
      <c r="G2283" s="351"/>
      <c r="L2283" s="679" t="s">
        <v>2896</v>
      </c>
      <c r="M2283" s="466" t="e">
        <f>#REF!</f>
        <v>#REF!</v>
      </c>
      <c r="N2283" s="467" t="e">
        <f>#REF!</f>
        <v>#REF!</v>
      </c>
      <c r="O2283" s="467" t="e">
        <f>#REF!</f>
        <v>#REF!</v>
      </c>
      <c r="P2283" s="467" t="e">
        <f>#REF!</f>
        <v>#REF!</v>
      </c>
      <c r="Q2283" s="468" t="e">
        <f>#REF!</f>
        <v>#REF!</v>
      </c>
      <c r="R2283" s="466" t="e">
        <f>#REF!</f>
        <v>#REF!</v>
      </c>
      <c r="S2283" s="467" t="e">
        <f>#REF!</f>
        <v>#REF!</v>
      </c>
      <c r="T2283" s="468" t="e">
        <f>#REF!</f>
        <v>#REF!</v>
      </c>
      <c r="U2283" s="659" t="e">
        <f>#REF!</f>
        <v>#REF!</v>
      </c>
    </row>
    <row r="2284" spans="1:22" ht="13.8" hidden="1" thickBot="1">
      <c r="A2284" s="351" t="s">
        <v>575</v>
      </c>
      <c r="B2284" s="351">
        <v>2</v>
      </c>
      <c r="C2284" s="351" t="s">
        <v>614</v>
      </c>
      <c r="F2284" s="351"/>
      <c r="G2284" s="351"/>
      <c r="L2284" s="679" t="s">
        <v>2897</v>
      </c>
      <c r="M2284" s="474" t="e">
        <f>#REF!</f>
        <v>#REF!</v>
      </c>
      <c r="N2284" s="475" t="e">
        <f>#REF!</f>
        <v>#REF!</v>
      </c>
      <c r="O2284" s="475" t="e">
        <f>#REF!</f>
        <v>#REF!</v>
      </c>
      <c r="P2284" s="475" t="e">
        <f>#REF!</f>
        <v>#REF!</v>
      </c>
      <c r="Q2284" s="476" t="e">
        <f>#REF!</f>
        <v>#REF!</v>
      </c>
      <c r="R2284" s="477" t="e">
        <f>#REF!</f>
        <v>#REF!</v>
      </c>
      <c r="S2284" s="478" t="e">
        <f>#REF!</f>
        <v>#REF!</v>
      </c>
      <c r="T2284" s="479" t="e">
        <f>#REF!</f>
        <v>#REF!</v>
      </c>
      <c r="U2284" s="659" t="e">
        <f>#REF!</f>
        <v>#REF!</v>
      </c>
    </row>
    <row r="2285" spans="1:22" ht="13.8" hidden="1" thickBot="1">
      <c r="A2285" s="351" t="s">
        <v>575</v>
      </c>
      <c r="B2285" s="351">
        <v>3</v>
      </c>
      <c r="C2285" s="351" t="s">
        <v>614</v>
      </c>
      <c r="F2285" s="351"/>
      <c r="G2285" s="351"/>
      <c r="L2285" s="679" t="s">
        <v>2898</v>
      </c>
      <c r="M2285" s="483" t="e">
        <f>#REF!</f>
        <v>#REF!</v>
      </c>
      <c r="N2285" s="484" t="e">
        <f>#REF!</f>
        <v>#REF!</v>
      </c>
      <c r="O2285" s="484" t="e">
        <f>#REF!</f>
        <v>#REF!</v>
      </c>
      <c r="P2285" s="484" t="e">
        <f>#REF!</f>
        <v>#REF!</v>
      </c>
      <c r="Q2285" s="484" t="e">
        <f>#REF!</f>
        <v>#REF!</v>
      </c>
      <c r="R2285" s="484" t="e">
        <f>#REF!</f>
        <v>#REF!</v>
      </c>
      <c r="S2285" s="484" t="e">
        <f>#REF!</f>
        <v>#REF!</v>
      </c>
      <c r="T2285" s="485" t="e">
        <f>#REF!</f>
        <v>#REF!</v>
      </c>
      <c r="U2285" s="659" t="e">
        <f>#REF!</f>
        <v>#REF!</v>
      </c>
    </row>
    <row r="2286" spans="1:22" ht="13.8" hidden="1" thickBot="1">
      <c r="A2286" s="351" t="s">
        <v>575</v>
      </c>
      <c r="B2286" s="351">
        <v>4</v>
      </c>
      <c r="C2286" s="351" t="s">
        <v>614</v>
      </c>
      <c r="F2286" s="351"/>
      <c r="G2286" s="351"/>
      <c r="L2286" s="679" t="s">
        <v>2899</v>
      </c>
      <c r="M2286" s="486" t="e">
        <f>#REF!</f>
        <v>#REF!</v>
      </c>
      <c r="N2286" s="486" t="e">
        <f>#REF!</f>
        <v>#REF!</v>
      </c>
      <c r="O2286" s="466" t="e">
        <f>#REF!</f>
        <v>#REF!</v>
      </c>
      <c r="P2286" s="468" t="e">
        <f>#REF!</f>
        <v>#REF!</v>
      </c>
      <c r="Q2286" s="466" t="e">
        <f>#REF!</f>
        <v>#REF!</v>
      </c>
      <c r="R2286" s="468" t="e">
        <f>#REF!</f>
        <v>#REF!</v>
      </c>
      <c r="S2286" s="466" t="e">
        <f>#REF!</f>
        <v>#REF!</v>
      </c>
      <c r="T2286" s="468" t="e">
        <f>#REF!</f>
        <v>#REF!</v>
      </c>
      <c r="U2286" s="659" t="e">
        <f>#REF!</f>
        <v>#REF!</v>
      </c>
    </row>
    <row r="2287" spans="1:22" ht="13.8" hidden="1" thickBot="1">
      <c r="A2287" s="351" t="s">
        <v>575</v>
      </c>
      <c r="B2287" s="351">
        <v>5</v>
      </c>
      <c r="C2287" s="351" t="s">
        <v>614</v>
      </c>
      <c r="F2287" s="351"/>
      <c r="G2287" s="351"/>
      <c r="L2287" s="679" t="s">
        <v>2900</v>
      </c>
      <c r="M2287" s="487" t="e">
        <f>#REF!</f>
        <v>#REF!</v>
      </c>
      <c r="N2287" s="487" t="e">
        <f>#REF!</f>
        <v>#REF!</v>
      </c>
      <c r="O2287" s="474" t="e">
        <f>#REF!</f>
        <v>#REF!</v>
      </c>
      <c r="P2287" s="476" t="e">
        <f>#REF!</f>
        <v>#REF!</v>
      </c>
      <c r="Q2287" s="474" t="e">
        <f>#REF!</f>
        <v>#REF!</v>
      </c>
      <c r="R2287" s="476" t="e">
        <f>#REF!</f>
        <v>#REF!</v>
      </c>
      <c r="S2287" s="474" t="e">
        <f>#REF!</f>
        <v>#REF!</v>
      </c>
      <c r="T2287" s="476" t="e">
        <f>#REF!</f>
        <v>#REF!</v>
      </c>
      <c r="U2287" s="78" t="e">
        <f>#REF!</f>
        <v>#REF!</v>
      </c>
    </row>
    <row r="2288" spans="1:22" ht="13.8" hidden="1" thickBot="1">
      <c r="A2288" s="351" t="s">
        <v>575</v>
      </c>
      <c r="B2288" s="351">
        <v>6</v>
      </c>
      <c r="C2288" s="351" t="s">
        <v>614</v>
      </c>
      <c r="F2288" s="351"/>
      <c r="G2288" s="351"/>
      <c r="L2288" s="679" t="s">
        <v>2901</v>
      </c>
      <c r="M2288" s="488" t="e">
        <f>#REF!</f>
        <v>#REF!</v>
      </c>
      <c r="N2288" s="488" t="e">
        <f>#REF!</f>
        <v>#REF!</v>
      </c>
      <c r="O2288" s="476" t="e">
        <f>#REF!</f>
        <v>#REF!</v>
      </c>
      <c r="P2288" s="476" t="e">
        <f>#REF!</f>
        <v>#REF!</v>
      </c>
      <c r="Q2288" s="476" t="e">
        <f>#REF!</f>
        <v>#REF!</v>
      </c>
      <c r="R2288" s="476" t="e">
        <f>#REF!</f>
        <v>#REF!</v>
      </c>
      <c r="S2288" s="476" t="e">
        <f>#REF!</f>
        <v>#REF!</v>
      </c>
      <c r="T2288" s="476" t="e">
        <f>#REF!</f>
        <v>#REF!</v>
      </c>
      <c r="U2288" s="78" t="e">
        <f>#REF!</f>
        <v>#REF!</v>
      </c>
    </row>
    <row r="2289" spans="1:21" ht="13.8" hidden="1" thickBot="1">
      <c r="A2289" s="351" t="s">
        <v>575</v>
      </c>
      <c r="B2289" s="351">
        <v>7</v>
      </c>
      <c r="C2289" s="351" t="s">
        <v>614</v>
      </c>
      <c r="F2289" s="351"/>
      <c r="G2289" s="351"/>
      <c r="L2289" s="679" t="s">
        <v>2902</v>
      </c>
      <c r="M2289" s="349" t="e">
        <f>#REF!</f>
        <v>#REF!</v>
      </c>
      <c r="N2289" s="349" t="e">
        <f>#REF!</f>
        <v>#REF!</v>
      </c>
      <c r="O2289" s="536" t="e">
        <f>#REF!</f>
        <v>#REF!</v>
      </c>
      <c r="P2289" s="536" t="e">
        <f>#REF!</f>
        <v>#REF!</v>
      </c>
      <c r="Q2289" s="536" t="e">
        <f>#REF!</f>
        <v>#REF!</v>
      </c>
      <c r="R2289" s="536" t="e">
        <f>#REF!</f>
        <v>#REF!</v>
      </c>
      <c r="S2289" s="536" t="e">
        <f>#REF!</f>
        <v>#REF!</v>
      </c>
      <c r="T2289" s="536" t="e">
        <f>#REF!</f>
        <v>#REF!</v>
      </c>
      <c r="U2289" s="78" t="e">
        <f>#REF!</f>
        <v>#REF!</v>
      </c>
    </row>
    <row r="2290" spans="1:21" ht="13.8" thickBot="1">
      <c r="A2290" s="351" t="s">
        <v>575</v>
      </c>
      <c r="B2290" s="351">
        <v>8</v>
      </c>
      <c r="C2290" s="351" t="s">
        <v>613</v>
      </c>
      <c r="D2290" s="351" t="s">
        <v>615</v>
      </c>
      <c r="E2290" s="351" t="s">
        <v>19</v>
      </c>
      <c r="F2290" s="674" t="e">
        <f t="shared" ref="F2290:G2293" si="25">-O2290</f>
        <v>#REF!</v>
      </c>
      <c r="G2290" s="674" t="e">
        <f t="shared" si="25"/>
        <v>#REF!</v>
      </c>
      <c r="L2290" s="679" t="s">
        <v>2903</v>
      </c>
      <c r="M2290" s="349" t="e">
        <f>#REF!</f>
        <v>#REF!</v>
      </c>
      <c r="N2290" s="349" t="e">
        <f>#REF!</f>
        <v>#REF!</v>
      </c>
      <c r="O2290" s="433" t="e">
        <f>#REF!</f>
        <v>#REF!</v>
      </c>
      <c r="P2290" s="433" t="e">
        <f>#REF!</f>
        <v>#REF!</v>
      </c>
      <c r="Q2290" s="505" t="e">
        <f>#REF!</f>
        <v>#REF!</v>
      </c>
      <c r="R2290" s="505" t="e">
        <f>#REF!</f>
        <v>#REF!</v>
      </c>
      <c r="S2290" s="433" t="e">
        <f>#REF!</f>
        <v>#REF!</v>
      </c>
      <c r="T2290" s="433" t="e">
        <f>#REF!</f>
        <v>#REF!</v>
      </c>
      <c r="U2290" s="78" t="e">
        <f>#REF!</f>
        <v>#REF!</v>
      </c>
    </row>
    <row r="2291" spans="1:21" ht="13.8" thickBot="1">
      <c r="A2291" s="351" t="s">
        <v>575</v>
      </c>
      <c r="B2291" s="351">
        <v>9</v>
      </c>
      <c r="C2291" s="351" t="s">
        <v>613</v>
      </c>
      <c r="D2291" s="351" t="s">
        <v>615</v>
      </c>
      <c r="E2291" s="351" t="s">
        <v>20</v>
      </c>
      <c r="F2291" s="674" t="e">
        <f t="shared" si="25"/>
        <v>#REF!</v>
      </c>
      <c r="G2291" s="674" t="e">
        <f t="shared" si="25"/>
        <v>#REF!</v>
      </c>
      <c r="L2291" s="679" t="s">
        <v>2904</v>
      </c>
      <c r="M2291" s="349" t="e">
        <f>#REF!</f>
        <v>#REF!</v>
      </c>
      <c r="N2291" s="349" t="e">
        <f>#REF!</f>
        <v>#REF!</v>
      </c>
      <c r="O2291" s="433" t="e">
        <f>#REF!</f>
        <v>#REF!</v>
      </c>
      <c r="P2291" s="433" t="e">
        <f>#REF!</f>
        <v>#REF!</v>
      </c>
      <c r="Q2291" s="505" t="e">
        <f>#REF!</f>
        <v>#REF!</v>
      </c>
      <c r="R2291" s="505" t="e">
        <f>#REF!</f>
        <v>#REF!</v>
      </c>
      <c r="S2291" s="433" t="e">
        <f>#REF!</f>
        <v>#REF!</v>
      </c>
      <c r="T2291" s="433" t="e">
        <f>#REF!</f>
        <v>#REF!</v>
      </c>
      <c r="U2291" s="78" t="e">
        <f>#REF!</f>
        <v>#REF!</v>
      </c>
    </row>
    <row r="2292" spans="1:21" ht="13.8" thickBot="1">
      <c r="A2292" s="351" t="s">
        <v>575</v>
      </c>
      <c r="B2292" s="351">
        <v>10</v>
      </c>
      <c r="C2292" s="351" t="s">
        <v>613</v>
      </c>
      <c r="D2292" s="351" t="s">
        <v>615</v>
      </c>
      <c r="E2292" s="351" t="s">
        <v>21</v>
      </c>
      <c r="F2292" s="674" t="e">
        <f t="shared" si="25"/>
        <v>#REF!</v>
      </c>
      <c r="G2292" s="674" t="e">
        <f t="shared" si="25"/>
        <v>#REF!</v>
      </c>
      <c r="L2292" s="679" t="s">
        <v>2905</v>
      </c>
      <c r="M2292" s="349" t="e">
        <f>#REF!</f>
        <v>#REF!</v>
      </c>
      <c r="N2292" s="349" t="e">
        <f>#REF!</f>
        <v>#REF!</v>
      </c>
      <c r="O2292" s="433" t="e">
        <f>#REF!</f>
        <v>#REF!</v>
      </c>
      <c r="P2292" s="433" t="e">
        <f>#REF!</f>
        <v>#REF!</v>
      </c>
      <c r="Q2292" s="505" t="e">
        <f>#REF!</f>
        <v>#REF!</v>
      </c>
      <c r="R2292" s="505" t="e">
        <f>#REF!</f>
        <v>#REF!</v>
      </c>
      <c r="S2292" s="433" t="e">
        <f>#REF!</f>
        <v>#REF!</v>
      </c>
      <c r="T2292" s="433" t="e">
        <f>#REF!</f>
        <v>#REF!</v>
      </c>
      <c r="U2292" s="78" t="e">
        <f>#REF!</f>
        <v>#REF!</v>
      </c>
    </row>
    <row r="2293" spans="1:21" ht="13.8" thickBot="1">
      <c r="A2293" s="351" t="s">
        <v>575</v>
      </c>
      <c r="B2293" s="351">
        <v>11</v>
      </c>
      <c r="C2293" s="351" t="s">
        <v>613</v>
      </c>
      <c r="D2293" s="351" t="s">
        <v>615</v>
      </c>
      <c r="E2293" s="351" t="s">
        <v>22</v>
      </c>
      <c r="F2293" s="674" t="e">
        <f t="shared" si="25"/>
        <v>#REF!</v>
      </c>
      <c r="G2293" s="674" t="e">
        <f t="shared" si="25"/>
        <v>#REF!</v>
      </c>
      <c r="L2293" s="679" t="s">
        <v>2906</v>
      </c>
      <c r="M2293" s="349" t="e">
        <f>#REF!</f>
        <v>#REF!</v>
      </c>
      <c r="N2293" s="349" t="e">
        <f>#REF!</f>
        <v>#REF!</v>
      </c>
      <c r="O2293" s="433" t="e">
        <f>#REF!</f>
        <v>#REF!</v>
      </c>
      <c r="P2293" s="433" t="e">
        <f>#REF!</f>
        <v>#REF!</v>
      </c>
      <c r="Q2293" s="505" t="e">
        <f>#REF!</f>
        <v>#REF!</v>
      </c>
      <c r="R2293" s="505" t="e">
        <f>#REF!</f>
        <v>#REF!</v>
      </c>
      <c r="S2293" s="433" t="e">
        <f>#REF!</f>
        <v>#REF!</v>
      </c>
      <c r="T2293" s="433" t="e">
        <f>#REF!</f>
        <v>#REF!</v>
      </c>
      <c r="U2293" s="78" t="e">
        <f>#REF!</f>
        <v>#REF!</v>
      </c>
    </row>
    <row r="2294" spans="1:21" ht="13.8" hidden="1" thickBot="1">
      <c r="A2294" s="351" t="s">
        <v>575</v>
      </c>
      <c r="B2294" s="351">
        <v>12</v>
      </c>
      <c r="C2294" s="351" t="s">
        <v>614</v>
      </c>
      <c r="F2294" s="351"/>
      <c r="G2294" s="351"/>
      <c r="L2294" s="679" t="s">
        <v>2907</v>
      </c>
      <c r="M2294" s="349" t="e">
        <f>#REF!</f>
        <v>#REF!</v>
      </c>
      <c r="N2294" s="349" t="e">
        <f>#REF!</f>
        <v>#REF!</v>
      </c>
      <c r="O2294" s="545" t="e">
        <f>#REF!</f>
        <v>#REF!</v>
      </c>
      <c r="P2294" s="545" t="e">
        <f>#REF!</f>
        <v>#REF!</v>
      </c>
      <c r="Q2294" s="545" t="e">
        <f>#REF!</f>
        <v>#REF!</v>
      </c>
      <c r="R2294" s="545" t="e">
        <f>#REF!</f>
        <v>#REF!</v>
      </c>
      <c r="S2294" s="545" t="e">
        <f>#REF!</f>
        <v>#REF!</v>
      </c>
      <c r="T2294" s="545" t="e">
        <f>#REF!</f>
        <v>#REF!</v>
      </c>
      <c r="U2294" s="78" t="e">
        <f>#REF!</f>
        <v>#REF!</v>
      </c>
    </row>
    <row r="2295" spans="1:21" ht="13.8" hidden="1" thickBot="1">
      <c r="A2295" s="351" t="s">
        <v>575</v>
      </c>
      <c r="B2295" s="351">
        <v>13</v>
      </c>
      <c r="C2295" s="351" t="s">
        <v>614</v>
      </c>
      <c r="F2295" s="351"/>
      <c r="G2295" s="351"/>
      <c r="L2295" s="679" t="s">
        <v>2908</v>
      </c>
      <c r="M2295" s="349" t="e">
        <f>#REF!</f>
        <v>#REF!</v>
      </c>
      <c r="N2295" s="349" t="e">
        <f>#REF!</f>
        <v>#REF!</v>
      </c>
      <c r="O2295" s="536" t="e">
        <f>#REF!</f>
        <v>#REF!</v>
      </c>
      <c r="P2295" s="536" t="e">
        <f>#REF!</f>
        <v>#REF!</v>
      </c>
      <c r="Q2295" s="536" t="e">
        <f>#REF!</f>
        <v>#REF!</v>
      </c>
      <c r="R2295" s="536" t="e">
        <f>#REF!</f>
        <v>#REF!</v>
      </c>
      <c r="S2295" s="536" t="e">
        <f>#REF!</f>
        <v>#REF!</v>
      </c>
      <c r="T2295" s="536" t="e">
        <f>#REF!</f>
        <v>#REF!</v>
      </c>
      <c r="U2295" s="78" t="e">
        <f>#REF!</f>
        <v>#REF!</v>
      </c>
    </row>
    <row r="2296" spans="1:21" ht="13.8" thickBot="1">
      <c r="A2296" s="351" t="s">
        <v>575</v>
      </c>
      <c r="B2296" s="351">
        <v>14</v>
      </c>
      <c r="C2296" s="351" t="s">
        <v>613</v>
      </c>
      <c r="D2296" s="351" t="s">
        <v>615</v>
      </c>
      <c r="E2296" s="351" t="s">
        <v>23</v>
      </c>
      <c r="F2296" s="674" t="e">
        <f t="shared" ref="F2296:G2302" si="26">-O2296</f>
        <v>#REF!</v>
      </c>
      <c r="G2296" s="674" t="e">
        <f t="shared" si="26"/>
        <v>#REF!</v>
      </c>
      <c r="L2296" s="679" t="s">
        <v>2909</v>
      </c>
      <c r="M2296" s="349" t="e">
        <f>#REF!</f>
        <v>#REF!</v>
      </c>
      <c r="N2296" s="349" t="e">
        <f>#REF!</f>
        <v>#REF!</v>
      </c>
      <c r="O2296" s="433" t="e">
        <f>#REF!</f>
        <v>#REF!</v>
      </c>
      <c r="P2296" s="433" t="e">
        <f>#REF!</f>
        <v>#REF!</v>
      </c>
      <c r="Q2296" s="505" t="e">
        <f>#REF!</f>
        <v>#REF!</v>
      </c>
      <c r="R2296" s="505" t="e">
        <f>#REF!</f>
        <v>#REF!</v>
      </c>
      <c r="S2296" s="433" t="e">
        <f>#REF!</f>
        <v>#REF!</v>
      </c>
      <c r="T2296" s="433" t="e">
        <f>#REF!</f>
        <v>#REF!</v>
      </c>
      <c r="U2296" s="78" t="e">
        <f>#REF!</f>
        <v>#REF!</v>
      </c>
    </row>
    <row r="2297" spans="1:21" ht="13.8" thickBot="1">
      <c r="A2297" s="351" t="s">
        <v>575</v>
      </c>
      <c r="B2297" s="351">
        <v>15</v>
      </c>
      <c r="C2297" s="351" t="s">
        <v>613</v>
      </c>
      <c r="D2297" s="351" t="s">
        <v>615</v>
      </c>
      <c r="E2297" s="351" t="s">
        <v>24</v>
      </c>
      <c r="F2297" s="674" t="e">
        <f t="shared" si="26"/>
        <v>#REF!</v>
      </c>
      <c r="G2297" s="674" t="e">
        <f t="shared" si="26"/>
        <v>#REF!</v>
      </c>
      <c r="L2297" s="679" t="s">
        <v>2910</v>
      </c>
      <c r="M2297" s="349" t="e">
        <f>#REF!</f>
        <v>#REF!</v>
      </c>
      <c r="N2297" s="349" t="e">
        <f>#REF!</f>
        <v>#REF!</v>
      </c>
      <c r="O2297" s="433" t="e">
        <f>#REF!</f>
        <v>#REF!</v>
      </c>
      <c r="P2297" s="433" t="e">
        <f>#REF!</f>
        <v>#REF!</v>
      </c>
      <c r="Q2297" s="505" t="e">
        <f>#REF!</f>
        <v>#REF!</v>
      </c>
      <c r="R2297" s="505" t="e">
        <f>#REF!</f>
        <v>#REF!</v>
      </c>
      <c r="S2297" s="433" t="e">
        <f>#REF!</f>
        <v>#REF!</v>
      </c>
      <c r="T2297" s="433" t="e">
        <f>#REF!</f>
        <v>#REF!</v>
      </c>
      <c r="U2297" s="78" t="e">
        <f>#REF!</f>
        <v>#REF!</v>
      </c>
    </row>
    <row r="2298" spans="1:21" ht="13.8" thickBot="1">
      <c r="A2298" s="351" t="s">
        <v>575</v>
      </c>
      <c r="B2298" s="351">
        <v>16</v>
      </c>
      <c r="C2298" s="351" t="s">
        <v>613</v>
      </c>
      <c r="D2298" s="351" t="s">
        <v>615</v>
      </c>
      <c r="E2298" s="351" t="s">
        <v>25</v>
      </c>
      <c r="F2298" s="674" t="e">
        <f t="shared" si="26"/>
        <v>#REF!</v>
      </c>
      <c r="G2298" s="674" t="e">
        <f t="shared" si="26"/>
        <v>#REF!</v>
      </c>
      <c r="L2298" s="679" t="s">
        <v>2911</v>
      </c>
      <c r="M2298" s="349" t="e">
        <f>#REF!</f>
        <v>#REF!</v>
      </c>
      <c r="N2298" s="349" t="e">
        <f>#REF!</f>
        <v>#REF!</v>
      </c>
      <c r="O2298" s="433" t="e">
        <f>#REF!</f>
        <v>#REF!</v>
      </c>
      <c r="P2298" s="433" t="e">
        <f>#REF!</f>
        <v>#REF!</v>
      </c>
      <c r="Q2298" s="505" t="e">
        <f>#REF!</f>
        <v>#REF!</v>
      </c>
      <c r="R2298" s="505" t="e">
        <f>#REF!</f>
        <v>#REF!</v>
      </c>
      <c r="S2298" s="433" t="e">
        <f>#REF!</f>
        <v>#REF!</v>
      </c>
      <c r="T2298" s="433" t="e">
        <f>#REF!</f>
        <v>#REF!</v>
      </c>
      <c r="U2298" s="78" t="e">
        <f>#REF!</f>
        <v>#REF!</v>
      </c>
    </row>
    <row r="2299" spans="1:21" ht="13.8" thickBot="1">
      <c r="A2299" s="351" t="s">
        <v>575</v>
      </c>
      <c r="B2299" s="351">
        <v>17</v>
      </c>
      <c r="C2299" s="351" t="s">
        <v>613</v>
      </c>
      <c r="D2299" s="351" t="s">
        <v>615</v>
      </c>
      <c r="E2299" s="351" t="s">
        <v>26</v>
      </c>
      <c r="F2299" s="674" t="e">
        <f t="shared" si="26"/>
        <v>#REF!</v>
      </c>
      <c r="G2299" s="674" t="e">
        <f t="shared" si="26"/>
        <v>#REF!</v>
      </c>
      <c r="L2299" s="679" t="s">
        <v>2912</v>
      </c>
      <c r="M2299" s="349" t="e">
        <f>#REF!</f>
        <v>#REF!</v>
      </c>
      <c r="N2299" s="349" t="e">
        <f>#REF!</f>
        <v>#REF!</v>
      </c>
      <c r="O2299" s="433" t="e">
        <f>#REF!</f>
        <v>#REF!</v>
      </c>
      <c r="P2299" s="433" t="e">
        <f>#REF!</f>
        <v>#REF!</v>
      </c>
      <c r="Q2299" s="505" t="e">
        <f>#REF!</f>
        <v>#REF!</v>
      </c>
      <c r="R2299" s="505" t="e">
        <f>#REF!</f>
        <v>#REF!</v>
      </c>
      <c r="S2299" s="433" t="e">
        <f>#REF!</f>
        <v>#REF!</v>
      </c>
      <c r="T2299" s="433" t="e">
        <f>#REF!</f>
        <v>#REF!</v>
      </c>
      <c r="U2299" s="78" t="e">
        <f>#REF!</f>
        <v>#REF!</v>
      </c>
    </row>
    <row r="2300" spans="1:21" ht="13.8" thickBot="1">
      <c r="A2300" s="351" t="s">
        <v>575</v>
      </c>
      <c r="B2300" s="351">
        <v>18</v>
      </c>
      <c r="C2300" s="351" t="s">
        <v>613</v>
      </c>
      <c r="D2300" s="351" t="s">
        <v>615</v>
      </c>
      <c r="E2300" s="351" t="s">
        <v>27</v>
      </c>
      <c r="F2300" s="674" t="e">
        <f t="shared" si="26"/>
        <v>#REF!</v>
      </c>
      <c r="G2300" s="674" t="e">
        <f t="shared" si="26"/>
        <v>#REF!</v>
      </c>
      <c r="L2300" s="679" t="s">
        <v>2913</v>
      </c>
      <c r="M2300" s="349" t="e">
        <f>#REF!</f>
        <v>#REF!</v>
      </c>
      <c r="N2300" s="349" t="e">
        <f>#REF!</f>
        <v>#REF!</v>
      </c>
      <c r="O2300" s="433" t="e">
        <f>#REF!</f>
        <v>#REF!</v>
      </c>
      <c r="P2300" s="433" t="e">
        <f>#REF!</f>
        <v>#REF!</v>
      </c>
      <c r="Q2300" s="505" t="e">
        <f>#REF!</f>
        <v>#REF!</v>
      </c>
      <c r="R2300" s="505" t="e">
        <f>#REF!</f>
        <v>#REF!</v>
      </c>
      <c r="S2300" s="433" t="e">
        <f>#REF!</f>
        <v>#REF!</v>
      </c>
      <c r="T2300" s="433" t="e">
        <f>#REF!</f>
        <v>#REF!</v>
      </c>
      <c r="U2300" s="78" t="e">
        <f>#REF!</f>
        <v>#REF!</v>
      </c>
    </row>
    <row r="2301" spans="1:21" ht="13.8" thickBot="1">
      <c r="A2301" s="351" t="s">
        <v>575</v>
      </c>
      <c r="B2301" s="351">
        <v>19</v>
      </c>
      <c r="C2301" s="351" t="s">
        <v>613</v>
      </c>
      <c r="D2301" s="351" t="s">
        <v>615</v>
      </c>
      <c r="E2301" s="351" t="s">
        <v>28</v>
      </c>
      <c r="F2301" s="674" t="e">
        <f t="shared" si="26"/>
        <v>#REF!</v>
      </c>
      <c r="G2301" s="674" t="e">
        <f t="shared" si="26"/>
        <v>#REF!</v>
      </c>
      <c r="L2301" s="679" t="s">
        <v>2914</v>
      </c>
      <c r="M2301" s="349" t="e">
        <f>#REF!</f>
        <v>#REF!</v>
      </c>
      <c r="N2301" s="349" t="e">
        <f>#REF!</f>
        <v>#REF!</v>
      </c>
      <c r="O2301" s="433" t="e">
        <f>#REF!</f>
        <v>#REF!</v>
      </c>
      <c r="P2301" s="433" t="e">
        <f>#REF!</f>
        <v>#REF!</v>
      </c>
      <c r="Q2301" s="505" t="e">
        <f>#REF!</f>
        <v>#REF!</v>
      </c>
      <c r="R2301" s="505" t="e">
        <f>#REF!</f>
        <v>#REF!</v>
      </c>
      <c r="S2301" s="433" t="e">
        <f>#REF!</f>
        <v>#REF!</v>
      </c>
      <c r="T2301" s="433" t="e">
        <f>#REF!</f>
        <v>#REF!</v>
      </c>
      <c r="U2301" s="78" t="e">
        <f>#REF!</f>
        <v>#REF!</v>
      </c>
    </row>
    <row r="2302" spans="1:21" ht="13.8" thickBot="1">
      <c r="A2302" s="351" t="s">
        <v>575</v>
      </c>
      <c r="B2302" s="351">
        <v>20</v>
      </c>
      <c r="C2302" s="351" t="s">
        <v>613</v>
      </c>
      <c r="D2302" s="351" t="s">
        <v>615</v>
      </c>
      <c r="E2302" s="351" t="s">
        <v>29</v>
      </c>
      <c r="F2302" s="674" t="e">
        <f t="shared" si="26"/>
        <v>#REF!</v>
      </c>
      <c r="G2302" s="674" t="e">
        <f t="shared" si="26"/>
        <v>#REF!</v>
      </c>
      <c r="L2302" s="679" t="s">
        <v>2915</v>
      </c>
      <c r="M2302" s="349" t="e">
        <f>#REF!</f>
        <v>#REF!</v>
      </c>
      <c r="N2302" s="349" t="e">
        <f>#REF!</f>
        <v>#REF!</v>
      </c>
      <c r="O2302" s="433" t="e">
        <f>#REF!</f>
        <v>#REF!</v>
      </c>
      <c r="P2302" s="433" t="e">
        <f>#REF!</f>
        <v>#REF!</v>
      </c>
      <c r="Q2302" s="505" t="e">
        <f>#REF!</f>
        <v>#REF!</v>
      </c>
      <c r="R2302" s="505" t="e">
        <f>#REF!</f>
        <v>#REF!</v>
      </c>
      <c r="S2302" s="433" t="e">
        <f>#REF!</f>
        <v>#REF!</v>
      </c>
      <c r="T2302" s="433" t="e">
        <f>#REF!</f>
        <v>#REF!</v>
      </c>
      <c r="U2302" s="78" t="e">
        <f>#REF!</f>
        <v>#REF!</v>
      </c>
    </row>
    <row r="2303" spans="1:21" ht="13.8" hidden="1" thickBot="1">
      <c r="A2303" s="351" t="s">
        <v>575</v>
      </c>
      <c r="B2303" s="351">
        <v>21</v>
      </c>
      <c r="C2303" s="351" t="s">
        <v>614</v>
      </c>
      <c r="F2303" s="351"/>
      <c r="G2303" s="351"/>
      <c r="L2303" s="679" t="s">
        <v>2916</v>
      </c>
      <c r="M2303" s="349" t="e">
        <f>#REF!</f>
        <v>#REF!</v>
      </c>
      <c r="N2303" s="349" t="e">
        <f>#REF!</f>
        <v>#REF!</v>
      </c>
      <c r="O2303" s="545" t="e">
        <f>#REF!</f>
        <v>#REF!</v>
      </c>
      <c r="P2303" s="545" t="e">
        <f>#REF!</f>
        <v>#REF!</v>
      </c>
      <c r="Q2303" s="545" t="e">
        <f>#REF!</f>
        <v>#REF!</v>
      </c>
      <c r="R2303" s="545" t="e">
        <f>#REF!</f>
        <v>#REF!</v>
      </c>
      <c r="S2303" s="545" t="e">
        <f>#REF!</f>
        <v>#REF!</v>
      </c>
      <c r="T2303" s="545" t="e">
        <f>#REF!</f>
        <v>#REF!</v>
      </c>
      <c r="U2303" s="78" t="e">
        <f>#REF!</f>
        <v>#REF!</v>
      </c>
    </row>
    <row r="2304" spans="1:21" ht="13.8" hidden="1" thickBot="1">
      <c r="A2304" s="351" t="s">
        <v>575</v>
      </c>
      <c r="B2304" s="351">
        <v>22</v>
      </c>
      <c r="C2304" s="351" t="s">
        <v>614</v>
      </c>
      <c r="F2304" s="351"/>
      <c r="G2304" s="351"/>
      <c r="L2304" s="679" t="s">
        <v>2917</v>
      </c>
      <c r="M2304" s="349" t="e">
        <f>#REF!</f>
        <v>#REF!</v>
      </c>
      <c r="N2304" s="349" t="e">
        <f>#REF!</f>
        <v>#REF!</v>
      </c>
      <c r="O2304" s="536" t="e">
        <f>#REF!</f>
        <v>#REF!</v>
      </c>
      <c r="P2304" s="536" t="e">
        <f>#REF!</f>
        <v>#REF!</v>
      </c>
      <c r="Q2304" s="536" t="e">
        <f>#REF!</f>
        <v>#REF!</v>
      </c>
      <c r="R2304" s="536" t="e">
        <f>#REF!</f>
        <v>#REF!</v>
      </c>
      <c r="S2304" s="536" t="e">
        <f>#REF!</f>
        <v>#REF!</v>
      </c>
      <c r="T2304" s="536" t="e">
        <f>#REF!</f>
        <v>#REF!</v>
      </c>
      <c r="U2304" s="78" t="e">
        <f>#REF!</f>
        <v>#REF!</v>
      </c>
    </row>
    <row r="2305" spans="1:21" ht="13.8" hidden="1" thickBot="1">
      <c r="A2305" s="351" t="s">
        <v>575</v>
      </c>
      <c r="B2305" s="351">
        <v>23</v>
      </c>
      <c r="C2305" s="351" t="s">
        <v>614</v>
      </c>
      <c r="F2305" s="351"/>
      <c r="G2305" s="351"/>
      <c r="L2305" s="679" t="s">
        <v>2918</v>
      </c>
      <c r="M2305" s="349" t="e">
        <f>#REF!</f>
        <v>#REF!</v>
      </c>
      <c r="N2305" s="349" t="e">
        <f>#REF!</f>
        <v>#REF!</v>
      </c>
      <c r="O2305" s="545" t="e">
        <f>#REF!</f>
        <v>#REF!</v>
      </c>
      <c r="P2305" s="545" t="e">
        <f>#REF!</f>
        <v>#REF!</v>
      </c>
      <c r="Q2305" s="545" t="e">
        <f>#REF!</f>
        <v>#REF!</v>
      </c>
      <c r="R2305" s="545" t="e">
        <f>#REF!</f>
        <v>#REF!</v>
      </c>
      <c r="S2305" s="545" t="e">
        <f>#REF!</f>
        <v>#REF!</v>
      </c>
      <c r="T2305" s="545" t="e">
        <f>#REF!</f>
        <v>#REF!</v>
      </c>
      <c r="U2305" s="78" t="e">
        <f>#REF!</f>
        <v>#REF!</v>
      </c>
    </row>
    <row r="2306" spans="1:21" ht="13.8" thickBot="1">
      <c r="A2306" s="351" t="s">
        <v>575</v>
      </c>
      <c r="B2306" s="351">
        <v>24</v>
      </c>
      <c r="C2306" s="351" t="s">
        <v>613</v>
      </c>
      <c r="D2306" s="351" t="s">
        <v>615</v>
      </c>
      <c r="E2306" s="351" t="s">
        <v>30</v>
      </c>
      <c r="F2306" s="674" t="e">
        <f t="shared" ref="F2306:F2320" si="27">-O2306</f>
        <v>#REF!</v>
      </c>
      <c r="G2306" s="674" t="e">
        <f t="shared" ref="G2306:G2320" si="28">-P2306</f>
        <v>#REF!</v>
      </c>
      <c r="L2306" s="679" t="s">
        <v>2919</v>
      </c>
      <c r="M2306" s="349" t="e">
        <f>#REF!</f>
        <v>#REF!</v>
      </c>
      <c r="N2306" s="349" t="e">
        <f>#REF!</f>
        <v>#REF!</v>
      </c>
      <c r="O2306" s="433" t="e">
        <f>#REF!</f>
        <v>#REF!</v>
      </c>
      <c r="P2306" s="433" t="e">
        <f>#REF!</f>
        <v>#REF!</v>
      </c>
      <c r="Q2306" s="505" t="e">
        <f>#REF!</f>
        <v>#REF!</v>
      </c>
      <c r="R2306" s="505" t="e">
        <f>#REF!</f>
        <v>#REF!</v>
      </c>
      <c r="S2306" s="433" t="e">
        <f>#REF!</f>
        <v>#REF!</v>
      </c>
      <c r="T2306" s="433" t="e">
        <f>#REF!</f>
        <v>#REF!</v>
      </c>
      <c r="U2306" s="78" t="e">
        <f>#REF!</f>
        <v>#REF!</v>
      </c>
    </row>
    <row r="2307" spans="1:21" ht="13.8" thickBot="1">
      <c r="A2307" s="351" t="s">
        <v>575</v>
      </c>
      <c r="B2307" s="351">
        <v>25</v>
      </c>
      <c r="C2307" s="351" t="s">
        <v>613</v>
      </c>
      <c r="D2307" s="351" t="s">
        <v>615</v>
      </c>
      <c r="E2307" s="351" t="s">
        <v>31</v>
      </c>
      <c r="F2307" s="674" t="e">
        <f t="shared" si="27"/>
        <v>#REF!</v>
      </c>
      <c r="G2307" s="674" t="e">
        <f t="shared" si="28"/>
        <v>#REF!</v>
      </c>
      <c r="L2307" s="679" t="s">
        <v>2920</v>
      </c>
      <c r="M2307" s="349" t="e">
        <f>#REF!</f>
        <v>#REF!</v>
      </c>
      <c r="N2307" s="349" t="e">
        <f>#REF!</f>
        <v>#REF!</v>
      </c>
      <c r="O2307" s="433" t="e">
        <f>#REF!</f>
        <v>#REF!</v>
      </c>
      <c r="P2307" s="433" t="e">
        <f>#REF!</f>
        <v>#REF!</v>
      </c>
      <c r="Q2307" s="505" t="e">
        <f>#REF!</f>
        <v>#REF!</v>
      </c>
      <c r="R2307" s="505" t="e">
        <f>#REF!</f>
        <v>#REF!</v>
      </c>
      <c r="S2307" s="433" t="e">
        <f>#REF!</f>
        <v>#REF!</v>
      </c>
      <c r="T2307" s="433" t="e">
        <f>#REF!</f>
        <v>#REF!</v>
      </c>
      <c r="U2307" s="78" t="e">
        <f>#REF!</f>
        <v>#REF!</v>
      </c>
    </row>
    <row r="2308" spans="1:21" ht="13.8" thickBot="1">
      <c r="A2308" s="351" t="s">
        <v>575</v>
      </c>
      <c r="B2308" s="351">
        <v>26</v>
      </c>
      <c r="C2308" s="351" t="s">
        <v>613</v>
      </c>
      <c r="D2308" s="351" t="s">
        <v>615</v>
      </c>
      <c r="E2308" s="351" t="s">
        <v>31</v>
      </c>
      <c r="F2308" s="674" t="e">
        <f t="shared" si="27"/>
        <v>#REF!</v>
      </c>
      <c r="G2308" s="674" t="e">
        <f t="shared" si="28"/>
        <v>#REF!</v>
      </c>
      <c r="L2308" s="679" t="s">
        <v>2921</v>
      </c>
      <c r="M2308" s="349" t="e">
        <f>#REF!</f>
        <v>#REF!</v>
      </c>
      <c r="N2308" s="349" t="e">
        <f>#REF!</f>
        <v>#REF!</v>
      </c>
      <c r="O2308" s="433" t="e">
        <f>#REF!</f>
        <v>#REF!</v>
      </c>
      <c r="P2308" s="433" t="e">
        <f>#REF!</f>
        <v>#REF!</v>
      </c>
      <c r="Q2308" s="505" t="e">
        <f>#REF!</f>
        <v>#REF!</v>
      </c>
      <c r="R2308" s="505" t="e">
        <f>#REF!</f>
        <v>#REF!</v>
      </c>
      <c r="S2308" s="433" t="e">
        <f>#REF!</f>
        <v>#REF!</v>
      </c>
      <c r="T2308" s="433" t="e">
        <f>#REF!</f>
        <v>#REF!</v>
      </c>
      <c r="U2308" s="78" t="e">
        <f>#REF!</f>
        <v>#REF!</v>
      </c>
    </row>
    <row r="2309" spans="1:21" ht="13.8" thickBot="1">
      <c r="A2309" s="351" t="s">
        <v>575</v>
      </c>
      <c r="B2309" s="351">
        <v>27</v>
      </c>
      <c r="C2309" s="351" t="s">
        <v>613</v>
      </c>
      <c r="D2309" s="351" t="s">
        <v>615</v>
      </c>
      <c r="E2309" s="351" t="s">
        <v>32</v>
      </c>
      <c r="F2309" s="674" t="e">
        <f t="shared" si="27"/>
        <v>#REF!</v>
      </c>
      <c r="G2309" s="674" t="e">
        <f t="shared" si="28"/>
        <v>#REF!</v>
      </c>
      <c r="L2309" s="679" t="s">
        <v>2922</v>
      </c>
      <c r="M2309" s="349" t="e">
        <f>#REF!</f>
        <v>#REF!</v>
      </c>
      <c r="N2309" s="349" t="e">
        <f>#REF!</f>
        <v>#REF!</v>
      </c>
      <c r="O2309" s="433" t="e">
        <f>#REF!</f>
        <v>#REF!</v>
      </c>
      <c r="P2309" s="433" t="e">
        <f>#REF!</f>
        <v>#REF!</v>
      </c>
      <c r="Q2309" s="505" t="e">
        <f>#REF!</f>
        <v>#REF!</v>
      </c>
      <c r="R2309" s="505" t="e">
        <f>#REF!</f>
        <v>#REF!</v>
      </c>
      <c r="S2309" s="433" t="e">
        <f>#REF!</f>
        <v>#REF!</v>
      </c>
      <c r="T2309" s="433" t="e">
        <f>#REF!</f>
        <v>#REF!</v>
      </c>
      <c r="U2309" s="78" t="e">
        <f>#REF!</f>
        <v>#REF!</v>
      </c>
    </row>
    <row r="2310" spans="1:21" ht="13.8" thickBot="1">
      <c r="A2310" s="351" t="s">
        <v>575</v>
      </c>
      <c r="B2310" s="351">
        <v>28</v>
      </c>
      <c r="C2310" s="351" t="s">
        <v>613</v>
      </c>
      <c r="D2310" s="351" t="s">
        <v>615</v>
      </c>
      <c r="E2310" s="351" t="s">
        <v>33</v>
      </c>
      <c r="F2310" s="674" t="e">
        <f t="shared" si="27"/>
        <v>#REF!</v>
      </c>
      <c r="G2310" s="674" t="e">
        <f t="shared" si="28"/>
        <v>#REF!</v>
      </c>
      <c r="L2310" s="679" t="s">
        <v>2923</v>
      </c>
      <c r="M2310" s="349" t="e">
        <f>#REF!</f>
        <v>#REF!</v>
      </c>
      <c r="N2310" s="349" t="e">
        <f>#REF!</f>
        <v>#REF!</v>
      </c>
      <c r="O2310" s="433" t="e">
        <f>#REF!</f>
        <v>#REF!</v>
      </c>
      <c r="P2310" s="433" t="e">
        <f>#REF!</f>
        <v>#REF!</v>
      </c>
      <c r="Q2310" s="505" t="e">
        <f>#REF!</f>
        <v>#REF!</v>
      </c>
      <c r="R2310" s="505" t="e">
        <f>#REF!</f>
        <v>#REF!</v>
      </c>
      <c r="S2310" s="433" t="e">
        <f>#REF!</f>
        <v>#REF!</v>
      </c>
      <c r="T2310" s="433" t="e">
        <f>#REF!</f>
        <v>#REF!</v>
      </c>
      <c r="U2310" s="78" t="e">
        <f>#REF!</f>
        <v>#REF!</v>
      </c>
    </row>
    <row r="2311" spans="1:21" ht="13.8" thickBot="1">
      <c r="A2311" s="351" t="s">
        <v>575</v>
      </c>
      <c r="B2311" s="351">
        <v>29</v>
      </c>
      <c r="C2311" s="351" t="s">
        <v>613</v>
      </c>
      <c r="D2311" s="351" t="s">
        <v>615</v>
      </c>
      <c r="E2311" s="351" t="s">
        <v>34</v>
      </c>
      <c r="F2311" s="674" t="e">
        <f t="shared" si="27"/>
        <v>#REF!</v>
      </c>
      <c r="G2311" s="674" t="e">
        <f t="shared" si="28"/>
        <v>#REF!</v>
      </c>
      <c r="L2311" s="679" t="s">
        <v>2924</v>
      </c>
      <c r="M2311" s="349" t="e">
        <f>#REF!</f>
        <v>#REF!</v>
      </c>
      <c r="N2311" s="349" t="e">
        <f>#REF!</f>
        <v>#REF!</v>
      </c>
      <c r="O2311" s="433" t="e">
        <f>#REF!</f>
        <v>#REF!</v>
      </c>
      <c r="P2311" s="433" t="e">
        <f>#REF!</f>
        <v>#REF!</v>
      </c>
      <c r="Q2311" s="505" t="e">
        <f>#REF!</f>
        <v>#REF!</v>
      </c>
      <c r="R2311" s="505" t="e">
        <f>#REF!</f>
        <v>#REF!</v>
      </c>
      <c r="S2311" s="433" t="e">
        <f>#REF!</f>
        <v>#REF!</v>
      </c>
      <c r="T2311" s="433" t="e">
        <f>#REF!</f>
        <v>#REF!</v>
      </c>
      <c r="U2311" s="78" t="e">
        <f>#REF!</f>
        <v>#REF!</v>
      </c>
    </row>
    <row r="2312" spans="1:21" ht="13.8" thickBot="1">
      <c r="A2312" s="351" t="s">
        <v>575</v>
      </c>
      <c r="B2312" s="351">
        <v>30</v>
      </c>
      <c r="C2312" s="351" t="s">
        <v>613</v>
      </c>
      <c r="D2312" s="351" t="s">
        <v>615</v>
      </c>
      <c r="E2312" s="351" t="s">
        <v>35</v>
      </c>
      <c r="F2312" s="674" t="e">
        <f t="shared" si="27"/>
        <v>#REF!</v>
      </c>
      <c r="G2312" s="674" t="e">
        <f t="shared" si="28"/>
        <v>#REF!</v>
      </c>
      <c r="L2312" s="679" t="s">
        <v>2925</v>
      </c>
      <c r="M2312" s="349" t="e">
        <f>#REF!</f>
        <v>#REF!</v>
      </c>
      <c r="N2312" s="349" t="e">
        <f>#REF!</f>
        <v>#REF!</v>
      </c>
      <c r="O2312" s="433" t="e">
        <f>#REF!</f>
        <v>#REF!</v>
      </c>
      <c r="P2312" s="433" t="e">
        <f>#REF!</f>
        <v>#REF!</v>
      </c>
      <c r="Q2312" s="505" t="e">
        <f>#REF!</f>
        <v>#REF!</v>
      </c>
      <c r="R2312" s="505" t="e">
        <f>#REF!</f>
        <v>#REF!</v>
      </c>
      <c r="S2312" s="433" t="e">
        <f>#REF!</f>
        <v>#REF!</v>
      </c>
      <c r="T2312" s="433" t="e">
        <f>#REF!</f>
        <v>#REF!</v>
      </c>
      <c r="U2312" s="78" t="e">
        <f>#REF!</f>
        <v>#REF!</v>
      </c>
    </row>
    <row r="2313" spans="1:21" ht="13.8" thickBot="1">
      <c r="A2313" s="351" t="s">
        <v>575</v>
      </c>
      <c r="B2313" s="351">
        <v>31</v>
      </c>
      <c r="C2313" s="351" t="s">
        <v>613</v>
      </c>
      <c r="D2313" s="351" t="s">
        <v>615</v>
      </c>
      <c r="E2313" s="351" t="s">
        <v>36</v>
      </c>
      <c r="F2313" s="674" t="e">
        <f t="shared" si="27"/>
        <v>#REF!</v>
      </c>
      <c r="G2313" s="674" t="e">
        <f t="shared" si="28"/>
        <v>#REF!</v>
      </c>
      <c r="L2313" s="679" t="s">
        <v>2926</v>
      </c>
      <c r="M2313" s="488" t="e">
        <f>#REF!</f>
        <v>#REF!</v>
      </c>
      <c r="N2313" s="476" t="e">
        <f>#REF!</f>
        <v>#REF!</v>
      </c>
      <c r="O2313" s="407" t="e">
        <f>#REF!</f>
        <v>#REF!</v>
      </c>
      <c r="P2313" s="407" t="e">
        <f>#REF!</f>
        <v>#REF!</v>
      </c>
      <c r="Q2313" s="505" t="e">
        <f>#REF!</f>
        <v>#REF!</v>
      </c>
      <c r="R2313" s="505" t="e">
        <f>#REF!</f>
        <v>#REF!</v>
      </c>
      <c r="S2313" s="407" t="e">
        <f>#REF!</f>
        <v>#REF!</v>
      </c>
      <c r="T2313" s="407" t="e">
        <f>#REF!</f>
        <v>#REF!</v>
      </c>
      <c r="U2313" s="78" t="e">
        <f>#REF!</f>
        <v>#REF!</v>
      </c>
    </row>
    <row r="2314" spans="1:21" ht="13.8" thickBot="1">
      <c r="A2314" s="351" t="s">
        <v>575</v>
      </c>
      <c r="B2314" s="351">
        <v>32</v>
      </c>
      <c r="C2314" s="351" t="s">
        <v>613</v>
      </c>
      <c r="D2314" s="351" t="s">
        <v>615</v>
      </c>
      <c r="E2314" s="351" t="s">
        <v>37</v>
      </c>
      <c r="F2314" s="674" t="e">
        <f t="shared" si="27"/>
        <v>#REF!</v>
      </c>
      <c r="G2314" s="674" t="e">
        <f t="shared" si="28"/>
        <v>#REF!</v>
      </c>
      <c r="L2314" s="679" t="s">
        <v>2927</v>
      </c>
      <c r="M2314" s="488" t="e">
        <f>#REF!</f>
        <v>#REF!</v>
      </c>
      <c r="N2314" s="476" t="e">
        <f>#REF!</f>
        <v>#REF!</v>
      </c>
      <c r="O2314" s="407" t="e">
        <f>#REF!</f>
        <v>#REF!</v>
      </c>
      <c r="P2314" s="407" t="e">
        <f>#REF!</f>
        <v>#REF!</v>
      </c>
      <c r="Q2314" s="505" t="e">
        <f>#REF!</f>
        <v>#REF!</v>
      </c>
      <c r="R2314" s="505" t="e">
        <f>#REF!</f>
        <v>#REF!</v>
      </c>
      <c r="S2314" s="407" t="e">
        <f>#REF!</f>
        <v>#REF!</v>
      </c>
      <c r="T2314" s="407" t="e">
        <f>#REF!</f>
        <v>#REF!</v>
      </c>
      <c r="U2314" s="78" t="e">
        <f>#REF!</f>
        <v>#REF!</v>
      </c>
    </row>
    <row r="2315" spans="1:21" ht="13.8" thickBot="1">
      <c r="A2315" s="351" t="s">
        <v>575</v>
      </c>
      <c r="B2315" s="351">
        <v>33</v>
      </c>
      <c r="C2315" s="351" t="s">
        <v>613</v>
      </c>
      <c r="D2315" s="351" t="s">
        <v>615</v>
      </c>
      <c r="E2315" s="351" t="s">
        <v>38</v>
      </c>
      <c r="F2315" s="674" t="e">
        <f t="shared" si="27"/>
        <v>#REF!</v>
      </c>
      <c r="G2315" s="674" t="e">
        <f t="shared" si="28"/>
        <v>#REF!</v>
      </c>
      <c r="L2315" s="679" t="s">
        <v>2928</v>
      </c>
      <c r="M2315" s="488" t="e">
        <f>#REF!</f>
        <v>#REF!</v>
      </c>
      <c r="N2315" s="476" t="e">
        <f>#REF!</f>
        <v>#REF!</v>
      </c>
      <c r="O2315" s="407" t="e">
        <f>#REF!</f>
        <v>#REF!</v>
      </c>
      <c r="P2315" s="407" t="e">
        <f>#REF!</f>
        <v>#REF!</v>
      </c>
      <c r="Q2315" s="505" t="e">
        <f>#REF!</f>
        <v>#REF!</v>
      </c>
      <c r="R2315" s="505" t="e">
        <f>#REF!</f>
        <v>#REF!</v>
      </c>
      <c r="S2315" s="407" t="e">
        <f>#REF!</f>
        <v>#REF!</v>
      </c>
      <c r="T2315" s="407" t="e">
        <f>#REF!</f>
        <v>#REF!</v>
      </c>
      <c r="U2315" s="78" t="e">
        <f>#REF!</f>
        <v>#REF!</v>
      </c>
    </row>
    <row r="2316" spans="1:21" ht="13.8" thickBot="1">
      <c r="A2316" s="351" t="s">
        <v>575</v>
      </c>
      <c r="B2316" s="351">
        <v>34</v>
      </c>
      <c r="C2316" s="351" t="s">
        <v>613</v>
      </c>
      <c r="D2316" s="351" t="s">
        <v>615</v>
      </c>
      <c r="E2316" s="351" t="s">
        <v>39</v>
      </c>
      <c r="F2316" s="674" t="e">
        <f t="shared" si="27"/>
        <v>#REF!</v>
      </c>
      <c r="G2316" s="674" t="e">
        <f t="shared" si="28"/>
        <v>#REF!</v>
      </c>
      <c r="L2316" s="679" t="s">
        <v>2929</v>
      </c>
      <c r="M2316" s="488" t="e">
        <f>#REF!</f>
        <v>#REF!</v>
      </c>
      <c r="N2316" s="476" t="e">
        <f>#REF!</f>
        <v>#REF!</v>
      </c>
      <c r="O2316" s="407" t="e">
        <f>#REF!</f>
        <v>#REF!</v>
      </c>
      <c r="P2316" s="407" t="e">
        <f>#REF!</f>
        <v>#REF!</v>
      </c>
      <c r="Q2316" s="505" t="e">
        <f>#REF!</f>
        <v>#REF!</v>
      </c>
      <c r="R2316" s="505" t="e">
        <f>#REF!</f>
        <v>#REF!</v>
      </c>
      <c r="S2316" s="407" t="e">
        <f>#REF!</f>
        <v>#REF!</v>
      </c>
      <c r="T2316" s="407" t="e">
        <f>#REF!</f>
        <v>#REF!</v>
      </c>
      <c r="U2316" s="78" t="e">
        <f>#REF!</f>
        <v>#REF!</v>
      </c>
    </row>
    <row r="2317" spans="1:21" ht="13.8" thickBot="1">
      <c r="A2317" s="351" t="s">
        <v>575</v>
      </c>
      <c r="B2317" s="351">
        <v>35</v>
      </c>
      <c r="C2317" s="351" t="s">
        <v>613</v>
      </c>
      <c r="D2317" s="351" t="s">
        <v>615</v>
      </c>
      <c r="E2317" s="351" t="s">
        <v>40</v>
      </c>
      <c r="F2317" s="674" t="e">
        <f t="shared" si="27"/>
        <v>#REF!</v>
      </c>
      <c r="G2317" s="674" t="e">
        <f t="shared" si="28"/>
        <v>#REF!</v>
      </c>
      <c r="L2317" s="679" t="s">
        <v>2930</v>
      </c>
      <c r="M2317" s="488" t="e">
        <f>#REF!</f>
        <v>#REF!</v>
      </c>
      <c r="N2317" s="476" t="e">
        <f>#REF!</f>
        <v>#REF!</v>
      </c>
      <c r="O2317" s="407" t="e">
        <f>#REF!</f>
        <v>#REF!</v>
      </c>
      <c r="P2317" s="407" t="e">
        <f>#REF!</f>
        <v>#REF!</v>
      </c>
      <c r="Q2317" s="505" t="e">
        <f>#REF!</f>
        <v>#REF!</v>
      </c>
      <c r="R2317" s="505" t="e">
        <f>#REF!</f>
        <v>#REF!</v>
      </c>
      <c r="S2317" s="407" t="e">
        <f>#REF!</f>
        <v>#REF!</v>
      </c>
      <c r="T2317" s="407" t="e">
        <f>#REF!</f>
        <v>#REF!</v>
      </c>
      <c r="U2317" s="78" t="e">
        <f>#REF!</f>
        <v>#REF!</v>
      </c>
    </row>
    <row r="2318" spans="1:21" ht="13.8" thickBot="1">
      <c r="A2318" s="351" t="s">
        <v>575</v>
      </c>
      <c r="B2318" s="351">
        <v>36</v>
      </c>
      <c r="C2318" s="351" t="s">
        <v>613</v>
      </c>
      <c r="D2318" s="351" t="s">
        <v>615</v>
      </c>
      <c r="E2318" s="351" t="s">
        <v>41</v>
      </c>
      <c r="F2318" s="674" t="e">
        <f t="shared" si="27"/>
        <v>#REF!</v>
      </c>
      <c r="G2318" s="674" t="e">
        <f t="shared" si="28"/>
        <v>#REF!</v>
      </c>
      <c r="L2318" s="679" t="s">
        <v>2931</v>
      </c>
      <c r="M2318" s="488" t="e">
        <f>#REF!</f>
        <v>#REF!</v>
      </c>
      <c r="N2318" s="476" t="e">
        <f>#REF!</f>
        <v>#REF!</v>
      </c>
      <c r="O2318" s="407" t="e">
        <f>#REF!</f>
        <v>#REF!</v>
      </c>
      <c r="P2318" s="407" t="e">
        <f>#REF!</f>
        <v>#REF!</v>
      </c>
      <c r="Q2318" s="505" t="e">
        <f>#REF!</f>
        <v>#REF!</v>
      </c>
      <c r="R2318" s="505" t="e">
        <f>#REF!</f>
        <v>#REF!</v>
      </c>
      <c r="S2318" s="407" t="e">
        <f>#REF!</f>
        <v>#REF!</v>
      </c>
      <c r="T2318" s="407" t="e">
        <f>#REF!</f>
        <v>#REF!</v>
      </c>
      <c r="U2318" s="78" t="e">
        <f>#REF!</f>
        <v>#REF!</v>
      </c>
    </row>
    <row r="2319" spans="1:21" ht="13.8" thickBot="1">
      <c r="A2319" s="351" t="s">
        <v>575</v>
      </c>
      <c r="B2319" s="351">
        <v>37</v>
      </c>
      <c r="C2319" s="351" t="s">
        <v>613</v>
      </c>
      <c r="D2319" s="351" t="s">
        <v>615</v>
      </c>
      <c r="E2319" s="351" t="s">
        <v>42</v>
      </c>
      <c r="F2319" s="674" t="e">
        <f t="shared" si="27"/>
        <v>#REF!</v>
      </c>
      <c r="G2319" s="674" t="e">
        <f t="shared" si="28"/>
        <v>#REF!</v>
      </c>
      <c r="L2319" s="679" t="s">
        <v>2932</v>
      </c>
      <c r="M2319" s="488" t="e">
        <f>#REF!</f>
        <v>#REF!</v>
      </c>
      <c r="N2319" s="476" t="e">
        <f>#REF!</f>
        <v>#REF!</v>
      </c>
      <c r="O2319" s="407" t="e">
        <f>#REF!</f>
        <v>#REF!</v>
      </c>
      <c r="P2319" s="407" t="e">
        <f>#REF!</f>
        <v>#REF!</v>
      </c>
      <c r="Q2319" s="505" t="e">
        <f>#REF!</f>
        <v>#REF!</v>
      </c>
      <c r="R2319" s="505" t="e">
        <f>#REF!</f>
        <v>#REF!</v>
      </c>
      <c r="S2319" s="407" t="e">
        <f>#REF!</f>
        <v>#REF!</v>
      </c>
      <c r="T2319" s="407" t="e">
        <f>#REF!</f>
        <v>#REF!</v>
      </c>
      <c r="U2319" s="78" t="e">
        <f>#REF!</f>
        <v>#REF!</v>
      </c>
    </row>
    <row r="2320" spans="1:21" ht="13.8" thickBot="1">
      <c r="A2320" s="351" t="s">
        <v>575</v>
      </c>
      <c r="B2320" s="351">
        <v>38</v>
      </c>
      <c r="C2320" s="351" t="s">
        <v>613</v>
      </c>
      <c r="D2320" s="351" t="s">
        <v>615</v>
      </c>
      <c r="E2320" s="351" t="s">
        <v>43</v>
      </c>
      <c r="F2320" s="674" t="e">
        <f t="shared" si="27"/>
        <v>#REF!</v>
      </c>
      <c r="G2320" s="674" t="e">
        <f t="shared" si="28"/>
        <v>#REF!</v>
      </c>
      <c r="L2320" s="679" t="s">
        <v>2933</v>
      </c>
      <c r="M2320" s="488" t="e">
        <f>#REF!</f>
        <v>#REF!</v>
      </c>
      <c r="N2320" s="476" t="e">
        <f>#REF!</f>
        <v>#REF!</v>
      </c>
      <c r="O2320" s="407" t="e">
        <f>#REF!</f>
        <v>#REF!</v>
      </c>
      <c r="P2320" s="407" t="e">
        <f>#REF!</f>
        <v>#REF!</v>
      </c>
      <c r="Q2320" s="505" t="e">
        <f>#REF!</f>
        <v>#REF!</v>
      </c>
      <c r="R2320" s="505" t="e">
        <f>#REF!</f>
        <v>#REF!</v>
      </c>
      <c r="S2320" s="407" t="e">
        <f>#REF!</f>
        <v>#REF!</v>
      </c>
      <c r="T2320" s="407" t="e">
        <f>#REF!</f>
        <v>#REF!</v>
      </c>
      <c r="U2320" s="78" t="e">
        <f>#REF!</f>
        <v>#REF!</v>
      </c>
    </row>
    <row r="2321" spans="1:22" ht="13.8" hidden="1" thickBot="1">
      <c r="A2321" s="351" t="s">
        <v>575</v>
      </c>
      <c r="B2321" s="351">
        <v>39</v>
      </c>
      <c r="C2321" s="351" t="s">
        <v>613</v>
      </c>
      <c r="F2321" s="351"/>
      <c r="G2321" s="351"/>
      <c r="L2321" s="679" t="s">
        <v>2934</v>
      </c>
      <c r="M2321" s="488" t="e">
        <f>#REF!</f>
        <v>#REF!</v>
      </c>
      <c r="N2321" s="476" t="e">
        <f>#REF!</f>
        <v>#REF!</v>
      </c>
      <c r="O2321" s="489" t="e">
        <f>#REF!</f>
        <v>#REF!</v>
      </c>
      <c r="P2321" s="489" t="e">
        <f>#REF!</f>
        <v>#REF!</v>
      </c>
      <c r="Q2321" s="505" t="e">
        <f>#REF!</f>
        <v>#REF!</v>
      </c>
      <c r="R2321" s="505" t="e">
        <f>#REF!</f>
        <v>#REF!</v>
      </c>
      <c r="S2321" s="407" t="e">
        <f>#REF!</f>
        <v>#REF!</v>
      </c>
      <c r="T2321" s="407" t="e">
        <f>#REF!</f>
        <v>#REF!</v>
      </c>
      <c r="U2321" s="78" t="e">
        <f>#REF!</f>
        <v>#REF!</v>
      </c>
    </row>
    <row r="2322" spans="1:22" ht="13.8" hidden="1" thickBot="1">
      <c r="A2322" s="351" t="s">
        <v>575</v>
      </c>
      <c r="B2322" s="351">
        <v>40</v>
      </c>
      <c r="C2322" s="351" t="s">
        <v>613</v>
      </c>
      <c r="F2322" s="351"/>
      <c r="G2322" s="351"/>
      <c r="L2322" s="679" t="s">
        <v>2935</v>
      </c>
      <c r="M2322" s="488" t="e">
        <f>#REF!</f>
        <v>#REF!</v>
      </c>
      <c r="N2322" s="406" t="e">
        <f>#REF!</f>
        <v>#REF!</v>
      </c>
      <c r="O2322" s="489" t="e">
        <f>#REF!</f>
        <v>#REF!</v>
      </c>
      <c r="P2322" s="489" t="e">
        <f>#REF!</f>
        <v>#REF!</v>
      </c>
      <c r="Q2322" s="505" t="e">
        <f>#REF!</f>
        <v>#REF!</v>
      </c>
      <c r="R2322" s="505" t="e">
        <f>#REF!</f>
        <v>#REF!</v>
      </c>
      <c r="S2322" s="407" t="e">
        <f>#REF!</f>
        <v>#REF!</v>
      </c>
      <c r="T2322" s="407" t="e">
        <f>#REF!</f>
        <v>#REF!</v>
      </c>
      <c r="U2322" s="78" t="e">
        <f>#REF!</f>
        <v>#REF!</v>
      </c>
    </row>
    <row r="2323" spans="1:22" ht="13.8" hidden="1" thickBot="1">
      <c r="A2323" s="351" t="s">
        <v>575</v>
      </c>
      <c r="B2323" s="351">
        <v>41</v>
      </c>
      <c r="C2323" s="351" t="s">
        <v>613</v>
      </c>
      <c r="F2323" s="351"/>
      <c r="G2323" s="351"/>
      <c r="L2323" s="679" t="s">
        <v>2936</v>
      </c>
      <c r="M2323" s="488" t="e">
        <f>#REF!</f>
        <v>#REF!</v>
      </c>
      <c r="N2323" s="406" t="e">
        <f>#REF!</f>
        <v>#REF!</v>
      </c>
      <c r="O2323" s="489" t="e">
        <f>#REF!</f>
        <v>#REF!</v>
      </c>
      <c r="P2323" s="489" t="e">
        <f>#REF!</f>
        <v>#REF!</v>
      </c>
      <c r="Q2323" s="505" t="e">
        <f>#REF!</f>
        <v>#REF!</v>
      </c>
      <c r="R2323" s="505" t="e">
        <f>#REF!</f>
        <v>#REF!</v>
      </c>
      <c r="S2323" s="407" t="e">
        <f>#REF!</f>
        <v>#REF!</v>
      </c>
      <c r="T2323" s="407" t="e">
        <f>#REF!</f>
        <v>#REF!</v>
      </c>
      <c r="U2323" s="78" t="e">
        <f>#REF!</f>
        <v>#REF!</v>
      </c>
    </row>
    <row r="2324" spans="1:22" ht="13.8" hidden="1" thickBot="1">
      <c r="A2324" s="351" t="s">
        <v>575</v>
      </c>
      <c r="B2324" s="351">
        <v>42</v>
      </c>
      <c r="C2324" s="351" t="s">
        <v>613</v>
      </c>
      <c r="F2324" s="351"/>
      <c r="G2324" s="351"/>
      <c r="L2324" s="679" t="s">
        <v>2937</v>
      </c>
      <c r="M2324" s="488" t="e">
        <f>#REF!</f>
        <v>#REF!</v>
      </c>
      <c r="N2324" s="406" t="e">
        <f>#REF!</f>
        <v>#REF!</v>
      </c>
      <c r="O2324" s="489" t="e">
        <f>#REF!</f>
        <v>#REF!</v>
      </c>
      <c r="P2324" s="489" t="e">
        <f>#REF!</f>
        <v>#REF!</v>
      </c>
      <c r="Q2324" s="505" t="e">
        <f>#REF!</f>
        <v>#REF!</v>
      </c>
      <c r="R2324" s="505" t="e">
        <f>#REF!</f>
        <v>#REF!</v>
      </c>
      <c r="S2324" s="407" t="e">
        <f>#REF!</f>
        <v>#REF!</v>
      </c>
      <c r="T2324" s="407" t="e">
        <f>#REF!</f>
        <v>#REF!</v>
      </c>
      <c r="U2324" s="78" t="e">
        <f>#REF!</f>
        <v>#REF!</v>
      </c>
    </row>
    <row r="2325" spans="1:22" ht="13.8" hidden="1" thickBot="1">
      <c r="A2325" s="351" t="s">
        <v>575</v>
      </c>
      <c r="B2325" s="351">
        <v>43</v>
      </c>
      <c r="C2325" s="351" t="s">
        <v>613</v>
      </c>
      <c r="F2325" s="351"/>
      <c r="G2325" s="351"/>
      <c r="L2325" s="679" t="s">
        <v>2938</v>
      </c>
      <c r="M2325" s="488" t="e">
        <f>#REF!</f>
        <v>#REF!</v>
      </c>
      <c r="N2325" s="406" t="e">
        <f>#REF!</f>
        <v>#REF!</v>
      </c>
      <c r="O2325" s="489" t="e">
        <f>#REF!</f>
        <v>#REF!</v>
      </c>
      <c r="P2325" s="489" t="e">
        <f>#REF!</f>
        <v>#REF!</v>
      </c>
      <c r="Q2325" s="505" t="e">
        <f>#REF!</f>
        <v>#REF!</v>
      </c>
      <c r="R2325" s="505" t="e">
        <f>#REF!</f>
        <v>#REF!</v>
      </c>
      <c r="S2325" s="407" t="e">
        <f>#REF!</f>
        <v>#REF!</v>
      </c>
      <c r="T2325" s="407" t="e">
        <f>#REF!</f>
        <v>#REF!</v>
      </c>
      <c r="U2325" s="78" t="e">
        <f>#REF!</f>
        <v>#REF!</v>
      </c>
    </row>
    <row r="2326" spans="1:22" ht="13.8" hidden="1" thickBot="1">
      <c r="A2326" s="351" t="s">
        <v>575</v>
      </c>
      <c r="B2326" s="351">
        <v>44</v>
      </c>
      <c r="C2326" s="351" t="s">
        <v>614</v>
      </c>
      <c r="F2326" s="351"/>
      <c r="G2326" s="351"/>
      <c r="L2326" s="679" t="s">
        <v>2939</v>
      </c>
      <c r="M2326" s="488" t="e">
        <f>#REF!</f>
        <v>#REF!</v>
      </c>
      <c r="N2326" s="476" t="e">
        <f>#REF!</f>
        <v>#REF!</v>
      </c>
      <c r="O2326" s="492" t="e">
        <f>#REF!</f>
        <v>#REF!</v>
      </c>
      <c r="P2326" s="492" t="e">
        <f>#REF!</f>
        <v>#REF!</v>
      </c>
      <c r="Q2326" s="492" t="e">
        <f>#REF!</f>
        <v>#REF!</v>
      </c>
      <c r="R2326" s="492" t="e">
        <f>#REF!</f>
        <v>#REF!</v>
      </c>
      <c r="S2326" s="492" t="e">
        <f>#REF!</f>
        <v>#REF!</v>
      </c>
      <c r="T2326" s="492" t="e">
        <f>#REF!</f>
        <v>#REF!</v>
      </c>
      <c r="U2326" s="78" t="e">
        <f>#REF!</f>
        <v>#REF!</v>
      </c>
    </row>
    <row r="2327" spans="1:22" ht="13.8" hidden="1" thickBot="1">
      <c r="A2327" s="351" t="s">
        <v>575</v>
      </c>
      <c r="B2327" s="351">
        <v>45</v>
      </c>
      <c r="C2327" s="351" t="s">
        <v>614</v>
      </c>
      <c r="F2327" s="351"/>
      <c r="G2327" s="351"/>
      <c r="L2327" s="679" t="s">
        <v>2940</v>
      </c>
      <c r="M2327" s="488" t="e">
        <f>#REF!</f>
        <v>#REF!</v>
      </c>
      <c r="N2327" s="476" t="e">
        <f>#REF!</f>
        <v>#REF!</v>
      </c>
      <c r="O2327" s="492" t="e">
        <f>#REF!</f>
        <v>#REF!</v>
      </c>
      <c r="P2327" s="492" t="e">
        <f>#REF!</f>
        <v>#REF!</v>
      </c>
      <c r="Q2327" s="492" t="e">
        <f>#REF!</f>
        <v>#REF!</v>
      </c>
      <c r="R2327" s="492" t="e">
        <f>#REF!</f>
        <v>#REF!</v>
      </c>
      <c r="S2327" s="492" t="e">
        <f>#REF!</f>
        <v>#REF!</v>
      </c>
      <c r="T2327" s="492" t="e">
        <f>#REF!</f>
        <v>#REF!</v>
      </c>
      <c r="U2327" s="78" t="e">
        <f>#REF!</f>
        <v>#REF!</v>
      </c>
    </row>
    <row r="2328" spans="1:22" ht="13.8" hidden="1" thickBot="1">
      <c r="A2328" s="351" t="s">
        <v>575</v>
      </c>
      <c r="B2328" s="351">
        <v>46</v>
      </c>
      <c r="C2328" s="351" t="s">
        <v>614</v>
      </c>
      <c r="F2328" s="351"/>
      <c r="G2328" s="351"/>
      <c r="L2328" s="679" t="s">
        <v>2941</v>
      </c>
      <c r="M2328" s="488" t="e">
        <f>#REF!</f>
        <v>#REF!</v>
      </c>
      <c r="N2328" s="476" t="e">
        <f>#REF!</f>
        <v>#REF!</v>
      </c>
      <c r="O2328" s="492" t="e">
        <f>#REF!</f>
        <v>#REF!</v>
      </c>
      <c r="P2328" s="492" t="e">
        <f>#REF!</f>
        <v>#REF!</v>
      </c>
      <c r="Q2328" s="492" t="e">
        <f>#REF!</f>
        <v>#REF!</v>
      </c>
      <c r="R2328" s="492" t="e">
        <f>#REF!</f>
        <v>#REF!</v>
      </c>
      <c r="S2328" s="492" t="e">
        <f>#REF!</f>
        <v>#REF!</v>
      </c>
      <c r="T2328" s="492" t="e">
        <f>#REF!</f>
        <v>#REF!</v>
      </c>
      <c r="U2328" s="78" t="e">
        <f>#REF!</f>
        <v>#REF!</v>
      </c>
    </row>
    <row r="2329" spans="1:22" ht="13.8" hidden="1" thickBot="1">
      <c r="A2329" s="351" t="s">
        <v>575</v>
      </c>
      <c r="B2329" s="351">
        <v>47</v>
      </c>
      <c r="C2329" s="351" t="s">
        <v>614</v>
      </c>
      <c r="F2329" s="351"/>
      <c r="G2329" s="351"/>
      <c r="L2329" s="679" t="s">
        <v>2942</v>
      </c>
      <c r="M2329" s="488" t="e">
        <f>#REF!</f>
        <v>#REF!</v>
      </c>
      <c r="N2329" s="476" t="e">
        <f>#REF!</f>
        <v>#REF!</v>
      </c>
      <c r="O2329" s="462" t="e">
        <f>#REF!</f>
        <v>#REF!</v>
      </c>
      <c r="P2329" s="462" t="e">
        <f>#REF!</f>
        <v>#REF!</v>
      </c>
      <c r="Q2329" s="492" t="e">
        <f>#REF!</f>
        <v>#REF!</v>
      </c>
      <c r="R2329" s="492" t="e">
        <f>#REF!</f>
        <v>#REF!</v>
      </c>
      <c r="S2329" s="492" t="e">
        <f>#REF!</f>
        <v>#REF!</v>
      </c>
      <c r="T2329" s="492" t="e">
        <f>#REF!</f>
        <v>#REF!</v>
      </c>
      <c r="U2329" s="78" t="e">
        <f>#REF!</f>
        <v>#REF!</v>
      </c>
    </row>
    <row r="2330" spans="1:22" ht="13.8" hidden="1" thickBot="1">
      <c r="A2330" s="351" t="s">
        <v>575</v>
      </c>
      <c r="B2330" s="351">
        <v>48</v>
      </c>
      <c r="C2330" s="351" t="s">
        <v>614</v>
      </c>
      <c r="F2330" s="351"/>
      <c r="G2330" s="351"/>
      <c r="L2330" s="679" t="s">
        <v>2943</v>
      </c>
      <c r="M2330" s="496" t="e">
        <f>#REF!</f>
        <v>#REF!</v>
      </c>
      <c r="N2330" s="496" t="e">
        <f>#REF!</f>
        <v>#REF!</v>
      </c>
      <c r="O2330" s="467" t="e">
        <f>#REF!</f>
        <v>#REF!</v>
      </c>
      <c r="P2330" s="467" t="e">
        <f>#REF!</f>
        <v>#REF!</v>
      </c>
      <c r="Q2330" s="496" t="e">
        <f>#REF!</f>
        <v>#REF!</v>
      </c>
      <c r="R2330" s="78" t="e">
        <f>#REF!</f>
        <v>#REF!</v>
      </c>
      <c r="S2330" s="78" t="e">
        <f>#REF!</f>
        <v>#REF!</v>
      </c>
      <c r="T2330" s="496" t="e">
        <f>#REF!</f>
        <v>#REF!</v>
      </c>
      <c r="U2330" s="78" t="e">
        <f>#REF!</f>
        <v>#REF!</v>
      </c>
    </row>
    <row r="2331" spans="1:22" ht="13.8" hidden="1" thickBot="1">
      <c r="A2331" s="351" t="s">
        <v>576</v>
      </c>
      <c r="B2331" s="351">
        <v>1</v>
      </c>
      <c r="C2331" s="351" t="s">
        <v>614</v>
      </c>
      <c r="F2331" s="351"/>
      <c r="G2331" s="351"/>
      <c r="L2331" s="679" t="s">
        <v>2944</v>
      </c>
      <c r="M2331" s="466" t="e">
        <f>#REF!</f>
        <v>#REF!</v>
      </c>
      <c r="N2331" s="467" t="e">
        <f>#REF!</f>
        <v>#REF!</v>
      </c>
      <c r="O2331" s="467" t="e">
        <f>#REF!</f>
        <v>#REF!</v>
      </c>
      <c r="P2331" s="467" t="e">
        <f>#REF!</f>
        <v>#REF!</v>
      </c>
      <c r="Q2331" s="467" t="e">
        <f>#REF!</f>
        <v>#REF!</v>
      </c>
      <c r="R2331" s="468" t="e">
        <f>#REF!</f>
        <v>#REF!</v>
      </c>
      <c r="S2331" s="466" t="e">
        <f>#REF!</f>
        <v>#REF!</v>
      </c>
      <c r="T2331" s="467" t="e">
        <f>#REF!</f>
        <v>#REF!</v>
      </c>
      <c r="U2331" s="468" t="e">
        <f>#REF!</f>
        <v>#REF!</v>
      </c>
      <c r="V2331" s="659" t="e">
        <f>#REF!</f>
        <v>#REF!</v>
      </c>
    </row>
    <row r="2332" spans="1:22" ht="13.8" hidden="1" thickBot="1">
      <c r="A2332" s="351" t="s">
        <v>576</v>
      </c>
      <c r="B2332" s="351">
        <v>2</v>
      </c>
      <c r="C2332" s="351" t="s">
        <v>614</v>
      </c>
      <c r="F2332" s="351"/>
      <c r="G2332" s="351"/>
      <c r="L2332" s="679" t="s">
        <v>2945</v>
      </c>
      <c r="M2332" s="474" t="e">
        <f>#REF!</f>
        <v>#REF!</v>
      </c>
      <c r="N2332" s="475" t="e">
        <f>#REF!</f>
        <v>#REF!</v>
      </c>
      <c r="O2332" s="475" t="e">
        <f>#REF!</f>
        <v>#REF!</v>
      </c>
      <c r="P2332" s="475" t="e">
        <f>#REF!</f>
        <v>#REF!</v>
      </c>
      <c r="Q2332" s="475" t="e">
        <f>#REF!</f>
        <v>#REF!</v>
      </c>
      <c r="R2332" s="476" t="e">
        <f>#REF!</f>
        <v>#REF!</v>
      </c>
      <c r="S2332" s="477" t="e">
        <f>#REF!</f>
        <v>#REF!</v>
      </c>
      <c r="T2332" s="478" t="e">
        <f>#REF!</f>
        <v>#REF!</v>
      </c>
      <c r="U2332" s="479" t="e">
        <f>#REF!</f>
        <v>#REF!</v>
      </c>
      <c r="V2332" s="186" t="e">
        <f>#REF!</f>
        <v>#REF!</v>
      </c>
    </row>
    <row r="2333" spans="1:22" ht="13.8" hidden="1" thickBot="1">
      <c r="A2333" s="351" t="s">
        <v>576</v>
      </c>
      <c r="B2333" s="351">
        <v>3</v>
      </c>
      <c r="C2333" s="351" t="s">
        <v>614</v>
      </c>
      <c r="F2333" s="351"/>
      <c r="G2333" s="351"/>
      <c r="L2333" s="679" t="s">
        <v>2946</v>
      </c>
      <c r="M2333" s="466" t="e">
        <f>#REF!</f>
        <v>#REF!</v>
      </c>
      <c r="N2333" s="467" t="e">
        <f>#REF!</f>
        <v>#REF!</v>
      </c>
      <c r="O2333" s="467" t="e">
        <f>#REF!</f>
        <v>#REF!</v>
      </c>
      <c r="P2333" s="467" t="e">
        <f>#REF!</f>
        <v>#REF!</v>
      </c>
      <c r="Q2333" s="467" t="e">
        <f>#REF!</f>
        <v>#REF!</v>
      </c>
      <c r="R2333" s="467" t="e">
        <f>#REF!</f>
        <v>#REF!</v>
      </c>
      <c r="S2333" s="467" t="e">
        <f>#REF!</f>
        <v>#REF!</v>
      </c>
      <c r="T2333" s="467" t="e">
        <f>#REF!</f>
        <v>#REF!</v>
      </c>
      <c r="U2333" s="468" t="e">
        <f>#REF!</f>
        <v>#REF!</v>
      </c>
      <c r="V2333" s="78" t="e">
        <f>#REF!</f>
        <v>#REF!</v>
      </c>
    </row>
    <row r="2334" spans="1:22" ht="13.8" hidden="1" thickBot="1">
      <c r="A2334" s="351" t="s">
        <v>576</v>
      </c>
      <c r="B2334" s="351">
        <v>4</v>
      </c>
      <c r="C2334" s="351" t="s">
        <v>614</v>
      </c>
      <c r="F2334" s="351"/>
      <c r="G2334" s="351"/>
      <c r="L2334" s="679" t="s">
        <v>2947</v>
      </c>
      <c r="M2334" s="469" t="e">
        <f>#REF!</f>
        <v>#REF!</v>
      </c>
      <c r="N2334" s="496" t="e">
        <f>#REF!</f>
        <v>#REF!</v>
      </c>
      <c r="O2334" s="496" t="e">
        <f>#REF!</f>
        <v>#REF!</v>
      </c>
      <c r="P2334" s="496" t="e">
        <f>#REF!</f>
        <v>#REF!</v>
      </c>
      <c r="Q2334" s="496" t="e">
        <f>#REF!</f>
        <v>#REF!</v>
      </c>
      <c r="R2334" s="496" t="e">
        <f>#REF!</f>
        <v>#REF!</v>
      </c>
      <c r="S2334" s="496" t="e">
        <f>#REF!</f>
        <v>#REF!</v>
      </c>
      <c r="T2334" s="78" t="e">
        <f>#REF!</f>
        <v>#REF!</v>
      </c>
      <c r="U2334" s="470" t="e">
        <f>#REF!</f>
        <v>#REF!</v>
      </c>
      <c r="V2334" s="186" t="e">
        <f>#REF!</f>
        <v>#REF!</v>
      </c>
    </row>
    <row r="2335" spans="1:22" ht="13.8" hidden="1" thickBot="1">
      <c r="A2335" s="351" t="s">
        <v>576</v>
      </c>
      <c r="B2335" s="351">
        <v>5</v>
      </c>
      <c r="C2335" s="351" t="s">
        <v>614</v>
      </c>
      <c r="F2335" s="351"/>
      <c r="G2335" s="351"/>
      <c r="L2335" s="679" t="s">
        <v>2948</v>
      </c>
      <c r="M2335" s="474" t="e">
        <f>#REF!</f>
        <v>#REF!</v>
      </c>
      <c r="N2335" s="475" t="e">
        <f>#REF!</f>
        <v>#REF!</v>
      </c>
      <c r="O2335" s="475" t="e">
        <f>#REF!</f>
        <v>#REF!</v>
      </c>
      <c r="P2335" s="475" t="e">
        <f>#REF!</f>
        <v>#REF!</v>
      </c>
      <c r="Q2335" s="475" t="e">
        <f>#REF!</f>
        <v>#REF!</v>
      </c>
      <c r="R2335" s="475" t="e">
        <f>#REF!</f>
        <v>#REF!</v>
      </c>
      <c r="S2335" s="475" t="e">
        <f>#REF!</f>
        <v>#REF!</v>
      </c>
      <c r="T2335" s="475" t="e">
        <f>#REF!</f>
        <v>#REF!</v>
      </c>
      <c r="U2335" s="476" t="e">
        <f>#REF!</f>
        <v>#REF!</v>
      </c>
      <c r="V2335" s="78" t="e">
        <f>#REF!</f>
        <v>#REF!</v>
      </c>
    </row>
    <row r="2336" spans="1:22" ht="13.8" hidden="1" thickBot="1">
      <c r="A2336" s="351" t="s">
        <v>576</v>
      </c>
      <c r="B2336" s="351">
        <v>6</v>
      </c>
      <c r="C2336" s="351" t="s">
        <v>614</v>
      </c>
      <c r="F2336" s="351"/>
      <c r="G2336" s="351"/>
      <c r="L2336" s="679" t="s">
        <v>2949</v>
      </c>
      <c r="M2336" s="486" t="e">
        <f>#REF!</f>
        <v>#REF!</v>
      </c>
      <c r="N2336" s="470" t="e">
        <f>#REF!</f>
        <v>#REF!</v>
      </c>
      <c r="O2336" s="470" t="e">
        <f>#REF!</f>
        <v>#REF!</v>
      </c>
      <c r="P2336" s="470" t="e">
        <f>#REF!</f>
        <v>#REF!</v>
      </c>
      <c r="Q2336" s="470" t="e">
        <f>#REF!</f>
        <v>#REF!</v>
      </c>
      <c r="R2336" s="466" t="e">
        <f>#REF!</f>
        <v>#REF!</v>
      </c>
      <c r="S2336" s="468" t="e">
        <f>#REF!</f>
        <v>#REF!</v>
      </c>
      <c r="T2336" s="470" t="e">
        <f>#REF!</f>
        <v>#REF!</v>
      </c>
      <c r="U2336" s="470" t="e">
        <f>#REF!</f>
        <v>#REF!</v>
      </c>
      <c r="V2336" s="659" t="e">
        <f>#REF!</f>
        <v>#REF!</v>
      </c>
    </row>
    <row r="2337" spans="1:22" ht="13.8" hidden="1" thickBot="1">
      <c r="A2337" s="351" t="s">
        <v>576</v>
      </c>
      <c r="B2337" s="351">
        <v>7</v>
      </c>
      <c r="C2337" s="351" t="s">
        <v>614</v>
      </c>
      <c r="F2337" s="351"/>
      <c r="G2337" s="351"/>
      <c r="L2337" s="679" t="s">
        <v>2950</v>
      </c>
      <c r="M2337" s="488" t="e">
        <f>#REF!</f>
        <v>#REF!</v>
      </c>
      <c r="N2337" s="476" t="e">
        <f>#REF!</f>
        <v>#REF!</v>
      </c>
      <c r="O2337" s="476" t="e">
        <f>#REF!</f>
        <v>#REF!</v>
      </c>
      <c r="P2337" s="476" t="e">
        <f>#REF!</f>
        <v>#REF!</v>
      </c>
      <c r="Q2337" s="476" t="e">
        <f>#REF!</f>
        <v>#REF!</v>
      </c>
      <c r="R2337" s="469" t="e">
        <f>#REF!</f>
        <v>#REF!</v>
      </c>
      <c r="S2337" s="470" t="e">
        <f>#REF!</f>
        <v>#REF!</v>
      </c>
      <c r="T2337" s="476" t="e">
        <f>#REF!</f>
        <v>#REF!</v>
      </c>
      <c r="U2337" s="476" t="e">
        <f>#REF!</f>
        <v>#REF!</v>
      </c>
      <c r="V2337" s="78" t="e">
        <f>#REF!</f>
        <v>#REF!</v>
      </c>
    </row>
    <row r="2338" spans="1:22" ht="13.8" hidden="1" thickBot="1">
      <c r="A2338" s="351" t="s">
        <v>576</v>
      </c>
      <c r="B2338" s="351">
        <v>8</v>
      </c>
      <c r="C2338" s="351" t="s">
        <v>613</v>
      </c>
      <c r="F2338" s="351"/>
      <c r="G2338" s="351"/>
      <c r="L2338" s="679" t="s">
        <v>2951</v>
      </c>
      <c r="M2338" s="488" t="e">
        <f>#REF!</f>
        <v>#REF!</v>
      </c>
      <c r="N2338" s="406" t="e">
        <f>#REF!</f>
        <v>#REF!</v>
      </c>
      <c r="O2338" s="537" t="e">
        <f>#REF!</f>
        <v>#REF!</v>
      </c>
      <c r="P2338" s="537" t="e">
        <f>#REF!</f>
        <v>#REF!</v>
      </c>
      <c r="Q2338" s="407" t="e">
        <f>#REF!</f>
        <v>#REF!</v>
      </c>
      <c r="R2338" s="417" t="e">
        <f>#REF!</f>
        <v>#REF!</v>
      </c>
      <c r="S2338" s="419" t="e">
        <f>#REF!</f>
        <v>#REF!</v>
      </c>
      <c r="T2338" s="607" t="e">
        <f>#REF!</f>
        <v>#REF!</v>
      </c>
      <c r="U2338" s="407" t="e">
        <f>#REF!</f>
        <v>#REF!</v>
      </c>
      <c r="V2338" s="78" t="e">
        <f>#REF!</f>
        <v>#REF!</v>
      </c>
    </row>
    <row r="2339" spans="1:22" ht="13.8" hidden="1" thickBot="1">
      <c r="A2339" s="351" t="s">
        <v>576</v>
      </c>
      <c r="B2339" s="351">
        <v>9</v>
      </c>
      <c r="C2339" s="351" t="s">
        <v>613</v>
      </c>
      <c r="F2339" s="351"/>
      <c r="G2339" s="351"/>
      <c r="L2339" s="679" t="s">
        <v>2952</v>
      </c>
      <c r="M2339" s="488" t="e">
        <f>#REF!</f>
        <v>#REF!</v>
      </c>
      <c r="N2339" s="406" t="e">
        <f>#REF!</f>
        <v>#REF!</v>
      </c>
      <c r="O2339" s="537" t="e">
        <f>#REF!</f>
        <v>#REF!</v>
      </c>
      <c r="P2339" s="537" t="e">
        <f>#REF!</f>
        <v>#REF!</v>
      </c>
      <c r="Q2339" s="407" t="e">
        <f>#REF!</f>
        <v>#REF!</v>
      </c>
      <c r="R2339" s="417" t="e">
        <f>#REF!</f>
        <v>#REF!</v>
      </c>
      <c r="S2339" s="419" t="e">
        <f>#REF!</f>
        <v>#REF!</v>
      </c>
      <c r="T2339" s="607" t="e">
        <f>#REF!</f>
        <v>#REF!</v>
      </c>
      <c r="U2339" s="407" t="e">
        <f>#REF!</f>
        <v>#REF!</v>
      </c>
      <c r="V2339" s="78" t="e">
        <f>#REF!</f>
        <v>#REF!</v>
      </c>
    </row>
    <row r="2340" spans="1:22" ht="13.8" hidden="1" thickBot="1">
      <c r="A2340" s="351" t="s">
        <v>576</v>
      </c>
      <c r="B2340" s="351">
        <v>10</v>
      </c>
      <c r="C2340" s="351" t="s">
        <v>613</v>
      </c>
      <c r="F2340" s="351"/>
      <c r="G2340" s="351"/>
      <c r="L2340" s="679" t="s">
        <v>2953</v>
      </c>
      <c r="M2340" s="488" t="e">
        <f>#REF!</f>
        <v>#REF!</v>
      </c>
      <c r="N2340" s="406" t="e">
        <f>#REF!</f>
        <v>#REF!</v>
      </c>
      <c r="O2340" s="537" t="e">
        <f>#REF!</f>
        <v>#REF!</v>
      </c>
      <c r="P2340" s="537" t="e">
        <f>#REF!</f>
        <v>#REF!</v>
      </c>
      <c r="Q2340" s="407" t="e">
        <f>#REF!</f>
        <v>#REF!</v>
      </c>
      <c r="R2340" s="417" t="e">
        <f>#REF!</f>
        <v>#REF!</v>
      </c>
      <c r="S2340" s="419" t="e">
        <f>#REF!</f>
        <v>#REF!</v>
      </c>
      <c r="T2340" s="607" t="e">
        <f>#REF!</f>
        <v>#REF!</v>
      </c>
      <c r="U2340" s="407" t="e">
        <f>#REF!</f>
        <v>#REF!</v>
      </c>
      <c r="V2340" s="78" t="e">
        <f>#REF!</f>
        <v>#REF!</v>
      </c>
    </row>
    <row r="2341" spans="1:22" ht="13.8" hidden="1" thickBot="1">
      <c r="A2341" s="351" t="s">
        <v>576</v>
      </c>
      <c r="B2341" s="351">
        <v>11</v>
      </c>
      <c r="C2341" s="351" t="s">
        <v>613</v>
      </c>
      <c r="F2341" s="351"/>
      <c r="G2341" s="351"/>
      <c r="L2341" s="679" t="s">
        <v>2954</v>
      </c>
      <c r="M2341" s="488" t="e">
        <f>#REF!</f>
        <v>#REF!</v>
      </c>
      <c r="N2341" s="406" t="e">
        <f>#REF!</f>
        <v>#REF!</v>
      </c>
      <c r="O2341" s="537" t="e">
        <f>#REF!</f>
        <v>#REF!</v>
      </c>
      <c r="P2341" s="537" t="e">
        <f>#REF!</f>
        <v>#REF!</v>
      </c>
      <c r="Q2341" s="407" t="e">
        <f>#REF!</f>
        <v>#REF!</v>
      </c>
      <c r="R2341" s="417" t="e">
        <f>#REF!</f>
        <v>#REF!</v>
      </c>
      <c r="S2341" s="419" t="e">
        <f>#REF!</f>
        <v>#REF!</v>
      </c>
      <c r="T2341" s="607" t="e">
        <f>#REF!</f>
        <v>#REF!</v>
      </c>
      <c r="U2341" s="407" t="e">
        <f>#REF!</f>
        <v>#REF!</v>
      </c>
      <c r="V2341" s="78" t="e">
        <f>#REF!</f>
        <v>#REF!</v>
      </c>
    </row>
    <row r="2342" spans="1:22" ht="13.8" hidden="1" thickBot="1">
      <c r="A2342" s="351" t="s">
        <v>576</v>
      </c>
      <c r="B2342" s="351">
        <v>12</v>
      </c>
      <c r="C2342" s="351" t="s">
        <v>613</v>
      </c>
      <c r="F2342" s="351"/>
      <c r="G2342" s="351"/>
      <c r="L2342" s="679" t="s">
        <v>2955</v>
      </c>
      <c r="M2342" s="488" t="e">
        <f>#REF!</f>
        <v>#REF!</v>
      </c>
      <c r="N2342" s="406" t="e">
        <f>#REF!</f>
        <v>#REF!</v>
      </c>
      <c r="O2342" s="537" t="e">
        <f>#REF!</f>
        <v>#REF!</v>
      </c>
      <c r="P2342" s="537" t="e">
        <f>#REF!</f>
        <v>#REF!</v>
      </c>
      <c r="Q2342" s="407" t="e">
        <f>#REF!</f>
        <v>#REF!</v>
      </c>
      <c r="R2342" s="417" t="e">
        <f>#REF!</f>
        <v>#REF!</v>
      </c>
      <c r="S2342" s="419" t="e">
        <f>#REF!</f>
        <v>#REF!</v>
      </c>
      <c r="T2342" s="607" t="e">
        <f>#REF!</f>
        <v>#REF!</v>
      </c>
      <c r="U2342" s="407" t="e">
        <f>#REF!</f>
        <v>#REF!</v>
      </c>
      <c r="V2342" s="78" t="e">
        <f>#REF!</f>
        <v>#REF!</v>
      </c>
    </row>
    <row r="2343" spans="1:22" ht="13.8" hidden="1" thickBot="1">
      <c r="A2343" s="351" t="s">
        <v>576</v>
      </c>
      <c r="B2343" s="351">
        <v>13</v>
      </c>
      <c r="C2343" s="351" t="s">
        <v>613</v>
      </c>
      <c r="F2343" s="351"/>
      <c r="G2343" s="351"/>
      <c r="L2343" s="679" t="s">
        <v>2956</v>
      </c>
      <c r="M2343" s="488" t="e">
        <f>#REF!</f>
        <v>#REF!</v>
      </c>
      <c r="N2343" s="406" t="e">
        <f>#REF!</f>
        <v>#REF!</v>
      </c>
      <c r="O2343" s="537" t="e">
        <f>#REF!</f>
        <v>#REF!</v>
      </c>
      <c r="P2343" s="537" t="e">
        <f>#REF!</f>
        <v>#REF!</v>
      </c>
      <c r="Q2343" s="407" t="e">
        <f>#REF!</f>
        <v>#REF!</v>
      </c>
      <c r="R2343" s="417" t="e">
        <f>#REF!</f>
        <v>#REF!</v>
      </c>
      <c r="S2343" s="419" t="e">
        <f>#REF!</f>
        <v>#REF!</v>
      </c>
      <c r="T2343" s="607" t="e">
        <f>#REF!</f>
        <v>#REF!</v>
      </c>
      <c r="U2343" s="407" t="e">
        <f>#REF!</f>
        <v>#REF!</v>
      </c>
      <c r="V2343" s="78" t="e">
        <f>#REF!</f>
        <v>#REF!</v>
      </c>
    </row>
    <row r="2344" spans="1:22" ht="13.8" hidden="1" thickBot="1">
      <c r="A2344" s="351" t="s">
        <v>576</v>
      </c>
      <c r="B2344" s="351">
        <v>14</v>
      </c>
      <c r="C2344" s="351" t="s">
        <v>613</v>
      </c>
      <c r="F2344" s="351"/>
      <c r="G2344" s="351"/>
      <c r="L2344" s="679" t="s">
        <v>2957</v>
      </c>
      <c r="M2344" s="488" t="e">
        <f>#REF!</f>
        <v>#REF!</v>
      </c>
      <c r="N2344" s="406" t="e">
        <f>#REF!</f>
        <v>#REF!</v>
      </c>
      <c r="O2344" s="537" t="e">
        <f>#REF!</f>
        <v>#REF!</v>
      </c>
      <c r="P2344" s="537" t="e">
        <f>#REF!</f>
        <v>#REF!</v>
      </c>
      <c r="Q2344" s="407" t="e">
        <f>#REF!</f>
        <v>#REF!</v>
      </c>
      <c r="R2344" s="417" t="e">
        <f>#REF!</f>
        <v>#REF!</v>
      </c>
      <c r="S2344" s="419" t="e">
        <f>#REF!</f>
        <v>#REF!</v>
      </c>
      <c r="T2344" s="607" t="e">
        <f>#REF!</f>
        <v>#REF!</v>
      </c>
      <c r="U2344" s="407" t="e">
        <f>#REF!</f>
        <v>#REF!</v>
      </c>
      <c r="V2344" s="78" t="e">
        <f>#REF!</f>
        <v>#REF!</v>
      </c>
    </row>
    <row r="2345" spans="1:22" ht="13.8" hidden="1" thickBot="1">
      <c r="A2345" s="351" t="s">
        <v>576</v>
      </c>
      <c r="B2345" s="351">
        <v>15</v>
      </c>
      <c r="C2345" s="351" t="s">
        <v>613</v>
      </c>
      <c r="F2345" s="351"/>
      <c r="G2345" s="351"/>
      <c r="L2345" s="679" t="s">
        <v>2958</v>
      </c>
      <c r="M2345" s="488" t="e">
        <f>#REF!</f>
        <v>#REF!</v>
      </c>
      <c r="N2345" s="406" t="e">
        <f>#REF!</f>
        <v>#REF!</v>
      </c>
      <c r="O2345" s="537" t="e">
        <f>#REF!</f>
        <v>#REF!</v>
      </c>
      <c r="P2345" s="537" t="e">
        <f>#REF!</f>
        <v>#REF!</v>
      </c>
      <c r="Q2345" s="407" t="e">
        <f>#REF!</f>
        <v>#REF!</v>
      </c>
      <c r="R2345" s="417" t="e">
        <f>#REF!</f>
        <v>#REF!</v>
      </c>
      <c r="S2345" s="419" t="e">
        <f>#REF!</f>
        <v>#REF!</v>
      </c>
      <c r="T2345" s="607" t="e">
        <f>#REF!</f>
        <v>#REF!</v>
      </c>
      <c r="U2345" s="407" t="e">
        <f>#REF!</f>
        <v>#REF!</v>
      </c>
      <c r="V2345" s="78" t="e">
        <f>#REF!</f>
        <v>#REF!</v>
      </c>
    </row>
    <row r="2346" spans="1:22" ht="13.8" hidden="1" thickBot="1">
      <c r="A2346" s="351" t="s">
        <v>576</v>
      </c>
      <c r="B2346" s="351">
        <v>16</v>
      </c>
      <c r="C2346" s="351" t="s">
        <v>613</v>
      </c>
      <c r="F2346" s="351"/>
      <c r="G2346" s="351"/>
      <c r="L2346" s="679" t="s">
        <v>2959</v>
      </c>
      <c r="M2346" s="488" t="e">
        <f>#REF!</f>
        <v>#REF!</v>
      </c>
      <c r="N2346" s="406" t="e">
        <f>#REF!</f>
        <v>#REF!</v>
      </c>
      <c r="O2346" s="537" t="e">
        <f>#REF!</f>
        <v>#REF!</v>
      </c>
      <c r="P2346" s="537" t="e">
        <f>#REF!</f>
        <v>#REF!</v>
      </c>
      <c r="Q2346" s="407" t="e">
        <f>#REF!</f>
        <v>#REF!</v>
      </c>
      <c r="R2346" s="417" t="e">
        <f>#REF!</f>
        <v>#REF!</v>
      </c>
      <c r="S2346" s="419" t="e">
        <f>#REF!</f>
        <v>#REF!</v>
      </c>
      <c r="T2346" s="607" t="e">
        <f>#REF!</f>
        <v>#REF!</v>
      </c>
      <c r="U2346" s="407" t="e">
        <f>#REF!</f>
        <v>#REF!</v>
      </c>
      <c r="V2346" s="78" t="e">
        <f>#REF!</f>
        <v>#REF!</v>
      </c>
    </row>
    <row r="2347" spans="1:22" ht="13.8" hidden="1" thickBot="1">
      <c r="A2347" s="351" t="s">
        <v>576</v>
      </c>
      <c r="B2347" s="351">
        <v>17</v>
      </c>
      <c r="C2347" s="351" t="s">
        <v>613</v>
      </c>
      <c r="F2347" s="351"/>
      <c r="G2347" s="351"/>
      <c r="L2347" s="679" t="s">
        <v>2960</v>
      </c>
      <c r="M2347" s="488" t="e">
        <f>#REF!</f>
        <v>#REF!</v>
      </c>
      <c r="N2347" s="406" t="e">
        <f>#REF!</f>
        <v>#REF!</v>
      </c>
      <c r="O2347" s="537" t="e">
        <f>#REF!</f>
        <v>#REF!</v>
      </c>
      <c r="P2347" s="537" t="e">
        <f>#REF!</f>
        <v>#REF!</v>
      </c>
      <c r="Q2347" s="407" t="e">
        <f>#REF!</f>
        <v>#REF!</v>
      </c>
      <c r="R2347" s="417" t="e">
        <f>#REF!</f>
        <v>#REF!</v>
      </c>
      <c r="S2347" s="419" t="e">
        <f>#REF!</f>
        <v>#REF!</v>
      </c>
      <c r="T2347" s="607" t="e">
        <f>#REF!</f>
        <v>#REF!</v>
      </c>
      <c r="U2347" s="407" t="e">
        <f>#REF!</f>
        <v>#REF!</v>
      </c>
      <c r="V2347" s="78" t="e">
        <f>#REF!</f>
        <v>#REF!</v>
      </c>
    </row>
    <row r="2348" spans="1:22" ht="13.8" hidden="1" thickBot="1">
      <c r="A2348" s="351" t="s">
        <v>576</v>
      </c>
      <c r="B2348" s="351">
        <v>18</v>
      </c>
      <c r="C2348" s="351" t="s">
        <v>613</v>
      </c>
      <c r="F2348" s="351"/>
      <c r="G2348" s="351"/>
      <c r="L2348" s="679" t="s">
        <v>2961</v>
      </c>
      <c r="M2348" s="488" t="e">
        <f>#REF!</f>
        <v>#REF!</v>
      </c>
      <c r="N2348" s="406" t="e">
        <f>#REF!</f>
        <v>#REF!</v>
      </c>
      <c r="O2348" s="537" t="e">
        <f>#REF!</f>
        <v>#REF!</v>
      </c>
      <c r="P2348" s="537" t="e">
        <f>#REF!</f>
        <v>#REF!</v>
      </c>
      <c r="Q2348" s="407" t="e">
        <f>#REF!</f>
        <v>#REF!</v>
      </c>
      <c r="R2348" s="417" t="e">
        <f>#REF!</f>
        <v>#REF!</v>
      </c>
      <c r="S2348" s="419" t="e">
        <f>#REF!</f>
        <v>#REF!</v>
      </c>
      <c r="T2348" s="607" t="e">
        <f>#REF!</f>
        <v>#REF!</v>
      </c>
      <c r="U2348" s="407" t="e">
        <f>#REF!</f>
        <v>#REF!</v>
      </c>
      <c r="V2348" s="78" t="e">
        <f>#REF!</f>
        <v>#REF!</v>
      </c>
    </row>
    <row r="2349" spans="1:22" ht="13.8" hidden="1" thickBot="1">
      <c r="A2349" s="351" t="s">
        <v>576</v>
      </c>
      <c r="B2349" s="351">
        <v>19</v>
      </c>
      <c r="C2349" s="351" t="s">
        <v>613</v>
      </c>
      <c r="F2349" s="351"/>
      <c r="G2349" s="351"/>
      <c r="L2349" s="679" t="s">
        <v>2962</v>
      </c>
      <c r="M2349" s="488" t="e">
        <f>#REF!</f>
        <v>#REF!</v>
      </c>
      <c r="N2349" s="406" t="e">
        <f>#REF!</f>
        <v>#REF!</v>
      </c>
      <c r="O2349" s="537" t="e">
        <f>#REF!</f>
        <v>#REF!</v>
      </c>
      <c r="P2349" s="537" t="e">
        <f>#REF!</f>
        <v>#REF!</v>
      </c>
      <c r="Q2349" s="407" t="e">
        <f>#REF!</f>
        <v>#REF!</v>
      </c>
      <c r="R2349" s="417" t="e">
        <f>#REF!</f>
        <v>#REF!</v>
      </c>
      <c r="S2349" s="419" t="e">
        <f>#REF!</f>
        <v>#REF!</v>
      </c>
      <c r="T2349" s="607" t="e">
        <f>#REF!</f>
        <v>#REF!</v>
      </c>
      <c r="U2349" s="407" t="e">
        <f>#REF!</f>
        <v>#REF!</v>
      </c>
      <c r="V2349" s="78" t="e">
        <f>#REF!</f>
        <v>#REF!</v>
      </c>
    </row>
    <row r="2350" spans="1:22" ht="13.8" hidden="1" thickBot="1">
      <c r="A2350" s="351" t="s">
        <v>576</v>
      </c>
      <c r="B2350" s="351">
        <v>20</v>
      </c>
      <c r="C2350" s="351" t="s">
        <v>613</v>
      </c>
      <c r="F2350" s="351"/>
      <c r="G2350" s="351"/>
      <c r="L2350" s="679" t="s">
        <v>2963</v>
      </c>
      <c r="M2350" s="488" t="e">
        <f>#REF!</f>
        <v>#REF!</v>
      </c>
      <c r="N2350" s="406" t="e">
        <f>#REF!</f>
        <v>#REF!</v>
      </c>
      <c r="O2350" s="537" t="e">
        <f>#REF!</f>
        <v>#REF!</v>
      </c>
      <c r="P2350" s="537" t="e">
        <f>#REF!</f>
        <v>#REF!</v>
      </c>
      <c r="Q2350" s="407" t="e">
        <f>#REF!</f>
        <v>#REF!</v>
      </c>
      <c r="R2350" s="417" t="e">
        <f>#REF!</f>
        <v>#REF!</v>
      </c>
      <c r="S2350" s="419" t="e">
        <f>#REF!</f>
        <v>#REF!</v>
      </c>
      <c r="T2350" s="607" t="e">
        <f>#REF!</f>
        <v>#REF!</v>
      </c>
      <c r="U2350" s="407" t="e">
        <f>#REF!</f>
        <v>#REF!</v>
      </c>
      <c r="V2350" s="78" t="e">
        <f>#REF!</f>
        <v>#REF!</v>
      </c>
    </row>
    <row r="2351" spans="1:22" ht="13.8" hidden="1" thickBot="1">
      <c r="A2351" s="351" t="s">
        <v>576</v>
      </c>
      <c r="B2351" s="351">
        <v>21</v>
      </c>
      <c r="C2351" s="351" t="s">
        <v>613</v>
      </c>
      <c r="F2351" s="351"/>
      <c r="G2351" s="351"/>
      <c r="L2351" s="679" t="s">
        <v>2964</v>
      </c>
      <c r="M2351" s="488" t="e">
        <f>#REF!</f>
        <v>#REF!</v>
      </c>
      <c r="N2351" s="406" t="e">
        <f>#REF!</f>
        <v>#REF!</v>
      </c>
      <c r="O2351" s="537" t="e">
        <f>#REF!</f>
        <v>#REF!</v>
      </c>
      <c r="P2351" s="537" t="e">
        <f>#REF!</f>
        <v>#REF!</v>
      </c>
      <c r="Q2351" s="407" t="e">
        <f>#REF!</f>
        <v>#REF!</v>
      </c>
      <c r="R2351" s="417" t="e">
        <f>#REF!</f>
        <v>#REF!</v>
      </c>
      <c r="S2351" s="419" t="e">
        <f>#REF!</f>
        <v>#REF!</v>
      </c>
      <c r="T2351" s="607" t="e">
        <f>#REF!</f>
        <v>#REF!</v>
      </c>
      <c r="U2351" s="407" t="e">
        <f>#REF!</f>
        <v>#REF!</v>
      </c>
      <c r="V2351" s="78" t="e">
        <f>#REF!</f>
        <v>#REF!</v>
      </c>
    </row>
    <row r="2352" spans="1:22" ht="13.8" hidden="1" thickBot="1">
      <c r="A2352" s="351" t="s">
        <v>576</v>
      </c>
      <c r="B2352" s="351">
        <v>22</v>
      </c>
      <c r="C2352" s="351" t="s">
        <v>613</v>
      </c>
      <c r="F2352" s="351"/>
      <c r="G2352" s="351"/>
      <c r="L2352" s="679" t="s">
        <v>2965</v>
      </c>
      <c r="M2352" s="488" t="e">
        <f>#REF!</f>
        <v>#REF!</v>
      </c>
      <c r="N2352" s="406" t="e">
        <f>#REF!</f>
        <v>#REF!</v>
      </c>
      <c r="O2352" s="537" t="e">
        <f>#REF!</f>
        <v>#REF!</v>
      </c>
      <c r="P2352" s="537" t="e">
        <f>#REF!</f>
        <v>#REF!</v>
      </c>
      <c r="Q2352" s="407" t="e">
        <f>#REF!</f>
        <v>#REF!</v>
      </c>
      <c r="R2352" s="417" t="e">
        <f>#REF!</f>
        <v>#REF!</v>
      </c>
      <c r="S2352" s="419" t="e">
        <f>#REF!</f>
        <v>#REF!</v>
      </c>
      <c r="T2352" s="607" t="e">
        <f>#REF!</f>
        <v>#REF!</v>
      </c>
      <c r="U2352" s="407" t="e">
        <f>#REF!</f>
        <v>#REF!</v>
      </c>
      <c r="V2352" s="78" t="e">
        <f>#REF!</f>
        <v>#REF!</v>
      </c>
    </row>
    <row r="2353" spans="1:22" ht="13.8" hidden="1" thickBot="1">
      <c r="A2353" s="351" t="s">
        <v>576</v>
      </c>
      <c r="B2353" s="351">
        <v>23</v>
      </c>
      <c r="C2353" s="351" t="s">
        <v>613</v>
      </c>
      <c r="F2353" s="351"/>
      <c r="G2353" s="351"/>
      <c r="L2353" s="679" t="s">
        <v>2966</v>
      </c>
      <c r="M2353" s="488" t="e">
        <f>#REF!</f>
        <v>#REF!</v>
      </c>
      <c r="N2353" s="406" t="e">
        <f>#REF!</f>
        <v>#REF!</v>
      </c>
      <c r="O2353" s="537" t="e">
        <f>#REF!</f>
        <v>#REF!</v>
      </c>
      <c r="P2353" s="537" t="e">
        <f>#REF!</f>
        <v>#REF!</v>
      </c>
      <c r="Q2353" s="407" t="e">
        <f>#REF!</f>
        <v>#REF!</v>
      </c>
      <c r="R2353" s="417" t="e">
        <f>#REF!</f>
        <v>#REF!</v>
      </c>
      <c r="S2353" s="419" t="e">
        <f>#REF!</f>
        <v>#REF!</v>
      </c>
      <c r="T2353" s="607" t="e">
        <f>#REF!</f>
        <v>#REF!</v>
      </c>
      <c r="U2353" s="407" t="e">
        <f>#REF!</f>
        <v>#REF!</v>
      </c>
      <c r="V2353" s="78" t="e">
        <f>#REF!</f>
        <v>#REF!</v>
      </c>
    </row>
    <row r="2354" spans="1:22" ht="13.8" hidden="1" thickBot="1">
      <c r="A2354" s="351" t="s">
        <v>576</v>
      </c>
      <c r="B2354" s="351">
        <v>24</v>
      </c>
      <c r="C2354" s="351" t="s">
        <v>613</v>
      </c>
      <c r="F2354" s="351"/>
      <c r="G2354" s="351"/>
      <c r="L2354" s="679" t="s">
        <v>2967</v>
      </c>
      <c r="M2354" s="488" t="e">
        <f>#REF!</f>
        <v>#REF!</v>
      </c>
      <c r="N2354" s="406" t="e">
        <f>#REF!</f>
        <v>#REF!</v>
      </c>
      <c r="O2354" s="537" t="e">
        <f>#REF!</f>
        <v>#REF!</v>
      </c>
      <c r="P2354" s="537" t="e">
        <f>#REF!</f>
        <v>#REF!</v>
      </c>
      <c r="Q2354" s="407" t="e">
        <f>#REF!</f>
        <v>#REF!</v>
      </c>
      <c r="R2354" s="417" t="e">
        <f>#REF!</f>
        <v>#REF!</v>
      </c>
      <c r="S2354" s="419" t="e">
        <f>#REF!</f>
        <v>#REF!</v>
      </c>
      <c r="T2354" s="607" t="e">
        <f>#REF!</f>
        <v>#REF!</v>
      </c>
      <c r="U2354" s="407" t="e">
        <f>#REF!</f>
        <v>#REF!</v>
      </c>
      <c r="V2354" s="78" t="e">
        <f>#REF!</f>
        <v>#REF!</v>
      </c>
    </row>
    <row r="2355" spans="1:22" ht="13.8" hidden="1" thickBot="1">
      <c r="A2355" s="351" t="s">
        <v>576</v>
      </c>
      <c r="B2355" s="351">
        <v>25</v>
      </c>
      <c r="C2355" s="351" t="s">
        <v>613</v>
      </c>
      <c r="F2355" s="351"/>
      <c r="G2355" s="351"/>
      <c r="L2355" s="679" t="s">
        <v>2968</v>
      </c>
      <c r="M2355" s="488" t="e">
        <f>#REF!</f>
        <v>#REF!</v>
      </c>
      <c r="N2355" s="406" t="e">
        <f>#REF!</f>
        <v>#REF!</v>
      </c>
      <c r="O2355" s="537" t="e">
        <f>#REF!</f>
        <v>#REF!</v>
      </c>
      <c r="P2355" s="537" t="e">
        <f>#REF!</f>
        <v>#REF!</v>
      </c>
      <c r="Q2355" s="407" t="e">
        <f>#REF!</f>
        <v>#REF!</v>
      </c>
      <c r="R2355" s="417" t="e">
        <f>#REF!</f>
        <v>#REF!</v>
      </c>
      <c r="S2355" s="419" t="e">
        <f>#REF!</f>
        <v>#REF!</v>
      </c>
      <c r="T2355" s="607" t="e">
        <f>#REF!</f>
        <v>#REF!</v>
      </c>
      <c r="U2355" s="407" t="e">
        <f>#REF!</f>
        <v>#REF!</v>
      </c>
      <c r="V2355" s="78" t="e">
        <f>#REF!</f>
        <v>#REF!</v>
      </c>
    </row>
    <row r="2356" spans="1:22" ht="13.8" hidden="1" thickBot="1">
      <c r="A2356" s="351" t="s">
        <v>576</v>
      </c>
      <c r="B2356" s="351">
        <v>26</v>
      </c>
      <c r="C2356" s="351" t="s">
        <v>613</v>
      </c>
      <c r="F2356" s="351"/>
      <c r="G2356" s="351"/>
      <c r="L2356" s="679" t="s">
        <v>2969</v>
      </c>
      <c r="M2356" s="488" t="e">
        <f>#REF!</f>
        <v>#REF!</v>
      </c>
      <c r="N2356" s="406" t="e">
        <f>#REF!</f>
        <v>#REF!</v>
      </c>
      <c r="O2356" s="537" t="e">
        <f>#REF!</f>
        <v>#REF!</v>
      </c>
      <c r="P2356" s="537" t="e">
        <f>#REF!</f>
        <v>#REF!</v>
      </c>
      <c r="Q2356" s="407" t="e">
        <f>#REF!</f>
        <v>#REF!</v>
      </c>
      <c r="R2356" s="417" t="e">
        <f>#REF!</f>
        <v>#REF!</v>
      </c>
      <c r="S2356" s="419" t="e">
        <f>#REF!</f>
        <v>#REF!</v>
      </c>
      <c r="T2356" s="607" t="e">
        <f>#REF!</f>
        <v>#REF!</v>
      </c>
      <c r="U2356" s="407" t="e">
        <f>#REF!</f>
        <v>#REF!</v>
      </c>
      <c r="V2356" s="78" t="e">
        <f>#REF!</f>
        <v>#REF!</v>
      </c>
    </row>
    <row r="2357" spans="1:22" ht="13.8" hidden="1" thickBot="1">
      <c r="A2357" s="351" t="s">
        <v>576</v>
      </c>
      <c r="B2357" s="351">
        <v>27</v>
      </c>
      <c r="C2357" s="351" t="s">
        <v>613</v>
      </c>
      <c r="F2357" s="351"/>
      <c r="G2357" s="351"/>
      <c r="L2357" s="679" t="s">
        <v>2970</v>
      </c>
      <c r="M2357" s="488" t="e">
        <f>#REF!</f>
        <v>#REF!</v>
      </c>
      <c r="N2357" s="406" t="e">
        <f>#REF!</f>
        <v>#REF!</v>
      </c>
      <c r="O2357" s="537" t="e">
        <f>#REF!</f>
        <v>#REF!</v>
      </c>
      <c r="P2357" s="537" t="e">
        <f>#REF!</f>
        <v>#REF!</v>
      </c>
      <c r="Q2357" s="407" t="e">
        <f>#REF!</f>
        <v>#REF!</v>
      </c>
      <c r="R2357" s="417" t="e">
        <f>#REF!</f>
        <v>#REF!</v>
      </c>
      <c r="S2357" s="419" t="e">
        <f>#REF!</f>
        <v>#REF!</v>
      </c>
      <c r="T2357" s="607" t="e">
        <f>#REF!</f>
        <v>#REF!</v>
      </c>
      <c r="U2357" s="407" t="e">
        <f>#REF!</f>
        <v>#REF!</v>
      </c>
      <c r="V2357" s="78" t="e">
        <f>#REF!</f>
        <v>#REF!</v>
      </c>
    </row>
    <row r="2358" spans="1:22" ht="13.8" hidden="1" thickBot="1">
      <c r="A2358" s="351" t="s">
        <v>576</v>
      </c>
      <c r="B2358" s="351">
        <v>28</v>
      </c>
      <c r="C2358" s="351" t="s">
        <v>613</v>
      </c>
      <c r="F2358" s="351"/>
      <c r="G2358" s="351"/>
      <c r="L2358" s="679" t="s">
        <v>2971</v>
      </c>
      <c r="M2358" s="488" t="e">
        <f>#REF!</f>
        <v>#REF!</v>
      </c>
      <c r="N2358" s="406" t="e">
        <f>#REF!</f>
        <v>#REF!</v>
      </c>
      <c r="O2358" s="537" t="e">
        <f>#REF!</f>
        <v>#REF!</v>
      </c>
      <c r="P2358" s="537" t="e">
        <f>#REF!</f>
        <v>#REF!</v>
      </c>
      <c r="Q2358" s="407" t="e">
        <f>#REF!</f>
        <v>#REF!</v>
      </c>
      <c r="R2358" s="417" t="e">
        <f>#REF!</f>
        <v>#REF!</v>
      </c>
      <c r="S2358" s="419" t="e">
        <f>#REF!</f>
        <v>#REF!</v>
      </c>
      <c r="T2358" s="607" t="e">
        <f>#REF!</f>
        <v>#REF!</v>
      </c>
      <c r="U2358" s="407" t="e">
        <f>#REF!</f>
        <v>#REF!</v>
      </c>
      <c r="V2358" s="78" t="e">
        <f>#REF!</f>
        <v>#REF!</v>
      </c>
    </row>
    <row r="2359" spans="1:22" ht="13.8" hidden="1" thickBot="1">
      <c r="A2359" s="351" t="s">
        <v>576</v>
      </c>
      <c r="B2359" s="351">
        <v>29</v>
      </c>
      <c r="C2359" s="351" t="s">
        <v>613</v>
      </c>
      <c r="F2359" s="351"/>
      <c r="G2359" s="351"/>
      <c r="L2359" s="679" t="s">
        <v>2972</v>
      </c>
      <c r="M2359" s="488" t="e">
        <f>#REF!</f>
        <v>#REF!</v>
      </c>
      <c r="N2359" s="406" t="e">
        <f>#REF!</f>
        <v>#REF!</v>
      </c>
      <c r="O2359" s="537" t="e">
        <f>#REF!</f>
        <v>#REF!</v>
      </c>
      <c r="P2359" s="537" t="e">
        <f>#REF!</f>
        <v>#REF!</v>
      </c>
      <c r="Q2359" s="407" t="e">
        <f>#REF!</f>
        <v>#REF!</v>
      </c>
      <c r="R2359" s="417" t="e">
        <f>#REF!</f>
        <v>#REF!</v>
      </c>
      <c r="S2359" s="419" t="e">
        <f>#REF!</f>
        <v>#REF!</v>
      </c>
      <c r="T2359" s="607" t="e">
        <f>#REF!</f>
        <v>#REF!</v>
      </c>
      <c r="U2359" s="407" t="e">
        <f>#REF!</f>
        <v>#REF!</v>
      </c>
      <c r="V2359" s="78" t="e">
        <f>#REF!</f>
        <v>#REF!</v>
      </c>
    </row>
    <row r="2360" spans="1:22" ht="13.8" hidden="1" thickBot="1">
      <c r="A2360" s="351" t="s">
        <v>576</v>
      </c>
      <c r="B2360" s="351">
        <v>30</v>
      </c>
      <c r="C2360" s="351" t="s">
        <v>613</v>
      </c>
      <c r="F2360" s="351"/>
      <c r="G2360" s="351"/>
      <c r="L2360" s="679" t="s">
        <v>2973</v>
      </c>
      <c r="M2360" s="488" t="e">
        <f>#REF!</f>
        <v>#REF!</v>
      </c>
      <c r="N2360" s="406" t="e">
        <f>#REF!</f>
        <v>#REF!</v>
      </c>
      <c r="O2360" s="537" t="e">
        <f>#REF!</f>
        <v>#REF!</v>
      </c>
      <c r="P2360" s="537" t="e">
        <f>#REF!</f>
        <v>#REF!</v>
      </c>
      <c r="Q2360" s="407" t="e">
        <f>#REF!</f>
        <v>#REF!</v>
      </c>
      <c r="R2360" s="417" t="e">
        <f>#REF!</f>
        <v>#REF!</v>
      </c>
      <c r="S2360" s="419" t="e">
        <f>#REF!</f>
        <v>#REF!</v>
      </c>
      <c r="T2360" s="607" t="e">
        <f>#REF!</f>
        <v>#REF!</v>
      </c>
      <c r="U2360" s="407" t="e">
        <f>#REF!</f>
        <v>#REF!</v>
      </c>
      <c r="V2360" s="78" t="e">
        <f>#REF!</f>
        <v>#REF!</v>
      </c>
    </row>
    <row r="2361" spans="1:22" ht="13.8" hidden="1" thickBot="1">
      <c r="A2361" s="351" t="s">
        <v>576</v>
      </c>
      <c r="B2361" s="351">
        <v>31</v>
      </c>
      <c r="C2361" s="351" t="s">
        <v>613</v>
      </c>
      <c r="F2361" s="351"/>
      <c r="G2361" s="351"/>
      <c r="L2361" s="679" t="s">
        <v>2974</v>
      </c>
      <c r="M2361" s="488" t="e">
        <f>#REF!</f>
        <v>#REF!</v>
      </c>
      <c r="N2361" s="406" t="e">
        <f>#REF!</f>
        <v>#REF!</v>
      </c>
      <c r="O2361" s="537" t="e">
        <f>#REF!</f>
        <v>#REF!</v>
      </c>
      <c r="P2361" s="537" t="e">
        <f>#REF!</f>
        <v>#REF!</v>
      </c>
      <c r="Q2361" s="407" t="e">
        <f>#REF!</f>
        <v>#REF!</v>
      </c>
      <c r="R2361" s="417" t="e">
        <f>#REF!</f>
        <v>#REF!</v>
      </c>
      <c r="S2361" s="419" t="e">
        <f>#REF!</f>
        <v>#REF!</v>
      </c>
      <c r="T2361" s="607" t="e">
        <f>#REF!</f>
        <v>#REF!</v>
      </c>
      <c r="U2361" s="407" t="e">
        <f>#REF!</f>
        <v>#REF!</v>
      </c>
      <c r="V2361" s="78" t="e">
        <f>#REF!</f>
        <v>#REF!</v>
      </c>
    </row>
    <row r="2362" spans="1:22" ht="13.8" hidden="1" thickBot="1">
      <c r="A2362" s="351" t="s">
        <v>576</v>
      </c>
      <c r="B2362" s="351">
        <v>32</v>
      </c>
      <c r="C2362" s="351" t="s">
        <v>614</v>
      </c>
      <c r="F2362" s="351"/>
      <c r="G2362" s="351"/>
      <c r="L2362" s="679" t="s">
        <v>2975</v>
      </c>
      <c r="M2362" s="488" t="e">
        <f>#REF!</f>
        <v>#REF!</v>
      </c>
      <c r="N2362" s="476" t="e">
        <f>#REF!</f>
        <v>#REF!</v>
      </c>
      <c r="O2362" s="597" t="e">
        <f>#REF!</f>
        <v>#REF!</v>
      </c>
      <c r="P2362" s="597" t="e">
        <f>#REF!</f>
        <v>#REF!</v>
      </c>
      <c r="Q2362" s="492" t="e">
        <f>#REF!</f>
        <v>#REF!</v>
      </c>
      <c r="R2362" s="493" t="e">
        <f>#REF!</f>
        <v>#REF!</v>
      </c>
      <c r="S2362" s="494" t="e">
        <f>#REF!</f>
        <v>#REF!</v>
      </c>
      <c r="T2362" s="610" t="e">
        <f>#REF!</f>
        <v>#REF!</v>
      </c>
      <c r="U2362" s="492" t="e">
        <f>#REF!</f>
        <v>#REF!</v>
      </c>
      <c r="V2362" s="78" t="e">
        <f>#REF!</f>
        <v>#REF!</v>
      </c>
    </row>
    <row r="2363" spans="1:22" ht="13.8" hidden="1" thickBot="1">
      <c r="A2363" s="351" t="s">
        <v>576</v>
      </c>
      <c r="B2363" s="351">
        <v>33</v>
      </c>
      <c r="C2363" s="351" t="s">
        <v>614</v>
      </c>
      <c r="F2363" s="351"/>
      <c r="G2363" s="351"/>
      <c r="L2363" s="679" t="s">
        <v>2976</v>
      </c>
      <c r="M2363" s="488" t="e">
        <f>#REF!</f>
        <v>#REF!</v>
      </c>
      <c r="N2363" s="476" t="e">
        <f>#REF!</f>
        <v>#REF!</v>
      </c>
      <c r="O2363" s="597" t="e">
        <f>#REF!</f>
        <v>#REF!</v>
      </c>
      <c r="P2363" s="597" t="e">
        <f>#REF!</f>
        <v>#REF!</v>
      </c>
      <c r="Q2363" s="492" t="e">
        <f>#REF!</f>
        <v>#REF!</v>
      </c>
      <c r="R2363" s="458" t="e">
        <f>#REF!</f>
        <v>#REF!</v>
      </c>
      <c r="S2363" s="459" t="e">
        <f>#REF!</f>
        <v>#REF!</v>
      </c>
      <c r="T2363" s="610" t="e">
        <f>#REF!</f>
        <v>#REF!</v>
      </c>
      <c r="U2363" s="492" t="e">
        <f>#REF!</f>
        <v>#REF!</v>
      </c>
      <c r="V2363" s="78" t="e">
        <f>#REF!</f>
        <v>#REF!</v>
      </c>
    </row>
    <row r="2364" spans="1:22" ht="13.8" hidden="1" thickBot="1">
      <c r="A2364" s="351" t="s">
        <v>576</v>
      </c>
      <c r="B2364" s="351">
        <v>34</v>
      </c>
      <c r="C2364" s="351" t="s">
        <v>614</v>
      </c>
      <c r="F2364" s="351"/>
      <c r="G2364" s="351"/>
      <c r="L2364" s="679" t="s">
        <v>2977</v>
      </c>
      <c r="M2364" s="496" t="e">
        <f>#REF!</f>
        <v>#REF!</v>
      </c>
      <c r="N2364" s="78" t="e">
        <f>#REF!</f>
        <v>#REF!</v>
      </c>
      <c r="O2364" s="496" t="e">
        <f>#REF!</f>
        <v>#REF!</v>
      </c>
      <c r="P2364" s="496" t="e">
        <f>#REF!</f>
        <v>#REF!</v>
      </c>
      <c r="Q2364" s="496" t="e">
        <f>#REF!</f>
        <v>#REF!</v>
      </c>
      <c r="R2364" s="467" t="e">
        <f>#REF!</f>
        <v>#REF!</v>
      </c>
      <c r="S2364" s="467" t="e">
        <f>#REF!</f>
        <v>#REF!</v>
      </c>
      <c r="T2364" s="78" t="e">
        <f>#REF!</f>
        <v>#REF!</v>
      </c>
      <c r="U2364" s="78" t="e">
        <f>#REF!</f>
        <v>#REF!</v>
      </c>
      <c r="V2364" s="78" t="e">
        <f>#REF!</f>
        <v>#REF!</v>
      </c>
    </row>
    <row r="2365" spans="1:22" ht="13.8" hidden="1" thickBot="1">
      <c r="A2365" s="351" t="s">
        <v>577</v>
      </c>
      <c r="B2365" s="351">
        <v>1</v>
      </c>
      <c r="C2365" s="351" t="s">
        <v>614</v>
      </c>
      <c r="F2365" s="351"/>
      <c r="G2365" s="351"/>
      <c r="L2365" s="679" t="s">
        <v>2978</v>
      </c>
      <c r="M2365" s="466" t="e">
        <f>#REF!</f>
        <v>#REF!</v>
      </c>
      <c r="N2365" s="467" t="e">
        <f>#REF!</f>
        <v>#REF!</v>
      </c>
      <c r="O2365" s="468" t="e">
        <f>#REF!</f>
        <v>#REF!</v>
      </c>
      <c r="P2365" s="466" t="e">
        <f>#REF!</f>
        <v>#REF!</v>
      </c>
      <c r="Q2365" s="468" t="e">
        <f>#REF!</f>
        <v>#REF!</v>
      </c>
      <c r="R2365" s="659" t="e">
        <f>#REF!</f>
        <v>#REF!</v>
      </c>
    </row>
    <row r="2366" spans="1:22" ht="13.8" hidden="1" thickBot="1">
      <c r="A2366" s="351" t="s">
        <v>577</v>
      </c>
      <c r="B2366" s="351">
        <v>2</v>
      </c>
      <c r="C2366" s="351" t="s">
        <v>614</v>
      </c>
      <c r="F2366" s="351"/>
      <c r="G2366" s="351"/>
      <c r="L2366" s="679" t="s">
        <v>2979</v>
      </c>
      <c r="M2366" s="469" t="e">
        <f>#REF!</f>
        <v>#REF!</v>
      </c>
      <c r="N2366" s="78" t="e">
        <f>#REF!</f>
        <v>#REF!</v>
      </c>
      <c r="O2366" s="470" t="e">
        <f>#REF!</f>
        <v>#REF!</v>
      </c>
      <c r="P2366" s="471" t="e">
        <f>#REF!</f>
        <v>#REF!</v>
      </c>
      <c r="Q2366" s="473" t="e">
        <f>#REF!</f>
        <v>#REF!</v>
      </c>
      <c r="R2366" s="659" t="e">
        <f>#REF!</f>
        <v>#REF!</v>
      </c>
    </row>
    <row r="2367" spans="1:22" ht="13.8" hidden="1" thickBot="1">
      <c r="A2367" s="351" t="s">
        <v>577</v>
      </c>
      <c r="B2367" s="351">
        <v>3</v>
      </c>
      <c r="C2367" s="351" t="s">
        <v>614</v>
      </c>
      <c r="F2367" s="351"/>
      <c r="G2367" s="351"/>
      <c r="L2367" s="679" t="s">
        <v>2980</v>
      </c>
      <c r="M2367" s="474" t="e">
        <f>#REF!</f>
        <v>#REF!</v>
      </c>
      <c r="N2367" s="475" t="e">
        <f>#REF!</f>
        <v>#REF!</v>
      </c>
      <c r="O2367" s="476" t="e">
        <f>#REF!</f>
        <v>#REF!</v>
      </c>
      <c r="P2367" s="477" t="e">
        <f>#REF!</f>
        <v>#REF!</v>
      </c>
      <c r="Q2367" s="479" t="e">
        <f>#REF!</f>
        <v>#REF!</v>
      </c>
      <c r="R2367" s="659" t="e">
        <f>#REF!</f>
        <v>#REF!</v>
      </c>
      <c r="T2367" s="668"/>
    </row>
    <row r="2368" spans="1:22" ht="13.8" hidden="1" thickBot="1">
      <c r="A2368" s="351" t="s">
        <v>577</v>
      </c>
      <c r="B2368" s="351">
        <v>4</v>
      </c>
      <c r="C2368" s="351" t="s">
        <v>614</v>
      </c>
      <c r="F2368" s="351"/>
      <c r="G2368" s="351"/>
      <c r="L2368" s="679" t="s">
        <v>2981</v>
      </c>
      <c r="M2368" s="466" t="e">
        <f>#REF!</f>
        <v>#REF!</v>
      </c>
      <c r="N2368" s="467" t="e">
        <f>#REF!</f>
        <v>#REF!</v>
      </c>
      <c r="O2368" s="467" t="e">
        <f>#REF!</f>
        <v>#REF!</v>
      </c>
      <c r="P2368" s="467" t="e">
        <f>#REF!</f>
        <v>#REF!</v>
      </c>
      <c r="Q2368" s="468" t="e">
        <f>#REF!</f>
        <v>#REF!</v>
      </c>
      <c r="R2368" s="78" t="e">
        <f>#REF!</f>
        <v>#REF!</v>
      </c>
    </row>
    <row r="2369" spans="1:20" ht="13.8" hidden="1" thickBot="1">
      <c r="A2369" s="351" t="s">
        <v>577</v>
      </c>
      <c r="B2369" s="351">
        <v>5</v>
      </c>
      <c r="C2369" s="351" t="s">
        <v>614</v>
      </c>
      <c r="F2369" s="351"/>
      <c r="G2369" s="351"/>
      <c r="L2369" s="679" t="s">
        <v>2982</v>
      </c>
      <c r="M2369" s="469" t="e">
        <f>#REF!</f>
        <v>#REF!</v>
      </c>
      <c r="N2369" s="78" t="e">
        <f>#REF!</f>
        <v>#REF!</v>
      </c>
      <c r="O2369" s="78" t="e">
        <f>#REF!</f>
        <v>#REF!</v>
      </c>
      <c r="P2369" s="496" t="e">
        <f>#REF!</f>
        <v>#REF!</v>
      </c>
      <c r="Q2369" s="470" t="e">
        <f>#REF!</f>
        <v>#REF!</v>
      </c>
      <c r="R2369" s="659" t="e">
        <f>#REF!</f>
        <v>#REF!</v>
      </c>
    </row>
    <row r="2370" spans="1:20" ht="13.8" hidden="1" thickBot="1">
      <c r="A2370" s="351" t="s">
        <v>577</v>
      </c>
      <c r="B2370" s="351">
        <v>6</v>
      </c>
      <c r="C2370" s="351" t="s">
        <v>614</v>
      </c>
      <c r="F2370" s="351"/>
      <c r="G2370" s="351"/>
      <c r="L2370" s="679" t="s">
        <v>2983</v>
      </c>
      <c r="M2370" s="474" t="e">
        <f>#REF!</f>
        <v>#REF!</v>
      </c>
      <c r="N2370" s="475" t="e">
        <f>#REF!</f>
        <v>#REF!</v>
      </c>
      <c r="O2370" s="475" t="e">
        <f>#REF!</f>
        <v>#REF!</v>
      </c>
      <c r="P2370" s="475" t="e">
        <f>#REF!</f>
        <v>#REF!</v>
      </c>
      <c r="Q2370" s="476" t="e">
        <f>#REF!</f>
        <v>#REF!</v>
      </c>
      <c r="R2370" s="78" t="e">
        <f>#REF!</f>
        <v>#REF!</v>
      </c>
    </row>
    <row r="2371" spans="1:20" ht="13.8" hidden="1" thickBot="1">
      <c r="A2371" s="351" t="s">
        <v>577</v>
      </c>
      <c r="B2371" s="351">
        <v>7</v>
      </c>
      <c r="C2371" s="351" t="s">
        <v>614</v>
      </c>
      <c r="F2371" s="351"/>
      <c r="G2371" s="351"/>
      <c r="L2371" s="679" t="s">
        <v>2984</v>
      </c>
      <c r="M2371" s="466" t="e">
        <f>#REF!</f>
        <v>#REF!</v>
      </c>
      <c r="N2371" s="467" t="e">
        <f>#REF!</f>
        <v>#REF!</v>
      </c>
      <c r="O2371" s="467" t="e">
        <f>#REF!</f>
        <v>#REF!</v>
      </c>
      <c r="P2371" s="467" t="e">
        <f>#REF!</f>
        <v>#REF!</v>
      </c>
      <c r="Q2371" s="468" t="e">
        <f>#REF!</f>
        <v>#REF!</v>
      </c>
      <c r="R2371" s="496" t="e">
        <f>#REF!</f>
        <v>#REF!</v>
      </c>
    </row>
    <row r="2372" spans="1:20" ht="13.8" hidden="1" thickBot="1">
      <c r="A2372" s="351" t="s">
        <v>577</v>
      </c>
      <c r="B2372" s="351">
        <v>8</v>
      </c>
      <c r="C2372" s="351" t="s">
        <v>614</v>
      </c>
      <c r="F2372" s="351"/>
      <c r="G2372" s="351"/>
      <c r="L2372" s="679" t="s">
        <v>2985</v>
      </c>
      <c r="M2372" s="474" t="e">
        <f>#REF!</f>
        <v>#REF!</v>
      </c>
      <c r="N2372" s="475" t="e">
        <f>#REF!</f>
        <v>#REF!</v>
      </c>
      <c r="O2372" s="475" t="e">
        <f>#REF!</f>
        <v>#REF!</v>
      </c>
      <c r="P2372" s="475" t="e">
        <f>#REF!</f>
        <v>#REF!</v>
      </c>
      <c r="Q2372" s="476" t="e">
        <f>#REF!</f>
        <v>#REF!</v>
      </c>
      <c r="R2372" s="496" t="e">
        <f>#REF!</f>
        <v>#REF!</v>
      </c>
      <c r="S2372" s="668"/>
    </row>
    <row r="2373" spans="1:20" ht="13.8" hidden="1" thickBot="1">
      <c r="A2373" s="351" t="s">
        <v>577</v>
      </c>
      <c r="B2373" s="351">
        <v>9</v>
      </c>
      <c r="C2373" s="351" t="s">
        <v>614</v>
      </c>
      <c r="F2373" s="351"/>
      <c r="G2373" s="351"/>
      <c r="L2373" s="679" t="s">
        <v>2986</v>
      </c>
      <c r="M2373" s="520" t="e">
        <f>#REF!</f>
        <v>#REF!</v>
      </c>
      <c r="N2373" s="497" t="e">
        <f>#REF!</f>
        <v>#REF!</v>
      </c>
      <c r="O2373" s="483" t="e">
        <f>#REF!</f>
        <v>#REF!</v>
      </c>
      <c r="P2373" s="485" t="e">
        <f>#REF!</f>
        <v>#REF!</v>
      </c>
      <c r="Q2373" s="476" t="e">
        <f>#REF!</f>
        <v>#REF!</v>
      </c>
      <c r="R2373" s="78" t="e">
        <f>#REF!</f>
        <v>#REF!</v>
      </c>
    </row>
    <row r="2374" spans="1:20" ht="13.8" hidden="1" thickBot="1">
      <c r="A2374" s="351" t="s">
        <v>577</v>
      </c>
      <c r="B2374" s="351">
        <v>10</v>
      </c>
      <c r="C2374" s="351" t="s">
        <v>613</v>
      </c>
      <c r="F2374" s="351"/>
      <c r="G2374" s="351"/>
      <c r="L2374" s="679" t="s">
        <v>2987</v>
      </c>
      <c r="M2374" s="488" t="e">
        <f>#REF!</f>
        <v>#REF!</v>
      </c>
      <c r="N2374" s="497" t="e">
        <f>#REF!</f>
        <v>#REF!</v>
      </c>
      <c r="O2374" s="490" t="e">
        <f>#REF!</f>
        <v>#REF!</v>
      </c>
      <c r="P2374" s="491" t="e">
        <f>#REF!</f>
        <v>#REF!</v>
      </c>
      <c r="Q2374" s="407" t="e">
        <f>#REF!</f>
        <v>#REF!</v>
      </c>
      <c r="R2374" s="78" t="e">
        <f>#REF!</f>
        <v>#REF!</v>
      </c>
    </row>
    <row r="2375" spans="1:20" ht="13.8" hidden="1" thickBot="1">
      <c r="A2375" s="351" t="s">
        <v>577</v>
      </c>
      <c r="B2375" s="351">
        <v>11</v>
      </c>
      <c r="C2375" s="351" t="s">
        <v>613</v>
      </c>
      <c r="F2375" s="351"/>
      <c r="G2375" s="351"/>
      <c r="L2375" s="679" t="s">
        <v>2988</v>
      </c>
      <c r="M2375" s="488" t="e">
        <f>#REF!</f>
        <v>#REF!</v>
      </c>
      <c r="N2375" s="476" t="e">
        <f>#REF!</f>
        <v>#REF!</v>
      </c>
      <c r="O2375" s="417" t="e">
        <f>#REF!</f>
        <v>#REF!</v>
      </c>
      <c r="P2375" s="419" t="e">
        <f>#REF!</f>
        <v>#REF!</v>
      </c>
      <c r="Q2375" s="407" t="e">
        <f>#REF!</f>
        <v>#REF!</v>
      </c>
      <c r="R2375" s="496" t="e">
        <f>#REF!</f>
        <v>#REF!</v>
      </c>
    </row>
    <row r="2376" spans="1:20" ht="13.8" hidden="1" thickBot="1">
      <c r="A2376" s="351" t="s">
        <v>577</v>
      </c>
      <c r="B2376" s="351">
        <v>12</v>
      </c>
      <c r="C2376" s="351" t="s">
        <v>613</v>
      </c>
      <c r="F2376" s="351"/>
      <c r="G2376" s="351"/>
      <c r="L2376" s="679" t="s">
        <v>2989</v>
      </c>
      <c r="M2376" s="488" t="e">
        <f>#REF!</f>
        <v>#REF!</v>
      </c>
      <c r="N2376" s="476" t="e">
        <f>#REF!</f>
        <v>#REF!</v>
      </c>
      <c r="O2376" s="417" t="e">
        <f>#REF!</f>
        <v>#REF!</v>
      </c>
      <c r="P2376" s="419" t="e">
        <f>#REF!</f>
        <v>#REF!</v>
      </c>
      <c r="Q2376" s="407" t="e">
        <f>#REF!</f>
        <v>#REF!</v>
      </c>
      <c r="R2376" s="78" t="e">
        <f>#REF!</f>
        <v>#REF!</v>
      </c>
    </row>
    <row r="2377" spans="1:20" ht="13.8" hidden="1" thickBot="1">
      <c r="A2377" s="351" t="s">
        <v>577</v>
      </c>
      <c r="B2377" s="351">
        <v>13</v>
      </c>
      <c r="C2377" s="351" t="s">
        <v>613</v>
      </c>
      <c r="F2377" s="351"/>
      <c r="G2377" s="351"/>
      <c r="L2377" s="679" t="s">
        <v>2990</v>
      </c>
      <c r="M2377" s="488" t="e">
        <f>#REF!</f>
        <v>#REF!</v>
      </c>
      <c r="N2377" s="406" t="e">
        <f>#REF!</f>
        <v>#REF!</v>
      </c>
      <c r="O2377" s="417" t="e">
        <f>#REF!</f>
        <v>#REF!</v>
      </c>
      <c r="P2377" s="419" t="e">
        <f>#REF!</f>
        <v>#REF!</v>
      </c>
      <c r="Q2377" s="407" t="e">
        <f>#REF!</f>
        <v>#REF!</v>
      </c>
      <c r="R2377" s="496" t="e">
        <f>#REF!</f>
        <v>#REF!</v>
      </c>
      <c r="S2377" s="668"/>
      <c r="T2377" s="668"/>
    </row>
    <row r="2378" spans="1:20" ht="13.8" hidden="1" thickBot="1">
      <c r="A2378" s="351" t="s">
        <v>577</v>
      </c>
      <c r="B2378" s="351">
        <v>14</v>
      </c>
      <c r="C2378" s="351" t="s">
        <v>613</v>
      </c>
      <c r="F2378" s="351"/>
      <c r="G2378" s="351"/>
      <c r="L2378" s="679" t="s">
        <v>2991</v>
      </c>
      <c r="M2378" s="488" t="e">
        <f>#REF!</f>
        <v>#REF!</v>
      </c>
      <c r="N2378" s="476" t="e">
        <f>#REF!</f>
        <v>#REF!</v>
      </c>
      <c r="O2378" s="417" t="e">
        <f>#REF!</f>
        <v>#REF!</v>
      </c>
      <c r="P2378" s="419" t="e">
        <f>#REF!</f>
        <v>#REF!</v>
      </c>
      <c r="Q2378" s="407" t="e">
        <f>#REF!</f>
        <v>#REF!</v>
      </c>
      <c r="R2378" s="78" t="e">
        <f>#REF!</f>
        <v>#REF!</v>
      </c>
    </row>
    <row r="2379" spans="1:20" ht="13.8" hidden="1" thickBot="1">
      <c r="A2379" s="351" t="s">
        <v>577</v>
      </c>
      <c r="B2379" s="351">
        <v>15</v>
      </c>
      <c r="C2379" s="351" t="s">
        <v>613</v>
      </c>
      <c r="F2379" s="351"/>
      <c r="G2379" s="351"/>
      <c r="L2379" s="679" t="s">
        <v>2992</v>
      </c>
      <c r="M2379" s="488" t="e">
        <f>#REF!</f>
        <v>#REF!</v>
      </c>
      <c r="N2379" s="476" t="e">
        <f>#REF!</f>
        <v>#REF!</v>
      </c>
      <c r="O2379" s="417" t="e">
        <f>#REF!</f>
        <v>#REF!</v>
      </c>
      <c r="P2379" s="419" t="e">
        <f>#REF!</f>
        <v>#REF!</v>
      </c>
      <c r="Q2379" s="407" t="e">
        <f>#REF!</f>
        <v>#REF!</v>
      </c>
      <c r="R2379" s="78" t="e">
        <f>#REF!</f>
        <v>#REF!</v>
      </c>
    </row>
    <row r="2380" spans="1:20" ht="13.8" hidden="1" thickBot="1">
      <c r="A2380" s="351" t="s">
        <v>577</v>
      </c>
      <c r="B2380" s="351">
        <v>16</v>
      </c>
      <c r="C2380" s="351" t="s">
        <v>613</v>
      </c>
      <c r="F2380" s="351"/>
      <c r="G2380" s="351"/>
      <c r="L2380" s="679" t="s">
        <v>2993</v>
      </c>
      <c r="M2380" s="488" t="e">
        <f>#REF!</f>
        <v>#REF!</v>
      </c>
      <c r="N2380" s="406" t="e">
        <f>#REF!</f>
        <v>#REF!</v>
      </c>
      <c r="O2380" s="417" t="e">
        <f>#REF!</f>
        <v>#REF!</v>
      </c>
      <c r="P2380" s="419" t="e">
        <f>#REF!</f>
        <v>#REF!</v>
      </c>
      <c r="Q2380" s="407" t="e">
        <f>#REF!</f>
        <v>#REF!</v>
      </c>
      <c r="R2380" s="496" t="e">
        <f>#REF!</f>
        <v>#REF!</v>
      </c>
    </row>
    <row r="2381" spans="1:20" ht="13.8" hidden="1" thickBot="1">
      <c r="A2381" s="351" t="s">
        <v>577</v>
      </c>
      <c r="B2381" s="351">
        <v>17</v>
      </c>
      <c r="C2381" s="351" t="s">
        <v>613</v>
      </c>
      <c r="F2381" s="351"/>
      <c r="G2381" s="351"/>
      <c r="L2381" s="679" t="s">
        <v>2994</v>
      </c>
      <c r="M2381" s="488" t="e">
        <f>#REF!</f>
        <v>#REF!</v>
      </c>
      <c r="N2381" s="406" t="e">
        <f>#REF!</f>
        <v>#REF!</v>
      </c>
      <c r="O2381" s="417" t="e">
        <f>#REF!</f>
        <v>#REF!</v>
      </c>
      <c r="P2381" s="419" t="e">
        <f>#REF!</f>
        <v>#REF!</v>
      </c>
      <c r="Q2381" s="407" t="e">
        <f>#REF!</f>
        <v>#REF!</v>
      </c>
      <c r="R2381" s="78" t="e">
        <f>#REF!</f>
        <v>#REF!</v>
      </c>
    </row>
    <row r="2382" spans="1:20" ht="13.8" hidden="1" thickBot="1">
      <c r="A2382" s="351" t="s">
        <v>577</v>
      </c>
      <c r="B2382" s="351">
        <v>18</v>
      </c>
      <c r="C2382" s="351" t="s">
        <v>613</v>
      </c>
      <c r="F2382" s="351"/>
      <c r="G2382" s="351"/>
      <c r="L2382" s="679" t="s">
        <v>2995</v>
      </c>
      <c r="M2382" s="488" t="e">
        <f>#REF!</f>
        <v>#REF!</v>
      </c>
      <c r="N2382" s="406" t="e">
        <f>#REF!</f>
        <v>#REF!</v>
      </c>
      <c r="O2382" s="417" t="e">
        <f>#REF!</f>
        <v>#REF!</v>
      </c>
      <c r="P2382" s="419" t="e">
        <f>#REF!</f>
        <v>#REF!</v>
      </c>
      <c r="Q2382" s="407" t="e">
        <f>#REF!</f>
        <v>#REF!</v>
      </c>
      <c r="R2382" s="496" t="e">
        <f>#REF!</f>
        <v>#REF!</v>
      </c>
    </row>
    <row r="2383" spans="1:20" ht="13.8" hidden="1" thickBot="1">
      <c r="A2383" s="351" t="s">
        <v>577</v>
      </c>
      <c r="B2383" s="351">
        <v>19</v>
      </c>
      <c r="C2383" s="351" t="s">
        <v>613</v>
      </c>
      <c r="F2383" s="351"/>
      <c r="G2383" s="351"/>
      <c r="L2383" s="679" t="s">
        <v>2996</v>
      </c>
      <c r="M2383" s="488" t="e">
        <f>#REF!</f>
        <v>#REF!</v>
      </c>
      <c r="N2383" s="406" t="e">
        <f>#REF!</f>
        <v>#REF!</v>
      </c>
      <c r="O2383" s="417" t="e">
        <f>#REF!</f>
        <v>#REF!</v>
      </c>
      <c r="P2383" s="419" t="e">
        <f>#REF!</f>
        <v>#REF!</v>
      </c>
      <c r="Q2383" s="407" t="e">
        <f>#REF!</f>
        <v>#REF!</v>
      </c>
      <c r="R2383" s="496" t="e">
        <f>#REF!</f>
        <v>#REF!</v>
      </c>
    </row>
    <row r="2384" spans="1:20" ht="13.8" hidden="1" thickBot="1">
      <c r="A2384" s="351" t="s">
        <v>577</v>
      </c>
      <c r="B2384" s="351">
        <v>20</v>
      </c>
      <c r="C2384" s="351" t="s">
        <v>614</v>
      </c>
      <c r="F2384" s="351"/>
      <c r="G2384" s="351"/>
      <c r="L2384" s="679" t="s">
        <v>2997</v>
      </c>
      <c r="M2384" s="488" t="e">
        <f>#REF!</f>
        <v>#REF!</v>
      </c>
      <c r="N2384" s="476" t="e">
        <f>#REF!</f>
        <v>#REF!</v>
      </c>
      <c r="O2384" s="493" t="e">
        <f>#REF!</f>
        <v>#REF!</v>
      </c>
      <c r="P2384" s="494" t="e">
        <f>#REF!</f>
        <v>#REF!</v>
      </c>
      <c r="Q2384" s="492" t="e">
        <f>#REF!</f>
        <v>#REF!</v>
      </c>
      <c r="R2384" s="78" t="e">
        <f>#REF!</f>
        <v>#REF!</v>
      </c>
    </row>
    <row r="2385" spans="1:24" ht="13.8" hidden="1" thickBot="1">
      <c r="A2385" s="351" t="s">
        <v>577</v>
      </c>
      <c r="B2385" s="351">
        <v>21</v>
      </c>
      <c r="C2385" s="351" t="s">
        <v>614</v>
      </c>
      <c r="F2385" s="351"/>
      <c r="G2385" s="351"/>
      <c r="L2385" s="679" t="s">
        <v>2998</v>
      </c>
      <c r="M2385" s="488" t="e">
        <f>#REF!</f>
        <v>#REF!</v>
      </c>
      <c r="N2385" s="497" t="e">
        <f>#REF!</f>
        <v>#REF!</v>
      </c>
      <c r="O2385" s="458" t="e">
        <f>#REF!</f>
        <v>#REF!</v>
      </c>
      <c r="P2385" s="459" t="e">
        <f>#REF!</f>
        <v>#REF!</v>
      </c>
      <c r="Q2385" s="462" t="e">
        <f>#REF!</f>
        <v>#REF!</v>
      </c>
      <c r="R2385" s="496" t="e">
        <f>#REF!</f>
        <v>#REF!</v>
      </c>
    </row>
    <row r="2386" spans="1:24" ht="13.8" hidden="1" thickBot="1">
      <c r="A2386" s="351" t="s">
        <v>578</v>
      </c>
      <c r="B2386" s="351">
        <v>1</v>
      </c>
      <c r="C2386" s="351" t="s">
        <v>614</v>
      </c>
      <c r="F2386" s="351"/>
      <c r="G2386" s="351"/>
      <c r="L2386" s="679" t="s">
        <v>2999</v>
      </c>
      <c r="M2386" s="466" t="e">
        <f>#REF!</f>
        <v>#REF!</v>
      </c>
      <c r="N2386" s="467" t="e">
        <f>#REF!</f>
        <v>#REF!</v>
      </c>
      <c r="O2386" s="467" t="e">
        <f>#REF!</f>
        <v>#REF!</v>
      </c>
      <c r="P2386" s="467" t="e">
        <f>#REF!</f>
        <v>#REF!</v>
      </c>
      <c r="Q2386" s="467" t="e">
        <f>#REF!</f>
        <v>#REF!</v>
      </c>
      <c r="R2386" s="467" t="e">
        <f>#REF!</f>
        <v>#REF!</v>
      </c>
      <c r="S2386" s="468" t="e">
        <f>#REF!</f>
        <v>#REF!</v>
      </c>
      <c r="T2386" s="466" t="e">
        <f>#REF!</f>
        <v>#REF!</v>
      </c>
      <c r="U2386" s="467" t="e">
        <f>#REF!</f>
        <v>#REF!</v>
      </c>
      <c r="V2386" s="467" t="e">
        <f>#REF!</f>
        <v>#REF!</v>
      </c>
      <c r="W2386" s="468" t="e">
        <f>#REF!</f>
        <v>#REF!</v>
      </c>
      <c r="X2386" s="659" t="e">
        <f>#REF!</f>
        <v>#REF!</v>
      </c>
    </row>
    <row r="2387" spans="1:24" ht="13.8" hidden="1" thickBot="1">
      <c r="A2387" s="351" t="s">
        <v>578</v>
      </c>
      <c r="B2387" s="351">
        <v>2</v>
      </c>
      <c r="C2387" s="351" t="s">
        <v>614</v>
      </c>
      <c r="F2387" s="351"/>
      <c r="G2387" s="351"/>
      <c r="L2387" s="679" t="s">
        <v>3000</v>
      </c>
      <c r="M2387" s="474" t="e">
        <f>#REF!</f>
        <v>#REF!</v>
      </c>
      <c r="N2387" s="475" t="e">
        <f>#REF!</f>
        <v>#REF!</v>
      </c>
      <c r="O2387" s="475" t="e">
        <f>#REF!</f>
        <v>#REF!</v>
      </c>
      <c r="P2387" s="475" t="e">
        <f>#REF!</f>
        <v>#REF!</v>
      </c>
      <c r="Q2387" s="475" t="e">
        <f>#REF!</f>
        <v>#REF!</v>
      </c>
      <c r="R2387" s="475" t="e">
        <f>#REF!</f>
        <v>#REF!</v>
      </c>
      <c r="S2387" s="476" t="e">
        <f>#REF!</f>
        <v>#REF!</v>
      </c>
      <c r="T2387" s="477" t="e">
        <f>#REF!</f>
        <v>#REF!</v>
      </c>
      <c r="U2387" s="478" t="e">
        <f>#REF!</f>
        <v>#REF!</v>
      </c>
      <c r="V2387" s="478" t="e">
        <f>#REF!</f>
        <v>#REF!</v>
      </c>
      <c r="W2387" s="479" t="e">
        <f>#REF!</f>
        <v>#REF!</v>
      </c>
      <c r="X2387" s="186" t="e">
        <f>#REF!</f>
        <v>#REF!</v>
      </c>
    </row>
    <row r="2388" spans="1:24" ht="13.8" hidden="1" thickBot="1">
      <c r="A2388" s="351" t="s">
        <v>578</v>
      </c>
      <c r="B2388" s="351">
        <v>3</v>
      </c>
      <c r="C2388" s="351" t="s">
        <v>614</v>
      </c>
      <c r="F2388" s="351"/>
      <c r="G2388" s="351"/>
      <c r="L2388" s="679" t="s">
        <v>3001</v>
      </c>
      <c r="M2388" s="466" t="e">
        <f>#REF!</f>
        <v>#REF!</v>
      </c>
      <c r="N2388" s="467" t="e">
        <f>#REF!</f>
        <v>#REF!</v>
      </c>
      <c r="O2388" s="467" t="e">
        <f>#REF!</f>
        <v>#REF!</v>
      </c>
      <c r="P2388" s="467" t="e">
        <f>#REF!</f>
        <v>#REF!</v>
      </c>
      <c r="Q2388" s="467" t="e">
        <f>#REF!</f>
        <v>#REF!</v>
      </c>
      <c r="R2388" s="467" t="e">
        <f>#REF!</f>
        <v>#REF!</v>
      </c>
      <c r="S2388" s="467" t="e">
        <f>#REF!</f>
        <v>#REF!</v>
      </c>
      <c r="T2388" s="467" t="e">
        <f>#REF!</f>
        <v>#REF!</v>
      </c>
      <c r="U2388" s="467" t="e">
        <f>#REF!</f>
        <v>#REF!</v>
      </c>
      <c r="V2388" s="467" t="e">
        <f>#REF!</f>
        <v>#REF!</v>
      </c>
      <c r="W2388" s="468" t="e">
        <f>#REF!</f>
        <v>#REF!</v>
      </c>
      <c r="X2388" s="78" t="e">
        <f>#REF!</f>
        <v>#REF!</v>
      </c>
    </row>
    <row r="2389" spans="1:24" ht="13.8" hidden="1" thickBot="1">
      <c r="A2389" s="351" t="s">
        <v>578</v>
      </c>
      <c r="B2389" s="351">
        <v>4</v>
      </c>
      <c r="C2389" s="351" t="s">
        <v>614</v>
      </c>
      <c r="F2389" s="351"/>
      <c r="G2389" s="351"/>
      <c r="L2389" s="679" t="s">
        <v>3002</v>
      </c>
      <c r="M2389" s="469" t="e">
        <f>#REF!</f>
        <v>#REF!</v>
      </c>
      <c r="N2389" s="78" t="e">
        <f>#REF!</f>
        <v>#REF!</v>
      </c>
      <c r="O2389" s="496" t="e">
        <f>#REF!</f>
        <v>#REF!</v>
      </c>
      <c r="P2389" s="496" t="e">
        <f>#REF!</f>
        <v>#REF!</v>
      </c>
      <c r="Q2389" s="496" t="e">
        <f>#REF!</f>
        <v>#REF!</v>
      </c>
      <c r="R2389" s="78" t="e">
        <f>#REF!</f>
        <v>#REF!</v>
      </c>
      <c r="S2389" s="78" t="e">
        <f>#REF!</f>
        <v>#REF!</v>
      </c>
      <c r="T2389" s="496" t="e">
        <f>#REF!</f>
        <v>#REF!</v>
      </c>
      <c r="U2389" s="78" t="e">
        <f>#REF!</f>
        <v>#REF!</v>
      </c>
      <c r="V2389" s="496" t="e">
        <f>#REF!</f>
        <v>#REF!</v>
      </c>
      <c r="W2389" s="470" t="e">
        <f>#REF!</f>
        <v>#REF!</v>
      </c>
      <c r="X2389" s="186" t="e">
        <f>#REF!</f>
        <v>#REF!</v>
      </c>
    </row>
    <row r="2390" spans="1:24" ht="13.8" hidden="1" thickBot="1">
      <c r="A2390" s="351" t="s">
        <v>578</v>
      </c>
      <c r="B2390" s="351">
        <v>5</v>
      </c>
      <c r="C2390" s="351" t="s">
        <v>614</v>
      </c>
      <c r="F2390" s="351"/>
      <c r="G2390" s="351"/>
      <c r="L2390" s="679" t="s">
        <v>3003</v>
      </c>
      <c r="M2390" s="474" t="e">
        <f>#REF!</f>
        <v>#REF!</v>
      </c>
      <c r="N2390" s="475" t="e">
        <f>#REF!</f>
        <v>#REF!</v>
      </c>
      <c r="O2390" s="475" t="e">
        <f>#REF!</f>
        <v>#REF!</v>
      </c>
      <c r="P2390" s="475" t="e">
        <f>#REF!</f>
        <v>#REF!</v>
      </c>
      <c r="Q2390" s="475" t="e">
        <f>#REF!</f>
        <v>#REF!</v>
      </c>
      <c r="R2390" s="475" t="e">
        <f>#REF!</f>
        <v>#REF!</v>
      </c>
      <c r="S2390" s="475" t="e">
        <f>#REF!</f>
        <v>#REF!</v>
      </c>
      <c r="T2390" s="475" t="e">
        <f>#REF!</f>
        <v>#REF!</v>
      </c>
      <c r="U2390" s="475" t="e">
        <f>#REF!</f>
        <v>#REF!</v>
      </c>
      <c r="V2390" s="475" t="e">
        <f>#REF!</f>
        <v>#REF!</v>
      </c>
      <c r="W2390" s="476" t="e">
        <f>#REF!</f>
        <v>#REF!</v>
      </c>
      <c r="X2390" s="78" t="e">
        <f>#REF!</f>
        <v>#REF!</v>
      </c>
    </row>
    <row r="2391" spans="1:24" ht="13.8" hidden="1" thickBot="1">
      <c r="A2391" s="351" t="s">
        <v>578</v>
      </c>
      <c r="B2391" s="351">
        <v>6</v>
      </c>
      <c r="C2391" s="351" t="s">
        <v>614</v>
      </c>
      <c r="F2391" s="351"/>
      <c r="G2391" s="351"/>
      <c r="L2391" s="679" t="s">
        <v>3004</v>
      </c>
      <c r="M2391" s="466" t="e">
        <f>#REF!</f>
        <v>#REF!</v>
      </c>
      <c r="N2391" s="467" t="e">
        <f>#REF!</f>
        <v>#REF!</v>
      </c>
      <c r="O2391" s="467" t="e">
        <f>#REF!</f>
        <v>#REF!</v>
      </c>
      <c r="P2391" s="467" t="e">
        <f>#REF!</f>
        <v>#REF!</v>
      </c>
      <c r="Q2391" s="467" t="e">
        <f>#REF!</f>
        <v>#REF!</v>
      </c>
      <c r="R2391" s="467" t="e">
        <f>#REF!</f>
        <v>#REF!</v>
      </c>
      <c r="S2391" s="467" t="e">
        <f>#REF!</f>
        <v>#REF!</v>
      </c>
      <c r="T2391" s="467" t="e">
        <f>#REF!</f>
        <v>#REF!</v>
      </c>
      <c r="U2391" s="467" t="e">
        <f>#REF!</f>
        <v>#REF!</v>
      </c>
      <c r="V2391" s="467" t="e">
        <f>#REF!</f>
        <v>#REF!</v>
      </c>
      <c r="W2391" s="468" t="e">
        <f>#REF!</f>
        <v>#REF!</v>
      </c>
      <c r="X2391" s="659" t="e">
        <f>#REF!</f>
        <v>#REF!</v>
      </c>
    </row>
    <row r="2392" spans="1:24" ht="13.8" hidden="1" thickBot="1">
      <c r="A2392" s="351" t="s">
        <v>578</v>
      </c>
      <c r="B2392" s="351">
        <v>7</v>
      </c>
      <c r="C2392" s="351" t="s">
        <v>614</v>
      </c>
      <c r="F2392" s="351"/>
      <c r="G2392" s="351"/>
      <c r="L2392" s="679" t="s">
        <v>3005</v>
      </c>
      <c r="M2392" s="469" t="e">
        <f>#REF!</f>
        <v>#REF!</v>
      </c>
      <c r="N2392" s="496" t="e">
        <f>#REF!</f>
        <v>#REF!</v>
      </c>
      <c r="O2392" s="496" t="e">
        <f>#REF!</f>
        <v>#REF!</v>
      </c>
      <c r="P2392" s="496" t="e">
        <f>#REF!</f>
        <v>#REF!</v>
      </c>
      <c r="Q2392" s="496" t="e">
        <f>#REF!</f>
        <v>#REF!</v>
      </c>
      <c r="R2392" s="496" t="e">
        <f>#REF!</f>
        <v>#REF!</v>
      </c>
      <c r="S2392" s="496" t="e">
        <f>#REF!</f>
        <v>#REF!</v>
      </c>
      <c r="T2392" s="78" t="e">
        <f>#REF!</f>
        <v>#REF!</v>
      </c>
      <c r="U2392" s="78" t="e">
        <f>#REF!</f>
        <v>#REF!</v>
      </c>
      <c r="V2392" s="496" t="e">
        <f>#REF!</f>
        <v>#REF!</v>
      </c>
      <c r="W2392" s="470" t="e">
        <f>#REF!</f>
        <v>#REF!</v>
      </c>
      <c r="X2392" s="78" t="e">
        <f>#REF!</f>
        <v>#REF!</v>
      </c>
    </row>
    <row r="2393" spans="1:24" ht="13.8" hidden="1" thickBot="1">
      <c r="A2393" s="351" t="s">
        <v>578</v>
      </c>
      <c r="B2393" s="351">
        <v>8</v>
      </c>
      <c r="C2393" s="351" t="s">
        <v>614</v>
      </c>
      <c r="F2393" s="351"/>
      <c r="G2393" s="351"/>
      <c r="L2393" s="679" t="s">
        <v>3006</v>
      </c>
      <c r="M2393" s="469" t="e">
        <f>#REF!</f>
        <v>#REF!</v>
      </c>
      <c r="N2393" s="78" t="e">
        <f>#REF!</f>
        <v>#REF!</v>
      </c>
      <c r="O2393" s="78" t="e">
        <f>#REF!</f>
        <v>#REF!</v>
      </c>
      <c r="P2393" s="78" t="e">
        <f>#REF!</f>
        <v>#REF!</v>
      </c>
      <c r="Q2393" s="496" t="e">
        <f>#REF!</f>
        <v>#REF!</v>
      </c>
      <c r="R2393" s="78" t="e">
        <f>#REF!</f>
        <v>#REF!</v>
      </c>
      <c r="S2393" s="78" t="e">
        <f>#REF!</f>
        <v>#REF!</v>
      </c>
      <c r="T2393" s="78" t="e">
        <f>#REF!</f>
        <v>#REF!</v>
      </c>
      <c r="U2393" s="78" t="e">
        <f>#REF!</f>
        <v>#REF!</v>
      </c>
      <c r="V2393" s="78" t="e">
        <f>#REF!</f>
        <v>#REF!</v>
      </c>
      <c r="W2393" s="470" t="e">
        <f>#REF!</f>
        <v>#REF!</v>
      </c>
      <c r="X2393" s="78" t="e">
        <f>#REF!</f>
        <v>#REF!</v>
      </c>
    </row>
    <row r="2394" spans="1:24" ht="13.8" hidden="1" thickBot="1">
      <c r="A2394" s="351" t="s">
        <v>578</v>
      </c>
      <c r="B2394" s="351">
        <v>9</v>
      </c>
      <c r="C2394" s="351" t="s">
        <v>614</v>
      </c>
      <c r="F2394" s="351"/>
      <c r="G2394" s="351"/>
      <c r="L2394" s="679" t="s">
        <v>3007</v>
      </c>
      <c r="M2394" s="469" t="e">
        <f>#REF!</f>
        <v>#REF!</v>
      </c>
      <c r="N2394" s="496" t="e">
        <f>#REF!</f>
        <v>#REF!</v>
      </c>
      <c r="O2394" s="496" t="e">
        <f>#REF!</f>
        <v>#REF!</v>
      </c>
      <c r="P2394" s="496" t="e">
        <f>#REF!</f>
        <v>#REF!</v>
      </c>
      <c r="Q2394" s="496" t="e">
        <f>#REF!</f>
        <v>#REF!</v>
      </c>
      <c r="R2394" s="78" t="e">
        <f>#REF!</f>
        <v>#REF!</v>
      </c>
      <c r="S2394" s="78" t="e">
        <f>#REF!</f>
        <v>#REF!</v>
      </c>
      <c r="T2394" s="78" t="e">
        <f>#REF!</f>
        <v>#REF!</v>
      </c>
      <c r="U2394" s="78" t="e">
        <f>#REF!</f>
        <v>#REF!</v>
      </c>
      <c r="V2394" s="78" t="e">
        <f>#REF!</f>
        <v>#REF!</v>
      </c>
      <c r="W2394" s="470" t="e">
        <f>#REF!</f>
        <v>#REF!</v>
      </c>
      <c r="X2394" s="78" t="e">
        <f>#REF!</f>
        <v>#REF!</v>
      </c>
    </row>
    <row r="2395" spans="1:24" ht="13.8" hidden="1" thickBot="1">
      <c r="A2395" s="351" t="s">
        <v>578</v>
      </c>
      <c r="B2395" s="351">
        <v>10</v>
      </c>
      <c r="C2395" s="351" t="s">
        <v>614</v>
      </c>
      <c r="F2395" s="351"/>
      <c r="G2395" s="351"/>
      <c r="L2395" s="679" t="s">
        <v>3008</v>
      </c>
      <c r="M2395" s="474" t="e">
        <f>#REF!</f>
        <v>#REF!</v>
      </c>
      <c r="N2395" s="475" t="e">
        <f>#REF!</f>
        <v>#REF!</v>
      </c>
      <c r="O2395" s="475" t="e">
        <f>#REF!</f>
        <v>#REF!</v>
      </c>
      <c r="P2395" s="475" t="e">
        <f>#REF!</f>
        <v>#REF!</v>
      </c>
      <c r="Q2395" s="475" t="e">
        <f>#REF!</f>
        <v>#REF!</v>
      </c>
      <c r="R2395" s="475" t="e">
        <f>#REF!</f>
        <v>#REF!</v>
      </c>
      <c r="S2395" s="475" t="e">
        <f>#REF!</f>
        <v>#REF!</v>
      </c>
      <c r="T2395" s="475" t="e">
        <f>#REF!</f>
        <v>#REF!</v>
      </c>
      <c r="U2395" s="475" t="e">
        <f>#REF!</f>
        <v>#REF!</v>
      </c>
      <c r="V2395" s="475" t="e">
        <f>#REF!</f>
        <v>#REF!</v>
      </c>
      <c r="W2395" s="476" t="e">
        <f>#REF!</f>
        <v>#REF!</v>
      </c>
      <c r="X2395" s="78" t="e">
        <f>#REF!</f>
        <v>#REF!</v>
      </c>
    </row>
    <row r="2396" spans="1:24" ht="13.8" hidden="1" thickBot="1">
      <c r="A2396" s="351" t="s">
        <v>578</v>
      </c>
      <c r="B2396" s="351">
        <v>11</v>
      </c>
      <c r="C2396" s="351" t="s">
        <v>614</v>
      </c>
      <c r="F2396" s="351"/>
      <c r="G2396" s="351"/>
      <c r="L2396" s="679" t="s">
        <v>3009</v>
      </c>
      <c r="M2396" s="486" t="e">
        <f>#REF!</f>
        <v>#REF!</v>
      </c>
      <c r="N2396" s="486" t="e">
        <f>#REF!</f>
        <v>#REF!</v>
      </c>
      <c r="O2396" s="466" t="e">
        <f>#REF!</f>
        <v>#REF!</v>
      </c>
      <c r="P2396" s="468" t="e">
        <f>#REF!</f>
        <v>#REF!</v>
      </c>
      <c r="Q2396" s="466" t="e">
        <f>#REF!</f>
        <v>#REF!</v>
      </c>
      <c r="R2396" s="468" t="e">
        <f>#REF!</f>
        <v>#REF!</v>
      </c>
      <c r="S2396" s="466" t="e">
        <f>#REF!</f>
        <v>#REF!</v>
      </c>
      <c r="T2396" s="467" t="e">
        <f>#REF!</f>
        <v>#REF!</v>
      </c>
      <c r="U2396" s="468" t="e">
        <f>#REF!</f>
        <v>#REF!</v>
      </c>
      <c r="V2396" s="466" t="e">
        <f>#REF!</f>
        <v>#REF!</v>
      </c>
      <c r="W2396" s="468" t="e">
        <f>#REF!</f>
        <v>#REF!</v>
      </c>
      <c r="X2396" s="78" t="e">
        <f>#REF!</f>
        <v>#REF!</v>
      </c>
    </row>
    <row r="2397" spans="1:24" ht="13.8" hidden="1" thickBot="1">
      <c r="A2397" s="351" t="s">
        <v>578</v>
      </c>
      <c r="B2397" s="351">
        <v>12</v>
      </c>
      <c r="C2397" s="351" t="s">
        <v>614</v>
      </c>
      <c r="F2397" s="351"/>
      <c r="G2397" s="351"/>
      <c r="L2397" s="679" t="s">
        <v>3010</v>
      </c>
      <c r="M2397" s="487" t="e">
        <f>#REF!</f>
        <v>#REF!</v>
      </c>
      <c r="N2397" s="487" t="e">
        <f>#REF!</f>
        <v>#REF!</v>
      </c>
      <c r="O2397" s="469" t="e">
        <f>#REF!</f>
        <v>#REF!</v>
      </c>
      <c r="P2397" s="470" t="e">
        <f>#REF!</f>
        <v>#REF!</v>
      </c>
      <c r="Q2397" s="469" t="e">
        <f>#REF!</f>
        <v>#REF!</v>
      </c>
      <c r="R2397" s="470" t="e">
        <f>#REF!</f>
        <v>#REF!</v>
      </c>
      <c r="S2397" s="469" t="e">
        <f>#REF!</f>
        <v>#REF!</v>
      </c>
      <c r="T2397" s="78" t="e">
        <f>#REF!</f>
        <v>#REF!</v>
      </c>
      <c r="U2397" s="470" t="e">
        <f>#REF!</f>
        <v>#REF!</v>
      </c>
      <c r="V2397" s="469" t="e">
        <f>#REF!</f>
        <v>#REF!</v>
      </c>
      <c r="W2397" s="470" t="e">
        <f>#REF!</f>
        <v>#REF!</v>
      </c>
      <c r="X2397" s="78" t="e">
        <f>#REF!</f>
        <v>#REF!</v>
      </c>
    </row>
    <row r="2398" spans="1:24" ht="13.8" hidden="1" thickBot="1">
      <c r="A2398" s="351" t="s">
        <v>578</v>
      </c>
      <c r="B2398" s="351">
        <v>13</v>
      </c>
      <c r="C2398" s="351" t="s">
        <v>614</v>
      </c>
      <c r="F2398" s="351"/>
      <c r="G2398" s="351"/>
      <c r="L2398" s="679" t="s">
        <v>3011</v>
      </c>
      <c r="M2398" s="487" t="e">
        <f>#REF!</f>
        <v>#REF!</v>
      </c>
      <c r="N2398" s="487" t="e">
        <f>#REF!</f>
        <v>#REF!</v>
      </c>
      <c r="O2398" s="486" t="e">
        <f>#REF!</f>
        <v>#REF!</v>
      </c>
      <c r="P2398" s="468" t="e">
        <f>#REF!</f>
        <v>#REF!</v>
      </c>
      <c r="Q2398" s="468" t="e">
        <f>#REF!</f>
        <v>#REF!</v>
      </c>
      <c r="R2398" s="468" t="e">
        <f>#REF!</f>
        <v>#REF!</v>
      </c>
      <c r="S2398" s="466" t="e">
        <f>#REF!</f>
        <v>#REF!</v>
      </c>
      <c r="T2398" s="468" t="e">
        <f>#REF!</f>
        <v>#REF!</v>
      </c>
      <c r="U2398" s="468" t="e">
        <f>#REF!</f>
        <v>#REF!</v>
      </c>
      <c r="V2398" s="468" t="e">
        <f>#REF!</f>
        <v>#REF!</v>
      </c>
      <c r="W2398" s="468" t="e">
        <f>#REF!</f>
        <v>#REF!</v>
      </c>
      <c r="X2398" s="78" t="e">
        <f>#REF!</f>
        <v>#REF!</v>
      </c>
    </row>
    <row r="2399" spans="1:24" ht="13.8" hidden="1" thickBot="1">
      <c r="A2399" s="351" t="s">
        <v>578</v>
      </c>
      <c r="B2399" s="351">
        <v>14</v>
      </c>
      <c r="C2399" s="351" t="s">
        <v>614</v>
      </c>
      <c r="F2399" s="351"/>
      <c r="G2399" s="351"/>
      <c r="L2399" s="679" t="s">
        <v>3012</v>
      </c>
      <c r="M2399" s="488" t="e">
        <f>#REF!</f>
        <v>#REF!</v>
      </c>
      <c r="N2399" s="476" t="e">
        <f>#REF!</f>
        <v>#REF!</v>
      </c>
      <c r="O2399" s="488" t="e">
        <f>#REF!</f>
        <v>#REF!</v>
      </c>
      <c r="P2399" s="476" t="e">
        <f>#REF!</f>
        <v>#REF!</v>
      </c>
      <c r="Q2399" s="476" t="e">
        <f>#REF!</f>
        <v>#REF!</v>
      </c>
      <c r="R2399" s="476" t="e">
        <f>#REF!</f>
        <v>#REF!</v>
      </c>
      <c r="S2399" s="474" t="e">
        <f>#REF!</f>
        <v>#REF!</v>
      </c>
      <c r="T2399" s="476" t="e">
        <f>#REF!</f>
        <v>#REF!</v>
      </c>
      <c r="U2399" s="476" t="e">
        <f>#REF!</f>
        <v>#REF!</v>
      </c>
      <c r="V2399" s="476" t="e">
        <f>#REF!</f>
        <v>#REF!</v>
      </c>
      <c r="W2399" s="476" t="e">
        <f>#REF!</f>
        <v>#REF!</v>
      </c>
      <c r="X2399" s="78" t="e">
        <f>#REF!</f>
        <v>#REF!</v>
      </c>
    </row>
    <row r="2400" spans="1:24" ht="13.8" hidden="1" thickBot="1">
      <c r="A2400" s="351" t="s">
        <v>578</v>
      </c>
      <c r="B2400" s="351">
        <v>15</v>
      </c>
      <c r="C2400" s="351" t="s">
        <v>614</v>
      </c>
      <c r="F2400" s="351"/>
      <c r="G2400" s="351"/>
      <c r="L2400" s="679" t="s">
        <v>3013</v>
      </c>
      <c r="M2400" s="488" t="e">
        <f>#REF!</f>
        <v>#REF!</v>
      </c>
      <c r="N2400" s="497" t="e">
        <f>#REF!</f>
        <v>#REF!</v>
      </c>
      <c r="O2400" s="518" t="e">
        <f>#REF!</f>
        <v>#REF!</v>
      </c>
      <c r="P2400" s="518" t="e">
        <f>#REF!</f>
        <v>#REF!</v>
      </c>
      <c r="Q2400" s="518" t="e">
        <f>#REF!</f>
        <v>#REF!</v>
      </c>
      <c r="R2400" s="518" t="e">
        <f>#REF!</f>
        <v>#REF!</v>
      </c>
      <c r="S2400" s="521" t="e">
        <f>#REF!</f>
        <v>#REF!</v>
      </c>
      <c r="T2400" s="522" t="e">
        <f>#REF!</f>
        <v>#REF!</v>
      </c>
      <c r="U2400" s="518" t="e">
        <f>#REF!</f>
        <v>#REF!</v>
      </c>
      <c r="V2400" s="518" t="e">
        <f>#REF!</f>
        <v>#REF!</v>
      </c>
      <c r="W2400" s="518" t="e">
        <f>#REF!</f>
        <v>#REF!</v>
      </c>
      <c r="X2400" s="78" t="e">
        <f>#REF!</f>
        <v>#REF!</v>
      </c>
    </row>
    <row r="2401" spans="1:24" ht="13.8" thickBot="1">
      <c r="A2401" s="351" t="s">
        <v>578</v>
      </c>
      <c r="B2401" s="351">
        <v>16</v>
      </c>
      <c r="C2401" s="351" t="s">
        <v>613</v>
      </c>
      <c r="D2401" s="351" t="s">
        <v>615</v>
      </c>
      <c r="E2401" s="351" t="s">
        <v>222</v>
      </c>
      <c r="F2401" s="674" t="e">
        <f t="shared" ref="F2401:G2405" si="29">-O2401</f>
        <v>#REF!</v>
      </c>
      <c r="G2401" s="674" t="e">
        <f t="shared" si="29"/>
        <v>#REF!</v>
      </c>
      <c r="L2401" s="679" t="s">
        <v>3014</v>
      </c>
      <c r="M2401" s="488" t="e">
        <f>#REF!</f>
        <v>#REF!</v>
      </c>
      <c r="N2401" s="476" t="e">
        <f>#REF!</f>
        <v>#REF!</v>
      </c>
      <c r="O2401" s="407" t="e">
        <f>#REF!</f>
        <v>#REF!</v>
      </c>
      <c r="P2401" s="407" t="e">
        <f>#REF!</f>
        <v>#REF!</v>
      </c>
      <c r="Q2401" s="407" t="e">
        <f>#REF!</f>
        <v>#REF!</v>
      </c>
      <c r="R2401" s="407" t="e">
        <f>#REF!</f>
        <v>#REF!</v>
      </c>
      <c r="S2401" s="417" t="e">
        <f>#REF!</f>
        <v>#REF!</v>
      </c>
      <c r="T2401" s="419" t="e">
        <f>#REF!</f>
        <v>#REF!</v>
      </c>
      <c r="U2401" s="407" t="e">
        <f>#REF!</f>
        <v>#REF!</v>
      </c>
      <c r="V2401" s="407" t="e">
        <f>#REF!</f>
        <v>#REF!</v>
      </c>
      <c r="W2401" s="407" t="e">
        <f>#REF!</f>
        <v>#REF!</v>
      </c>
      <c r="X2401" s="78" t="e">
        <f>#REF!</f>
        <v>#REF!</v>
      </c>
    </row>
    <row r="2402" spans="1:24" ht="13.8" thickBot="1">
      <c r="A2402" s="351" t="s">
        <v>578</v>
      </c>
      <c r="B2402" s="351">
        <v>17</v>
      </c>
      <c r="C2402" s="351" t="s">
        <v>613</v>
      </c>
      <c r="D2402" s="351" t="s">
        <v>615</v>
      </c>
      <c r="E2402" s="351" t="s">
        <v>223</v>
      </c>
      <c r="F2402" s="674" t="e">
        <f t="shared" si="29"/>
        <v>#REF!</v>
      </c>
      <c r="G2402" s="674" t="e">
        <f t="shared" si="29"/>
        <v>#REF!</v>
      </c>
      <c r="L2402" s="679" t="s">
        <v>3015</v>
      </c>
      <c r="M2402" s="488" t="e">
        <f>#REF!</f>
        <v>#REF!</v>
      </c>
      <c r="N2402" s="476" t="e">
        <f>#REF!</f>
        <v>#REF!</v>
      </c>
      <c r="O2402" s="407" t="e">
        <f>#REF!</f>
        <v>#REF!</v>
      </c>
      <c r="P2402" s="407" t="e">
        <f>#REF!</f>
        <v>#REF!</v>
      </c>
      <c r="Q2402" s="407" t="e">
        <f>#REF!</f>
        <v>#REF!</v>
      </c>
      <c r="R2402" s="407" t="e">
        <f>#REF!</f>
        <v>#REF!</v>
      </c>
      <c r="S2402" s="417" t="e">
        <f>#REF!</f>
        <v>#REF!</v>
      </c>
      <c r="T2402" s="419" t="e">
        <f>#REF!</f>
        <v>#REF!</v>
      </c>
      <c r="U2402" s="407" t="e">
        <f>#REF!</f>
        <v>#REF!</v>
      </c>
      <c r="V2402" s="407" t="e">
        <f>#REF!</f>
        <v>#REF!</v>
      </c>
      <c r="W2402" s="407" t="e">
        <f>#REF!</f>
        <v>#REF!</v>
      </c>
      <c r="X2402" s="78" t="e">
        <f>#REF!</f>
        <v>#REF!</v>
      </c>
    </row>
    <row r="2403" spans="1:24" ht="13.8" thickBot="1">
      <c r="A2403" s="351" t="s">
        <v>578</v>
      </c>
      <c r="B2403" s="351">
        <v>18</v>
      </c>
      <c r="C2403" s="351" t="s">
        <v>613</v>
      </c>
      <c r="D2403" s="351" t="s">
        <v>615</v>
      </c>
      <c r="E2403" s="351" t="s">
        <v>224</v>
      </c>
      <c r="F2403" s="674" t="e">
        <f t="shared" si="29"/>
        <v>#REF!</v>
      </c>
      <c r="G2403" s="674" t="e">
        <f t="shared" si="29"/>
        <v>#REF!</v>
      </c>
      <c r="L2403" s="679" t="s">
        <v>3016</v>
      </c>
      <c r="M2403" s="488" t="e">
        <f>#REF!</f>
        <v>#REF!</v>
      </c>
      <c r="N2403" s="476" t="e">
        <f>#REF!</f>
        <v>#REF!</v>
      </c>
      <c r="O2403" s="407" t="e">
        <f>#REF!</f>
        <v>#REF!</v>
      </c>
      <c r="P2403" s="407" t="e">
        <f>#REF!</f>
        <v>#REF!</v>
      </c>
      <c r="Q2403" s="407" t="e">
        <f>#REF!</f>
        <v>#REF!</v>
      </c>
      <c r="R2403" s="407" t="e">
        <f>#REF!</f>
        <v>#REF!</v>
      </c>
      <c r="S2403" s="417" t="e">
        <f>#REF!</f>
        <v>#REF!</v>
      </c>
      <c r="T2403" s="419" t="e">
        <f>#REF!</f>
        <v>#REF!</v>
      </c>
      <c r="U2403" s="407" t="e">
        <f>#REF!</f>
        <v>#REF!</v>
      </c>
      <c r="V2403" s="407" t="e">
        <f>#REF!</f>
        <v>#REF!</v>
      </c>
      <c r="W2403" s="407" t="e">
        <f>#REF!</f>
        <v>#REF!</v>
      </c>
      <c r="X2403" s="78" t="e">
        <f>#REF!</f>
        <v>#REF!</v>
      </c>
    </row>
    <row r="2404" spans="1:24" ht="13.8" thickBot="1">
      <c r="A2404" s="351" t="s">
        <v>578</v>
      </c>
      <c r="B2404" s="351">
        <v>19</v>
      </c>
      <c r="C2404" s="351" t="s">
        <v>613</v>
      </c>
      <c r="D2404" s="351" t="s">
        <v>615</v>
      </c>
      <c r="E2404" s="351" t="s">
        <v>225</v>
      </c>
      <c r="F2404" s="674" t="e">
        <f t="shared" si="29"/>
        <v>#REF!</v>
      </c>
      <c r="G2404" s="674" t="e">
        <f t="shared" si="29"/>
        <v>#REF!</v>
      </c>
      <c r="L2404" s="679" t="s">
        <v>3017</v>
      </c>
      <c r="M2404" s="488" t="e">
        <f>#REF!</f>
        <v>#REF!</v>
      </c>
      <c r="N2404" s="476" t="e">
        <f>#REF!</f>
        <v>#REF!</v>
      </c>
      <c r="O2404" s="407" t="e">
        <f>#REF!</f>
        <v>#REF!</v>
      </c>
      <c r="P2404" s="407" t="e">
        <f>#REF!</f>
        <v>#REF!</v>
      </c>
      <c r="Q2404" s="407" t="e">
        <f>#REF!</f>
        <v>#REF!</v>
      </c>
      <c r="R2404" s="407" t="e">
        <f>#REF!</f>
        <v>#REF!</v>
      </c>
      <c r="S2404" s="417" t="e">
        <f>#REF!</f>
        <v>#REF!</v>
      </c>
      <c r="T2404" s="419" t="e">
        <f>#REF!</f>
        <v>#REF!</v>
      </c>
      <c r="U2404" s="407" t="e">
        <f>#REF!</f>
        <v>#REF!</v>
      </c>
      <c r="V2404" s="407" t="e">
        <f>#REF!</f>
        <v>#REF!</v>
      </c>
      <c r="W2404" s="407" t="e">
        <f>#REF!</f>
        <v>#REF!</v>
      </c>
      <c r="X2404" s="78" t="e">
        <f>#REF!</f>
        <v>#REF!</v>
      </c>
    </row>
    <row r="2405" spans="1:24" ht="13.8" thickBot="1">
      <c r="A2405" s="351" t="s">
        <v>578</v>
      </c>
      <c r="B2405" s="351">
        <v>20</v>
      </c>
      <c r="C2405" s="351" t="s">
        <v>613</v>
      </c>
      <c r="D2405" s="351" t="s">
        <v>615</v>
      </c>
      <c r="E2405" s="351" t="s">
        <v>226</v>
      </c>
      <c r="F2405" s="674" t="e">
        <f t="shared" si="29"/>
        <v>#REF!</v>
      </c>
      <c r="G2405" s="674" t="e">
        <f t="shared" si="29"/>
        <v>#REF!</v>
      </c>
      <c r="L2405" s="679" t="s">
        <v>3018</v>
      </c>
      <c r="M2405" s="488" t="e">
        <f>#REF!</f>
        <v>#REF!</v>
      </c>
      <c r="N2405" s="476" t="e">
        <f>#REF!</f>
        <v>#REF!</v>
      </c>
      <c r="O2405" s="407" t="e">
        <f>#REF!</f>
        <v>#REF!</v>
      </c>
      <c r="P2405" s="407" t="e">
        <f>#REF!</f>
        <v>#REF!</v>
      </c>
      <c r="Q2405" s="407" t="e">
        <f>#REF!</f>
        <v>#REF!</v>
      </c>
      <c r="R2405" s="407" t="e">
        <f>#REF!</f>
        <v>#REF!</v>
      </c>
      <c r="S2405" s="417" t="e">
        <f>#REF!</f>
        <v>#REF!</v>
      </c>
      <c r="T2405" s="419" t="e">
        <f>#REF!</f>
        <v>#REF!</v>
      </c>
      <c r="U2405" s="407" t="e">
        <f>#REF!</f>
        <v>#REF!</v>
      </c>
      <c r="V2405" s="407" t="e">
        <f>#REF!</f>
        <v>#REF!</v>
      </c>
      <c r="W2405" s="407" t="e">
        <f>#REF!</f>
        <v>#REF!</v>
      </c>
      <c r="X2405" s="78" t="e">
        <f>#REF!</f>
        <v>#REF!</v>
      </c>
    </row>
    <row r="2406" spans="1:24" ht="13.8" hidden="1" thickBot="1">
      <c r="A2406" s="351" t="s">
        <v>578</v>
      </c>
      <c r="B2406" s="351">
        <v>21</v>
      </c>
      <c r="C2406" s="351" t="s">
        <v>614</v>
      </c>
      <c r="F2406" s="351"/>
      <c r="G2406" s="351"/>
      <c r="L2406" s="679" t="s">
        <v>3019</v>
      </c>
      <c r="M2406" s="488" t="e">
        <f>#REF!</f>
        <v>#REF!</v>
      </c>
      <c r="N2406" s="476" t="e">
        <f>#REF!</f>
        <v>#REF!</v>
      </c>
      <c r="O2406" s="492" t="e">
        <f>#REF!</f>
        <v>#REF!</v>
      </c>
      <c r="P2406" s="492" t="e">
        <f>#REF!</f>
        <v>#REF!</v>
      </c>
      <c r="Q2406" s="492" t="e">
        <f>#REF!</f>
        <v>#REF!</v>
      </c>
      <c r="R2406" s="492" t="e">
        <f>#REF!</f>
        <v>#REF!</v>
      </c>
      <c r="S2406" s="493" t="e">
        <f>#REF!</f>
        <v>#REF!</v>
      </c>
      <c r="T2406" s="494" t="e">
        <f>#REF!</f>
        <v>#REF!</v>
      </c>
      <c r="U2406" s="492" t="e">
        <f>#REF!</f>
        <v>#REF!</v>
      </c>
      <c r="V2406" s="492" t="e">
        <f>#REF!</f>
        <v>#REF!</v>
      </c>
      <c r="W2406" s="492" t="e">
        <f>#REF!</f>
        <v>#REF!</v>
      </c>
      <c r="X2406" s="78" t="e">
        <f>#REF!</f>
        <v>#REF!</v>
      </c>
    </row>
    <row r="2407" spans="1:24" ht="13.8" hidden="1" thickBot="1">
      <c r="A2407" s="351" t="s">
        <v>578</v>
      </c>
      <c r="B2407" s="351">
        <v>22</v>
      </c>
      <c r="C2407" s="351" t="s">
        <v>614</v>
      </c>
      <c r="F2407" s="351"/>
      <c r="G2407" s="351"/>
      <c r="L2407" s="679" t="s">
        <v>3020</v>
      </c>
      <c r="M2407" s="488" t="e">
        <f>#REF!</f>
        <v>#REF!</v>
      </c>
      <c r="N2407" s="476" t="e">
        <f>#REF!</f>
        <v>#REF!</v>
      </c>
      <c r="O2407" s="492" t="e">
        <f>#REF!</f>
        <v>#REF!</v>
      </c>
      <c r="P2407" s="492" t="e">
        <f>#REF!</f>
        <v>#REF!</v>
      </c>
      <c r="Q2407" s="492" t="e">
        <f>#REF!</f>
        <v>#REF!</v>
      </c>
      <c r="R2407" s="492" t="e">
        <f>#REF!</f>
        <v>#REF!</v>
      </c>
      <c r="S2407" s="493" t="e">
        <f>#REF!</f>
        <v>#REF!</v>
      </c>
      <c r="T2407" s="494" t="e">
        <f>#REF!</f>
        <v>#REF!</v>
      </c>
      <c r="U2407" s="492" t="e">
        <f>#REF!</f>
        <v>#REF!</v>
      </c>
      <c r="V2407" s="492" t="e">
        <f>#REF!</f>
        <v>#REF!</v>
      </c>
      <c r="W2407" s="492" t="e">
        <f>#REF!</f>
        <v>#REF!</v>
      </c>
      <c r="X2407" s="78" t="e">
        <f>#REF!</f>
        <v>#REF!</v>
      </c>
    </row>
    <row r="2408" spans="1:24" ht="13.8" hidden="1" thickBot="1">
      <c r="A2408" s="351" t="s">
        <v>578</v>
      </c>
      <c r="B2408" s="351">
        <v>23</v>
      </c>
      <c r="C2408" s="351" t="s">
        <v>614</v>
      </c>
      <c r="F2408" s="351"/>
      <c r="G2408" s="351"/>
      <c r="L2408" s="679" t="s">
        <v>3021</v>
      </c>
      <c r="M2408" s="488" t="e">
        <f>#REF!</f>
        <v>#REF!</v>
      </c>
      <c r="N2408" s="497" t="e">
        <f>#REF!</f>
        <v>#REF!</v>
      </c>
      <c r="O2408" s="492" t="e">
        <f>#REF!</f>
        <v>#REF!</v>
      </c>
      <c r="P2408" s="492" t="e">
        <f>#REF!</f>
        <v>#REF!</v>
      </c>
      <c r="Q2408" s="492" t="e">
        <f>#REF!</f>
        <v>#REF!</v>
      </c>
      <c r="R2408" s="492" t="e">
        <f>#REF!</f>
        <v>#REF!</v>
      </c>
      <c r="S2408" s="493" t="e">
        <f>#REF!</f>
        <v>#REF!</v>
      </c>
      <c r="T2408" s="494" t="e">
        <f>#REF!</f>
        <v>#REF!</v>
      </c>
      <c r="U2408" s="492" t="e">
        <f>#REF!</f>
        <v>#REF!</v>
      </c>
      <c r="V2408" s="492" t="e">
        <f>#REF!</f>
        <v>#REF!</v>
      </c>
      <c r="W2408" s="492" t="e">
        <f>#REF!</f>
        <v>#REF!</v>
      </c>
      <c r="X2408" s="78" t="e">
        <f>#REF!</f>
        <v>#REF!</v>
      </c>
    </row>
    <row r="2409" spans="1:24" ht="13.8" hidden="1" thickBot="1">
      <c r="A2409" s="351" t="s">
        <v>578</v>
      </c>
      <c r="B2409" s="351">
        <v>24</v>
      </c>
      <c r="C2409" s="351" t="s">
        <v>614</v>
      </c>
      <c r="F2409" s="351"/>
      <c r="G2409" s="351"/>
      <c r="L2409" s="679" t="s">
        <v>3022</v>
      </c>
      <c r="M2409" s="488" t="e">
        <f>#REF!</f>
        <v>#REF!</v>
      </c>
      <c r="N2409" s="497" t="e">
        <f>#REF!</f>
        <v>#REF!</v>
      </c>
      <c r="O2409" s="518" t="e">
        <f>#REF!</f>
        <v>#REF!</v>
      </c>
      <c r="P2409" s="518" t="e">
        <f>#REF!</f>
        <v>#REF!</v>
      </c>
      <c r="Q2409" s="518" t="e">
        <f>#REF!</f>
        <v>#REF!</v>
      </c>
      <c r="R2409" s="518" t="e">
        <f>#REF!</f>
        <v>#REF!</v>
      </c>
      <c r="S2409" s="521" t="e">
        <f>#REF!</f>
        <v>#REF!</v>
      </c>
      <c r="T2409" s="522" t="e">
        <f>#REF!</f>
        <v>#REF!</v>
      </c>
      <c r="U2409" s="518" t="e">
        <f>#REF!</f>
        <v>#REF!</v>
      </c>
      <c r="V2409" s="518" t="e">
        <f>#REF!</f>
        <v>#REF!</v>
      </c>
      <c r="W2409" s="518" t="e">
        <f>#REF!</f>
        <v>#REF!</v>
      </c>
      <c r="X2409" s="78" t="e">
        <f>#REF!</f>
        <v>#REF!</v>
      </c>
    </row>
    <row r="2410" spans="1:24" ht="13.8" thickBot="1">
      <c r="A2410" s="351" t="s">
        <v>578</v>
      </c>
      <c r="B2410" s="351">
        <v>25</v>
      </c>
      <c r="C2410" s="351" t="s">
        <v>613</v>
      </c>
      <c r="D2410" s="351" t="s">
        <v>615</v>
      </c>
      <c r="E2410" s="351" t="s">
        <v>227</v>
      </c>
      <c r="F2410" s="674" t="e">
        <f t="shared" ref="F2410:G2414" si="30">-O2410</f>
        <v>#REF!</v>
      </c>
      <c r="G2410" s="674" t="e">
        <f t="shared" si="30"/>
        <v>#REF!</v>
      </c>
      <c r="L2410" s="679" t="s">
        <v>3023</v>
      </c>
      <c r="M2410" s="488" t="e">
        <f>#REF!</f>
        <v>#REF!</v>
      </c>
      <c r="N2410" s="476" t="e">
        <f>#REF!</f>
        <v>#REF!</v>
      </c>
      <c r="O2410" s="502" t="e">
        <f>#REF!</f>
        <v>#REF!</v>
      </c>
      <c r="P2410" s="502" t="e">
        <f>#REF!</f>
        <v>#REF!</v>
      </c>
      <c r="Q2410" s="518" t="e">
        <f>#REF!</f>
        <v>#REF!</v>
      </c>
      <c r="R2410" s="518" t="e">
        <f>#REF!</f>
        <v>#REF!</v>
      </c>
      <c r="S2410" s="521" t="e">
        <f>#REF!</f>
        <v>#REF!</v>
      </c>
      <c r="T2410" s="522" t="e">
        <f>#REF!</f>
        <v>#REF!</v>
      </c>
      <c r="U2410" s="518" t="e">
        <f>#REF!</f>
        <v>#REF!</v>
      </c>
      <c r="V2410" s="518" t="e">
        <f>#REF!</f>
        <v>#REF!</v>
      </c>
      <c r="W2410" s="518" t="e">
        <f>#REF!</f>
        <v>#REF!</v>
      </c>
      <c r="X2410" s="78" t="e">
        <f>#REF!</f>
        <v>#REF!</v>
      </c>
    </row>
    <row r="2411" spans="1:24" ht="13.8" thickBot="1">
      <c r="A2411" s="351" t="s">
        <v>578</v>
      </c>
      <c r="B2411" s="351">
        <v>26</v>
      </c>
      <c r="C2411" s="351" t="s">
        <v>613</v>
      </c>
      <c r="D2411" s="351" t="s">
        <v>615</v>
      </c>
      <c r="E2411" s="351" t="s">
        <v>228</v>
      </c>
      <c r="F2411" s="674" t="e">
        <f t="shared" si="30"/>
        <v>#REF!</v>
      </c>
      <c r="G2411" s="674" t="e">
        <f t="shared" si="30"/>
        <v>#REF!</v>
      </c>
      <c r="L2411" s="679" t="s">
        <v>3024</v>
      </c>
      <c r="M2411" s="488" t="e">
        <f>#REF!</f>
        <v>#REF!</v>
      </c>
      <c r="N2411" s="476" t="e">
        <f>#REF!</f>
        <v>#REF!</v>
      </c>
      <c r="O2411" s="407" t="e">
        <f>#REF!</f>
        <v>#REF!</v>
      </c>
      <c r="P2411" s="407" t="e">
        <f>#REF!</f>
        <v>#REF!</v>
      </c>
      <c r="Q2411" s="616" t="e">
        <f>#REF!</f>
        <v>#REF!</v>
      </c>
      <c r="R2411" s="616" t="e">
        <f>#REF!</f>
        <v>#REF!</v>
      </c>
      <c r="S2411" s="617" t="e">
        <f>#REF!</f>
        <v>#REF!</v>
      </c>
      <c r="T2411" s="618" t="e">
        <f>#REF!</f>
        <v>#REF!</v>
      </c>
      <c r="U2411" s="616" t="e">
        <f>#REF!</f>
        <v>#REF!</v>
      </c>
      <c r="V2411" s="616" t="e">
        <f>#REF!</f>
        <v>#REF!</v>
      </c>
      <c r="W2411" s="616" t="e">
        <f>#REF!</f>
        <v>#REF!</v>
      </c>
      <c r="X2411" s="78" t="e">
        <f>#REF!</f>
        <v>#REF!</v>
      </c>
    </row>
    <row r="2412" spans="1:24" ht="13.8" thickBot="1">
      <c r="A2412" s="351" t="s">
        <v>578</v>
      </c>
      <c r="B2412" s="351">
        <v>27</v>
      </c>
      <c r="C2412" s="351" t="s">
        <v>613</v>
      </c>
      <c r="D2412" s="351" t="s">
        <v>615</v>
      </c>
      <c r="E2412" s="351" t="s">
        <v>229</v>
      </c>
      <c r="F2412" s="674" t="e">
        <f t="shared" si="30"/>
        <v>#REF!</v>
      </c>
      <c r="G2412" s="674" t="e">
        <f t="shared" si="30"/>
        <v>#REF!</v>
      </c>
      <c r="L2412" s="679" t="s">
        <v>3025</v>
      </c>
      <c r="M2412" s="488" t="e">
        <f>#REF!</f>
        <v>#REF!</v>
      </c>
      <c r="N2412" s="476" t="e">
        <f>#REF!</f>
        <v>#REF!</v>
      </c>
      <c r="O2412" s="407" t="e">
        <f>#REF!</f>
        <v>#REF!</v>
      </c>
      <c r="P2412" s="407" t="e">
        <f>#REF!</f>
        <v>#REF!</v>
      </c>
      <c r="Q2412" s="616" t="e">
        <f>#REF!</f>
        <v>#REF!</v>
      </c>
      <c r="R2412" s="616" t="e">
        <f>#REF!</f>
        <v>#REF!</v>
      </c>
      <c r="S2412" s="617" t="e">
        <f>#REF!</f>
        <v>#REF!</v>
      </c>
      <c r="T2412" s="618" t="e">
        <f>#REF!</f>
        <v>#REF!</v>
      </c>
      <c r="U2412" s="616" t="e">
        <f>#REF!</f>
        <v>#REF!</v>
      </c>
      <c r="V2412" s="616" t="e">
        <f>#REF!</f>
        <v>#REF!</v>
      </c>
      <c r="W2412" s="616" t="e">
        <f>#REF!</f>
        <v>#REF!</v>
      </c>
      <c r="X2412" s="78" t="e">
        <f>#REF!</f>
        <v>#REF!</v>
      </c>
    </row>
    <row r="2413" spans="1:24" ht="13.8" thickBot="1">
      <c r="A2413" s="351" t="s">
        <v>578</v>
      </c>
      <c r="B2413" s="351">
        <v>28</v>
      </c>
      <c r="C2413" s="351" t="s">
        <v>613</v>
      </c>
      <c r="D2413" s="351" t="s">
        <v>615</v>
      </c>
      <c r="E2413" s="351" t="s">
        <v>230</v>
      </c>
      <c r="F2413" s="674" t="e">
        <f t="shared" si="30"/>
        <v>#REF!</v>
      </c>
      <c r="G2413" s="674" t="e">
        <f t="shared" si="30"/>
        <v>#REF!</v>
      </c>
      <c r="L2413" s="679" t="s">
        <v>3026</v>
      </c>
      <c r="M2413" s="488" t="e">
        <f>#REF!</f>
        <v>#REF!</v>
      </c>
      <c r="N2413" s="476" t="e">
        <f>#REF!</f>
        <v>#REF!</v>
      </c>
      <c r="O2413" s="407" t="e">
        <f>#REF!</f>
        <v>#REF!</v>
      </c>
      <c r="P2413" s="407" t="e">
        <f>#REF!</f>
        <v>#REF!</v>
      </c>
      <c r="Q2413" s="616" t="e">
        <f>#REF!</f>
        <v>#REF!</v>
      </c>
      <c r="R2413" s="616" t="e">
        <f>#REF!</f>
        <v>#REF!</v>
      </c>
      <c r="S2413" s="617" t="e">
        <f>#REF!</f>
        <v>#REF!</v>
      </c>
      <c r="T2413" s="618" t="e">
        <f>#REF!</f>
        <v>#REF!</v>
      </c>
      <c r="U2413" s="616" t="e">
        <f>#REF!</f>
        <v>#REF!</v>
      </c>
      <c r="V2413" s="616" t="e">
        <f>#REF!</f>
        <v>#REF!</v>
      </c>
      <c r="W2413" s="616" t="e">
        <f>#REF!</f>
        <v>#REF!</v>
      </c>
      <c r="X2413" s="78" t="e">
        <f>#REF!</f>
        <v>#REF!</v>
      </c>
    </row>
    <row r="2414" spans="1:24" ht="13.8" thickBot="1">
      <c r="A2414" s="351" t="s">
        <v>578</v>
      </c>
      <c r="B2414" s="351">
        <v>29</v>
      </c>
      <c r="C2414" s="351" t="s">
        <v>613</v>
      </c>
      <c r="D2414" s="351" t="s">
        <v>615</v>
      </c>
      <c r="E2414" s="351" t="s">
        <v>231</v>
      </c>
      <c r="F2414" s="674" t="e">
        <f t="shared" si="30"/>
        <v>#REF!</v>
      </c>
      <c r="G2414" s="674" t="e">
        <f t="shared" si="30"/>
        <v>#REF!</v>
      </c>
      <c r="L2414" s="679" t="s">
        <v>3027</v>
      </c>
      <c r="M2414" s="488" t="e">
        <f>#REF!</f>
        <v>#REF!</v>
      </c>
      <c r="N2414" s="476" t="e">
        <f>#REF!</f>
        <v>#REF!</v>
      </c>
      <c r="O2414" s="407" t="e">
        <f>#REF!</f>
        <v>#REF!</v>
      </c>
      <c r="P2414" s="407" t="e">
        <f>#REF!</f>
        <v>#REF!</v>
      </c>
      <c r="Q2414" s="619" t="e">
        <f>#REF!</f>
        <v>#REF!</v>
      </c>
      <c r="R2414" s="619" t="e">
        <f>#REF!</f>
        <v>#REF!</v>
      </c>
      <c r="S2414" s="620" t="e">
        <f>#REF!</f>
        <v>#REF!</v>
      </c>
      <c r="T2414" s="621" t="e">
        <f>#REF!</f>
        <v>#REF!</v>
      </c>
      <c r="U2414" s="619" t="e">
        <f>#REF!</f>
        <v>#REF!</v>
      </c>
      <c r="V2414" s="619" t="e">
        <f>#REF!</f>
        <v>#REF!</v>
      </c>
      <c r="W2414" s="619" t="e">
        <f>#REF!</f>
        <v>#REF!</v>
      </c>
      <c r="X2414" s="78" t="e">
        <f>#REF!</f>
        <v>#REF!</v>
      </c>
    </row>
    <row r="2415" spans="1:24" ht="13.8" hidden="1" thickBot="1">
      <c r="A2415" s="351" t="s">
        <v>578</v>
      </c>
      <c r="B2415" s="351">
        <v>30</v>
      </c>
      <c r="C2415" s="351" t="s">
        <v>614</v>
      </c>
      <c r="F2415" s="351"/>
      <c r="G2415" s="351"/>
      <c r="L2415" s="679" t="s">
        <v>3028</v>
      </c>
      <c r="M2415" s="488" t="e">
        <f>#REF!</f>
        <v>#REF!</v>
      </c>
      <c r="N2415" s="476" t="e">
        <f>#REF!</f>
        <v>#REF!</v>
      </c>
      <c r="O2415" s="492" t="e">
        <f>#REF!</f>
        <v>#REF!</v>
      </c>
      <c r="P2415" s="492" t="e">
        <f>#REF!</f>
        <v>#REF!</v>
      </c>
      <c r="Q2415" s="492" t="e">
        <f>#REF!</f>
        <v>#REF!</v>
      </c>
      <c r="R2415" s="492" t="e">
        <f>#REF!</f>
        <v>#REF!</v>
      </c>
      <c r="S2415" s="493" t="e">
        <f>#REF!</f>
        <v>#REF!</v>
      </c>
      <c r="T2415" s="494" t="e">
        <f>#REF!</f>
        <v>#REF!</v>
      </c>
      <c r="U2415" s="492" t="e">
        <f>#REF!</f>
        <v>#REF!</v>
      </c>
      <c r="V2415" s="492" t="e">
        <f>#REF!</f>
        <v>#REF!</v>
      </c>
      <c r="W2415" s="492" t="e">
        <f>#REF!</f>
        <v>#REF!</v>
      </c>
      <c r="X2415" s="78" t="e">
        <f>#REF!</f>
        <v>#REF!</v>
      </c>
    </row>
    <row r="2416" spans="1:24" ht="13.8" hidden="1" thickBot="1">
      <c r="A2416" s="351" t="s">
        <v>578</v>
      </c>
      <c r="B2416" s="351">
        <v>31</v>
      </c>
      <c r="C2416" s="351" t="s">
        <v>614</v>
      </c>
      <c r="F2416" s="351"/>
      <c r="G2416" s="351"/>
      <c r="L2416" s="679" t="s">
        <v>3029</v>
      </c>
      <c r="M2416" s="488" t="e">
        <f>#REF!</f>
        <v>#REF!</v>
      </c>
      <c r="N2416" s="476" t="e">
        <f>#REF!</f>
        <v>#REF!</v>
      </c>
      <c r="O2416" s="492" t="e">
        <f>#REF!</f>
        <v>#REF!</v>
      </c>
      <c r="P2416" s="492" t="e">
        <f>#REF!</f>
        <v>#REF!</v>
      </c>
      <c r="Q2416" s="492" t="e">
        <f>#REF!</f>
        <v>#REF!</v>
      </c>
      <c r="R2416" s="492" t="e">
        <f>#REF!</f>
        <v>#REF!</v>
      </c>
      <c r="S2416" s="493" t="e">
        <f>#REF!</f>
        <v>#REF!</v>
      </c>
      <c r="T2416" s="494" t="e">
        <f>#REF!</f>
        <v>#REF!</v>
      </c>
      <c r="U2416" s="492" t="e">
        <f>#REF!</f>
        <v>#REF!</v>
      </c>
      <c r="V2416" s="492" t="e">
        <f>#REF!</f>
        <v>#REF!</v>
      </c>
      <c r="W2416" s="492" t="e">
        <f>#REF!</f>
        <v>#REF!</v>
      </c>
      <c r="X2416" s="78" t="e">
        <f>#REF!</f>
        <v>#REF!</v>
      </c>
    </row>
    <row r="2417" spans="1:24" ht="13.8" hidden="1" thickBot="1">
      <c r="A2417" s="351" t="s">
        <v>578</v>
      </c>
      <c r="B2417" s="351">
        <v>32</v>
      </c>
      <c r="C2417" s="351" t="s">
        <v>614</v>
      </c>
      <c r="F2417" s="351"/>
      <c r="G2417" s="351"/>
      <c r="L2417" s="679" t="s">
        <v>3030</v>
      </c>
      <c r="M2417" s="488" t="e">
        <f>#REF!</f>
        <v>#REF!</v>
      </c>
      <c r="N2417" s="476" t="e">
        <f>#REF!</f>
        <v>#REF!</v>
      </c>
      <c r="O2417" s="462" t="e">
        <f>#REF!</f>
        <v>#REF!</v>
      </c>
      <c r="P2417" s="462" t="e">
        <f>#REF!</f>
        <v>#REF!</v>
      </c>
      <c r="Q2417" s="492" t="e">
        <f>#REF!</f>
        <v>#REF!</v>
      </c>
      <c r="R2417" s="492" t="e">
        <f>#REF!</f>
        <v>#REF!</v>
      </c>
      <c r="S2417" s="493" t="e">
        <f>#REF!</f>
        <v>#REF!</v>
      </c>
      <c r="T2417" s="494" t="e">
        <f>#REF!</f>
        <v>#REF!</v>
      </c>
      <c r="U2417" s="492" t="e">
        <f>#REF!</f>
        <v>#REF!</v>
      </c>
      <c r="V2417" s="492" t="e">
        <f>#REF!</f>
        <v>#REF!</v>
      </c>
      <c r="W2417" s="492" t="e">
        <f>#REF!</f>
        <v>#REF!</v>
      </c>
      <c r="X2417" s="78" t="e">
        <f>#REF!</f>
        <v>#REF!</v>
      </c>
    </row>
    <row r="2418" spans="1:24" ht="13.8" hidden="1" thickBot="1">
      <c r="A2418" s="351" t="s">
        <v>578</v>
      </c>
      <c r="B2418" s="351">
        <v>33</v>
      </c>
      <c r="C2418" s="351" t="s">
        <v>614</v>
      </c>
      <c r="F2418" s="351"/>
      <c r="G2418" s="351"/>
      <c r="L2418" s="679" t="s">
        <v>3031</v>
      </c>
      <c r="M2418" s="496" t="e">
        <f>#REF!</f>
        <v>#REF!</v>
      </c>
      <c r="N2418" s="496" t="e">
        <f>#REF!</f>
        <v>#REF!</v>
      </c>
      <c r="O2418" s="467" t="e">
        <f>#REF!</f>
        <v>#REF!</v>
      </c>
      <c r="P2418" s="467" t="e">
        <f>#REF!</f>
        <v>#REF!</v>
      </c>
      <c r="Q2418" s="496" t="e">
        <f>#REF!</f>
        <v>#REF!</v>
      </c>
      <c r="R2418" s="78" t="e">
        <f>#REF!</f>
        <v>#REF!</v>
      </c>
      <c r="S2418" s="78" t="e">
        <f>#REF!</f>
        <v>#REF!</v>
      </c>
      <c r="T2418" s="78" t="e">
        <f>#REF!</f>
        <v>#REF!</v>
      </c>
      <c r="U2418" s="78" t="e">
        <f>#REF!</f>
        <v>#REF!</v>
      </c>
      <c r="V2418" s="78" t="e">
        <f>#REF!</f>
        <v>#REF!</v>
      </c>
      <c r="W2418" s="78" t="e">
        <f>#REF!</f>
        <v>#REF!</v>
      </c>
      <c r="X2418" s="78" t="e">
        <f>#REF!</f>
        <v>#REF!</v>
      </c>
    </row>
    <row r="2419" spans="1:24" ht="13.8" hidden="1" thickBot="1">
      <c r="A2419" s="351" t="s">
        <v>579</v>
      </c>
      <c r="B2419" s="351">
        <v>1</v>
      </c>
      <c r="C2419" s="351" t="s">
        <v>614</v>
      </c>
      <c r="F2419" s="351"/>
      <c r="G2419" s="351"/>
      <c r="L2419" s="679" t="s">
        <v>3032</v>
      </c>
      <c r="M2419" s="466" t="e">
        <f>#REF!</f>
        <v>#REF!</v>
      </c>
      <c r="N2419" s="467" t="e">
        <f>#REF!</f>
        <v>#REF!</v>
      </c>
      <c r="O2419" s="467" t="e">
        <f>#REF!</f>
        <v>#REF!</v>
      </c>
      <c r="P2419" s="467" t="e">
        <f>#REF!</f>
        <v>#REF!</v>
      </c>
      <c r="Q2419" s="467" t="e">
        <f>#REF!</f>
        <v>#REF!</v>
      </c>
      <c r="R2419" s="468" t="e">
        <f>#REF!</f>
        <v>#REF!</v>
      </c>
      <c r="S2419" s="466" t="e">
        <f>#REF!</f>
        <v>#REF!</v>
      </c>
      <c r="T2419" s="468" t="e">
        <f>#REF!</f>
        <v>#REF!</v>
      </c>
      <c r="U2419" s="659" t="e">
        <f>#REF!</f>
        <v>#REF!</v>
      </c>
    </row>
    <row r="2420" spans="1:24" ht="13.8" hidden="1" thickBot="1">
      <c r="A2420" s="351" t="s">
        <v>579</v>
      </c>
      <c r="B2420" s="351">
        <v>2</v>
      </c>
      <c r="C2420" s="351" t="s">
        <v>614</v>
      </c>
      <c r="F2420" s="351"/>
      <c r="G2420" s="351"/>
      <c r="L2420" s="679" t="s">
        <v>3033</v>
      </c>
      <c r="M2420" s="469" t="e">
        <f>#REF!</f>
        <v>#REF!</v>
      </c>
      <c r="N2420" s="78" t="e">
        <f>#REF!</f>
        <v>#REF!</v>
      </c>
      <c r="O2420" s="496" t="e">
        <f>#REF!</f>
        <v>#REF!</v>
      </c>
      <c r="P2420" s="78" t="e">
        <f>#REF!</f>
        <v>#REF!</v>
      </c>
      <c r="Q2420" s="78" t="e">
        <f>#REF!</f>
        <v>#REF!</v>
      </c>
      <c r="R2420" s="470" t="e">
        <f>#REF!</f>
        <v>#REF!</v>
      </c>
      <c r="S2420" s="471" t="e">
        <f>#REF!</f>
        <v>#REF!</v>
      </c>
      <c r="T2420" s="473" t="e">
        <f>#REF!</f>
        <v>#REF!</v>
      </c>
      <c r="U2420" s="186" t="e">
        <f>#REF!</f>
        <v>#REF!</v>
      </c>
    </row>
    <row r="2421" spans="1:24" ht="13.8" hidden="1" thickBot="1">
      <c r="A2421" s="351" t="s">
        <v>579</v>
      </c>
      <c r="B2421" s="351">
        <v>3</v>
      </c>
      <c r="C2421" s="351" t="s">
        <v>614</v>
      </c>
      <c r="F2421" s="351"/>
      <c r="G2421" s="351"/>
      <c r="L2421" s="679" t="s">
        <v>3034</v>
      </c>
      <c r="M2421" s="474" t="e">
        <f>#REF!</f>
        <v>#REF!</v>
      </c>
      <c r="N2421" s="475" t="e">
        <f>#REF!</f>
        <v>#REF!</v>
      </c>
      <c r="O2421" s="475" t="e">
        <f>#REF!</f>
        <v>#REF!</v>
      </c>
      <c r="P2421" s="475" t="e">
        <f>#REF!</f>
        <v>#REF!</v>
      </c>
      <c r="Q2421" s="475" t="e">
        <f>#REF!</f>
        <v>#REF!</v>
      </c>
      <c r="R2421" s="476" t="e">
        <f>#REF!</f>
        <v>#REF!</v>
      </c>
      <c r="S2421" s="477" t="e">
        <f>#REF!</f>
        <v>#REF!</v>
      </c>
      <c r="T2421" s="479" t="e">
        <f>#REF!</f>
        <v>#REF!</v>
      </c>
      <c r="U2421" s="659" t="e">
        <f>#REF!</f>
        <v>#REF!</v>
      </c>
    </row>
    <row r="2422" spans="1:24" ht="13.8" hidden="1" thickBot="1">
      <c r="A2422" s="351" t="s">
        <v>579</v>
      </c>
      <c r="B2422" s="351">
        <v>4</v>
      </c>
      <c r="C2422" s="351" t="s">
        <v>614</v>
      </c>
      <c r="F2422" s="351"/>
      <c r="G2422" s="351"/>
      <c r="L2422" s="679" t="s">
        <v>3035</v>
      </c>
      <c r="M2422" s="483" t="e">
        <f>#REF!</f>
        <v>#REF!</v>
      </c>
      <c r="N2422" s="484" t="e">
        <f>#REF!</f>
        <v>#REF!</v>
      </c>
      <c r="O2422" s="484" t="e">
        <f>#REF!</f>
        <v>#REF!</v>
      </c>
      <c r="P2422" s="484" t="e">
        <f>#REF!</f>
        <v>#REF!</v>
      </c>
      <c r="Q2422" s="484" t="e">
        <f>#REF!</f>
        <v>#REF!</v>
      </c>
      <c r="R2422" s="484" t="e">
        <f>#REF!</f>
        <v>#REF!</v>
      </c>
      <c r="S2422" s="484" t="e">
        <f>#REF!</f>
        <v>#REF!</v>
      </c>
      <c r="T2422" s="485" t="e">
        <f>#REF!</f>
        <v>#REF!</v>
      </c>
      <c r="U2422" s="186" t="e">
        <f>#REF!</f>
        <v>#REF!</v>
      </c>
    </row>
    <row r="2423" spans="1:24" ht="13.8" hidden="1" thickBot="1">
      <c r="A2423" s="351" t="s">
        <v>579</v>
      </c>
      <c r="B2423" s="351">
        <v>5</v>
      </c>
      <c r="C2423" s="351" t="s">
        <v>614</v>
      </c>
      <c r="F2423" s="351"/>
      <c r="G2423" s="351"/>
      <c r="L2423" s="679" t="s">
        <v>3036</v>
      </c>
      <c r="M2423" s="466" t="e">
        <f>#REF!</f>
        <v>#REF!</v>
      </c>
      <c r="N2423" s="467" t="e">
        <f>#REF!</f>
        <v>#REF!</v>
      </c>
      <c r="O2423" s="467" t="e">
        <f>#REF!</f>
        <v>#REF!</v>
      </c>
      <c r="P2423" s="467" t="e">
        <f>#REF!</f>
        <v>#REF!</v>
      </c>
      <c r="Q2423" s="467" t="e">
        <f>#REF!</f>
        <v>#REF!</v>
      </c>
      <c r="R2423" s="467" t="e">
        <f>#REF!</f>
        <v>#REF!</v>
      </c>
      <c r="S2423" s="467" t="e">
        <f>#REF!</f>
        <v>#REF!</v>
      </c>
      <c r="T2423" s="468" t="e">
        <f>#REF!</f>
        <v>#REF!</v>
      </c>
      <c r="U2423" s="78" t="e">
        <f>#REF!</f>
        <v>#REF!</v>
      </c>
    </row>
    <row r="2424" spans="1:24" ht="13.8" hidden="1" thickBot="1">
      <c r="A2424" s="351" t="s">
        <v>579</v>
      </c>
      <c r="B2424" s="351">
        <v>6</v>
      </c>
      <c r="C2424" s="351" t="s">
        <v>614</v>
      </c>
      <c r="F2424" s="351"/>
      <c r="G2424" s="351"/>
      <c r="L2424" s="679" t="s">
        <v>3037</v>
      </c>
      <c r="M2424" s="469" t="e">
        <f>#REF!</f>
        <v>#REF!</v>
      </c>
      <c r="N2424" s="78" t="e">
        <f>#REF!</f>
        <v>#REF!</v>
      </c>
      <c r="O2424" s="496" t="e">
        <f>#REF!</f>
        <v>#REF!</v>
      </c>
      <c r="P2424" s="496" t="e">
        <f>#REF!</f>
        <v>#REF!</v>
      </c>
      <c r="Q2424" s="496" t="e">
        <f>#REF!</f>
        <v>#REF!</v>
      </c>
      <c r="R2424" s="78" t="e">
        <f>#REF!</f>
        <v>#REF!</v>
      </c>
      <c r="S2424" s="496" t="e">
        <f>#REF!</f>
        <v>#REF!</v>
      </c>
      <c r="T2424" s="470" t="e">
        <f>#REF!</f>
        <v>#REF!</v>
      </c>
      <c r="U2424" s="659" t="e">
        <f>#REF!</f>
        <v>#REF!</v>
      </c>
    </row>
    <row r="2425" spans="1:24" ht="13.8" hidden="1" thickBot="1">
      <c r="A2425" s="351" t="s">
        <v>579</v>
      </c>
      <c r="B2425" s="351">
        <v>7</v>
      </c>
      <c r="C2425" s="351" t="s">
        <v>614</v>
      </c>
      <c r="F2425" s="351"/>
      <c r="G2425" s="351"/>
      <c r="L2425" s="679" t="s">
        <v>3038</v>
      </c>
      <c r="M2425" s="469" t="e">
        <f>#REF!</f>
        <v>#REF!</v>
      </c>
      <c r="N2425" s="78" t="e">
        <f>#REF!</f>
        <v>#REF!</v>
      </c>
      <c r="O2425" s="496" t="e">
        <f>#REF!</f>
        <v>#REF!</v>
      </c>
      <c r="P2425" s="496" t="e">
        <f>#REF!</f>
        <v>#REF!</v>
      </c>
      <c r="Q2425" s="496" t="e">
        <f>#REF!</f>
        <v>#REF!</v>
      </c>
      <c r="R2425" s="496" t="e">
        <f>#REF!</f>
        <v>#REF!</v>
      </c>
      <c r="S2425" s="78" t="e">
        <f>#REF!</f>
        <v>#REF!</v>
      </c>
      <c r="T2425" s="470" t="e">
        <f>#REF!</f>
        <v>#REF!</v>
      </c>
      <c r="U2425" s="78" t="e">
        <f>#REF!</f>
        <v>#REF!</v>
      </c>
    </row>
    <row r="2426" spans="1:24" ht="13.8" hidden="1" thickBot="1">
      <c r="A2426" s="351" t="s">
        <v>579</v>
      </c>
      <c r="B2426" s="351">
        <v>8</v>
      </c>
      <c r="C2426" s="351" t="s">
        <v>614</v>
      </c>
      <c r="F2426" s="351"/>
      <c r="G2426" s="351"/>
      <c r="L2426" s="679" t="s">
        <v>3039</v>
      </c>
      <c r="M2426" s="474" t="e">
        <f>#REF!</f>
        <v>#REF!</v>
      </c>
      <c r="N2426" s="475" t="e">
        <f>#REF!</f>
        <v>#REF!</v>
      </c>
      <c r="O2426" s="475" t="e">
        <f>#REF!</f>
        <v>#REF!</v>
      </c>
      <c r="P2426" s="475" t="e">
        <f>#REF!</f>
        <v>#REF!</v>
      </c>
      <c r="Q2426" s="475" t="e">
        <f>#REF!</f>
        <v>#REF!</v>
      </c>
      <c r="R2426" s="475" t="e">
        <f>#REF!</f>
        <v>#REF!</v>
      </c>
      <c r="S2426" s="475" t="e">
        <f>#REF!</f>
        <v>#REF!</v>
      </c>
      <c r="T2426" s="476" t="e">
        <f>#REF!</f>
        <v>#REF!</v>
      </c>
      <c r="U2426" s="78" t="e">
        <f>#REF!</f>
        <v>#REF!</v>
      </c>
    </row>
    <row r="2427" spans="1:24" ht="13.8" hidden="1" thickBot="1">
      <c r="A2427" s="351" t="s">
        <v>579</v>
      </c>
      <c r="B2427" s="351">
        <v>9</v>
      </c>
      <c r="C2427" s="351" t="s">
        <v>614</v>
      </c>
      <c r="F2427" s="351"/>
      <c r="G2427" s="351"/>
      <c r="L2427" s="679" t="s">
        <v>3040</v>
      </c>
      <c r="M2427" s="486" t="e">
        <f>#REF!</f>
        <v>#REF!</v>
      </c>
      <c r="N2427" s="486" t="e">
        <f>#REF!</f>
        <v>#REF!</v>
      </c>
      <c r="O2427" s="486" t="e">
        <f>#REF!</f>
        <v>#REF!</v>
      </c>
      <c r="P2427" s="486" t="e">
        <f>#REF!</f>
        <v>#REF!</v>
      </c>
      <c r="Q2427" s="486" t="e">
        <f>#REF!</f>
        <v>#REF!</v>
      </c>
      <c r="R2427" s="466" t="e">
        <f>#REF!</f>
        <v>#REF!</v>
      </c>
      <c r="S2427" s="468" t="e">
        <f>#REF!</f>
        <v>#REF!</v>
      </c>
      <c r="T2427" s="486" t="e">
        <f>#REF!</f>
        <v>#REF!</v>
      </c>
      <c r="U2427" s="78" t="e">
        <f>#REF!</f>
        <v>#REF!</v>
      </c>
    </row>
    <row r="2428" spans="1:24" ht="13.8" hidden="1" thickBot="1">
      <c r="A2428" s="351" t="s">
        <v>579</v>
      </c>
      <c r="B2428" s="351">
        <v>10</v>
      </c>
      <c r="C2428" s="351" t="s">
        <v>614</v>
      </c>
      <c r="F2428" s="351"/>
      <c r="G2428" s="351"/>
      <c r="L2428" s="679" t="s">
        <v>3041</v>
      </c>
      <c r="M2428" s="488" t="e">
        <f>#REF!</f>
        <v>#REF!</v>
      </c>
      <c r="N2428" s="488" t="e">
        <f>#REF!</f>
        <v>#REF!</v>
      </c>
      <c r="O2428" s="488" t="e">
        <f>#REF!</f>
        <v>#REF!</v>
      </c>
      <c r="P2428" s="488" t="e">
        <f>#REF!</f>
        <v>#REF!</v>
      </c>
      <c r="Q2428" s="488" t="e">
        <f>#REF!</f>
        <v>#REF!</v>
      </c>
      <c r="R2428" s="474" t="e">
        <f>#REF!</f>
        <v>#REF!</v>
      </c>
      <c r="S2428" s="476" t="e">
        <f>#REF!</f>
        <v>#REF!</v>
      </c>
      <c r="T2428" s="488" t="e">
        <f>#REF!</f>
        <v>#REF!</v>
      </c>
      <c r="U2428" s="78" t="e">
        <f>#REF!</f>
        <v>#REF!</v>
      </c>
    </row>
    <row r="2429" spans="1:24" ht="13.8" hidden="1" thickBot="1">
      <c r="A2429" s="351" t="s">
        <v>579</v>
      </c>
      <c r="B2429" s="351">
        <v>11</v>
      </c>
      <c r="C2429" s="351" t="s">
        <v>613</v>
      </c>
      <c r="F2429" s="351"/>
      <c r="G2429" s="351"/>
      <c r="L2429" s="679" t="s">
        <v>3042</v>
      </c>
      <c r="M2429" s="488" t="e">
        <f>#REF!</f>
        <v>#REF!</v>
      </c>
      <c r="N2429" s="406" t="e">
        <f>#REF!</f>
        <v>#REF!</v>
      </c>
      <c r="O2429" s="407" t="e">
        <f>#REF!</f>
        <v>#REF!</v>
      </c>
      <c r="P2429" s="407" t="e">
        <f>#REF!</f>
        <v>#REF!</v>
      </c>
      <c r="Q2429" s="407" t="e">
        <f>#REF!</f>
        <v>#REF!</v>
      </c>
      <c r="R2429" s="417" t="e">
        <f>#REF!</f>
        <v>#REF!</v>
      </c>
      <c r="S2429" s="419" t="e">
        <f>#REF!</f>
        <v>#REF!</v>
      </c>
      <c r="T2429" s="407" t="e">
        <f>#REF!</f>
        <v>#REF!</v>
      </c>
      <c r="U2429" s="496" t="e">
        <f>#REF!</f>
        <v>#REF!</v>
      </c>
    </row>
    <row r="2430" spans="1:24" ht="13.8" hidden="1" thickBot="1">
      <c r="A2430" s="351" t="s">
        <v>579</v>
      </c>
      <c r="B2430" s="351">
        <v>12</v>
      </c>
      <c r="C2430" s="351" t="s">
        <v>613</v>
      </c>
      <c r="F2430" s="351"/>
      <c r="G2430" s="351"/>
      <c r="L2430" s="679" t="s">
        <v>3043</v>
      </c>
      <c r="M2430" s="488" t="e">
        <f>#REF!</f>
        <v>#REF!</v>
      </c>
      <c r="N2430" s="406" t="e">
        <f>#REF!</f>
        <v>#REF!</v>
      </c>
      <c r="O2430" s="407" t="e">
        <f>#REF!</f>
        <v>#REF!</v>
      </c>
      <c r="P2430" s="407" t="e">
        <f>#REF!</f>
        <v>#REF!</v>
      </c>
      <c r="Q2430" s="407" t="e">
        <f>#REF!</f>
        <v>#REF!</v>
      </c>
      <c r="R2430" s="417" t="e">
        <f>#REF!</f>
        <v>#REF!</v>
      </c>
      <c r="S2430" s="419" t="e">
        <f>#REF!</f>
        <v>#REF!</v>
      </c>
      <c r="T2430" s="407" t="e">
        <f>#REF!</f>
        <v>#REF!</v>
      </c>
      <c r="U2430" s="78" t="e">
        <f>#REF!</f>
        <v>#REF!</v>
      </c>
    </row>
    <row r="2431" spans="1:24" ht="13.8" hidden="1" thickBot="1">
      <c r="A2431" s="351" t="s">
        <v>579</v>
      </c>
      <c r="B2431" s="351">
        <v>13</v>
      </c>
      <c r="C2431" s="351" t="s">
        <v>613</v>
      </c>
      <c r="F2431" s="351"/>
      <c r="G2431" s="351"/>
      <c r="L2431" s="679" t="s">
        <v>3044</v>
      </c>
      <c r="M2431" s="488" t="e">
        <f>#REF!</f>
        <v>#REF!</v>
      </c>
      <c r="N2431" s="406" t="e">
        <f>#REF!</f>
        <v>#REF!</v>
      </c>
      <c r="O2431" s="407" t="e">
        <f>#REF!</f>
        <v>#REF!</v>
      </c>
      <c r="P2431" s="407" t="e">
        <f>#REF!</f>
        <v>#REF!</v>
      </c>
      <c r="Q2431" s="407" t="e">
        <f>#REF!</f>
        <v>#REF!</v>
      </c>
      <c r="R2431" s="417" t="e">
        <f>#REF!</f>
        <v>#REF!</v>
      </c>
      <c r="S2431" s="419" t="e">
        <f>#REF!</f>
        <v>#REF!</v>
      </c>
      <c r="T2431" s="407" t="e">
        <f>#REF!</f>
        <v>#REF!</v>
      </c>
      <c r="U2431" s="78" t="e">
        <f>#REF!</f>
        <v>#REF!</v>
      </c>
    </row>
    <row r="2432" spans="1:24" ht="13.8" hidden="1" thickBot="1">
      <c r="A2432" s="351" t="s">
        <v>579</v>
      </c>
      <c r="B2432" s="351">
        <v>14</v>
      </c>
      <c r="C2432" s="351" t="s">
        <v>613</v>
      </c>
      <c r="F2432" s="351"/>
      <c r="G2432" s="351"/>
      <c r="L2432" s="679" t="s">
        <v>3045</v>
      </c>
      <c r="M2432" s="488" t="e">
        <f>#REF!</f>
        <v>#REF!</v>
      </c>
      <c r="N2432" s="406" t="e">
        <f>#REF!</f>
        <v>#REF!</v>
      </c>
      <c r="O2432" s="407" t="e">
        <f>#REF!</f>
        <v>#REF!</v>
      </c>
      <c r="P2432" s="407" t="e">
        <f>#REF!</f>
        <v>#REF!</v>
      </c>
      <c r="Q2432" s="407" t="e">
        <f>#REF!</f>
        <v>#REF!</v>
      </c>
      <c r="R2432" s="417" t="e">
        <f>#REF!</f>
        <v>#REF!</v>
      </c>
      <c r="S2432" s="419" t="e">
        <f>#REF!</f>
        <v>#REF!</v>
      </c>
      <c r="T2432" s="407" t="e">
        <f>#REF!</f>
        <v>#REF!</v>
      </c>
      <c r="U2432" s="78" t="e">
        <f>#REF!</f>
        <v>#REF!</v>
      </c>
    </row>
    <row r="2433" spans="1:21" ht="13.8" hidden="1" thickBot="1">
      <c r="A2433" s="351" t="s">
        <v>579</v>
      </c>
      <c r="B2433" s="351">
        <v>15</v>
      </c>
      <c r="C2433" s="351" t="s">
        <v>613</v>
      </c>
      <c r="F2433" s="351"/>
      <c r="G2433" s="351"/>
      <c r="L2433" s="679" t="s">
        <v>3046</v>
      </c>
      <c r="M2433" s="488" t="e">
        <f>#REF!</f>
        <v>#REF!</v>
      </c>
      <c r="N2433" s="406" t="e">
        <f>#REF!</f>
        <v>#REF!</v>
      </c>
      <c r="O2433" s="407" t="e">
        <f>#REF!</f>
        <v>#REF!</v>
      </c>
      <c r="P2433" s="407" t="e">
        <f>#REF!</f>
        <v>#REF!</v>
      </c>
      <c r="Q2433" s="407" t="e">
        <f>#REF!</f>
        <v>#REF!</v>
      </c>
      <c r="R2433" s="417" t="e">
        <f>#REF!</f>
        <v>#REF!</v>
      </c>
      <c r="S2433" s="419" t="e">
        <f>#REF!</f>
        <v>#REF!</v>
      </c>
      <c r="T2433" s="407" t="e">
        <f>#REF!</f>
        <v>#REF!</v>
      </c>
      <c r="U2433" s="78" t="e">
        <f>#REF!</f>
        <v>#REF!</v>
      </c>
    </row>
    <row r="2434" spans="1:21" ht="13.8" hidden="1" thickBot="1">
      <c r="A2434" s="351" t="s">
        <v>579</v>
      </c>
      <c r="B2434" s="351">
        <v>16</v>
      </c>
      <c r="C2434" s="351" t="s">
        <v>613</v>
      </c>
      <c r="F2434" s="351"/>
      <c r="G2434" s="351"/>
      <c r="L2434" s="679" t="s">
        <v>3047</v>
      </c>
      <c r="M2434" s="488" t="e">
        <f>#REF!</f>
        <v>#REF!</v>
      </c>
      <c r="N2434" s="406" t="e">
        <f>#REF!</f>
        <v>#REF!</v>
      </c>
      <c r="O2434" s="407" t="e">
        <f>#REF!</f>
        <v>#REF!</v>
      </c>
      <c r="P2434" s="407" t="e">
        <f>#REF!</f>
        <v>#REF!</v>
      </c>
      <c r="Q2434" s="407" t="e">
        <f>#REF!</f>
        <v>#REF!</v>
      </c>
      <c r="R2434" s="417" t="e">
        <f>#REF!</f>
        <v>#REF!</v>
      </c>
      <c r="S2434" s="419" t="e">
        <f>#REF!</f>
        <v>#REF!</v>
      </c>
      <c r="T2434" s="407" t="e">
        <f>#REF!</f>
        <v>#REF!</v>
      </c>
      <c r="U2434" s="78" t="e">
        <f>#REF!</f>
        <v>#REF!</v>
      </c>
    </row>
    <row r="2435" spans="1:21" ht="13.8" hidden="1" thickBot="1">
      <c r="A2435" s="351" t="s">
        <v>579</v>
      </c>
      <c r="B2435" s="351">
        <v>17</v>
      </c>
      <c r="C2435" s="351" t="s">
        <v>613</v>
      </c>
      <c r="F2435" s="351"/>
      <c r="G2435" s="351"/>
      <c r="L2435" s="679" t="s">
        <v>3048</v>
      </c>
      <c r="M2435" s="488" t="e">
        <f>#REF!</f>
        <v>#REF!</v>
      </c>
      <c r="N2435" s="406" t="e">
        <f>#REF!</f>
        <v>#REF!</v>
      </c>
      <c r="O2435" s="407" t="e">
        <f>#REF!</f>
        <v>#REF!</v>
      </c>
      <c r="P2435" s="407" t="e">
        <f>#REF!</f>
        <v>#REF!</v>
      </c>
      <c r="Q2435" s="407" t="e">
        <f>#REF!</f>
        <v>#REF!</v>
      </c>
      <c r="R2435" s="417" t="e">
        <f>#REF!</f>
        <v>#REF!</v>
      </c>
      <c r="S2435" s="419" t="e">
        <f>#REF!</f>
        <v>#REF!</v>
      </c>
      <c r="T2435" s="407" t="e">
        <f>#REF!</f>
        <v>#REF!</v>
      </c>
      <c r="U2435" s="78" t="e">
        <f>#REF!</f>
        <v>#REF!</v>
      </c>
    </row>
    <row r="2436" spans="1:21" ht="13.8" hidden="1" thickBot="1">
      <c r="A2436" s="351" t="s">
        <v>579</v>
      </c>
      <c r="B2436" s="351">
        <v>18</v>
      </c>
      <c r="C2436" s="351" t="s">
        <v>613</v>
      </c>
      <c r="F2436" s="351"/>
      <c r="G2436" s="351"/>
      <c r="L2436" s="679" t="s">
        <v>3049</v>
      </c>
      <c r="M2436" s="488" t="e">
        <f>#REF!</f>
        <v>#REF!</v>
      </c>
      <c r="N2436" s="406" t="e">
        <f>#REF!</f>
        <v>#REF!</v>
      </c>
      <c r="O2436" s="407" t="e">
        <f>#REF!</f>
        <v>#REF!</v>
      </c>
      <c r="P2436" s="407" t="e">
        <f>#REF!</f>
        <v>#REF!</v>
      </c>
      <c r="Q2436" s="407" t="e">
        <f>#REF!</f>
        <v>#REF!</v>
      </c>
      <c r="R2436" s="417" t="e">
        <f>#REF!</f>
        <v>#REF!</v>
      </c>
      <c r="S2436" s="419" t="e">
        <f>#REF!</f>
        <v>#REF!</v>
      </c>
      <c r="T2436" s="407" t="e">
        <f>#REF!</f>
        <v>#REF!</v>
      </c>
      <c r="U2436" s="78" t="e">
        <f>#REF!</f>
        <v>#REF!</v>
      </c>
    </row>
    <row r="2437" spans="1:21" ht="13.8" hidden="1" thickBot="1">
      <c r="A2437" s="351" t="s">
        <v>579</v>
      </c>
      <c r="B2437" s="351">
        <v>19</v>
      </c>
      <c r="C2437" s="351" t="s">
        <v>613</v>
      </c>
      <c r="F2437" s="351"/>
      <c r="G2437" s="351"/>
      <c r="L2437" s="679" t="s">
        <v>3050</v>
      </c>
      <c r="M2437" s="488" t="e">
        <f>#REF!</f>
        <v>#REF!</v>
      </c>
      <c r="N2437" s="406" t="e">
        <f>#REF!</f>
        <v>#REF!</v>
      </c>
      <c r="O2437" s="407" t="e">
        <f>#REF!</f>
        <v>#REF!</v>
      </c>
      <c r="P2437" s="407" t="e">
        <f>#REF!</f>
        <v>#REF!</v>
      </c>
      <c r="Q2437" s="407" t="e">
        <f>#REF!</f>
        <v>#REF!</v>
      </c>
      <c r="R2437" s="417" t="e">
        <f>#REF!</f>
        <v>#REF!</v>
      </c>
      <c r="S2437" s="419" t="e">
        <f>#REF!</f>
        <v>#REF!</v>
      </c>
      <c r="T2437" s="407" t="e">
        <f>#REF!</f>
        <v>#REF!</v>
      </c>
      <c r="U2437" s="78" t="e">
        <f>#REF!</f>
        <v>#REF!</v>
      </c>
    </row>
    <row r="2438" spans="1:21" ht="13.8" hidden="1" thickBot="1">
      <c r="A2438" s="351" t="s">
        <v>579</v>
      </c>
      <c r="B2438" s="351">
        <v>20</v>
      </c>
      <c r="C2438" s="351" t="s">
        <v>613</v>
      </c>
      <c r="F2438" s="351"/>
      <c r="G2438" s="351"/>
      <c r="L2438" s="679" t="s">
        <v>3051</v>
      </c>
      <c r="M2438" s="488" t="e">
        <f>#REF!</f>
        <v>#REF!</v>
      </c>
      <c r="N2438" s="406" t="e">
        <f>#REF!</f>
        <v>#REF!</v>
      </c>
      <c r="O2438" s="407" t="e">
        <f>#REF!</f>
        <v>#REF!</v>
      </c>
      <c r="P2438" s="407" t="e">
        <f>#REF!</f>
        <v>#REF!</v>
      </c>
      <c r="Q2438" s="407" t="e">
        <f>#REF!</f>
        <v>#REF!</v>
      </c>
      <c r="R2438" s="417" t="e">
        <f>#REF!</f>
        <v>#REF!</v>
      </c>
      <c r="S2438" s="419" t="e">
        <f>#REF!</f>
        <v>#REF!</v>
      </c>
      <c r="T2438" s="407" t="e">
        <f>#REF!</f>
        <v>#REF!</v>
      </c>
      <c r="U2438" s="78" t="e">
        <f>#REF!</f>
        <v>#REF!</v>
      </c>
    </row>
    <row r="2439" spans="1:21" ht="13.8" hidden="1" thickBot="1">
      <c r="A2439" s="351" t="s">
        <v>579</v>
      </c>
      <c r="B2439" s="351">
        <v>21</v>
      </c>
      <c r="C2439" s="351" t="s">
        <v>613</v>
      </c>
      <c r="F2439" s="351"/>
      <c r="G2439" s="351"/>
      <c r="L2439" s="679" t="s">
        <v>3052</v>
      </c>
      <c r="M2439" s="488" t="e">
        <f>#REF!</f>
        <v>#REF!</v>
      </c>
      <c r="N2439" s="406" t="e">
        <f>#REF!</f>
        <v>#REF!</v>
      </c>
      <c r="O2439" s="407" t="e">
        <f>#REF!</f>
        <v>#REF!</v>
      </c>
      <c r="P2439" s="407" t="e">
        <f>#REF!</f>
        <v>#REF!</v>
      </c>
      <c r="Q2439" s="407" t="e">
        <f>#REF!</f>
        <v>#REF!</v>
      </c>
      <c r="R2439" s="417" t="e">
        <f>#REF!</f>
        <v>#REF!</v>
      </c>
      <c r="S2439" s="419" t="e">
        <f>#REF!</f>
        <v>#REF!</v>
      </c>
      <c r="T2439" s="407" t="e">
        <f>#REF!</f>
        <v>#REF!</v>
      </c>
      <c r="U2439" s="78" t="e">
        <f>#REF!</f>
        <v>#REF!</v>
      </c>
    </row>
    <row r="2440" spans="1:21" ht="13.8" hidden="1" thickBot="1">
      <c r="A2440" s="351" t="s">
        <v>579</v>
      </c>
      <c r="B2440" s="351">
        <v>22</v>
      </c>
      <c r="C2440" s="351" t="s">
        <v>613</v>
      </c>
      <c r="F2440" s="351"/>
      <c r="G2440" s="351"/>
      <c r="L2440" s="679" t="s">
        <v>3053</v>
      </c>
      <c r="M2440" s="488" t="e">
        <f>#REF!</f>
        <v>#REF!</v>
      </c>
      <c r="N2440" s="406" t="e">
        <f>#REF!</f>
        <v>#REF!</v>
      </c>
      <c r="O2440" s="407" t="e">
        <f>#REF!</f>
        <v>#REF!</v>
      </c>
      <c r="P2440" s="407" t="e">
        <f>#REF!</f>
        <v>#REF!</v>
      </c>
      <c r="Q2440" s="407" t="e">
        <f>#REF!</f>
        <v>#REF!</v>
      </c>
      <c r="R2440" s="417" t="e">
        <f>#REF!</f>
        <v>#REF!</v>
      </c>
      <c r="S2440" s="419" t="e">
        <f>#REF!</f>
        <v>#REF!</v>
      </c>
      <c r="T2440" s="407" t="e">
        <f>#REF!</f>
        <v>#REF!</v>
      </c>
      <c r="U2440" s="78" t="e">
        <f>#REF!</f>
        <v>#REF!</v>
      </c>
    </row>
    <row r="2441" spans="1:21" ht="13.8" hidden="1" thickBot="1">
      <c r="A2441" s="351" t="s">
        <v>579</v>
      </c>
      <c r="B2441" s="351">
        <v>23</v>
      </c>
      <c r="C2441" s="351" t="s">
        <v>613</v>
      </c>
      <c r="F2441" s="351"/>
      <c r="G2441" s="351"/>
      <c r="L2441" s="679" t="s">
        <v>3054</v>
      </c>
      <c r="M2441" s="488" t="e">
        <f>#REF!</f>
        <v>#REF!</v>
      </c>
      <c r="N2441" s="406" t="e">
        <f>#REF!</f>
        <v>#REF!</v>
      </c>
      <c r="O2441" s="407" t="e">
        <f>#REF!</f>
        <v>#REF!</v>
      </c>
      <c r="P2441" s="407" t="e">
        <f>#REF!</f>
        <v>#REF!</v>
      </c>
      <c r="Q2441" s="407" t="e">
        <f>#REF!</f>
        <v>#REF!</v>
      </c>
      <c r="R2441" s="417" t="e">
        <f>#REF!</f>
        <v>#REF!</v>
      </c>
      <c r="S2441" s="419" t="e">
        <f>#REF!</f>
        <v>#REF!</v>
      </c>
      <c r="T2441" s="407" t="e">
        <f>#REF!</f>
        <v>#REF!</v>
      </c>
      <c r="U2441" s="78" t="e">
        <f>#REF!</f>
        <v>#REF!</v>
      </c>
    </row>
    <row r="2442" spans="1:21" ht="13.8" hidden="1" thickBot="1">
      <c r="A2442" s="351" t="s">
        <v>579</v>
      </c>
      <c r="B2442" s="351">
        <v>24</v>
      </c>
      <c r="C2442" s="351" t="s">
        <v>613</v>
      </c>
      <c r="F2442" s="351"/>
      <c r="G2442" s="351"/>
      <c r="L2442" s="679" t="s">
        <v>3055</v>
      </c>
      <c r="M2442" s="488" t="e">
        <f>#REF!</f>
        <v>#REF!</v>
      </c>
      <c r="N2442" s="406" t="e">
        <f>#REF!</f>
        <v>#REF!</v>
      </c>
      <c r="O2442" s="407" t="e">
        <f>#REF!</f>
        <v>#REF!</v>
      </c>
      <c r="P2442" s="407" t="e">
        <f>#REF!</f>
        <v>#REF!</v>
      </c>
      <c r="Q2442" s="407" t="e">
        <f>#REF!</f>
        <v>#REF!</v>
      </c>
      <c r="R2442" s="417" t="e">
        <f>#REF!</f>
        <v>#REF!</v>
      </c>
      <c r="S2442" s="419" t="e">
        <f>#REF!</f>
        <v>#REF!</v>
      </c>
      <c r="T2442" s="407" t="e">
        <f>#REF!</f>
        <v>#REF!</v>
      </c>
      <c r="U2442" s="78" t="e">
        <f>#REF!</f>
        <v>#REF!</v>
      </c>
    </row>
    <row r="2443" spans="1:21" ht="13.8" hidden="1" thickBot="1">
      <c r="A2443" s="351" t="s">
        <v>579</v>
      </c>
      <c r="B2443" s="351">
        <v>25</v>
      </c>
      <c r="C2443" s="351" t="s">
        <v>613</v>
      </c>
      <c r="F2443" s="351"/>
      <c r="G2443" s="351"/>
      <c r="L2443" s="679" t="s">
        <v>3056</v>
      </c>
      <c r="M2443" s="488" t="e">
        <f>#REF!</f>
        <v>#REF!</v>
      </c>
      <c r="N2443" s="406" t="e">
        <f>#REF!</f>
        <v>#REF!</v>
      </c>
      <c r="O2443" s="407" t="e">
        <f>#REF!</f>
        <v>#REF!</v>
      </c>
      <c r="P2443" s="407" t="e">
        <f>#REF!</f>
        <v>#REF!</v>
      </c>
      <c r="Q2443" s="407" t="e">
        <f>#REF!</f>
        <v>#REF!</v>
      </c>
      <c r="R2443" s="417" t="e">
        <f>#REF!</f>
        <v>#REF!</v>
      </c>
      <c r="S2443" s="419" t="e">
        <f>#REF!</f>
        <v>#REF!</v>
      </c>
      <c r="T2443" s="407" t="e">
        <f>#REF!</f>
        <v>#REF!</v>
      </c>
      <c r="U2443" s="78" t="e">
        <f>#REF!</f>
        <v>#REF!</v>
      </c>
    </row>
    <row r="2444" spans="1:21" ht="13.8" hidden="1" thickBot="1">
      <c r="A2444" s="351" t="s">
        <v>579</v>
      </c>
      <c r="B2444" s="351">
        <v>26</v>
      </c>
      <c r="C2444" s="351" t="s">
        <v>613</v>
      </c>
      <c r="F2444" s="351"/>
      <c r="G2444" s="351"/>
      <c r="L2444" s="679" t="s">
        <v>3057</v>
      </c>
      <c r="M2444" s="488" t="e">
        <f>#REF!</f>
        <v>#REF!</v>
      </c>
      <c r="N2444" s="406" t="e">
        <f>#REF!</f>
        <v>#REF!</v>
      </c>
      <c r="O2444" s="407" t="e">
        <f>#REF!</f>
        <v>#REF!</v>
      </c>
      <c r="P2444" s="407" t="e">
        <f>#REF!</f>
        <v>#REF!</v>
      </c>
      <c r="Q2444" s="407" t="e">
        <f>#REF!</f>
        <v>#REF!</v>
      </c>
      <c r="R2444" s="417" t="e">
        <f>#REF!</f>
        <v>#REF!</v>
      </c>
      <c r="S2444" s="419" t="e">
        <f>#REF!</f>
        <v>#REF!</v>
      </c>
      <c r="T2444" s="407" t="e">
        <f>#REF!</f>
        <v>#REF!</v>
      </c>
      <c r="U2444" s="78" t="e">
        <f>#REF!</f>
        <v>#REF!</v>
      </c>
    </row>
    <row r="2445" spans="1:21" ht="13.8" hidden="1" thickBot="1">
      <c r="A2445" s="351" t="s">
        <v>579</v>
      </c>
      <c r="B2445" s="351">
        <v>27</v>
      </c>
      <c r="C2445" s="351" t="s">
        <v>613</v>
      </c>
      <c r="F2445" s="351"/>
      <c r="G2445" s="351"/>
      <c r="L2445" s="679" t="s">
        <v>3058</v>
      </c>
      <c r="M2445" s="488" t="e">
        <f>#REF!</f>
        <v>#REF!</v>
      </c>
      <c r="N2445" s="406" t="e">
        <f>#REF!</f>
        <v>#REF!</v>
      </c>
      <c r="O2445" s="407" t="e">
        <f>#REF!</f>
        <v>#REF!</v>
      </c>
      <c r="P2445" s="407" t="e">
        <f>#REF!</f>
        <v>#REF!</v>
      </c>
      <c r="Q2445" s="407" t="e">
        <f>#REF!</f>
        <v>#REF!</v>
      </c>
      <c r="R2445" s="417" t="e">
        <f>#REF!</f>
        <v>#REF!</v>
      </c>
      <c r="S2445" s="419" t="e">
        <f>#REF!</f>
        <v>#REF!</v>
      </c>
      <c r="T2445" s="407" t="e">
        <f>#REF!</f>
        <v>#REF!</v>
      </c>
      <c r="U2445" s="78" t="e">
        <f>#REF!</f>
        <v>#REF!</v>
      </c>
    </row>
    <row r="2446" spans="1:21" ht="13.8" hidden="1" thickBot="1">
      <c r="A2446" s="351" t="s">
        <v>579</v>
      </c>
      <c r="B2446" s="351">
        <v>28</v>
      </c>
      <c r="C2446" s="351" t="s">
        <v>613</v>
      </c>
      <c r="F2446" s="351"/>
      <c r="G2446" s="351"/>
      <c r="L2446" s="679" t="s">
        <v>3059</v>
      </c>
      <c r="M2446" s="488" t="e">
        <f>#REF!</f>
        <v>#REF!</v>
      </c>
      <c r="N2446" s="406" t="e">
        <f>#REF!</f>
        <v>#REF!</v>
      </c>
      <c r="O2446" s="407" t="e">
        <f>#REF!</f>
        <v>#REF!</v>
      </c>
      <c r="P2446" s="407" t="e">
        <f>#REF!</f>
        <v>#REF!</v>
      </c>
      <c r="Q2446" s="407" t="e">
        <f>#REF!</f>
        <v>#REF!</v>
      </c>
      <c r="R2446" s="417" t="e">
        <f>#REF!</f>
        <v>#REF!</v>
      </c>
      <c r="S2446" s="419" t="e">
        <f>#REF!</f>
        <v>#REF!</v>
      </c>
      <c r="T2446" s="407" t="e">
        <f>#REF!</f>
        <v>#REF!</v>
      </c>
      <c r="U2446" s="78" t="e">
        <f>#REF!</f>
        <v>#REF!</v>
      </c>
    </row>
    <row r="2447" spans="1:21" ht="13.8" hidden="1" thickBot="1">
      <c r="A2447" s="351" t="s">
        <v>579</v>
      </c>
      <c r="B2447" s="351">
        <v>29</v>
      </c>
      <c r="C2447" s="351" t="s">
        <v>613</v>
      </c>
      <c r="F2447" s="351"/>
      <c r="G2447" s="351"/>
      <c r="L2447" s="679" t="s">
        <v>3060</v>
      </c>
      <c r="M2447" s="488" t="e">
        <f>#REF!</f>
        <v>#REF!</v>
      </c>
      <c r="N2447" s="406" t="e">
        <f>#REF!</f>
        <v>#REF!</v>
      </c>
      <c r="O2447" s="407" t="e">
        <f>#REF!</f>
        <v>#REF!</v>
      </c>
      <c r="P2447" s="407" t="e">
        <f>#REF!</f>
        <v>#REF!</v>
      </c>
      <c r="Q2447" s="407" t="e">
        <f>#REF!</f>
        <v>#REF!</v>
      </c>
      <c r="R2447" s="417" t="e">
        <f>#REF!</f>
        <v>#REF!</v>
      </c>
      <c r="S2447" s="419" t="e">
        <f>#REF!</f>
        <v>#REF!</v>
      </c>
      <c r="T2447" s="407" t="e">
        <f>#REF!</f>
        <v>#REF!</v>
      </c>
      <c r="U2447" s="78" t="e">
        <f>#REF!</f>
        <v>#REF!</v>
      </c>
    </row>
    <row r="2448" spans="1:21" ht="13.8" hidden="1" thickBot="1">
      <c r="A2448" s="351" t="s">
        <v>579</v>
      </c>
      <c r="B2448" s="351">
        <v>30</v>
      </c>
      <c r="C2448" s="351" t="s">
        <v>613</v>
      </c>
      <c r="F2448" s="351"/>
      <c r="G2448" s="351"/>
      <c r="L2448" s="679" t="s">
        <v>3061</v>
      </c>
      <c r="M2448" s="488" t="e">
        <f>#REF!</f>
        <v>#REF!</v>
      </c>
      <c r="N2448" s="406" t="e">
        <f>#REF!</f>
        <v>#REF!</v>
      </c>
      <c r="O2448" s="407" t="e">
        <f>#REF!</f>
        <v>#REF!</v>
      </c>
      <c r="P2448" s="407" t="e">
        <f>#REF!</f>
        <v>#REF!</v>
      </c>
      <c r="Q2448" s="407" t="e">
        <f>#REF!</f>
        <v>#REF!</v>
      </c>
      <c r="R2448" s="417" t="e">
        <f>#REF!</f>
        <v>#REF!</v>
      </c>
      <c r="S2448" s="419" t="e">
        <f>#REF!</f>
        <v>#REF!</v>
      </c>
      <c r="T2448" s="407" t="e">
        <f>#REF!</f>
        <v>#REF!</v>
      </c>
      <c r="U2448" s="78" t="e">
        <f>#REF!</f>
        <v>#REF!</v>
      </c>
    </row>
    <row r="2449" spans="1:24" ht="13.8" hidden="1" thickBot="1">
      <c r="A2449" s="351" t="s">
        <v>579</v>
      </c>
      <c r="B2449" s="351">
        <v>31</v>
      </c>
      <c r="C2449" s="351" t="s">
        <v>613</v>
      </c>
      <c r="F2449" s="351"/>
      <c r="G2449" s="351"/>
      <c r="L2449" s="679" t="s">
        <v>3062</v>
      </c>
      <c r="M2449" s="488" t="e">
        <f>#REF!</f>
        <v>#REF!</v>
      </c>
      <c r="N2449" s="406" t="e">
        <f>#REF!</f>
        <v>#REF!</v>
      </c>
      <c r="O2449" s="407" t="e">
        <f>#REF!</f>
        <v>#REF!</v>
      </c>
      <c r="P2449" s="407" t="e">
        <f>#REF!</f>
        <v>#REF!</v>
      </c>
      <c r="Q2449" s="407" t="e">
        <f>#REF!</f>
        <v>#REF!</v>
      </c>
      <c r="R2449" s="417" t="e">
        <f>#REF!</f>
        <v>#REF!</v>
      </c>
      <c r="S2449" s="419" t="e">
        <f>#REF!</f>
        <v>#REF!</v>
      </c>
      <c r="T2449" s="407" t="e">
        <f>#REF!</f>
        <v>#REF!</v>
      </c>
      <c r="U2449" s="78" t="e">
        <f>#REF!</f>
        <v>#REF!</v>
      </c>
    </row>
    <row r="2450" spans="1:24" ht="13.8" hidden="1" thickBot="1">
      <c r="A2450" s="351" t="s">
        <v>579</v>
      </c>
      <c r="B2450" s="351">
        <v>32</v>
      </c>
      <c r="C2450" s="351" t="s">
        <v>613</v>
      </c>
      <c r="F2450" s="351"/>
      <c r="G2450" s="351"/>
      <c r="L2450" s="679" t="s">
        <v>3063</v>
      </c>
      <c r="M2450" s="488" t="e">
        <f>#REF!</f>
        <v>#REF!</v>
      </c>
      <c r="N2450" s="406" t="e">
        <f>#REF!</f>
        <v>#REF!</v>
      </c>
      <c r="O2450" s="407" t="e">
        <f>#REF!</f>
        <v>#REF!</v>
      </c>
      <c r="P2450" s="407" t="e">
        <f>#REF!</f>
        <v>#REF!</v>
      </c>
      <c r="Q2450" s="407" t="e">
        <f>#REF!</f>
        <v>#REF!</v>
      </c>
      <c r="R2450" s="417" t="e">
        <f>#REF!</f>
        <v>#REF!</v>
      </c>
      <c r="S2450" s="419" t="e">
        <f>#REF!</f>
        <v>#REF!</v>
      </c>
      <c r="T2450" s="407" t="e">
        <f>#REF!</f>
        <v>#REF!</v>
      </c>
      <c r="U2450" s="78" t="e">
        <f>#REF!</f>
        <v>#REF!</v>
      </c>
    </row>
    <row r="2451" spans="1:24" ht="13.8" hidden="1" thickBot="1">
      <c r="A2451" s="351" t="s">
        <v>579</v>
      </c>
      <c r="B2451" s="351">
        <v>33</v>
      </c>
      <c r="C2451" s="351" t="s">
        <v>613</v>
      </c>
      <c r="F2451" s="351"/>
      <c r="G2451" s="351"/>
      <c r="L2451" s="679" t="s">
        <v>3064</v>
      </c>
      <c r="M2451" s="488" t="e">
        <f>#REF!</f>
        <v>#REF!</v>
      </c>
      <c r="N2451" s="406" t="e">
        <f>#REF!</f>
        <v>#REF!</v>
      </c>
      <c r="O2451" s="407" t="e">
        <f>#REF!</f>
        <v>#REF!</v>
      </c>
      <c r="P2451" s="407" t="e">
        <f>#REF!</f>
        <v>#REF!</v>
      </c>
      <c r="Q2451" s="407" t="e">
        <f>#REF!</f>
        <v>#REF!</v>
      </c>
      <c r="R2451" s="417" t="e">
        <f>#REF!</f>
        <v>#REF!</v>
      </c>
      <c r="S2451" s="419" t="e">
        <f>#REF!</f>
        <v>#REF!</v>
      </c>
      <c r="T2451" s="407" t="e">
        <f>#REF!</f>
        <v>#REF!</v>
      </c>
      <c r="U2451" s="78" t="e">
        <f>#REF!</f>
        <v>#REF!</v>
      </c>
    </row>
    <row r="2452" spans="1:24" ht="13.8" hidden="1" thickBot="1">
      <c r="A2452" s="351" t="s">
        <v>579</v>
      </c>
      <c r="B2452" s="351">
        <v>34</v>
      </c>
      <c r="C2452" s="351" t="s">
        <v>613</v>
      </c>
      <c r="F2452" s="351"/>
      <c r="G2452" s="351"/>
      <c r="L2452" s="679" t="s">
        <v>3065</v>
      </c>
      <c r="M2452" s="488" t="e">
        <f>#REF!</f>
        <v>#REF!</v>
      </c>
      <c r="N2452" s="406" t="e">
        <f>#REF!</f>
        <v>#REF!</v>
      </c>
      <c r="O2452" s="407" t="e">
        <f>#REF!</f>
        <v>#REF!</v>
      </c>
      <c r="P2452" s="407" t="e">
        <f>#REF!</f>
        <v>#REF!</v>
      </c>
      <c r="Q2452" s="407" t="e">
        <f>#REF!</f>
        <v>#REF!</v>
      </c>
      <c r="R2452" s="417" t="e">
        <f>#REF!</f>
        <v>#REF!</v>
      </c>
      <c r="S2452" s="419" t="e">
        <f>#REF!</f>
        <v>#REF!</v>
      </c>
      <c r="T2452" s="407" t="e">
        <f>#REF!</f>
        <v>#REF!</v>
      </c>
      <c r="U2452" s="78" t="e">
        <f>#REF!</f>
        <v>#REF!</v>
      </c>
    </row>
    <row r="2453" spans="1:24" ht="13.8" hidden="1" thickBot="1">
      <c r="A2453" s="351" t="s">
        <v>579</v>
      </c>
      <c r="B2453" s="351">
        <v>35</v>
      </c>
      <c r="C2453" s="351" t="s">
        <v>613</v>
      </c>
      <c r="F2453" s="351"/>
      <c r="G2453" s="351"/>
      <c r="L2453" s="679" t="s">
        <v>3066</v>
      </c>
      <c r="M2453" s="488" t="e">
        <f>#REF!</f>
        <v>#REF!</v>
      </c>
      <c r="N2453" s="406" t="e">
        <f>#REF!</f>
        <v>#REF!</v>
      </c>
      <c r="O2453" s="407" t="e">
        <f>#REF!</f>
        <v>#REF!</v>
      </c>
      <c r="P2453" s="407" t="e">
        <f>#REF!</f>
        <v>#REF!</v>
      </c>
      <c r="Q2453" s="407" t="e">
        <f>#REF!</f>
        <v>#REF!</v>
      </c>
      <c r="R2453" s="417" t="e">
        <f>#REF!</f>
        <v>#REF!</v>
      </c>
      <c r="S2453" s="419" t="e">
        <f>#REF!</f>
        <v>#REF!</v>
      </c>
      <c r="T2453" s="407" t="e">
        <f>#REF!</f>
        <v>#REF!</v>
      </c>
      <c r="U2453" s="78" t="e">
        <f>#REF!</f>
        <v>#REF!</v>
      </c>
    </row>
    <row r="2454" spans="1:24" ht="13.8" hidden="1" thickBot="1">
      <c r="A2454" s="351" t="s">
        <v>579</v>
      </c>
      <c r="B2454" s="351">
        <v>36</v>
      </c>
      <c r="C2454" s="351" t="s">
        <v>614</v>
      </c>
      <c r="F2454" s="351"/>
      <c r="G2454" s="351"/>
      <c r="L2454" s="679" t="s">
        <v>3067</v>
      </c>
      <c r="M2454" s="488" t="e">
        <f>#REF!</f>
        <v>#REF!</v>
      </c>
      <c r="N2454" s="476" t="e">
        <f>#REF!</f>
        <v>#REF!</v>
      </c>
      <c r="O2454" s="492" t="e">
        <f>#REF!</f>
        <v>#REF!</v>
      </c>
      <c r="P2454" s="492" t="e">
        <f>#REF!</f>
        <v>#REF!</v>
      </c>
      <c r="Q2454" s="492" t="e">
        <f>#REF!</f>
        <v>#REF!</v>
      </c>
      <c r="R2454" s="493" t="e">
        <f>#REF!</f>
        <v>#REF!</v>
      </c>
      <c r="S2454" s="494" t="e">
        <f>#REF!</f>
        <v>#REF!</v>
      </c>
      <c r="T2454" s="492" t="e">
        <f>#REF!</f>
        <v>#REF!</v>
      </c>
      <c r="U2454" s="78" t="e">
        <f>#REF!</f>
        <v>#REF!</v>
      </c>
    </row>
    <row r="2455" spans="1:24" ht="13.8" hidden="1" thickBot="1">
      <c r="A2455" s="351" t="s">
        <v>580</v>
      </c>
      <c r="B2455" s="351">
        <v>1</v>
      </c>
      <c r="C2455" s="351" t="s">
        <v>614</v>
      </c>
      <c r="F2455" s="351"/>
      <c r="G2455" s="351"/>
      <c r="L2455" s="679" t="s">
        <v>3068</v>
      </c>
      <c r="M2455" s="466" t="e">
        <f>#REF!</f>
        <v>#REF!</v>
      </c>
      <c r="N2455" s="467" t="e">
        <f>#REF!</f>
        <v>#REF!</v>
      </c>
      <c r="O2455" s="467" t="e">
        <f>#REF!</f>
        <v>#REF!</v>
      </c>
      <c r="P2455" s="467" t="e">
        <f>#REF!</f>
        <v>#REF!</v>
      </c>
      <c r="Q2455" s="467" t="e">
        <f>#REF!</f>
        <v>#REF!</v>
      </c>
      <c r="R2455" s="467" t="e">
        <f>#REF!</f>
        <v>#REF!</v>
      </c>
      <c r="S2455" s="467" t="e">
        <f>#REF!</f>
        <v>#REF!</v>
      </c>
      <c r="T2455" s="468" t="e">
        <f>#REF!</f>
        <v>#REF!</v>
      </c>
      <c r="U2455" s="466" t="e">
        <f>#REF!</f>
        <v>#REF!</v>
      </c>
      <c r="V2455" s="467" t="e">
        <f>#REF!</f>
        <v>#REF!</v>
      </c>
      <c r="W2455" s="468" t="e">
        <f>#REF!</f>
        <v>#REF!</v>
      </c>
      <c r="X2455" s="659" t="e">
        <f>#REF!</f>
        <v>#REF!</v>
      </c>
    </row>
    <row r="2456" spans="1:24" ht="13.8" hidden="1" thickBot="1">
      <c r="A2456" s="351" t="s">
        <v>580</v>
      </c>
      <c r="B2456" s="351">
        <v>2</v>
      </c>
      <c r="C2456" s="351" t="s">
        <v>614</v>
      </c>
      <c r="F2456" s="351"/>
      <c r="G2456" s="351"/>
      <c r="L2456" s="679" t="s">
        <v>3069</v>
      </c>
      <c r="M2456" s="469" t="e">
        <f>#REF!</f>
        <v>#REF!</v>
      </c>
      <c r="N2456" s="78" t="e">
        <f>#REF!</f>
        <v>#REF!</v>
      </c>
      <c r="O2456" s="78" t="e">
        <f>#REF!</f>
        <v>#REF!</v>
      </c>
      <c r="P2456" s="496" t="e">
        <f>#REF!</f>
        <v>#REF!</v>
      </c>
      <c r="Q2456" s="496" t="e">
        <f>#REF!</f>
        <v>#REF!</v>
      </c>
      <c r="R2456" s="496" t="e">
        <f>#REF!</f>
        <v>#REF!</v>
      </c>
      <c r="S2456" s="78" t="e">
        <f>#REF!</f>
        <v>#REF!</v>
      </c>
      <c r="T2456" s="470" t="e">
        <f>#REF!</f>
        <v>#REF!</v>
      </c>
      <c r="U2456" s="471" t="e">
        <f>#REF!</f>
        <v>#REF!</v>
      </c>
      <c r="V2456" s="472" t="e">
        <f>#REF!</f>
        <v>#REF!</v>
      </c>
      <c r="W2456" s="473" t="e">
        <f>#REF!</f>
        <v>#REF!</v>
      </c>
      <c r="X2456" s="186" t="e">
        <f>#REF!</f>
        <v>#REF!</v>
      </c>
    </row>
    <row r="2457" spans="1:24" ht="13.8" hidden="1" thickBot="1">
      <c r="A2457" s="351" t="s">
        <v>580</v>
      </c>
      <c r="B2457" s="351">
        <v>3</v>
      </c>
      <c r="C2457" s="351" t="s">
        <v>614</v>
      </c>
      <c r="F2457" s="351"/>
      <c r="G2457" s="351"/>
      <c r="L2457" s="679" t="s">
        <v>3070</v>
      </c>
      <c r="M2457" s="474" t="e">
        <f>#REF!</f>
        <v>#REF!</v>
      </c>
      <c r="N2457" s="475" t="e">
        <f>#REF!</f>
        <v>#REF!</v>
      </c>
      <c r="O2457" s="475" t="e">
        <f>#REF!</f>
        <v>#REF!</v>
      </c>
      <c r="P2457" s="475" t="e">
        <f>#REF!</f>
        <v>#REF!</v>
      </c>
      <c r="Q2457" s="475" t="e">
        <f>#REF!</f>
        <v>#REF!</v>
      </c>
      <c r="R2457" s="475" t="e">
        <f>#REF!</f>
        <v>#REF!</v>
      </c>
      <c r="S2457" s="475" t="e">
        <f>#REF!</f>
        <v>#REF!</v>
      </c>
      <c r="T2457" s="476" t="e">
        <f>#REF!</f>
        <v>#REF!</v>
      </c>
      <c r="U2457" s="477" t="e">
        <f>#REF!</f>
        <v>#REF!</v>
      </c>
      <c r="V2457" s="478" t="e">
        <f>#REF!</f>
        <v>#REF!</v>
      </c>
      <c r="W2457" s="479" t="e">
        <f>#REF!</f>
        <v>#REF!</v>
      </c>
      <c r="X2457" s="659" t="e">
        <f>#REF!</f>
        <v>#REF!</v>
      </c>
    </row>
    <row r="2458" spans="1:24" ht="13.8" hidden="1" thickBot="1">
      <c r="A2458" s="351" t="s">
        <v>580</v>
      </c>
      <c r="B2458" s="351">
        <v>4</v>
      </c>
      <c r="C2458" s="351" t="s">
        <v>614</v>
      </c>
      <c r="F2458" s="351"/>
      <c r="G2458" s="351"/>
      <c r="L2458" s="679" t="s">
        <v>3071</v>
      </c>
      <c r="M2458" s="483" t="e">
        <f>#REF!</f>
        <v>#REF!</v>
      </c>
      <c r="N2458" s="484" t="e">
        <f>#REF!</f>
        <v>#REF!</v>
      </c>
      <c r="O2458" s="484" t="e">
        <f>#REF!</f>
        <v>#REF!</v>
      </c>
      <c r="P2458" s="484" t="e">
        <f>#REF!</f>
        <v>#REF!</v>
      </c>
      <c r="Q2458" s="484" t="e">
        <f>#REF!</f>
        <v>#REF!</v>
      </c>
      <c r="R2458" s="484" t="e">
        <f>#REF!</f>
        <v>#REF!</v>
      </c>
      <c r="S2458" s="484" t="e">
        <f>#REF!</f>
        <v>#REF!</v>
      </c>
      <c r="T2458" s="484" t="e">
        <f>#REF!</f>
        <v>#REF!</v>
      </c>
      <c r="U2458" s="484" t="e">
        <f>#REF!</f>
        <v>#REF!</v>
      </c>
      <c r="V2458" s="484" t="e">
        <f>#REF!</f>
        <v>#REF!</v>
      </c>
      <c r="W2458" s="485" t="e">
        <f>#REF!</f>
        <v>#REF!</v>
      </c>
      <c r="X2458" s="186" t="e">
        <f>#REF!</f>
        <v>#REF!</v>
      </c>
    </row>
    <row r="2459" spans="1:24" ht="13.8" hidden="1" thickBot="1">
      <c r="A2459" s="351" t="s">
        <v>580</v>
      </c>
      <c r="B2459" s="351">
        <v>5</v>
      </c>
      <c r="C2459" s="351" t="s">
        <v>614</v>
      </c>
      <c r="F2459" s="351"/>
      <c r="G2459" s="351"/>
      <c r="L2459" s="679" t="s">
        <v>3072</v>
      </c>
      <c r="M2459" s="466" t="e">
        <f>#REF!</f>
        <v>#REF!</v>
      </c>
      <c r="N2459" s="467" t="e">
        <f>#REF!</f>
        <v>#REF!</v>
      </c>
      <c r="O2459" s="467" t="e">
        <f>#REF!</f>
        <v>#REF!</v>
      </c>
      <c r="P2459" s="467" t="e">
        <f>#REF!</f>
        <v>#REF!</v>
      </c>
      <c r="Q2459" s="467" t="e">
        <f>#REF!</f>
        <v>#REF!</v>
      </c>
      <c r="R2459" s="467" t="e">
        <f>#REF!</f>
        <v>#REF!</v>
      </c>
      <c r="S2459" s="467" t="e">
        <f>#REF!</f>
        <v>#REF!</v>
      </c>
      <c r="T2459" s="467" t="e">
        <f>#REF!</f>
        <v>#REF!</v>
      </c>
      <c r="U2459" s="467" t="e">
        <f>#REF!</f>
        <v>#REF!</v>
      </c>
      <c r="V2459" s="467" t="e">
        <f>#REF!</f>
        <v>#REF!</v>
      </c>
      <c r="W2459" s="468" t="e">
        <f>#REF!</f>
        <v>#REF!</v>
      </c>
      <c r="X2459" s="78" t="e">
        <f>#REF!</f>
        <v>#REF!</v>
      </c>
    </row>
    <row r="2460" spans="1:24" ht="13.8" hidden="1" thickBot="1">
      <c r="A2460" s="351" t="s">
        <v>580</v>
      </c>
      <c r="B2460" s="351">
        <v>6</v>
      </c>
      <c r="C2460" s="351" t="s">
        <v>614</v>
      </c>
      <c r="F2460" s="351"/>
      <c r="G2460" s="351"/>
      <c r="L2460" s="679" t="s">
        <v>3073</v>
      </c>
      <c r="M2460" s="469" t="e">
        <f>#REF!</f>
        <v>#REF!</v>
      </c>
      <c r="N2460" s="78" t="e">
        <f>#REF!</f>
        <v>#REF!</v>
      </c>
      <c r="O2460" s="78" t="e">
        <f>#REF!</f>
        <v>#REF!</v>
      </c>
      <c r="P2460" s="496" t="e">
        <f>#REF!</f>
        <v>#REF!</v>
      </c>
      <c r="Q2460" s="496" t="e">
        <f>#REF!</f>
        <v>#REF!</v>
      </c>
      <c r="R2460" s="496" t="e">
        <f>#REF!</f>
        <v>#REF!</v>
      </c>
      <c r="S2460" s="78" t="e">
        <f>#REF!</f>
        <v>#REF!</v>
      </c>
      <c r="T2460" s="78" t="e">
        <f>#REF!</f>
        <v>#REF!</v>
      </c>
      <c r="U2460" s="78" t="e">
        <f>#REF!</f>
        <v>#REF!</v>
      </c>
      <c r="V2460" s="78" t="e">
        <f>#REF!</f>
        <v>#REF!</v>
      </c>
      <c r="W2460" s="470" t="e">
        <f>#REF!</f>
        <v>#REF!</v>
      </c>
      <c r="X2460" s="78" t="e">
        <f>#REF!</f>
        <v>#REF!</v>
      </c>
    </row>
    <row r="2461" spans="1:24" ht="13.8" hidden="1" thickBot="1">
      <c r="A2461" s="351" t="s">
        <v>580</v>
      </c>
      <c r="B2461" s="351">
        <v>7</v>
      </c>
      <c r="C2461" s="351" t="s">
        <v>614</v>
      </c>
      <c r="F2461" s="351"/>
      <c r="G2461" s="351"/>
      <c r="L2461" s="679" t="s">
        <v>3074</v>
      </c>
      <c r="M2461" s="469" t="e">
        <f>#REF!</f>
        <v>#REF!</v>
      </c>
      <c r="N2461" s="496" t="e">
        <f>#REF!</f>
        <v>#REF!</v>
      </c>
      <c r="O2461" s="78" t="e">
        <f>#REF!</f>
        <v>#REF!</v>
      </c>
      <c r="P2461" s="496" t="e">
        <f>#REF!</f>
        <v>#REF!</v>
      </c>
      <c r="Q2461" s="496" t="e">
        <f>#REF!</f>
        <v>#REF!</v>
      </c>
      <c r="R2461" s="496" t="e">
        <f>#REF!</f>
        <v>#REF!</v>
      </c>
      <c r="S2461" s="78" t="e">
        <f>#REF!</f>
        <v>#REF!</v>
      </c>
      <c r="T2461" s="78" t="e">
        <f>#REF!</f>
        <v>#REF!</v>
      </c>
      <c r="U2461" s="78" t="e">
        <f>#REF!</f>
        <v>#REF!</v>
      </c>
      <c r="V2461" s="496" t="e">
        <f>#REF!</f>
        <v>#REF!</v>
      </c>
      <c r="W2461" s="470" t="e">
        <f>#REF!</f>
        <v>#REF!</v>
      </c>
      <c r="X2461" s="78" t="e">
        <f>#REF!</f>
        <v>#REF!</v>
      </c>
    </row>
    <row r="2462" spans="1:24" ht="13.8" hidden="1" thickBot="1">
      <c r="A2462" s="351" t="s">
        <v>580</v>
      </c>
      <c r="B2462" s="351">
        <v>8</v>
      </c>
      <c r="C2462" s="351" t="s">
        <v>614</v>
      </c>
      <c r="F2462" s="351"/>
      <c r="G2462" s="351"/>
      <c r="L2462" s="679" t="s">
        <v>3075</v>
      </c>
      <c r="M2462" s="474" t="e">
        <f>#REF!</f>
        <v>#REF!</v>
      </c>
      <c r="N2462" s="475" t="e">
        <f>#REF!</f>
        <v>#REF!</v>
      </c>
      <c r="O2462" s="475" t="e">
        <f>#REF!</f>
        <v>#REF!</v>
      </c>
      <c r="P2462" s="475" t="e">
        <f>#REF!</f>
        <v>#REF!</v>
      </c>
      <c r="Q2462" s="475" t="e">
        <f>#REF!</f>
        <v>#REF!</v>
      </c>
      <c r="R2462" s="475" t="e">
        <f>#REF!</f>
        <v>#REF!</v>
      </c>
      <c r="S2462" s="475" t="e">
        <f>#REF!</f>
        <v>#REF!</v>
      </c>
      <c r="T2462" s="475" t="e">
        <f>#REF!</f>
        <v>#REF!</v>
      </c>
      <c r="U2462" s="475" t="e">
        <f>#REF!</f>
        <v>#REF!</v>
      </c>
      <c r="V2462" s="475" t="e">
        <f>#REF!</f>
        <v>#REF!</v>
      </c>
      <c r="W2462" s="476" t="e">
        <f>#REF!</f>
        <v>#REF!</v>
      </c>
      <c r="X2462" s="78" t="e">
        <f>#REF!</f>
        <v>#REF!</v>
      </c>
    </row>
    <row r="2463" spans="1:24" ht="13.8" hidden="1" thickBot="1">
      <c r="A2463" s="351" t="s">
        <v>580</v>
      </c>
      <c r="B2463" s="351">
        <v>9</v>
      </c>
      <c r="C2463" s="351" t="s">
        <v>614</v>
      </c>
      <c r="F2463" s="351"/>
      <c r="G2463" s="351"/>
      <c r="L2463" s="679" t="s">
        <v>3076</v>
      </c>
      <c r="M2463" s="486" t="e">
        <f>#REF!</f>
        <v>#REF!</v>
      </c>
      <c r="N2463" s="486" t="e">
        <f>#REF!</f>
        <v>#REF!</v>
      </c>
      <c r="O2463" s="486" t="e">
        <f>#REF!</f>
        <v>#REF!</v>
      </c>
      <c r="P2463" s="483" t="e">
        <f>#REF!</f>
        <v>#REF!</v>
      </c>
      <c r="Q2463" s="485" t="e">
        <f>#REF!</f>
        <v>#REF!</v>
      </c>
      <c r="R2463" s="486" t="e">
        <f>#REF!</f>
        <v>#REF!</v>
      </c>
      <c r="S2463" s="483" t="e">
        <f>#REF!</f>
        <v>#REF!</v>
      </c>
      <c r="T2463" s="484" t="e">
        <f>#REF!</f>
        <v>#REF!</v>
      </c>
      <c r="U2463" s="484" t="e">
        <f>#REF!</f>
        <v>#REF!</v>
      </c>
      <c r="V2463" s="484" t="e">
        <f>#REF!</f>
        <v>#REF!</v>
      </c>
      <c r="W2463" s="485" t="e">
        <f>#REF!</f>
        <v>#REF!</v>
      </c>
      <c r="X2463" s="78" t="e">
        <f>#REF!</f>
        <v>#REF!</v>
      </c>
    </row>
    <row r="2464" spans="1:24" ht="13.8" hidden="1" thickBot="1">
      <c r="A2464" s="351" t="s">
        <v>580</v>
      </c>
      <c r="B2464" s="351">
        <v>10</v>
      </c>
      <c r="C2464" s="351" t="s">
        <v>614</v>
      </c>
      <c r="F2464" s="351"/>
      <c r="G2464" s="351"/>
      <c r="L2464" s="679" t="s">
        <v>3077</v>
      </c>
      <c r="M2464" s="487" t="e">
        <f>#REF!</f>
        <v>#REF!</v>
      </c>
      <c r="N2464" s="487" t="e">
        <f>#REF!</f>
        <v>#REF!</v>
      </c>
      <c r="O2464" s="487" t="e">
        <f>#REF!</f>
        <v>#REF!</v>
      </c>
      <c r="P2464" s="486" t="e">
        <f>#REF!</f>
        <v>#REF!</v>
      </c>
      <c r="Q2464" s="486" t="e">
        <f>#REF!</f>
        <v>#REF!</v>
      </c>
      <c r="R2464" s="487" t="e">
        <f>#REF!</f>
        <v>#REF!</v>
      </c>
      <c r="S2464" s="487" t="e">
        <f>#REF!</f>
        <v>#REF!</v>
      </c>
      <c r="T2464" s="469" t="e">
        <f>#REF!</f>
        <v>#REF!</v>
      </c>
      <c r="U2464" s="470" t="e">
        <f>#REF!</f>
        <v>#REF!</v>
      </c>
      <c r="V2464" s="470" t="e">
        <f>#REF!</f>
        <v>#REF!</v>
      </c>
      <c r="W2464" s="470" t="e">
        <f>#REF!</f>
        <v>#REF!</v>
      </c>
      <c r="X2464" s="78" t="e">
        <f>#REF!</f>
        <v>#REF!</v>
      </c>
    </row>
    <row r="2465" spans="1:24" ht="13.8" hidden="1" thickBot="1">
      <c r="A2465" s="351" t="s">
        <v>580</v>
      </c>
      <c r="B2465" s="351">
        <v>11</v>
      </c>
      <c r="C2465" s="351" t="s">
        <v>614</v>
      </c>
      <c r="F2465" s="351"/>
      <c r="G2465" s="351"/>
      <c r="L2465" s="679" t="s">
        <v>3078</v>
      </c>
      <c r="M2465" s="488" t="e">
        <f>#REF!</f>
        <v>#REF!</v>
      </c>
      <c r="N2465" s="488" t="e">
        <f>#REF!</f>
        <v>#REF!</v>
      </c>
      <c r="O2465" s="488" t="e">
        <f>#REF!</f>
        <v>#REF!</v>
      </c>
      <c r="P2465" s="488" t="e">
        <f>#REF!</f>
        <v>#REF!</v>
      </c>
      <c r="Q2465" s="488" t="e">
        <f>#REF!</f>
        <v>#REF!</v>
      </c>
      <c r="R2465" s="488" t="e">
        <f>#REF!</f>
        <v>#REF!</v>
      </c>
      <c r="S2465" s="488" t="e">
        <f>#REF!</f>
        <v>#REF!</v>
      </c>
      <c r="T2465" s="474" t="e">
        <f>#REF!</f>
        <v>#REF!</v>
      </c>
      <c r="U2465" s="476" t="e">
        <f>#REF!</f>
        <v>#REF!</v>
      </c>
      <c r="V2465" s="476" t="e">
        <f>#REF!</f>
        <v>#REF!</v>
      </c>
      <c r="W2465" s="476" t="e">
        <f>#REF!</f>
        <v>#REF!</v>
      </c>
      <c r="X2465" s="78" t="e">
        <f>#REF!</f>
        <v>#REF!</v>
      </c>
    </row>
    <row r="2466" spans="1:24" ht="13.8" hidden="1" thickBot="1">
      <c r="A2466" s="351" t="s">
        <v>580</v>
      </c>
      <c r="B2466" s="351">
        <v>12</v>
      </c>
      <c r="C2466" s="351" t="s">
        <v>613</v>
      </c>
      <c r="F2466" s="351"/>
      <c r="G2466" s="351"/>
      <c r="L2466" s="679" t="s">
        <v>3079</v>
      </c>
      <c r="M2466" s="488" t="e">
        <f>#REF!</f>
        <v>#REF!</v>
      </c>
      <c r="N2466" s="406" t="e">
        <f>#REF!</f>
        <v>#REF!</v>
      </c>
      <c r="O2466" s="407" t="e">
        <f>#REF!</f>
        <v>#REF!</v>
      </c>
      <c r="P2466" s="407" t="e">
        <f>#REF!</f>
        <v>#REF!</v>
      </c>
      <c r="Q2466" s="407" t="e">
        <f>#REF!</f>
        <v>#REF!</v>
      </c>
      <c r="R2466" s="407" t="e">
        <f>#REF!</f>
        <v>#REF!</v>
      </c>
      <c r="S2466" s="407" t="e">
        <f>#REF!</f>
        <v>#REF!</v>
      </c>
      <c r="T2466" s="417" t="e">
        <f>#REF!</f>
        <v>#REF!</v>
      </c>
      <c r="U2466" s="419" t="e">
        <f>#REF!</f>
        <v>#REF!</v>
      </c>
      <c r="V2466" s="407" t="e">
        <f>#REF!</f>
        <v>#REF!</v>
      </c>
      <c r="W2466" s="492" t="e">
        <f>#REF!</f>
        <v>#REF!</v>
      </c>
      <c r="X2466" s="78" t="e">
        <f>#REF!</f>
        <v>#REF!</v>
      </c>
    </row>
    <row r="2467" spans="1:24" ht="13.8" hidden="1" thickBot="1">
      <c r="A2467" s="351" t="s">
        <v>580</v>
      </c>
      <c r="B2467" s="351">
        <v>13</v>
      </c>
      <c r="C2467" s="351" t="s">
        <v>613</v>
      </c>
      <c r="F2467" s="351"/>
      <c r="G2467" s="351"/>
      <c r="L2467" s="679" t="s">
        <v>3080</v>
      </c>
      <c r="M2467" s="488" t="e">
        <f>#REF!</f>
        <v>#REF!</v>
      </c>
      <c r="N2467" s="406" t="e">
        <f>#REF!</f>
        <v>#REF!</v>
      </c>
      <c r="O2467" s="407" t="e">
        <f>#REF!</f>
        <v>#REF!</v>
      </c>
      <c r="P2467" s="407" t="e">
        <f>#REF!</f>
        <v>#REF!</v>
      </c>
      <c r="Q2467" s="407" t="e">
        <f>#REF!</f>
        <v>#REF!</v>
      </c>
      <c r="R2467" s="407" t="e">
        <f>#REF!</f>
        <v>#REF!</v>
      </c>
      <c r="S2467" s="407" t="e">
        <f>#REF!</f>
        <v>#REF!</v>
      </c>
      <c r="T2467" s="417" t="e">
        <f>#REF!</f>
        <v>#REF!</v>
      </c>
      <c r="U2467" s="419" t="e">
        <f>#REF!</f>
        <v>#REF!</v>
      </c>
      <c r="V2467" s="407" t="e">
        <f>#REF!</f>
        <v>#REF!</v>
      </c>
      <c r="W2467" s="492" t="e">
        <f>#REF!</f>
        <v>#REF!</v>
      </c>
      <c r="X2467" s="78" t="e">
        <f>#REF!</f>
        <v>#REF!</v>
      </c>
    </row>
    <row r="2468" spans="1:24" ht="13.8" hidden="1" thickBot="1">
      <c r="A2468" s="351" t="s">
        <v>580</v>
      </c>
      <c r="B2468" s="351">
        <v>14</v>
      </c>
      <c r="C2468" s="351" t="s">
        <v>613</v>
      </c>
      <c r="F2468" s="351"/>
      <c r="G2468" s="351"/>
      <c r="L2468" s="679" t="s">
        <v>3081</v>
      </c>
      <c r="M2468" s="488" t="e">
        <f>#REF!</f>
        <v>#REF!</v>
      </c>
      <c r="N2468" s="406" t="e">
        <f>#REF!</f>
        <v>#REF!</v>
      </c>
      <c r="O2468" s="407" t="e">
        <f>#REF!</f>
        <v>#REF!</v>
      </c>
      <c r="P2468" s="407" t="e">
        <f>#REF!</f>
        <v>#REF!</v>
      </c>
      <c r="Q2468" s="407" t="e">
        <f>#REF!</f>
        <v>#REF!</v>
      </c>
      <c r="R2468" s="407" t="e">
        <f>#REF!</f>
        <v>#REF!</v>
      </c>
      <c r="S2468" s="407" t="e">
        <f>#REF!</f>
        <v>#REF!</v>
      </c>
      <c r="T2468" s="417" t="e">
        <f>#REF!</f>
        <v>#REF!</v>
      </c>
      <c r="U2468" s="419" t="e">
        <f>#REF!</f>
        <v>#REF!</v>
      </c>
      <c r="V2468" s="407" t="e">
        <f>#REF!</f>
        <v>#REF!</v>
      </c>
      <c r="W2468" s="492" t="e">
        <f>#REF!</f>
        <v>#REF!</v>
      </c>
      <c r="X2468" s="78" t="e">
        <f>#REF!</f>
        <v>#REF!</v>
      </c>
    </row>
    <row r="2469" spans="1:24" ht="13.8" hidden="1" thickBot="1">
      <c r="A2469" s="351" t="s">
        <v>580</v>
      </c>
      <c r="B2469" s="351">
        <v>15</v>
      </c>
      <c r="C2469" s="351" t="s">
        <v>613</v>
      </c>
      <c r="F2469" s="351"/>
      <c r="G2469" s="351"/>
      <c r="L2469" s="679" t="s">
        <v>3082</v>
      </c>
      <c r="M2469" s="488" t="e">
        <f>#REF!</f>
        <v>#REF!</v>
      </c>
      <c r="N2469" s="406" t="e">
        <f>#REF!</f>
        <v>#REF!</v>
      </c>
      <c r="O2469" s="407" t="e">
        <f>#REF!</f>
        <v>#REF!</v>
      </c>
      <c r="P2469" s="407" t="e">
        <f>#REF!</f>
        <v>#REF!</v>
      </c>
      <c r="Q2469" s="407" t="e">
        <f>#REF!</f>
        <v>#REF!</v>
      </c>
      <c r="R2469" s="407" t="e">
        <f>#REF!</f>
        <v>#REF!</v>
      </c>
      <c r="S2469" s="407" t="e">
        <f>#REF!</f>
        <v>#REF!</v>
      </c>
      <c r="T2469" s="417" t="e">
        <f>#REF!</f>
        <v>#REF!</v>
      </c>
      <c r="U2469" s="419" t="e">
        <f>#REF!</f>
        <v>#REF!</v>
      </c>
      <c r="V2469" s="407" t="e">
        <f>#REF!</f>
        <v>#REF!</v>
      </c>
      <c r="W2469" s="492" t="e">
        <f>#REF!</f>
        <v>#REF!</v>
      </c>
      <c r="X2469" s="78" t="e">
        <f>#REF!</f>
        <v>#REF!</v>
      </c>
    </row>
    <row r="2470" spans="1:24" ht="13.8" hidden="1" thickBot="1">
      <c r="A2470" s="351" t="s">
        <v>580</v>
      </c>
      <c r="B2470" s="351">
        <v>16</v>
      </c>
      <c r="C2470" s="351" t="s">
        <v>613</v>
      </c>
      <c r="F2470" s="351"/>
      <c r="G2470" s="351"/>
      <c r="L2470" s="679" t="s">
        <v>3083</v>
      </c>
      <c r="M2470" s="488" t="e">
        <f>#REF!</f>
        <v>#REF!</v>
      </c>
      <c r="N2470" s="406" t="e">
        <f>#REF!</f>
        <v>#REF!</v>
      </c>
      <c r="O2470" s="407" t="e">
        <f>#REF!</f>
        <v>#REF!</v>
      </c>
      <c r="P2470" s="407" t="e">
        <f>#REF!</f>
        <v>#REF!</v>
      </c>
      <c r="Q2470" s="407" t="e">
        <f>#REF!</f>
        <v>#REF!</v>
      </c>
      <c r="R2470" s="407" t="e">
        <f>#REF!</f>
        <v>#REF!</v>
      </c>
      <c r="S2470" s="407" t="e">
        <f>#REF!</f>
        <v>#REF!</v>
      </c>
      <c r="T2470" s="417" t="e">
        <f>#REF!</f>
        <v>#REF!</v>
      </c>
      <c r="U2470" s="419" t="e">
        <f>#REF!</f>
        <v>#REF!</v>
      </c>
      <c r="V2470" s="407" t="e">
        <f>#REF!</f>
        <v>#REF!</v>
      </c>
      <c r="W2470" s="492" t="e">
        <f>#REF!</f>
        <v>#REF!</v>
      </c>
      <c r="X2470" s="78" t="e">
        <f>#REF!</f>
        <v>#REF!</v>
      </c>
    </row>
    <row r="2471" spans="1:24" ht="13.8" hidden="1" thickBot="1">
      <c r="A2471" s="351" t="s">
        <v>580</v>
      </c>
      <c r="B2471" s="351">
        <v>17</v>
      </c>
      <c r="C2471" s="351" t="s">
        <v>613</v>
      </c>
      <c r="F2471" s="351"/>
      <c r="G2471" s="351"/>
      <c r="L2471" s="679" t="s">
        <v>3084</v>
      </c>
      <c r="M2471" s="488" t="e">
        <f>#REF!</f>
        <v>#REF!</v>
      </c>
      <c r="N2471" s="406" t="e">
        <f>#REF!</f>
        <v>#REF!</v>
      </c>
      <c r="O2471" s="407" t="e">
        <f>#REF!</f>
        <v>#REF!</v>
      </c>
      <c r="P2471" s="407" t="e">
        <f>#REF!</f>
        <v>#REF!</v>
      </c>
      <c r="Q2471" s="407" t="e">
        <f>#REF!</f>
        <v>#REF!</v>
      </c>
      <c r="R2471" s="407" t="e">
        <f>#REF!</f>
        <v>#REF!</v>
      </c>
      <c r="S2471" s="407" t="e">
        <f>#REF!</f>
        <v>#REF!</v>
      </c>
      <c r="T2471" s="417" t="e">
        <f>#REF!</f>
        <v>#REF!</v>
      </c>
      <c r="U2471" s="419" t="e">
        <f>#REF!</f>
        <v>#REF!</v>
      </c>
      <c r="V2471" s="407" t="e">
        <f>#REF!</f>
        <v>#REF!</v>
      </c>
      <c r="W2471" s="492" t="e">
        <f>#REF!</f>
        <v>#REF!</v>
      </c>
      <c r="X2471" s="78" t="e">
        <f>#REF!</f>
        <v>#REF!</v>
      </c>
    </row>
    <row r="2472" spans="1:24" ht="13.8" hidden="1" thickBot="1">
      <c r="A2472" s="351" t="s">
        <v>580</v>
      </c>
      <c r="B2472" s="351">
        <v>18</v>
      </c>
      <c r="C2472" s="351" t="s">
        <v>613</v>
      </c>
      <c r="F2472" s="351"/>
      <c r="G2472" s="351"/>
      <c r="L2472" s="679" t="s">
        <v>3085</v>
      </c>
      <c r="M2472" s="488" t="e">
        <f>#REF!</f>
        <v>#REF!</v>
      </c>
      <c r="N2472" s="406" t="e">
        <f>#REF!</f>
        <v>#REF!</v>
      </c>
      <c r="O2472" s="407" t="e">
        <f>#REF!</f>
        <v>#REF!</v>
      </c>
      <c r="P2472" s="407" t="e">
        <f>#REF!</f>
        <v>#REF!</v>
      </c>
      <c r="Q2472" s="407" t="e">
        <f>#REF!</f>
        <v>#REF!</v>
      </c>
      <c r="R2472" s="407" t="e">
        <f>#REF!</f>
        <v>#REF!</v>
      </c>
      <c r="S2472" s="407" t="e">
        <f>#REF!</f>
        <v>#REF!</v>
      </c>
      <c r="T2472" s="417" t="e">
        <f>#REF!</f>
        <v>#REF!</v>
      </c>
      <c r="U2472" s="419" t="e">
        <f>#REF!</f>
        <v>#REF!</v>
      </c>
      <c r="V2472" s="407" t="e">
        <f>#REF!</f>
        <v>#REF!</v>
      </c>
      <c r="W2472" s="492" t="e">
        <f>#REF!</f>
        <v>#REF!</v>
      </c>
      <c r="X2472" s="78" t="e">
        <f>#REF!</f>
        <v>#REF!</v>
      </c>
    </row>
    <row r="2473" spans="1:24" ht="13.8" hidden="1" thickBot="1">
      <c r="A2473" s="351" t="s">
        <v>580</v>
      </c>
      <c r="B2473" s="351">
        <v>19</v>
      </c>
      <c r="C2473" s="351" t="s">
        <v>613</v>
      </c>
      <c r="F2473" s="351"/>
      <c r="G2473" s="351"/>
      <c r="L2473" s="679" t="s">
        <v>3086</v>
      </c>
      <c r="M2473" s="488" t="e">
        <f>#REF!</f>
        <v>#REF!</v>
      </c>
      <c r="N2473" s="406" t="e">
        <f>#REF!</f>
        <v>#REF!</v>
      </c>
      <c r="O2473" s="407" t="e">
        <f>#REF!</f>
        <v>#REF!</v>
      </c>
      <c r="P2473" s="407" t="e">
        <f>#REF!</f>
        <v>#REF!</v>
      </c>
      <c r="Q2473" s="407" t="e">
        <f>#REF!</f>
        <v>#REF!</v>
      </c>
      <c r="R2473" s="407" t="e">
        <f>#REF!</f>
        <v>#REF!</v>
      </c>
      <c r="S2473" s="407" t="e">
        <f>#REF!</f>
        <v>#REF!</v>
      </c>
      <c r="T2473" s="417" t="e">
        <f>#REF!</f>
        <v>#REF!</v>
      </c>
      <c r="U2473" s="419" t="e">
        <f>#REF!</f>
        <v>#REF!</v>
      </c>
      <c r="V2473" s="407" t="e">
        <f>#REF!</f>
        <v>#REF!</v>
      </c>
      <c r="W2473" s="492" t="e">
        <f>#REF!</f>
        <v>#REF!</v>
      </c>
      <c r="X2473" s="78" t="e">
        <f>#REF!</f>
        <v>#REF!</v>
      </c>
    </row>
    <row r="2474" spans="1:24" ht="13.8" hidden="1" thickBot="1">
      <c r="A2474" s="351" t="s">
        <v>580</v>
      </c>
      <c r="B2474" s="351">
        <v>20</v>
      </c>
      <c r="C2474" s="351" t="s">
        <v>613</v>
      </c>
      <c r="F2474" s="351"/>
      <c r="G2474" s="351"/>
      <c r="L2474" s="679" t="s">
        <v>3087</v>
      </c>
      <c r="M2474" s="488" t="e">
        <f>#REF!</f>
        <v>#REF!</v>
      </c>
      <c r="N2474" s="406" t="e">
        <f>#REF!</f>
        <v>#REF!</v>
      </c>
      <c r="O2474" s="407" t="e">
        <f>#REF!</f>
        <v>#REF!</v>
      </c>
      <c r="P2474" s="407" t="e">
        <f>#REF!</f>
        <v>#REF!</v>
      </c>
      <c r="Q2474" s="407" t="e">
        <f>#REF!</f>
        <v>#REF!</v>
      </c>
      <c r="R2474" s="407" t="e">
        <f>#REF!</f>
        <v>#REF!</v>
      </c>
      <c r="S2474" s="407" t="e">
        <f>#REF!</f>
        <v>#REF!</v>
      </c>
      <c r="T2474" s="417" t="e">
        <f>#REF!</f>
        <v>#REF!</v>
      </c>
      <c r="U2474" s="419" t="e">
        <f>#REF!</f>
        <v>#REF!</v>
      </c>
      <c r="V2474" s="407" t="e">
        <f>#REF!</f>
        <v>#REF!</v>
      </c>
      <c r="W2474" s="492" t="e">
        <f>#REF!</f>
        <v>#REF!</v>
      </c>
      <c r="X2474" s="78" t="e">
        <f>#REF!</f>
        <v>#REF!</v>
      </c>
    </row>
    <row r="2475" spans="1:24" ht="13.8" hidden="1" thickBot="1">
      <c r="A2475" s="351" t="s">
        <v>580</v>
      </c>
      <c r="B2475" s="351">
        <v>21</v>
      </c>
      <c r="C2475" s="351" t="s">
        <v>613</v>
      </c>
      <c r="F2475" s="351"/>
      <c r="G2475" s="351"/>
      <c r="L2475" s="679" t="s">
        <v>3088</v>
      </c>
      <c r="M2475" s="488" t="e">
        <f>#REF!</f>
        <v>#REF!</v>
      </c>
      <c r="N2475" s="406" t="e">
        <f>#REF!</f>
        <v>#REF!</v>
      </c>
      <c r="O2475" s="407" t="e">
        <f>#REF!</f>
        <v>#REF!</v>
      </c>
      <c r="P2475" s="407" t="e">
        <f>#REF!</f>
        <v>#REF!</v>
      </c>
      <c r="Q2475" s="407" t="e">
        <f>#REF!</f>
        <v>#REF!</v>
      </c>
      <c r="R2475" s="407" t="e">
        <f>#REF!</f>
        <v>#REF!</v>
      </c>
      <c r="S2475" s="407" t="e">
        <f>#REF!</f>
        <v>#REF!</v>
      </c>
      <c r="T2475" s="417" t="e">
        <f>#REF!</f>
        <v>#REF!</v>
      </c>
      <c r="U2475" s="419" t="e">
        <f>#REF!</f>
        <v>#REF!</v>
      </c>
      <c r="V2475" s="407" t="e">
        <f>#REF!</f>
        <v>#REF!</v>
      </c>
      <c r="W2475" s="492" t="e">
        <f>#REF!</f>
        <v>#REF!</v>
      </c>
      <c r="X2475" s="78" t="e">
        <f>#REF!</f>
        <v>#REF!</v>
      </c>
    </row>
    <row r="2476" spans="1:24" ht="13.8" hidden="1" thickBot="1">
      <c r="A2476" s="351" t="s">
        <v>580</v>
      </c>
      <c r="B2476" s="351">
        <v>22</v>
      </c>
      <c r="C2476" s="351" t="s">
        <v>613</v>
      </c>
      <c r="F2476" s="351"/>
      <c r="G2476" s="351"/>
      <c r="L2476" s="679" t="s">
        <v>3089</v>
      </c>
      <c r="M2476" s="488" t="e">
        <f>#REF!</f>
        <v>#REF!</v>
      </c>
      <c r="N2476" s="406" t="e">
        <f>#REF!</f>
        <v>#REF!</v>
      </c>
      <c r="O2476" s="407" t="e">
        <f>#REF!</f>
        <v>#REF!</v>
      </c>
      <c r="P2476" s="407" t="e">
        <f>#REF!</f>
        <v>#REF!</v>
      </c>
      <c r="Q2476" s="407" t="e">
        <f>#REF!</f>
        <v>#REF!</v>
      </c>
      <c r="R2476" s="407" t="e">
        <f>#REF!</f>
        <v>#REF!</v>
      </c>
      <c r="S2476" s="407" t="e">
        <f>#REF!</f>
        <v>#REF!</v>
      </c>
      <c r="T2476" s="417" t="e">
        <f>#REF!</f>
        <v>#REF!</v>
      </c>
      <c r="U2476" s="419" t="e">
        <f>#REF!</f>
        <v>#REF!</v>
      </c>
      <c r="V2476" s="407" t="e">
        <f>#REF!</f>
        <v>#REF!</v>
      </c>
      <c r="W2476" s="492" t="e">
        <f>#REF!</f>
        <v>#REF!</v>
      </c>
      <c r="X2476" s="78" t="e">
        <f>#REF!</f>
        <v>#REF!</v>
      </c>
    </row>
    <row r="2477" spans="1:24" ht="13.8" hidden="1" thickBot="1">
      <c r="A2477" s="351" t="s">
        <v>580</v>
      </c>
      <c r="B2477" s="351">
        <v>23</v>
      </c>
      <c r="C2477" s="351" t="s">
        <v>613</v>
      </c>
      <c r="F2477" s="351"/>
      <c r="G2477" s="351"/>
      <c r="L2477" s="679" t="s">
        <v>3090</v>
      </c>
      <c r="M2477" s="488" t="e">
        <f>#REF!</f>
        <v>#REF!</v>
      </c>
      <c r="N2477" s="406" t="e">
        <f>#REF!</f>
        <v>#REF!</v>
      </c>
      <c r="O2477" s="407" t="e">
        <f>#REF!</f>
        <v>#REF!</v>
      </c>
      <c r="P2477" s="407" t="e">
        <f>#REF!</f>
        <v>#REF!</v>
      </c>
      <c r="Q2477" s="407" t="e">
        <f>#REF!</f>
        <v>#REF!</v>
      </c>
      <c r="R2477" s="407" t="e">
        <f>#REF!</f>
        <v>#REF!</v>
      </c>
      <c r="S2477" s="407" t="e">
        <f>#REF!</f>
        <v>#REF!</v>
      </c>
      <c r="T2477" s="417" t="e">
        <f>#REF!</f>
        <v>#REF!</v>
      </c>
      <c r="U2477" s="419" t="e">
        <f>#REF!</f>
        <v>#REF!</v>
      </c>
      <c r="V2477" s="407" t="e">
        <f>#REF!</f>
        <v>#REF!</v>
      </c>
      <c r="W2477" s="492" t="e">
        <f>#REF!</f>
        <v>#REF!</v>
      </c>
      <c r="X2477" s="78" t="e">
        <f>#REF!</f>
        <v>#REF!</v>
      </c>
    </row>
    <row r="2478" spans="1:24" ht="13.8" hidden="1" thickBot="1">
      <c r="A2478" s="351" t="s">
        <v>580</v>
      </c>
      <c r="B2478" s="351">
        <v>24</v>
      </c>
      <c r="C2478" s="351" t="s">
        <v>613</v>
      </c>
      <c r="F2478" s="351"/>
      <c r="G2478" s="351"/>
      <c r="L2478" s="679" t="s">
        <v>3091</v>
      </c>
      <c r="M2478" s="488" t="e">
        <f>#REF!</f>
        <v>#REF!</v>
      </c>
      <c r="N2478" s="406" t="e">
        <f>#REF!</f>
        <v>#REF!</v>
      </c>
      <c r="O2478" s="407" t="e">
        <f>#REF!</f>
        <v>#REF!</v>
      </c>
      <c r="P2478" s="407" t="e">
        <f>#REF!</f>
        <v>#REF!</v>
      </c>
      <c r="Q2478" s="407" t="e">
        <f>#REF!</f>
        <v>#REF!</v>
      </c>
      <c r="R2478" s="407" t="e">
        <f>#REF!</f>
        <v>#REF!</v>
      </c>
      <c r="S2478" s="407" t="e">
        <f>#REF!</f>
        <v>#REF!</v>
      </c>
      <c r="T2478" s="417" t="e">
        <f>#REF!</f>
        <v>#REF!</v>
      </c>
      <c r="U2478" s="419" t="e">
        <f>#REF!</f>
        <v>#REF!</v>
      </c>
      <c r="V2478" s="407" t="e">
        <f>#REF!</f>
        <v>#REF!</v>
      </c>
      <c r="W2478" s="492" t="e">
        <f>#REF!</f>
        <v>#REF!</v>
      </c>
      <c r="X2478" s="78" t="e">
        <f>#REF!</f>
        <v>#REF!</v>
      </c>
    </row>
    <row r="2479" spans="1:24" ht="13.8" hidden="1" thickBot="1">
      <c r="A2479" s="351" t="s">
        <v>580</v>
      </c>
      <c r="B2479" s="351">
        <v>25</v>
      </c>
      <c r="C2479" s="351" t="s">
        <v>613</v>
      </c>
      <c r="F2479" s="351"/>
      <c r="G2479" s="351"/>
      <c r="L2479" s="679" t="s">
        <v>3092</v>
      </c>
      <c r="M2479" s="488" t="e">
        <f>#REF!</f>
        <v>#REF!</v>
      </c>
      <c r="N2479" s="406" t="e">
        <f>#REF!</f>
        <v>#REF!</v>
      </c>
      <c r="O2479" s="407" t="e">
        <f>#REF!</f>
        <v>#REF!</v>
      </c>
      <c r="P2479" s="407" t="e">
        <f>#REF!</f>
        <v>#REF!</v>
      </c>
      <c r="Q2479" s="407" t="e">
        <f>#REF!</f>
        <v>#REF!</v>
      </c>
      <c r="R2479" s="407" t="e">
        <f>#REF!</f>
        <v>#REF!</v>
      </c>
      <c r="S2479" s="407" t="e">
        <f>#REF!</f>
        <v>#REF!</v>
      </c>
      <c r="T2479" s="417" t="e">
        <f>#REF!</f>
        <v>#REF!</v>
      </c>
      <c r="U2479" s="419" t="e">
        <f>#REF!</f>
        <v>#REF!</v>
      </c>
      <c r="V2479" s="407" t="e">
        <f>#REF!</f>
        <v>#REF!</v>
      </c>
      <c r="W2479" s="492" t="e">
        <f>#REF!</f>
        <v>#REF!</v>
      </c>
      <c r="X2479" s="78" t="e">
        <f>#REF!</f>
        <v>#REF!</v>
      </c>
    </row>
    <row r="2480" spans="1:24" ht="13.8" hidden="1" thickBot="1">
      <c r="A2480" s="351" t="s">
        <v>580</v>
      </c>
      <c r="B2480" s="351">
        <v>26</v>
      </c>
      <c r="C2480" s="351" t="s">
        <v>613</v>
      </c>
      <c r="F2480" s="351"/>
      <c r="G2480" s="351"/>
      <c r="L2480" s="679" t="s">
        <v>3093</v>
      </c>
      <c r="M2480" s="488" t="e">
        <f>#REF!</f>
        <v>#REF!</v>
      </c>
      <c r="N2480" s="406" t="e">
        <f>#REF!</f>
        <v>#REF!</v>
      </c>
      <c r="O2480" s="407" t="e">
        <f>#REF!</f>
        <v>#REF!</v>
      </c>
      <c r="P2480" s="407" t="e">
        <f>#REF!</f>
        <v>#REF!</v>
      </c>
      <c r="Q2480" s="407" t="e">
        <f>#REF!</f>
        <v>#REF!</v>
      </c>
      <c r="R2480" s="407" t="e">
        <f>#REF!</f>
        <v>#REF!</v>
      </c>
      <c r="S2480" s="407" t="e">
        <f>#REF!</f>
        <v>#REF!</v>
      </c>
      <c r="T2480" s="417" t="e">
        <f>#REF!</f>
        <v>#REF!</v>
      </c>
      <c r="U2480" s="419" t="e">
        <f>#REF!</f>
        <v>#REF!</v>
      </c>
      <c r="V2480" s="407" t="e">
        <f>#REF!</f>
        <v>#REF!</v>
      </c>
      <c r="W2480" s="492" t="e">
        <f>#REF!</f>
        <v>#REF!</v>
      </c>
      <c r="X2480" s="78" t="e">
        <f>#REF!</f>
        <v>#REF!</v>
      </c>
    </row>
    <row r="2481" spans="1:24" ht="13.8" hidden="1" thickBot="1">
      <c r="A2481" s="351" t="s">
        <v>580</v>
      </c>
      <c r="B2481" s="351">
        <v>27</v>
      </c>
      <c r="C2481" s="351" t="s">
        <v>613</v>
      </c>
      <c r="F2481" s="351"/>
      <c r="G2481" s="351"/>
      <c r="L2481" s="679" t="s">
        <v>3094</v>
      </c>
      <c r="M2481" s="488" t="e">
        <f>#REF!</f>
        <v>#REF!</v>
      </c>
      <c r="N2481" s="406" t="e">
        <f>#REF!</f>
        <v>#REF!</v>
      </c>
      <c r="O2481" s="407" t="e">
        <f>#REF!</f>
        <v>#REF!</v>
      </c>
      <c r="P2481" s="407" t="e">
        <f>#REF!</f>
        <v>#REF!</v>
      </c>
      <c r="Q2481" s="407" t="e">
        <f>#REF!</f>
        <v>#REF!</v>
      </c>
      <c r="R2481" s="407" t="e">
        <f>#REF!</f>
        <v>#REF!</v>
      </c>
      <c r="S2481" s="407" t="e">
        <f>#REF!</f>
        <v>#REF!</v>
      </c>
      <c r="T2481" s="417" t="e">
        <f>#REF!</f>
        <v>#REF!</v>
      </c>
      <c r="U2481" s="419" t="e">
        <f>#REF!</f>
        <v>#REF!</v>
      </c>
      <c r="V2481" s="407" t="e">
        <f>#REF!</f>
        <v>#REF!</v>
      </c>
      <c r="W2481" s="492" t="e">
        <f>#REF!</f>
        <v>#REF!</v>
      </c>
      <c r="X2481" s="78" t="e">
        <f>#REF!</f>
        <v>#REF!</v>
      </c>
    </row>
    <row r="2482" spans="1:24" ht="13.8" hidden="1" thickBot="1">
      <c r="A2482" s="351" t="s">
        <v>580</v>
      </c>
      <c r="B2482" s="351">
        <v>28</v>
      </c>
      <c r="C2482" s="351" t="s">
        <v>613</v>
      </c>
      <c r="F2482" s="351"/>
      <c r="G2482" s="351"/>
      <c r="L2482" s="679" t="s">
        <v>3095</v>
      </c>
      <c r="M2482" s="488" t="e">
        <f>#REF!</f>
        <v>#REF!</v>
      </c>
      <c r="N2482" s="406" t="e">
        <f>#REF!</f>
        <v>#REF!</v>
      </c>
      <c r="O2482" s="407" t="e">
        <f>#REF!</f>
        <v>#REF!</v>
      </c>
      <c r="P2482" s="407" t="e">
        <f>#REF!</f>
        <v>#REF!</v>
      </c>
      <c r="Q2482" s="407" t="e">
        <f>#REF!</f>
        <v>#REF!</v>
      </c>
      <c r="R2482" s="407" t="e">
        <f>#REF!</f>
        <v>#REF!</v>
      </c>
      <c r="S2482" s="407" t="e">
        <f>#REF!</f>
        <v>#REF!</v>
      </c>
      <c r="T2482" s="417" t="e">
        <f>#REF!</f>
        <v>#REF!</v>
      </c>
      <c r="U2482" s="419" t="e">
        <f>#REF!</f>
        <v>#REF!</v>
      </c>
      <c r="V2482" s="407" t="e">
        <f>#REF!</f>
        <v>#REF!</v>
      </c>
      <c r="W2482" s="492" t="e">
        <f>#REF!</f>
        <v>#REF!</v>
      </c>
      <c r="X2482" s="78" t="e">
        <f>#REF!</f>
        <v>#REF!</v>
      </c>
    </row>
    <row r="2483" spans="1:24" ht="13.8" hidden="1" thickBot="1">
      <c r="A2483" s="351" t="s">
        <v>580</v>
      </c>
      <c r="B2483" s="351">
        <v>29</v>
      </c>
      <c r="C2483" s="351" t="s">
        <v>613</v>
      </c>
      <c r="F2483" s="351"/>
      <c r="G2483" s="351"/>
      <c r="L2483" s="679" t="s">
        <v>3096</v>
      </c>
      <c r="M2483" s="488" t="e">
        <f>#REF!</f>
        <v>#REF!</v>
      </c>
      <c r="N2483" s="406" t="e">
        <f>#REF!</f>
        <v>#REF!</v>
      </c>
      <c r="O2483" s="407" t="e">
        <f>#REF!</f>
        <v>#REF!</v>
      </c>
      <c r="P2483" s="407" t="e">
        <f>#REF!</f>
        <v>#REF!</v>
      </c>
      <c r="Q2483" s="407" t="e">
        <f>#REF!</f>
        <v>#REF!</v>
      </c>
      <c r="R2483" s="407" t="e">
        <f>#REF!</f>
        <v>#REF!</v>
      </c>
      <c r="S2483" s="407" t="e">
        <f>#REF!</f>
        <v>#REF!</v>
      </c>
      <c r="T2483" s="417" t="e">
        <f>#REF!</f>
        <v>#REF!</v>
      </c>
      <c r="U2483" s="419" t="e">
        <f>#REF!</f>
        <v>#REF!</v>
      </c>
      <c r="V2483" s="407" t="e">
        <f>#REF!</f>
        <v>#REF!</v>
      </c>
      <c r="W2483" s="492" t="e">
        <f>#REF!</f>
        <v>#REF!</v>
      </c>
      <c r="X2483" s="78" t="e">
        <f>#REF!</f>
        <v>#REF!</v>
      </c>
    </row>
    <row r="2484" spans="1:24" ht="13.8" hidden="1" thickBot="1">
      <c r="A2484" s="351" t="s">
        <v>580</v>
      </c>
      <c r="B2484" s="351">
        <v>30</v>
      </c>
      <c r="C2484" s="351" t="s">
        <v>614</v>
      </c>
      <c r="F2484" s="351"/>
      <c r="G2484" s="351"/>
      <c r="L2484" s="679" t="s">
        <v>3097</v>
      </c>
      <c r="M2484" s="488" t="e">
        <f>#REF!</f>
        <v>#REF!</v>
      </c>
      <c r="N2484" s="476" t="e">
        <f>#REF!</f>
        <v>#REF!</v>
      </c>
      <c r="O2484" s="492" t="e">
        <f>#REF!</f>
        <v>#REF!</v>
      </c>
      <c r="P2484" s="492" t="e">
        <f>#REF!</f>
        <v>#REF!</v>
      </c>
      <c r="Q2484" s="492" t="e">
        <f>#REF!</f>
        <v>#REF!</v>
      </c>
      <c r="R2484" s="492" t="e">
        <f>#REF!</f>
        <v>#REF!</v>
      </c>
      <c r="S2484" s="492" t="e">
        <f>#REF!</f>
        <v>#REF!</v>
      </c>
      <c r="T2484" s="493" t="e">
        <f>#REF!</f>
        <v>#REF!</v>
      </c>
      <c r="U2484" s="494" t="e">
        <f>#REF!</f>
        <v>#REF!</v>
      </c>
      <c r="V2484" s="492" t="e">
        <f>#REF!</f>
        <v>#REF!</v>
      </c>
      <c r="W2484" s="492" t="e">
        <f>#REF!</f>
        <v>#REF!</v>
      </c>
      <c r="X2484" s="78" t="e">
        <f>#REF!</f>
        <v>#REF!</v>
      </c>
    </row>
    <row r="2485" spans="1:24" ht="13.8" hidden="1" thickBot="1">
      <c r="A2485" s="351" t="s">
        <v>580</v>
      </c>
      <c r="B2485" s="351">
        <v>31</v>
      </c>
      <c r="C2485" s="351" t="s">
        <v>613</v>
      </c>
      <c r="F2485" s="351"/>
      <c r="G2485" s="351"/>
      <c r="L2485" s="679" t="s">
        <v>3098</v>
      </c>
      <c r="M2485" s="488" t="e">
        <f>#REF!</f>
        <v>#REF!</v>
      </c>
      <c r="N2485" s="476" t="e">
        <f>#REF!</f>
        <v>#REF!</v>
      </c>
      <c r="O2485" s="407" t="e">
        <f>#REF!</f>
        <v>#REF!</v>
      </c>
      <c r="P2485" s="407" t="e">
        <f>#REF!</f>
        <v>#REF!</v>
      </c>
      <c r="Q2485" s="407" t="e">
        <f>#REF!</f>
        <v>#REF!</v>
      </c>
      <c r="R2485" s="492" t="e">
        <f>#REF!</f>
        <v>#REF!</v>
      </c>
      <c r="S2485" s="492" t="e">
        <f>#REF!</f>
        <v>#REF!</v>
      </c>
      <c r="T2485" s="493" t="e">
        <f>#REF!</f>
        <v>#REF!</v>
      </c>
      <c r="U2485" s="494" t="e">
        <f>#REF!</f>
        <v>#REF!</v>
      </c>
      <c r="V2485" s="492" t="e">
        <f>#REF!</f>
        <v>#REF!</v>
      </c>
      <c r="W2485" s="492" t="e">
        <f>#REF!</f>
        <v>#REF!</v>
      </c>
      <c r="X2485" s="78" t="e">
        <f>#REF!</f>
        <v>#REF!</v>
      </c>
    </row>
    <row r="2486" spans="1:24" ht="13.8" hidden="1" thickBot="1">
      <c r="A2486" s="351" t="s">
        <v>581</v>
      </c>
      <c r="B2486" s="351">
        <v>1</v>
      </c>
      <c r="C2486" s="351" t="s">
        <v>614</v>
      </c>
      <c r="F2486" s="351"/>
      <c r="G2486" s="351"/>
      <c r="L2486" s="679" t="s">
        <v>3099</v>
      </c>
      <c r="M2486" s="466" t="e">
        <f>#REF!</f>
        <v>#REF!</v>
      </c>
      <c r="N2486" s="467" t="e">
        <f>#REF!</f>
        <v>#REF!</v>
      </c>
      <c r="O2486" s="467" t="e">
        <f>#REF!</f>
        <v>#REF!</v>
      </c>
      <c r="P2486" s="468" t="e">
        <f>#REF!</f>
        <v>#REF!</v>
      </c>
      <c r="Q2486" s="466" t="e">
        <f>#REF!</f>
        <v>#REF!</v>
      </c>
      <c r="R2486" s="468" t="e">
        <f>#REF!</f>
        <v>#REF!</v>
      </c>
      <c r="S2486" s="659" t="e">
        <f>#REF!</f>
        <v>#REF!</v>
      </c>
    </row>
    <row r="2487" spans="1:24" ht="13.8" hidden="1" thickBot="1">
      <c r="A2487" s="351" t="s">
        <v>581</v>
      </c>
      <c r="B2487" s="351">
        <v>2</v>
      </c>
      <c r="C2487" s="351" t="s">
        <v>614</v>
      </c>
      <c r="F2487" s="351"/>
      <c r="G2487" s="351"/>
      <c r="L2487" s="679" t="s">
        <v>3100</v>
      </c>
      <c r="M2487" s="469" t="e">
        <f>#REF!</f>
        <v>#REF!</v>
      </c>
      <c r="N2487" s="78" t="e">
        <f>#REF!</f>
        <v>#REF!</v>
      </c>
      <c r="O2487" s="78" t="e">
        <f>#REF!</f>
        <v>#REF!</v>
      </c>
      <c r="P2487" s="470" t="e">
        <f>#REF!</f>
        <v>#REF!</v>
      </c>
      <c r="Q2487" s="471" t="e">
        <f>#REF!</f>
        <v>#REF!</v>
      </c>
      <c r="R2487" s="473" t="e">
        <f>#REF!</f>
        <v>#REF!</v>
      </c>
      <c r="S2487" s="659" t="e">
        <f>#REF!</f>
        <v>#REF!</v>
      </c>
    </row>
    <row r="2488" spans="1:24" ht="13.8" hidden="1" thickBot="1">
      <c r="A2488" s="351" t="s">
        <v>581</v>
      </c>
      <c r="B2488" s="351">
        <v>3</v>
      </c>
      <c r="C2488" s="351" t="s">
        <v>614</v>
      </c>
      <c r="F2488" s="351"/>
      <c r="G2488" s="351"/>
      <c r="L2488" s="679" t="s">
        <v>3101</v>
      </c>
      <c r="M2488" s="474" t="e">
        <f>#REF!</f>
        <v>#REF!</v>
      </c>
      <c r="N2488" s="475" t="e">
        <f>#REF!</f>
        <v>#REF!</v>
      </c>
      <c r="O2488" s="475" t="e">
        <f>#REF!</f>
        <v>#REF!</v>
      </c>
      <c r="P2488" s="476" t="e">
        <f>#REF!</f>
        <v>#REF!</v>
      </c>
      <c r="Q2488" s="477" t="e">
        <f>#REF!</f>
        <v>#REF!</v>
      </c>
      <c r="R2488" s="479" t="e">
        <f>#REF!</f>
        <v>#REF!</v>
      </c>
      <c r="S2488" s="659" t="e">
        <f>#REF!</f>
        <v>#REF!</v>
      </c>
    </row>
    <row r="2489" spans="1:24" ht="13.8" hidden="1" thickBot="1">
      <c r="A2489" s="351" t="s">
        <v>581</v>
      </c>
      <c r="B2489" s="351">
        <v>4</v>
      </c>
      <c r="C2489" s="351" t="s">
        <v>614</v>
      </c>
      <c r="F2489" s="351"/>
      <c r="G2489" s="351"/>
      <c r="L2489" s="679" t="s">
        <v>3102</v>
      </c>
      <c r="M2489" s="483" t="e">
        <f>#REF!</f>
        <v>#REF!</v>
      </c>
      <c r="N2489" s="484" t="e">
        <f>#REF!</f>
        <v>#REF!</v>
      </c>
      <c r="O2489" s="484" t="e">
        <f>#REF!</f>
        <v>#REF!</v>
      </c>
      <c r="P2489" s="484" t="e">
        <f>#REF!</f>
        <v>#REF!</v>
      </c>
      <c r="Q2489" s="484" t="e">
        <f>#REF!</f>
        <v>#REF!</v>
      </c>
      <c r="R2489" s="485" t="e">
        <f>#REF!</f>
        <v>#REF!</v>
      </c>
      <c r="S2489" s="659" t="e">
        <f>#REF!</f>
        <v>#REF!</v>
      </c>
      <c r="T2489" s="668"/>
    </row>
    <row r="2490" spans="1:24" ht="13.8" hidden="1" thickBot="1">
      <c r="A2490" s="351" t="s">
        <v>581</v>
      </c>
      <c r="B2490" s="351">
        <v>5</v>
      </c>
      <c r="C2490" s="351" t="s">
        <v>614</v>
      </c>
      <c r="F2490" s="351"/>
      <c r="G2490" s="351"/>
      <c r="L2490" s="679" t="s">
        <v>3103</v>
      </c>
      <c r="M2490" s="486" t="e">
        <f>#REF!</f>
        <v>#REF!</v>
      </c>
      <c r="N2490" s="470" t="e">
        <f>#REF!</f>
        <v>#REF!</v>
      </c>
      <c r="O2490" s="470" t="e">
        <f>#REF!</f>
        <v>#REF!</v>
      </c>
      <c r="P2490" s="466" t="e">
        <f>#REF!</f>
        <v>#REF!</v>
      </c>
      <c r="Q2490" s="468" t="e">
        <f>#REF!</f>
        <v>#REF!</v>
      </c>
      <c r="R2490" s="470" t="e">
        <f>#REF!</f>
        <v>#REF!</v>
      </c>
      <c r="S2490" s="78" t="e">
        <f>#REF!</f>
        <v>#REF!</v>
      </c>
    </row>
    <row r="2491" spans="1:24" ht="13.8" hidden="1" thickBot="1">
      <c r="A2491" s="351" t="s">
        <v>581</v>
      </c>
      <c r="B2491" s="351">
        <v>6</v>
      </c>
      <c r="C2491" s="351" t="s">
        <v>614</v>
      </c>
      <c r="F2491" s="351"/>
      <c r="G2491" s="351"/>
      <c r="L2491" s="679" t="s">
        <v>3104</v>
      </c>
      <c r="M2491" s="487" t="e">
        <f>#REF!</f>
        <v>#REF!</v>
      </c>
      <c r="N2491" s="470" t="e">
        <f>#REF!</f>
        <v>#REF!</v>
      </c>
      <c r="O2491" s="470" t="e">
        <f>#REF!</f>
        <v>#REF!</v>
      </c>
      <c r="P2491" s="469" t="e">
        <f>#REF!</f>
        <v>#REF!</v>
      </c>
      <c r="Q2491" s="470" t="e">
        <f>#REF!</f>
        <v>#REF!</v>
      </c>
      <c r="R2491" s="470" t="e">
        <f>#REF!</f>
        <v>#REF!</v>
      </c>
      <c r="S2491" s="78" t="e">
        <f>#REF!</f>
        <v>#REF!</v>
      </c>
    </row>
    <row r="2492" spans="1:24" ht="13.8" hidden="1" thickBot="1">
      <c r="A2492" s="351" t="s">
        <v>581</v>
      </c>
      <c r="B2492" s="351">
        <v>7</v>
      </c>
      <c r="C2492" s="351" t="s">
        <v>614</v>
      </c>
      <c r="F2492" s="351"/>
      <c r="G2492" s="351"/>
      <c r="L2492" s="679" t="s">
        <v>3105</v>
      </c>
      <c r="M2492" s="349" t="e">
        <f>#REF!</f>
        <v>#REF!</v>
      </c>
      <c r="N2492" s="482" t="e">
        <f>#REF!</f>
        <v>#REF!</v>
      </c>
      <c r="O2492" s="622" t="e">
        <f>#REF!</f>
        <v>#REF!</v>
      </c>
      <c r="P2492" s="623" t="e">
        <f>#REF!</f>
        <v>#REF!</v>
      </c>
      <c r="Q2492" s="622" t="e">
        <f>#REF!</f>
        <v>#REF!</v>
      </c>
      <c r="R2492" s="622" t="e">
        <f>#REF!</f>
        <v>#REF!</v>
      </c>
      <c r="S2492" s="78" t="e">
        <f>#REF!</f>
        <v>#REF!</v>
      </c>
    </row>
    <row r="2493" spans="1:24" ht="13.8" thickBot="1">
      <c r="A2493" s="351" t="s">
        <v>581</v>
      </c>
      <c r="B2493" s="351">
        <v>8</v>
      </c>
      <c r="C2493" s="351" t="s">
        <v>613</v>
      </c>
      <c r="D2493" s="351" t="s">
        <v>615</v>
      </c>
      <c r="E2493" s="351" t="s">
        <v>44</v>
      </c>
      <c r="F2493" s="674" t="e">
        <f t="shared" ref="F2493:F2503" si="31">P2493</f>
        <v>#REF!</v>
      </c>
      <c r="G2493" s="674" t="e">
        <f t="shared" ref="G2493:G2503" si="32">R2493</f>
        <v>#REF!</v>
      </c>
      <c r="L2493" s="679" t="s">
        <v>3106</v>
      </c>
      <c r="M2493" s="488" t="e">
        <f>#REF!</f>
        <v>#REF!</v>
      </c>
      <c r="N2493" s="476" t="e">
        <f>#REF!</f>
        <v>#REF!</v>
      </c>
      <c r="O2493" s="476" t="e">
        <f>#REF!</f>
        <v>#REF!</v>
      </c>
      <c r="P2493" s="417" t="e">
        <f>#REF!</f>
        <v>#REF!</v>
      </c>
      <c r="Q2493" s="419" t="e">
        <f>#REF!</f>
        <v>#REF!</v>
      </c>
      <c r="R2493" s="407" t="e">
        <f>#REF!</f>
        <v>#REF!</v>
      </c>
      <c r="S2493" s="78" t="e">
        <f>#REF!</f>
        <v>#REF!</v>
      </c>
    </row>
    <row r="2494" spans="1:24" ht="13.8" thickBot="1">
      <c r="A2494" s="351" t="s">
        <v>581</v>
      </c>
      <c r="B2494" s="351">
        <v>9</v>
      </c>
      <c r="C2494" s="351" t="s">
        <v>613</v>
      </c>
      <c r="D2494" s="351" t="s">
        <v>615</v>
      </c>
      <c r="E2494" s="351" t="s">
        <v>45</v>
      </c>
      <c r="F2494" s="674" t="e">
        <f t="shared" si="31"/>
        <v>#REF!</v>
      </c>
      <c r="G2494" s="674" t="e">
        <f t="shared" si="32"/>
        <v>#REF!</v>
      </c>
      <c r="L2494" s="679" t="s">
        <v>3107</v>
      </c>
      <c r="M2494" s="488" t="e">
        <f>#REF!</f>
        <v>#REF!</v>
      </c>
      <c r="N2494" s="476" t="e">
        <f>#REF!</f>
        <v>#REF!</v>
      </c>
      <c r="O2494" s="476" t="e">
        <f>#REF!</f>
        <v>#REF!</v>
      </c>
      <c r="P2494" s="417" t="e">
        <f>#REF!</f>
        <v>#REF!</v>
      </c>
      <c r="Q2494" s="419" t="e">
        <f>#REF!</f>
        <v>#REF!</v>
      </c>
      <c r="R2494" s="407" t="e">
        <f>#REF!</f>
        <v>#REF!</v>
      </c>
      <c r="S2494" s="496" t="e">
        <f>#REF!</f>
        <v>#REF!</v>
      </c>
    </row>
    <row r="2495" spans="1:24" ht="13.8" thickBot="1">
      <c r="A2495" s="351" t="s">
        <v>581</v>
      </c>
      <c r="B2495" s="351">
        <v>10</v>
      </c>
      <c r="C2495" s="351" t="s">
        <v>613</v>
      </c>
      <c r="D2495" s="351" t="s">
        <v>615</v>
      </c>
      <c r="E2495" s="351" t="s">
        <v>46</v>
      </c>
      <c r="F2495" s="674" t="e">
        <f t="shared" si="31"/>
        <v>#REF!</v>
      </c>
      <c r="G2495" s="674" t="e">
        <f t="shared" si="32"/>
        <v>#REF!</v>
      </c>
      <c r="L2495" s="679" t="s">
        <v>3108</v>
      </c>
      <c r="M2495" s="488" t="e">
        <f>#REF!</f>
        <v>#REF!</v>
      </c>
      <c r="N2495" s="476" t="e">
        <f>#REF!</f>
        <v>#REF!</v>
      </c>
      <c r="O2495" s="476" t="e">
        <f>#REF!</f>
        <v>#REF!</v>
      </c>
      <c r="P2495" s="417" t="e">
        <f>#REF!</f>
        <v>#REF!</v>
      </c>
      <c r="Q2495" s="419" t="e">
        <f>#REF!</f>
        <v>#REF!</v>
      </c>
      <c r="R2495" s="407" t="e">
        <f>#REF!</f>
        <v>#REF!</v>
      </c>
      <c r="S2495" s="78" t="e">
        <f>#REF!</f>
        <v>#REF!</v>
      </c>
    </row>
    <row r="2496" spans="1:24" ht="13.8" thickBot="1">
      <c r="A2496" s="351" t="s">
        <v>581</v>
      </c>
      <c r="B2496" s="351">
        <v>11</v>
      </c>
      <c r="C2496" s="351" t="s">
        <v>613</v>
      </c>
      <c r="D2496" s="351" t="s">
        <v>615</v>
      </c>
      <c r="E2496" s="351" t="s">
        <v>47</v>
      </c>
      <c r="F2496" s="674" t="e">
        <f t="shared" si="31"/>
        <v>#REF!</v>
      </c>
      <c r="G2496" s="674" t="e">
        <f t="shared" si="32"/>
        <v>#REF!</v>
      </c>
      <c r="L2496" s="679" t="s">
        <v>3109</v>
      </c>
      <c r="M2496" s="488" t="e">
        <f>#REF!</f>
        <v>#REF!</v>
      </c>
      <c r="N2496" s="476" t="e">
        <f>#REF!</f>
        <v>#REF!</v>
      </c>
      <c r="O2496" s="476" t="e">
        <f>#REF!</f>
        <v>#REF!</v>
      </c>
      <c r="P2496" s="417" t="e">
        <f>#REF!</f>
        <v>#REF!</v>
      </c>
      <c r="Q2496" s="419" t="e">
        <f>#REF!</f>
        <v>#REF!</v>
      </c>
      <c r="R2496" s="407" t="e">
        <f>#REF!</f>
        <v>#REF!</v>
      </c>
      <c r="S2496" s="496" t="e">
        <f>#REF!</f>
        <v>#REF!</v>
      </c>
      <c r="T2496" s="668"/>
    </row>
    <row r="2497" spans="1:26" ht="13.8" thickBot="1">
      <c r="A2497" s="351" t="s">
        <v>581</v>
      </c>
      <c r="B2497" s="351">
        <v>12</v>
      </c>
      <c r="C2497" s="351" t="s">
        <v>613</v>
      </c>
      <c r="D2497" s="351" t="s">
        <v>615</v>
      </c>
      <c r="E2497" s="351" t="s">
        <v>48</v>
      </c>
      <c r="F2497" s="674" t="e">
        <f t="shared" si="31"/>
        <v>#REF!</v>
      </c>
      <c r="G2497" s="674" t="e">
        <f t="shared" si="32"/>
        <v>#REF!</v>
      </c>
      <c r="L2497" s="679" t="s">
        <v>3110</v>
      </c>
      <c r="M2497" s="488" t="e">
        <f>#REF!</f>
        <v>#REF!</v>
      </c>
      <c r="N2497" s="476" t="e">
        <f>#REF!</f>
        <v>#REF!</v>
      </c>
      <c r="O2497" s="476" t="e">
        <f>#REF!</f>
        <v>#REF!</v>
      </c>
      <c r="P2497" s="417" t="e">
        <f>#REF!</f>
        <v>#REF!</v>
      </c>
      <c r="Q2497" s="419" t="e">
        <f>#REF!</f>
        <v>#REF!</v>
      </c>
      <c r="R2497" s="407" t="e">
        <f>#REF!</f>
        <v>#REF!</v>
      </c>
      <c r="S2497" s="78" t="e">
        <f>#REF!</f>
        <v>#REF!</v>
      </c>
    </row>
    <row r="2498" spans="1:26" ht="13.8" thickBot="1">
      <c r="A2498" s="351" t="s">
        <v>581</v>
      </c>
      <c r="B2498" s="351">
        <v>13</v>
      </c>
      <c r="C2498" s="351" t="s">
        <v>613</v>
      </c>
      <c r="D2498" s="351" t="s">
        <v>615</v>
      </c>
      <c r="E2498" s="351" t="s">
        <v>49</v>
      </c>
      <c r="F2498" s="674" t="e">
        <f t="shared" si="31"/>
        <v>#REF!</v>
      </c>
      <c r="G2498" s="674" t="e">
        <f t="shared" si="32"/>
        <v>#REF!</v>
      </c>
      <c r="L2498" s="679" t="s">
        <v>3111</v>
      </c>
      <c r="M2498" s="488" t="e">
        <f>#REF!</f>
        <v>#REF!</v>
      </c>
      <c r="N2498" s="476" t="e">
        <f>#REF!</f>
        <v>#REF!</v>
      </c>
      <c r="O2498" s="476" t="e">
        <f>#REF!</f>
        <v>#REF!</v>
      </c>
      <c r="P2498" s="417" t="e">
        <f>#REF!</f>
        <v>#REF!</v>
      </c>
      <c r="Q2498" s="419" t="e">
        <f>#REF!</f>
        <v>#REF!</v>
      </c>
      <c r="R2498" s="407" t="e">
        <f>#REF!</f>
        <v>#REF!</v>
      </c>
      <c r="S2498" s="78" t="e">
        <f>#REF!</f>
        <v>#REF!</v>
      </c>
    </row>
    <row r="2499" spans="1:26" ht="13.8" thickBot="1">
      <c r="A2499" s="351" t="s">
        <v>581</v>
      </c>
      <c r="B2499" s="351">
        <v>14</v>
      </c>
      <c r="C2499" s="351" t="s">
        <v>613</v>
      </c>
      <c r="D2499" s="351" t="s">
        <v>615</v>
      </c>
      <c r="E2499" s="351" t="s">
        <v>50</v>
      </c>
      <c r="F2499" s="674" t="e">
        <f t="shared" si="31"/>
        <v>#REF!</v>
      </c>
      <c r="G2499" s="674" t="e">
        <f t="shared" si="32"/>
        <v>#REF!</v>
      </c>
      <c r="L2499" s="679" t="s">
        <v>3112</v>
      </c>
      <c r="M2499" s="488" t="e">
        <f>#REF!</f>
        <v>#REF!</v>
      </c>
      <c r="N2499" s="476" t="e">
        <f>#REF!</f>
        <v>#REF!</v>
      </c>
      <c r="O2499" s="476" t="e">
        <f>#REF!</f>
        <v>#REF!</v>
      </c>
      <c r="P2499" s="417" t="e">
        <f>#REF!</f>
        <v>#REF!</v>
      </c>
      <c r="Q2499" s="419" t="e">
        <f>#REF!</f>
        <v>#REF!</v>
      </c>
      <c r="R2499" s="407" t="e">
        <f>#REF!</f>
        <v>#REF!</v>
      </c>
      <c r="S2499" s="78" t="e">
        <f>#REF!</f>
        <v>#REF!</v>
      </c>
    </row>
    <row r="2500" spans="1:26" ht="13.8" thickBot="1">
      <c r="A2500" s="351" t="s">
        <v>581</v>
      </c>
      <c r="B2500" s="351">
        <v>15</v>
      </c>
      <c r="C2500" s="351" t="s">
        <v>613</v>
      </c>
      <c r="D2500" s="351" t="s">
        <v>615</v>
      </c>
      <c r="E2500" s="351" t="s">
        <v>51</v>
      </c>
      <c r="F2500" s="674" t="e">
        <f t="shared" si="31"/>
        <v>#REF!</v>
      </c>
      <c r="G2500" s="674" t="e">
        <f t="shared" si="32"/>
        <v>#REF!</v>
      </c>
      <c r="L2500" s="679" t="s">
        <v>3113</v>
      </c>
      <c r="M2500" s="488" t="e">
        <f>#REF!</f>
        <v>#REF!</v>
      </c>
      <c r="N2500" s="476" t="e">
        <f>#REF!</f>
        <v>#REF!</v>
      </c>
      <c r="O2500" s="476" t="e">
        <f>#REF!</f>
        <v>#REF!</v>
      </c>
      <c r="P2500" s="417" t="e">
        <f>#REF!</f>
        <v>#REF!</v>
      </c>
      <c r="Q2500" s="419" t="e">
        <f>#REF!</f>
        <v>#REF!</v>
      </c>
      <c r="R2500" s="407" t="e">
        <f>#REF!</f>
        <v>#REF!</v>
      </c>
      <c r="S2500" s="78" t="e">
        <f>#REF!</f>
        <v>#REF!</v>
      </c>
    </row>
    <row r="2501" spans="1:26" ht="13.8" thickBot="1">
      <c r="A2501" s="351" t="s">
        <v>581</v>
      </c>
      <c r="B2501" s="351">
        <v>16</v>
      </c>
      <c r="C2501" s="351" t="s">
        <v>613</v>
      </c>
      <c r="D2501" s="351" t="s">
        <v>615</v>
      </c>
      <c r="E2501" s="351" t="s">
        <v>52</v>
      </c>
      <c r="F2501" s="674" t="e">
        <f t="shared" si="31"/>
        <v>#REF!</v>
      </c>
      <c r="G2501" s="674" t="e">
        <f t="shared" si="32"/>
        <v>#REF!</v>
      </c>
      <c r="L2501" s="679" t="s">
        <v>3114</v>
      </c>
      <c r="M2501" s="488" t="e">
        <f>#REF!</f>
        <v>#REF!</v>
      </c>
      <c r="N2501" s="476" t="e">
        <f>#REF!</f>
        <v>#REF!</v>
      </c>
      <c r="O2501" s="476" t="e">
        <f>#REF!</f>
        <v>#REF!</v>
      </c>
      <c r="P2501" s="417" t="e">
        <f>#REF!</f>
        <v>#REF!</v>
      </c>
      <c r="Q2501" s="419" t="e">
        <f>#REF!</f>
        <v>#REF!</v>
      </c>
      <c r="R2501" s="407" t="e">
        <f>#REF!</f>
        <v>#REF!</v>
      </c>
      <c r="S2501" s="78" t="e">
        <f>#REF!</f>
        <v>#REF!</v>
      </c>
      <c r="U2501" s="668"/>
    </row>
    <row r="2502" spans="1:26" ht="13.8" thickBot="1">
      <c r="A2502" s="351" t="s">
        <v>581</v>
      </c>
      <c r="B2502" s="351">
        <v>17</v>
      </c>
      <c r="C2502" s="351" t="s">
        <v>613</v>
      </c>
      <c r="D2502" s="351" t="s">
        <v>615</v>
      </c>
      <c r="E2502" s="351" t="s">
        <v>53</v>
      </c>
      <c r="F2502" s="674" t="e">
        <f t="shared" si="31"/>
        <v>#REF!</v>
      </c>
      <c r="G2502" s="674" t="e">
        <f t="shared" si="32"/>
        <v>#REF!</v>
      </c>
      <c r="L2502" s="679" t="s">
        <v>3115</v>
      </c>
      <c r="M2502" s="488" t="e">
        <f>#REF!</f>
        <v>#REF!</v>
      </c>
      <c r="N2502" s="476" t="e">
        <f>#REF!</f>
        <v>#REF!</v>
      </c>
      <c r="O2502" s="476" t="e">
        <f>#REF!</f>
        <v>#REF!</v>
      </c>
      <c r="P2502" s="417" t="e">
        <f>#REF!</f>
        <v>#REF!</v>
      </c>
      <c r="Q2502" s="419" t="e">
        <f>#REF!</f>
        <v>#REF!</v>
      </c>
      <c r="R2502" s="407" t="e">
        <f>#REF!</f>
        <v>#REF!</v>
      </c>
      <c r="S2502" s="78" t="e">
        <f>#REF!</f>
        <v>#REF!</v>
      </c>
    </row>
    <row r="2503" spans="1:26" ht="13.8" thickBot="1">
      <c r="A2503" s="351" t="s">
        <v>581</v>
      </c>
      <c r="B2503" s="351">
        <v>18</v>
      </c>
      <c r="C2503" s="351" t="s">
        <v>613</v>
      </c>
      <c r="D2503" s="351" t="s">
        <v>615</v>
      </c>
      <c r="E2503" s="351" t="s">
        <v>54</v>
      </c>
      <c r="F2503" s="674" t="e">
        <f t="shared" si="31"/>
        <v>#REF!</v>
      </c>
      <c r="G2503" s="674" t="e">
        <f t="shared" si="32"/>
        <v>#REF!</v>
      </c>
      <c r="L2503" s="679" t="s">
        <v>3116</v>
      </c>
      <c r="M2503" s="488" t="e">
        <f>#REF!</f>
        <v>#REF!</v>
      </c>
      <c r="N2503" s="476" t="e">
        <f>#REF!</f>
        <v>#REF!</v>
      </c>
      <c r="O2503" s="476" t="e">
        <f>#REF!</f>
        <v>#REF!</v>
      </c>
      <c r="P2503" s="417" t="e">
        <f>#REF!</f>
        <v>#REF!</v>
      </c>
      <c r="Q2503" s="419" t="e">
        <f>#REF!</f>
        <v>#REF!</v>
      </c>
      <c r="R2503" s="407" t="e">
        <f>#REF!</f>
        <v>#REF!</v>
      </c>
      <c r="S2503" s="78" t="e">
        <f>#REF!</f>
        <v>#REF!</v>
      </c>
      <c r="T2503" s="668"/>
    </row>
    <row r="2504" spans="1:26" ht="13.8" hidden="1" thickBot="1">
      <c r="A2504" s="351" t="s">
        <v>581</v>
      </c>
      <c r="B2504" s="351">
        <v>19</v>
      </c>
      <c r="C2504" s="351" t="s">
        <v>614</v>
      </c>
      <c r="F2504" s="351"/>
      <c r="G2504" s="351"/>
      <c r="L2504" s="679" t="s">
        <v>3117</v>
      </c>
      <c r="M2504" s="488" t="e">
        <f>#REF!</f>
        <v>#REF!</v>
      </c>
      <c r="N2504" s="476" t="e">
        <f>#REF!</f>
        <v>#REF!</v>
      </c>
      <c r="O2504" s="476" t="e">
        <f>#REF!</f>
        <v>#REF!</v>
      </c>
      <c r="P2504" s="493" t="e">
        <f>#REF!</f>
        <v>#REF!</v>
      </c>
      <c r="Q2504" s="494" t="e">
        <f>#REF!</f>
        <v>#REF!</v>
      </c>
      <c r="R2504" s="492" t="e">
        <f>#REF!</f>
        <v>#REF!</v>
      </c>
      <c r="S2504" s="78" t="e">
        <f>#REF!</f>
        <v>#REF!</v>
      </c>
    </row>
    <row r="2505" spans="1:26" ht="13.8" hidden="1" thickBot="1">
      <c r="A2505" s="351" t="s">
        <v>581</v>
      </c>
      <c r="B2505" s="351">
        <v>20</v>
      </c>
      <c r="C2505" s="351" t="s">
        <v>614</v>
      </c>
      <c r="F2505" s="351"/>
      <c r="G2505" s="351"/>
      <c r="L2505" s="679" t="s">
        <v>3118</v>
      </c>
      <c r="M2505" s="488" t="e">
        <f>#REF!</f>
        <v>#REF!</v>
      </c>
      <c r="N2505" s="476" t="e">
        <f>#REF!</f>
        <v>#REF!</v>
      </c>
      <c r="O2505" s="476" t="e">
        <f>#REF!</f>
        <v>#REF!</v>
      </c>
      <c r="P2505" s="458" t="e">
        <f>#REF!</f>
        <v>#REF!</v>
      </c>
      <c r="Q2505" s="459" t="e">
        <f>#REF!</f>
        <v>#REF!</v>
      </c>
      <c r="R2505" s="462" t="e">
        <f>#REF!</f>
        <v>#REF!</v>
      </c>
      <c r="S2505" s="78" t="e">
        <f>#REF!</f>
        <v>#REF!</v>
      </c>
    </row>
    <row r="2506" spans="1:26" ht="13.8" hidden="1" thickBot="1">
      <c r="A2506" s="351" t="s">
        <v>582</v>
      </c>
      <c r="B2506" s="351">
        <v>1</v>
      </c>
      <c r="C2506" s="351" t="s">
        <v>614</v>
      </c>
      <c r="F2506" s="351"/>
      <c r="G2506" s="351"/>
      <c r="L2506" s="679" t="s">
        <v>3119</v>
      </c>
      <c r="M2506" s="466" t="e">
        <f>#REF!</f>
        <v>#REF!</v>
      </c>
      <c r="N2506" s="467" t="e">
        <f>#REF!</f>
        <v>#REF!</v>
      </c>
      <c r="O2506" s="467" t="e">
        <f>#REF!</f>
        <v>#REF!</v>
      </c>
      <c r="P2506" s="467" t="e">
        <f>#REF!</f>
        <v>#REF!</v>
      </c>
      <c r="Q2506" s="467" t="e">
        <f>#REF!</f>
        <v>#REF!</v>
      </c>
      <c r="R2506" s="467" t="e">
        <f>#REF!</f>
        <v>#REF!</v>
      </c>
      <c r="S2506" s="467" t="e">
        <f>#REF!</f>
        <v>#REF!</v>
      </c>
      <c r="T2506" s="467" t="e">
        <f>#REF!</f>
        <v>#REF!</v>
      </c>
      <c r="U2506" s="468" t="e">
        <f>#REF!</f>
        <v>#REF!</v>
      </c>
      <c r="V2506" s="466" t="e">
        <f>#REF!</f>
        <v>#REF!</v>
      </c>
      <c r="W2506" s="467" t="e">
        <f>#REF!</f>
        <v>#REF!</v>
      </c>
      <c r="X2506" s="467" t="e">
        <f>#REF!</f>
        <v>#REF!</v>
      </c>
      <c r="Y2506" s="468" t="e">
        <f>#REF!</f>
        <v>#REF!</v>
      </c>
      <c r="Z2506" s="186" t="e">
        <f>#REF!</f>
        <v>#REF!</v>
      </c>
    </row>
    <row r="2507" spans="1:26" ht="13.8" hidden="1" thickBot="1">
      <c r="A2507" s="351" t="s">
        <v>582</v>
      </c>
      <c r="B2507" s="351">
        <v>2</v>
      </c>
      <c r="C2507" s="351" t="s">
        <v>614</v>
      </c>
      <c r="F2507" s="351"/>
      <c r="G2507" s="351"/>
      <c r="L2507" s="679" t="s">
        <v>3120</v>
      </c>
      <c r="M2507" s="469" t="e">
        <f>#REF!</f>
        <v>#REF!</v>
      </c>
      <c r="N2507" s="496" t="e">
        <f>#REF!</f>
        <v>#REF!</v>
      </c>
      <c r="O2507" s="496" t="e">
        <f>#REF!</f>
        <v>#REF!</v>
      </c>
      <c r="P2507" s="496" t="e">
        <f>#REF!</f>
        <v>#REF!</v>
      </c>
      <c r="Q2507" s="496" t="e">
        <f>#REF!</f>
        <v>#REF!</v>
      </c>
      <c r="R2507" s="78" t="e">
        <f>#REF!</f>
        <v>#REF!</v>
      </c>
      <c r="S2507" s="78" t="e">
        <f>#REF!</f>
        <v>#REF!</v>
      </c>
      <c r="T2507" s="78" t="e">
        <f>#REF!</f>
        <v>#REF!</v>
      </c>
      <c r="U2507" s="470" t="e">
        <f>#REF!</f>
        <v>#REF!</v>
      </c>
      <c r="V2507" s="471" t="e">
        <f>#REF!</f>
        <v>#REF!</v>
      </c>
      <c r="W2507" s="472" t="e">
        <f>#REF!</f>
        <v>#REF!</v>
      </c>
      <c r="X2507" s="472" t="e">
        <f>#REF!</f>
        <v>#REF!</v>
      </c>
      <c r="Y2507" s="473" t="e">
        <f>#REF!</f>
        <v>#REF!</v>
      </c>
      <c r="Z2507" s="186" t="e">
        <f>#REF!</f>
        <v>#REF!</v>
      </c>
    </row>
    <row r="2508" spans="1:26" ht="13.8" hidden="1" thickBot="1">
      <c r="A2508" s="351" t="s">
        <v>582</v>
      </c>
      <c r="B2508" s="351">
        <v>3</v>
      </c>
      <c r="C2508" s="351" t="s">
        <v>614</v>
      </c>
      <c r="F2508" s="351"/>
      <c r="G2508" s="351"/>
      <c r="L2508" s="679" t="s">
        <v>3121</v>
      </c>
      <c r="M2508" s="474" t="e">
        <f>#REF!</f>
        <v>#REF!</v>
      </c>
      <c r="N2508" s="475" t="e">
        <f>#REF!</f>
        <v>#REF!</v>
      </c>
      <c r="O2508" s="475" t="e">
        <f>#REF!</f>
        <v>#REF!</v>
      </c>
      <c r="P2508" s="475" t="e">
        <f>#REF!</f>
        <v>#REF!</v>
      </c>
      <c r="Q2508" s="475" t="e">
        <f>#REF!</f>
        <v>#REF!</v>
      </c>
      <c r="R2508" s="475" t="e">
        <f>#REF!</f>
        <v>#REF!</v>
      </c>
      <c r="S2508" s="475" t="e">
        <f>#REF!</f>
        <v>#REF!</v>
      </c>
      <c r="T2508" s="475" t="e">
        <f>#REF!</f>
        <v>#REF!</v>
      </c>
      <c r="U2508" s="476" t="e">
        <f>#REF!</f>
        <v>#REF!</v>
      </c>
      <c r="V2508" s="477" t="e">
        <f>#REF!</f>
        <v>#REF!</v>
      </c>
      <c r="W2508" s="478" t="e">
        <f>#REF!</f>
        <v>#REF!</v>
      </c>
      <c r="X2508" s="478" t="e">
        <f>#REF!</f>
        <v>#REF!</v>
      </c>
      <c r="Y2508" s="479" t="e">
        <f>#REF!</f>
        <v>#REF!</v>
      </c>
      <c r="Z2508" s="659" t="e">
        <f>#REF!</f>
        <v>#REF!</v>
      </c>
    </row>
    <row r="2509" spans="1:26" ht="13.8" hidden="1" thickBot="1">
      <c r="A2509" s="351" t="s">
        <v>582</v>
      </c>
      <c r="B2509" s="351">
        <v>4</v>
      </c>
      <c r="C2509" s="351" t="s">
        <v>614</v>
      </c>
      <c r="F2509" s="351"/>
      <c r="G2509" s="351"/>
      <c r="L2509" s="679" t="s">
        <v>3122</v>
      </c>
      <c r="M2509" s="466" t="e">
        <f>#REF!</f>
        <v>#REF!</v>
      </c>
      <c r="N2509" s="467" t="e">
        <f>#REF!</f>
        <v>#REF!</v>
      </c>
      <c r="O2509" s="467" t="e">
        <f>#REF!</f>
        <v>#REF!</v>
      </c>
      <c r="P2509" s="467" t="e">
        <f>#REF!</f>
        <v>#REF!</v>
      </c>
      <c r="Q2509" s="467" t="e">
        <f>#REF!</f>
        <v>#REF!</v>
      </c>
      <c r="R2509" s="467" t="e">
        <f>#REF!</f>
        <v>#REF!</v>
      </c>
      <c r="S2509" s="467" t="e">
        <f>#REF!</f>
        <v>#REF!</v>
      </c>
      <c r="T2509" s="467" t="e">
        <f>#REF!</f>
        <v>#REF!</v>
      </c>
      <c r="U2509" s="467" t="e">
        <f>#REF!</f>
        <v>#REF!</v>
      </c>
      <c r="V2509" s="467" t="e">
        <f>#REF!</f>
        <v>#REF!</v>
      </c>
      <c r="W2509" s="467" t="e">
        <f>#REF!</f>
        <v>#REF!</v>
      </c>
      <c r="X2509" s="467" t="e">
        <f>#REF!</f>
        <v>#REF!</v>
      </c>
      <c r="Y2509" s="468" t="e">
        <f>#REF!</f>
        <v>#REF!</v>
      </c>
      <c r="Z2509" s="78" t="e">
        <f>#REF!</f>
        <v>#REF!</v>
      </c>
    </row>
    <row r="2510" spans="1:26" ht="13.8" hidden="1" thickBot="1">
      <c r="A2510" s="351" t="s">
        <v>582</v>
      </c>
      <c r="B2510" s="351">
        <v>5</v>
      </c>
      <c r="C2510" s="351" t="s">
        <v>614</v>
      </c>
      <c r="F2510" s="351"/>
      <c r="G2510" s="351"/>
      <c r="L2510" s="679" t="s">
        <v>3123</v>
      </c>
      <c r="M2510" s="469" t="e">
        <f>#REF!</f>
        <v>#REF!</v>
      </c>
      <c r="N2510" s="496" t="e">
        <f>#REF!</f>
        <v>#REF!</v>
      </c>
      <c r="O2510" s="496" t="e">
        <f>#REF!</f>
        <v>#REF!</v>
      </c>
      <c r="P2510" s="496" t="e">
        <f>#REF!</f>
        <v>#REF!</v>
      </c>
      <c r="Q2510" s="496" t="e">
        <f>#REF!</f>
        <v>#REF!</v>
      </c>
      <c r="R2510" s="496" t="e">
        <f>#REF!</f>
        <v>#REF!</v>
      </c>
      <c r="S2510" s="78" t="e">
        <f>#REF!</f>
        <v>#REF!</v>
      </c>
      <c r="T2510" s="78" t="e">
        <f>#REF!</f>
        <v>#REF!</v>
      </c>
      <c r="U2510" s="78" t="e">
        <f>#REF!</f>
        <v>#REF!</v>
      </c>
      <c r="V2510" s="78" t="e">
        <f>#REF!</f>
        <v>#REF!</v>
      </c>
      <c r="W2510" s="78" t="e">
        <f>#REF!</f>
        <v>#REF!</v>
      </c>
      <c r="X2510" s="496" t="e">
        <f>#REF!</f>
        <v>#REF!</v>
      </c>
      <c r="Y2510" s="470" t="e">
        <f>#REF!</f>
        <v>#REF!</v>
      </c>
      <c r="Z2510" s="186" t="e">
        <f>#REF!</f>
        <v>#REF!</v>
      </c>
    </row>
    <row r="2511" spans="1:26" ht="13.8" hidden="1" thickBot="1">
      <c r="A2511" s="351" t="s">
        <v>582</v>
      </c>
      <c r="B2511" s="351">
        <v>6</v>
      </c>
      <c r="C2511" s="351" t="s">
        <v>614</v>
      </c>
      <c r="F2511" s="351"/>
      <c r="G2511" s="351"/>
      <c r="L2511" s="679" t="s">
        <v>3124</v>
      </c>
      <c r="M2511" s="474" t="e">
        <f>#REF!</f>
        <v>#REF!</v>
      </c>
      <c r="N2511" s="475" t="e">
        <f>#REF!</f>
        <v>#REF!</v>
      </c>
      <c r="O2511" s="475" t="e">
        <f>#REF!</f>
        <v>#REF!</v>
      </c>
      <c r="P2511" s="475" t="e">
        <f>#REF!</f>
        <v>#REF!</v>
      </c>
      <c r="Q2511" s="475" t="e">
        <f>#REF!</f>
        <v>#REF!</v>
      </c>
      <c r="R2511" s="475" t="e">
        <f>#REF!</f>
        <v>#REF!</v>
      </c>
      <c r="S2511" s="475" t="e">
        <f>#REF!</f>
        <v>#REF!</v>
      </c>
      <c r="T2511" s="475" t="e">
        <f>#REF!</f>
        <v>#REF!</v>
      </c>
      <c r="U2511" s="475" t="e">
        <f>#REF!</f>
        <v>#REF!</v>
      </c>
      <c r="V2511" s="475" t="e">
        <f>#REF!</f>
        <v>#REF!</v>
      </c>
      <c r="W2511" s="475" t="e">
        <f>#REF!</f>
        <v>#REF!</v>
      </c>
      <c r="X2511" s="475" t="e">
        <f>#REF!</f>
        <v>#REF!</v>
      </c>
      <c r="Y2511" s="476" t="e">
        <f>#REF!</f>
        <v>#REF!</v>
      </c>
      <c r="Z2511" s="78" t="e">
        <f>#REF!</f>
        <v>#REF!</v>
      </c>
    </row>
    <row r="2512" spans="1:26" ht="13.8" hidden="1" thickBot="1">
      <c r="A2512" s="351" t="s">
        <v>582</v>
      </c>
      <c r="B2512" s="351">
        <v>7</v>
      </c>
      <c r="C2512" s="351" t="s">
        <v>614</v>
      </c>
      <c r="F2512" s="351"/>
      <c r="G2512" s="351"/>
      <c r="L2512" s="679" t="s">
        <v>3125</v>
      </c>
      <c r="M2512" s="466" t="e">
        <f>#REF!</f>
        <v>#REF!</v>
      </c>
      <c r="N2512" s="467" t="e">
        <f>#REF!</f>
        <v>#REF!</v>
      </c>
      <c r="O2512" s="467" t="e">
        <f>#REF!</f>
        <v>#REF!</v>
      </c>
      <c r="P2512" s="467" t="e">
        <f>#REF!</f>
        <v>#REF!</v>
      </c>
      <c r="Q2512" s="467" t="e">
        <f>#REF!</f>
        <v>#REF!</v>
      </c>
      <c r="R2512" s="467" t="e">
        <f>#REF!</f>
        <v>#REF!</v>
      </c>
      <c r="S2512" s="467" t="e">
        <f>#REF!</f>
        <v>#REF!</v>
      </c>
      <c r="T2512" s="467" t="e">
        <f>#REF!</f>
        <v>#REF!</v>
      </c>
      <c r="U2512" s="467" t="e">
        <f>#REF!</f>
        <v>#REF!</v>
      </c>
      <c r="V2512" s="467" t="e">
        <f>#REF!</f>
        <v>#REF!</v>
      </c>
      <c r="W2512" s="467" t="e">
        <f>#REF!</f>
        <v>#REF!</v>
      </c>
      <c r="X2512" s="467" t="e">
        <f>#REF!</f>
        <v>#REF!</v>
      </c>
      <c r="Y2512" s="468" t="e">
        <f>#REF!</f>
        <v>#REF!</v>
      </c>
      <c r="Z2512" s="78" t="e">
        <f>#REF!</f>
        <v>#REF!</v>
      </c>
    </row>
    <row r="2513" spans="1:26" ht="13.8" hidden="1" thickBot="1">
      <c r="A2513" s="351" t="s">
        <v>582</v>
      </c>
      <c r="B2513" s="351">
        <v>8</v>
      </c>
      <c r="C2513" s="351" t="s">
        <v>614</v>
      </c>
      <c r="F2513" s="351"/>
      <c r="G2513" s="351"/>
      <c r="L2513" s="679" t="s">
        <v>3126</v>
      </c>
      <c r="M2513" s="469" t="e">
        <f>#REF!</f>
        <v>#REF!</v>
      </c>
      <c r="N2513" s="78" t="e">
        <f>#REF!</f>
        <v>#REF!</v>
      </c>
      <c r="O2513" s="496" t="e">
        <f>#REF!</f>
        <v>#REF!</v>
      </c>
      <c r="P2513" s="496" t="e">
        <f>#REF!</f>
        <v>#REF!</v>
      </c>
      <c r="Q2513" s="496" t="e">
        <f>#REF!</f>
        <v>#REF!</v>
      </c>
      <c r="R2513" s="496" t="e">
        <f>#REF!</f>
        <v>#REF!</v>
      </c>
      <c r="S2513" s="496" t="e">
        <f>#REF!</f>
        <v>#REF!</v>
      </c>
      <c r="T2513" s="78" t="e">
        <f>#REF!</f>
        <v>#REF!</v>
      </c>
      <c r="U2513" s="78" t="e">
        <f>#REF!</f>
        <v>#REF!</v>
      </c>
      <c r="V2513" s="78" t="e">
        <f>#REF!</f>
        <v>#REF!</v>
      </c>
      <c r="W2513" s="78" t="e">
        <f>#REF!</f>
        <v>#REF!</v>
      </c>
      <c r="X2513" s="496" t="e">
        <f>#REF!</f>
        <v>#REF!</v>
      </c>
      <c r="Y2513" s="470" t="e">
        <f>#REF!</f>
        <v>#REF!</v>
      </c>
      <c r="Z2513" s="78" t="e">
        <f>#REF!</f>
        <v>#REF!</v>
      </c>
    </row>
    <row r="2514" spans="1:26" ht="13.8" hidden="1" thickBot="1">
      <c r="A2514" s="351" t="s">
        <v>582</v>
      </c>
      <c r="B2514" s="351">
        <v>9</v>
      </c>
      <c r="C2514" s="351" t="s">
        <v>614</v>
      </c>
      <c r="F2514" s="351"/>
      <c r="G2514" s="351"/>
      <c r="L2514" s="679" t="s">
        <v>3127</v>
      </c>
      <c r="M2514" s="469" t="e">
        <f>#REF!</f>
        <v>#REF!</v>
      </c>
      <c r="N2514" s="496" t="e">
        <f>#REF!</f>
        <v>#REF!</v>
      </c>
      <c r="O2514" s="496" t="e">
        <f>#REF!</f>
        <v>#REF!</v>
      </c>
      <c r="P2514" s="496" t="e">
        <f>#REF!</f>
        <v>#REF!</v>
      </c>
      <c r="Q2514" s="496" t="e">
        <f>#REF!</f>
        <v>#REF!</v>
      </c>
      <c r="R2514" s="78" t="e">
        <f>#REF!</f>
        <v>#REF!</v>
      </c>
      <c r="S2514" s="78" t="e">
        <f>#REF!</f>
        <v>#REF!</v>
      </c>
      <c r="T2514" s="78" t="e">
        <f>#REF!</f>
        <v>#REF!</v>
      </c>
      <c r="U2514" s="78" t="e">
        <f>#REF!</f>
        <v>#REF!</v>
      </c>
      <c r="V2514" s="78" t="e">
        <f>#REF!</f>
        <v>#REF!</v>
      </c>
      <c r="W2514" s="78" t="e">
        <f>#REF!</f>
        <v>#REF!</v>
      </c>
      <c r="X2514" s="496" t="e">
        <f>#REF!</f>
        <v>#REF!</v>
      </c>
      <c r="Y2514" s="470" t="e">
        <f>#REF!</f>
        <v>#REF!</v>
      </c>
      <c r="Z2514" s="78" t="e">
        <f>#REF!</f>
        <v>#REF!</v>
      </c>
    </row>
    <row r="2515" spans="1:26" ht="13.8" hidden="1" thickBot="1">
      <c r="A2515" s="351" t="s">
        <v>582</v>
      </c>
      <c r="B2515" s="351">
        <v>10</v>
      </c>
      <c r="C2515" s="351" t="s">
        <v>614</v>
      </c>
      <c r="F2515" s="351"/>
      <c r="G2515" s="351"/>
      <c r="L2515" s="679" t="s">
        <v>3128</v>
      </c>
      <c r="M2515" s="474" t="e">
        <f>#REF!</f>
        <v>#REF!</v>
      </c>
      <c r="N2515" s="475" t="e">
        <f>#REF!</f>
        <v>#REF!</v>
      </c>
      <c r="O2515" s="475" t="e">
        <f>#REF!</f>
        <v>#REF!</v>
      </c>
      <c r="P2515" s="475" t="e">
        <f>#REF!</f>
        <v>#REF!</v>
      </c>
      <c r="Q2515" s="475" t="e">
        <f>#REF!</f>
        <v>#REF!</v>
      </c>
      <c r="R2515" s="475" t="e">
        <f>#REF!</f>
        <v>#REF!</v>
      </c>
      <c r="S2515" s="475" t="e">
        <f>#REF!</f>
        <v>#REF!</v>
      </c>
      <c r="T2515" s="475" t="e">
        <f>#REF!</f>
        <v>#REF!</v>
      </c>
      <c r="U2515" s="475" t="e">
        <f>#REF!</f>
        <v>#REF!</v>
      </c>
      <c r="V2515" s="475" t="e">
        <f>#REF!</f>
        <v>#REF!</v>
      </c>
      <c r="W2515" s="475" t="e">
        <f>#REF!</f>
        <v>#REF!</v>
      </c>
      <c r="X2515" s="475" t="e">
        <f>#REF!</f>
        <v>#REF!</v>
      </c>
      <c r="Y2515" s="476" t="e">
        <f>#REF!</f>
        <v>#REF!</v>
      </c>
      <c r="Z2515" s="78" t="e">
        <f>#REF!</f>
        <v>#REF!</v>
      </c>
    </row>
    <row r="2516" spans="1:26" ht="13.8" hidden="1" thickBot="1">
      <c r="A2516" s="351" t="s">
        <v>582</v>
      </c>
      <c r="B2516" s="351">
        <v>11</v>
      </c>
      <c r="C2516" s="351" t="s">
        <v>614</v>
      </c>
      <c r="F2516" s="351"/>
      <c r="G2516" s="351"/>
      <c r="L2516" s="679" t="s">
        <v>3129</v>
      </c>
      <c r="M2516" s="486" t="e">
        <f>#REF!</f>
        <v>#REF!</v>
      </c>
      <c r="N2516" s="486" t="e">
        <f>#REF!</f>
        <v>#REF!</v>
      </c>
      <c r="O2516" s="486" t="e">
        <f>#REF!</f>
        <v>#REF!</v>
      </c>
      <c r="P2516" s="483" t="e">
        <f>#REF!</f>
        <v>#REF!</v>
      </c>
      <c r="Q2516" s="485" t="e">
        <f>#REF!</f>
        <v>#REF!</v>
      </c>
      <c r="R2516" s="486" t="e">
        <f>#REF!</f>
        <v>#REF!</v>
      </c>
      <c r="S2516" s="483" t="e">
        <f>#REF!</f>
        <v>#REF!</v>
      </c>
      <c r="T2516" s="485" t="e">
        <f>#REF!</f>
        <v>#REF!</v>
      </c>
      <c r="U2516" s="483" t="e">
        <f>#REF!</f>
        <v>#REF!</v>
      </c>
      <c r="V2516" s="484" t="e">
        <f>#REF!</f>
        <v>#REF!</v>
      </c>
      <c r="W2516" s="484" t="e">
        <f>#REF!</f>
        <v>#REF!</v>
      </c>
      <c r="X2516" s="484" t="e">
        <f>#REF!</f>
        <v>#REF!</v>
      </c>
      <c r="Y2516" s="485" t="e">
        <f>#REF!</f>
        <v>#REF!</v>
      </c>
      <c r="Z2516" s="78" t="e">
        <f>#REF!</f>
        <v>#REF!</v>
      </c>
    </row>
    <row r="2517" spans="1:26" ht="13.8" hidden="1" thickBot="1">
      <c r="A2517" s="351" t="s">
        <v>582</v>
      </c>
      <c r="B2517" s="351">
        <v>12</v>
      </c>
      <c r="C2517" s="351" t="s">
        <v>614</v>
      </c>
      <c r="F2517" s="351"/>
      <c r="G2517" s="351"/>
      <c r="L2517" s="679" t="s">
        <v>3130</v>
      </c>
      <c r="M2517" s="487" t="e">
        <f>#REF!</f>
        <v>#REF!</v>
      </c>
      <c r="N2517" s="487" t="e">
        <f>#REF!</f>
        <v>#REF!</v>
      </c>
      <c r="O2517" s="487" t="e">
        <f>#REF!</f>
        <v>#REF!</v>
      </c>
      <c r="P2517" s="486" t="e">
        <f>#REF!</f>
        <v>#REF!</v>
      </c>
      <c r="Q2517" s="486" t="e">
        <f>#REF!</f>
        <v>#REF!</v>
      </c>
      <c r="R2517" s="487" t="e">
        <f>#REF!</f>
        <v>#REF!</v>
      </c>
      <c r="S2517" s="486" t="e">
        <f>#REF!</f>
        <v>#REF!</v>
      </c>
      <c r="T2517" s="486" t="e">
        <f>#REF!</f>
        <v>#REF!</v>
      </c>
      <c r="U2517" s="469" t="e">
        <f>#REF!</f>
        <v>#REF!</v>
      </c>
      <c r="V2517" s="470" t="e">
        <f>#REF!</f>
        <v>#REF!</v>
      </c>
      <c r="W2517" s="470" t="e">
        <f>#REF!</f>
        <v>#REF!</v>
      </c>
      <c r="X2517" s="486" t="e">
        <f>#REF!</f>
        <v>#REF!</v>
      </c>
      <c r="Y2517" s="486" t="e">
        <f>#REF!</f>
        <v>#REF!</v>
      </c>
      <c r="Z2517" s="78" t="e">
        <f>#REF!</f>
        <v>#REF!</v>
      </c>
    </row>
    <row r="2518" spans="1:26" ht="13.8" hidden="1" thickBot="1">
      <c r="A2518" s="351" t="s">
        <v>582</v>
      </c>
      <c r="B2518" s="351">
        <v>13</v>
      </c>
      <c r="C2518" s="351" t="s">
        <v>614</v>
      </c>
      <c r="F2518" s="351"/>
      <c r="G2518" s="351"/>
      <c r="L2518" s="679" t="s">
        <v>3131</v>
      </c>
      <c r="M2518" s="488" t="e">
        <f>#REF!</f>
        <v>#REF!</v>
      </c>
      <c r="N2518" s="488" t="e">
        <f>#REF!</f>
        <v>#REF!</v>
      </c>
      <c r="O2518" s="488" t="e">
        <f>#REF!</f>
        <v>#REF!</v>
      </c>
      <c r="P2518" s="488" t="e">
        <f>#REF!</f>
        <v>#REF!</v>
      </c>
      <c r="Q2518" s="488" t="e">
        <f>#REF!</f>
        <v>#REF!</v>
      </c>
      <c r="R2518" s="488" t="e">
        <f>#REF!</f>
        <v>#REF!</v>
      </c>
      <c r="S2518" s="488" t="e">
        <f>#REF!</f>
        <v>#REF!</v>
      </c>
      <c r="T2518" s="488" t="e">
        <f>#REF!</f>
        <v>#REF!</v>
      </c>
      <c r="U2518" s="469" t="e">
        <f>#REF!</f>
        <v>#REF!</v>
      </c>
      <c r="V2518" s="470" t="e">
        <f>#REF!</f>
        <v>#REF!</v>
      </c>
      <c r="W2518" s="488" t="e">
        <f>#REF!</f>
        <v>#REF!</v>
      </c>
      <c r="X2518" s="488" t="e">
        <f>#REF!</f>
        <v>#REF!</v>
      </c>
      <c r="Y2518" s="488" t="e">
        <f>#REF!</f>
        <v>#REF!</v>
      </c>
      <c r="Z2518" s="78" t="e">
        <f>#REF!</f>
        <v>#REF!</v>
      </c>
    </row>
    <row r="2519" spans="1:26" ht="13.8" hidden="1" thickBot="1">
      <c r="A2519" s="351" t="s">
        <v>582</v>
      </c>
      <c r="B2519" s="351">
        <v>14</v>
      </c>
      <c r="C2519" s="351" t="s">
        <v>613</v>
      </c>
      <c r="F2519" s="351"/>
      <c r="G2519" s="351"/>
      <c r="L2519" s="679" t="s">
        <v>3132</v>
      </c>
      <c r="M2519" s="488" t="e">
        <f>#REF!</f>
        <v>#REF!</v>
      </c>
      <c r="N2519" s="406" t="e">
        <f>#REF!</f>
        <v>#REF!</v>
      </c>
      <c r="O2519" s="407" t="e">
        <f>#REF!</f>
        <v>#REF!</v>
      </c>
      <c r="P2519" s="407" t="e">
        <f>#REF!</f>
        <v>#REF!</v>
      </c>
      <c r="Q2519" s="407" t="e">
        <f>#REF!</f>
        <v>#REF!</v>
      </c>
      <c r="R2519" s="407" t="e">
        <f>#REF!</f>
        <v>#REF!</v>
      </c>
      <c r="S2519" s="407" t="e">
        <f>#REF!</f>
        <v>#REF!</v>
      </c>
      <c r="T2519" s="407" t="e">
        <f>#REF!</f>
        <v>#REF!</v>
      </c>
      <c r="U2519" s="417" t="e">
        <f>#REF!</f>
        <v>#REF!</v>
      </c>
      <c r="V2519" s="419" t="e">
        <f>#REF!</f>
        <v>#REF!</v>
      </c>
      <c r="W2519" s="407" t="e">
        <f>#REF!</f>
        <v>#REF!</v>
      </c>
      <c r="X2519" s="407" t="e">
        <f>#REF!</f>
        <v>#REF!</v>
      </c>
      <c r="Y2519" s="492" t="e">
        <f>#REF!</f>
        <v>#REF!</v>
      </c>
      <c r="Z2519" s="78" t="e">
        <f>#REF!</f>
        <v>#REF!</v>
      </c>
    </row>
    <row r="2520" spans="1:26" ht="13.8" hidden="1" thickBot="1">
      <c r="A2520" s="351" t="s">
        <v>582</v>
      </c>
      <c r="B2520" s="351">
        <v>15</v>
      </c>
      <c r="C2520" s="351" t="s">
        <v>613</v>
      </c>
      <c r="F2520" s="351"/>
      <c r="G2520" s="351"/>
      <c r="L2520" s="679" t="s">
        <v>3133</v>
      </c>
      <c r="M2520" s="488" t="e">
        <f>#REF!</f>
        <v>#REF!</v>
      </c>
      <c r="N2520" s="406" t="e">
        <f>#REF!</f>
        <v>#REF!</v>
      </c>
      <c r="O2520" s="407" t="e">
        <f>#REF!</f>
        <v>#REF!</v>
      </c>
      <c r="P2520" s="407" t="e">
        <f>#REF!</f>
        <v>#REF!</v>
      </c>
      <c r="Q2520" s="407" t="e">
        <f>#REF!</f>
        <v>#REF!</v>
      </c>
      <c r="R2520" s="407" t="e">
        <f>#REF!</f>
        <v>#REF!</v>
      </c>
      <c r="S2520" s="407" t="e">
        <f>#REF!</f>
        <v>#REF!</v>
      </c>
      <c r="T2520" s="407" t="e">
        <f>#REF!</f>
        <v>#REF!</v>
      </c>
      <c r="U2520" s="417" t="e">
        <f>#REF!</f>
        <v>#REF!</v>
      </c>
      <c r="V2520" s="419" t="e">
        <f>#REF!</f>
        <v>#REF!</v>
      </c>
      <c r="W2520" s="407" t="e">
        <f>#REF!</f>
        <v>#REF!</v>
      </c>
      <c r="X2520" s="407" t="e">
        <f>#REF!</f>
        <v>#REF!</v>
      </c>
      <c r="Y2520" s="492" t="e">
        <f>#REF!</f>
        <v>#REF!</v>
      </c>
      <c r="Z2520" s="78" t="e">
        <f>#REF!</f>
        <v>#REF!</v>
      </c>
    </row>
    <row r="2521" spans="1:26" ht="13.8" hidden="1" thickBot="1">
      <c r="A2521" s="351" t="s">
        <v>582</v>
      </c>
      <c r="B2521" s="351">
        <v>16</v>
      </c>
      <c r="C2521" s="351" t="s">
        <v>613</v>
      </c>
      <c r="F2521" s="351"/>
      <c r="G2521" s="351"/>
      <c r="L2521" s="679" t="s">
        <v>3134</v>
      </c>
      <c r="M2521" s="488" t="e">
        <f>#REF!</f>
        <v>#REF!</v>
      </c>
      <c r="N2521" s="406" t="e">
        <f>#REF!</f>
        <v>#REF!</v>
      </c>
      <c r="O2521" s="407" t="e">
        <f>#REF!</f>
        <v>#REF!</v>
      </c>
      <c r="P2521" s="407" t="e">
        <f>#REF!</f>
        <v>#REF!</v>
      </c>
      <c r="Q2521" s="407" t="e">
        <f>#REF!</f>
        <v>#REF!</v>
      </c>
      <c r="R2521" s="407" t="e">
        <f>#REF!</f>
        <v>#REF!</v>
      </c>
      <c r="S2521" s="407" t="e">
        <f>#REF!</f>
        <v>#REF!</v>
      </c>
      <c r="T2521" s="407" t="e">
        <f>#REF!</f>
        <v>#REF!</v>
      </c>
      <c r="U2521" s="417" t="e">
        <f>#REF!</f>
        <v>#REF!</v>
      </c>
      <c r="V2521" s="419" t="e">
        <f>#REF!</f>
        <v>#REF!</v>
      </c>
      <c r="W2521" s="407" t="e">
        <f>#REF!</f>
        <v>#REF!</v>
      </c>
      <c r="X2521" s="407" t="e">
        <f>#REF!</f>
        <v>#REF!</v>
      </c>
      <c r="Y2521" s="492" t="e">
        <f>#REF!</f>
        <v>#REF!</v>
      </c>
      <c r="Z2521" s="78" t="e">
        <f>#REF!</f>
        <v>#REF!</v>
      </c>
    </row>
    <row r="2522" spans="1:26" ht="13.8" hidden="1" thickBot="1">
      <c r="A2522" s="351" t="s">
        <v>582</v>
      </c>
      <c r="B2522" s="351">
        <v>17</v>
      </c>
      <c r="C2522" s="351" t="s">
        <v>613</v>
      </c>
      <c r="F2522" s="351"/>
      <c r="G2522" s="351"/>
      <c r="L2522" s="679" t="s">
        <v>3135</v>
      </c>
      <c r="M2522" s="488" t="e">
        <f>#REF!</f>
        <v>#REF!</v>
      </c>
      <c r="N2522" s="406" t="e">
        <f>#REF!</f>
        <v>#REF!</v>
      </c>
      <c r="O2522" s="407" t="e">
        <f>#REF!</f>
        <v>#REF!</v>
      </c>
      <c r="P2522" s="407" t="e">
        <f>#REF!</f>
        <v>#REF!</v>
      </c>
      <c r="Q2522" s="407" t="e">
        <f>#REF!</f>
        <v>#REF!</v>
      </c>
      <c r="R2522" s="407" t="e">
        <f>#REF!</f>
        <v>#REF!</v>
      </c>
      <c r="S2522" s="407" t="e">
        <f>#REF!</f>
        <v>#REF!</v>
      </c>
      <c r="T2522" s="407" t="e">
        <f>#REF!</f>
        <v>#REF!</v>
      </c>
      <c r="U2522" s="417" t="e">
        <f>#REF!</f>
        <v>#REF!</v>
      </c>
      <c r="V2522" s="419" t="e">
        <f>#REF!</f>
        <v>#REF!</v>
      </c>
      <c r="W2522" s="407" t="e">
        <f>#REF!</f>
        <v>#REF!</v>
      </c>
      <c r="X2522" s="407" t="e">
        <f>#REF!</f>
        <v>#REF!</v>
      </c>
      <c r="Y2522" s="492" t="e">
        <f>#REF!</f>
        <v>#REF!</v>
      </c>
      <c r="Z2522" s="78" t="e">
        <f>#REF!</f>
        <v>#REF!</v>
      </c>
    </row>
    <row r="2523" spans="1:26" ht="13.8" hidden="1" thickBot="1">
      <c r="A2523" s="351" t="s">
        <v>582</v>
      </c>
      <c r="B2523" s="351">
        <v>18</v>
      </c>
      <c r="C2523" s="351" t="s">
        <v>613</v>
      </c>
      <c r="F2523" s="351"/>
      <c r="G2523" s="351"/>
      <c r="L2523" s="679" t="s">
        <v>3136</v>
      </c>
      <c r="M2523" s="488" t="e">
        <f>#REF!</f>
        <v>#REF!</v>
      </c>
      <c r="N2523" s="406" t="e">
        <f>#REF!</f>
        <v>#REF!</v>
      </c>
      <c r="O2523" s="407" t="e">
        <f>#REF!</f>
        <v>#REF!</v>
      </c>
      <c r="P2523" s="407" t="e">
        <f>#REF!</f>
        <v>#REF!</v>
      </c>
      <c r="Q2523" s="407" t="e">
        <f>#REF!</f>
        <v>#REF!</v>
      </c>
      <c r="R2523" s="407" t="e">
        <f>#REF!</f>
        <v>#REF!</v>
      </c>
      <c r="S2523" s="407" t="e">
        <f>#REF!</f>
        <v>#REF!</v>
      </c>
      <c r="T2523" s="407" t="e">
        <f>#REF!</f>
        <v>#REF!</v>
      </c>
      <c r="U2523" s="417" t="e">
        <f>#REF!</f>
        <v>#REF!</v>
      </c>
      <c r="V2523" s="419" t="e">
        <f>#REF!</f>
        <v>#REF!</v>
      </c>
      <c r="W2523" s="407" t="e">
        <f>#REF!</f>
        <v>#REF!</v>
      </c>
      <c r="X2523" s="407" t="e">
        <f>#REF!</f>
        <v>#REF!</v>
      </c>
      <c r="Y2523" s="492" t="e">
        <f>#REF!</f>
        <v>#REF!</v>
      </c>
      <c r="Z2523" s="78" t="e">
        <f>#REF!</f>
        <v>#REF!</v>
      </c>
    </row>
    <row r="2524" spans="1:26" ht="13.8" hidden="1" thickBot="1">
      <c r="A2524" s="351" t="s">
        <v>582</v>
      </c>
      <c r="B2524" s="351">
        <v>19</v>
      </c>
      <c r="C2524" s="351" t="s">
        <v>613</v>
      </c>
      <c r="F2524" s="351"/>
      <c r="G2524" s="351"/>
      <c r="L2524" s="679" t="s">
        <v>3137</v>
      </c>
      <c r="M2524" s="488" t="e">
        <f>#REF!</f>
        <v>#REF!</v>
      </c>
      <c r="N2524" s="406" t="e">
        <f>#REF!</f>
        <v>#REF!</v>
      </c>
      <c r="O2524" s="407" t="e">
        <f>#REF!</f>
        <v>#REF!</v>
      </c>
      <c r="P2524" s="407" t="e">
        <f>#REF!</f>
        <v>#REF!</v>
      </c>
      <c r="Q2524" s="407" t="e">
        <f>#REF!</f>
        <v>#REF!</v>
      </c>
      <c r="R2524" s="407" t="e">
        <f>#REF!</f>
        <v>#REF!</v>
      </c>
      <c r="S2524" s="407" t="e">
        <f>#REF!</f>
        <v>#REF!</v>
      </c>
      <c r="T2524" s="407" t="e">
        <f>#REF!</f>
        <v>#REF!</v>
      </c>
      <c r="U2524" s="417" t="e">
        <f>#REF!</f>
        <v>#REF!</v>
      </c>
      <c r="V2524" s="419" t="e">
        <f>#REF!</f>
        <v>#REF!</v>
      </c>
      <c r="W2524" s="407" t="e">
        <f>#REF!</f>
        <v>#REF!</v>
      </c>
      <c r="X2524" s="407" t="e">
        <f>#REF!</f>
        <v>#REF!</v>
      </c>
      <c r="Y2524" s="492" t="e">
        <f>#REF!</f>
        <v>#REF!</v>
      </c>
      <c r="Z2524" s="78" t="e">
        <f>#REF!</f>
        <v>#REF!</v>
      </c>
    </row>
    <row r="2525" spans="1:26" ht="13.8" hidden="1" thickBot="1">
      <c r="A2525" s="351" t="s">
        <v>582</v>
      </c>
      <c r="B2525" s="351">
        <v>20</v>
      </c>
      <c r="C2525" s="351" t="s">
        <v>613</v>
      </c>
      <c r="F2525" s="351"/>
      <c r="G2525" s="351"/>
      <c r="L2525" s="679" t="s">
        <v>3138</v>
      </c>
      <c r="M2525" s="488" t="e">
        <f>#REF!</f>
        <v>#REF!</v>
      </c>
      <c r="N2525" s="406" t="e">
        <f>#REF!</f>
        <v>#REF!</v>
      </c>
      <c r="O2525" s="407" t="e">
        <f>#REF!</f>
        <v>#REF!</v>
      </c>
      <c r="P2525" s="407" t="e">
        <f>#REF!</f>
        <v>#REF!</v>
      </c>
      <c r="Q2525" s="407" t="e">
        <f>#REF!</f>
        <v>#REF!</v>
      </c>
      <c r="R2525" s="407" t="e">
        <f>#REF!</f>
        <v>#REF!</v>
      </c>
      <c r="S2525" s="407" t="e">
        <f>#REF!</f>
        <v>#REF!</v>
      </c>
      <c r="T2525" s="407" t="e">
        <f>#REF!</f>
        <v>#REF!</v>
      </c>
      <c r="U2525" s="417" t="e">
        <f>#REF!</f>
        <v>#REF!</v>
      </c>
      <c r="V2525" s="419" t="e">
        <f>#REF!</f>
        <v>#REF!</v>
      </c>
      <c r="W2525" s="407" t="e">
        <f>#REF!</f>
        <v>#REF!</v>
      </c>
      <c r="X2525" s="407" t="e">
        <f>#REF!</f>
        <v>#REF!</v>
      </c>
      <c r="Y2525" s="492" t="e">
        <f>#REF!</f>
        <v>#REF!</v>
      </c>
      <c r="Z2525" s="78" t="e">
        <f>#REF!</f>
        <v>#REF!</v>
      </c>
    </row>
    <row r="2526" spans="1:26" ht="13.8" hidden="1" thickBot="1">
      <c r="A2526" s="351" t="s">
        <v>582</v>
      </c>
      <c r="B2526" s="351">
        <v>21</v>
      </c>
      <c r="C2526" s="351" t="s">
        <v>613</v>
      </c>
      <c r="F2526" s="351"/>
      <c r="G2526" s="351"/>
      <c r="L2526" s="679" t="s">
        <v>3139</v>
      </c>
      <c r="M2526" s="488" t="e">
        <f>#REF!</f>
        <v>#REF!</v>
      </c>
      <c r="N2526" s="406" t="e">
        <f>#REF!</f>
        <v>#REF!</v>
      </c>
      <c r="O2526" s="407" t="e">
        <f>#REF!</f>
        <v>#REF!</v>
      </c>
      <c r="P2526" s="407" t="e">
        <f>#REF!</f>
        <v>#REF!</v>
      </c>
      <c r="Q2526" s="407" t="e">
        <f>#REF!</f>
        <v>#REF!</v>
      </c>
      <c r="R2526" s="407" t="e">
        <f>#REF!</f>
        <v>#REF!</v>
      </c>
      <c r="S2526" s="407" t="e">
        <f>#REF!</f>
        <v>#REF!</v>
      </c>
      <c r="T2526" s="407" t="e">
        <f>#REF!</f>
        <v>#REF!</v>
      </c>
      <c r="U2526" s="417" t="e">
        <f>#REF!</f>
        <v>#REF!</v>
      </c>
      <c r="V2526" s="419" t="e">
        <f>#REF!</f>
        <v>#REF!</v>
      </c>
      <c r="W2526" s="407" t="e">
        <f>#REF!</f>
        <v>#REF!</v>
      </c>
      <c r="X2526" s="407" t="e">
        <f>#REF!</f>
        <v>#REF!</v>
      </c>
      <c r="Y2526" s="492" t="e">
        <f>#REF!</f>
        <v>#REF!</v>
      </c>
      <c r="Z2526" s="78" t="e">
        <f>#REF!</f>
        <v>#REF!</v>
      </c>
    </row>
    <row r="2527" spans="1:26" ht="13.8" hidden="1" thickBot="1">
      <c r="A2527" s="351" t="s">
        <v>582</v>
      </c>
      <c r="B2527" s="351">
        <v>22</v>
      </c>
      <c r="C2527" s="351" t="s">
        <v>613</v>
      </c>
      <c r="F2527" s="351"/>
      <c r="G2527" s="351"/>
      <c r="L2527" s="679" t="s">
        <v>3140</v>
      </c>
      <c r="M2527" s="488" t="e">
        <f>#REF!</f>
        <v>#REF!</v>
      </c>
      <c r="N2527" s="406" t="e">
        <f>#REF!</f>
        <v>#REF!</v>
      </c>
      <c r="O2527" s="407" t="e">
        <f>#REF!</f>
        <v>#REF!</v>
      </c>
      <c r="P2527" s="407" t="e">
        <f>#REF!</f>
        <v>#REF!</v>
      </c>
      <c r="Q2527" s="407" t="e">
        <f>#REF!</f>
        <v>#REF!</v>
      </c>
      <c r="R2527" s="407" t="e">
        <f>#REF!</f>
        <v>#REF!</v>
      </c>
      <c r="S2527" s="407" t="e">
        <f>#REF!</f>
        <v>#REF!</v>
      </c>
      <c r="T2527" s="407" t="e">
        <f>#REF!</f>
        <v>#REF!</v>
      </c>
      <c r="U2527" s="417" t="e">
        <f>#REF!</f>
        <v>#REF!</v>
      </c>
      <c r="V2527" s="419" t="e">
        <f>#REF!</f>
        <v>#REF!</v>
      </c>
      <c r="W2527" s="407" t="e">
        <f>#REF!</f>
        <v>#REF!</v>
      </c>
      <c r="X2527" s="407" t="e">
        <f>#REF!</f>
        <v>#REF!</v>
      </c>
      <c r="Y2527" s="492" t="e">
        <f>#REF!</f>
        <v>#REF!</v>
      </c>
      <c r="Z2527" s="78" t="e">
        <f>#REF!</f>
        <v>#REF!</v>
      </c>
    </row>
    <row r="2528" spans="1:26" ht="13.8" hidden="1" thickBot="1">
      <c r="A2528" s="351" t="s">
        <v>582</v>
      </c>
      <c r="B2528" s="351">
        <v>23</v>
      </c>
      <c r="C2528" s="351" t="s">
        <v>613</v>
      </c>
      <c r="F2528" s="351"/>
      <c r="G2528" s="351"/>
      <c r="L2528" s="679" t="s">
        <v>3141</v>
      </c>
      <c r="M2528" s="488" t="e">
        <f>#REF!</f>
        <v>#REF!</v>
      </c>
      <c r="N2528" s="406" t="e">
        <f>#REF!</f>
        <v>#REF!</v>
      </c>
      <c r="O2528" s="407" t="e">
        <f>#REF!</f>
        <v>#REF!</v>
      </c>
      <c r="P2528" s="407" t="e">
        <f>#REF!</f>
        <v>#REF!</v>
      </c>
      <c r="Q2528" s="407" t="e">
        <f>#REF!</f>
        <v>#REF!</v>
      </c>
      <c r="R2528" s="407" t="e">
        <f>#REF!</f>
        <v>#REF!</v>
      </c>
      <c r="S2528" s="407" t="e">
        <f>#REF!</f>
        <v>#REF!</v>
      </c>
      <c r="T2528" s="407" t="e">
        <f>#REF!</f>
        <v>#REF!</v>
      </c>
      <c r="U2528" s="417" t="e">
        <f>#REF!</f>
        <v>#REF!</v>
      </c>
      <c r="V2528" s="419" t="e">
        <f>#REF!</f>
        <v>#REF!</v>
      </c>
      <c r="W2528" s="407" t="e">
        <f>#REF!</f>
        <v>#REF!</v>
      </c>
      <c r="X2528" s="407" t="e">
        <f>#REF!</f>
        <v>#REF!</v>
      </c>
      <c r="Y2528" s="492" t="e">
        <f>#REF!</f>
        <v>#REF!</v>
      </c>
      <c r="Z2528" s="78" t="e">
        <f>#REF!</f>
        <v>#REF!</v>
      </c>
    </row>
    <row r="2529" spans="1:26" ht="13.8" hidden="1" thickBot="1">
      <c r="A2529" s="351" t="s">
        <v>582</v>
      </c>
      <c r="B2529" s="351">
        <v>24</v>
      </c>
      <c r="C2529" s="351" t="s">
        <v>613</v>
      </c>
      <c r="F2529" s="351"/>
      <c r="G2529" s="351"/>
      <c r="L2529" s="679" t="s">
        <v>3142</v>
      </c>
      <c r="M2529" s="488" t="e">
        <f>#REF!</f>
        <v>#REF!</v>
      </c>
      <c r="N2529" s="406" t="e">
        <f>#REF!</f>
        <v>#REF!</v>
      </c>
      <c r="O2529" s="407" t="e">
        <f>#REF!</f>
        <v>#REF!</v>
      </c>
      <c r="P2529" s="407" t="e">
        <f>#REF!</f>
        <v>#REF!</v>
      </c>
      <c r="Q2529" s="407" t="e">
        <f>#REF!</f>
        <v>#REF!</v>
      </c>
      <c r="R2529" s="407" t="e">
        <f>#REF!</f>
        <v>#REF!</v>
      </c>
      <c r="S2529" s="407" t="e">
        <f>#REF!</f>
        <v>#REF!</v>
      </c>
      <c r="T2529" s="407" t="e">
        <f>#REF!</f>
        <v>#REF!</v>
      </c>
      <c r="U2529" s="417" t="e">
        <f>#REF!</f>
        <v>#REF!</v>
      </c>
      <c r="V2529" s="419" t="e">
        <f>#REF!</f>
        <v>#REF!</v>
      </c>
      <c r="W2529" s="407" t="e">
        <f>#REF!</f>
        <v>#REF!</v>
      </c>
      <c r="X2529" s="407" t="e">
        <f>#REF!</f>
        <v>#REF!</v>
      </c>
      <c r="Y2529" s="492" t="e">
        <f>#REF!</f>
        <v>#REF!</v>
      </c>
      <c r="Z2529" s="78" t="e">
        <f>#REF!</f>
        <v>#REF!</v>
      </c>
    </row>
    <row r="2530" spans="1:26" ht="13.8" hidden="1" thickBot="1">
      <c r="A2530" s="351" t="s">
        <v>582</v>
      </c>
      <c r="B2530" s="351">
        <v>25</v>
      </c>
      <c r="C2530" s="351" t="s">
        <v>613</v>
      </c>
      <c r="F2530" s="351"/>
      <c r="G2530" s="351"/>
      <c r="L2530" s="679" t="s">
        <v>3143</v>
      </c>
      <c r="M2530" s="488" t="e">
        <f>#REF!</f>
        <v>#REF!</v>
      </c>
      <c r="N2530" s="406" t="e">
        <f>#REF!</f>
        <v>#REF!</v>
      </c>
      <c r="O2530" s="407" t="e">
        <f>#REF!</f>
        <v>#REF!</v>
      </c>
      <c r="P2530" s="407" t="e">
        <f>#REF!</f>
        <v>#REF!</v>
      </c>
      <c r="Q2530" s="407" t="e">
        <f>#REF!</f>
        <v>#REF!</v>
      </c>
      <c r="R2530" s="407" t="e">
        <f>#REF!</f>
        <v>#REF!</v>
      </c>
      <c r="S2530" s="407" t="e">
        <f>#REF!</f>
        <v>#REF!</v>
      </c>
      <c r="T2530" s="407" t="e">
        <f>#REF!</f>
        <v>#REF!</v>
      </c>
      <c r="U2530" s="417" t="e">
        <f>#REF!</f>
        <v>#REF!</v>
      </c>
      <c r="V2530" s="419" t="e">
        <f>#REF!</f>
        <v>#REF!</v>
      </c>
      <c r="W2530" s="407" t="e">
        <f>#REF!</f>
        <v>#REF!</v>
      </c>
      <c r="X2530" s="407" t="e">
        <f>#REF!</f>
        <v>#REF!</v>
      </c>
      <c r="Y2530" s="492" t="e">
        <f>#REF!</f>
        <v>#REF!</v>
      </c>
      <c r="Z2530" s="78" t="e">
        <f>#REF!</f>
        <v>#REF!</v>
      </c>
    </row>
    <row r="2531" spans="1:26" ht="13.8" hidden="1" thickBot="1">
      <c r="A2531" s="351" t="s">
        <v>582</v>
      </c>
      <c r="B2531" s="351">
        <v>26</v>
      </c>
      <c r="C2531" s="351" t="s">
        <v>613</v>
      </c>
      <c r="F2531" s="351"/>
      <c r="G2531" s="351"/>
      <c r="L2531" s="679" t="s">
        <v>3144</v>
      </c>
      <c r="M2531" s="488" t="e">
        <f>#REF!</f>
        <v>#REF!</v>
      </c>
      <c r="N2531" s="406" t="e">
        <f>#REF!</f>
        <v>#REF!</v>
      </c>
      <c r="O2531" s="407" t="e">
        <f>#REF!</f>
        <v>#REF!</v>
      </c>
      <c r="P2531" s="407" t="e">
        <f>#REF!</f>
        <v>#REF!</v>
      </c>
      <c r="Q2531" s="407" t="e">
        <f>#REF!</f>
        <v>#REF!</v>
      </c>
      <c r="R2531" s="407" t="e">
        <f>#REF!</f>
        <v>#REF!</v>
      </c>
      <c r="S2531" s="407" t="e">
        <f>#REF!</f>
        <v>#REF!</v>
      </c>
      <c r="T2531" s="407" t="e">
        <f>#REF!</f>
        <v>#REF!</v>
      </c>
      <c r="U2531" s="417" t="e">
        <f>#REF!</f>
        <v>#REF!</v>
      </c>
      <c r="V2531" s="419" t="e">
        <f>#REF!</f>
        <v>#REF!</v>
      </c>
      <c r="W2531" s="407" t="e">
        <f>#REF!</f>
        <v>#REF!</v>
      </c>
      <c r="X2531" s="407" t="e">
        <f>#REF!</f>
        <v>#REF!</v>
      </c>
      <c r="Y2531" s="492" t="e">
        <f>#REF!</f>
        <v>#REF!</v>
      </c>
      <c r="Z2531" s="78" t="e">
        <f>#REF!</f>
        <v>#REF!</v>
      </c>
    </row>
    <row r="2532" spans="1:26" ht="13.8" hidden="1" thickBot="1">
      <c r="A2532" s="351" t="s">
        <v>582</v>
      </c>
      <c r="B2532" s="351">
        <v>27</v>
      </c>
      <c r="C2532" s="351" t="s">
        <v>613</v>
      </c>
      <c r="F2532" s="351"/>
      <c r="G2532" s="351"/>
      <c r="L2532" s="679" t="s">
        <v>3145</v>
      </c>
      <c r="M2532" s="488" t="e">
        <f>#REF!</f>
        <v>#REF!</v>
      </c>
      <c r="N2532" s="406" t="e">
        <f>#REF!</f>
        <v>#REF!</v>
      </c>
      <c r="O2532" s="407" t="e">
        <f>#REF!</f>
        <v>#REF!</v>
      </c>
      <c r="P2532" s="407" t="e">
        <f>#REF!</f>
        <v>#REF!</v>
      </c>
      <c r="Q2532" s="407" t="e">
        <f>#REF!</f>
        <v>#REF!</v>
      </c>
      <c r="R2532" s="407" t="e">
        <f>#REF!</f>
        <v>#REF!</v>
      </c>
      <c r="S2532" s="407" t="e">
        <f>#REF!</f>
        <v>#REF!</v>
      </c>
      <c r="T2532" s="407" t="e">
        <f>#REF!</f>
        <v>#REF!</v>
      </c>
      <c r="U2532" s="417" t="e">
        <f>#REF!</f>
        <v>#REF!</v>
      </c>
      <c r="V2532" s="419" t="e">
        <f>#REF!</f>
        <v>#REF!</v>
      </c>
      <c r="W2532" s="407" t="e">
        <f>#REF!</f>
        <v>#REF!</v>
      </c>
      <c r="X2532" s="407" t="e">
        <f>#REF!</f>
        <v>#REF!</v>
      </c>
      <c r="Y2532" s="492" t="e">
        <f>#REF!</f>
        <v>#REF!</v>
      </c>
      <c r="Z2532" s="78" t="e">
        <f>#REF!</f>
        <v>#REF!</v>
      </c>
    </row>
    <row r="2533" spans="1:26" ht="13.8" hidden="1" thickBot="1">
      <c r="A2533" s="351" t="s">
        <v>582</v>
      </c>
      <c r="B2533" s="351">
        <v>28</v>
      </c>
      <c r="C2533" s="351" t="s">
        <v>613</v>
      </c>
      <c r="F2533" s="351"/>
      <c r="G2533" s="351"/>
      <c r="L2533" s="679" t="s">
        <v>3146</v>
      </c>
      <c r="M2533" s="488" t="e">
        <f>#REF!</f>
        <v>#REF!</v>
      </c>
      <c r="N2533" s="406" t="e">
        <f>#REF!</f>
        <v>#REF!</v>
      </c>
      <c r="O2533" s="407" t="e">
        <f>#REF!</f>
        <v>#REF!</v>
      </c>
      <c r="P2533" s="407" t="e">
        <f>#REF!</f>
        <v>#REF!</v>
      </c>
      <c r="Q2533" s="407" t="e">
        <f>#REF!</f>
        <v>#REF!</v>
      </c>
      <c r="R2533" s="407" t="e">
        <f>#REF!</f>
        <v>#REF!</v>
      </c>
      <c r="S2533" s="407" t="e">
        <f>#REF!</f>
        <v>#REF!</v>
      </c>
      <c r="T2533" s="407" t="e">
        <f>#REF!</f>
        <v>#REF!</v>
      </c>
      <c r="U2533" s="417" t="e">
        <f>#REF!</f>
        <v>#REF!</v>
      </c>
      <c r="V2533" s="419" t="e">
        <f>#REF!</f>
        <v>#REF!</v>
      </c>
      <c r="W2533" s="407" t="e">
        <f>#REF!</f>
        <v>#REF!</v>
      </c>
      <c r="X2533" s="407" t="e">
        <f>#REF!</f>
        <v>#REF!</v>
      </c>
      <c r="Y2533" s="492" t="e">
        <f>#REF!</f>
        <v>#REF!</v>
      </c>
      <c r="Z2533" s="78" t="e">
        <f>#REF!</f>
        <v>#REF!</v>
      </c>
    </row>
    <row r="2534" spans="1:26" ht="13.8" hidden="1" thickBot="1">
      <c r="A2534" s="351" t="s">
        <v>582</v>
      </c>
      <c r="B2534" s="351">
        <v>29</v>
      </c>
      <c r="C2534" s="351" t="s">
        <v>613</v>
      </c>
      <c r="F2534" s="351"/>
      <c r="G2534" s="351"/>
      <c r="L2534" s="679" t="s">
        <v>3147</v>
      </c>
      <c r="M2534" s="488" t="e">
        <f>#REF!</f>
        <v>#REF!</v>
      </c>
      <c r="N2534" s="406" t="e">
        <f>#REF!</f>
        <v>#REF!</v>
      </c>
      <c r="O2534" s="407" t="e">
        <f>#REF!</f>
        <v>#REF!</v>
      </c>
      <c r="P2534" s="407" t="e">
        <f>#REF!</f>
        <v>#REF!</v>
      </c>
      <c r="Q2534" s="407" t="e">
        <f>#REF!</f>
        <v>#REF!</v>
      </c>
      <c r="R2534" s="407" t="e">
        <f>#REF!</f>
        <v>#REF!</v>
      </c>
      <c r="S2534" s="407" t="e">
        <f>#REF!</f>
        <v>#REF!</v>
      </c>
      <c r="T2534" s="407" t="e">
        <f>#REF!</f>
        <v>#REF!</v>
      </c>
      <c r="U2534" s="417" t="e">
        <f>#REF!</f>
        <v>#REF!</v>
      </c>
      <c r="V2534" s="419" t="e">
        <f>#REF!</f>
        <v>#REF!</v>
      </c>
      <c r="W2534" s="407" t="e">
        <f>#REF!</f>
        <v>#REF!</v>
      </c>
      <c r="X2534" s="407" t="e">
        <f>#REF!</f>
        <v>#REF!</v>
      </c>
      <c r="Y2534" s="492" t="e">
        <f>#REF!</f>
        <v>#REF!</v>
      </c>
      <c r="Z2534" s="78" t="e">
        <f>#REF!</f>
        <v>#REF!</v>
      </c>
    </row>
    <row r="2535" spans="1:26" ht="13.8" hidden="1" thickBot="1">
      <c r="A2535" s="351" t="s">
        <v>582</v>
      </c>
      <c r="B2535" s="351">
        <v>30</v>
      </c>
      <c r="C2535" s="351" t="s">
        <v>613</v>
      </c>
      <c r="F2535" s="351"/>
      <c r="G2535" s="351"/>
      <c r="L2535" s="679" t="s">
        <v>3148</v>
      </c>
      <c r="M2535" s="488" t="e">
        <f>#REF!</f>
        <v>#REF!</v>
      </c>
      <c r="N2535" s="476" t="e">
        <f>#REF!</f>
        <v>#REF!</v>
      </c>
      <c r="O2535" s="407" t="e">
        <f>#REF!</f>
        <v>#REF!</v>
      </c>
      <c r="P2535" s="407" t="e">
        <f>#REF!</f>
        <v>#REF!</v>
      </c>
      <c r="Q2535" s="407" t="e">
        <f>#REF!</f>
        <v>#REF!</v>
      </c>
      <c r="R2535" s="492" t="e">
        <f>#REF!</f>
        <v>#REF!</v>
      </c>
      <c r="S2535" s="492" t="e">
        <f>#REF!</f>
        <v>#REF!</v>
      </c>
      <c r="T2535" s="492" t="e">
        <f>#REF!</f>
        <v>#REF!</v>
      </c>
      <c r="U2535" s="493" t="e">
        <f>#REF!</f>
        <v>#REF!</v>
      </c>
      <c r="V2535" s="494" t="e">
        <f>#REF!</f>
        <v>#REF!</v>
      </c>
      <c r="W2535" s="492" t="e">
        <f>#REF!</f>
        <v>#REF!</v>
      </c>
      <c r="X2535" s="492" t="e">
        <f>#REF!</f>
        <v>#REF!</v>
      </c>
      <c r="Y2535" s="492" t="e">
        <f>#REF!</f>
        <v>#REF!</v>
      </c>
      <c r="Z2535" s="78" t="e">
        <f>#REF!</f>
        <v>#REF!</v>
      </c>
    </row>
    <row r="2536" spans="1:26" ht="13.8" hidden="1" thickBot="1">
      <c r="A2536" s="351" t="s">
        <v>583</v>
      </c>
      <c r="B2536" s="351">
        <v>1</v>
      </c>
      <c r="C2536" s="351" t="s">
        <v>614</v>
      </c>
      <c r="F2536" s="351"/>
      <c r="G2536" s="351"/>
      <c r="L2536" s="679" t="s">
        <v>3149</v>
      </c>
      <c r="M2536" s="466" t="e">
        <f>#REF!</f>
        <v>#REF!</v>
      </c>
      <c r="N2536" s="467" t="e">
        <f>#REF!</f>
        <v>#REF!</v>
      </c>
      <c r="O2536" s="467" t="e">
        <f>#REF!</f>
        <v>#REF!</v>
      </c>
      <c r="P2536" s="467" t="e">
        <f>#REF!</f>
        <v>#REF!</v>
      </c>
      <c r="Q2536" s="467" t="e">
        <f>#REF!</f>
        <v>#REF!</v>
      </c>
      <c r="R2536" s="468" t="e">
        <f>#REF!</f>
        <v>#REF!</v>
      </c>
      <c r="S2536" s="466" t="e">
        <f>#REF!</f>
        <v>#REF!</v>
      </c>
      <c r="T2536" s="467" t="e">
        <f>#REF!</f>
        <v>#REF!</v>
      </c>
      <c r="U2536" s="468" t="e">
        <f>#REF!</f>
        <v>#REF!</v>
      </c>
      <c r="V2536" s="659" t="e">
        <f>#REF!</f>
        <v>#REF!</v>
      </c>
    </row>
    <row r="2537" spans="1:26" ht="13.8" hidden="1" thickBot="1">
      <c r="A2537" s="351" t="s">
        <v>583</v>
      </c>
      <c r="B2537" s="351">
        <v>2</v>
      </c>
      <c r="C2537" s="351" t="s">
        <v>614</v>
      </c>
      <c r="F2537" s="351"/>
      <c r="G2537" s="351"/>
      <c r="L2537" s="679" t="s">
        <v>3150</v>
      </c>
      <c r="M2537" s="469" t="e">
        <f>#REF!</f>
        <v>#REF!</v>
      </c>
      <c r="N2537" s="78" t="e">
        <f>#REF!</f>
        <v>#REF!</v>
      </c>
      <c r="O2537" s="496" t="e">
        <f>#REF!</f>
        <v>#REF!</v>
      </c>
      <c r="P2537" s="496" t="e">
        <f>#REF!</f>
        <v>#REF!</v>
      </c>
      <c r="Q2537" s="496" t="e">
        <f>#REF!</f>
        <v>#REF!</v>
      </c>
      <c r="R2537" s="470" t="e">
        <f>#REF!</f>
        <v>#REF!</v>
      </c>
      <c r="S2537" s="471" t="e">
        <f>#REF!</f>
        <v>#REF!</v>
      </c>
      <c r="T2537" s="472" t="e">
        <f>#REF!</f>
        <v>#REF!</v>
      </c>
      <c r="U2537" s="473" t="e">
        <f>#REF!</f>
        <v>#REF!</v>
      </c>
      <c r="V2537" s="659" t="e">
        <f>#REF!</f>
        <v>#REF!</v>
      </c>
    </row>
    <row r="2538" spans="1:26" ht="13.8" hidden="1" thickBot="1">
      <c r="A2538" s="351" t="s">
        <v>583</v>
      </c>
      <c r="B2538" s="351">
        <v>3</v>
      </c>
      <c r="C2538" s="351" t="s">
        <v>614</v>
      </c>
      <c r="F2538" s="351"/>
      <c r="G2538" s="351"/>
      <c r="L2538" s="679" t="s">
        <v>3151</v>
      </c>
      <c r="M2538" s="474" t="e">
        <f>#REF!</f>
        <v>#REF!</v>
      </c>
      <c r="N2538" s="475" t="e">
        <f>#REF!</f>
        <v>#REF!</v>
      </c>
      <c r="O2538" s="475" t="e">
        <f>#REF!</f>
        <v>#REF!</v>
      </c>
      <c r="P2538" s="475" t="e">
        <f>#REF!</f>
        <v>#REF!</v>
      </c>
      <c r="Q2538" s="475" t="e">
        <f>#REF!</f>
        <v>#REF!</v>
      </c>
      <c r="R2538" s="476" t="e">
        <f>#REF!</f>
        <v>#REF!</v>
      </c>
      <c r="S2538" s="477" t="e">
        <f>#REF!</f>
        <v>#REF!</v>
      </c>
      <c r="T2538" s="478" t="e">
        <f>#REF!</f>
        <v>#REF!</v>
      </c>
      <c r="U2538" s="479" t="e">
        <f>#REF!</f>
        <v>#REF!</v>
      </c>
      <c r="V2538" s="659" t="e">
        <f>#REF!</f>
        <v>#REF!</v>
      </c>
    </row>
    <row r="2539" spans="1:26" ht="13.8" hidden="1" thickBot="1">
      <c r="A2539" s="351" t="s">
        <v>583</v>
      </c>
      <c r="B2539" s="351">
        <v>4</v>
      </c>
      <c r="C2539" s="351" t="s">
        <v>614</v>
      </c>
      <c r="F2539" s="351"/>
      <c r="G2539" s="351"/>
      <c r="L2539" s="679" t="s">
        <v>3152</v>
      </c>
      <c r="M2539" s="466" t="e">
        <f>#REF!</f>
        <v>#REF!</v>
      </c>
      <c r="N2539" s="467" t="e">
        <f>#REF!</f>
        <v>#REF!</v>
      </c>
      <c r="O2539" s="467" t="e">
        <f>#REF!</f>
        <v>#REF!</v>
      </c>
      <c r="P2539" s="467" t="e">
        <f>#REF!</f>
        <v>#REF!</v>
      </c>
      <c r="Q2539" s="467" t="e">
        <f>#REF!</f>
        <v>#REF!</v>
      </c>
      <c r="R2539" s="467" t="e">
        <f>#REF!</f>
        <v>#REF!</v>
      </c>
      <c r="S2539" s="467" t="e">
        <f>#REF!</f>
        <v>#REF!</v>
      </c>
      <c r="T2539" s="467" t="e">
        <f>#REF!</f>
        <v>#REF!</v>
      </c>
      <c r="U2539" s="468" t="e">
        <f>#REF!</f>
        <v>#REF!</v>
      </c>
      <c r="V2539" s="78" t="e">
        <f>#REF!</f>
        <v>#REF!</v>
      </c>
    </row>
    <row r="2540" spans="1:26" ht="13.8" hidden="1" thickBot="1">
      <c r="A2540" s="351" t="s">
        <v>583</v>
      </c>
      <c r="B2540" s="351">
        <v>5</v>
      </c>
      <c r="C2540" s="351" t="s">
        <v>614</v>
      </c>
      <c r="F2540" s="351"/>
      <c r="G2540" s="351"/>
      <c r="L2540" s="679" t="s">
        <v>3153</v>
      </c>
      <c r="M2540" s="469" t="e">
        <f>#REF!</f>
        <v>#REF!</v>
      </c>
      <c r="N2540" s="78" t="e">
        <f>#REF!</f>
        <v>#REF!</v>
      </c>
      <c r="O2540" s="496" t="e">
        <f>#REF!</f>
        <v>#REF!</v>
      </c>
      <c r="P2540" s="496" t="e">
        <f>#REF!</f>
        <v>#REF!</v>
      </c>
      <c r="Q2540" s="496" t="e">
        <f>#REF!</f>
        <v>#REF!</v>
      </c>
      <c r="R2540" s="496" t="e">
        <f>#REF!</f>
        <v>#REF!</v>
      </c>
      <c r="S2540" s="78" t="e">
        <f>#REF!</f>
        <v>#REF!</v>
      </c>
      <c r="T2540" s="78" t="e">
        <f>#REF!</f>
        <v>#REF!</v>
      </c>
      <c r="U2540" s="470" t="e">
        <f>#REF!</f>
        <v>#REF!</v>
      </c>
      <c r="V2540" s="659" t="e">
        <f>#REF!</f>
        <v>#REF!</v>
      </c>
    </row>
    <row r="2541" spans="1:26" ht="13.8" hidden="1" thickBot="1">
      <c r="A2541" s="351" t="s">
        <v>583</v>
      </c>
      <c r="B2541" s="351">
        <v>6</v>
      </c>
      <c r="C2541" s="351" t="s">
        <v>614</v>
      </c>
      <c r="F2541" s="351"/>
      <c r="G2541" s="351"/>
      <c r="L2541" s="679" t="s">
        <v>3154</v>
      </c>
      <c r="M2541" s="474" t="e">
        <f>#REF!</f>
        <v>#REF!</v>
      </c>
      <c r="N2541" s="475" t="e">
        <f>#REF!</f>
        <v>#REF!</v>
      </c>
      <c r="O2541" s="475" t="e">
        <f>#REF!</f>
        <v>#REF!</v>
      </c>
      <c r="P2541" s="475" t="e">
        <f>#REF!</f>
        <v>#REF!</v>
      </c>
      <c r="Q2541" s="475" t="e">
        <f>#REF!</f>
        <v>#REF!</v>
      </c>
      <c r="R2541" s="475" t="e">
        <f>#REF!</f>
        <v>#REF!</v>
      </c>
      <c r="S2541" s="475" t="e">
        <f>#REF!</f>
        <v>#REF!</v>
      </c>
      <c r="T2541" s="475" t="e">
        <f>#REF!</f>
        <v>#REF!</v>
      </c>
      <c r="U2541" s="476" t="e">
        <f>#REF!</f>
        <v>#REF!</v>
      </c>
      <c r="V2541" s="78" t="e">
        <f>#REF!</f>
        <v>#REF!</v>
      </c>
    </row>
    <row r="2542" spans="1:26" ht="13.8" hidden="1" thickBot="1">
      <c r="A2542" s="351" t="s">
        <v>583</v>
      </c>
      <c r="B2542" s="351">
        <v>7</v>
      </c>
      <c r="C2542" s="351" t="s">
        <v>614</v>
      </c>
      <c r="F2542" s="351"/>
      <c r="G2542" s="351"/>
      <c r="L2542" s="679" t="s">
        <v>3155</v>
      </c>
      <c r="M2542" s="466" t="e">
        <f>#REF!</f>
        <v>#REF!</v>
      </c>
      <c r="N2542" s="467" t="e">
        <f>#REF!</f>
        <v>#REF!</v>
      </c>
      <c r="O2542" s="467" t="e">
        <f>#REF!</f>
        <v>#REF!</v>
      </c>
      <c r="P2542" s="467" t="e">
        <f>#REF!</f>
        <v>#REF!</v>
      </c>
      <c r="Q2542" s="467" t="e">
        <f>#REF!</f>
        <v>#REF!</v>
      </c>
      <c r="R2542" s="467" t="e">
        <f>#REF!</f>
        <v>#REF!</v>
      </c>
      <c r="S2542" s="467" t="e">
        <f>#REF!</f>
        <v>#REF!</v>
      </c>
      <c r="T2542" s="467" t="e">
        <f>#REF!</f>
        <v>#REF!</v>
      </c>
      <c r="U2542" s="468" t="e">
        <f>#REF!</f>
        <v>#REF!</v>
      </c>
      <c r="V2542" s="78" t="e">
        <f>#REF!</f>
        <v>#REF!</v>
      </c>
    </row>
    <row r="2543" spans="1:26" ht="13.8" hidden="1" thickBot="1">
      <c r="A2543" s="351" t="s">
        <v>583</v>
      </c>
      <c r="B2543" s="351">
        <v>8</v>
      </c>
      <c r="C2543" s="351" t="s">
        <v>614</v>
      </c>
      <c r="F2543" s="351"/>
      <c r="G2543" s="351"/>
      <c r="L2543" s="679" t="s">
        <v>3156</v>
      </c>
      <c r="M2543" s="469" t="e">
        <f>#REF!</f>
        <v>#REF!</v>
      </c>
      <c r="N2543" s="78" t="e">
        <f>#REF!</f>
        <v>#REF!</v>
      </c>
      <c r="O2543" s="496" t="e">
        <f>#REF!</f>
        <v>#REF!</v>
      </c>
      <c r="P2543" s="496" t="e">
        <f>#REF!</f>
        <v>#REF!</v>
      </c>
      <c r="Q2543" s="496" t="e">
        <f>#REF!</f>
        <v>#REF!</v>
      </c>
      <c r="R2543" s="78" t="e">
        <f>#REF!</f>
        <v>#REF!</v>
      </c>
      <c r="S2543" s="78" t="e">
        <f>#REF!</f>
        <v>#REF!</v>
      </c>
      <c r="T2543" s="496" t="e">
        <f>#REF!</f>
        <v>#REF!</v>
      </c>
      <c r="U2543" s="470" t="e">
        <f>#REF!</f>
        <v>#REF!</v>
      </c>
      <c r="V2543" s="78" t="e">
        <f>#REF!</f>
        <v>#REF!</v>
      </c>
    </row>
    <row r="2544" spans="1:26" ht="13.8" hidden="1" thickBot="1">
      <c r="A2544" s="351" t="s">
        <v>583</v>
      </c>
      <c r="B2544" s="351">
        <v>9</v>
      </c>
      <c r="C2544" s="351" t="s">
        <v>614</v>
      </c>
      <c r="F2544" s="351"/>
      <c r="G2544" s="351"/>
      <c r="L2544" s="679" t="s">
        <v>3157</v>
      </c>
      <c r="M2544" s="469" t="e">
        <f>#REF!</f>
        <v>#REF!</v>
      </c>
      <c r="N2544" s="78" t="e">
        <f>#REF!</f>
        <v>#REF!</v>
      </c>
      <c r="O2544" s="78" t="e">
        <f>#REF!</f>
        <v>#REF!</v>
      </c>
      <c r="P2544" s="496" t="e">
        <f>#REF!</f>
        <v>#REF!</v>
      </c>
      <c r="Q2544" s="496" t="e">
        <f>#REF!</f>
        <v>#REF!</v>
      </c>
      <c r="R2544" s="496" t="e">
        <f>#REF!</f>
        <v>#REF!</v>
      </c>
      <c r="S2544" s="78" t="e">
        <f>#REF!</f>
        <v>#REF!</v>
      </c>
      <c r="T2544" s="496" t="e">
        <f>#REF!</f>
        <v>#REF!</v>
      </c>
      <c r="U2544" s="470" t="e">
        <f>#REF!</f>
        <v>#REF!</v>
      </c>
      <c r="V2544" s="78" t="e">
        <f>#REF!</f>
        <v>#REF!</v>
      </c>
    </row>
    <row r="2545" spans="1:22" ht="13.8" hidden="1" thickBot="1">
      <c r="A2545" s="351" t="s">
        <v>583</v>
      </c>
      <c r="B2545" s="351">
        <v>10</v>
      </c>
      <c r="C2545" s="351" t="s">
        <v>614</v>
      </c>
      <c r="F2545" s="351"/>
      <c r="G2545" s="351"/>
      <c r="L2545" s="679" t="s">
        <v>3158</v>
      </c>
      <c r="M2545" s="474" t="e">
        <f>#REF!</f>
        <v>#REF!</v>
      </c>
      <c r="N2545" s="475" t="e">
        <f>#REF!</f>
        <v>#REF!</v>
      </c>
      <c r="O2545" s="475" t="e">
        <f>#REF!</f>
        <v>#REF!</v>
      </c>
      <c r="P2545" s="475" t="e">
        <f>#REF!</f>
        <v>#REF!</v>
      </c>
      <c r="Q2545" s="475" t="e">
        <f>#REF!</f>
        <v>#REF!</v>
      </c>
      <c r="R2545" s="475" t="e">
        <f>#REF!</f>
        <v>#REF!</v>
      </c>
      <c r="S2545" s="475" t="e">
        <f>#REF!</f>
        <v>#REF!</v>
      </c>
      <c r="T2545" s="475" t="e">
        <f>#REF!</f>
        <v>#REF!</v>
      </c>
      <c r="U2545" s="476" t="e">
        <f>#REF!</f>
        <v>#REF!</v>
      </c>
      <c r="V2545" s="78" t="e">
        <f>#REF!</f>
        <v>#REF!</v>
      </c>
    </row>
    <row r="2546" spans="1:22" ht="13.8" hidden="1" thickBot="1">
      <c r="A2546" s="351" t="s">
        <v>583</v>
      </c>
      <c r="B2546" s="351">
        <v>11</v>
      </c>
      <c r="C2546" s="351" t="s">
        <v>614</v>
      </c>
      <c r="F2546" s="351"/>
      <c r="G2546" s="351"/>
      <c r="L2546" s="679" t="s">
        <v>3159</v>
      </c>
      <c r="M2546" s="486" t="e">
        <f>#REF!</f>
        <v>#REF!</v>
      </c>
      <c r="N2546" s="486" t="e">
        <f>#REF!</f>
        <v>#REF!</v>
      </c>
      <c r="O2546" s="483" t="e">
        <f>#REF!</f>
        <v>#REF!</v>
      </c>
      <c r="P2546" s="484" t="e">
        <f>#REF!</f>
        <v>#REF!</v>
      </c>
      <c r="Q2546" s="485" t="e">
        <f>#REF!</f>
        <v>#REF!</v>
      </c>
      <c r="R2546" s="483" t="e">
        <f>#REF!</f>
        <v>#REF!</v>
      </c>
      <c r="S2546" s="484" t="e">
        <f>#REF!</f>
        <v>#REF!</v>
      </c>
      <c r="T2546" s="484" t="e">
        <f>#REF!</f>
        <v>#REF!</v>
      </c>
      <c r="U2546" s="485" t="e">
        <f>#REF!</f>
        <v>#REF!</v>
      </c>
      <c r="V2546" s="78" t="e">
        <f>#REF!</f>
        <v>#REF!</v>
      </c>
    </row>
    <row r="2547" spans="1:22" ht="13.8" hidden="1" thickBot="1">
      <c r="A2547" s="351" t="s">
        <v>583</v>
      </c>
      <c r="B2547" s="351">
        <v>12</v>
      </c>
      <c r="C2547" s="351" t="s">
        <v>614</v>
      </c>
      <c r="F2547" s="351"/>
      <c r="G2547" s="351"/>
      <c r="L2547" s="679" t="s">
        <v>3160</v>
      </c>
      <c r="M2547" s="487" t="e">
        <f>#REF!</f>
        <v>#REF!</v>
      </c>
      <c r="N2547" s="487" t="e">
        <f>#REF!</f>
        <v>#REF!</v>
      </c>
      <c r="O2547" s="486" t="e">
        <f>#REF!</f>
        <v>#REF!</v>
      </c>
      <c r="P2547" s="486" t="e">
        <f>#REF!</f>
        <v>#REF!</v>
      </c>
      <c r="Q2547" s="470" t="e">
        <f>#REF!</f>
        <v>#REF!</v>
      </c>
      <c r="R2547" s="466" t="e">
        <f>#REF!</f>
        <v>#REF!</v>
      </c>
      <c r="S2547" s="468" t="e">
        <f>#REF!</f>
        <v>#REF!</v>
      </c>
      <c r="T2547" s="486" t="e">
        <f>#REF!</f>
        <v>#REF!</v>
      </c>
      <c r="U2547" s="470" t="e">
        <f>#REF!</f>
        <v>#REF!</v>
      </c>
      <c r="V2547" s="78" t="e">
        <f>#REF!</f>
        <v>#REF!</v>
      </c>
    </row>
    <row r="2548" spans="1:22" ht="13.8" hidden="1" thickBot="1">
      <c r="A2548" s="351" t="s">
        <v>583</v>
      </c>
      <c r="B2548" s="351">
        <v>13</v>
      </c>
      <c r="C2548" s="351" t="s">
        <v>614</v>
      </c>
      <c r="F2548" s="351"/>
      <c r="G2548" s="351"/>
      <c r="L2548" s="679" t="s">
        <v>3161</v>
      </c>
      <c r="M2548" s="487" t="e">
        <f>#REF!</f>
        <v>#REF!</v>
      </c>
      <c r="N2548" s="487" t="e">
        <f>#REF!</f>
        <v>#REF!</v>
      </c>
      <c r="O2548" s="487" t="e">
        <f>#REF!</f>
        <v>#REF!</v>
      </c>
      <c r="P2548" s="487" t="e">
        <f>#REF!</f>
        <v>#REF!</v>
      </c>
      <c r="Q2548" s="470" t="e">
        <f>#REF!</f>
        <v>#REF!</v>
      </c>
      <c r="R2548" s="469" t="e">
        <f>#REF!</f>
        <v>#REF!</v>
      </c>
      <c r="S2548" s="470" t="e">
        <f>#REF!</f>
        <v>#REF!</v>
      </c>
      <c r="T2548" s="487" t="e">
        <f>#REF!</f>
        <v>#REF!</v>
      </c>
      <c r="U2548" s="470" t="e">
        <f>#REF!</f>
        <v>#REF!</v>
      </c>
      <c r="V2548" s="78" t="e">
        <f>#REF!</f>
        <v>#REF!</v>
      </c>
    </row>
    <row r="2549" spans="1:22" ht="13.8" hidden="1" thickBot="1">
      <c r="A2549" s="351" t="s">
        <v>583</v>
      </c>
      <c r="B2549" s="351">
        <v>14</v>
      </c>
      <c r="C2549" s="351" t="s">
        <v>614</v>
      </c>
      <c r="F2549" s="351"/>
      <c r="G2549" s="351"/>
      <c r="L2549" s="679" t="s">
        <v>3162</v>
      </c>
      <c r="M2549" s="488" t="e">
        <f>#REF!</f>
        <v>#REF!</v>
      </c>
      <c r="N2549" s="488" t="e">
        <f>#REF!</f>
        <v>#REF!</v>
      </c>
      <c r="O2549" s="476" t="e">
        <f>#REF!</f>
        <v>#REF!</v>
      </c>
      <c r="P2549" s="476" t="e">
        <f>#REF!</f>
        <v>#REF!</v>
      </c>
      <c r="Q2549" s="476" t="e">
        <f>#REF!</f>
        <v>#REF!</v>
      </c>
      <c r="R2549" s="474" t="e">
        <f>#REF!</f>
        <v>#REF!</v>
      </c>
      <c r="S2549" s="476" t="e">
        <f>#REF!</f>
        <v>#REF!</v>
      </c>
      <c r="T2549" s="476" t="e">
        <f>#REF!</f>
        <v>#REF!</v>
      </c>
      <c r="U2549" s="476" t="e">
        <f>#REF!</f>
        <v>#REF!</v>
      </c>
      <c r="V2549" s="78" t="e">
        <f>#REF!</f>
        <v>#REF!</v>
      </c>
    </row>
    <row r="2550" spans="1:22" ht="13.8" hidden="1" thickBot="1">
      <c r="A2550" s="351" t="s">
        <v>583</v>
      </c>
      <c r="B2550" s="351">
        <v>15</v>
      </c>
      <c r="C2550" s="351" t="s">
        <v>613</v>
      </c>
      <c r="F2550" s="351"/>
      <c r="G2550" s="351"/>
      <c r="L2550" s="679" t="s">
        <v>3163</v>
      </c>
      <c r="M2550" s="488" t="e">
        <f>#REF!</f>
        <v>#REF!</v>
      </c>
      <c r="N2550" s="406" t="e">
        <f>#REF!</f>
        <v>#REF!</v>
      </c>
      <c r="O2550" s="593" t="e">
        <f>#REF!</f>
        <v>#REF!</v>
      </c>
      <c r="P2550" s="593" t="e">
        <f>#REF!</f>
        <v>#REF!</v>
      </c>
      <c r="Q2550" s="624" t="e">
        <f>#REF!</f>
        <v>#REF!</v>
      </c>
      <c r="R2550" s="591" t="e">
        <f>#REF!</f>
        <v>#REF!</v>
      </c>
      <c r="S2550" s="592" t="e">
        <f>#REF!</f>
        <v>#REF!</v>
      </c>
      <c r="T2550" s="593" t="e">
        <f>#REF!</f>
        <v>#REF!</v>
      </c>
      <c r="U2550" s="624" t="e">
        <f>#REF!</f>
        <v>#REF!</v>
      </c>
      <c r="V2550" s="78" t="e">
        <f>#REF!</f>
        <v>#REF!</v>
      </c>
    </row>
    <row r="2551" spans="1:22" ht="13.8" hidden="1" thickBot="1">
      <c r="A2551" s="351" t="s">
        <v>583</v>
      </c>
      <c r="B2551" s="351">
        <v>16</v>
      </c>
      <c r="C2551" s="351" t="s">
        <v>613</v>
      </c>
      <c r="F2551" s="351"/>
      <c r="G2551" s="351"/>
      <c r="L2551" s="679" t="s">
        <v>3164</v>
      </c>
      <c r="M2551" s="488" t="e">
        <f>#REF!</f>
        <v>#REF!</v>
      </c>
      <c r="N2551" s="523" t="e">
        <f>#REF!</f>
        <v>#REF!</v>
      </c>
      <c r="O2551" s="593" t="e">
        <f>#REF!</f>
        <v>#REF!</v>
      </c>
      <c r="P2551" s="593" t="e">
        <f>#REF!</f>
        <v>#REF!</v>
      </c>
      <c r="Q2551" s="624" t="e">
        <f>#REF!</f>
        <v>#REF!</v>
      </c>
      <c r="R2551" s="591" t="e">
        <f>#REF!</f>
        <v>#REF!</v>
      </c>
      <c r="S2551" s="592" t="e">
        <f>#REF!</f>
        <v>#REF!</v>
      </c>
      <c r="T2551" s="593" t="e">
        <f>#REF!</f>
        <v>#REF!</v>
      </c>
      <c r="U2551" s="624" t="e">
        <f>#REF!</f>
        <v>#REF!</v>
      </c>
      <c r="V2551" s="78" t="e">
        <f>#REF!</f>
        <v>#REF!</v>
      </c>
    </row>
    <row r="2552" spans="1:22" ht="13.8" hidden="1" thickBot="1">
      <c r="A2552" s="351" t="s">
        <v>583</v>
      </c>
      <c r="B2552" s="351">
        <v>17</v>
      </c>
      <c r="C2552" s="351" t="s">
        <v>613</v>
      </c>
      <c r="F2552" s="351"/>
      <c r="G2552" s="351"/>
      <c r="L2552" s="679" t="s">
        <v>3165</v>
      </c>
      <c r="M2552" s="488" t="e">
        <f>#REF!</f>
        <v>#REF!</v>
      </c>
      <c r="N2552" s="523" t="e">
        <f>#REF!</f>
        <v>#REF!</v>
      </c>
      <c r="O2552" s="593" t="e">
        <f>#REF!</f>
        <v>#REF!</v>
      </c>
      <c r="P2552" s="593" t="e">
        <f>#REF!</f>
        <v>#REF!</v>
      </c>
      <c r="Q2552" s="624" t="e">
        <f>#REF!</f>
        <v>#REF!</v>
      </c>
      <c r="R2552" s="591" t="e">
        <f>#REF!</f>
        <v>#REF!</v>
      </c>
      <c r="S2552" s="592" t="e">
        <f>#REF!</f>
        <v>#REF!</v>
      </c>
      <c r="T2552" s="593" t="e">
        <f>#REF!</f>
        <v>#REF!</v>
      </c>
      <c r="U2552" s="624" t="e">
        <f>#REF!</f>
        <v>#REF!</v>
      </c>
      <c r="V2552" s="78" t="e">
        <f>#REF!</f>
        <v>#REF!</v>
      </c>
    </row>
    <row r="2553" spans="1:22" ht="13.8" hidden="1" thickBot="1">
      <c r="A2553" s="351" t="s">
        <v>583</v>
      </c>
      <c r="B2553" s="351">
        <v>18</v>
      </c>
      <c r="C2553" s="351" t="s">
        <v>613</v>
      </c>
      <c r="F2553" s="351"/>
      <c r="G2553" s="351"/>
      <c r="L2553" s="679" t="s">
        <v>3166</v>
      </c>
      <c r="M2553" s="488" t="e">
        <f>#REF!</f>
        <v>#REF!</v>
      </c>
      <c r="N2553" s="523" t="e">
        <f>#REF!</f>
        <v>#REF!</v>
      </c>
      <c r="O2553" s="593" t="e">
        <f>#REF!</f>
        <v>#REF!</v>
      </c>
      <c r="P2553" s="593" t="e">
        <f>#REF!</f>
        <v>#REF!</v>
      </c>
      <c r="Q2553" s="624" t="e">
        <f>#REF!</f>
        <v>#REF!</v>
      </c>
      <c r="R2553" s="591" t="e">
        <f>#REF!</f>
        <v>#REF!</v>
      </c>
      <c r="S2553" s="592" t="e">
        <f>#REF!</f>
        <v>#REF!</v>
      </c>
      <c r="T2553" s="593" t="e">
        <f>#REF!</f>
        <v>#REF!</v>
      </c>
      <c r="U2553" s="624" t="e">
        <f>#REF!</f>
        <v>#REF!</v>
      </c>
      <c r="V2553" s="78" t="e">
        <f>#REF!</f>
        <v>#REF!</v>
      </c>
    </row>
    <row r="2554" spans="1:22" ht="13.8" hidden="1" thickBot="1">
      <c r="A2554" s="351" t="s">
        <v>583</v>
      </c>
      <c r="B2554" s="351">
        <v>19</v>
      </c>
      <c r="C2554" s="351" t="s">
        <v>613</v>
      </c>
      <c r="F2554" s="351"/>
      <c r="G2554" s="351"/>
      <c r="L2554" s="679" t="s">
        <v>3167</v>
      </c>
      <c r="M2554" s="488" t="e">
        <f>#REF!</f>
        <v>#REF!</v>
      </c>
      <c r="N2554" s="523" t="e">
        <f>#REF!</f>
        <v>#REF!</v>
      </c>
      <c r="O2554" s="593" t="e">
        <f>#REF!</f>
        <v>#REF!</v>
      </c>
      <c r="P2554" s="593" t="e">
        <f>#REF!</f>
        <v>#REF!</v>
      </c>
      <c r="Q2554" s="624" t="e">
        <f>#REF!</f>
        <v>#REF!</v>
      </c>
      <c r="R2554" s="591" t="e">
        <f>#REF!</f>
        <v>#REF!</v>
      </c>
      <c r="S2554" s="592" t="e">
        <f>#REF!</f>
        <v>#REF!</v>
      </c>
      <c r="T2554" s="593" t="e">
        <f>#REF!</f>
        <v>#REF!</v>
      </c>
      <c r="U2554" s="624" t="e">
        <f>#REF!</f>
        <v>#REF!</v>
      </c>
      <c r="V2554" s="78" t="e">
        <f>#REF!</f>
        <v>#REF!</v>
      </c>
    </row>
    <row r="2555" spans="1:22" ht="13.8" hidden="1" thickBot="1">
      <c r="A2555" s="351" t="s">
        <v>583</v>
      </c>
      <c r="B2555" s="351">
        <v>20</v>
      </c>
      <c r="C2555" s="351" t="s">
        <v>613</v>
      </c>
      <c r="F2555" s="351"/>
      <c r="G2555" s="351"/>
      <c r="L2555" s="679" t="s">
        <v>3168</v>
      </c>
      <c r="M2555" s="488" t="e">
        <f>#REF!</f>
        <v>#REF!</v>
      </c>
      <c r="N2555" s="523" t="e">
        <f>#REF!</f>
        <v>#REF!</v>
      </c>
      <c r="O2555" s="593" t="e">
        <f>#REF!</f>
        <v>#REF!</v>
      </c>
      <c r="P2555" s="593" t="e">
        <f>#REF!</f>
        <v>#REF!</v>
      </c>
      <c r="Q2555" s="624" t="e">
        <f>#REF!</f>
        <v>#REF!</v>
      </c>
      <c r="R2555" s="591" t="e">
        <f>#REF!</f>
        <v>#REF!</v>
      </c>
      <c r="S2555" s="592" t="e">
        <f>#REF!</f>
        <v>#REF!</v>
      </c>
      <c r="T2555" s="593" t="e">
        <f>#REF!</f>
        <v>#REF!</v>
      </c>
      <c r="U2555" s="624" t="e">
        <f>#REF!</f>
        <v>#REF!</v>
      </c>
      <c r="V2555" s="78" t="e">
        <f>#REF!</f>
        <v>#REF!</v>
      </c>
    </row>
    <row r="2556" spans="1:22" ht="13.8" hidden="1" thickBot="1">
      <c r="A2556" s="351" t="s">
        <v>583</v>
      </c>
      <c r="B2556" s="351">
        <v>21</v>
      </c>
      <c r="C2556" s="351" t="s">
        <v>613</v>
      </c>
      <c r="F2556" s="351"/>
      <c r="G2556" s="351"/>
      <c r="L2556" s="679" t="s">
        <v>3169</v>
      </c>
      <c r="M2556" s="488" t="e">
        <f>#REF!</f>
        <v>#REF!</v>
      </c>
      <c r="N2556" s="523" t="e">
        <f>#REF!</f>
        <v>#REF!</v>
      </c>
      <c r="O2556" s="593" t="e">
        <f>#REF!</f>
        <v>#REF!</v>
      </c>
      <c r="P2556" s="593" t="e">
        <f>#REF!</f>
        <v>#REF!</v>
      </c>
      <c r="Q2556" s="624" t="e">
        <f>#REF!</f>
        <v>#REF!</v>
      </c>
      <c r="R2556" s="591" t="e">
        <f>#REF!</f>
        <v>#REF!</v>
      </c>
      <c r="S2556" s="592" t="e">
        <f>#REF!</f>
        <v>#REF!</v>
      </c>
      <c r="T2556" s="593" t="e">
        <f>#REF!</f>
        <v>#REF!</v>
      </c>
      <c r="U2556" s="624" t="e">
        <f>#REF!</f>
        <v>#REF!</v>
      </c>
      <c r="V2556" s="78" t="e">
        <f>#REF!</f>
        <v>#REF!</v>
      </c>
    </row>
    <row r="2557" spans="1:22" ht="13.8" hidden="1" thickBot="1">
      <c r="A2557" s="351" t="s">
        <v>583</v>
      </c>
      <c r="B2557" s="351">
        <v>22</v>
      </c>
      <c r="C2557" s="351" t="s">
        <v>613</v>
      </c>
      <c r="F2557" s="351"/>
      <c r="G2557" s="351"/>
      <c r="L2557" s="679" t="s">
        <v>3170</v>
      </c>
      <c r="M2557" s="488" t="e">
        <f>#REF!</f>
        <v>#REF!</v>
      </c>
      <c r="N2557" s="523" t="e">
        <f>#REF!</f>
        <v>#REF!</v>
      </c>
      <c r="O2557" s="593" t="e">
        <f>#REF!</f>
        <v>#REF!</v>
      </c>
      <c r="P2557" s="593" t="e">
        <f>#REF!</f>
        <v>#REF!</v>
      </c>
      <c r="Q2557" s="624" t="e">
        <f>#REF!</f>
        <v>#REF!</v>
      </c>
      <c r="R2557" s="591" t="e">
        <f>#REF!</f>
        <v>#REF!</v>
      </c>
      <c r="S2557" s="592" t="e">
        <f>#REF!</f>
        <v>#REF!</v>
      </c>
      <c r="T2557" s="593" t="e">
        <f>#REF!</f>
        <v>#REF!</v>
      </c>
      <c r="U2557" s="624" t="e">
        <f>#REF!</f>
        <v>#REF!</v>
      </c>
      <c r="V2557" s="78" t="e">
        <f>#REF!</f>
        <v>#REF!</v>
      </c>
    </row>
    <row r="2558" spans="1:22" ht="13.8" hidden="1" thickBot="1">
      <c r="A2558" s="351" t="s">
        <v>583</v>
      </c>
      <c r="B2558" s="351">
        <v>23</v>
      </c>
      <c r="C2558" s="351" t="s">
        <v>613</v>
      </c>
      <c r="F2558" s="351"/>
      <c r="G2558" s="351"/>
      <c r="L2558" s="679" t="s">
        <v>3171</v>
      </c>
      <c r="M2558" s="488" t="e">
        <f>#REF!</f>
        <v>#REF!</v>
      </c>
      <c r="N2558" s="523" t="e">
        <f>#REF!</f>
        <v>#REF!</v>
      </c>
      <c r="O2558" s="593" t="e">
        <f>#REF!</f>
        <v>#REF!</v>
      </c>
      <c r="P2558" s="593" t="e">
        <f>#REF!</f>
        <v>#REF!</v>
      </c>
      <c r="Q2558" s="624" t="e">
        <f>#REF!</f>
        <v>#REF!</v>
      </c>
      <c r="R2558" s="591" t="e">
        <f>#REF!</f>
        <v>#REF!</v>
      </c>
      <c r="S2558" s="592" t="e">
        <f>#REF!</f>
        <v>#REF!</v>
      </c>
      <c r="T2558" s="593" t="e">
        <f>#REF!</f>
        <v>#REF!</v>
      </c>
      <c r="U2558" s="624" t="e">
        <f>#REF!</f>
        <v>#REF!</v>
      </c>
      <c r="V2558" s="78" t="e">
        <f>#REF!</f>
        <v>#REF!</v>
      </c>
    </row>
    <row r="2559" spans="1:22" ht="13.8" hidden="1" thickBot="1">
      <c r="A2559" s="351" t="s">
        <v>583</v>
      </c>
      <c r="B2559" s="351">
        <v>24</v>
      </c>
      <c r="C2559" s="351" t="s">
        <v>613</v>
      </c>
      <c r="F2559" s="351"/>
      <c r="G2559" s="351"/>
      <c r="L2559" s="679" t="s">
        <v>3172</v>
      </c>
      <c r="M2559" s="488" t="e">
        <f>#REF!</f>
        <v>#REF!</v>
      </c>
      <c r="N2559" s="523" t="e">
        <f>#REF!</f>
        <v>#REF!</v>
      </c>
      <c r="O2559" s="593" t="e">
        <f>#REF!</f>
        <v>#REF!</v>
      </c>
      <c r="P2559" s="593" t="e">
        <f>#REF!</f>
        <v>#REF!</v>
      </c>
      <c r="Q2559" s="624" t="e">
        <f>#REF!</f>
        <v>#REF!</v>
      </c>
      <c r="R2559" s="591" t="e">
        <f>#REF!</f>
        <v>#REF!</v>
      </c>
      <c r="S2559" s="592" t="e">
        <f>#REF!</f>
        <v>#REF!</v>
      </c>
      <c r="T2559" s="593" t="e">
        <f>#REF!</f>
        <v>#REF!</v>
      </c>
      <c r="U2559" s="624" t="e">
        <f>#REF!</f>
        <v>#REF!</v>
      </c>
      <c r="V2559" s="78" t="e">
        <f>#REF!</f>
        <v>#REF!</v>
      </c>
    </row>
    <row r="2560" spans="1:22" ht="13.8" hidden="1" thickBot="1">
      <c r="A2560" s="351" t="s">
        <v>583</v>
      </c>
      <c r="B2560" s="351">
        <v>25</v>
      </c>
      <c r="C2560" s="351" t="s">
        <v>613</v>
      </c>
      <c r="F2560" s="351"/>
      <c r="G2560" s="351"/>
      <c r="L2560" s="679" t="s">
        <v>3173</v>
      </c>
      <c r="M2560" s="488" t="e">
        <f>#REF!</f>
        <v>#REF!</v>
      </c>
      <c r="N2560" s="406" t="e">
        <f>#REF!</f>
        <v>#REF!</v>
      </c>
      <c r="O2560" s="593" t="e">
        <f>#REF!</f>
        <v>#REF!</v>
      </c>
      <c r="P2560" s="593" t="e">
        <f>#REF!</f>
        <v>#REF!</v>
      </c>
      <c r="Q2560" s="624" t="e">
        <f>#REF!</f>
        <v>#REF!</v>
      </c>
      <c r="R2560" s="591" t="e">
        <f>#REF!</f>
        <v>#REF!</v>
      </c>
      <c r="S2560" s="592" t="e">
        <f>#REF!</f>
        <v>#REF!</v>
      </c>
      <c r="T2560" s="593" t="e">
        <f>#REF!</f>
        <v>#REF!</v>
      </c>
      <c r="U2560" s="624" t="e">
        <f>#REF!</f>
        <v>#REF!</v>
      </c>
      <c r="V2560" s="78" t="e">
        <f>#REF!</f>
        <v>#REF!</v>
      </c>
    </row>
    <row r="2561" spans="1:22" ht="13.8" hidden="1" thickBot="1">
      <c r="A2561" s="351" t="s">
        <v>583</v>
      </c>
      <c r="B2561" s="351">
        <v>26</v>
      </c>
      <c r="C2561" s="351" t="s">
        <v>613</v>
      </c>
      <c r="F2561" s="351"/>
      <c r="G2561" s="351"/>
      <c r="L2561" s="679" t="s">
        <v>3174</v>
      </c>
      <c r="M2561" s="488" t="e">
        <f>#REF!</f>
        <v>#REF!</v>
      </c>
      <c r="N2561" s="406" t="e">
        <f>#REF!</f>
        <v>#REF!</v>
      </c>
      <c r="O2561" s="593" t="e">
        <f>#REF!</f>
        <v>#REF!</v>
      </c>
      <c r="P2561" s="593" t="e">
        <f>#REF!</f>
        <v>#REF!</v>
      </c>
      <c r="Q2561" s="624" t="e">
        <f>#REF!</f>
        <v>#REF!</v>
      </c>
      <c r="R2561" s="591" t="e">
        <f>#REF!</f>
        <v>#REF!</v>
      </c>
      <c r="S2561" s="592" t="e">
        <f>#REF!</f>
        <v>#REF!</v>
      </c>
      <c r="T2561" s="593" t="e">
        <f>#REF!</f>
        <v>#REF!</v>
      </c>
      <c r="U2561" s="624" t="e">
        <f>#REF!</f>
        <v>#REF!</v>
      </c>
      <c r="V2561" s="78" t="e">
        <f>#REF!</f>
        <v>#REF!</v>
      </c>
    </row>
    <row r="2562" spans="1:22" ht="13.8" hidden="1" thickBot="1">
      <c r="A2562" s="351" t="s">
        <v>583</v>
      </c>
      <c r="B2562" s="351">
        <v>27</v>
      </c>
      <c r="C2562" s="351" t="s">
        <v>613</v>
      </c>
      <c r="F2562" s="351"/>
      <c r="G2562" s="351"/>
      <c r="L2562" s="679" t="s">
        <v>3175</v>
      </c>
      <c r="M2562" s="488" t="e">
        <f>#REF!</f>
        <v>#REF!</v>
      </c>
      <c r="N2562" s="406" t="e">
        <f>#REF!</f>
        <v>#REF!</v>
      </c>
      <c r="O2562" s="593" t="e">
        <f>#REF!</f>
        <v>#REF!</v>
      </c>
      <c r="P2562" s="593" t="e">
        <f>#REF!</f>
        <v>#REF!</v>
      </c>
      <c r="Q2562" s="624" t="e">
        <f>#REF!</f>
        <v>#REF!</v>
      </c>
      <c r="R2562" s="591" t="e">
        <f>#REF!</f>
        <v>#REF!</v>
      </c>
      <c r="S2562" s="592" t="e">
        <f>#REF!</f>
        <v>#REF!</v>
      </c>
      <c r="T2562" s="593" t="e">
        <f>#REF!</f>
        <v>#REF!</v>
      </c>
      <c r="U2562" s="624" t="e">
        <f>#REF!</f>
        <v>#REF!</v>
      </c>
      <c r="V2562" s="78" t="e">
        <f>#REF!</f>
        <v>#REF!</v>
      </c>
    </row>
    <row r="2563" spans="1:22" ht="13.8" hidden="1" thickBot="1">
      <c r="A2563" s="351" t="s">
        <v>583</v>
      </c>
      <c r="B2563" s="351">
        <v>28</v>
      </c>
      <c r="C2563" s="351" t="s">
        <v>613</v>
      </c>
      <c r="F2563" s="351"/>
      <c r="G2563" s="351"/>
      <c r="L2563" s="679" t="s">
        <v>3176</v>
      </c>
      <c r="M2563" s="488" t="e">
        <f>#REF!</f>
        <v>#REF!</v>
      </c>
      <c r="N2563" s="406" t="e">
        <f>#REF!</f>
        <v>#REF!</v>
      </c>
      <c r="O2563" s="593" t="e">
        <f>#REF!</f>
        <v>#REF!</v>
      </c>
      <c r="P2563" s="593" t="e">
        <f>#REF!</f>
        <v>#REF!</v>
      </c>
      <c r="Q2563" s="624" t="e">
        <f>#REF!</f>
        <v>#REF!</v>
      </c>
      <c r="R2563" s="591" t="e">
        <f>#REF!</f>
        <v>#REF!</v>
      </c>
      <c r="S2563" s="592" t="e">
        <f>#REF!</f>
        <v>#REF!</v>
      </c>
      <c r="T2563" s="593" t="e">
        <f>#REF!</f>
        <v>#REF!</v>
      </c>
      <c r="U2563" s="624" t="e">
        <f>#REF!</f>
        <v>#REF!</v>
      </c>
      <c r="V2563" s="78" t="e">
        <f>#REF!</f>
        <v>#REF!</v>
      </c>
    </row>
    <row r="2564" spans="1:22" ht="13.8" hidden="1" thickBot="1">
      <c r="A2564" s="351" t="s">
        <v>583</v>
      </c>
      <c r="B2564" s="351">
        <v>29</v>
      </c>
      <c r="C2564" s="351" t="s">
        <v>613</v>
      </c>
      <c r="F2564" s="351"/>
      <c r="G2564" s="351"/>
      <c r="L2564" s="679" t="s">
        <v>3177</v>
      </c>
      <c r="M2564" s="488" t="e">
        <f>#REF!</f>
        <v>#REF!</v>
      </c>
      <c r="N2564" s="406" t="e">
        <f>#REF!</f>
        <v>#REF!</v>
      </c>
      <c r="O2564" s="593" t="e">
        <f>#REF!</f>
        <v>#REF!</v>
      </c>
      <c r="P2564" s="593" t="e">
        <f>#REF!</f>
        <v>#REF!</v>
      </c>
      <c r="Q2564" s="624" t="e">
        <f>#REF!</f>
        <v>#REF!</v>
      </c>
      <c r="R2564" s="591" t="e">
        <f>#REF!</f>
        <v>#REF!</v>
      </c>
      <c r="S2564" s="592" t="e">
        <f>#REF!</f>
        <v>#REF!</v>
      </c>
      <c r="T2564" s="593" t="e">
        <f>#REF!</f>
        <v>#REF!</v>
      </c>
      <c r="U2564" s="624" t="e">
        <f>#REF!</f>
        <v>#REF!</v>
      </c>
      <c r="V2564" s="78" t="e">
        <f>#REF!</f>
        <v>#REF!</v>
      </c>
    </row>
    <row r="2565" spans="1:22" ht="13.8" hidden="1" thickBot="1">
      <c r="A2565" s="351" t="s">
        <v>583</v>
      </c>
      <c r="B2565" s="351">
        <v>30</v>
      </c>
      <c r="C2565" s="351" t="s">
        <v>613</v>
      </c>
      <c r="F2565" s="351"/>
      <c r="G2565" s="351"/>
      <c r="L2565" s="679" t="s">
        <v>3178</v>
      </c>
      <c r="M2565" s="488" t="e">
        <f>#REF!</f>
        <v>#REF!</v>
      </c>
      <c r="N2565" s="406" t="e">
        <f>#REF!</f>
        <v>#REF!</v>
      </c>
      <c r="O2565" s="593" t="e">
        <f>#REF!</f>
        <v>#REF!</v>
      </c>
      <c r="P2565" s="593" t="e">
        <f>#REF!</f>
        <v>#REF!</v>
      </c>
      <c r="Q2565" s="624" t="e">
        <f>#REF!</f>
        <v>#REF!</v>
      </c>
      <c r="R2565" s="591" t="e">
        <f>#REF!</f>
        <v>#REF!</v>
      </c>
      <c r="S2565" s="592" t="e">
        <f>#REF!</f>
        <v>#REF!</v>
      </c>
      <c r="T2565" s="593" t="e">
        <f>#REF!</f>
        <v>#REF!</v>
      </c>
      <c r="U2565" s="624" t="e">
        <f>#REF!</f>
        <v>#REF!</v>
      </c>
      <c r="V2565" s="78" t="e">
        <f>#REF!</f>
        <v>#REF!</v>
      </c>
    </row>
    <row r="2566" spans="1:22" ht="13.8" hidden="1" thickBot="1">
      <c r="A2566" s="351" t="s">
        <v>583</v>
      </c>
      <c r="B2566" s="351">
        <v>31</v>
      </c>
      <c r="C2566" s="351" t="s">
        <v>613</v>
      </c>
      <c r="F2566" s="351"/>
      <c r="G2566" s="351"/>
      <c r="L2566" s="679" t="s">
        <v>3179</v>
      </c>
      <c r="M2566" s="488" t="e">
        <f>#REF!</f>
        <v>#REF!</v>
      </c>
      <c r="N2566" s="406" t="e">
        <f>#REF!</f>
        <v>#REF!</v>
      </c>
      <c r="O2566" s="593" t="e">
        <f>#REF!</f>
        <v>#REF!</v>
      </c>
      <c r="P2566" s="593" t="e">
        <f>#REF!</f>
        <v>#REF!</v>
      </c>
      <c r="Q2566" s="624" t="e">
        <f>#REF!</f>
        <v>#REF!</v>
      </c>
      <c r="R2566" s="591" t="e">
        <f>#REF!</f>
        <v>#REF!</v>
      </c>
      <c r="S2566" s="592" t="e">
        <f>#REF!</f>
        <v>#REF!</v>
      </c>
      <c r="T2566" s="593" t="e">
        <f>#REF!</f>
        <v>#REF!</v>
      </c>
      <c r="U2566" s="624" t="e">
        <f>#REF!</f>
        <v>#REF!</v>
      </c>
      <c r="V2566" s="78" t="e">
        <f>#REF!</f>
        <v>#REF!</v>
      </c>
    </row>
    <row r="2567" spans="1:22" ht="13.8" hidden="1" thickBot="1">
      <c r="A2567" s="351" t="s">
        <v>583</v>
      </c>
      <c r="B2567" s="351">
        <v>32</v>
      </c>
      <c r="C2567" s="351" t="s">
        <v>614</v>
      </c>
      <c r="F2567" s="351"/>
      <c r="G2567" s="351"/>
      <c r="L2567" s="679" t="s">
        <v>3180</v>
      </c>
      <c r="M2567" s="488" t="e">
        <f>#REF!</f>
        <v>#REF!</v>
      </c>
      <c r="N2567" s="476" t="e">
        <f>#REF!</f>
        <v>#REF!</v>
      </c>
      <c r="O2567" s="624" t="e">
        <f>#REF!</f>
        <v>#REF!</v>
      </c>
      <c r="P2567" s="624" t="e">
        <f>#REF!</f>
        <v>#REF!</v>
      </c>
      <c r="Q2567" s="624" t="e">
        <f>#REF!</f>
        <v>#REF!</v>
      </c>
      <c r="R2567" s="625" t="e">
        <f>#REF!</f>
        <v>#REF!</v>
      </c>
      <c r="S2567" s="626" t="e">
        <f>#REF!</f>
        <v>#REF!</v>
      </c>
      <c r="T2567" s="624" t="e">
        <f>#REF!</f>
        <v>#REF!</v>
      </c>
      <c r="U2567" s="624" t="e">
        <f>#REF!</f>
        <v>#REF!</v>
      </c>
      <c r="V2567" s="78" t="e">
        <f>#REF!</f>
        <v>#REF!</v>
      </c>
    </row>
    <row r="2568" spans="1:22" ht="13.8" hidden="1" thickBot="1">
      <c r="A2568" s="351" t="s">
        <v>584</v>
      </c>
      <c r="B2568" s="351">
        <v>1</v>
      </c>
      <c r="C2568" s="351" t="s">
        <v>614</v>
      </c>
      <c r="F2568" s="351"/>
      <c r="G2568" s="351"/>
      <c r="L2568" s="679" t="s">
        <v>3181</v>
      </c>
      <c r="M2568" s="355" t="e">
        <f>#REF!</f>
        <v>#REF!</v>
      </c>
      <c r="N2568" s="357" t="e">
        <f>#REF!</f>
        <v>#REF!</v>
      </c>
      <c r="O2568" s="357" t="e">
        <f>#REF!</f>
        <v>#REF!</v>
      </c>
      <c r="P2568" s="356" t="e">
        <f>#REF!</f>
        <v>#REF!</v>
      </c>
      <c r="Q2568" s="355" t="e">
        <f>#REF!</f>
        <v>#REF!</v>
      </c>
      <c r="R2568" s="356" t="e">
        <f>#REF!</f>
        <v>#REF!</v>
      </c>
      <c r="S2568" s="659" t="e">
        <f>#REF!</f>
        <v>#REF!</v>
      </c>
    </row>
    <row r="2569" spans="1:22" ht="13.8" hidden="1" thickBot="1">
      <c r="A2569" s="351" t="s">
        <v>584</v>
      </c>
      <c r="B2569" s="351">
        <v>2</v>
      </c>
      <c r="C2569" s="351" t="s">
        <v>614</v>
      </c>
      <c r="F2569" s="351"/>
      <c r="G2569" s="351"/>
      <c r="L2569" s="679" t="s">
        <v>3182</v>
      </c>
      <c r="M2569" s="369" t="e">
        <f>#REF!</f>
        <v>#REF!</v>
      </c>
      <c r="N2569" s="363" t="e">
        <f>#REF!</f>
        <v>#REF!</v>
      </c>
      <c r="O2569" s="363" t="e">
        <f>#REF!</f>
        <v>#REF!</v>
      </c>
      <c r="P2569" s="370" t="e">
        <f>#REF!</f>
        <v>#REF!</v>
      </c>
      <c r="Q2569" s="399" t="e">
        <f>#REF!</f>
        <v>#REF!</v>
      </c>
      <c r="R2569" s="400" t="e">
        <f>#REF!</f>
        <v>#REF!</v>
      </c>
      <c r="S2569" s="659" t="e">
        <f>#REF!</f>
        <v>#REF!</v>
      </c>
    </row>
    <row r="2570" spans="1:22" ht="13.8" hidden="1" thickBot="1">
      <c r="A2570" s="351" t="s">
        <v>584</v>
      </c>
      <c r="B2570" s="351">
        <v>3</v>
      </c>
      <c r="C2570" s="351" t="s">
        <v>614</v>
      </c>
      <c r="F2570" s="351"/>
      <c r="G2570" s="351"/>
      <c r="L2570" s="679" t="s">
        <v>3183</v>
      </c>
      <c r="M2570" s="372" t="e">
        <f>#REF!</f>
        <v>#REF!</v>
      </c>
      <c r="N2570" s="401" t="e">
        <f>#REF!</f>
        <v>#REF!</v>
      </c>
      <c r="O2570" s="401" t="e">
        <f>#REF!</f>
        <v>#REF!</v>
      </c>
      <c r="P2570" s="359" t="e">
        <f>#REF!</f>
        <v>#REF!</v>
      </c>
      <c r="Q2570" s="360" t="e">
        <f>#REF!</f>
        <v>#REF!</v>
      </c>
      <c r="R2570" s="362" t="e">
        <f>#REF!</f>
        <v>#REF!</v>
      </c>
      <c r="S2570" s="659" t="e">
        <f>#REF!</f>
        <v>#REF!</v>
      </c>
    </row>
    <row r="2571" spans="1:22" ht="13.8" hidden="1" thickBot="1">
      <c r="A2571" s="351" t="s">
        <v>584</v>
      </c>
      <c r="B2571" s="351">
        <v>4</v>
      </c>
      <c r="C2571" s="351" t="s">
        <v>614</v>
      </c>
      <c r="F2571" s="351"/>
      <c r="G2571" s="351"/>
      <c r="L2571" s="679" t="s">
        <v>3184</v>
      </c>
      <c r="M2571" s="355" t="e">
        <f>#REF!</f>
        <v>#REF!</v>
      </c>
      <c r="N2571" s="357" t="e">
        <f>#REF!</f>
        <v>#REF!</v>
      </c>
      <c r="O2571" s="357" t="e">
        <f>#REF!</f>
        <v>#REF!</v>
      </c>
      <c r="P2571" s="357" t="e">
        <f>#REF!</f>
        <v>#REF!</v>
      </c>
      <c r="Q2571" s="357" t="e">
        <f>#REF!</f>
        <v>#REF!</v>
      </c>
      <c r="R2571" s="356" t="e">
        <f>#REF!</f>
        <v>#REF!</v>
      </c>
      <c r="S2571" s="659" t="e">
        <f>#REF!</f>
        <v>#REF!</v>
      </c>
    </row>
    <row r="2572" spans="1:22" ht="13.8" hidden="1" thickBot="1">
      <c r="A2572" s="351" t="s">
        <v>584</v>
      </c>
      <c r="B2572" s="351">
        <v>5</v>
      </c>
      <c r="C2572" s="351" t="s">
        <v>614</v>
      </c>
      <c r="F2572" s="351"/>
      <c r="G2572" s="351"/>
      <c r="L2572" s="679" t="s">
        <v>3185</v>
      </c>
      <c r="M2572" s="372" t="e">
        <f>#REF!</f>
        <v>#REF!</v>
      </c>
      <c r="N2572" s="401" t="e">
        <f>#REF!</f>
        <v>#REF!</v>
      </c>
      <c r="O2572" s="401" t="e">
        <f>#REF!</f>
        <v>#REF!</v>
      </c>
      <c r="P2572" s="401" t="e">
        <f>#REF!</f>
        <v>#REF!</v>
      </c>
      <c r="Q2572" s="401" t="e">
        <f>#REF!</f>
        <v>#REF!</v>
      </c>
      <c r="R2572" s="359" t="e">
        <f>#REF!</f>
        <v>#REF!</v>
      </c>
      <c r="S2572" s="659" t="e">
        <f>#REF!</f>
        <v>#REF!</v>
      </c>
    </row>
    <row r="2573" spans="1:22" ht="13.8" hidden="1" thickBot="1">
      <c r="A2573" s="351" t="s">
        <v>584</v>
      </c>
      <c r="B2573" s="351">
        <v>6</v>
      </c>
      <c r="C2573" s="351" t="s">
        <v>614</v>
      </c>
      <c r="F2573" s="351"/>
      <c r="G2573" s="351"/>
      <c r="L2573" s="679" t="s">
        <v>3186</v>
      </c>
      <c r="M2573" s="367" t="e">
        <f>#REF!</f>
        <v>#REF!</v>
      </c>
      <c r="N2573" s="356" t="e">
        <f>#REF!</f>
        <v>#REF!</v>
      </c>
      <c r="O2573" s="356" t="e">
        <f>#REF!</f>
        <v>#REF!</v>
      </c>
      <c r="P2573" s="355" t="e">
        <f>#REF!</f>
        <v>#REF!</v>
      </c>
      <c r="Q2573" s="356" t="e">
        <f>#REF!</f>
        <v>#REF!</v>
      </c>
      <c r="R2573" s="356" t="e">
        <f>#REF!</f>
        <v>#REF!</v>
      </c>
      <c r="S2573" s="363" t="e">
        <f>#REF!</f>
        <v>#REF!</v>
      </c>
      <c r="T2573" s="668"/>
    </row>
    <row r="2574" spans="1:22" ht="13.8" hidden="1" thickBot="1">
      <c r="A2574" s="351" t="s">
        <v>584</v>
      </c>
      <c r="B2574" s="351">
        <v>7</v>
      </c>
      <c r="C2574" s="351" t="s">
        <v>614</v>
      </c>
      <c r="F2574" s="351"/>
      <c r="G2574" s="351"/>
      <c r="L2574" s="679" t="s">
        <v>3187</v>
      </c>
      <c r="M2574" s="371" t="e">
        <f>#REF!</f>
        <v>#REF!</v>
      </c>
      <c r="N2574" s="359" t="e">
        <f>#REF!</f>
        <v>#REF!</v>
      </c>
      <c r="O2574" s="359" t="e">
        <f>#REF!</f>
        <v>#REF!</v>
      </c>
      <c r="P2574" s="372" t="e">
        <f>#REF!</f>
        <v>#REF!</v>
      </c>
      <c r="Q2574" s="359" t="e">
        <f>#REF!</f>
        <v>#REF!</v>
      </c>
      <c r="R2574" s="359" t="e">
        <f>#REF!</f>
        <v>#REF!</v>
      </c>
      <c r="S2574" s="363" t="e">
        <f>#REF!</f>
        <v>#REF!</v>
      </c>
    </row>
    <row r="2575" spans="1:22" ht="13.8" hidden="1" thickBot="1">
      <c r="A2575" s="351" t="s">
        <v>584</v>
      </c>
      <c r="B2575" s="351">
        <v>8</v>
      </c>
      <c r="C2575" s="351" t="s">
        <v>614</v>
      </c>
      <c r="F2575" s="351"/>
      <c r="G2575" s="351"/>
      <c r="L2575" s="679" t="s">
        <v>3188</v>
      </c>
      <c r="M2575" s="384" t="e">
        <f>#REF!</f>
        <v>#REF!</v>
      </c>
      <c r="N2575" s="445" t="e">
        <f>#REF!</f>
        <v>#REF!</v>
      </c>
      <c r="O2575" s="432" t="e">
        <f>#REF!</f>
        <v>#REF!</v>
      </c>
      <c r="P2575" s="454" t="e">
        <f>#REF!</f>
        <v>#REF!</v>
      </c>
      <c r="Q2575" s="455" t="e">
        <f>#REF!</f>
        <v>#REF!</v>
      </c>
      <c r="R2575" s="455" t="e">
        <f>#REF!</f>
        <v>#REF!</v>
      </c>
      <c r="S2575" s="363" t="e">
        <f>#REF!</f>
        <v>#REF!</v>
      </c>
    </row>
    <row r="2576" spans="1:22" ht="13.8" hidden="1" thickBot="1">
      <c r="A2576" s="351" t="s">
        <v>584</v>
      </c>
      <c r="B2576" s="351">
        <v>9</v>
      </c>
      <c r="C2576" s="351" t="s">
        <v>614</v>
      </c>
      <c r="F2576" s="351"/>
      <c r="G2576" s="351"/>
      <c r="L2576" s="679" t="s">
        <v>3189</v>
      </c>
      <c r="M2576" s="384" t="e">
        <f>#REF!</f>
        <v>#REF!</v>
      </c>
      <c r="N2576" s="445" t="e">
        <f>#REF!</f>
        <v>#REF!</v>
      </c>
      <c r="O2576" s="432" t="e">
        <f>#REF!</f>
        <v>#REF!</v>
      </c>
      <c r="P2576" s="454" t="e">
        <f>#REF!</f>
        <v>#REF!</v>
      </c>
      <c r="Q2576" s="455" t="e">
        <f>#REF!</f>
        <v>#REF!</v>
      </c>
      <c r="R2576" s="455" t="e">
        <f>#REF!</f>
        <v>#REF!</v>
      </c>
      <c r="S2576" s="363" t="e">
        <f>#REF!</f>
        <v>#REF!</v>
      </c>
    </row>
    <row r="2577" spans="1:22" ht="13.8" hidden="1" thickBot="1">
      <c r="A2577" s="351" t="s">
        <v>584</v>
      </c>
      <c r="B2577" s="351">
        <v>10</v>
      </c>
      <c r="C2577" s="351" t="s">
        <v>614</v>
      </c>
      <c r="F2577" s="351"/>
      <c r="G2577" s="351"/>
      <c r="L2577" s="679" t="s">
        <v>3190</v>
      </c>
      <c r="M2577" s="384" t="e">
        <f>#REF!</f>
        <v>#REF!</v>
      </c>
      <c r="N2577" s="445" t="e">
        <f>#REF!</f>
        <v>#REF!</v>
      </c>
      <c r="O2577" s="432" t="e">
        <f>#REF!</f>
        <v>#REF!</v>
      </c>
      <c r="P2577" s="454" t="e">
        <f>#REF!</f>
        <v>#REF!</v>
      </c>
      <c r="Q2577" s="455" t="e">
        <f>#REF!</f>
        <v>#REF!</v>
      </c>
      <c r="R2577" s="455" t="e">
        <f>#REF!</f>
        <v>#REF!</v>
      </c>
      <c r="S2577" s="363" t="e">
        <f>#REF!</f>
        <v>#REF!</v>
      </c>
      <c r="U2577" s="668"/>
    </row>
    <row r="2578" spans="1:22" ht="13.8" thickBot="1">
      <c r="A2578" s="351" t="s">
        <v>584</v>
      </c>
      <c r="B2578" s="351">
        <v>11</v>
      </c>
      <c r="C2578" s="351" t="s">
        <v>613</v>
      </c>
      <c r="D2578" s="351" t="s">
        <v>615</v>
      </c>
      <c r="E2578" s="351" t="s">
        <v>56</v>
      </c>
      <c r="F2578" s="674" t="e">
        <f t="shared" ref="F2578:F2586" si="33">P2578</f>
        <v>#REF!</v>
      </c>
      <c r="G2578" s="674" t="e">
        <f t="shared" ref="G2578:G2586" si="34">R2578</f>
        <v>#REF!</v>
      </c>
      <c r="L2578" s="679" t="s">
        <v>3191</v>
      </c>
      <c r="M2578" s="384" t="e">
        <f>#REF!</f>
        <v>#REF!</v>
      </c>
      <c r="N2578" s="384" t="e">
        <f>#REF!</f>
        <v>#REF!</v>
      </c>
      <c r="O2578" s="627" t="e">
        <f>#REF!</f>
        <v>#REF!</v>
      </c>
      <c r="P2578" s="417" t="e">
        <f>#REF!</f>
        <v>#REF!</v>
      </c>
      <c r="Q2578" s="419" t="e">
        <f>#REF!</f>
        <v>#REF!</v>
      </c>
      <c r="R2578" s="419" t="e">
        <f>#REF!</f>
        <v>#REF!</v>
      </c>
      <c r="S2578" s="363" t="e">
        <f>#REF!</f>
        <v>#REF!</v>
      </c>
    </row>
    <row r="2579" spans="1:22" ht="13.8" thickBot="1">
      <c r="A2579" s="351" t="s">
        <v>584</v>
      </c>
      <c r="B2579" s="351">
        <v>12</v>
      </c>
      <c r="C2579" s="351" t="s">
        <v>613</v>
      </c>
      <c r="D2579" s="351" t="s">
        <v>615</v>
      </c>
      <c r="E2579" s="351" t="s">
        <v>55</v>
      </c>
      <c r="F2579" s="674" t="e">
        <f t="shared" si="33"/>
        <v>#REF!</v>
      </c>
      <c r="G2579" s="674" t="e">
        <f t="shared" si="34"/>
        <v>#REF!</v>
      </c>
      <c r="L2579" s="679" t="s">
        <v>3192</v>
      </c>
      <c r="M2579" s="384" t="e">
        <f>#REF!</f>
        <v>#REF!</v>
      </c>
      <c r="N2579" s="384" t="e">
        <f>#REF!</f>
        <v>#REF!</v>
      </c>
      <c r="O2579" s="627" t="e">
        <f>#REF!</f>
        <v>#REF!</v>
      </c>
      <c r="P2579" s="417" t="e">
        <f>#REF!</f>
        <v>#REF!</v>
      </c>
      <c r="Q2579" s="419" t="e">
        <f>#REF!</f>
        <v>#REF!</v>
      </c>
      <c r="R2579" s="419" t="e">
        <f>#REF!</f>
        <v>#REF!</v>
      </c>
      <c r="S2579" s="363" t="e">
        <f>#REF!</f>
        <v>#REF!</v>
      </c>
    </row>
    <row r="2580" spans="1:22" ht="13.8" thickBot="1">
      <c r="A2580" s="351" t="s">
        <v>584</v>
      </c>
      <c r="B2580" s="351">
        <v>13</v>
      </c>
      <c r="C2580" s="351" t="s">
        <v>613</v>
      </c>
      <c r="D2580" s="351" t="s">
        <v>615</v>
      </c>
      <c r="E2580" s="351" t="s">
        <v>57</v>
      </c>
      <c r="F2580" s="674" t="e">
        <f t="shared" si="33"/>
        <v>#REF!</v>
      </c>
      <c r="G2580" s="674" t="e">
        <f t="shared" si="34"/>
        <v>#REF!</v>
      </c>
      <c r="L2580" s="679" t="s">
        <v>3193</v>
      </c>
      <c r="M2580" s="384" t="e">
        <f>#REF!</f>
        <v>#REF!</v>
      </c>
      <c r="N2580" s="384" t="e">
        <f>#REF!</f>
        <v>#REF!</v>
      </c>
      <c r="O2580" s="627" t="e">
        <f>#REF!</f>
        <v>#REF!</v>
      </c>
      <c r="P2580" s="417" t="e">
        <f>#REF!</f>
        <v>#REF!</v>
      </c>
      <c r="Q2580" s="419" t="e">
        <f>#REF!</f>
        <v>#REF!</v>
      </c>
      <c r="R2580" s="419" t="e">
        <f>#REF!</f>
        <v>#REF!</v>
      </c>
      <c r="S2580" s="363" t="e">
        <f>#REF!</f>
        <v>#REF!</v>
      </c>
    </row>
    <row r="2581" spans="1:22" ht="13.8" thickBot="1">
      <c r="A2581" s="351" t="s">
        <v>584</v>
      </c>
      <c r="B2581" s="351">
        <v>14</v>
      </c>
      <c r="C2581" s="351" t="s">
        <v>613</v>
      </c>
      <c r="D2581" s="351" t="s">
        <v>615</v>
      </c>
      <c r="E2581" s="351" t="s">
        <v>58</v>
      </c>
      <c r="F2581" s="674" t="e">
        <f t="shared" si="33"/>
        <v>#REF!</v>
      </c>
      <c r="G2581" s="674" t="e">
        <f t="shared" si="34"/>
        <v>#REF!</v>
      </c>
      <c r="L2581" s="679" t="s">
        <v>3194</v>
      </c>
      <c r="M2581" s="384" t="e">
        <f>#REF!</f>
        <v>#REF!</v>
      </c>
      <c r="N2581" s="384" t="e">
        <f>#REF!</f>
        <v>#REF!</v>
      </c>
      <c r="O2581" s="627" t="e">
        <f>#REF!</f>
        <v>#REF!</v>
      </c>
      <c r="P2581" s="417" t="e">
        <f>#REF!</f>
        <v>#REF!</v>
      </c>
      <c r="Q2581" s="419" t="e">
        <f>#REF!</f>
        <v>#REF!</v>
      </c>
      <c r="R2581" s="419" t="e">
        <f>#REF!</f>
        <v>#REF!</v>
      </c>
      <c r="S2581" s="363" t="e">
        <f>#REF!</f>
        <v>#REF!</v>
      </c>
    </row>
    <row r="2582" spans="1:22" ht="13.8" thickBot="1">
      <c r="A2582" s="351" t="s">
        <v>584</v>
      </c>
      <c r="B2582" s="351">
        <v>15</v>
      </c>
      <c r="C2582" s="351" t="s">
        <v>613</v>
      </c>
      <c r="D2582" s="351" t="s">
        <v>615</v>
      </c>
      <c r="E2582" s="351" t="s">
        <v>59</v>
      </c>
      <c r="F2582" s="674" t="e">
        <f t="shared" si="33"/>
        <v>#REF!</v>
      </c>
      <c r="G2582" s="674" t="e">
        <f t="shared" si="34"/>
        <v>#REF!</v>
      </c>
      <c r="L2582" s="679" t="s">
        <v>3195</v>
      </c>
      <c r="M2582" s="384" t="e">
        <f>#REF!</f>
        <v>#REF!</v>
      </c>
      <c r="N2582" s="384" t="e">
        <f>#REF!</f>
        <v>#REF!</v>
      </c>
      <c r="O2582" s="627" t="e">
        <f>#REF!</f>
        <v>#REF!</v>
      </c>
      <c r="P2582" s="417" t="e">
        <f>#REF!</f>
        <v>#REF!</v>
      </c>
      <c r="Q2582" s="419" t="e">
        <f>#REF!</f>
        <v>#REF!</v>
      </c>
      <c r="R2582" s="419" t="e">
        <f>#REF!</f>
        <v>#REF!</v>
      </c>
      <c r="S2582" s="363" t="e">
        <f>#REF!</f>
        <v>#REF!</v>
      </c>
    </row>
    <row r="2583" spans="1:22" ht="13.8" thickBot="1">
      <c r="A2583" s="351" t="s">
        <v>584</v>
      </c>
      <c r="B2583" s="351">
        <v>16</v>
      </c>
      <c r="C2583" s="351" t="s">
        <v>613</v>
      </c>
      <c r="D2583" s="351" t="s">
        <v>615</v>
      </c>
      <c r="E2583" s="351" t="s">
        <v>60</v>
      </c>
      <c r="F2583" s="674" t="e">
        <f t="shared" si="33"/>
        <v>#REF!</v>
      </c>
      <c r="G2583" s="674" t="e">
        <f t="shared" si="34"/>
        <v>#REF!</v>
      </c>
      <c r="L2583" s="679" t="s">
        <v>3196</v>
      </c>
      <c r="M2583" s="384" t="e">
        <f>#REF!</f>
        <v>#REF!</v>
      </c>
      <c r="N2583" s="384" t="e">
        <f>#REF!</f>
        <v>#REF!</v>
      </c>
      <c r="O2583" s="627" t="e">
        <f>#REF!</f>
        <v>#REF!</v>
      </c>
      <c r="P2583" s="417" t="e">
        <f>#REF!</f>
        <v>#REF!</v>
      </c>
      <c r="Q2583" s="419" t="e">
        <f>#REF!</f>
        <v>#REF!</v>
      </c>
      <c r="R2583" s="419" t="e">
        <f>#REF!</f>
        <v>#REF!</v>
      </c>
      <c r="S2583" s="363" t="e">
        <f>#REF!</f>
        <v>#REF!</v>
      </c>
    </row>
    <row r="2584" spans="1:22" ht="13.8" thickBot="1">
      <c r="A2584" s="351" t="s">
        <v>584</v>
      </c>
      <c r="B2584" s="351">
        <v>17</v>
      </c>
      <c r="C2584" s="351" t="s">
        <v>613</v>
      </c>
      <c r="D2584" s="351" t="s">
        <v>615</v>
      </c>
      <c r="E2584" s="351" t="s">
        <v>61</v>
      </c>
      <c r="F2584" s="674" t="e">
        <f t="shared" si="33"/>
        <v>#REF!</v>
      </c>
      <c r="G2584" s="674" t="e">
        <f t="shared" si="34"/>
        <v>#REF!</v>
      </c>
      <c r="L2584" s="679" t="s">
        <v>3197</v>
      </c>
      <c r="M2584" s="384" t="e">
        <f>#REF!</f>
        <v>#REF!</v>
      </c>
      <c r="N2584" s="384" t="e">
        <f>#REF!</f>
        <v>#REF!</v>
      </c>
      <c r="O2584" s="627" t="e">
        <f>#REF!</f>
        <v>#REF!</v>
      </c>
      <c r="P2584" s="417" t="e">
        <f>#REF!</f>
        <v>#REF!</v>
      </c>
      <c r="Q2584" s="419" t="e">
        <f>#REF!</f>
        <v>#REF!</v>
      </c>
      <c r="R2584" s="419" t="e">
        <f>#REF!</f>
        <v>#REF!</v>
      </c>
      <c r="S2584" s="363" t="e">
        <f>#REF!</f>
        <v>#REF!</v>
      </c>
      <c r="V2584" s="668"/>
    </row>
    <row r="2585" spans="1:22" ht="13.8" thickBot="1">
      <c r="A2585" s="351" t="s">
        <v>584</v>
      </c>
      <c r="B2585" s="351">
        <v>18</v>
      </c>
      <c r="C2585" s="351" t="s">
        <v>613</v>
      </c>
      <c r="D2585" s="351" t="s">
        <v>615</v>
      </c>
      <c r="E2585" s="351" t="s">
        <v>62</v>
      </c>
      <c r="F2585" s="674" t="e">
        <f t="shared" si="33"/>
        <v>#REF!</v>
      </c>
      <c r="G2585" s="674" t="e">
        <f t="shared" si="34"/>
        <v>#REF!</v>
      </c>
      <c r="L2585" s="679" t="s">
        <v>3198</v>
      </c>
      <c r="M2585" s="384" t="e">
        <f>#REF!</f>
        <v>#REF!</v>
      </c>
      <c r="N2585" s="384" t="e">
        <f>#REF!</f>
        <v>#REF!</v>
      </c>
      <c r="O2585" s="627" t="e">
        <f>#REF!</f>
        <v>#REF!</v>
      </c>
      <c r="P2585" s="417" t="e">
        <f>#REF!</f>
        <v>#REF!</v>
      </c>
      <c r="Q2585" s="419" t="e">
        <f>#REF!</f>
        <v>#REF!</v>
      </c>
      <c r="R2585" s="419" t="e">
        <f>#REF!</f>
        <v>#REF!</v>
      </c>
      <c r="S2585" s="363" t="e">
        <f>#REF!</f>
        <v>#REF!</v>
      </c>
    </row>
    <row r="2586" spans="1:22" ht="13.8" thickBot="1">
      <c r="A2586" s="351" t="s">
        <v>584</v>
      </c>
      <c r="B2586" s="351">
        <v>19</v>
      </c>
      <c r="C2586" s="351" t="s">
        <v>613</v>
      </c>
      <c r="D2586" s="351" t="s">
        <v>615</v>
      </c>
      <c r="E2586" s="351" t="s">
        <v>63</v>
      </c>
      <c r="F2586" s="674" t="e">
        <f t="shared" si="33"/>
        <v>#REF!</v>
      </c>
      <c r="G2586" s="674" t="e">
        <f t="shared" si="34"/>
        <v>#REF!</v>
      </c>
      <c r="L2586" s="679" t="s">
        <v>3199</v>
      </c>
      <c r="M2586" s="384" t="e">
        <f>#REF!</f>
        <v>#REF!</v>
      </c>
      <c r="N2586" s="384" t="e">
        <f>#REF!</f>
        <v>#REF!</v>
      </c>
      <c r="O2586" s="627" t="e">
        <f>#REF!</f>
        <v>#REF!</v>
      </c>
      <c r="P2586" s="417" t="e">
        <f>#REF!</f>
        <v>#REF!</v>
      </c>
      <c r="Q2586" s="419" t="e">
        <f>#REF!</f>
        <v>#REF!</v>
      </c>
      <c r="R2586" s="419" t="e">
        <f>#REF!</f>
        <v>#REF!</v>
      </c>
      <c r="S2586" s="363" t="e">
        <f>#REF!</f>
        <v>#REF!</v>
      </c>
      <c r="T2586" s="668"/>
    </row>
    <row r="2587" spans="1:22" ht="13.8" hidden="1" thickBot="1">
      <c r="A2587" s="351" t="s">
        <v>584</v>
      </c>
      <c r="B2587" s="351">
        <v>20</v>
      </c>
      <c r="C2587" s="351" t="s">
        <v>614</v>
      </c>
      <c r="F2587" s="351"/>
      <c r="G2587" s="351"/>
      <c r="L2587" s="679" t="s">
        <v>3200</v>
      </c>
      <c r="M2587" s="384" t="e">
        <f>#REF!</f>
        <v>#REF!</v>
      </c>
      <c r="N2587" s="384" t="e">
        <f>#REF!</f>
        <v>#REF!</v>
      </c>
      <c r="O2587" s="627" t="e">
        <f>#REF!</f>
        <v>#REF!</v>
      </c>
      <c r="P2587" s="435" t="e">
        <f>#REF!</f>
        <v>#REF!</v>
      </c>
      <c r="Q2587" s="436" t="e">
        <f>#REF!</f>
        <v>#REF!</v>
      </c>
      <c r="R2587" s="436" t="e">
        <f>#REF!</f>
        <v>#REF!</v>
      </c>
      <c r="S2587" s="363" t="e">
        <f>#REF!</f>
        <v>#REF!</v>
      </c>
    </row>
    <row r="2588" spans="1:22" ht="13.8" hidden="1" thickBot="1">
      <c r="A2588" s="351" t="s">
        <v>584</v>
      </c>
      <c r="B2588" s="351">
        <v>21</v>
      </c>
      <c r="C2588" s="351" t="s">
        <v>614</v>
      </c>
      <c r="F2588" s="351"/>
      <c r="G2588" s="351"/>
      <c r="L2588" s="679" t="s">
        <v>3201</v>
      </c>
      <c r="M2588" s="384" t="e">
        <f>#REF!</f>
        <v>#REF!</v>
      </c>
      <c r="N2588" s="384" t="e">
        <f>#REF!</f>
        <v>#REF!</v>
      </c>
      <c r="O2588" s="384" t="e">
        <f>#REF!</f>
        <v>#REF!</v>
      </c>
      <c r="P2588" s="442" t="e">
        <f>#REF!</f>
        <v>#REF!</v>
      </c>
      <c r="Q2588" s="443" t="e">
        <f>#REF!</f>
        <v>#REF!</v>
      </c>
      <c r="R2588" s="443" t="e">
        <f>#REF!</f>
        <v>#REF!</v>
      </c>
      <c r="S2588" s="363" t="e">
        <f>#REF!</f>
        <v>#REF!</v>
      </c>
    </row>
    <row r="2589" spans="1:22" ht="13.8" hidden="1" thickBot="1">
      <c r="A2589" s="351" t="s">
        <v>584</v>
      </c>
      <c r="B2589" s="351">
        <v>22</v>
      </c>
      <c r="C2589" s="351" t="s">
        <v>614</v>
      </c>
      <c r="F2589" s="351"/>
      <c r="G2589" s="351"/>
      <c r="L2589" s="679" t="s">
        <v>3202</v>
      </c>
      <c r="M2589" s="384" t="e">
        <f>#REF!</f>
        <v>#REF!</v>
      </c>
      <c r="N2589" s="445" t="e">
        <f>#REF!</f>
        <v>#REF!</v>
      </c>
      <c r="O2589" s="384" t="e">
        <f>#REF!</f>
        <v>#REF!</v>
      </c>
      <c r="P2589" s="442" t="e">
        <f>#REF!</f>
        <v>#REF!</v>
      </c>
      <c r="Q2589" s="443" t="e">
        <f>#REF!</f>
        <v>#REF!</v>
      </c>
      <c r="R2589" s="443" t="e">
        <f>#REF!</f>
        <v>#REF!</v>
      </c>
      <c r="S2589" s="363" t="e">
        <f>#REF!</f>
        <v>#REF!</v>
      </c>
    </row>
    <row r="2590" spans="1:22" ht="13.8" hidden="1" thickBot="1">
      <c r="A2590" s="351" t="s">
        <v>584</v>
      </c>
      <c r="B2590" s="351">
        <v>23</v>
      </c>
      <c r="C2590" s="351" t="s">
        <v>614</v>
      </c>
      <c r="F2590" s="351"/>
      <c r="G2590" s="351"/>
      <c r="L2590" s="679" t="s">
        <v>3203</v>
      </c>
      <c r="M2590" s="384" t="e">
        <f>#REF!</f>
        <v>#REF!</v>
      </c>
      <c r="N2590" s="445" t="e">
        <f>#REF!</f>
        <v>#REF!</v>
      </c>
      <c r="O2590" s="432" t="e">
        <f>#REF!</f>
        <v>#REF!</v>
      </c>
      <c r="P2590" s="454" t="e">
        <f>#REF!</f>
        <v>#REF!</v>
      </c>
      <c r="Q2590" s="455" t="e">
        <f>#REF!</f>
        <v>#REF!</v>
      </c>
      <c r="R2590" s="455" t="e">
        <f>#REF!</f>
        <v>#REF!</v>
      </c>
      <c r="S2590" s="363" t="e">
        <f>#REF!</f>
        <v>#REF!</v>
      </c>
      <c r="T2590" s="668"/>
    </row>
    <row r="2591" spans="1:22" ht="13.8" thickBot="1">
      <c r="A2591" s="351" t="s">
        <v>584</v>
      </c>
      <c r="B2591" s="351">
        <v>24</v>
      </c>
      <c r="C2591" s="351" t="s">
        <v>613</v>
      </c>
      <c r="D2591" s="351" t="s">
        <v>615</v>
      </c>
      <c r="E2591" s="351" t="s">
        <v>64</v>
      </c>
      <c r="F2591" s="674" t="e">
        <f>P2591</f>
        <v>#REF!</v>
      </c>
      <c r="G2591" s="674" t="e">
        <f>R2591</f>
        <v>#REF!</v>
      </c>
      <c r="L2591" s="679" t="s">
        <v>3204</v>
      </c>
      <c r="M2591" s="384" t="e">
        <f>#REF!</f>
        <v>#REF!</v>
      </c>
      <c r="N2591" s="384" t="e">
        <f>#REF!</f>
        <v>#REF!</v>
      </c>
      <c r="O2591" s="627" t="e">
        <f>#REF!</f>
        <v>#REF!</v>
      </c>
      <c r="P2591" s="417" t="e">
        <f>#REF!</f>
        <v>#REF!</v>
      </c>
      <c r="Q2591" s="419" t="e">
        <f>#REF!</f>
        <v>#REF!</v>
      </c>
      <c r="R2591" s="419" t="e">
        <f>#REF!</f>
        <v>#REF!</v>
      </c>
      <c r="S2591" s="363" t="e">
        <f>#REF!</f>
        <v>#REF!</v>
      </c>
      <c r="T2591" s="668"/>
    </row>
    <row r="2592" spans="1:22" ht="13.8" thickBot="1">
      <c r="A2592" s="351" t="s">
        <v>584</v>
      </c>
      <c r="B2592" s="351">
        <v>25</v>
      </c>
      <c r="C2592" s="351" t="s">
        <v>613</v>
      </c>
      <c r="D2592" s="351" t="s">
        <v>615</v>
      </c>
      <c r="E2592" s="351" t="s">
        <v>65</v>
      </c>
      <c r="F2592" s="674" t="e">
        <f>P2592</f>
        <v>#REF!</v>
      </c>
      <c r="G2592" s="674" t="e">
        <f>R2592</f>
        <v>#REF!</v>
      </c>
      <c r="L2592" s="679" t="s">
        <v>3205</v>
      </c>
      <c r="M2592" s="384" t="e">
        <f>#REF!</f>
        <v>#REF!</v>
      </c>
      <c r="N2592" s="384" t="e">
        <f>#REF!</f>
        <v>#REF!</v>
      </c>
      <c r="O2592" s="627" t="e">
        <f>#REF!</f>
        <v>#REF!</v>
      </c>
      <c r="P2592" s="417" t="e">
        <f>#REF!</f>
        <v>#REF!</v>
      </c>
      <c r="Q2592" s="419" t="e">
        <f>#REF!</f>
        <v>#REF!</v>
      </c>
      <c r="R2592" s="419" t="e">
        <f>#REF!</f>
        <v>#REF!</v>
      </c>
      <c r="S2592" s="363" t="e">
        <f>#REF!</f>
        <v>#REF!</v>
      </c>
      <c r="T2592" s="668"/>
    </row>
    <row r="2593" spans="1:22" ht="13.8" thickBot="1">
      <c r="A2593" s="351" t="s">
        <v>584</v>
      </c>
      <c r="B2593" s="351">
        <v>26</v>
      </c>
      <c r="C2593" s="351" t="s">
        <v>613</v>
      </c>
      <c r="D2593" s="351" t="s">
        <v>615</v>
      </c>
      <c r="E2593" s="351" t="s">
        <v>66</v>
      </c>
      <c r="F2593" s="674" t="e">
        <f>P2593</f>
        <v>#REF!</v>
      </c>
      <c r="G2593" s="674" t="e">
        <f>R2593</f>
        <v>#REF!</v>
      </c>
      <c r="L2593" s="679" t="s">
        <v>3206</v>
      </c>
      <c r="M2593" s="384" t="e">
        <f>#REF!</f>
        <v>#REF!</v>
      </c>
      <c r="N2593" s="384" t="e">
        <f>#REF!</f>
        <v>#REF!</v>
      </c>
      <c r="O2593" s="627" t="e">
        <f>#REF!</f>
        <v>#REF!</v>
      </c>
      <c r="P2593" s="417" t="e">
        <f>#REF!</f>
        <v>#REF!</v>
      </c>
      <c r="Q2593" s="419" t="e">
        <f>#REF!</f>
        <v>#REF!</v>
      </c>
      <c r="R2593" s="419" t="e">
        <f>#REF!</f>
        <v>#REF!</v>
      </c>
      <c r="S2593" s="403" t="e">
        <f>#REF!</f>
        <v>#REF!</v>
      </c>
      <c r="T2593" s="668"/>
    </row>
    <row r="2594" spans="1:22" ht="13.8" thickBot="1">
      <c r="A2594" s="351" t="s">
        <v>584</v>
      </c>
      <c r="B2594" s="351">
        <v>27</v>
      </c>
      <c r="C2594" s="351" t="s">
        <v>613</v>
      </c>
      <c r="D2594" s="351" t="s">
        <v>615</v>
      </c>
      <c r="E2594" s="351" t="s">
        <v>67</v>
      </c>
      <c r="F2594" s="674" t="e">
        <f>P2594</f>
        <v>#REF!</v>
      </c>
      <c r="G2594" s="674" t="e">
        <f>R2594</f>
        <v>#REF!</v>
      </c>
      <c r="L2594" s="679" t="s">
        <v>3207</v>
      </c>
      <c r="M2594" s="384" t="e">
        <f>#REF!</f>
        <v>#REF!</v>
      </c>
      <c r="N2594" s="384" t="e">
        <f>#REF!</f>
        <v>#REF!</v>
      </c>
      <c r="O2594" s="627" t="e">
        <f>#REF!</f>
        <v>#REF!</v>
      </c>
      <c r="P2594" s="417" t="e">
        <f>#REF!</f>
        <v>#REF!</v>
      </c>
      <c r="Q2594" s="419" t="e">
        <f>#REF!</f>
        <v>#REF!</v>
      </c>
      <c r="R2594" s="419" t="e">
        <f>#REF!</f>
        <v>#REF!</v>
      </c>
      <c r="S2594" s="363" t="e">
        <f>#REF!</f>
        <v>#REF!</v>
      </c>
      <c r="U2594" s="668"/>
    </row>
    <row r="2595" spans="1:22" ht="13.8" thickBot="1">
      <c r="A2595" s="351" t="s">
        <v>584</v>
      </c>
      <c r="B2595" s="351">
        <v>28</v>
      </c>
      <c r="C2595" s="351" t="s">
        <v>613</v>
      </c>
      <c r="D2595" s="351" t="s">
        <v>615</v>
      </c>
      <c r="E2595" s="351" t="s">
        <v>68</v>
      </c>
      <c r="F2595" s="674" t="e">
        <f>P2595</f>
        <v>#REF!</v>
      </c>
      <c r="G2595" s="674" t="e">
        <f>R2595</f>
        <v>#REF!</v>
      </c>
      <c r="L2595" s="679" t="s">
        <v>3208</v>
      </c>
      <c r="M2595" s="384" t="e">
        <f>#REF!</f>
        <v>#REF!</v>
      </c>
      <c r="N2595" s="384" t="e">
        <f>#REF!</f>
        <v>#REF!</v>
      </c>
      <c r="O2595" s="627" t="e">
        <f>#REF!</f>
        <v>#REF!</v>
      </c>
      <c r="P2595" s="417" t="e">
        <f>#REF!</f>
        <v>#REF!</v>
      </c>
      <c r="Q2595" s="419" t="e">
        <f>#REF!</f>
        <v>#REF!</v>
      </c>
      <c r="R2595" s="419" t="e">
        <f>#REF!</f>
        <v>#REF!</v>
      </c>
      <c r="S2595" s="363" t="e">
        <f>#REF!</f>
        <v>#REF!</v>
      </c>
    </row>
    <row r="2596" spans="1:22" ht="13.8" hidden="1" thickBot="1">
      <c r="A2596" s="351" t="s">
        <v>584</v>
      </c>
      <c r="B2596" s="351">
        <v>29</v>
      </c>
      <c r="C2596" s="351" t="s">
        <v>614</v>
      </c>
      <c r="F2596" s="351"/>
      <c r="G2596" s="351"/>
      <c r="L2596" s="679" t="s">
        <v>3209</v>
      </c>
      <c r="M2596" s="384" t="e">
        <f>#REF!</f>
        <v>#REF!</v>
      </c>
      <c r="N2596" s="384" t="e">
        <f>#REF!</f>
        <v>#REF!</v>
      </c>
      <c r="O2596" s="627" t="e">
        <f>#REF!</f>
        <v>#REF!</v>
      </c>
      <c r="P2596" s="435" t="e">
        <f>#REF!</f>
        <v>#REF!</v>
      </c>
      <c r="Q2596" s="436" t="e">
        <f>#REF!</f>
        <v>#REF!</v>
      </c>
      <c r="R2596" s="436" t="e">
        <f>#REF!</f>
        <v>#REF!</v>
      </c>
      <c r="S2596" s="363" t="e">
        <f>#REF!</f>
        <v>#REF!</v>
      </c>
    </row>
    <row r="2597" spans="1:22" ht="13.8" hidden="1" thickBot="1">
      <c r="A2597" s="351" t="s">
        <v>584</v>
      </c>
      <c r="B2597" s="351">
        <v>30</v>
      </c>
      <c r="C2597" s="351" t="s">
        <v>614</v>
      </c>
      <c r="F2597" s="351"/>
      <c r="G2597" s="351"/>
      <c r="L2597" s="679" t="s">
        <v>3210</v>
      </c>
      <c r="M2597" s="384" t="e">
        <f>#REF!</f>
        <v>#REF!</v>
      </c>
      <c r="N2597" s="384" t="e">
        <f>#REF!</f>
        <v>#REF!</v>
      </c>
      <c r="O2597" s="384" t="e">
        <f>#REF!</f>
        <v>#REF!</v>
      </c>
      <c r="P2597" s="442" t="e">
        <f>#REF!</f>
        <v>#REF!</v>
      </c>
      <c r="Q2597" s="443" t="e">
        <f>#REF!</f>
        <v>#REF!</v>
      </c>
      <c r="R2597" s="443" t="e">
        <f>#REF!</f>
        <v>#REF!</v>
      </c>
      <c r="S2597" s="363" t="e">
        <f>#REF!</f>
        <v>#REF!</v>
      </c>
    </row>
    <row r="2598" spans="1:22" ht="13.8" hidden="1" thickBot="1">
      <c r="A2598" s="351" t="s">
        <v>584</v>
      </c>
      <c r="B2598" s="351">
        <v>31</v>
      </c>
      <c r="C2598" s="351" t="s">
        <v>614</v>
      </c>
      <c r="F2598" s="351"/>
      <c r="G2598" s="351"/>
      <c r="L2598" s="679" t="s">
        <v>3211</v>
      </c>
      <c r="M2598" s="384" t="e">
        <f>#REF!</f>
        <v>#REF!</v>
      </c>
      <c r="N2598" s="445" t="e">
        <f>#REF!</f>
        <v>#REF!</v>
      </c>
      <c r="O2598" s="384" t="e">
        <f>#REF!</f>
        <v>#REF!</v>
      </c>
      <c r="P2598" s="442" t="e">
        <f>#REF!</f>
        <v>#REF!</v>
      </c>
      <c r="Q2598" s="443" t="e">
        <f>#REF!</f>
        <v>#REF!</v>
      </c>
      <c r="R2598" s="443" t="e">
        <f>#REF!</f>
        <v>#REF!</v>
      </c>
      <c r="S2598" s="363" t="e">
        <f>#REF!</f>
        <v>#REF!</v>
      </c>
    </row>
    <row r="2599" spans="1:22" ht="13.8" hidden="1" thickBot="1">
      <c r="A2599" s="351" t="s">
        <v>584</v>
      </c>
      <c r="B2599" s="351">
        <v>32</v>
      </c>
      <c r="C2599" s="351" t="s">
        <v>614</v>
      </c>
      <c r="F2599" s="351"/>
      <c r="G2599" s="351"/>
      <c r="L2599" s="679" t="s">
        <v>3212</v>
      </c>
      <c r="M2599" s="384" t="e">
        <f>#REF!</f>
        <v>#REF!</v>
      </c>
      <c r="N2599" s="445" t="e">
        <f>#REF!</f>
        <v>#REF!</v>
      </c>
      <c r="O2599" s="432" t="e">
        <f>#REF!</f>
        <v>#REF!</v>
      </c>
      <c r="P2599" s="454" t="e">
        <f>#REF!</f>
        <v>#REF!</v>
      </c>
      <c r="Q2599" s="455" t="e">
        <f>#REF!</f>
        <v>#REF!</v>
      </c>
      <c r="R2599" s="455" t="e">
        <f>#REF!</f>
        <v>#REF!</v>
      </c>
      <c r="S2599" s="363" t="e">
        <f>#REF!</f>
        <v>#REF!</v>
      </c>
    </row>
    <row r="2600" spans="1:22" ht="13.8" thickBot="1">
      <c r="A2600" s="351" t="s">
        <v>584</v>
      </c>
      <c r="B2600" s="351">
        <v>33</v>
      </c>
      <c r="C2600" s="351" t="s">
        <v>613</v>
      </c>
      <c r="D2600" s="351" t="s">
        <v>615</v>
      </c>
      <c r="E2600" s="351" t="s">
        <v>69</v>
      </c>
      <c r="F2600" s="674" t="e">
        <f t="shared" ref="F2600:F2605" si="35">P2600</f>
        <v>#REF!</v>
      </c>
      <c r="G2600" s="674" t="e">
        <f t="shared" ref="G2600:G2605" si="36">R2600</f>
        <v>#REF!</v>
      </c>
      <c r="L2600" s="679" t="s">
        <v>3213</v>
      </c>
      <c r="M2600" s="384" t="e">
        <f>#REF!</f>
        <v>#REF!</v>
      </c>
      <c r="N2600" s="384" t="e">
        <f>#REF!</f>
        <v>#REF!</v>
      </c>
      <c r="O2600" s="627" t="e">
        <f>#REF!</f>
        <v>#REF!</v>
      </c>
      <c r="P2600" s="417" t="e">
        <f>#REF!</f>
        <v>#REF!</v>
      </c>
      <c r="Q2600" s="419" t="e">
        <f>#REF!</f>
        <v>#REF!</v>
      </c>
      <c r="R2600" s="419" t="e">
        <f>#REF!</f>
        <v>#REF!</v>
      </c>
      <c r="S2600" s="363" t="e">
        <f>#REF!</f>
        <v>#REF!</v>
      </c>
    </row>
    <row r="2601" spans="1:22" ht="13.8" thickBot="1">
      <c r="A2601" s="351" t="s">
        <v>584</v>
      </c>
      <c r="B2601" s="351">
        <v>34</v>
      </c>
      <c r="C2601" s="351" t="s">
        <v>613</v>
      </c>
      <c r="D2601" s="351" t="s">
        <v>615</v>
      </c>
      <c r="E2601" s="351" t="s">
        <v>70</v>
      </c>
      <c r="F2601" s="674" t="e">
        <f t="shared" si="35"/>
        <v>#REF!</v>
      </c>
      <c r="G2601" s="674" t="e">
        <f t="shared" si="36"/>
        <v>#REF!</v>
      </c>
      <c r="L2601" s="679" t="s">
        <v>3214</v>
      </c>
      <c r="M2601" s="384" t="e">
        <f>#REF!</f>
        <v>#REF!</v>
      </c>
      <c r="N2601" s="384" t="e">
        <f>#REF!</f>
        <v>#REF!</v>
      </c>
      <c r="O2601" s="627" t="e">
        <f>#REF!</f>
        <v>#REF!</v>
      </c>
      <c r="P2601" s="417" t="e">
        <f>#REF!</f>
        <v>#REF!</v>
      </c>
      <c r="Q2601" s="419" t="e">
        <f>#REF!</f>
        <v>#REF!</v>
      </c>
      <c r="R2601" s="419" t="e">
        <f>#REF!</f>
        <v>#REF!</v>
      </c>
      <c r="S2601" s="363" t="e">
        <f>#REF!</f>
        <v>#REF!</v>
      </c>
    </row>
    <row r="2602" spans="1:22" ht="13.8" thickBot="1">
      <c r="A2602" s="351" t="s">
        <v>584</v>
      </c>
      <c r="B2602" s="351">
        <v>35</v>
      </c>
      <c r="C2602" s="351" t="s">
        <v>613</v>
      </c>
      <c r="D2602" s="351" t="s">
        <v>615</v>
      </c>
      <c r="E2602" s="351" t="s">
        <v>71</v>
      </c>
      <c r="F2602" s="674" t="e">
        <f t="shared" si="35"/>
        <v>#REF!</v>
      </c>
      <c r="G2602" s="674" t="e">
        <f t="shared" si="36"/>
        <v>#REF!</v>
      </c>
      <c r="L2602" s="679" t="s">
        <v>3215</v>
      </c>
      <c r="M2602" s="384" t="e">
        <f>#REF!</f>
        <v>#REF!</v>
      </c>
      <c r="N2602" s="384" t="e">
        <f>#REF!</f>
        <v>#REF!</v>
      </c>
      <c r="O2602" s="627" t="e">
        <f>#REF!</f>
        <v>#REF!</v>
      </c>
      <c r="P2602" s="417" t="e">
        <f>#REF!</f>
        <v>#REF!</v>
      </c>
      <c r="Q2602" s="419" t="e">
        <f>#REF!</f>
        <v>#REF!</v>
      </c>
      <c r="R2602" s="419" t="e">
        <f>#REF!</f>
        <v>#REF!</v>
      </c>
      <c r="S2602" s="363" t="e">
        <f>#REF!</f>
        <v>#REF!</v>
      </c>
    </row>
    <row r="2603" spans="1:22" ht="13.8" thickBot="1">
      <c r="A2603" s="351" t="s">
        <v>584</v>
      </c>
      <c r="B2603" s="351">
        <v>36</v>
      </c>
      <c r="C2603" s="351" t="s">
        <v>613</v>
      </c>
      <c r="D2603" s="351" t="s">
        <v>615</v>
      </c>
      <c r="E2603" s="351" t="s">
        <v>72</v>
      </c>
      <c r="F2603" s="674" t="e">
        <f t="shared" si="35"/>
        <v>#REF!</v>
      </c>
      <c r="G2603" s="674" t="e">
        <f t="shared" si="36"/>
        <v>#REF!</v>
      </c>
      <c r="L2603" s="679" t="s">
        <v>3216</v>
      </c>
      <c r="M2603" s="384" t="e">
        <f>#REF!</f>
        <v>#REF!</v>
      </c>
      <c r="N2603" s="384" t="e">
        <f>#REF!</f>
        <v>#REF!</v>
      </c>
      <c r="O2603" s="627" t="e">
        <f>#REF!</f>
        <v>#REF!</v>
      </c>
      <c r="P2603" s="417" t="e">
        <f>#REF!</f>
        <v>#REF!</v>
      </c>
      <c r="Q2603" s="419" t="e">
        <f>#REF!</f>
        <v>#REF!</v>
      </c>
      <c r="R2603" s="419" t="e">
        <f>#REF!</f>
        <v>#REF!</v>
      </c>
      <c r="S2603" s="363" t="e">
        <f>#REF!</f>
        <v>#REF!</v>
      </c>
    </row>
    <row r="2604" spans="1:22" ht="13.8" thickBot="1">
      <c r="A2604" s="351" t="s">
        <v>584</v>
      </c>
      <c r="B2604" s="351">
        <v>37</v>
      </c>
      <c r="C2604" s="351" t="s">
        <v>613</v>
      </c>
      <c r="D2604" s="351" t="s">
        <v>615</v>
      </c>
      <c r="E2604" s="351" t="s">
        <v>73</v>
      </c>
      <c r="F2604" s="674" t="e">
        <f t="shared" si="35"/>
        <v>#REF!</v>
      </c>
      <c r="G2604" s="674" t="e">
        <f t="shared" si="36"/>
        <v>#REF!</v>
      </c>
      <c r="L2604" s="679" t="s">
        <v>3217</v>
      </c>
      <c r="M2604" s="384" t="e">
        <f>#REF!</f>
        <v>#REF!</v>
      </c>
      <c r="N2604" s="384" t="e">
        <f>#REF!</f>
        <v>#REF!</v>
      </c>
      <c r="O2604" s="627" t="e">
        <f>#REF!</f>
        <v>#REF!</v>
      </c>
      <c r="P2604" s="417" t="e">
        <f>#REF!</f>
        <v>#REF!</v>
      </c>
      <c r="Q2604" s="419" t="e">
        <f>#REF!</f>
        <v>#REF!</v>
      </c>
      <c r="R2604" s="419" t="e">
        <f>#REF!</f>
        <v>#REF!</v>
      </c>
      <c r="S2604" s="363" t="e">
        <f>#REF!</f>
        <v>#REF!</v>
      </c>
      <c r="T2604" s="668"/>
      <c r="V2604" s="668"/>
    </row>
    <row r="2605" spans="1:22" ht="13.8" thickBot="1">
      <c r="A2605" s="351" t="s">
        <v>584</v>
      </c>
      <c r="B2605" s="351">
        <v>38</v>
      </c>
      <c r="C2605" s="351" t="s">
        <v>613</v>
      </c>
      <c r="D2605" s="351" t="s">
        <v>615</v>
      </c>
      <c r="E2605" s="351" t="s">
        <v>74</v>
      </c>
      <c r="F2605" s="674" t="e">
        <f t="shared" si="35"/>
        <v>#REF!</v>
      </c>
      <c r="G2605" s="674" t="e">
        <f t="shared" si="36"/>
        <v>#REF!</v>
      </c>
      <c r="L2605" s="679" t="s">
        <v>3218</v>
      </c>
      <c r="M2605" s="384" t="e">
        <f>#REF!</f>
        <v>#REF!</v>
      </c>
      <c r="N2605" s="384" t="e">
        <f>#REF!</f>
        <v>#REF!</v>
      </c>
      <c r="O2605" s="627" t="e">
        <f>#REF!</f>
        <v>#REF!</v>
      </c>
      <c r="P2605" s="417" t="e">
        <f>#REF!</f>
        <v>#REF!</v>
      </c>
      <c r="Q2605" s="419" t="e">
        <f>#REF!</f>
        <v>#REF!</v>
      </c>
      <c r="R2605" s="419" t="e">
        <f>#REF!</f>
        <v>#REF!</v>
      </c>
      <c r="S2605" s="403" t="e">
        <f>#REF!</f>
        <v>#REF!</v>
      </c>
    </row>
    <row r="2606" spans="1:22" ht="13.8" hidden="1" thickBot="1">
      <c r="A2606" s="351" t="s">
        <v>584</v>
      </c>
      <c r="B2606" s="351">
        <v>39</v>
      </c>
      <c r="C2606" s="351" t="s">
        <v>614</v>
      </c>
      <c r="F2606" s="351"/>
      <c r="G2606" s="351"/>
      <c r="L2606" s="679" t="s">
        <v>3219</v>
      </c>
      <c r="M2606" s="384" t="e">
        <f>#REF!</f>
        <v>#REF!</v>
      </c>
      <c r="N2606" s="384" t="e">
        <f>#REF!</f>
        <v>#REF!</v>
      </c>
      <c r="O2606" s="627" t="e">
        <f>#REF!</f>
        <v>#REF!</v>
      </c>
      <c r="P2606" s="435" t="e">
        <f>#REF!</f>
        <v>#REF!</v>
      </c>
      <c r="Q2606" s="436" t="e">
        <f>#REF!</f>
        <v>#REF!</v>
      </c>
      <c r="R2606" s="436" t="e">
        <f>#REF!</f>
        <v>#REF!</v>
      </c>
      <c r="S2606" s="363" t="e">
        <f>#REF!</f>
        <v>#REF!</v>
      </c>
    </row>
    <row r="2607" spans="1:22" ht="13.8" hidden="1" thickBot="1">
      <c r="A2607" s="351" t="s">
        <v>584</v>
      </c>
      <c r="B2607" s="351">
        <v>40</v>
      </c>
      <c r="C2607" s="351" t="s">
        <v>614</v>
      </c>
      <c r="F2607" s="351"/>
      <c r="G2607" s="351"/>
      <c r="L2607" s="679" t="s">
        <v>3220</v>
      </c>
      <c r="M2607" s="384" t="e">
        <f>#REF!</f>
        <v>#REF!</v>
      </c>
      <c r="N2607" s="384" t="e">
        <f>#REF!</f>
        <v>#REF!</v>
      </c>
      <c r="O2607" s="384" t="e">
        <f>#REF!</f>
        <v>#REF!</v>
      </c>
      <c r="P2607" s="442" t="e">
        <f>#REF!</f>
        <v>#REF!</v>
      </c>
      <c r="Q2607" s="443" t="e">
        <f>#REF!</f>
        <v>#REF!</v>
      </c>
      <c r="R2607" s="443" t="e">
        <f>#REF!</f>
        <v>#REF!</v>
      </c>
      <c r="S2607" s="403" t="e">
        <f>#REF!</f>
        <v>#REF!</v>
      </c>
    </row>
    <row r="2608" spans="1:22" ht="13.8" hidden="1" thickBot="1">
      <c r="A2608" s="351" t="s">
        <v>584</v>
      </c>
      <c r="B2608" s="351">
        <v>41</v>
      </c>
      <c r="C2608" s="351" t="s">
        <v>614</v>
      </c>
      <c r="F2608" s="351"/>
      <c r="G2608" s="351"/>
      <c r="L2608" s="679" t="s">
        <v>3221</v>
      </c>
      <c r="M2608" s="384" t="e">
        <f>#REF!</f>
        <v>#REF!</v>
      </c>
      <c r="N2608" s="445" t="e">
        <f>#REF!</f>
        <v>#REF!</v>
      </c>
      <c r="O2608" s="384" t="e">
        <f>#REF!</f>
        <v>#REF!</v>
      </c>
      <c r="P2608" s="442" t="e">
        <f>#REF!</f>
        <v>#REF!</v>
      </c>
      <c r="Q2608" s="443" t="e">
        <f>#REF!</f>
        <v>#REF!</v>
      </c>
      <c r="R2608" s="443" t="e">
        <f>#REF!</f>
        <v>#REF!</v>
      </c>
      <c r="S2608" s="403" t="e">
        <f>#REF!</f>
        <v>#REF!</v>
      </c>
    </row>
    <row r="2609" spans="1:23" ht="13.8" hidden="1" thickBot="1">
      <c r="A2609" s="351" t="s">
        <v>584</v>
      </c>
      <c r="B2609" s="351">
        <v>42</v>
      </c>
      <c r="C2609" s="351" t="s">
        <v>614</v>
      </c>
      <c r="F2609" s="351"/>
      <c r="G2609" s="351"/>
      <c r="L2609" s="679" t="s">
        <v>3222</v>
      </c>
      <c r="M2609" s="384" t="e">
        <f>#REF!</f>
        <v>#REF!</v>
      </c>
      <c r="N2609" s="445" t="e">
        <f>#REF!</f>
        <v>#REF!</v>
      </c>
      <c r="O2609" s="432" t="e">
        <f>#REF!</f>
        <v>#REF!</v>
      </c>
      <c r="P2609" s="454" t="e">
        <f>#REF!</f>
        <v>#REF!</v>
      </c>
      <c r="Q2609" s="455" t="e">
        <f>#REF!</f>
        <v>#REF!</v>
      </c>
      <c r="R2609" s="455" t="e">
        <f>#REF!</f>
        <v>#REF!</v>
      </c>
      <c r="S2609" s="363" t="e">
        <f>#REF!</f>
        <v>#REF!</v>
      </c>
      <c r="U2609" s="668"/>
    </row>
    <row r="2610" spans="1:23" ht="13.8" thickBot="1">
      <c r="A2610" s="351" t="s">
        <v>584</v>
      </c>
      <c r="B2610" s="351">
        <v>43</v>
      </c>
      <c r="C2610" s="351" t="s">
        <v>613</v>
      </c>
      <c r="D2610" s="351" t="s">
        <v>615</v>
      </c>
      <c r="E2610" s="351" t="s">
        <v>76</v>
      </c>
      <c r="F2610" s="674" t="e">
        <f t="shared" ref="F2610:F2615" si="37">P2610</f>
        <v>#REF!</v>
      </c>
      <c r="G2610" s="674" t="e">
        <f t="shared" ref="G2610:G2615" si="38">R2610</f>
        <v>#REF!</v>
      </c>
      <c r="L2610" s="679" t="s">
        <v>3223</v>
      </c>
      <c r="M2610" s="384" t="e">
        <f>#REF!</f>
        <v>#REF!</v>
      </c>
      <c r="N2610" s="384" t="e">
        <f>#REF!</f>
        <v>#REF!</v>
      </c>
      <c r="O2610" s="627" t="e">
        <f>#REF!</f>
        <v>#REF!</v>
      </c>
      <c r="P2610" s="417" t="e">
        <f>#REF!</f>
        <v>#REF!</v>
      </c>
      <c r="Q2610" s="419" t="e">
        <f>#REF!</f>
        <v>#REF!</v>
      </c>
      <c r="R2610" s="419" t="e">
        <f>#REF!</f>
        <v>#REF!</v>
      </c>
      <c r="S2610" s="363" t="e">
        <f>#REF!</f>
        <v>#REF!</v>
      </c>
      <c r="T2610" s="668"/>
      <c r="W2610" s="668"/>
    </row>
    <row r="2611" spans="1:23" ht="13.8" thickBot="1">
      <c r="A2611" s="351" t="s">
        <v>584</v>
      </c>
      <c r="B2611" s="351">
        <v>44</v>
      </c>
      <c r="C2611" s="351" t="s">
        <v>613</v>
      </c>
      <c r="D2611" s="351" t="s">
        <v>615</v>
      </c>
      <c r="E2611" s="351" t="s">
        <v>75</v>
      </c>
      <c r="F2611" s="674" t="e">
        <f t="shared" si="37"/>
        <v>#REF!</v>
      </c>
      <c r="G2611" s="674" t="e">
        <f t="shared" si="38"/>
        <v>#REF!</v>
      </c>
      <c r="L2611" s="679" t="s">
        <v>3224</v>
      </c>
      <c r="M2611" s="384" t="e">
        <f>#REF!</f>
        <v>#REF!</v>
      </c>
      <c r="N2611" s="384" t="e">
        <f>#REF!</f>
        <v>#REF!</v>
      </c>
      <c r="O2611" s="627" t="e">
        <f>#REF!</f>
        <v>#REF!</v>
      </c>
      <c r="P2611" s="417" t="e">
        <f>#REF!</f>
        <v>#REF!</v>
      </c>
      <c r="Q2611" s="419" t="e">
        <f>#REF!</f>
        <v>#REF!</v>
      </c>
      <c r="R2611" s="419" t="e">
        <f>#REF!</f>
        <v>#REF!</v>
      </c>
      <c r="S2611" s="363" t="e">
        <f>#REF!</f>
        <v>#REF!</v>
      </c>
    </row>
    <row r="2612" spans="1:23" ht="13.8" thickBot="1">
      <c r="A2612" s="351" t="s">
        <v>584</v>
      </c>
      <c r="B2612" s="351">
        <v>45</v>
      </c>
      <c r="C2612" s="351" t="s">
        <v>613</v>
      </c>
      <c r="D2612" s="351" t="s">
        <v>615</v>
      </c>
      <c r="E2612" s="351" t="s">
        <v>77</v>
      </c>
      <c r="F2612" s="674" t="e">
        <f t="shared" si="37"/>
        <v>#REF!</v>
      </c>
      <c r="G2612" s="674" t="e">
        <f t="shared" si="38"/>
        <v>#REF!</v>
      </c>
      <c r="L2612" s="679" t="s">
        <v>3225</v>
      </c>
      <c r="M2612" s="384" t="e">
        <f>#REF!</f>
        <v>#REF!</v>
      </c>
      <c r="N2612" s="384" t="e">
        <f>#REF!</f>
        <v>#REF!</v>
      </c>
      <c r="O2612" s="627" t="e">
        <f>#REF!</f>
        <v>#REF!</v>
      </c>
      <c r="P2612" s="417" t="e">
        <f>#REF!</f>
        <v>#REF!</v>
      </c>
      <c r="Q2612" s="419" t="e">
        <f>#REF!</f>
        <v>#REF!</v>
      </c>
      <c r="R2612" s="419" t="e">
        <f>#REF!</f>
        <v>#REF!</v>
      </c>
      <c r="S2612" s="363" t="e">
        <f>#REF!</f>
        <v>#REF!</v>
      </c>
    </row>
    <row r="2613" spans="1:23" ht="13.8" thickBot="1">
      <c r="A2613" s="351" t="s">
        <v>584</v>
      </c>
      <c r="B2613" s="351">
        <v>46</v>
      </c>
      <c r="C2613" s="351" t="s">
        <v>613</v>
      </c>
      <c r="D2613" s="351" t="s">
        <v>615</v>
      </c>
      <c r="E2613" s="351" t="s">
        <v>78</v>
      </c>
      <c r="F2613" s="674" t="e">
        <f t="shared" si="37"/>
        <v>#REF!</v>
      </c>
      <c r="G2613" s="674" t="e">
        <f t="shared" si="38"/>
        <v>#REF!</v>
      </c>
      <c r="L2613" s="679" t="s">
        <v>3226</v>
      </c>
      <c r="M2613" s="384" t="e">
        <f>#REF!</f>
        <v>#REF!</v>
      </c>
      <c r="N2613" s="384" t="e">
        <f>#REF!</f>
        <v>#REF!</v>
      </c>
      <c r="O2613" s="627" t="e">
        <f>#REF!</f>
        <v>#REF!</v>
      </c>
      <c r="P2613" s="417" t="e">
        <f>#REF!</f>
        <v>#REF!</v>
      </c>
      <c r="Q2613" s="419" t="e">
        <f>#REF!</f>
        <v>#REF!</v>
      </c>
      <c r="R2613" s="419" t="e">
        <f>#REF!</f>
        <v>#REF!</v>
      </c>
      <c r="S2613" s="403" t="e">
        <f>#REF!</f>
        <v>#REF!</v>
      </c>
      <c r="T2613" s="668"/>
    </row>
    <row r="2614" spans="1:23" ht="13.8" thickBot="1">
      <c r="A2614" s="351" t="s">
        <v>584</v>
      </c>
      <c r="B2614" s="351">
        <v>47</v>
      </c>
      <c r="C2614" s="351" t="s">
        <v>613</v>
      </c>
      <c r="D2614" s="351" t="s">
        <v>615</v>
      </c>
      <c r="E2614" s="351" t="s">
        <v>79</v>
      </c>
      <c r="F2614" s="674" t="e">
        <f t="shared" si="37"/>
        <v>#REF!</v>
      </c>
      <c r="G2614" s="674" t="e">
        <f t="shared" si="38"/>
        <v>#REF!</v>
      </c>
      <c r="L2614" s="679" t="s">
        <v>3227</v>
      </c>
      <c r="M2614" s="384" t="e">
        <f>#REF!</f>
        <v>#REF!</v>
      </c>
      <c r="N2614" s="384" t="e">
        <f>#REF!</f>
        <v>#REF!</v>
      </c>
      <c r="O2614" s="627" t="e">
        <f>#REF!</f>
        <v>#REF!</v>
      </c>
      <c r="P2614" s="417" t="e">
        <f>#REF!</f>
        <v>#REF!</v>
      </c>
      <c r="Q2614" s="419" t="e">
        <f>#REF!</f>
        <v>#REF!</v>
      </c>
      <c r="R2614" s="419" t="e">
        <f>#REF!</f>
        <v>#REF!</v>
      </c>
      <c r="S2614" s="363" t="e">
        <f>#REF!</f>
        <v>#REF!</v>
      </c>
      <c r="U2614" s="668"/>
    </row>
    <row r="2615" spans="1:23" ht="13.8" thickBot="1">
      <c r="A2615" s="351" t="s">
        <v>584</v>
      </c>
      <c r="B2615" s="351">
        <v>48</v>
      </c>
      <c r="C2615" s="351" t="s">
        <v>613</v>
      </c>
      <c r="D2615" s="351" t="s">
        <v>615</v>
      </c>
      <c r="E2615" s="351" t="s">
        <v>80</v>
      </c>
      <c r="F2615" s="674" t="e">
        <f t="shared" si="37"/>
        <v>#REF!</v>
      </c>
      <c r="G2615" s="674" t="e">
        <f t="shared" si="38"/>
        <v>#REF!</v>
      </c>
      <c r="L2615" s="679" t="s">
        <v>3228</v>
      </c>
      <c r="M2615" s="384" t="e">
        <f>#REF!</f>
        <v>#REF!</v>
      </c>
      <c r="N2615" s="384" t="e">
        <f>#REF!</f>
        <v>#REF!</v>
      </c>
      <c r="O2615" s="627" t="e">
        <f>#REF!</f>
        <v>#REF!</v>
      </c>
      <c r="P2615" s="417" t="e">
        <f>#REF!</f>
        <v>#REF!</v>
      </c>
      <c r="Q2615" s="419" t="e">
        <f>#REF!</f>
        <v>#REF!</v>
      </c>
      <c r="R2615" s="419" t="e">
        <f>#REF!</f>
        <v>#REF!</v>
      </c>
      <c r="S2615" s="363" t="e">
        <f>#REF!</f>
        <v>#REF!</v>
      </c>
    </row>
    <row r="2616" spans="1:23" ht="13.8" hidden="1" thickBot="1">
      <c r="A2616" s="351" t="s">
        <v>584</v>
      </c>
      <c r="B2616" s="351">
        <v>49</v>
      </c>
      <c r="C2616" s="351" t="s">
        <v>614</v>
      </c>
      <c r="F2616" s="351"/>
      <c r="G2616" s="351"/>
      <c r="L2616" s="679" t="s">
        <v>3229</v>
      </c>
      <c r="M2616" s="384" t="e">
        <f>#REF!</f>
        <v>#REF!</v>
      </c>
      <c r="N2616" s="384" t="e">
        <f>#REF!</f>
        <v>#REF!</v>
      </c>
      <c r="O2616" s="627" t="e">
        <f>#REF!</f>
        <v>#REF!</v>
      </c>
      <c r="P2616" s="435" t="e">
        <f>#REF!</f>
        <v>#REF!</v>
      </c>
      <c r="Q2616" s="436" t="e">
        <f>#REF!</f>
        <v>#REF!</v>
      </c>
      <c r="R2616" s="436" t="e">
        <f>#REF!</f>
        <v>#REF!</v>
      </c>
      <c r="S2616" s="363" t="e">
        <f>#REF!</f>
        <v>#REF!</v>
      </c>
    </row>
    <row r="2617" spans="1:23" ht="13.8" hidden="1" thickBot="1">
      <c r="A2617" s="351" t="s">
        <v>584</v>
      </c>
      <c r="B2617" s="351">
        <v>50</v>
      </c>
      <c r="C2617" s="351" t="s">
        <v>614</v>
      </c>
      <c r="F2617" s="351"/>
      <c r="G2617" s="351"/>
      <c r="L2617" s="679" t="s">
        <v>3230</v>
      </c>
      <c r="M2617" s="384" t="e">
        <f>#REF!</f>
        <v>#REF!</v>
      </c>
      <c r="N2617" s="384" t="e">
        <f>#REF!</f>
        <v>#REF!</v>
      </c>
      <c r="O2617" s="384" t="e">
        <f>#REF!</f>
        <v>#REF!</v>
      </c>
      <c r="P2617" s="442" t="e">
        <f>#REF!</f>
        <v>#REF!</v>
      </c>
      <c r="Q2617" s="443" t="e">
        <f>#REF!</f>
        <v>#REF!</v>
      </c>
      <c r="R2617" s="443" t="e">
        <f>#REF!</f>
        <v>#REF!</v>
      </c>
      <c r="S2617" s="363" t="e">
        <f>#REF!</f>
        <v>#REF!</v>
      </c>
    </row>
    <row r="2618" spans="1:23" ht="13.8" hidden="1" thickBot="1">
      <c r="A2618" s="351" t="s">
        <v>584</v>
      </c>
      <c r="B2618" s="351">
        <v>51</v>
      </c>
      <c r="C2618" s="351" t="s">
        <v>614</v>
      </c>
      <c r="F2618" s="351"/>
      <c r="G2618" s="351"/>
      <c r="L2618" s="679" t="s">
        <v>3231</v>
      </c>
      <c r="M2618" s="384" t="e">
        <f>#REF!</f>
        <v>#REF!</v>
      </c>
      <c r="N2618" s="384" t="e">
        <f>#REF!</f>
        <v>#REF!</v>
      </c>
      <c r="O2618" s="384" t="e">
        <f>#REF!</f>
        <v>#REF!</v>
      </c>
      <c r="P2618" s="442" t="e">
        <f>#REF!</f>
        <v>#REF!</v>
      </c>
      <c r="Q2618" s="443" t="e">
        <f>#REF!</f>
        <v>#REF!</v>
      </c>
      <c r="R2618" s="443" t="e">
        <f>#REF!</f>
        <v>#REF!</v>
      </c>
      <c r="S2618" s="363" t="e">
        <f>#REF!</f>
        <v>#REF!</v>
      </c>
    </row>
    <row r="2619" spans="1:23" ht="13.8" hidden="1" thickBot="1">
      <c r="A2619" s="351" t="s">
        <v>584</v>
      </c>
      <c r="B2619" s="351">
        <v>52</v>
      </c>
      <c r="C2619" s="351" t="s">
        <v>614</v>
      </c>
      <c r="F2619" s="351"/>
      <c r="G2619" s="351"/>
      <c r="L2619" s="679" t="s">
        <v>3232</v>
      </c>
      <c r="M2619" s="384" t="e">
        <f>#REF!</f>
        <v>#REF!</v>
      </c>
      <c r="N2619" s="384" t="e">
        <f>#REF!</f>
        <v>#REF!</v>
      </c>
      <c r="O2619" s="384" t="e">
        <f>#REF!</f>
        <v>#REF!</v>
      </c>
      <c r="P2619" s="442" t="e">
        <f>#REF!</f>
        <v>#REF!</v>
      </c>
      <c r="Q2619" s="443" t="e">
        <f>#REF!</f>
        <v>#REF!</v>
      </c>
      <c r="R2619" s="443" t="e">
        <f>#REF!</f>
        <v>#REF!</v>
      </c>
      <c r="S2619" s="363" t="e">
        <f>#REF!</f>
        <v>#REF!</v>
      </c>
    </row>
    <row r="2620" spans="1:23" ht="13.8" hidden="1" thickBot="1">
      <c r="A2620" s="351" t="s">
        <v>584</v>
      </c>
      <c r="B2620" s="351">
        <v>53</v>
      </c>
      <c r="C2620" s="351" t="s">
        <v>614</v>
      </c>
      <c r="F2620" s="351"/>
      <c r="G2620" s="351"/>
      <c r="L2620" s="679" t="s">
        <v>3233</v>
      </c>
      <c r="M2620" s="384" t="e">
        <f>#REF!</f>
        <v>#REF!</v>
      </c>
      <c r="N2620" s="384" t="e">
        <f>#REF!</f>
        <v>#REF!</v>
      </c>
      <c r="O2620" s="384" t="e">
        <f>#REF!</f>
        <v>#REF!</v>
      </c>
      <c r="P2620" s="442" t="e">
        <f>#REF!</f>
        <v>#REF!</v>
      </c>
      <c r="Q2620" s="443" t="e">
        <f>#REF!</f>
        <v>#REF!</v>
      </c>
      <c r="R2620" s="443" t="e">
        <f>#REF!</f>
        <v>#REF!</v>
      </c>
      <c r="S2620" s="403" t="e">
        <f>#REF!</f>
        <v>#REF!</v>
      </c>
      <c r="T2620" s="668"/>
    </row>
    <row r="2621" spans="1:23" ht="13.8" hidden="1" thickBot="1">
      <c r="A2621" s="351" t="s">
        <v>584</v>
      </c>
      <c r="B2621" s="351">
        <v>54</v>
      </c>
      <c r="C2621" s="351" t="s">
        <v>614</v>
      </c>
      <c r="F2621" s="351"/>
      <c r="G2621" s="351"/>
      <c r="L2621" s="679" t="s">
        <v>3234</v>
      </c>
      <c r="M2621" s="384" t="e">
        <f>#REF!</f>
        <v>#REF!</v>
      </c>
      <c r="N2621" s="445" t="e">
        <f>#REF!</f>
        <v>#REF!</v>
      </c>
      <c r="O2621" s="432" t="e">
        <f>#REF!</f>
        <v>#REF!</v>
      </c>
      <c r="P2621" s="454" t="e">
        <f>#REF!</f>
        <v>#REF!</v>
      </c>
      <c r="Q2621" s="455" t="e">
        <f>#REF!</f>
        <v>#REF!</v>
      </c>
      <c r="R2621" s="455" t="e">
        <f>#REF!</f>
        <v>#REF!</v>
      </c>
      <c r="S2621" s="363" t="e">
        <f>#REF!</f>
        <v>#REF!</v>
      </c>
    </row>
    <row r="2622" spans="1:23" ht="13.8" thickBot="1">
      <c r="A2622" s="351" t="s">
        <v>584</v>
      </c>
      <c r="B2622" s="351">
        <v>55</v>
      </c>
      <c r="C2622" s="351" t="s">
        <v>613</v>
      </c>
      <c r="D2622" s="351" t="s">
        <v>615</v>
      </c>
      <c r="E2622" s="351" t="s">
        <v>81</v>
      </c>
      <c r="F2622" s="674" t="e">
        <f t="shared" ref="F2622:F2630" si="39">P2622</f>
        <v>#REF!</v>
      </c>
      <c r="G2622" s="674" t="e">
        <f t="shared" ref="G2622:G2630" si="40">R2622</f>
        <v>#REF!</v>
      </c>
      <c r="L2622" s="679" t="s">
        <v>3235</v>
      </c>
      <c r="M2622" s="384" t="e">
        <f>#REF!</f>
        <v>#REF!</v>
      </c>
      <c r="N2622" s="384" t="e">
        <f>#REF!</f>
        <v>#REF!</v>
      </c>
      <c r="O2622" s="627" t="e">
        <f>#REF!</f>
        <v>#REF!</v>
      </c>
      <c r="P2622" s="417" t="e">
        <f>#REF!</f>
        <v>#REF!</v>
      </c>
      <c r="Q2622" s="419" t="e">
        <f>#REF!</f>
        <v>#REF!</v>
      </c>
      <c r="R2622" s="419" t="e">
        <f>#REF!</f>
        <v>#REF!</v>
      </c>
      <c r="S2622" s="363" t="e">
        <f>#REF!</f>
        <v>#REF!</v>
      </c>
    </row>
    <row r="2623" spans="1:23" ht="13.8" thickBot="1">
      <c r="A2623" s="351" t="s">
        <v>584</v>
      </c>
      <c r="B2623" s="351">
        <v>56</v>
      </c>
      <c r="C2623" s="351" t="s">
        <v>613</v>
      </c>
      <c r="D2623" s="351" t="s">
        <v>615</v>
      </c>
      <c r="E2623" s="351" t="s">
        <v>82</v>
      </c>
      <c r="F2623" s="674" t="e">
        <f t="shared" si="39"/>
        <v>#REF!</v>
      </c>
      <c r="G2623" s="674" t="e">
        <f t="shared" si="40"/>
        <v>#REF!</v>
      </c>
      <c r="L2623" s="679" t="s">
        <v>3236</v>
      </c>
      <c r="M2623" s="384" t="e">
        <f>#REF!</f>
        <v>#REF!</v>
      </c>
      <c r="N2623" s="384" t="e">
        <f>#REF!</f>
        <v>#REF!</v>
      </c>
      <c r="O2623" s="627" t="e">
        <f>#REF!</f>
        <v>#REF!</v>
      </c>
      <c r="P2623" s="417" t="e">
        <f>#REF!</f>
        <v>#REF!</v>
      </c>
      <c r="Q2623" s="419" t="e">
        <f>#REF!</f>
        <v>#REF!</v>
      </c>
      <c r="R2623" s="419" t="e">
        <f>#REF!</f>
        <v>#REF!</v>
      </c>
      <c r="S2623" s="363" t="e">
        <f>#REF!</f>
        <v>#REF!</v>
      </c>
    </row>
    <row r="2624" spans="1:23" ht="13.8" thickBot="1">
      <c r="A2624" s="351" t="s">
        <v>584</v>
      </c>
      <c r="B2624" s="351">
        <v>57</v>
      </c>
      <c r="C2624" s="351" t="s">
        <v>613</v>
      </c>
      <c r="D2624" s="351" t="s">
        <v>615</v>
      </c>
      <c r="E2624" s="351" t="s">
        <v>83</v>
      </c>
      <c r="F2624" s="674" t="e">
        <f t="shared" si="39"/>
        <v>#REF!</v>
      </c>
      <c r="G2624" s="674" t="e">
        <f t="shared" si="40"/>
        <v>#REF!</v>
      </c>
      <c r="L2624" s="679" t="s">
        <v>3237</v>
      </c>
      <c r="M2624" s="384" t="e">
        <f>#REF!</f>
        <v>#REF!</v>
      </c>
      <c r="N2624" s="384" t="e">
        <f>#REF!</f>
        <v>#REF!</v>
      </c>
      <c r="O2624" s="627" t="e">
        <f>#REF!</f>
        <v>#REF!</v>
      </c>
      <c r="P2624" s="417" t="e">
        <f>#REF!</f>
        <v>#REF!</v>
      </c>
      <c r="Q2624" s="419" t="e">
        <f>#REF!</f>
        <v>#REF!</v>
      </c>
      <c r="R2624" s="419" t="e">
        <f>#REF!</f>
        <v>#REF!</v>
      </c>
      <c r="S2624" s="363" t="e">
        <f>#REF!</f>
        <v>#REF!</v>
      </c>
    </row>
    <row r="2625" spans="1:25" ht="13.8" thickBot="1">
      <c r="A2625" s="351" t="s">
        <v>584</v>
      </c>
      <c r="B2625" s="351">
        <v>58</v>
      </c>
      <c r="C2625" s="351" t="s">
        <v>613</v>
      </c>
      <c r="D2625" s="351" t="s">
        <v>615</v>
      </c>
      <c r="E2625" s="351" t="s">
        <v>84</v>
      </c>
      <c r="F2625" s="674" t="e">
        <f t="shared" si="39"/>
        <v>#REF!</v>
      </c>
      <c r="G2625" s="674" t="e">
        <f t="shared" si="40"/>
        <v>#REF!</v>
      </c>
      <c r="L2625" s="679" t="s">
        <v>3238</v>
      </c>
      <c r="M2625" s="384" t="e">
        <f>#REF!</f>
        <v>#REF!</v>
      </c>
      <c r="N2625" s="384" t="e">
        <f>#REF!</f>
        <v>#REF!</v>
      </c>
      <c r="O2625" s="627" t="e">
        <f>#REF!</f>
        <v>#REF!</v>
      </c>
      <c r="P2625" s="417" t="e">
        <f>#REF!</f>
        <v>#REF!</v>
      </c>
      <c r="Q2625" s="419" t="e">
        <f>#REF!</f>
        <v>#REF!</v>
      </c>
      <c r="R2625" s="419" t="e">
        <f>#REF!</f>
        <v>#REF!</v>
      </c>
      <c r="S2625" s="363" t="e">
        <f>#REF!</f>
        <v>#REF!</v>
      </c>
    </row>
    <row r="2626" spans="1:25" ht="13.8" thickBot="1">
      <c r="A2626" s="351" t="s">
        <v>584</v>
      </c>
      <c r="B2626" s="351">
        <v>59</v>
      </c>
      <c r="C2626" s="351" t="s">
        <v>613</v>
      </c>
      <c r="D2626" s="351" t="s">
        <v>615</v>
      </c>
      <c r="E2626" s="351" t="s">
        <v>85</v>
      </c>
      <c r="F2626" s="674" t="e">
        <f t="shared" si="39"/>
        <v>#REF!</v>
      </c>
      <c r="G2626" s="674" t="e">
        <f t="shared" si="40"/>
        <v>#REF!</v>
      </c>
      <c r="L2626" s="679" t="s">
        <v>3239</v>
      </c>
      <c r="M2626" s="384" t="e">
        <f>#REF!</f>
        <v>#REF!</v>
      </c>
      <c r="N2626" s="384" t="e">
        <f>#REF!</f>
        <v>#REF!</v>
      </c>
      <c r="O2626" s="627" t="e">
        <f>#REF!</f>
        <v>#REF!</v>
      </c>
      <c r="P2626" s="417" t="e">
        <f>#REF!</f>
        <v>#REF!</v>
      </c>
      <c r="Q2626" s="419" t="e">
        <f>#REF!</f>
        <v>#REF!</v>
      </c>
      <c r="R2626" s="419" t="e">
        <f>#REF!</f>
        <v>#REF!</v>
      </c>
      <c r="S2626" s="363" t="e">
        <f>#REF!</f>
        <v>#REF!</v>
      </c>
    </row>
    <row r="2627" spans="1:25" ht="13.8" thickBot="1">
      <c r="A2627" s="351" t="s">
        <v>584</v>
      </c>
      <c r="B2627" s="351">
        <v>60</v>
      </c>
      <c r="C2627" s="351" t="s">
        <v>613</v>
      </c>
      <c r="D2627" s="351" t="s">
        <v>615</v>
      </c>
      <c r="E2627" s="351" t="s">
        <v>86</v>
      </c>
      <c r="F2627" s="674" t="e">
        <f t="shared" si="39"/>
        <v>#REF!</v>
      </c>
      <c r="G2627" s="674" t="e">
        <f t="shared" si="40"/>
        <v>#REF!</v>
      </c>
      <c r="L2627" s="679" t="s">
        <v>3240</v>
      </c>
      <c r="M2627" s="384" t="e">
        <f>#REF!</f>
        <v>#REF!</v>
      </c>
      <c r="N2627" s="384" t="e">
        <f>#REF!</f>
        <v>#REF!</v>
      </c>
      <c r="O2627" s="627" t="e">
        <f>#REF!</f>
        <v>#REF!</v>
      </c>
      <c r="P2627" s="417" t="e">
        <f>#REF!</f>
        <v>#REF!</v>
      </c>
      <c r="Q2627" s="419" t="e">
        <f>#REF!</f>
        <v>#REF!</v>
      </c>
      <c r="R2627" s="419" t="e">
        <f>#REF!</f>
        <v>#REF!</v>
      </c>
      <c r="S2627" s="363" t="e">
        <f>#REF!</f>
        <v>#REF!</v>
      </c>
      <c r="T2627" s="668"/>
      <c r="U2627" s="668"/>
    </row>
    <row r="2628" spans="1:25" ht="13.8" thickBot="1">
      <c r="A2628" s="351" t="s">
        <v>584</v>
      </c>
      <c r="B2628" s="351">
        <v>61</v>
      </c>
      <c r="C2628" s="351" t="s">
        <v>613</v>
      </c>
      <c r="D2628" s="351" t="s">
        <v>615</v>
      </c>
      <c r="E2628" s="351" t="s">
        <v>87</v>
      </c>
      <c r="F2628" s="674" t="e">
        <f t="shared" si="39"/>
        <v>#REF!</v>
      </c>
      <c r="G2628" s="674" t="e">
        <f t="shared" si="40"/>
        <v>#REF!</v>
      </c>
      <c r="L2628" s="679" t="s">
        <v>3241</v>
      </c>
      <c r="M2628" s="384" t="e">
        <f>#REF!</f>
        <v>#REF!</v>
      </c>
      <c r="N2628" s="384" t="e">
        <f>#REF!</f>
        <v>#REF!</v>
      </c>
      <c r="O2628" s="627" t="e">
        <f>#REF!</f>
        <v>#REF!</v>
      </c>
      <c r="P2628" s="417" t="e">
        <f>#REF!</f>
        <v>#REF!</v>
      </c>
      <c r="Q2628" s="419" t="e">
        <f>#REF!</f>
        <v>#REF!</v>
      </c>
      <c r="R2628" s="419" t="e">
        <f>#REF!</f>
        <v>#REF!</v>
      </c>
      <c r="S2628" s="363" t="e">
        <f>#REF!</f>
        <v>#REF!</v>
      </c>
    </row>
    <row r="2629" spans="1:25" ht="13.8" thickBot="1">
      <c r="A2629" s="351" t="s">
        <v>584</v>
      </c>
      <c r="B2629" s="351">
        <v>62</v>
      </c>
      <c r="C2629" s="351" t="s">
        <v>613</v>
      </c>
      <c r="D2629" s="351" t="s">
        <v>615</v>
      </c>
      <c r="E2629" s="351" t="s">
        <v>88</v>
      </c>
      <c r="F2629" s="674" t="e">
        <f t="shared" si="39"/>
        <v>#REF!</v>
      </c>
      <c r="G2629" s="674" t="e">
        <f t="shared" si="40"/>
        <v>#REF!</v>
      </c>
      <c r="L2629" s="679" t="s">
        <v>3242</v>
      </c>
      <c r="M2629" s="384" t="e">
        <f>#REF!</f>
        <v>#REF!</v>
      </c>
      <c r="N2629" s="384" t="e">
        <f>#REF!</f>
        <v>#REF!</v>
      </c>
      <c r="O2629" s="627" t="e">
        <f>#REF!</f>
        <v>#REF!</v>
      </c>
      <c r="P2629" s="417" t="e">
        <f>#REF!</f>
        <v>#REF!</v>
      </c>
      <c r="Q2629" s="419" t="e">
        <f>#REF!</f>
        <v>#REF!</v>
      </c>
      <c r="R2629" s="419" t="e">
        <f>#REF!</f>
        <v>#REF!</v>
      </c>
      <c r="S2629" s="363" t="e">
        <f>#REF!</f>
        <v>#REF!</v>
      </c>
      <c r="T2629" s="668"/>
    </row>
    <row r="2630" spans="1:25" ht="13.8" thickBot="1">
      <c r="A2630" s="351" t="s">
        <v>584</v>
      </c>
      <c r="B2630" s="351">
        <v>63</v>
      </c>
      <c r="C2630" s="351" t="s">
        <v>613</v>
      </c>
      <c r="D2630" s="351" t="s">
        <v>615</v>
      </c>
      <c r="E2630" s="351" t="s">
        <v>89</v>
      </c>
      <c r="F2630" s="674" t="e">
        <f t="shared" si="39"/>
        <v>#REF!</v>
      </c>
      <c r="G2630" s="674" t="e">
        <f t="shared" si="40"/>
        <v>#REF!</v>
      </c>
      <c r="L2630" s="679" t="s">
        <v>3243</v>
      </c>
      <c r="M2630" s="384" t="e">
        <f>#REF!</f>
        <v>#REF!</v>
      </c>
      <c r="N2630" s="384" t="e">
        <f>#REF!</f>
        <v>#REF!</v>
      </c>
      <c r="O2630" s="627" t="e">
        <f>#REF!</f>
        <v>#REF!</v>
      </c>
      <c r="P2630" s="417" t="e">
        <f>#REF!</f>
        <v>#REF!</v>
      </c>
      <c r="Q2630" s="419" t="e">
        <f>#REF!</f>
        <v>#REF!</v>
      </c>
      <c r="R2630" s="419" t="e">
        <f>#REF!</f>
        <v>#REF!</v>
      </c>
      <c r="S2630" s="363" t="e">
        <f>#REF!</f>
        <v>#REF!</v>
      </c>
    </row>
    <row r="2631" spans="1:25" ht="13.8" hidden="1" thickBot="1">
      <c r="A2631" s="351" t="s">
        <v>584</v>
      </c>
      <c r="B2631" s="351">
        <v>64</v>
      </c>
      <c r="C2631" s="351" t="s">
        <v>614</v>
      </c>
      <c r="F2631" s="351"/>
      <c r="G2631" s="351"/>
      <c r="L2631" s="679" t="s">
        <v>3244</v>
      </c>
      <c r="M2631" s="384" t="e">
        <f>#REF!</f>
        <v>#REF!</v>
      </c>
      <c r="N2631" s="384" t="e">
        <f>#REF!</f>
        <v>#REF!</v>
      </c>
      <c r="O2631" s="627" t="e">
        <f>#REF!</f>
        <v>#REF!</v>
      </c>
      <c r="P2631" s="435" t="e">
        <f>#REF!</f>
        <v>#REF!</v>
      </c>
      <c r="Q2631" s="436" t="e">
        <f>#REF!</f>
        <v>#REF!</v>
      </c>
      <c r="R2631" s="436" t="e">
        <f>#REF!</f>
        <v>#REF!</v>
      </c>
      <c r="S2631" s="363" t="e">
        <f>#REF!</f>
        <v>#REF!</v>
      </c>
    </row>
    <row r="2632" spans="1:25" ht="13.8" hidden="1" thickBot="1">
      <c r="A2632" s="351" t="s">
        <v>584</v>
      </c>
      <c r="B2632" s="351">
        <v>65</v>
      </c>
      <c r="C2632" s="351" t="s">
        <v>614</v>
      </c>
      <c r="F2632" s="351"/>
      <c r="G2632" s="351"/>
      <c r="L2632" s="679" t="s">
        <v>3245</v>
      </c>
      <c r="M2632" s="384" t="e">
        <f>#REF!</f>
        <v>#REF!</v>
      </c>
      <c r="N2632" s="384" t="e">
        <f>#REF!</f>
        <v>#REF!</v>
      </c>
      <c r="O2632" s="384" t="e">
        <f>#REF!</f>
        <v>#REF!</v>
      </c>
      <c r="P2632" s="442" t="e">
        <f>#REF!</f>
        <v>#REF!</v>
      </c>
      <c r="Q2632" s="443" t="e">
        <f>#REF!</f>
        <v>#REF!</v>
      </c>
      <c r="R2632" s="443" t="e">
        <f>#REF!</f>
        <v>#REF!</v>
      </c>
      <c r="S2632" s="363" t="e">
        <f>#REF!</f>
        <v>#REF!</v>
      </c>
    </row>
    <row r="2633" spans="1:25" ht="13.8" hidden="1" thickBot="1">
      <c r="A2633" s="351" t="s">
        <v>584</v>
      </c>
      <c r="B2633" s="351">
        <v>66</v>
      </c>
      <c r="C2633" s="351" t="s">
        <v>614</v>
      </c>
      <c r="F2633" s="351"/>
      <c r="G2633" s="351"/>
      <c r="L2633" s="679" t="s">
        <v>3246</v>
      </c>
      <c r="M2633" s="384" t="e">
        <f>#REF!</f>
        <v>#REF!</v>
      </c>
      <c r="N2633" s="384" t="e">
        <f>#REF!</f>
        <v>#REF!</v>
      </c>
      <c r="O2633" s="384" t="e">
        <f>#REF!</f>
        <v>#REF!</v>
      </c>
      <c r="P2633" s="442" t="e">
        <f>#REF!</f>
        <v>#REF!</v>
      </c>
      <c r="Q2633" s="443" t="e">
        <f>#REF!</f>
        <v>#REF!</v>
      </c>
      <c r="R2633" s="443" t="e">
        <f>#REF!</f>
        <v>#REF!</v>
      </c>
      <c r="S2633" s="363" t="e">
        <f>#REF!</f>
        <v>#REF!</v>
      </c>
    </row>
    <row r="2634" spans="1:25" ht="13.8" hidden="1" thickBot="1">
      <c r="A2634" s="351" t="s">
        <v>584</v>
      </c>
      <c r="B2634" s="351">
        <v>67</v>
      </c>
      <c r="C2634" s="351" t="s">
        <v>614</v>
      </c>
      <c r="F2634" s="351"/>
      <c r="G2634" s="351"/>
      <c r="L2634" s="679" t="s">
        <v>3247</v>
      </c>
      <c r="M2634" s="384" t="e">
        <f>#REF!</f>
        <v>#REF!</v>
      </c>
      <c r="N2634" s="627" t="e">
        <f>#REF!</f>
        <v>#REF!</v>
      </c>
      <c r="O2634" s="627" t="e">
        <f>#REF!</f>
        <v>#REF!</v>
      </c>
      <c r="P2634" s="435" t="e">
        <f>#REF!</f>
        <v>#REF!</v>
      </c>
      <c r="Q2634" s="436" t="e">
        <f>#REF!</f>
        <v>#REF!</v>
      </c>
      <c r="R2634" s="436" t="e">
        <f>#REF!</f>
        <v>#REF!</v>
      </c>
      <c r="S2634" s="363" t="e">
        <f>#REF!</f>
        <v>#REF!</v>
      </c>
    </row>
    <row r="2635" spans="1:25" ht="13.8" hidden="1" thickBot="1">
      <c r="A2635" s="351" t="s">
        <v>584</v>
      </c>
      <c r="B2635" s="351">
        <v>68</v>
      </c>
      <c r="C2635" s="351" t="s">
        <v>614</v>
      </c>
      <c r="F2635" s="351"/>
      <c r="G2635" s="351"/>
      <c r="L2635" s="679" t="s">
        <v>3248</v>
      </c>
      <c r="M2635" s="384" t="e">
        <f>#REF!</f>
        <v>#REF!</v>
      </c>
      <c r="N2635" s="627" t="e">
        <f>#REF!</f>
        <v>#REF!</v>
      </c>
      <c r="O2635" s="627" t="e">
        <f>#REF!</f>
        <v>#REF!</v>
      </c>
      <c r="P2635" s="435" t="e">
        <f>#REF!</f>
        <v>#REF!</v>
      </c>
      <c r="Q2635" s="436" t="e">
        <f>#REF!</f>
        <v>#REF!</v>
      </c>
      <c r="R2635" s="436" t="e">
        <f>#REF!</f>
        <v>#REF!</v>
      </c>
      <c r="S2635" s="403" t="e">
        <f>#REF!</f>
        <v>#REF!</v>
      </c>
      <c r="T2635" s="668"/>
      <c r="U2635" s="668"/>
    </row>
    <row r="2636" spans="1:25" ht="13.8" hidden="1" thickBot="1">
      <c r="A2636" s="351" t="s">
        <v>584</v>
      </c>
      <c r="B2636" s="351">
        <v>69</v>
      </c>
      <c r="C2636" s="351" t="s">
        <v>614</v>
      </c>
      <c r="F2636" s="351"/>
      <c r="G2636" s="351"/>
      <c r="L2636" s="679" t="s">
        <v>3249</v>
      </c>
      <c r="M2636" s="384" t="e">
        <f>#REF!</f>
        <v>#REF!</v>
      </c>
      <c r="N2636" s="627" t="e">
        <f>#REF!</f>
        <v>#REF!</v>
      </c>
      <c r="O2636" s="627" t="e">
        <f>#REF!</f>
        <v>#REF!</v>
      </c>
      <c r="P2636" s="435" t="e">
        <f>#REF!</f>
        <v>#REF!</v>
      </c>
      <c r="Q2636" s="436" t="e">
        <f>#REF!</f>
        <v>#REF!</v>
      </c>
      <c r="R2636" s="436" t="e">
        <f>#REF!</f>
        <v>#REF!</v>
      </c>
      <c r="S2636" s="363" t="e">
        <f>#REF!</f>
        <v>#REF!</v>
      </c>
    </row>
    <row r="2637" spans="1:25" ht="13.8" hidden="1" thickBot="1">
      <c r="A2637" s="351" t="s">
        <v>584</v>
      </c>
      <c r="B2637" s="351">
        <v>70</v>
      </c>
      <c r="C2637" s="351" t="s">
        <v>614</v>
      </c>
      <c r="F2637" s="351"/>
      <c r="G2637" s="351"/>
      <c r="L2637" s="679" t="s">
        <v>3250</v>
      </c>
      <c r="M2637" s="384" t="e">
        <f>#REF!</f>
        <v>#REF!</v>
      </c>
      <c r="N2637" s="627" t="e">
        <f>#REF!</f>
        <v>#REF!</v>
      </c>
      <c r="O2637" s="627" t="e">
        <f>#REF!</f>
        <v>#REF!</v>
      </c>
      <c r="P2637" s="435" t="e">
        <f>#REF!</f>
        <v>#REF!</v>
      </c>
      <c r="Q2637" s="436" t="e">
        <f>#REF!</f>
        <v>#REF!</v>
      </c>
      <c r="R2637" s="436" t="e">
        <f>#REF!</f>
        <v>#REF!</v>
      </c>
      <c r="S2637" s="363" t="e">
        <f>#REF!</f>
        <v>#REF!</v>
      </c>
      <c r="Y2637" s="668"/>
    </row>
    <row r="2638" spans="1:25" ht="13.8" hidden="1" thickBot="1">
      <c r="A2638" s="351" t="s">
        <v>584</v>
      </c>
      <c r="B2638" s="351">
        <v>71</v>
      </c>
      <c r="C2638" s="351" t="s">
        <v>614</v>
      </c>
      <c r="F2638" s="351"/>
      <c r="G2638" s="351"/>
      <c r="L2638" s="679" t="s">
        <v>3251</v>
      </c>
      <c r="M2638" s="384" t="e">
        <f>#REF!</f>
        <v>#REF!</v>
      </c>
      <c r="N2638" s="627" t="e">
        <f>#REF!</f>
        <v>#REF!</v>
      </c>
      <c r="O2638" s="627" t="e">
        <f>#REF!</f>
        <v>#REF!</v>
      </c>
      <c r="P2638" s="435" t="e">
        <f>#REF!</f>
        <v>#REF!</v>
      </c>
      <c r="Q2638" s="436" t="e">
        <f>#REF!</f>
        <v>#REF!</v>
      </c>
      <c r="R2638" s="436" t="e">
        <f>#REF!</f>
        <v>#REF!</v>
      </c>
      <c r="S2638" s="403" t="e">
        <f>#REF!</f>
        <v>#REF!</v>
      </c>
      <c r="T2638" s="668"/>
    </row>
    <row r="2639" spans="1:25" ht="13.8" hidden="1" thickBot="1">
      <c r="A2639" s="351" t="s">
        <v>584</v>
      </c>
      <c r="B2639" s="351">
        <v>72</v>
      </c>
      <c r="C2639" s="351" t="s">
        <v>614</v>
      </c>
      <c r="F2639" s="351"/>
      <c r="G2639" s="351"/>
      <c r="L2639" s="679" t="s">
        <v>3252</v>
      </c>
      <c r="M2639" s="384" t="e">
        <f>#REF!</f>
        <v>#REF!</v>
      </c>
      <c r="N2639" s="627" t="e">
        <f>#REF!</f>
        <v>#REF!</v>
      </c>
      <c r="O2639" s="627" t="e">
        <f>#REF!</f>
        <v>#REF!</v>
      </c>
      <c r="P2639" s="435" t="e">
        <f>#REF!</f>
        <v>#REF!</v>
      </c>
      <c r="Q2639" s="436" t="e">
        <f>#REF!</f>
        <v>#REF!</v>
      </c>
      <c r="R2639" s="436" t="e">
        <f>#REF!</f>
        <v>#REF!</v>
      </c>
      <c r="S2639" s="363" t="e">
        <f>#REF!</f>
        <v>#REF!</v>
      </c>
    </row>
    <row r="2640" spans="1:25" ht="13.8" hidden="1" thickBot="1">
      <c r="A2640" s="351" t="s">
        <v>584</v>
      </c>
      <c r="B2640" s="351">
        <v>73</v>
      </c>
      <c r="C2640" s="351" t="s">
        <v>614</v>
      </c>
      <c r="F2640" s="351"/>
      <c r="G2640" s="351"/>
      <c r="L2640" s="679" t="s">
        <v>3253</v>
      </c>
      <c r="M2640" s="384" t="e">
        <f>#REF!</f>
        <v>#REF!</v>
      </c>
      <c r="N2640" s="627" t="e">
        <f>#REF!</f>
        <v>#REF!</v>
      </c>
      <c r="O2640" s="627" t="e">
        <f>#REF!</f>
        <v>#REF!</v>
      </c>
      <c r="P2640" s="435" t="e">
        <f>#REF!</f>
        <v>#REF!</v>
      </c>
      <c r="Q2640" s="436" t="e">
        <f>#REF!</f>
        <v>#REF!</v>
      </c>
      <c r="R2640" s="436" t="e">
        <f>#REF!</f>
        <v>#REF!</v>
      </c>
      <c r="S2640" s="403" t="e">
        <f>#REF!</f>
        <v>#REF!</v>
      </c>
    </row>
    <row r="2641" spans="1:24" ht="13.8" hidden="1" thickBot="1">
      <c r="A2641" s="351" t="s">
        <v>584</v>
      </c>
      <c r="B2641" s="351">
        <v>74</v>
      </c>
      <c r="C2641" s="351" t="s">
        <v>614</v>
      </c>
      <c r="F2641" s="351"/>
      <c r="G2641" s="351"/>
      <c r="L2641" s="679" t="s">
        <v>3254</v>
      </c>
      <c r="M2641" s="384" t="e">
        <f>#REF!</f>
        <v>#REF!</v>
      </c>
      <c r="N2641" s="627" t="e">
        <f>#REF!</f>
        <v>#REF!</v>
      </c>
      <c r="O2641" s="627" t="e">
        <f>#REF!</f>
        <v>#REF!</v>
      </c>
      <c r="P2641" s="435" t="e">
        <f>#REF!</f>
        <v>#REF!</v>
      </c>
      <c r="Q2641" s="436" t="e">
        <f>#REF!</f>
        <v>#REF!</v>
      </c>
      <c r="R2641" s="436" t="e">
        <f>#REF!</f>
        <v>#REF!</v>
      </c>
      <c r="S2641" s="363" t="e">
        <f>#REF!</f>
        <v>#REF!</v>
      </c>
      <c r="T2641" s="668"/>
    </row>
    <row r="2642" spans="1:24" ht="13.8" hidden="1" thickBot="1">
      <c r="A2642" s="351" t="s">
        <v>584</v>
      </c>
      <c r="B2642" s="351">
        <v>75</v>
      </c>
      <c r="C2642" s="351" t="s">
        <v>614</v>
      </c>
      <c r="F2642" s="351"/>
      <c r="G2642" s="351"/>
      <c r="L2642" s="679" t="s">
        <v>3255</v>
      </c>
      <c r="M2642" s="384" t="e">
        <f>#REF!</f>
        <v>#REF!</v>
      </c>
      <c r="N2642" s="627" t="e">
        <f>#REF!</f>
        <v>#REF!</v>
      </c>
      <c r="O2642" s="627" t="e">
        <f>#REF!</f>
        <v>#REF!</v>
      </c>
      <c r="P2642" s="435" t="e">
        <f>#REF!</f>
        <v>#REF!</v>
      </c>
      <c r="Q2642" s="436" t="e">
        <f>#REF!</f>
        <v>#REF!</v>
      </c>
      <c r="R2642" s="436" t="e">
        <f>#REF!</f>
        <v>#REF!</v>
      </c>
      <c r="S2642" s="363" t="e">
        <f>#REF!</f>
        <v>#REF!</v>
      </c>
    </row>
    <row r="2643" spans="1:24" ht="13.8" hidden="1" thickBot="1">
      <c r="A2643" s="351" t="s">
        <v>584</v>
      </c>
      <c r="B2643" s="351">
        <v>76</v>
      </c>
      <c r="C2643" s="351" t="s">
        <v>614</v>
      </c>
      <c r="F2643" s="351"/>
      <c r="G2643" s="351"/>
      <c r="L2643" s="679" t="s">
        <v>3256</v>
      </c>
      <c r="M2643" s="384" t="e">
        <f>#REF!</f>
        <v>#REF!</v>
      </c>
      <c r="N2643" s="627" t="e">
        <f>#REF!</f>
        <v>#REF!</v>
      </c>
      <c r="O2643" s="627" t="e">
        <f>#REF!</f>
        <v>#REF!</v>
      </c>
      <c r="P2643" s="435" t="e">
        <f>#REF!</f>
        <v>#REF!</v>
      </c>
      <c r="Q2643" s="436" t="e">
        <f>#REF!</f>
        <v>#REF!</v>
      </c>
      <c r="R2643" s="436" t="e">
        <f>#REF!</f>
        <v>#REF!</v>
      </c>
      <c r="S2643" s="363" t="e">
        <f>#REF!</f>
        <v>#REF!</v>
      </c>
    </row>
    <row r="2644" spans="1:24" ht="13.8" hidden="1" thickBot="1">
      <c r="A2644" s="351" t="s">
        <v>584</v>
      </c>
      <c r="B2644" s="351">
        <v>77</v>
      </c>
      <c r="C2644" s="351" t="s">
        <v>614</v>
      </c>
      <c r="F2644" s="351"/>
      <c r="G2644" s="351"/>
      <c r="L2644" s="679" t="s">
        <v>3257</v>
      </c>
      <c r="M2644" s="384" t="e">
        <f>#REF!</f>
        <v>#REF!</v>
      </c>
      <c r="N2644" s="627" t="e">
        <f>#REF!</f>
        <v>#REF!</v>
      </c>
      <c r="O2644" s="627" t="e">
        <f>#REF!</f>
        <v>#REF!</v>
      </c>
      <c r="P2644" s="435" t="e">
        <f>#REF!</f>
        <v>#REF!</v>
      </c>
      <c r="Q2644" s="436" t="e">
        <f>#REF!</f>
        <v>#REF!</v>
      </c>
      <c r="R2644" s="436" t="e">
        <f>#REF!</f>
        <v>#REF!</v>
      </c>
      <c r="S2644" s="363" t="e">
        <f>#REF!</f>
        <v>#REF!</v>
      </c>
    </row>
    <row r="2645" spans="1:24" ht="13.8" hidden="1" thickBot="1">
      <c r="A2645" s="351" t="s">
        <v>584</v>
      </c>
      <c r="B2645" s="351">
        <v>78</v>
      </c>
      <c r="C2645" s="351" t="s">
        <v>614</v>
      </c>
      <c r="F2645" s="351"/>
      <c r="G2645" s="351"/>
      <c r="L2645" s="679" t="s">
        <v>3258</v>
      </c>
      <c r="M2645" s="384" t="e">
        <f>#REF!</f>
        <v>#REF!</v>
      </c>
      <c r="N2645" s="384" t="e">
        <f>#REF!</f>
        <v>#REF!</v>
      </c>
      <c r="O2645" s="384" t="e">
        <f>#REF!</f>
        <v>#REF!</v>
      </c>
      <c r="P2645" s="442" t="e">
        <f>#REF!</f>
        <v>#REF!</v>
      </c>
      <c r="Q2645" s="443" t="e">
        <f>#REF!</f>
        <v>#REF!</v>
      </c>
      <c r="R2645" s="443" t="e">
        <f>#REF!</f>
        <v>#REF!</v>
      </c>
      <c r="S2645" s="363" t="e">
        <f>#REF!</f>
        <v>#REF!</v>
      </c>
    </row>
    <row r="2646" spans="1:24" ht="13.8" hidden="1" thickBot="1">
      <c r="A2646" s="351" t="s">
        <v>584</v>
      </c>
      <c r="B2646" s="351">
        <v>79</v>
      </c>
      <c r="C2646" s="351" t="s">
        <v>614</v>
      </c>
      <c r="F2646" s="351"/>
      <c r="G2646" s="351"/>
      <c r="L2646" s="679" t="s">
        <v>3259</v>
      </c>
      <c r="M2646" s="384" t="e">
        <f>#REF!</f>
        <v>#REF!</v>
      </c>
      <c r="N2646" s="384" t="e">
        <f>#REF!</f>
        <v>#REF!</v>
      </c>
      <c r="O2646" s="384" t="e">
        <f>#REF!</f>
        <v>#REF!</v>
      </c>
      <c r="P2646" s="442" t="e">
        <f>#REF!</f>
        <v>#REF!</v>
      </c>
      <c r="Q2646" s="443" t="e">
        <f>#REF!</f>
        <v>#REF!</v>
      </c>
      <c r="R2646" s="443" t="e">
        <f>#REF!</f>
        <v>#REF!</v>
      </c>
      <c r="S2646" s="403" t="e">
        <f>#REF!</f>
        <v>#REF!</v>
      </c>
    </row>
    <row r="2647" spans="1:24" ht="13.8" hidden="1" thickBot="1">
      <c r="A2647" s="351" t="s">
        <v>584</v>
      </c>
      <c r="B2647" s="351">
        <v>80</v>
      </c>
      <c r="C2647" s="351" t="s">
        <v>614</v>
      </c>
      <c r="F2647" s="351"/>
      <c r="G2647" s="351"/>
      <c r="L2647" s="679" t="s">
        <v>3260</v>
      </c>
      <c r="M2647" s="384" t="e">
        <f>#REF!</f>
        <v>#REF!</v>
      </c>
      <c r="N2647" s="384" t="e">
        <f>#REF!</f>
        <v>#REF!</v>
      </c>
      <c r="O2647" s="384" t="e">
        <f>#REF!</f>
        <v>#REF!</v>
      </c>
      <c r="P2647" s="458" t="e">
        <f>#REF!</f>
        <v>#REF!</v>
      </c>
      <c r="Q2647" s="459" t="e">
        <f>#REF!</f>
        <v>#REF!</v>
      </c>
      <c r="R2647" s="459" t="e">
        <f>#REF!</f>
        <v>#REF!</v>
      </c>
      <c r="S2647" s="403" t="e">
        <f>#REF!</f>
        <v>#REF!</v>
      </c>
    </row>
    <row r="2648" spans="1:24" hidden="1">
      <c r="A2648" s="351" t="s">
        <v>585</v>
      </c>
      <c r="B2648" s="351">
        <v>1</v>
      </c>
      <c r="C2648" s="351" t="s">
        <v>614</v>
      </c>
      <c r="F2648" s="351"/>
      <c r="G2648" s="351"/>
      <c r="L2648" s="679" t="s">
        <v>3261</v>
      </c>
      <c r="M2648" s="466" t="e">
        <f>#REF!</f>
        <v>#REF!</v>
      </c>
      <c r="N2648" s="467" t="e">
        <f>#REF!</f>
        <v>#REF!</v>
      </c>
      <c r="O2648" s="467" t="e">
        <f>#REF!</f>
        <v>#REF!</v>
      </c>
      <c r="P2648" s="468" t="e">
        <f>#REF!</f>
        <v>#REF!</v>
      </c>
      <c r="Q2648" s="486" t="e">
        <f>#REF!</f>
        <v>#REF!</v>
      </c>
      <c r="R2648" s="659" t="e">
        <f>#REF!</f>
        <v>#REF!</v>
      </c>
      <c r="S2648" s="668"/>
    </row>
    <row r="2649" spans="1:24" hidden="1">
      <c r="A2649" s="351" t="s">
        <v>585</v>
      </c>
      <c r="B2649" s="351">
        <v>2</v>
      </c>
      <c r="C2649" s="351" t="s">
        <v>614</v>
      </c>
      <c r="F2649" s="351"/>
      <c r="G2649" s="351"/>
      <c r="L2649" s="679" t="s">
        <v>3262</v>
      </c>
      <c r="M2649" s="469" t="e">
        <f>#REF!</f>
        <v>#REF!</v>
      </c>
      <c r="N2649" s="496" t="e">
        <f>#REF!</f>
        <v>#REF!</v>
      </c>
      <c r="O2649" s="496" t="e">
        <f>#REF!</f>
        <v>#REF!</v>
      </c>
      <c r="P2649" s="470" t="e">
        <f>#REF!</f>
        <v>#REF!</v>
      </c>
      <c r="Q2649" s="506" t="e">
        <f>#REF!</f>
        <v>#REF!</v>
      </c>
      <c r="R2649" s="659" t="e">
        <f>#REF!</f>
        <v>#REF!</v>
      </c>
      <c r="S2649" s="668"/>
      <c r="T2649" s="668"/>
    </row>
    <row r="2650" spans="1:24" ht="13.8" hidden="1" thickBot="1">
      <c r="A2650" s="351" t="s">
        <v>585</v>
      </c>
      <c r="B2650" s="351">
        <v>3</v>
      </c>
      <c r="C2650" s="351" t="s">
        <v>614</v>
      </c>
      <c r="F2650" s="351"/>
      <c r="G2650" s="351"/>
      <c r="L2650" s="679" t="s">
        <v>3263</v>
      </c>
      <c r="M2650" s="474" t="e">
        <f>#REF!</f>
        <v>#REF!</v>
      </c>
      <c r="N2650" s="475" t="e">
        <f>#REF!</f>
        <v>#REF!</v>
      </c>
      <c r="O2650" s="475" t="e">
        <f>#REF!</f>
        <v>#REF!</v>
      </c>
      <c r="P2650" s="476" t="e">
        <f>#REF!</f>
        <v>#REF!</v>
      </c>
      <c r="Q2650" s="507" t="e">
        <f>#REF!</f>
        <v>#REF!</v>
      </c>
      <c r="R2650" s="659" t="e">
        <f>#REF!</f>
        <v>#REF!</v>
      </c>
    </row>
    <row r="2651" spans="1:24" ht="13.8" hidden="1" thickBot="1">
      <c r="A2651" s="351" t="s">
        <v>585</v>
      </c>
      <c r="B2651" s="351">
        <v>4</v>
      </c>
      <c r="C2651" s="351" t="s">
        <v>614</v>
      </c>
      <c r="F2651" s="351"/>
      <c r="G2651" s="351"/>
      <c r="L2651" s="679" t="s">
        <v>3264</v>
      </c>
      <c r="M2651" s="483" t="e">
        <f>#REF!</f>
        <v>#REF!</v>
      </c>
      <c r="N2651" s="484" t="e">
        <f>#REF!</f>
        <v>#REF!</v>
      </c>
      <c r="O2651" s="484" t="e">
        <f>#REF!</f>
        <v>#REF!</v>
      </c>
      <c r="P2651" s="484" t="e">
        <f>#REF!</f>
        <v>#REF!</v>
      </c>
      <c r="Q2651" s="485" t="e">
        <f>#REF!</f>
        <v>#REF!</v>
      </c>
      <c r="R2651" s="659" t="e">
        <f>#REF!</f>
        <v>#REF!</v>
      </c>
    </row>
    <row r="2652" spans="1:24" hidden="1">
      <c r="A2652" s="351" t="s">
        <v>585</v>
      </c>
      <c r="B2652" s="351">
        <v>5</v>
      </c>
      <c r="C2652" s="351" t="s">
        <v>614</v>
      </c>
      <c r="F2652" s="351"/>
      <c r="G2652" s="351"/>
      <c r="L2652" s="679" t="s">
        <v>3265</v>
      </c>
      <c r="M2652" s="486" t="e">
        <f>#REF!</f>
        <v>#REF!</v>
      </c>
      <c r="N2652" s="468" t="e">
        <f>#REF!</f>
        <v>#REF!</v>
      </c>
      <c r="O2652" s="468" t="e">
        <f>#REF!</f>
        <v>#REF!</v>
      </c>
      <c r="P2652" s="468" t="e">
        <f>#REF!</f>
        <v>#REF!</v>
      </c>
      <c r="Q2652" s="468" t="e">
        <f>#REF!</f>
        <v>#REF!</v>
      </c>
      <c r="R2652" s="659" t="e">
        <f>#REF!</f>
        <v>#REF!</v>
      </c>
      <c r="S2652" s="668"/>
    </row>
    <row r="2653" spans="1:24" ht="13.8" hidden="1" thickBot="1">
      <c r="A2653" s="351" t="s">
        <v>585</v>
      </c>
      <c r="B2653" s="351">
        <v>6</v>
      </c>
      <c r="C2653" s="351" t="s">
        <v>614</v>
      </c>
      <c r="F2653" s="351"/>
      <c r="G2653" s="351"/>
      <c r="L2653" s="679" t="s">
        <v>3266</v>
      </c>
      <c r="M2653" s="488" t="e">
        <f>#REF!</f>
        <v>#REF!</v>
      </c>
      <c r="N2653" s="476" t="e">
        <f>#REF!</f>
        <v>#REF!</v>
      </c>
      <c r="O2653" s="476" t="e">
        <f>#REF!</f>
        <v>#REF!</v>
      </c>
      <c r="P2653" s="476" t="e">
        <f>#REF!</f>
        <v>#REF!</v>
      </c>
      <c r="Q2653" s="476" t="e">
        <f>#REF!</f>
        <v>#REF!</v>
      </c>
      <c r="R2653" s="78" t="e">
        <f>#REF!</f>
        <v>#REF!</v>
      </c>
    </row>
    <row r="2654" spans="1:24" ht="13.8" hidden="1" thickBot="1">
      <c r="A2654" s="351" t="s">
        <v>585</v>
      </c>
      <c r="B2654" s="351">
        <v>7</v>
      </c>
      <c r="C2654" s="351" t="s">
        <v>614</v>
      </c>
      <c r="D2654" s="351" t="s">
        <v>615</v>
      </c>
      <c r="E2654" s="351" t="s">
        <v>90</v>
      </c>
      <c r="F2654" s="674" t="e">
        <f t="shared" ref="F2654:G2658" si="41">P2654</f>
        <v>#REF!</v>
      </c>
      <c r="G2654" s="674" t="e">
        <f t="shared" si="41"/>
        <v>#REF!</v>
      </c>
      <c r="L2654" s="679" t="s">
        <v>3267</v>
      </c>
      <c r="M2654" s="520" t="e">
        <f>#REF!</f>
        <v>#REF!</v>
      </c>
      <c r="N2654" s="497" t="e">
        <f>#REF!</f>
        <v>#REF!</v>
      </c>
      <c r="O2654" s="628" t="e">
        <f>#REF!</f>
        <v>#REF!</v>
      </c>
      <c r="P2654" s="518" t="e">
        <f>#REF!</f>
        <v>#REF!</v>
      </c>
      <c r="Q2654" s="518" t="e">
        <f>#REF!</f>
        <v>#REF!</v>
      </c>
      <c r="R2654" s="78" t="e">
        <f>#REF!</f>
        <v>#REF!</v>
      </c>
    </row>
    <row r="2655" spans="1:24" ht="13.8" thickBot="1">
      <c r="A2655" s="351" t="s">
        <v>585</v>
      </c>
      <c r="B2655" s="351">
        <v>8</v>
      </c>
      <c r="C2655" s="351" t="s">
        <v>613</v>
      </c>
      <c r="D2655" s="351" t="s">
        <v>615</v>
      </c>
      <c r="E2655" s="351" t="s">
        <v>90</v>
      </c>
      <c r="F2655" s="674" t="e">
        <f t="shared" si="41"/>
        <v>#REF!</v>
      </c>
      <c r="G2655" s="674" t="e">
        <f t="shared" si="41"/>
        <v>#REF!</v>
      </c>
      <c r="L2655" s="679" t="s">
        <v>3268</v>
      </c>
      <c r="M2655" s="540" t="e">
        <f>#REF!</f>
        <v>#REF!</v>
      </c>
      <c r="N2655" s="476" t="e">
        <f>#REF!</f>
        <v>#REF!</v>
      </c>
      <c r="O2655" s="498" t="e">
        <f>#REF!</f>
        <v>#REF!</v>
      </c>
      <c r="P2655" s="407" t="e">
        <f>#REF!</f>
        <v>#REF!</v>
      </c>
      <c r="Q2655" s="407" t="e">
        <f>#REF!</f>
        <v>#REF!</v>
      </c>
      <c r="R2655" s="496" t="e">
        <f>#REF!</f>
        <v>#REF!</v>
      </c>
      <c r="X2655" s="668"/>
    </row>
    <row r="2656" spans="1:24" ht="13.8" thickBot="1">
      <c r="A2656" s="351" t="s">
        <v>585</v>
      </c>
      <c r="B2656" s="351">
        <v>9</v>
      </c>
      <c r="C2656" s="351" t="s">
        <v>613</v>
      </c>
      <c r="D2656" s="351" t="s">
        <v>615</v>
      </c>
      <c r="E2656" s="351" t="s">
        <v>90</v>
      </c>
      <c r="F2656" s="674" t="e">
        <f t="shared" si="41"/>
        <v>#REF!</v>
      </c>
      <c r="G2656" s="674" t="e">
        <f t="shared" si="41"/>
        <v>#REF!</v>
      </c>
      <c r="L2656" s="679" t="s">
        <v>3269</v>
      </c>
      <c r="M2656" s="540" t="e">
        <f>#REF!</f>
        <v>#REF!</v>
      </c>
      <c r="N2656" s="476" t="e">
        <f>#REF!</f>
        <v>#REF!</v>
      </c>
      <c r="O2656" s="498" t="e">
        <f>#REF!</f>
        <v>#REF!</v>
      </c>
      <c r="P2656" s="407" t="e">
        <f>#REF!</f>
        <v>#REF!</v>
      </c>
      <c r="Q2656" s="407" t="e">
        <f>#REF!</f>
        <v>#REF!</v>
      </c>
      <c r="R2656" s="78" t="e">
        <f>#REF!</f>
        <v>#REF!</v>
      </c>
    </row>
    <row r="2657" spans="1:21" ht="13.8" thickBot="1">
      <c r="A2657" s="351" t="s">
        <v>585</v>
      </c>
      <c r="B2657" s="351">
        <v>10</v>
      </c>
      <c r="C2657" s="351" t="s">
        <v>613</v>
      </c>
      <c r="D2657" s="351" t="s">
        <v>615</v>
      </c>
      <c r="E2657" s="351" t="s">
        <v>90</v>
      </c>
      <c r="F2657" s="674" t="e">
        <f t="shared" si="41"/>
        <v>#REF!</v>
      </c>
      <c r="G2657" s="674" t="e">
        <f t="shared" si="41"/>
        <v>#REF!</v>
      </c>
      <c r="L2657" s="679" t="s">
        <v>3270</v>
      </c>
      <c r="M2657" s="540" t="e">
        <f>#REF!</f>
        <v>#REF!</v>
      </c>
      <c r="N2657" s="488" t="e">
        <f>#REF!</f>
        <v>#REF!</v>
      </c>
      <c r="O2657" s="629" t="e">
        <f>#REF!</f>
        <v>#REF!</v>
      </c>
      <c r="P2657" s="630" t="e">
        <f>#REF!</f>
        <v>#REF!</v>
      </c>
      <c r="Q2657" s="631" t="e">
        <f>#REF!</f>
        <v>#REF!</v>
      </c>
      <c r="R2657" s="632" t="e">
        <f>#REF!</f>
        <v>#REF!</v>
      </c>
    </row>
    <row r="2658" spans="1:21" ht="13.8" thickBot="1">
      <c r="A2658" s="351" t="s">
        <v>585</v>
      </c>
      <c r="B2658" s="351">
        <v>11</v>
      </c>
      <c r="C2658" s="351" t="s">
        <v>613</v>
      </c>
      <c r="D2658" s="351" t="s">
        <v>615</v>
      </c>
      <c r="E2658" s="351" t="s">
        <v>90</v>
      </c>
      <c r="F2658" s="674" t="e">
        <f t="shared" si="41"/>
        <v>#REF!</v>
      </c>
      <c r="G2658" s="674" t="e">
        <f t="shared" si="41"/>
        <v>#REF!</v>
      </c>
      <c r="L2658" s="679" t="s">
        <v>3271</v>
      </c>
      <c r="M2658" s="540" t="e">
        <f>#REF!</f>
        <v>#REF!</v>
      </c>
      <c r="N2658" s="476" t="e">
        <f>#REF!</f>
        <v>#REF!</v>
      </c>
      <c r="O2658" s="498" t="e">
        <f>#REF!</f>
        <v>#REF!</v>
      </c>
      <c r="P2658" s="407" t="e">
        <f>#REF!</f>
        <v>#REF!</v>
      </c>
      <c r="Q2658" s="407" t="e">
        <f>#REF!</f>
        <v>#REF!</v>
      </c>
      <c r="R2658" s="496" t="e">
        <f>#REF!</f>
        <v>#REF!</v>
      </c>
    </row>
    <row r="2659" spans="1:21" ht="13.8" hidden="1" thickBot="1">
      <c r="A2659" s="351" t="s">
        <v>585</v>
      </c>
      <c r="B2659" s="351">
        <v>12</v>
      </c>
      <c r="C2659" s="351" t="s">
        <v>614</v>
      </c>
      <c r="F2659" s="351"/>
      <c r="G2659" s="351"/>
      <c r="L2659" s="679" t="s">
        <v>3272</v>
      </c>
      <c r="M2659" s="488" t="e">
        <f>#REF!</f>
        <v>#REF!</v>
      </c>
      <c r="N2659" s="476" t="e">
        <f>#REF!</f>
        <v>#REF!</v>
      </c>
      <c r="O2659" s="476" t="e">
        <f>#REF!</f>
        <v>#REF!</v>
      </c>
      <c r="P2659" s="492" t="e">
        <f>#REF!</f>
        <v>#REF!</v>
      </c>
      <c r="Q2659" s="492" t="e">
        <f>#REF!</f>
        <v>#REF!</v>
      </c>
      <c r="R2659" s="496" t="e">
        <f>#REF!</f>
        <v>#REF!</v>
      </c>
      <c r="S2659" s="668"/>
      <c r="T2659" s="668"/>
    </row>
    <row r="2660" spans="1:21" ht="13.8" hidden="1" thickBot="1">
      <c r="A2660" s="351" t="s">
        <v>585</v>
      </c>
      <c r="B2660" s="351">
        <v>13</v>
      </c>
      <c r="C2660" s="351" t="s">
        <v>614</v>
      </c>
      <c r="D2660" s="351" t="s">
        <v>615</v>
      </c>
      <c r="E2660" s="351" t="s">
        <v>91</v>
      </c>
      <c r="F2660" s="674" t="e">
        <f>P2660</f>
        <v>#REF!</v>
      </c>
      <c r="G2660" s="674" t="e">
        <f>Q2660</f>
        <v>#REF!</v>
      </c>
      <c r="L2660" s="679" t="s">
        <v>3273</v>
      </c>
      <c r="M2660" s="520" t="e">
        <f>#REF!</f>
        <v>#REF!</v>
      </c>
      <c r="N2660" s="497" t="e">
        <f>#REF!</f>
        <v>#REF!</v>
      </c>
      <c r="O2660" s="633" t="e">
        <f>#REF!</f>
        <v>#REF!</v>
      </c>
      <c r="P2660" s="518" t="e">
        <f>#REF!</f>
        <v>#REF!</v>
      </c>
      <c r="Q2660" s="518" t="e">
        <f>#REF!</f>
        <v>#REF!</v>
      </c>
      <c r="R2660" s="78" t="e">
        <f>#REF!</f>
        <v>#REF!</v>
      </c>
    </row>
    <row r="2661" spans="1:21" ht="13.8" hidden="1" thickBot="1">
      <c r="A2661" s="351" t="s">
        <v>585</v>
      </c>
      <c r="B2661" s="351">
        <v>14</v>
      </c>
      <c r="C2661" s="351" t="s">
        <v>614</v>
      </c>
      <c r="F2661" s="351"/>
      <c r="G2661" s="351"/>
      <c r="L2661" s="679" t="s">
        <v>3274</v>
      </c>
      <c r="M2661" s="488" t="e">
        <f>#REF!</f>
        <v>#REF!</v>
      </c>
      <c r="N2661" s="497" t="e">
        <f>#REF!</f>
        <v>#REF!</v>
      </c>
      <c r="O2661" s="633" t="e">
        <f>#REF!</f>
        <v>#REF!</v>
      </c>
      <c r="P2661" s="518" t="e">
        <f>#REF!</f>
        <v>#REF!</v>
      </c>
      <c r="Q2661" s="518" t="e">
        <f>#REF!</f>
        <v>#REF!</v>
      </c>
      <c r="R2661" s="496" t="e">
        <f>#REF!</f>
        <v>#REF!</v>
      </c>
    </row>
    <row r="2662" spans="1:21" ht="13.8" thickBot="1">
      <c r="A2662" s="351" t="s">
        <v>585</v>
      </c>
      <c r="B2662" s="351">
        <v>15</v>
      </c>
      <c r="C2662" s="351" t="s">
        <v>613</v>
      </c>
      <c r="D2662" s="351" t="s">
        <v>615</v>
      </c>
      <c r="E2662" s="351" t="s">
        <v>91</v>
      </c>
      <c r="F2662" s="674" t="e">
        <f t="shared" ref="F2662:F2670" si="42">P2662</f>
        <v>#REF!</v>
      </c>
      <c r="G2662" s="674" t="e">
        <f t="shared" ref="G2662:G2670" si="43">Q2662</f>
        <v>#REF!</v>
      </c>
      <c r="L2662" s="679" t="s">
        <v>3275</v>
      </c>
      <c r="M2662" s="540" t="e">
        <f>#REF!</f>
        <v>#REF!</v>
      </c>
      <c r="N2662" s="476" t="e">
        <f>#REF!</f>
        <v>#REF!</v>
      </c>
      <c r="O2662" s="498" t="e">
        <f>#REF!</f>
        <v>#REF!</v>
      </c>
      <c r="P2662" s="407" t="e">
        <f>#REF!</f>
        <v>#REF!</v>
      </c>
      <c r="Q2662" s="407" t="e">
        <f>#REF!</f>
        <v>#REF!</v>
      </c>
      <c r="R2662" s="78" t="e">
        <f>#REF!</f>
        <v>#REF!</v>
      </c>
    </row>
    <row r="2663" spans="1:21" ht="13.8" thickBot="1">
      <c r="A2663" s="351" t="s">
        <v>585</v>
      </c>
      <c r="B2663" s="351">
        <v>16</v>
      </c>
      <c r="C2663" s="351" t="s">
        <v>613</v>
      </c>
      <c r="D2663" s="351" t="s">
        <v>615</v>
      </c>
      <c r="E2663" s="351" t="s">
        <v>91</v>
      </c>
      <c r="F2663" s="674" t="e">
        <f t="shared" si="42"/>
        <v>#REF!</v>
      </c>
      <c r="G2663" s="674" t="e">
        <f t="shared" si="43"/>
        <v>#REF!</v>
      </c>
      <c r="L2663" s="679" t="s">
        <v>3276</v>
      </c>
      <c r="M2663" s="540" t="e">
        <f>#REF!</f>
        <v>#REF!</v>
      </c>
      <c r="N2663" s="476" t="e">
        <f>#REF!</f>
        <v>#REF!</v>
      </c>
      <c r="O2663" s="498" t="e">
        <f>#REF!</f>
        <v>#REF!</v>
      </c>
      <c r="P2663" s="407" t="e">
        <f>#REF!</f>
        <v>#REF!</v>
      </c>
      <c r="Q2663" s="407" t="e">
        <f>#REF!</f>
        <v>#REF!</v>
      </c>
      <c r="R2663" s="496" t="e">
        <f>#REF!</f>
        <v>#REF!</v>
      </c>
    </row>
    <row r="2664" spans="1:21" ht="13.8" thickBot="1">
      <c r="A2664" s="351" t="s">
        <v>585</v>
      </c>
      <c r="B2664" s="351">
        <v>17</v>
      </c>
      <c r="C2664" s="351" t="s">
        <v>613</v>
      </c>
      <c r="D2664" s="351" t="s">
        <v>615</v>
      </c>
      <c r="E2664" s="351" t="s">
        <v>91</v>
      </c>
      <c r="F2664" s="674" t="e">
        <f t="shared" si="42"/>
        <v>#REF!</v>
      </c>
      <c r="G2664" s="674" t="e">
        <f t="shared" si="43"/>
        <v>#REF!</v>
      </c>
      <c r="L2664" s="679" t="s">
        <v>3277</v>
      </c>
      <c r="M2664" s="540" t="e">
        <f>#REF!</f>
        <v>#REF!</v>
      </c>
      <c r="N2664" s="476" t="e">
        <f>#REF!</f>
        <v>#REF!</v>
      </c>
      <c r="O2664" s="498" t="e">
        <f>#REF!</f>
        <v>#REF!</v>
      </c>
      <c r="P2664" s="407" t="e">
        <f>#REF!</f>
        <v>#REF!</v>
      </c>
      <c r="Q2664" s="407" t="e">
        <f>#REF!</f>
        <v>#REF!</v>
      </c>
      <c r="R2664" s="496" t="e">
        <f>#REF!</f>
        <v>#REF!</v>
      </c>
      <c r="T2664" s="668"/>
    </row>
    <row r="2665" spans="1:21" ht="13.8" thickBot="1">
      <c r="A2665" s="351" t="s">
        <v>585</v>
      </c>
      <c r="B2665" s="351">
        <v>18</v>
      </c>
      <c r="C2665" s="351" t="s">
        <v>613</v>
      </c>
      <c r="D2665" s="351" t="s">
        <v>615</v>
      </c>
      <c r="E2665" s="351" t="s">
        <v>91</v>
      </c>
      <c r="F2665" s="674" t="e">
        <f t="shared" si="42"/>
        <v>#REF!</v>
      </c>
      <c r="G2665" s="674" t="e">
        <f t="shared" si="43"/>
        <v>#REF!</v>
      </c>
      <c r="L2665" s="679" t="s">
        <v>3278</v>
      </c>
      <c r="M2665" s="540" t="e">
        <f>#REF!</f>
        <v>#REF!</v>
      </c>
      <c r="N2665" s="476" t="e">
        <f>#REF!</f>
        <v>#REF!</v>
      </c>
      <c r="O2665" s="498" t="e">
        <f>#REF!</f>
        <v>#REF!</v>
      </c>
      <c r="P2665" s="407" t="e">
        <f>#REF!</f>
        <v>#REF!</v>
      </c>
      <c r="Q2665" s="407" t="e">
        <f>#REF!</f>
        <v>#REF!</v>
      </c>
      <c r="R2665" s="496" t="e">
        <f>#REF!</f>
        <v>#REF!</v>
      </c>
      <c r="T2665" s="668"/>
    </row>
    <row r="2666" spans="1:21" ht="13.8" thickBot="1">
      <c r="A2666" s="351" t="s">
        <v>585</v>
      </c>
      <c r="B2666" s="351">
        <v>19</v>
      </c>
      <c r="C2666" s="351" t="s">
        <v>613</v>
      </c>
      <c r="D2666" s="351" t="s">
        <v>615</v>
      </c>
      <c r="E2666" s="351" t="s">
        <v>91</v>
      </c>
      <c r="F2666" s="674" t="e">
        <f t="shared" si="42"/>
        <v>#REF!</v>
      </c>
      <c r="G2666" s="674" t="e">
        <f t="shared" si="43"/>
        <v>#REF!</v>
      </c>
      <c r="L2666" s="679" t="s">
        <v>3279</v>
      </c>
      <c r="M2666" s="540" t="e">
        <f>#REF!</f>
        <v>#REF!</v>
      </c>
      <c r="N2666" s="476" t="e">
        <f>#REF!</f>
        <v>#REF!</v>
      </c>
      <c r="O2666" s="498" t="e">
        <f>#REF!</f>
        <v>#REF!</v>
      </c>
      <c r="P2666" s="407" t="e">
        <f>#REF!</f>
        <v>#REF!</v>
      </c>
      <c r="Q2666" s="407" t="e">
        <f>#REF!</f>
        <v>#REF!</v>
      </c>
      <c r="R2666" s="78" t="e">
        <f>#REF!</f>
        <v>#REF!</v>
      </c>
    </row>
    <row r="2667" spans="1:21" ht="13.8" thickBot="1">
      <c r="A2667" s="351" t="s">
        <v>585</v>
      </c>
      <c r="B2667" s="351">
        <v>20</v>
      </c>
      <c r="C2667" s="351" t="s">
        <v>613</v>
      </c>
      <c r="D2667" s="351" t="s">
        <v>615</v>
      </c>
      <c r="E2667" s="351" t="s">
        <v>91</v>
      </c>
      <c r="F2667" s="674" t="e">
        <f t="shared" si="42"/>
        <v>#REF!</v>
      </c>
      <c r="G2667" s="674" t="e">
        <f t="shared" si="43"/>
        <v>#REF!</v>
      </c>
      <c r="L2667" s="679" t="s">
        <v>3280</v>
      </c>
      <c r="M2667" s="540" t="e">
        <f>#REF!</f>
        <v>#REF!</v>
      </c>
      <c r="N2667" s="476" t="e">
        <f>#REF!</f>
        <v>#REF!</v>
      </c>
      <c r="O2667" s="498" t="e">
        <f>#REF!</f>
        <v>#REF!</v>
      </c>
      <c r="P2667" s="407" t="e">
        <f>#REF!</f>
        <v>#REF!</v>
      </c>
      <c r="Q2667" s="407" t="e">
        <f>#REF!</f>
        <v>#REF!</v>
      </c>
      <c r="R2667" s="496" t="e">
        <f>#REF!</f>
        <v>#REF!</v>
      </c>
      <c r="S2667" s="668"/>
      <c r="T2667" s="668"/>
    </row>
    <row r="2668" spans="1:21" ht="13.8" thickBot="1">
      <c r="A2668" s="351" t="s">
        <v>585</v>
      </c>
      <c r="B2668" s="351">
        <v>21</v>
      </c>
      <c r="C2668" s="351" t="s">
        <v>613</v>
      </c>
      <c r="D2668" s="351" t="s">
        <v>615</v>
      </c>
      <c r="E2668" s="351" t="s">
        <v>91</v>
      </c>
      <c r="F2668" s="674" t="e">
        <f t="shared" si="42"/>
        <v>#REF!</v>
      </c>
      <c r="G2668" s="674" t="e">
        <f t="shared" si="43"/>
        <v>#REF!</v>
      </c>
      <c r="L2668" s="679" t="s">
        <v>3281</v>
      </c>
      <c r="M2668" s="540" t="e">
        <f>#REF!</f>
        <v>#REF!</v>
      </c>
      <c r="N2668" s="476" t="e">
        <f>#REF!</f>
        <v>#REF!</v>
      </c>
      <c r="O2668" s="498" t="e">
        <f>#REF!</f>
        <v>#REF!</v>
      </c>
      <c r="P2668" s="407" t="e">
        <f>#REF!</f>
        <v>#REF!</v>
      </c>
      <c r="Q2668" s="407" t="e">
        <f>#REF!</f>
        <v>#REF!</v>
      </c>
      <c r="R2668" s="496" t="e">
        <f>#REF!</f>
        <v>#REF!</v>
      </c>
      <c r="T2668" s="668"/>
    </row>
    <row r="2669" spans="1:21" ht="13.8" thickBot="1">
      <c r="A2669" s="351" t="s">
        <v>585</v>
      </c>
      <c r="B2669" s="351">
        <v>22</v>
      </c>
      <c r="C2669" s="351" t="s">
        <v>613</v>
      </c>
      <c r="D2669" s="351" t="s">
        <v>615</v>
      </c>
      <c r="E2669" s="351" t="s">
        <v>91</v>
      </c>
      <c r="F2669" s="674" t="e">
        <f t="shared" si="42"/>
        <v>#REF!</v>
      </c>
      <c r="G2669" s="674" t="e">
        <f t="shared" si="43"/>
        <v>#REF!</v>
      </c>
      <c r="L2669" s="679" t="s">
        <v>3282</v>
      </c>
      <c r="M2669" s="540" t="e">
        <f>#REF!</f>
        <v>#REF!</v>
      </c>
      <c r="N2669" s="476" t="e">
        <f>#REF!</f>
        <v>#REF!</v>
      </c>
      <c r="O2669" s="498" t="e">
        <f>#REF!</f>
        <v>#REF!</v>
      </c>
      <c r="P2669" s="407" t="e">
        <f>#REF!</f>
        <v>#REF!</v>
      </c>
      <c r="Q2669" s="407" t="e">
        <f>#REF!</f>
        <v>#REF!</v>
      </c>
      <c r="R2669" s="496" t="e">
        <f>#REF!</f>
        <v>#REF!</v>
      </c>
    </row>
    <row r="2670" spans="1:21" ht="13.8" thickBot="1">
      <c r="A2670" s="351" t="s">
        <v>585</v>
      </c>
      <c r="B2670" s="351">
        <v>23</v>
      </c>
      <c r="C2670" s="351" t="s">
        <v>613</v>
      </c>
      <c r="D2670" s="351" t="s">
        <v>615</v>
      </c>
      <c r="E2670" s="351" t="s">
        <v>91</v>
      </c>
      <c r="F2670" s="674" t="e">
        <f t="shared" si="42"/>
        <v>#REF!</v>
      </c>
      <c r="G2670" s="674" t="e">
        <f t="shared" si="43"/>
        <v>#REF!</v>
      </c>
      <c r="L2670" s="679" t="s">
        <v>3283</v>
      </c>
      <c r="M2670" s="540" t="e">
        <f>#REF!</f>
        <v>#REF!</v>
      </c>
      <c r="N2670" s="476" t="e">
        <f>#REF!</f>
        <v>#REF!</v>
      </c>
      <c r="O2670" s="498" t="e">
        <f>#REF!</f>
        <v>#REF!</v>
      </c>
      <c r="P2670" s="407" t="e">
        <f>#REF!</f>
        <v>#REF!</v>
      </c>
      <c r="Q2670" s="407" t="e">
        <f>#REF!</f>
        <v>#REF!</v>
      </c>
      <c r="R2670" s="496" t="e">
        <f>#REF!</f>
        <v>#REF!</v>
      </c>
      <c r="S2670" s="668"/>
      <c r="T2670" s="668"/>
      <c r="U2670" s="668"/>
    </row>
    <row r="2671" spans="1:21" ht="13.8" hidden="1" thickBot="1">
      <c r="A2671" s="351" t="s">
        <v>585</v>
      </c>
      <c r="B2671" s="351">
        <v>24</v>
      </c>
      <c r="C2671" s="351" t="s">
        <v>614</v>
      </c>
      <c r="F2671" s="351"/>
      <c r="G2671" s="351"/>
      <c r="L2671" s="679" t="s">
        <v>3284</v>
      </c>
      <c r="M2671" s="488" t="e">
        <f>#REF!</f>
        <v>#REF!</v>
      </c>
      <c r="N2671" s="476" t="e">
        <f>#REF!</f>
        <v>#REF!</v>
      </c>
      <c r="O2671" s="476" t="e">
        <f>#REF!</f>
        <v>#REF!</v>
      </c>
      <c r="P2671" s="492" t="e">
        <f>#REF!</f>
        <v>#REF!</v>
      </c>
      <c r="Q2671" s="492" t="e">
        <f>#REF!</f>
        <v>#REF!</v>
      </c>
      <c r="R2671" s="78" t="e">
        <f>#REF!</f>
        <v>#REF!</v>
      </c>
      <c r="S2671" s="668"/>
      <c r="U2671" s="668"/>
    </row>
    <row r="2672" spans="1:21" ht="13.8" hidden="1" thickBot="1">
      <c r="A2672" s="351" t="s">
        <v>585</v>
      </c>
      <c r="B2672" s="351">
        <v>25</v>
      </c>
      <c r="C2672" s="351" t="s">
        <v>614</v>
      </c>
      <c r="F2672" s="351"/>
      <c r="G2672" s="351"/>
      <c r="L2672" s="679" t="s">
        <v>3285</v>
      </c>
      <c r="M2672" s="488" t="e">
        <f>#REF!</f>
        <v>#REF!</v>
      </c>
      <c r="N2672" s="497" t="e">
        <f>#REF!</f>
        <v>#REF!</v>
      </c>
      <c r="O2672" s="633" t="e">
        <f>#REF!</f>
        <v>#REF!</v>
      </c>
      <c r="P2672" s="518" t="e">
        <f>#REF!</f>
        <v>#REF!</v>
      </c>
      <c r="Q2672" s="518" t="e">
        <f>#REF!</f>
        <v>#REF!</v>
      </c>
      <c r="R2672" s="496" t="e">
        <f>#REF!</f>
        <v>#REF!</v>
      </c>
    </row>
    <row r="2673" spans="1:21" ht="13.8" thickBot="1">
      <c r="A2673" s="351" t="s">
        <v>585</v>
      </c>
      <c r="B2673" s="351">
        <v>26</v>
      </c>
      <c r="C2673" s="351" t="s">
        <v>613</v>
      </c>
      <c r="D2673" s="351" t="s">
        <v>615</v>
      </c>
      <c r="E2673" s="351" t="s">
        <v>91</v>
      </c>
      <c r="F2673" s="674" t="e">
        <f t="shared" ref="F2673:G2680" si="44">P2673</f>
        <v>#REF!</v>
      </c>
      <c r="G2673" s="674" t="e">
        <f t="shared" si="44"/>
        <v>#REF!</v>
      </c>
      <c r="L2673" s="679" t="s">
        <v>3286</v>
      </c>
      <c r="M2673" s="540" t="e">
        <f>#REF!</f>
        <v>#REF!</v>
      </c>
      <c r="N2673" s="476" t="e">
        <f>#REF!</f>
        <v>#REF!</v>
      </c>
      <c r="O2673" s="498" t="e">
        <f>#REF!</f>
        <v>#REF!</v>
      </c>
      <c r="P2673" s="407" t="e">
        <f>#REF!</f>
        <v>#REF!</v>
      </c>
      <c r="Q2673" s="407" t="e">
        <f>#REF!</f>
        <v>#REF!</v>
      </c>
      <c r="R2673" s="496" t="e">
        <f>#REF!</f>
        <v>#REF!</v>
      </c>
      <c r="T2673" s="668"/>
    </row>
    <row r="2674" spans="1:21" ht="13.8" thickBot="1">
      <c r="A2674" s="351" t="s">
        <v>585</v>
      </c>
      <c r="B2674" s="351">
        <v>27</v>
      </c>
      <c r="C2674" s="351" t="s">
        <v>613</v>
      </c>
      <c r="D2674" s="351" t="s">
        <v>615</v>
      </c>
      <c r="E2674" s="351" t="s">
        <v>91</v>
      </c>
      <c r="F2674" s="674" t="e">
        <f t="shared" si="44"/>
        <v>#REF!</v>
      </c>
      <c r="G2674" s="674" t="e">
        <f t="shared" si="44"/>
        <v>#REF!</v>
      </c>
      <c r="L2674" s="679" t="s">
        <v>3287</v>
      </c>
      <c r="M2674" s="540" t="e">
        <f>#REF!</f>
        <v>#REF!</v>
      </c>
      <c r="N2674" s="476" t="e">
        <f>#REF!</f>
        <v>#REF!</v>
      </c>
      <c r="O2674" s="498" t="e">
        <f>#REF!</f>
        <v>#REF!</v>
      </c>
      <c r="P2674" s="407" t="e">
        <f>#REF!</f>
        <v>#REF!</v>
      </c>
      <c r="Q2674" s="407" t="e">
        <f>#REF!</f>
        <v>#REF!</v>
      </c>
      <c r="R2674" s="496" t="e">
        <f>#REF!</f>
        <v>#REF!</v>
      </c>
      <c r="T2674" s="668"/>
    </row>
    <row r="2675" spans="1:21" ht="13.8" thickBot="1">
      <c r="A2675" s="351" t="s">
        <v>585</v>
      </c>
      <c r="B2675" s="351">
        <v>28</v>
      </c>
      <c r="C2675" s="351" t="s">
        <v>613</v>
      </c>
      <c r="D2675" s="351" t="s">
        <v>615</v>
      </c>
      <c r="E2675" s="351" t="s">
        <v>91</v>
      </c>
      <c r="F2675" s="674" t="e">
        <f t="shared" si="44"/>
        <v>#REF!</v>
      </c>
      <c r="G2675" s="674" t="e">
        <f t="shared" si="44"/>
        <v>#REF!</v>
      </c>
      <c r="L2675" s="679" t="s">
        <v>3288</v>
      </c>
      <c r="M2675" s="540" t="e">
        <f>#REF!</f>
        <v>#REF!</v>
      </c>
      <c r="N2675" s="476" t="e">
        <f>#REF!</f>
        <v>#REF!</v>
      </c>
      <c r="O2675" s="498" t="e">
        <f>#REF!</f>
        <v>#REF!</v>
      </c>
      <c r="P2675" s="407" t="e">
        <f>#REF!</f>
        <v>#REF!</v>
      </c>
      <c r="Q2675" s="407" t="e">
        <f>#REF!</f>
        <v>#REF!</v>
      </c>
      <c r="R2675" s="496" t="e">
        <f>#REF!</f>
        <v>#REF!</v>
      </c>
      <c r="U2675" s="668"/>
    </row>
    <row r="2676" spans="1:21" ht="13.8" thickBot="1">
      <c r="A2676" s="351" t="s">
        <v>585</v>
      </c>
      <c r="B2676" s="351">
        <v>29</v>
      </c>
      <c r="C2676" s="351" t="s">
        <v>613</v>
      </c>
      <c r="D2676" s="351" t="s">
        <v>615</v>
      </c>
      <c r="E2676" s="351" t="s">
        <v>91</v>
      </c>
      <c r="F2676" s="674" t="e">
        <f t="shared" si="44"/>
        <v>#REF!</v>
      </c>
      <c r="G2676" s="674" t="e">
        <f t="shared" si="44"/>
        <v>#REF!</v>
      </c>
      <c r="L2676" s="679" t="s">
        <v>3289</v>
      </c>
      <c r="M2676" s="540" t="e">
        <f>#REF!</f>
        <v>#REF!</v>
      </c>
      <c r="N2676" s="476" t="e">
        <f>#REF!</f>
        <v>#REF!</v>
      </c>
      <c r="O2676" s="498" t="e">
        <f>#REF!</f>
        <v>#REF!</v>
      </c>
      <c r="P2676" s="407" t="e">
        <f>#REF!</f>
        <v>#REF!</v>
      </c>
      <c r="Q2676" s="407" t="e">
        <f>#REF!</f>
        <v>#REF!</v>
      </c>
      <c r="R2676" s="496" t="e">
        <f>#REF!</f>
        <v>#REF!</v>
      </c>
      <c r="T2676" s="668"/>
      <c r="U2676" s="668"/>
    </row>
    <row r="2677" spans="1:21" ht="13.8" thickBot="1">
      <c r="A2677" s="351" t="s">
        <v>585</v>
      </c>
      <c r="B2677" s="351">
        <v>30</v>
      </c>
      <c r="C2677" s="351" t="s">
        <v>613</v>
      </c>
      <c r="D2677" s="351" t="s">
        <v>615</v>
      </c>
      <c r="E2677" s="351" t="s">
        <v>91</v>
      </c>
      <c r="F2677" s="674" t="e">
        <f t="shared" si="44"/>
        <v>#REF!</v>
      </c>
      <c r="G2677" s="674" t="e">
        <f t="shared" si="44"/>
        <v>#REF!</v>
      </c>
      <c r="L2677" s="679" t="s">
        <v>3290</v>
      </c>
      <c r="M2677" s="540" t="e">
        <f>#REF!</f>
        <v>#REF!</v>
      </c>
      <c r="N2677" s="476" t="e">
        <f>#REF!</f>
        <v>#REF!</v>
      </c>
      <c r="O2677" s="498" t="e">
        <f>#REF!</f>
        <v>#REF!</v>
      </c>
      <c r="P2677" s="407" t="e">
        <f>#REF!</f>
        <v>#REF!</v>
      </c>
      <c r="Q2677" s="407" t="e">
        <f>#REF!</f>
        <v>#REF!</v>
      </c>
      <c r="R2677" s="496" t="e">
        <f>#REF!</f>
        <v>#REF!</v>
      </c>
      <c r="S2677" s="668"/>
    </row>
    <row r="2678" spans="1:21" ht="13.8" thickBot="1">
      <c r="A2678" s="351" t="s">
        <v>585</v>
      </c>
      <c r="B2678" s="351">
        <v>31</v>
      </c>
      <c r="C2678" s="351" t="s">
        <v>613</v>
      </c>
      <c r="D2678" s="351" t="s">
        <v>615</v>
      </c>
      <c r="E2678" s="351" t="s">
        <v>91</v>
      </c>
      <c r="F2678" s="674" t="e">
        <f t="shared" si="44"/>
        <v>#REF!</v>
      </c>
      <c r="G2678" s="674" t="e">
        <f t="shared" si="44"/>
        <v>#REF!</v>
      </c>
      <c r="L2678" s="679" t="s">
        <v>3291</v>
      </c>
      <c r="M2678" s="540" t="e">
        <f>#REF!</f>
        <v>#REF!</v>
      </c>
      <c r="N2678" s="476" t="e">
        <f>#REF!</f>
        <v>#REF!</v>
      </c>
      <c r="O2678" s="498" t="e">
        <f>#REF!</f>
        <v>#REF!</v>
      </c>
      <c r="P2678" s="407" t="e">
        <f>#REF!</f>
        <v>#REF!</v>
      </c>
      <c r="Q2678" s="407" t="e">
        <f>#REF!</f>
        <v>#REF!</v>
      </c>
      <c r="R2678" s="496" t="e">
        <f>#REF!</f>
        <v>#REF!</v>
      </c>
      <c r="T2678" s="668"/>
    </row>
    <row r="2679" spans="1:21" ht="13.8" thickBot="1">
      <c r="A2679" s="351" t="s">
        <v>585</v>
      </c>
      <c r="B2679" s="351">
        <v>32</v>
      </c>
      <c r="C2679" s="351" t="s">
        <v>613</v>
      </c>
      <c r="D2679" s="351" t="s">
        <v>615</v>
      </c>
      <c r="E2679" s="351" t="s">
        <v>91</v>
      </c>
      <c r="F2679" s="674" t="e">
        <f t="shared" si="44"/>
        <v>#REF!</v>
      </c>
      <c r="G2679" s="674" t="e">
        <f t="shared" si="44"/>
        <v>#REF!</v>
      </c>
      <c r="L2679" s="679" t="s">
        <v>3292</v>
      </c>
      <c r="M2679" s="540" t="e">
        <f>#REF!</f>
        <v>#REF!</v>
      </c>
      <c r="N2679" s="476" t="e">
        <f>#REF!</f>
        <v>#REF!</v>
      </c>
      <c r="O2679" s="498" t="e">
        <f>#REF!</f>
        <v>#REF!</v>
      </c>
      <c r="P2679" s="407" t="e">
        <f>#REF!</f>
        <v>#REF!</v>
      </c>
      <c r="Q2679" s="407" t="e">
        <f>#REF!</f>
        <v>#REF!</v>
      </c>
      <c r="R2679" s="496" t="e">
        <f>#REF!</f>
        <v>#REF!</v>
      </c>
      <c r="S2679" s="668"/>
      <c r="T2679" s="668"/>
    </row>
    <row r="2680" spans="1:21" ht="13.8" thickBot="1">
      <c r="A2680" s="351" t="s">
        <v>585</v>
      </c>
      <c r="B2680" s="351">
        <v>33</v>
      </c>
      <c r="C2680" s="351" t="s">
        <v>613</v>
      </c>
      <c r="D2680" s="351" t="s">
        <v>615</v>
      </c>
      <c r="E2680" s="351" t="s">
        <v>91</v>
      </c>
      <c r="F2680" s="674" t="e">
        <f t="shared" si="44"/>
        <v>#REF!</v>
      </c>
      <c r="G2680" s="674" t="e">
        <f t="shared" si="44"/>
        <v>#REF!</v>
      </c>
      <c r="L2680" s="679" t="s">
        <v>3293</v>
      </c>
      <c r="M2680" s="540" t="e">
        <f>#REF!</f>
        <v>#REF!</v>
      </c>
      <c r="N2680" s="476" t="e">
        <f>#REF!</f>
        <v>#REF!</v>
      </c>
      <c r="O2680" s="498" t="e">
        <f>#REF!</f>
        <v>#REF!</v>
      </c>
      <c r="P2680" s="407" t="e">
        <f>#REF!</f>
        <v>#REF!</v>
      </c>
      <c r="Q2680" s="407" t="e">
        <f>#REF!</f>
        <v>#REF!</v>
      </c>
      <c r="R2680" s="78" t="e">
        <f>#REF!</f>
        <v>#REF!</v>
      </c>
    </row>
    <row r="2681" spans="1:21" ht="13.8" hidden="1" thickBot="1">
      <c r="A2681" s="351" t="s">
        <v>585</v>
      </c>
      <c r="B2681" s="351">
        <v>34</v>
      </c>
      <c r="C2681" s="351" t="s">
        <v>614</v>
      </c>
      <c r="F2681" s="351"/>
      <c r="G2681" s="351"/>
      <c r="L2681" s="679" t="s">
        <v>3294</v>
      </c>
      <c r="M2681" s="488" t="e">
        <f>#REF!</f>
        <v>#REF!</v>
      </c>
      <c r="N2681" s="476" t="e">
        <f>#REF!</f>
        <v>#REF!</v>
      </c>
      <c r="O2681" s="476" t="e">
        <f>#REF!</f>
        <v>#REF!</v>
      </c>
      <c r="P2681" s="492" t="e">
        <f>#REF!</f>
        <v>#REF!</v>
      </c>
      <c r="Q2681" s="492" t="e">
        <f>#REF!</f>
        <v>#REF!</v>
      </c>
      <c r="R2681" s="78" t="e">
        <f>#REF!</f>
        <v>#REF!</v>
      </c>
      <c r="T2681" s="668"/>
    </row>
    <row r="2682" spans="1:21" ht="13.8" hidden="1" thickBot="1">
      <c r="A2682" s="351" t="s">
        <v>585</v>
      </c>
      <c r="B2682" s="351">
        <v>35</v>
      </c>
      <c r="C2682" s="351" t="s">
        <v>614</v>
      </c>
      <c r="F2682" s="351"/>
      <c r="G2682" s="351"/>
      <c r="L2682" s="679" t="s">
        <v>3295</v>
      </c>
      <c r="M2682" s="488" t="e">
        <f>#REF!</f>
        <v>#REF!</v>
      </c>
      <c r="N2682" s="497" t="e">
        <f>#REF!</f>
        <v>#REF!</v>
      </c>
      <c r="O2682" s="633" t="e">
        <f>#REF!</f>
        <v>#REF!</v>
      </c>
      <c r="P2682" s="518" t="e">
        <f>#REF!</f>
        <v>#REF!</v>
      </c>
      <c r="Q2682" s="518" t="e">
        <f>#REF!</f>
        <v>#REF!</v>
      </c>
      <c r="R2682" s="496" t="e">
        <f>#REF!</f>
        <v>#REF!</v>
      </c>
    </row>
    <row r="2683" spans="1:21" ht="13.8" thickBot="1">
      <c r="A2683" s="351" t="s">
        <v>585</v>
      </c>
      <c r="B2683" s="351">
        <v>36</v>
      </c>
      <c r="C2683" s="351" t="s">
        <v>613</v>
      </c>
      <c r="D2683" s="351" t="s">
        <v>615</v>
      </c>
      <c r="E2683" s="351" t="s">
        <v>91</v>
      </c>
      <c r="F2683" s="674" t="e">
        <f t="shared" ref="F2683:F2691" si="45">P2683</f>
        <v>#REF!</v>
      </c>
      <c r="G2683" s="674" t="e">
        <f t="shared" ref="G2683:G2691" si="46">Q2683</f>
        <v>#REF!</v>
      </c>
      <c r="L2683" s="679" t="s">
        <v>3296</v>
      </c>
      <c r="M2683" s="540" t="e">
        <f>#REF!</f>
        <v>#REF!</v>
      </c>
      <c r="N2683" s="476" t="e">
        <f>#REF!</f>
        <v>#REF!</v>
      </c>
      <c r="O2683" s="498" t="e">
        <f>#REF!</f>
        <v>#REF!</v>
      </c>
      <c r="P2683" s="407" t="e">
        <f>#REF!</f>
        <v>#REF!</v>
      </c>
      <c r="Q2683" s="407" t="e">
        <f>#REF!</f>
        <v>#REF!</v>
      </c>
      <c r="R2683" s="496" t="e">
        <f>#REF!</f>
        <v>#REF!</v>
      </c>
      <c r="T2683" s="668"/>
      <c r="U2683" s="668"/>
    </row>
    <row r="2684" spans="1:21" ht="13.8" thickBot="1">
      <c r="A2684" s="351" t="s">
        <v>585</v>
      </c>
      <c r="B2684" s="351">
        <v>37</v>
      </c>
      <c r="C2684" s="351" t="s">
        <v>613</v>
      </c>
      <c r="D2684" s="351" t="s">
        <v>615</v>
      </c>
      <c r="E2684" s="351" t="s">
        <v>91</v>
      </c>
      <c r="F2684" s="674" t="e">
        <f t="shared" si="45"/>
        <v>#REF!</v>
      </c>
      <c r="G2684" s="674" t="e">
        <f t="shared" si="46"/>
        <v>#REF!</v>
      </c>
      <c r="L2684" s="679" t="s">
        <v>3297</v>
      </c>
      <c r="M2684" s="540" t="e">
        <f>#REF!</f>
        <v>#REF!</v>
      </c>
      <c r="N2684" s="476" t="e">
        <f>#REF!</f>
        <v>#REF!</v>
      </c>
      <c r="O2684" s="498" t="e">
        <f>#REF!</f>
        <v>#REF!</v>
      </c>
      <c r="P2684" s="407" t="e">
        <f>#REF!</f>
        <v>#REF!</v>
      </c>
      <c r="Q2684" s="407" t="e">
        <f>#REF!</f>
        <v>#REF!</v>
      </c>
      <c r="R2684" s="496" t="e">
        <f>#REF!</f>
        <v>#REF!</v>
      </c>
      <c r="T2684" s="668"/>
    </row>
    <row r="2685" spans="1:21" ht="13.8" thickBot="1">
      <c r="A2685" s="351" t="s">
        <v>585</v>
      </c>
      <c r="B2685" s="351">
        <v>38</v>
      </c>
      <c r="C2685" s="351" t="s">
        <v>613</v>
      </c>
      <c r="D2685" s="351" t="s">
        <v>615</v>
      </c>
      <c r="E2685" s="351" t="s">
        <v>91</v>
      </c>
      <c r="F2685" s="674" t="e">
        <f t="shared" si="45"/>
        <v>#REF!</v>
      </c>
      <c r="G2685" s="674" t="e">
        <f t="shared" si="46"/>
        <v>#REF!</v>
      </c>
      <c r="L2685" s="679" t="s">
        <v>3298</v>
      </c>
      <c r="M2685" s="540" t="e">
        <f>#REF!</f>
        <v>#REF!</v>
      </c>
      <c r="N2685" s="476" t="e">
        <f>#REF!</f>
        <v>#REF!</v>
      </c>
      <c r="O2685" s="498" t="e">
        <f>#REF!</f>
        <v>#REF!</v>
      </c>
      <c r="P2685" s="407" t="e">
        <f>#REF!</f>
        <v>#REF!</v>
      </c>
      <c r="Q2685" s="407" t="e">
        <f>#REF!</f>
        <v>#REF!</v>
      </c>
      <c r="R2685" s="496" t="e">
        <f>#REF!</f>
        <v>#REF!</v>
      </c>
      <c r="T2685" s="668"/>
    </row>
    <row r="2686" spans="1:21" ht="13.8" thickBot="1">
      <c r="A2686" s="351" t="s">
        <v>585</v>
      </c>
      <c r="B2686" s="351">
        <v>39</v>
      </c>
      <c r="C2686" s="351" t="s">
        <v>613</v>
      </c>
      <c r="D2686" s="351" t="s">
        <v>615</v>
      </c>
      <c r="E2686" s="351" t="s">
        <v>91</v>
      </c>
      <c r="F2686" s="674" t="e">
        <f t="shared" si="45"/>
        <v>#REF!</v>
      </c>
      <c r="G2686" s="674" t="e">
        <f t="shared" si="46"/>
        <v>#REF!</v>
      </c>
      <c r="L2686" s="679" t="s">
        <v>3299</v>
      </c>
      <c r="M2686" s="540" t="e">
        <f>#REF!</f>
        <v>#REF!</v>
      </c>
      <c r="N2686" s="476" t="e">
        <f>#REF!</f>
        <v>#REF!</v>
      </c>
      <c r="O2686" s="498" t="e">
        <f>#REF!</f>
        <v>#REF!</v>
      </c>
      <c r="P2686" s="407" t="e">
        <f>#REF!</f>
        <v>#REF!</v>
      </c>
      <c r="Q2686" s="407" t="e">
        <f>#REF!</f>
        <v>#REF!</v>
      </c>
      <c r="R2686" s="496" t="e">
        <f>#REF!</f>
        <v>#REF!</v>
      </c>
      <c r="T2686" s="668"/>
    </row>
    <row r="2687" spans="1:21" ht="13.8" thickBot="1">
      <c r="A2687" s="351" t="s">
        <v>585</v>
      </c>
      <c r="B2687" s="351">
        <v>40</v>
      </c>
      <c r="C2687" s="351" t="s">
        <v>613</v>
      </c>
      <c r="D2687" s="351" t="s">
        <v>615</v>
      </c>
      <c r="E2687" s="351" t="s">
        <v>91</v>
      </c>
      <c r="F2687" s="674" t="e">
        <f t="shared" si="45"/>
        <v>#REF!</v>
      </c>
      <c r="G2687" s="674" t="e">
        <f t="shared" si="46"/>
        <v>#REF!</v>
      </c>
      <c r="L2687" s="679" t="s">
        <v>3300</v>
      </c>
      <c r="M2687" s="540" t="e">
        <f>#REF!</f>
        <v>#REF!</v>
      </c>
      <c r="N2687" s="476" t="e">
        <f>#REF!</f>
        <v>#REF!</v>
      </c>
      <c r="O2687" s="498" t="e">
        <f>#REF!</f>
        <v>#REF!</v>
      </c>
      <c r="P2687" s="407" t="e">
        <f>#REF!</f>
        <v>#REF!</v>
      </c>
      <c r="Q2687" s="407" t="e">
        <f>#REF!</f>
        <v>#REF!</v>
      </c>
      <c r="R2687" s="496" t="e">
        <f>#REF!</f>
        <v>#REF!</v>
      </c>
      <c r="U2687" s="668"/>
    </row>
    <row r="2688" spans="1:21" ht="13.8" thickBot="1">
      <c r="A2688" s="351" t="s">
        <v>585</v>
      </c>
      <c r="B2688" s="351">
        <v>41</v>
      </c>
      <c r="C2688" s="351" t="s">
        <v>613</v>
      </c>
      <c r="D2688" s="351" t="s">
        <v>615</v>
      </c>
      <c r="E2688" s="351" t="s">
        <v>91</v>
      </c>
      <c r="F2688" s="674" t="e">
        <f t="shared" si="45"/>
        <v>#REF!</v>
      </c>
      <c r="G2688" s="674" t="e">
        <f t="shared" si="46"/>
        <v>#REF!</v>
      </c>
      <c r="L2688" s="679" t="s">
        <v>3301</v>
      </c>
      <c r="M2688" s="540" t="e">
        <f>#REF!</f>
        <v>#REF!</v>
      </c>
      <c r="N2688" s="476" t="e">
        <f>#REF!</f>
        <v>#REF!</v>
      </c>
      <c r="O2688" s="498" t="e">
        <f>#REF!</f>
        <v>#REF!</v>
      </c>
      <c r="P2688" s="407" t="e">
        <f>#REF!</f>
        <v>#REF!</v>
      </c>
      <c r="Q2688" s="407" t="e">
        <f>#REF!</f>
        <v>#REF!</v>
      </c>
      <c r="R2688" s="496" t="e">
        <f>#REF!</f>
        <v>#REF!</v>
      </c>
    </row>
    <row r="2689" spans="1:21" ht="13.8" thickBot="1">
      <c r="A2689" s="351" t="s">
        <v>585</v>
      </c>
      <c r="B2689" s="351">
        <v>42</v>
      </c>
      <c r="C2689" s="351" t="s">
        <v>613</v>
      </c>
      <c r="D2689" s="351" t="s">
        <v>615</v>
      </c>
      <c r="E2689" s="351" t="s">
        <v>91</v>
      </c>
      <c r="F2689" s="674" t="e">
        <f t="shared" si="45"/>
        <v>#REF!</v>
      </c>
      <c r="G2689" s="674" t="e">
        <f t="shared" si="46"/>
        <v>#REF!</v>
      </c>
      <c r="L2689" s="679" t="s">
        <v>3302</v>
      </c>
      <c r="M2689" s="540" t="e">
        <f>#REF!</f>
        <v>#REF!</v>
      </c>
      <c r="N2689" s="476" t="e">
        <f>#REF!</f>
        <v>#REF!</v>
      </c>
      <c r="O2689" s="498" t="e">
        <f>#REF!</f>
        <v>#REF!</v>
      </c>
      <c r="P2689" s="407" t="e">
        <f>#REF!</f>
        <v>#REF!</v>
      </c>
      <c r="Q2689" s="407" t="e">
        <f>#REF!</f>
        <v>#REF!</v>
      </c>
      <c r="R2689" s="78" t="e">
        <f>#REF!</f>
        <v>#REF!</v>
      </c>
      <c r="S2689" s="668"/>
    </row>
    <row r="2690" spans="1:21" ht="13.8" thickBot="1">
      <c r="A2690" s="351" t="s">
        <v>585</v>
      </c>
      <c r="B2690" s="351">
        <v>43</v>
      </c>
      <c r="C2690" s="351" t="s">
        <v>613</v>
      </c>
      <c r="D2690" s="351" t="s">
        <v>615</v>
      </c>
      <c r="E2690" s="351" t="s">
        <v>91</v>
      </c>
      <c r="F2690" s="674" t="e">
        <f t="shared" si="45"/>
        <v>#REF!</v>
      </c>
      <c r="G2690" s="674" t="e">
        <f t="shared" si="46"/>
        <v>#REF!</v>
      </c>
      <c r="L2690" s="679" t="s">
        <v>3303</v>
      </c>
      <c r="M2690" s="540" t="e">
        <f>#REF!</f>
        <v>#REF!</v>
      </c>
      <c r="N2690" s="476" t="e">
        <f>#REF!</f>
        <v>#REF!</v>
      </c>
      <c r="O2690" s="498" t="e">
        <f>#REF!</f>
        <v>#REF!</v>
      </c>
      <c r="P2690" s="407" t="e">
        <f>#REF!</f>
        <v>#REF!</v>
      </c>
      <c r="Q2690" s="407" t="e">
        <f>#REF!</f>
        <v>#REF!</v>
      </c>
      <c r="R2690" s="78" t="e">
        <f>#REF!</f>
        <v>#REF!</v>
      </c>
    </row>
    <row r="2691" spans="1:21" ht="13.8" thickBot="1">
      <c r="A2691" s="351" t="s">
        <v>585</v>
      </c>
      <c r="B2691" s="351">
        <v>44</v>
      </c>
      <c r="C2691" s="351" t="s">
        <v>613</v>
      </c>
      <c r="D2691" s="351" t="s">
        <v>615</v>
      </c>
      <c r="E2691" s="351" t="s">
        <v>91</v>
      </c>
      <c r="F2691" s="674" t="e">
        <f t="shared" si="45"/>
        <v>#REF!</v>
      </c>
      <c r="G2691" s="674" t="e">
        <f t="shared" si="46"/>
        <v>#REF!</v>
      </c>
      <c r="L2691" s="679" t="s">
        <v>3304</v>
      </c>
      <c r="M2691" s="540" t="e">
        <f>#REF!</f>
        <v>#REF!</v>
      </c>
      <c r="N2691" s="476" t="e">
        <f>#REF!</f>
        <v>#REF!</v>
      </c>
      <c r="O2691" s="498" t="e">
        <f>#REF!</f>
        <v>#REF!</v>
      </c>
      <c r="P2691" s="407" t="e">
        <f>#REF!</f>
        <v>#REF!</v>
      </c>
      <c r="Q2691" s="407" t="e">
        <f>#REF!</f>
        <v>#REF!</v>
      </c>
      <c r="R2691" s="496" t="e">
        <f>#REF!</f>
        <v>#REF!</v>
      </c>
      <c r="T2691" s="668"/>
    </row>
    <row r="2692" spans="1:21" ht="13.8" hidden="1" thickBot="1">
      <c r="A2692" s="351" t="s">
        <v>585</v>
      </c>
      <c r="B2692" s="351">
        <v>45</v>
      </c>
      <c r="C2692" s="351" t="s">
        <v>614</v>
      </c>
      <c r="F2692" s="351"/>
      <c r="G2692" s="351"/>
      <c r="L2692" s="679" t="s">
        <v>3305</v>
      </c>
      <c r="M2692" s="488" t="e">
        <f>#REF!</f>
        <v>#REF!</v>
      </c>
      <c r="N2692" s="476" t="e">
        <f>#REF!</f>
        <v>#REF!</v>
      </c>
      <c r="O2692" s="476" t="e">
        <f>#REF!</f>
        <v>#REF!</v>
      </c>
      <c r="P2692" s="492" t="e">
        <f>#REF!</f>
        <v>#REF!</v>
      </c>
      <c r="Q2692" s="492" t="e">
        <f>#REF!</f>
        <v>#REF!</v>
      </c>
      <c r="R2692" s="78" t="e">
        <f>#REF!</f>
        <v>#REF!</v>
      </c>
      <c r="U2692" s="668"/>
    </row>
    <row r="2693" spans="1:21" ht="13.8" hidden="1" thickBot="1">
      <c r="A2693" s="351" t="s">
        <v>585</v>
      </c>
      <c r="B2693" s="351">
        <v>46</v>
      </c>
      <c r="C2693" s="351" t="s">
        <v>614</v>
      </c>
      <c r="F2693" s="351"/>
      <c r="G2693" s="351"/>
      <c r="L2693" s="679" t="s">
        <v>3306</v>
      </c>
      <c r="M2693" s="488" t="e">
        <f>#REF!</f>
        <v>#REF!</v>
      </c>
      <c r="N2693" s="497" t="e">
        <f>#REF!</f>
        <v>#REF!</v>
      </c>
      <c r="O2693" s="633" t="e">
        <f>#REF!</f>
        <v>#REF!</v>
      </c>
      <c r="P2693" s="518" t="e">
        <f>#REF!</f>
        <v>#REF!</v>
      </c>
      <c r="Q2693" s="518" t="e">
        <f>#REF!</f>
        <v>#REF!</v>
      </c>
      <c r="R2693" s="496" t="e">
        <f>#REF!</f>
        <v>#REF!</v>
      </c>
    </row>
    <row r="2694" spans="1:21" ht="13.8" thickBot="1">
      <c r="A2694" s="351" t="s">
        <v>585</v>
      </c>
      <c r="B2694" s="351">
        <v>47</v>
      </c>
      <c r="C2694" s="351" t="s">
        <v>613</v>
      </c>
      <c r="D2694" s="351" t="s">
        <v>615</v>
      </c>
      <c r="E2694" s="351" t="s">
        <v>91</v>
      </c>
      <c r="F2694" s="674" t="e">
        <f t="shared" ref="F2694:F2702" si="47">P2694</f>
        <v>#REF!</v>
      </c>
      <c r="G2694" s="674" t="e">
        <f t="shared" ref="G2694:G2702" si="48">Q2694</f>
        <v>#REF!</v>
      </c>
      <c r="L2694" s="679" t="s">
        <v>3307</v>
      </c>
      <c r="M2694" s="540" t="e">
        <f>#REF!</f>
        <v>#REF!</v>
      </c>
      <c r="N2694" s="476" t="e">
        <f>#REF!</f>
        <v>#REF!</v>
      </c>
      <c r="O2694" s="498" t="e">
        <f>#REF!</f>
        <v>#REF!</v>
      </c>
      <c r="P2694" s="407" t="e">
        <f>#REF!</f>
        <v>#REF!</v>
      </c>
      <c r="Q2694" s="407" t="e">
        <f>#REF!</f>
        <v>#REF!</v>
      </c>
      <c r="R2694" s="496" t="e">
        <f>#REF!</f>
        <v>#REF!</v>
      </c>
      <c r="T2694" s="668"/>
      <c r="U2694" s="668"/>
    </row>
    <row r="2695" spans="1:21" ht="13.8" thickBot="1">
      <c r="A2695" s="351" t="s">
        <v>585</v>
      </c>
      <c r="B2695" s="351">
        <v>48</v>
      </c>
      <c r="C2695" s="351" t="s">
        <v>613</v>
      </c>
      <c r="D2695" s="351" t="s">
        <v>615</v>
      </c>
      <c r="E2695" s="351" t="s">
        <v>91</v>
      </c>
      <c r="F2695" s="674" t="e">
        <f t="shared" si="47"/>
        <v>#REF!</v>
      </c>
      <c r="G2695" s="674" t="e">
        <f t="shared" si="48"/>
        <v>#REF!</v>
      </c>
      <c r="L2695" s="679" t="s">
        <v>3308</v>
      </c>
      <c r="M2695" s="540" t="e">
        <f>#REF!</f>
        <v>#REF!</v>
      </c>
      <c r="N2695" s="476" t="e">
        <f>#REF!</f>
        <v>#REF!</v>
      </c>
      <c r="O2695" s="498" t="e">
        <f>#REF!</f>
        <v>#REF!</v>
      </c>
      <c r="P2695" s="407" t="e">
        <f>#REF!</f>
        <v>#REF!</v>
      </c>
      <c r="Q2695" s="407" t="e">
        <f>#REF!</f>
        <v>#REF!</v>
      </c>
      <c r="R2695" s="496" t="e">
        <f>#REF!</f>
        <v>#REF!</v>
      </c>
      <c r="T2695" s="668"/>
    </row>
    <row r="2696" spans="1:21" ht="13.8" thickBot="1">
      <c r="A2696" s="351" t="s">
        <v>585</v>
      </c>
      <c r="B2696" s="351">
        <v>49</v>
      </c>
      <c r="C2696" s="351" t="s">
        <v>613</v>
      </c>
      <c r="D2696" s="351" t="s">
        <v>615</v>
      </c>
      <c r="E2696" s="351" t="s">
        <v>91</v>
      </c>
      <c r="F2696" s="674" t="e">
        <f t="shared" si="47"/>
        <v>#REF!</v>
      </c>
      <c r="G2696" s="674" t="e">
        <f t="shared" si="48"/>
        <v>#REF!</v>
      </c>
      <c r="L2696" s="679" t="s">
        <v>3309</v>
      </c>
      <c r="M2696" s="540" t="e">
        <f>#REF!</f>
        <v>#REF!</v>
      </c>
      <c r="N2696" s="476" t="e">
        <f>#REF!</f>
        <v>#REF!</v>
      </c>
      <c r="O2696" s="498" t="e">
        <f>#REF!</f>
        <v>#REF!</v>
      </c>
      <c r="P2696" s="407" t="e">
        <f>#REF!</f>
        <v>#REF!</v>
      </c>
      <c r="Q2696" s="407" t="e">
        <f>#REF!</f>
        <v>#REF!</v>
      </c>
      <c r="R2696" s="496" t="e">
        <f>#REF!</f>
        <v>#REF!</v>
      </c>
      <c r="S2696" s="668"/>
      <c r="T2696" s="668"/>
    </row>
    <row r="2697" spans="1:21" ht="13.8" thickBot="1">
      <c r="A2697" s="351" t="s">
        <v>585</v>
      </c>
      <c r="B2697" s="351">
        <v>50</v>
      </c>
      <c r="C2697" s="351" t="s">
        <v>613</v>
      </c>
      <c r="D2697" s="351" t="s">
        <v>615</v>
      </c>
      <c r="E2697" s="351" t="s">
        <v>91</v>
      </c>
      <c r="F2697" s="674" t="e">
        <f t="shared" si="47"/>
        <v>#REF!</v>
      </c>
      <c r="G2697" s="674" t="e">
        <f t="shared" si="48"/>
        <v>#REF!</v>
      </c>
      <c r="L2697" s="679" t="s">
        <v>3310</v>
      </c>
      <c r="M2697" s="540" t="e">
        <f>#REF!</f>
        <v>#REF!</v>
      </c>
      <c r="N2697" s="476" t="e">
        <f>#REF!</f>
        <v>#REF!</v>
      </c>
      <c r="O2697" s="498" t="e">
        <f>#REF!</f>
        <v>#REF!</v>
      </c>
      <c r="P2697" s="407" t="e">
        <f>#REF!</f>
        <v>#REF!</v>
      </c>
      <c r="Q2697" s="407" t="e">
        <f>#REF!</f>
        <v>#REF!</v>
      </c>
      <c r="R2697" s="496" t="e">
        <f>#REF!</f>
        <v>#REF!</v>
      </c>
      <c r="S2697" s="668"/>
      <c r="T2697" s="668"/>
    </row>
    <row r="2698" spans="1:21" ht="13.8" thickBot="1">
      <c r="A2698" s="351" t="s">
        <v>585</v>
      </c>
      <c r="B2698" s="351">
        <v>51</v>
      </c>
      <c r="C2698" s="351" t="s">
        <v>613</v>
      </c>
      <c r="D2698" s="351" t="s">
        <v>615</v>
      </c>
      <c r="E2698" s="351" t="s">
        <v>91</v>
      </c>
      <c r="F2698" s="674" t="e">
        <f t="shared" si="47"/>
        <v>#REF!</v>
      </c>
      <c r="G2698" s="674" t="e">
        <f t="shared" si="48"/>
        <v>#REF!</v>
      </c>
      <c r="L2698" s="679" t="s">
        <v>3311</v>
      </c>
      <c r="M2698" s="540" t="e">
        <f>#REF!</f>
        <v>#REF!</v>
      </c>
      <c r="N2698" s="476" t="e">
        <f>#REF!</f>
        <v>#REF!</v>
      </c>
      <c r="O2698" s="498" t="e">
        <f>#REF!</f>
        <v>#REF!</v>
      </c>
      <c r="P2698" s="407" t="e">
        <f>#REF!</f>
        <v>#REF!</v>
      </c>
      <c r="Q2698" s="407" t="e">
        <f>#REF!</f>
        <v>#REF!</v>
      </c>
      <c r="R2698" s="496" t="e">
        <f>#REF!</f>
        <v>#REF!</v>
      </c>
    </row>
    <row r="2699" spans="1:21" ht="13.8" thickBot="1">
      <c r="A2699" s="351" t="s">
        <v>585</v>
      </c>
      <c r="B2699" s="351">
        <v>52</v>
      </c>
      <c r="C2699" s="351" t="s">
        <v>613</v>
      </c>
      <c r="D2699" s="351" t="s">
        <v>615</v>
      </c>
      <c r="E2699" s="351" t="s">
        <v>91</v>
      </c>
      <c r="F2699" s="674" t="e">
        <f t="shared" si="47"/>
        <v>#REF!</v>
      </c>
      <c r="G2699" s="674" t="e">
        <f t="shared" si="48"/>
        <v>#REF!</v>
      </c>
      <c r="L2699" s="679" t="s">
        <v>3312</v>
      </c>
      <c r="M2699" s="540" t="e">
        <f>#REF!</f>
        <v>#REF!</v>
      </c>
      <c r="N2699" s="476" t="e">
        <f>#REF!</f>
        <v>#REF!</v>
      </c>
      <c r="O2699" s="498" t="e">
        <f>#REF!</f>
        <v>#REF!</v>
      </c>
      <c r="P2699" s="407" t="e">
        <f>#REF!</f>
        <v>#REF!</v>
      </c>
      <c r="Q2699" s="407" t="e">
        <f>#REF!</f>
        <v>#REF!</v>
      </c>
      <c r="R2699" s="496" t="e">
        <f>#REF!</f>
        <v>#REF!</v>
      </c>
      <c r="T2699" s="668"/>
    </row>
    <row r="2700" spans="1:21" ht="13.8" thickBot="1">
      <c r="A2700" s="351" t="s">
        <v>585</v>
      </c>
      <c r="B2700" s="351">
        <v>53</v>
      </c>
      <c r="C2700" s="351" t="s">
        <v>613</v>
      </c>
      <c r="D2700" s="351" t="s">
        <v>615</v>
      </c>
      <c r="E2700" s="351" t="s">
        <v>91</v>
      </c>
      <c r="F2700" s="674" t="e">
        <f t="shared" si="47"/>
        <v>#REF!</v>
      </c>
      <c r="G2700" s="674" t="e">
        <f t="shared" si="48"/>
        <v>#REF!</v>
      </c>
      <c r="L2700" s="679" t="s">
        <v>3313</v>
      </c>
      <c r="M2700" s="540" t="e">
        <f>#REF!</f>
        <v>#REF!</v>
      </c>
      <c r="N2700" s="476" t="e">
        <f>#REF!</f>
        <v>#REF!</v>
      </c>
      <c r="O2700" s="498" t="e">
        <f>#REF!</f>
        <v>#REF!</v>
      </c>
      <c r="P2700" s="407" t="e">
        <f>#REF!</f>
        <v>#REF!</v>
      </c>
      <c r="Q2700" s="407" t="e">
        <f>#REF!</f>
        <v>#REF!</v>
      </c>
      <c r="R2700" s="496" t="e">
        <f>#REF!</f>
        <v>#REF!</v>
      </c>
      <c r="T2700" s="668"/>
    </row>
    <row r="2701" spans="1:21" ht="13.8" thickBot="1">
      <c r="A2701" s="351" t="s">
        <v>585</v>
      </c>
      <c r="B2701" s="351">
        <v>54</v>
      </c>
      <c r="C2701" s="351" t="s">
        <v>613</v>
      </c>
      <c r="D2701" s="351" t="s">
        <v>615</v>
      </c>
      <c r="E2701" s="351" t="s">
        <v>91</v>
      </c>
      <c r="F2701" s="674" t="e">
        <f t="shared" si="47"/>
        <v>#REF!</v>
      </c>
      <c r="G2701" s="674" t="e">
        <f t="shared" si="48"/>
        <v>#REF!</v>
      </c>
      <c r="L2701" s="679" t="s">
        <v>3314</v>
      </c>
      <c r="M2701" s="540" t="e">
        <f>#REF!</f>
        <v>#REF!</v>
      </c>
      <c r="N2701" s="476" t="e">
        <f>#REF!</f>
        <v>#REF!</v>
      </c>
      <c r="O2701" s="498" t="e">
        <f>#REF!</f>
        <v>#REF!</v>
      </c>
      <c r="P2701" s="407" t="e">
        <f>#REF!</f>
        <v>#REF!</v>
      </c>
      <c r="Q2701" s="407" t="e">
        <f>#REF!</f>
        <v>#REF!</v>
      </c>
      <c r="R2701" s="496" t="e">
        <f>#REF!</f>
        <v>#REF!</v>
      </c>
    </row>
    <row r="2702" spans="1:21" ht="13.8" thickBot="1">
      <c r="A2702" s="351" t="s">
        <v>585</v>
      </c>
      <c r="B2702" s="351">
        <v>55</v>
      </c>
      <c r="C2702" s="351" t="s">
        <v>613</v>
      </c>
      <c r="D2702" s="351" t="s">
        <v>615</v>
      </c>
      <c r="E2702" s="351" t="s">
        <v>91</v>
      </c>
      <c r="F2702" s="674" t="e">
        <f t="shared" si="47"/>
        <v>#REF!</v>
      </c>
      <c r="G2702" s="674" t="e">
        <f t="shared" si="48"/>
        <v>#REF!</v>
      </c>
      <c r="L2702" s="679" t="s">
        <v>3315</v>
      </c>
      <c r="M2702" s="540" t="e">
        <f>#REF!</f>
        <v>#REF!</v>
      </c>
      <c r="N2702" s="476" t="e">
        <f>#REF!</f>
        <v>#REF!</v>
      </c>
      <c r="O2702" s="498" t="e">
        <f>#REF!</f>
        <v>#REF!</v>
      </c>
      <c r="P2702" s="407" t="e">
        <f>#REF!</f>
        <v>#REF!</v>
      </c>
      <c r="Q2702" s="407" t="e">
        <f>#REF!</f>
        <v>#REF!</v>
      </c>
      <c r="R2702" s="78" t="e">
        <f>#REF!</f>
        <v>#REF!</v>
      </c>
    </row>
    <row r="2703" spans="1:21" ht="13.8" hidden="1" thickBot="1">
      <c r="A2703" s="351" t="s">
        <v>585</v>
      </c>
      <c r="B2703" s="351">
        <v>56</v>
      </c>
      <c r="C2703" s="351" t="s">
        <v>614</v>
      </c>
      <c r="F2703" s="351"/>
      <c r="G2703" s="351"/>
      <c r="L2703" s="679" t="s">
        <v>3316</v>
      </c>
      <c r="M2703" s="488" t="e">
        <f>#REF!</f>
        <v>#REF!</v>
      </c>
      <c r="N2703" s="476" t="e">
        <f>#REF!</f>
        <v>#REF!</v>
      </c>
      <c r="O2703" s="476" t="e">
        <f>#REF!</f>
        <v>#REF!</v>
      </c>
      <c r="P2703" s="492" t="e">
        <f>#REF!</f>
        <v>#REF!</v>
      </c>
      <c r="Q2703" s="492" t="e">
        <f>#REF!</f>
        <v>#REF!</v>
      </c>
      <c r="R2703" s="78" t="e">
        <f>#REF!</f>
        <v>#REF!</v>
      </c>
      <c r="U2703" s="668"/>
    </row>
    <row r="2704" spans="1:21" ht="13.8" hidden="1" thickBot="1">
      <c r="A2704" s="351" t="s">
        <v>585</v>
      </c>
      <c r="B2704" s="351">
        <v>57</v>
      </c>
      <c r="C2704" s="351" t="s">
        <v>614</v>
      </c>
      <c r="D2704" s="351" t="s">
        <v>615</v>
      </c>
      <c r="E2704" s="351" t="s">
        <v>91</v>
      </c>
      <c r="F2704" s="674" t="e">
        <f t="shared" ref="F2704:F2726" si="49">P2704</f>
        <v>#REF!</v>
      </c>
      <c r="G2704" s="674" t="e">
        <f t="shared" ref="G2704:G2726" si="50">Q2704</f>
        <v>#REF!</v>
      </c>
      <c r="L2704" s="679" t="s">
        <v>3317</v>
      </c>
      <c r="M2704" s="349" t="e">
        <f>#REF!</f>
        <v>#REF!</v>
      </c>
      <c r="N2704" s="482" t="e">
        <f>#REF!</f>
        <v>#REF!</v>
      </c>
      <c r="O2704" s="622" t="e">
        <f>#REF!</f>
        <v>#REF!</v>
      </c>
      <c r="P2704" s="536" t="e">
        <f>#REF!</f>
        <v>#REF!</v>
      </c>
      <c r="Q2704" s="522" t="e">
        <f>#REF!</f>
        <v>#REF!</v>
      </c>
      <c r="R2704" s="78" t="e">
        <f>#REF!</f>
        <v>#REF!</v>
      </c>
    </row>
    <row r="2705" spans="1:24" ht="13.8" thickBot="1">
      <c r="A2705" s="351" t="s">
        <v>585</v>
      </c>
      <c r="B2705" s="351">
        <v>58</v>
      </c>
      <c r="C2705" s="351" t="s">
        <v>613</v>
      </c>
      <c r="D2705" s="351" t="s">
        <v>615</v>
      </c>
      <c r="E2705" s="351" t="s">
        <v>91</v>
      </c>
      <c r="F2705" s="674" t="e">
        <f t="shared" si="49"/>
        <v>#REF!</v>
      </c>
      <c r="G2705" s="674" t="e">
        <f t="shared" si="50"/>
        <v>#REF!</v>
      </c>
      <c r="L2705" s="679" t="s">
        <v>3318</v>
      </c>
      <c r="M2705" s="540" t="e">
        <f>#REF!</f>
        <v>#REF!</v>
      </c>
      <c r="N2705" s="476" t="e">
        <f>#REF!</f>
        <v>#REF!</v>
      </c>
      <c r="O2705" s="498" t="e">
        <f>#REF!</f>
        <v>#REF!</v>
      </c>
      <c r="P2705" s="433" t="e">
        <f>#REF!</f>
        <v>#REF!</v>
      </c>
      <c r="Q2705" s="407" t="e">
        <f>#REF!</f>
        <v>#REF!</v>
      </c>
      <c r="R2705" s="78" t="e">
        <f>#REF!</f>
        <v>#REF!</v>
      </c>
      <c r="U2705" s="668"/>
    </row>
    <row r="2706" spans="1:24" ht="13.8" thickBot="1">
      <c r="A2706" s="351" t="s">
        <v>585</v>
      </c>
      <c r="B2706" s="351">
        <v>59</v>
      </c>
      <c r="C2706" s="351" t="s">
        <v>613</v>
      </c>
      <c r="D2706" s="351" t="s">
        <v>615</v>
      </c>
      <c r="E2706" s="351" t="s">
        <v>91</v>
      </c>
      <c r="F2706" s="674" t="e">
        <f t="shared" si="49"/>
        <v>#REF!</v>
      </c>
      <c r="G2706" s="674" t="e">
        <f t="shared" si="50"/>
        <v>#REF!</v>
      </c>
      <c r="L2706" s="679" t="s">
        <v>3319</v>
      </c>
      <c r="M2706" s="540" t="e">
        <f>#REF!</f>
        <v>#REF!</v>
      </c>
      <c r="N2706" s="476" t="e">
        <f>#REF!</f>
        <v>#REF!</v>
      </c>
      <c r="O2706" s="498" t="e">
        <f>#REF!</f>
        <v>#REF!</v>
      </c>
      <c r="P2706" s="433" t="e">
        <f>#REF!</f>
        <v>#REF!</v>
      </c>
      <c r="Q2706" s="407" t="e">
        <f>#REF!</f>
        <v>#REF!</v>
      </c>
      <c r="R2706" s="78" t="e">
        <f>#REF!</f>
        <v>#REF!</v>
      </c>
      <c r="U2706" s="668"/>
    </row>
    <row r="2707" spans="1:24" ht="13.8" thickBot="1">
      <c r="A2707" s="351" t="s">
        <v>585</v>
      </c>
      <c r="B2707" s="351">
        <v>60</v>
      </c>
      <c r="C2707" s="351" t="s">
        <v>613</v>
      </c>
      <c r="D2707" s="351" t="s">
        <v>615</v>
      </c>
      <c r="E2707" s="351" t="s">
        <v>91</v>
      </c>
      <c r="F2707" s="674" t="e">
        <f t="shared" si="49"/>
        <v>#REF!</v>
      </c>
      <c r="G2707" s="674" t="e">
        <f t="shared" si="50"/>
        <v>#REF!</v>
      </c>
      <c r="L2707" s="679" t="s">
        <v>3320</v>
      </c>
      <c r="M2707" s="540" t="e">
        <f>#REF!</f>
        <v>#REF!</v>
      </c>
      <c r="N2707" s="476" t="e">
        <f>#REF!</f>
        <v>#REF!</v>
      </c>
      <c r="O2707" s="498" t="e">
        <f>#REF!</f>
        <v>#REF!</v>
      </c>
      <c r="P2707" s="433" t="e">
        <f>#REF!</f>
        <v>#REF!</v>
      </c>
      <c r="Q2707" s="407" t="e">
        <f>#REF!</f>
        <v>#REF!</v>
      </c>
      <c r="R2707" s="496" t="e">
        <f>#REF!</f>
        <v>#REF!</v>
      </c>
      <c r="U2707" s="668"/>
    </row>
    <row r="2708" spans="1:24" ht="13.8" thickBot="1">
      <c r="A2708" s="351" t="s">
        <v>585</v>
      </c>
      <c r="B2708" s="351">
        <v>61</v>
      </c>
      <c r="C2708" s="351" t="s">
        <v>613</v>
      </c>
      <c r="D2708" s="351" t="s">
        <v>615</v>
      </c>
      <c r="E2708" s="351" t="s">
        <v>91</v>
      </c>
      <c r="F2708" s="674" t="e">
        <f t="shared" si="49"/>
        <v>#REF!</v>
      </c>
      <c r="G2708" s="674" t="e">
        <f t="shared" si="50"/>
        <v>#REF!</v>
      </c>
      <c r="L2708" s="679" t="s">
        <v>3321</v>
      </c>
      <c r="M2708" s="540" t="e">
        <f>#REF!</f>
        <v>#REF!</v>
      </c>
      <c r="N2708" s="476" t="e">
        <f>#REF!</f>
        <v>#REF!</v>
      </c>
      <c r="O2708" s="498" t="e">
        <f>#REF!</f>
        <v>#REF!</v>
      </c>
      <c r="P2708" s="433" t="e">
        <f>#REF!</f>
        <v>#REF!</v>
      </c>
      <c r="Q2708" s="407" t="e">
        <f>#REF!</f>
        <v>#REF!</v>
      </c>
      <c r="R2708" s="496" t="e">
        <f>#REF!</f>
        <v>#REF!</v>
      </c>
      <c r="U2708" s="668"/>
    </row>
    <row r="2709" spans="1:24" ht="13.8" thickBot="1">
      <c r="A2709" s="351" t="s">
        <v>585</v>
      </c>
      <c r="B2709" s="351">
        <v>62</v>
      </c>
      <c r="C2709" s="351" t="s">
        <v>613</v>
      </c>
      <c r="D2709" s="351" t="s">
        <v>615</v>
      </c>
      <c r="E2709" s="351" t="s">
        <v>91</v>
      </c>
      <c r="F2709" s="674" t="e">
        <f t="shared" si="49"/>
        <v>#REF!</v>
      </c>
      <c r="G2709" s="674" t="e">
        <f t="shared" si="50"/>
        <v>#REF!</v>
      </c>
      <c r="L2709" s="679" t="s">
        <v>3322</v>
      </c>
      <c r="M2709" s="540" t="e">
        <f>#REF!</f>
        <v>#REF!</v>
      </c>
      <c r="N2709" s="476" t="e">
        <f>#REF!</f>
        <v>#REF!</v>
      </c>
      <c r="O2709" s="498" t="e">
        <f>#REF!</f>
        <v>#REF!</v>
      </c>
      <c r="P2709" s="433" t="e">
        <f>#REF!</f>
        <v>#REF!</v>
      </c>
      <c r="Q2709" s="407" t="e">
        <f>#REF!</f>
        <v>#REF!</v>
      </c>
      <c r="R2709" s="78" t="e">
        <f>#REF!</f>
        <v>#REF!</v>
      </c>
      <c r="T2709" s="668"/>
    </row>
    <row r="2710" spans="1:24" ht="13.8" thickBot="1">
      <c r="A2710" s="351" t="s">
        <v>585</v>
      </c>
      <c r="B2710" s="351">
        <v>63</v>
      </c>
      <c r="C2710" s="351" t="s">
        <v>613</v>
      </c>
      <c r="D2710" s="351" t="s">
        <v>615</v>
      </c>
      <c r="E2710" s="351" t="s">
        <v>91</v>
      </c>
      <c r="F2710" s="674" t="e">
        <f t="shared" si="49"/>
        <v>#REF!</v>
      </c>
      <c r="G2710" s="674" t="e">
        <f t="shared" si="50"/>
        <v>#REF!</v>
      </c>
      <c r="L2710" s="679" t="s">
        <v>3323</v>
      </c>
      <c r="M2710" s="540" t="e">
        <f>#REF!</f>
        <v>#REF!</v>
      </c>
      <c r="N2710" s="476" t="e">
        <f>#REF!</f>
        <v>#REF!</v>
      </c>
      <c r="O2710" s="498" t="e">
        <f>#REF!</f>
        <v>#REF!</v>
      </c>
      <c r="P2710" s="433" t="e">
        <f>#REF!</f>
        <v>#REF!</v>
      </c>
      <c r="Q2710" s="407" t="e">
        <f>#REF!</f>
        <v>#REF!</v>
      </c>
      <c r="R2710" s="78" t="e">
        <f>#REF!</f>
        <v>#REF!</v>
      </c>
    </row>
    <row r="2711" spans="1:24" ht="13.8" thickBot="1">
      <c r="A2711" s="351" t="s">
        <v>585</v>
      </c>
      <c r="B2711" s="351">
        <v>64</v>
      </c>
      <c r="C2711" s="351" t="s">
        <v>613</v>
      </c>
      <c r="D2711" s="351" t="s">
        <v>615</v>
      </c>
      <c r="E2711" s="351" t="s">
        <v>91</v>
      </c>
      <c r="F2711" s="674" t="e">
        <f t="shared" si="49"/>
        <v>#REF!</v>
      </c>
      <c r="G2711" s="674" t="e">
        <f t="shared" si="50"/>
        <v>#REF!</v>
      </c>
      <c r="L2711" s="679" t="s">
        <v>3324</v>
      </c>
      <c r="M2711" s="540" t="e">
        <f>#REF!</f>
        <v>#REF!</v>
      </c>
      <c r="N2711" s="476" t="e">
        <f>#REF!</f>
        <v>#REF!</v>
      </c>
      <c r="O2711" s="498" t="e">
        <f>#REF!</f>
        <v>#REF!</v>
      </c>
      <c r="P2711" s="433" t="e">
        <f>#REF!</f>
        <v>#REF!</v>
      </c>
      <c r="Q2711" s="407" t="e">
        <f>#REF!</f>
        <v>#REF!</v>
      </c>
      <c r="R2711" s="496" t="e">
        <f>#REF!</f>
        <v>#REF!</v>
      </c>
    </row>
    <row r="2712" spans="1:24" ht="13.8" thickBot="1">
      <c r="A2712" s="351" t="s">
        <v>585</v>
      </c>
      <c r="B2712" s="351">
        <v>65</v>
      </c>
      <c r="C2712" s="351" t="s">
        <v>613</v>
      </c>
      <c r="D2712" s="351" t="s">
        <v>615</v>
      </c>
      <c r="E2712" s="351" t="s">
        <v>91</v>
      </c>
      <c r="F2712" s="674" t="e">
        <f t="shared" si="49"/>
        <v>#REF!</v>
      </c>
      <c r="G2712" s="674" t="e">
        <f t="shared" si="50"/>
        <v>#REF!</v>
      </c>
      <c r="L2712" s="679" t="s">
        <v>3325</v>
      </c>
      <c r="M2712" s="540" t="e">
        <f>#REF!</f>
        <v>#REF!</v>
      </c>
      <c r="N2712" s="476" t="e">
        <f>#REF!</f>
        <v>#REF!</v>
      </c>
      <c r="O2712" s="498" t="e">
        <f>#REF!</f>
        <v>#REF!</v>
      </c>
      <c r="P2712" s="433" t="e">
        <f>#REF!</f>
        <v>#REF!</v>
      </c>
      <c r="Q2712" s="407" t="e">
        <f>#REF!</f>
        <v>#REF!</v>
      </c>
      <c r="R2712" s="496" t="e">
        <f>#REF!</f>
        <v>#REF!</v>
      </c>
      <c r="S2712" s="668"/>
      <c r="T2712" s="668"/>
    </row>
    <row r="2713" spans="1:24" ht="13.8" thickBot="1">
      <c r="A2713" s="351" t="s">
        <v>585</v>
      </c>
      <c r="B2713" s="351">
        <v>66</v>
      </c>
      <c r="C2713" s="351" t="s">
        <v>613</v>
      </c>
      <c r="D2713" s="351" t="s">
        <v>615</v>
      </c>
      <c r="E2713" s="351" t="s">
        <v>91</v>
      </c>
      <c r="F2713" s="674" t="e">
        <f t="shared" si="49"/>
        <v>#REF!</v>
      </c>
      <c r="G2713" s="674" t="e">
        <f t="shared" si="50"/>
        <v>#REF!</v>
      </c>
      <c r="L2713" s="679" t="s">
        <v>3326</v>
      </c>
      <c r="M2713" s="540" t="e">
        <f>#REF!</f>
        <v>#REF!</v>
      </c>
      <c r="N2713" s="476" t="e">
        <f>#REF!</f>
        <v>#REF!</v>
      </c>
      <c r="O2713" s="498" t="e">
        <f>#REF!</f>
        <v>#REF!</v>
      </c>
      <c r="P2713" s="433" t="e">
        <f>#REF!</f>
        <v>#REF!</v>
      </c>
      <c r="Q2713" s="407" t="e">
        <f>#REF!</f>
        <v>#REF!</v>
      </c>
      <c r="R2713" s="496" t="e">
        <f>#REF!</f>
        <v>#REF!</v>
      </c>
      <c r="U2713" s="668"/>
    </row>
    <row r="2714" spans="1:24" ht="13.8" thickBot="1">
      <c r="A2714" s="351" t="s">
        <v>585</v>
      </c>
      <c r="B2714" s="351">
        <v>67</v>
      </c>
      <c r="C2714" s="351" t="s">
        <v>613</v>
      </c>
      <c r="D2714" s="351" t="s">
        <v>615</v>
      </c>
      <c r="E2714" s="351" t="s">
        <v>91</v>
      </c>
      <c r="F2714" s="674" t="e">
        <f t="shared" si="49"/>
        <v>#REF!</v>
      </c>
      <c r="G2714" s="674" t="e">
        <f t="shared" si="50"/>
        <v>#REF!</v>
      </c>
      <c r="L2714" s="679" t="s">
        <v>3327</v>
      </c>
      <c r="M2714" s="540" t="e">
        <f>#REF!</f>
        <v>#REF!</v>
      </c>
      <c r="N2714" s="476" t="e">
        <f>#REF!</f>
        <v>#REF!</v>
      </c>
      <c r="O2714" s="498" t="e">
        <f>#REF!</f>
        <v>#REF!</v>
      </c>
      <c r="P2714" s="433" t="e">
        <f>#REF!</f>
        <v>#REF!</v>
      </c>
      <c r="Q2714" s="407" t="e">
        <f>#REF!</f>
        <v>#REF!</v>
      </c>
      <c r="R2714" s="78" t="e">
        <f>#REF!</f>
        <v>#REF!</v>
      </c>
      <c r="T2714" s="668"/>
      <c r="U2714" s="668"/>
      <c r="V2714" s="668"/>
      <c r="W2714" s="668"/>
      <c r="X2714" s="668"/>
    </row>
    <row r="2715" spans="1:24" ht="13.8" thickBot="1">
      <c r="A2715" s="351" t="s">
        <v>585</v>
      </c>
      <c r="B2715" s="351">
        <v>68</v>
      </c>
      <c r="C2715" s="351" t="s">
        <v>613</v>
      </c>
      <c r="D2715" s="351" t="s">
        <v>615</v>
      </c>
      <c r="E2715" s="351" t="s">
        <v>91</v>
      </c>
      <c r="F2715" s="674" t="e">
        <f t="shared" si="49"/>
        <v>#REF!</v>
      </c>
      <c r="G2715" s="674" t="e">
        <f t="shared" si="50"/>
        <v>#REF!</v>
      </c>
      <c r="L2715" s="679" t="s">
        <v>3328</v>
      </c>
      <c r="M2715" s="540" t="e">
        <f>#REF!</f>
        <v>#REF!</v>
      </c>
      <c r="N2715" s="476" t="e">
        <f>#REF!</f>
        <v>#REF!</v>
      </c>
      <c r="O2715" s="498" t="e">
        <f>#REF!</f>
        <v>#REF!</v>
      </c>
      <c r="P2715" s="433" t="e">
        <f>#REF!</f>
        <v>#REF!</v>
      </c>
      <c r="Q2715" s="407" t="e">
        <f>#REF!</f>
        <v>#REF!</v>
      </c>
      <c r="R2715" s="496" t="e">
        <f>#REF!</f>
        <v>#REF!</v>
      </c>
      <c r="T2715" s="668"/>
    </row>
    <row r="2716" spans="1:24" ht="13.8" thickBot="1">
      <c r="A2716" s="351" t="s">
        <v>585</v>
      </c>
      <c r="B2716" s="351">
        <v>69</v>
      </c>
      <c r="C2716" s="351" t="s">
        <v>613</v>
      </c>
      <c r="D2716" s="351" t="s">
        <v>615</v>
      </c>
      <c r="E2716" s="351" t="s">
        <v>91</v>
      </c>
      <c r="F2716" s="674" t="e">
        <f t="shared" si="49"/>
        <v>#REF!</v>
      </c>
      <c r="G2716" s="674" t="e">
        <f t="shared" si="50"/>
        <v>#REF!</v>
      </c>
      <c r="L2716" s="679" t="s">
        <v>3329</v>
      </c>
      <c r="M2716" s="540" t="e">
        <f>#REF!</f>
        <v>#REF!</v>
      </c>
      <c r="N2716" s="476" t="e">
        <f>#REF!</f>
        <v>#REF!</v>
      </c>
      <c r="O2716" s="498" t="e">
        <f>#REF!</f>
        <v>#REF!</v>
      </c>
      <c r="P2716" s="433" t="e">
        <f>#REF!</f>
        <v>#REF!</v>
      </c>
      <c r="Q2716" s="407" t="e">
        <f>#REF!</f>
        <v>#REF!</v>
      </c>
      <c r="R2716" s="496" t="e">
        <f>#REF!</f>
        <v>#REF!</v>
      </c>
      <c r="T2716" s="668"/>
      <c r="U2716" s="668"/>
      <c r="V2716" s="668"/>
      <c r="W2716" s="668"/>
    </row>
    <row r="2717" spans="1:24" ht="13.8" thickBot="1">
      <c r="A2717" s="351" t="s">
        <v>585</v>
      </c>
      <c r="B2717" s="351">
        <v>70</v>
      </c>
      <c r="C2717" s="351" t="s">
        <v>613</v>
      </c>
      <c r="D2717" s="351" t="s">
        <v>615</v>
      </c>
      <c r="E2717" s="351" t="s">
        <v>91</v>
      </c>
      <c r="F2717" s="674" t="e">
        <f t="shared" si="49"/>
        <v>#REF!</v>
      </c>
      <c r="G2717" s="674" t="e">
        <f t="shared" si="50"/>
        <v>#REF!</v>
      </c>
      <c r="L2717" s="679" t="s">
        <v>3330</v>
      </c>
      <c r="M2717" s="540" t="e">
        <f>#REF!</f>
        <v>#REF!</v>
      </c>
      <c r="N2717" s="476" t="e">
        <f>#REF!</f>
        <v>#REF!</v>
      </c>
      <c r="O2717" s="498" t="e">
        <f>#REF!</f>
        <v>#REF!</v>
      </c>
      <c r="P2717" s="433" t="e">
        <f>#REF!</f>
        <v>#REF!</v>
      </c>
      <c r="Q2717" s="407" t="e">
        <f>#REF!</f>
        <v>#REF!</v>
      </c>
      <c r="R2717" s="78" t="e">
        <f>#REF!</f>
        <v>#REF!</v>
      </c>
      <c r="X2717" s="668"/>
    </row>
    <row r="2718" spans="1:24" ht="13.8" thickBot="1">
      <c r="A2718" s="351" t="s">
        <v>585</v>
      </c>
      <c r="B2718" s="351">
        <v>71</v>
      </c>
      <c r="C2718" s="351" t="s">
        <v>613</v>
      </c>
      <c r="D2718" s="351" t="s">
        <v>615</v>
      </c>
      <c r="E2718" s="351" t="s">
        <v>91</v>
      </c>
      <c r="F2718" s="674" t="e">
        <f t="shared" si="49"/>
        <v>#REF!</v>
      </c>
      <c r="G2718" s="674" t="e">
        <f t="shared" si="50"/>
        <v>#REF!</v>
      </c>
      <c r="L2718" s="679" t="s">
        <v>3331</v>
      </c>
      <c r="M2718" s="540" t="e">
        <f>#REF!</f>
        <v>#REF!</v>
      </c>
      <c r="N2718" s="476" t="e">
        <f>#REF!</f>
        <v>#REF!</v>
      </c>
      <c r="O2718" s="498" t="e">
        <f>#REF!</f>
        <v>#REF!</v>
      </c>
      <c r="P2718" s="433" t="e">
        <f>#REF!</f>
        <v>#REF!</v>
      </c>
      <c r="Q2718" s="407" t="e">
        <f>#REF!</f>
        <v>#REF!</v>
      </c>
      <c r="R2718" s="496" t="e">
        <f>#REF!</f>
        <v>#REF!</v>
      </c>
      <c r="T2718" s="668"/>
      <c r="U2718" s="668"/>
    </row>
    <row r="2719" spans="1:24" ht="13.8" thickBot="1">
      <c r="A2719" s="351" t="s">
        <v>585</v>
      </c>
      <c r="B2719" s="351">
        <v>72</v>
      </c>
      <c r="C2719" s="351" t="s">
        <v>613</v>
      </c>
      <c r="D2719" s="351" t="s">
        <v>615</v>
      </c>
      <c r="E2719" s="351" t="s">
        <v>91</v>
      </c>
      <c r="F2719" s="674" t="e">
        <f t="shared" si="49"/>
        <v>#REF!</v>
      </c>
      <c r="G2719" s="674" t="e">
        <f t="shared" si="50"/>
        <v>#REF!</v>
      </c>
      <c r="L2719" s="679" t="s">
        <v>3332</v>
      </c>
      <c r="M2719" s="540" t="e">
        <f>#REF!</f>
        <v>#REF!</v>
      </c>
      <c r="N2719" s="476" t="e">
        <f>#REF!</f>
        <v>#REF!</v>
      </c>
      <c r="O2719" s="498" t="e">
        <f>#REF!</f>
        <v>#REF!</v>
      </c>
      <c r="P2719" s="433" t="e">
        <f>#REF!</f>
        <v>#REF!</v>
      </c>
      <c r="Q2719" s="407" t="e">
        <f>#REF!</f>
        <v>#REF!</v>
      </c>
      <c r="R2719" s="78" t="e">
        <f>#REF!</f>
        <v>#REF!</v>
      </c>
      <c r="T2719" s="668"/>
    </row>
    <row r="2720" spans="1:24" ht="13.8" thickBot="1">
      <c r="A2720" s="351" t="s">
        <v>585</v>
      </c>
      <c r="B2720" s="351">
        <v>73</v>
      </c>
      <c r="C2720" s="351" t="s">
        <v>613</v>
      </c>
      <c r="D2720" s="351" t="s">
        <v>615</v>
      </c>
      <c r="E2720" s="351" t="s">
        <v>91</v>
      </c>
      <c r="F2720" s="674" t="e">
        <f t="shared" si="49"/>
        <v>#REF!</v>
      </c>
      <c r="G2720" s="674" t="e">
        <f t="shared" si="50"/>
        <v>#REF!</v>
      </c>
      <c r="L2720" s="679" t="s">
        <v>3333</v>
      </c>
      <c r="M2720" s="540" t="e">
        <f>#REF!</f>
        <v>#REF!</v>
      </c>
      <c r="N2720" s="476" t="e">
        <f>#REF!</f>
        <v>#REF!</v>
      </c>
      <c r="O2720" s="498" t="e">
        <f>#REF!</f>
        <v>#REF!</v>
      </c>
      <c r="P2720" s="433" t="e">
        <f>#REF!</f>
        <v>#REF!</v>
      </c>
      <c r="Q2720" s="407" t="e">
        <f>#REF!</f>
        <v>#REF!</v>
      </c>
      <c r="R2720" s="78" t="e">
        <f>#REF!</f>
        <v>#REF!</v>
      </c>
    </row>
    <row r="2721" spans="1:24" ht="13.8" thickBot="1">
      <c r="A2721" s="351" t="s">
        <v>585</v>
      </c>
      <c r="B2721" s="351">
        <v>74</v>
      </c>
      <c r="C2721" s="351" t="s">
        <v>613</v>
      </c>
      <c r="D2721" s="351" t="s">
        <v>615</v>
      </c>
      <c r="E2721" s="351" t="s">
        <v>91</v>
      </c>
      <c r="F2721" s="674" t="e">
        <f t="shared" si="49"/>
        <v>#REF!</v>
      </c>
      <c r="G2721" s="674" t="e">
        <f t="shared" si="50"/>
        <v>#REF!</v>
      </c>
      <c r="L2721" s="679" t="s">
        <v>3334</v>
      </c>
      <c r="M2721" s="540" t="e">
        <f>#REF!</f>
        <v>#REF!</v>
      </c>
      <c r="N2721" s="476" t="e">
        <f>#REF!</f>
        <v>#REF!</v>
      </c>
      <c r="O2721" s="498" t="e">
        <f>#REF!</f>
        <v>#REF!</v>
      </c>
      <c r="P2721" s="433" t="e">
        <f>#REF!</f>
        <v>#REF!</v>
      </c>
      <c r="Q2721" s="407" t="e">
        <f>#REF!</f>
        <v>#REF!</v>
      </c>
      <c r="R2721" s="78" t="e">
        <f>#REF!</f>
        <v>#REF!</v>
      </c>
    </row>
    <row r="2722" spans="1:24" ht="13.8" thickBot="1">
      <c r="A2722" s="351" t="s">
        <v>585</v>
      </c>
      <c r="B2722" s="351">
        <v>75</v>
      </c>
      <c r="C2722" s="351" t="s">
        <v>613</v>
      </c>
      <c r="D2722" s="351" t="s">
        <v>615</v>
      </c>
      <c r="E2722" s="351" t="s">
        <v>91</v>
      </c>
      <c r="F2722" s="674" t="e">
        <f t="shared" si="49"/>
        <v>#REF!</v>
      </c>
      <c r="G2722" s="674" t="e">
        <f t="shared" si="50"/>
        <v>#REF!</v>
      </c>
      <c r="L2722" s="679" t="s">
        <v>3335</v>
      </c>
      <c r="M2722" s="540" t="e">
        <f>#REF!</f>
        <v>#REF!</v>
      </c>
      <c r="N2722" s="476" t="e">
        <f>#REF!</f>
        <v>#REF!</v>
      </c>
      <c r="O2722" s="498" t="e">
        <f>#REF!</f>
        <v>#REF!</v>
      </c>
      <c r="P2722" s="433" t="e">
        <f>#REF!</f>
        <v>#REF!</v>
      </c>
      <c r="Q2722" s="407" t="e">
        <f>#REF!</f>
        <v>#REF!</v>
      </c>
      <c r="R2722" s="78" t="e">
        <f>#REF!</f>
        <v>#REF!</v>
      </c>
    </row>
    <row r="2723" spans="1:24" ht="13.8" thickBot="1">
      <c r="A2723" s="351" t="s">
        <v>585</v>
      </c>
      <c r="B2723" s="351">
        <v>76</v>
      </c>
      <c r="C2723" s="351" t="s">
        <v>613</v>
      </c>
      <c r="D2723" s="351" t="s">
        <v>615</v>
      </c>
      <c r="E2723" s="351" t="s">
        <v>91</v>
      </c>
      <c r="F2723" s="674" t="e">
        <f t="shared" si="49"/>
        <v>#REF!</v>
      </c>
      <c r="G2723" s="674" t="e">
        <f t="shared" si="50"/>
        <v>#REF!</v>
      </c>
      <c r="L2723" s="679" t="s">
        <v>3336</v>
      </c>
      <c r="M2723" s="540" t="e">
        <f>#REF!</f>
        <v>#REF!</v>
      </c>
      <c r="N2723" s="476" t="e">
        <f>#REF!</f>
        <v>#REF!</v>
      </c>
      <c r="O2723" s="498" t="e">
        <f>#REF!</f>
        <v>#REF!</v>
      </c>
      <c r="P2723" s="433" t="e">
        <f>#REF!</f>
        <v>#REF!</v>
      </c>
      <c r="Q2723" s="407" t="e">
        <f>#REF!</f>
        <v>#REF!</v>
      </c>
      <c r="R2723" s="496" t="e">
        <f>#REF!</f>
        <v>#REF!</v>
      </c>
      <c r="T2723" s="668"/>
    </row>
    <row r="2724" spans="1:24" ht="13.8" thickBot="1">
      <c r="A2724" s="351" t="s">
        <v>585</v>
      </c>
      <c r="B2724" s="351">
        <v>77</v>
      </c>
      <c r="C2724" s="351" t="s">
        <v>613</v>
      </c>
      <c r="D2724" s="351" t="s">
        <v>615</v>
      </c>
      <c r="E2724" s="351" t="s">
        <v>91</v>
      </c>
      <c r="F2724" s="674" t="e">
        <f t="shared" si="49"/>
        <v>#REF!</v>
      </c>
      <c r="G2724" s="674" t="e">
        <f t="shared" si="50"/>
        <v>#REF!</v>
      </c>
      <c r="L2724" s="679" t="s">
        <v>3337</v>
      </c>
      <c r="M2724" s="540" t="e">
        <f>#REF!</f>
        <v>#REF!</v>
      </c>
      <c r="N2724" s="476" t="e">
        <f>#REF!</f>
        <v>#REF!</v>
      </c>
      <c r="O2724" s="498" t="e">
        <f>#REF!</f>
        <v>#REF!</v>
      </c>
      <c r="P2724" s="433" t="e">
        <f>#REF!</f>
        <v>#REF!</v>
      </c>
      <c r="Q2724" s="407" t="e">
        <f>#REF!</f>
        <v>#REF!</v>
      </c>
      <c r="R2724" s="78" t="e">
        <f>#REF!</f>
        <v>#REF!</v>
      </c>
    </row>
    <row r="2725" spans="1:24" ht="13.8" thickBot="1">
      <c r="A2725" s="351" t="s">
        <v>585</v>
      </c>
      <c r="B2725" s="351">
        <v>78</v>
      </c>
      <c r="C2725" s="351" t="s">
        <v>613</v>
      </c>
      <c r="D2725" s="351" t="s">
        <v>615</v>
      </c>
      <c r="E2725" s="351" t="s">
        <v>91</v>
      </c>
      <c r="F2725" s="674" t="e">
        <f t="shared" si="49"/>
        <v>#REF!</v>
      </c>
      <c r="G2725" s="674" t="e">
        <f t="shared" si="50"/>
        <v>#REF!</v>
      </c>
      <c r="L2725" s="679" t="s">
        <v>3338</v>
      </c>
      <c r="M2725" s="540" t="e">
        <f>#REF!</f>
        <v>#REF!</v>
      </c>
      <c r="N2725" s="476" t="e">
        <f>#REF!</f>
        <v>#REF!</v>
      </c>
      <c r="O2725" s="498" t="e">
        <f>#REF!</f>
        <v>#REF!</v>
      </c>
      <c r="P2725" s="433" t="e">
        <f>#REF!</f>
        <v>#REF!</v>
      </c>
      <c r="Q2725" s="407" t="e">
        <f>#REF!</f>
        <v>#REF!</v>
      </c>
      <c r="R2725" s="78" t="e">
        <f>#REF!</f>
        <v>#REF!</v>
      </c>
      <c r="T2725" s="668"/>
      <c r="U2725" s="668"/>
      <c r="V2725" s="668"/>
      <c r="W2725" s="668"/>
      <c r="X2725" s="668"/>
    </row>
    <row r="2726" spans="1:24" ht="13.8" thickBot="1">
      <c r="A2726" s="351" t="s">
        <v>585</v>
      </c>
      <c r="B2726" s="351">
        <v>79</v>
      </c>
      <c r="C2726" s="351" t="s">
        <v>613</v>
      </c>
      <c r="D2726" s="351" t="s">
        <v>615</v>
      </c>
      <c r="E2726" s="351" t="s">
        <v>91</v>
      </c>
      <c r="F2726" s="674" t="e">
        <f t="shared" si="49"/>
        <v>#REF!</v>
      </c>
      <c r="G2726" s="674" t="e">
        <f t="shared" si="50"/>
        <v>#REF!</v>
      </c>
      <c r="L2726" s="679" t="s">
        <v>3339</v>
      </c>
      <c r="M2726" s="540" t="e">
        <f>#REF!</f>
        <v>#REF!</v>
      </c>
      <c r="N2726" s="476" t="e">
        <f>#REF!</f>
        <v>#REF!</v>
      </c>
      <c r="O2726" s="498" t="e">
        <f>#REF!</f>
        <v>#REF!</v>
      </c>
      <c r="P2726" s="433" t="e">
        <f>#REF!</f>
        <v>#REF!</v>
      </c>
      <c r="Q2726" s="407" t="e">
        <f>#REF!</f>
        <v>#REF!</v>
      </c>
      <c r="R2726" s="496" t="e">
        <f>#REF!</f>
        <v>#REF!</v>
      </c>
    </row>
    <row r="2727" spans="1:24" ht="13.8" hidden="1" thickBot="1">
      <c r="A2727" s="351" t="s">
        <v>585</v>
      </c>
      <c r="B2727" s="351">
        <v>80</v>
      </c>
      <c r="C2727" s="351" t="s">
        <v>614</v>
      </c>
      <c r="F2727" s="351"/>
      <c r="G2727" s="351"/>
      <c r="L2727" s="679" t="s">
        <v>3340</v>
      </c>
      <c r="M2727" s="488" t="e">
        <f>#REF!</f>
        <v>#REF!</v>
      </c>
      <c r="N2727" s="476" t="e">
        <f>#REF!</f>
        <v>#REF!</v>
      </c>
      <c r="O2727" s="476" t="e">
        <f>#REF!</f>
        <v>#REF!</v>
      </c>
      <c r="P2727" s="545" t="e">
        <f>#REF!</f>
        <v>#REF!</v>
      </c>
      <c r="Q2727" s="545" t="e">
        <f>#REF!</f>
        <v>#REF!</v>
      </c>
      <c r="R2727" s="78" t="e">
        <f>#REF!</f>
        <v>#REF!</v>
      </c>
    </row>
    <row r="2728" spans="1:24" ht="13.8" hidden="1" thickBot="1">
      <c r="A2728" s="351" t="s">
        <v>585</v>
      </c>
      <c r="B2728" s="351">
        <v>81</v>
      </c>
      <c r="C2728" s="351" t="s">
        <v>614</v>
      </c>
      <c r="F2728" s="351"/>
      <c r="G2728" s="351"/>
      <c r="L2728" s="679" t="s">
        <v>3341</v>
      </c>
      <c r="M2728" s="488" t="e">
        <f>#REF!</f>
        <v>#REF!</v>
      </c>
      <c r="N2728" s="497" t="e">
        <f>#REF!</f>
        <v>#REF!</v>
      </c>
      <c r="O2728" s="633" t="e">
        <f>#REF!</f>
        <v>#REF!</v>
      </c>
      <c r="P2728" s="536" t="e">
        <f>#REF!</f>
        <v>#REF!</v>
      </c>
      <c r="Q2728" s="518" t="e">
        <f>#REF!</f>
        <v>#REF!</v>
      </c>
      <c r="R2728" s="78" t="e">
        <f>#REF!</f>
        <v>#REF!</v>
      </c>
    </row>
    <row r="2729" spans="1:24" ht="13.8" hidden="1" thickBot="1">
      <c r="A2729" s="351" t="s">
        <v>585</v>
      </c>
      <c r="B2729" s="351">
        <v>82</v>
      </c>
      <c r="C2729" s="351" t="s">
        <v>614</v>
      </c>
      <c r="F2729" s="351"/>
      <c r="G2729" s="351"/>
      <c r="L2729" s="679" t="s">
        <v>3342</v>
      </c>
      <c r="M2729" s="488" t="e">
        <f>#REF!</f>
        <v>#REF!</v>
      </c>
      <c r="N2729" s="476" t="e">
        <f>#REF!</f>
        <v>#REF!</v>
      </c>
      <c r="O2729" s="476" t="e">
        <f>#REF!</f>
        <v>#REF!</v>
      </c>
      <c r="P2729" s="545" t="e">
        <f>#REF!</f>
        <v>#REF!</v>
      </c>
      <c r="Q2729" s="492" t="e">
        <f>#REF!</f>
        <v>#REF!</v>
      </c>
      <c r="R2729" s="78" t="e">
        <f>#REF!</f>
        <v>#REF!</v>
      </c>
    </row>
    <row r="2730" spans="1:24" ht="13.8" hidden="1" thickBot="1">
      <c r="A2730" s="351" t="s">
        <v>585</v>
      </c>
      <c r="B2730" s="351">
        <v>83</v>
      </c>
      <c r="C2730" s="351" t="s">
        <v>614</v>
      </c>
      <c r="F2730" s="351"/>
      <c r="G2730" s="351"/>
      <c r="L2730" s="679" t="s">
        <v>3343</v>
      </c>
      <c r="M2730" s="488" t="e">
        <f>#REF!</f>
        <v>#REF!</v>
      </c>
      <c r="N2730" s="476" t="e">
        <f>#REF!</f>
        <v>#REF!</v>
      </c>
      <c r="O2730" s="476" t="e">
        <f>#REF!</f>
        <v>#REF!</v>
      </c>
      <c r="P2730" s="545" t="e">
        <f>#REF!</f>
        <v>#REF!</v>
      </c>
      <c r="Q2730" s="492" t="e">
        <f>#REF!</f>
        <v>#REF!</v>
      </c>
      <c r="R2730" s="78" t="e">
        <f>#REF!</f>
        <v>#REF!</v>
      </c>
    </row>
    <row r="2731" spans="1:24" ht="13.8" thickBot="1">
      <c r="A2731" s="351" t="s">
        <v>585</v>
      </c>
      <c r="B2731" s="351">
        <v>84</v>
      </c>
      <c r="C2731" s="351" t="s">
        <v>613</v>
      </c>
      <c r="D2731" s="351" t="s">
        <v>615</v>
      </c>
      <c r="E2731" s="351" t="s">
        <v>91</v>
      </c>
      <c r="F2731" s="674" t="e">
        <f t="shared" ref="F2731:G2735" si="51">P2731</f>
        <v>#REF!</v>
      </c>
      <c r="G2731" s="674" t="e">
        <f t="shared" si="51"/>
        <v>#REF!</v>
      </c>
      <c r="L2731" s="679" t="s">
        <v>3344</v>
      </c>
      <c r="M2731" s="488" t="e">
        <f>#REF!</f>
        <v>#REF!</v>
      </c>
      <c r="N2731" s="476" t="e">
        <f>#REF!</f>
        <v>#REF!</v>
      </c>
      <c r="O2731" s="498" t="e">
        <f>#REF!</f>
        <v>#REF!</v>
      </c>
      <c r="P2731" s="433" t="e">
        <f>#REF!</f>
        <v>#REF!</v>
      </c>
      <c r="Q2731" s="407" t="e">
        <f>#REF!</f>
        <v>#REF!</v>
      </c>
      <c r="R2731" s="496" t="e">
        <f>#REF!</f>
        <v>#REF!</v>
      </c>
      <c r="T2731" s="668"/>
    </row>
    <row r="2732" spans="1:24" ht="13.8" thickBot="1">
      <c r="A2732" s="351" t="s">
        <v>585</v>
      </c>
      <c r="B2732" s="351">
        <v>85</v>
      </c>
      <c r="C2732" s="351" t="s">
        <v>613</v>
      </c>
      <c r="D2732" s="351" t="s">
        <v>615</v>
      </c>
      <c r="E2732" s="351" t="s">
        <v>92</v>
      </c>
      <c r="F2732" s="674" t="e">
        <f t="shared" si="51"/>
        <v>#REF!</v>
      </c>
      <c r="G2732" s="674" t="e">
        <f t="shared" si="51"/>
        <v>#REF!</v>
      </c>
      <c r="L2732" s="679" t="s">
        <v>3345</v>
      </c>
      <c r="M2732" s="488" t="e">
        <f>#REF!</f>
        <v>#REF!</v>
      </c>
      <c r="N2732" s="476" t="e">
        <f>#REF!</f>
        <v>#REF!</v>
      </c>
      <c r="O2732" s="498" t="e">
        <f>#REF!</f>
        <v>#REF!</v>
      </c>
      <c r="P2732" s="433" t="e">
        <f>#REF!</f>
        <v>#REF!</v>
      </c>
      <c r="Q2732" s="407" t="e">
        <f>#REF!</f>
        <v>#REF!</v>
      </c>
      <c r="R2732" s="496" t="e">
        <f>#REF!</f>
        <v>#REF!</v>
      </c>
      <c r="T2732" s="668"/>
    </row>
    <row r="2733" spans="1:24" ht="13.8" thickBot="1">
      <c r="A2733" s="351" t="s">
        <v>585</v>
      </c>
      <c r="B2733" s="351">
        <v>86</v>
      </c>
      <c r="C2733" s="351" t="s">
        <v>613</v>
      </c>
      <c r="D2733" s="351" t="s">
        <v>615</v>
      </c>
      <c r="E2733" s="351" t="s">
        <v>92</v>
      </c>
      <c r="F2733" s="674" t="e">
        <f t="shared" si="51"/>
        <v>#REF!</v>
      </c>
      <c r="G2733" s="674" t="e">
        <f t="shared" si="51"/>
        <v>#REF!</v>
      </c>
      <c r="L2733" s="679" t="s">
        <v>3346</v>
      </c>
      <c r="M2733" s="488" t="e">
        <f>#REF!</f>
        <v>#REF!</v>
      </c>
      <c r="N2733" s="476" t="e">
        <f>#REF!</f>
        <v>#REF!</v>
      </c>
      <c r="O2733" s="498" t="e">
        <f>#REF!</f>
        <v>#REF!</v>
      </c>
      <c r="P2733" s="433" t="e">
        <f>#REF!</f>
        <v>#REF!</v>
      </c>
      <c r="Q2733" s="407" t="e">
        <f>#REF!</f>
        <v>#REF!</v>
      </c>
      <c r="R2733" s="496" t="e">
        <f>#REF!</f>
        <v>#REF!</v>
      </c>
      <c r="T2733" s="668"/>
    </row>
    <row r="2734" spans="1:24" ht="13.8" thickBot="1">
      <c r="A2734" s="351" t="s">
        <v>585</v>
      </c>
      <c r="B2734" s="351">
        <v>87</v>
      </c>
      <c r="C2734" s="351" t="s">
        <v>613</v>
      </c>
      <c r="D2734" s="351" t="s">
        <v>615</v>
      </c>
      <c r="E2734" s="351" t="s">
        <v>93</v>
      </c>
      <c r="F2734" s="674" t="e">
        <f t="shared" si="51"/>
        <v>#REF!</v>
      </c>
      <c r="G2734" s="674" t="e">
        <f t="shared" si="51"/>
        <v>#REF!</v>
      </c>
      <c r="L2734" s="679" t="s">
        <v>3347</v>
      </c>
      <c r="M2734" s="488" t="e">
        <f>#REF!</f>
        <v>#REF!</v>
      </c>
      <c r="N2734" s="476" t="e">
        <f>#REF!</f>
        <v>#REF!</v>
      </c>
      <c r="O2734" s="498" t="e">
        <f>#REF!</f>
        <v>#REF!</v>
      </c>
      <c r="P2734" s="433" t="e">
        <f>#REF!</f>
        <v>#REF!</v>
      </c>
      <c r="Q2734" s="407" t="e">
        <f>#REF!</f>
        <v>#REF!</v>
      </c>
      <c r="R2734" s="496" t="e">
        <f>#REF!</f>
        <v>#REF!</v>
      </c>
      <c r="T2734" s="668"/>
    </row>
    <row r="2735" spans="1:24" ht="13.8" thickBot="1">
      <c r="A2735" s="351" t="s">
        <v>585</v>
      </c>
      <c r="B2735" s="351">
        <v>88</v>
      </c>
      <c r="C2735" s="351" t="s">
        <v>613</v>
      </c>
      <c r="D2735" s="351" t="s">
        <v>615</v>
      </c>
      <c r="E2735" s="351" t="s">
        <v>94</v>
      </c>
      <c r="F2735" s="674" t="e">
        <f t="shared" si="51"/>
        <v>#REF!</v>
      </c>
      <c r="G2735" s="674" t="e">
        <f t="shared" si="51"/>
        <v>#REF!</v>
      </c>
      <c r="L2735" s="679" t="s">
        <v>3348</v>
      </c>
      <c r="M2735" s="488" t="e">
        <f>#REF!</f>
        <v>#REF!</v>
      </c>
      <c r="N2735" s="476" t="e">
        <f>#REF!</f>
        <v>#REF!</v>
      </c>
      <c r="O2735" s="498" t="e">
        <f>#REF!</f>
        <v>#REF!</v>
      </c>
      <c r="P2735" s="433" t="e">
        <f>#REF!</f>
        <v>#REF!</v>
      </c>
      <c r="Q2735" s="407" t="e">
        <f>#REF!</f>
        <v>#REF!</v>
      </c>
      <c r="R2735" s="78" t="e">
        <f>#REF!</f>
        <v>#REF!</v>
      </c>
      <c r="V2735" s="668"/>
    </row>
    <row r="2736" spans="1:24" ht="13.8" hidden="1" thickBot="1">
      <c r="A2736" s="351" t="s">
        <v>585</v>
      </c>
      <c r="B2736" s="351">
        <v>89</v>
      </c>
      <c r="C2736" s="351" t="s">
        <v>614</v>
      </c>
      <c r="F2736" s="351"/>
      <c r="G2736" s="351"/>
      <c r="L2736" s="679" t="s">
        <v>3349</v>
      </c>
      <c r="M2736" s="488" t="e">
        <f>#REF!</f>
        <v>#REF!</v>
      </c>
      <c r="N2736" s="498" t="e">
        <f>#REF!</f>
        <v>#REF!</v>
      </c>
      <c r="O2736" s="498" t="e">
        <f>#REF!</f>
        <v>#REF!</v>
      </c>
      <c r="P2736" s="505" t="e">
        <f>#REF!</f>
        <v>#REF!</v>
      </c>
      <c r="Q2736" s="489" t="e">
        <f>#REF!</f>
        <v>#REF!</v>
      </c>
      <c r="R2736" s="78" t="e">
        <f>#REF!</f>
        <v>#REF!</v>
      </c>
      <c r="S2736" s="668"/>
    </row>
    <row r="2737" spans="1:24" ht="13.8" hidden="1" thickBot="1">
      <c r="A2737" s="351" t="s">
        <v>585</v>
      </c>
      <c r="B2737" s="351">
        <v>90</v>
      </c>
      <c r="C2737" s="351" t="s">
        <v>614</v>
      </c>
      <c r="F2737" s="351"/>
      <c r="G2737" s="351"/>
      <c r="L2737" s="679" t="s">
        <v>3350</v>
      </c>
      <c r="M2737" s="488" t="e">
        <f>#REF!</f>
        <v>#REF!</v>
      </c>
      <c r="N2737" s="498" t="e">
        <f>#REF!</f>
        <v>#REF!</v>
      </c>
      <c r="O2737" s="498" t="e">
        <f>#REF!</f>
        <v>#REF!</v>
      </c>
      <c r="P2737" s="505" t="e">
        <f>#REF!</f>
        <v>#REF!</v>
      </c>
      <c r="Q2737" s="489" t="e">
        <f>#REF!</f>
        <v>#REF!</v>
      </c>
      <c r="R2737" s="496" t="e">
        <f>#REF!</f>
        <v>#REF!</v>
      </c>
      <c r="T2737" s="668"/>
    </row>
    <row r="2738" spans="1:24" ht="13.8" hidden="1" thickBot="1">
      <c r="A2738" s="351" t="s">
        <v>585</v>
      </c>
      <c r="B2738" s="351">
        <v>91</v>
      </c>
      <c r="C2738" s="351" t="s">
        <v>614</v>
      </c>
      <c r="F2738" s="351"/>
      <c r="G2738" s="351"/>
      <c r="L2738" s="679" t="s">
        <v>3351</v>
      </c>
      <c r="M2738" s="488" t="e">
        <f>#REF!</f>
        <v>#REF!</v>
      </c>
      <c r="N2738" s="476" t="e">
        <f>#REF!</f>
        <v>#REF!</v>
      </c>
      <c r="O2738" s="498" t="e">
        <f>#REF!</f>
        <v>#REF!</v>
      </c>
      <c r="P2738" s="545" t="e">
        <f>#REF!</f>
        <v>#REF!</v>
      </c>
      <c r="Q2738" s="545" t="e">
        <f>#REF!</f>
        <v>#REF!</v>
      </c>
      <c r="R2738" s="496" t="e">
        <f>#REF!</f>
        <v>#REF!</v>
      </c>
      <c r="U2738" s="668"/>
    </row>
    <row r="2739" spans="1:24" ht="13.8" hidden="1" thickBot="1">
      <c r="A2739" s="351" t="s">
        <v>585</v>
      </c>
      <c r="B2739" s="351">
        <v>92</v>
      </c>
      <c r="C2739" s="351" t="s">
        <v>614</v>
      </c>
      <c r="F2739" s="351"/>
      <c r="G2739" s="351"/>
      <c r="L2739" s="679" t="s">
        <v>3352</v>
      </c>
      <c r="M2739" s="488" t="e">
        <f>#REF!</f>
        <v>#REF!</v>
      </c>
      <c r="N2739" s="476" t="e">
        <f>#REF!</f>
        <v>#REF!</v>
      </c>
      <c r="O2739" s="498" t="e">
        <f>#REF!</f>
        <v>#REF!</v>
      </c>
      <c r="P2739" s="545" t="e">
        <f>#REF!</f>
        <v>#REF!</v>
      </c>
      <c r="Q2739" s="492" t="e">
        <f>#REF!</f>
        <v>#REF!</v>
      </c>
      <c r="R2739" s="78" t="e">
        <f>#REF!</f>
        <v>#REF!</v>
      </c>
    </row>
    <row r="2740" spans="1:24" ht="13.8" hidden="1" thickBot="1">
      <c r="A2740" s="351" t="s">
        <v>585</v>
      </c>
      <c r="B2740" s="351">
        <v>93</v>
      </c>
      <c r="C2740" s="351" t="s">
        <v>614</v>
      </c>
      <c r="F2740" s="351"/>
      <c r="G2740" s="351"/>
      <c r="L2740" s="679" t="s">
        <v>3353</v>
      </c>
      <c r="M2740" s="488" t="e">
        <f>#REF!</f>
        <v>#REF!</v>
      </c>
      <c r="N2740" s="476" t="e">
        <f>#REF!</f>
        <v>#REF!</v>
      </c>
      <c r="O2740" s="498" t="e">
        <f>#REF!</f>
        <v>#REF!</v>
      </c>
      <c r="P2740" s="465" t="e">
        <f>#REF!</f>
        <v>#REF!</v>
      </c>
      <c r="Q2740" s="465" t="e">
        <f>#REF!</f>
        <v>#REF!</v>
      </c>
      <c r="R2740" s="78" t="e">
        <f>#REF!</f>
        <v>#REF!</v>
      </c>
    </row>
    <row r="2741" spans="1:24" ht="13.8" hidden="1" thickBot="1">
      <c r="A2741" s="351" t="s">
        <v>586</v>
      </c>
      <c r="B2741" s="351">
        <v>1</v>
      </c>
      <c r="C2741" s="351" t="s">
        <v>614</v>
      </c>
      <c r="F2741" s="351"/>
      <c r="G2741" s="351"/>
      <c r="L2741" s="679" t="s">
        <v>3354</v>
      </c>
      <c r="M2741" s="466" t="e">
        <f>#REF!</f>
        <v>#REF!</v>
      </c>
      <c r="N2741" s="467" t="e">
        <f>#REF!</f>
        <v>#REF!</v>
      </c>
      <c r="O2741" s="467" t="e">
        <f>#REF!</f>
        <v>#REF!</v>
      </c>
      <c r="P2741" s="468" t="e">
        <f>#REF!</f>
        <v>#REF!</v>
      </c>
      <c r="Q2741" s="466" t="e">
        <f>#REF!</f>
        <v>#REF!</v>
      </c>
      <c r="R2741" s="467" t="e">
        <f>#REF!</f>
        <v>#REF!</v>
      </c>
      <c r="S2741" s="468" t="e">
        <f>#REF!</f>
        <v>#REF!</v>
      </c>
      <c r="T2741" s="659" t="e">
        <f>#REF!</f>
        <v>#REF!</v>
      </c>
    </row>
    <row r="2742" spans="1:24" ht="13.8" hidden="1" thickBot="1">
      <c r="A2742" s="351" t="s">
        <v>586</v>
      </c>
      <c r="B2742" s="351">
        <v>2</v>
      </c>
      <c r="C2742" s="351" t="s">
        <v>614</v>
      </c>
      <c r="F2742" s="351"/>
      <c r="G2742" s="351"/>
      <c r="L2742" s="679" t="s">
        <v>3355</v>
      </c>
      <c r="M2742" s="469" t="e">
        <f>#REF!</f>
        <v>#REF!</v>
      </c>
      <c r="N2742" s="78" t="e">
        <f>#REF!</f>
        <v>#REF!</v>
      </c>
      <c r="O2742" s="78" t="e">
        <f>#REF!</f>
        <v>#REF!</v>
      </c>
      <c r="P2742" s="470" t="e">
        <f>#REF!</f>
        <v>#REF!</v>
      </c>
      <c r="Q2742" s="471" t="e">
        <f>#REF!</f>
        <v>#REF!</v>
      </c>
      <c r="R2742" s="663" t="e">
        <f>#REF!</f>
        <v>#REF!</v>
      </c>
      <c r="S2742" s="473" t="e">
        <f>#REF!</f>
        <v>#REF!</v>
      </c>
      <c r="T2742" s="78" t="e">
        <f>#REF!</f>
        <v>#REF!</v>
      </c>
    </row>
    <row r="2743" spans="1:24" ht="13.8" hidden="1" thickBot="1">
      <c r="A2743" s="351" t="s">
        <v>586</v>
      </c>
      <c r="B2743" s="351">
        <v>3</v>
      </c>
      <c r="C2743" s="351" t="s">
        <v>614</v>
      </c>
      <c r="F2743" s="351"/>
      <c r="G2743" s="351"/>
      <c r="L2743" s="679" t="s">
        <v>3356</v>
      </c>
      <c r="M2743" s="474" t="e">
        <f>#REF!</f>
        <v>#REF!</v>
      </c>
      <c r="N2743" s="475" t="e">
        <f>#REF!</f>
        <v>#REF!</v>
      </c>
      <c r="O2743" s="475" t="e">
        <f>#REF!</f>
        <v>#REF!</v>
      </c>
      <c r="P2743" s="476" t="e">
        <f>#REF!</f>
        <v>#REF!</v>
      </c>
      <c r="Q2743" s="477" t="e">
        <f>#REF!</f>
        <v>#REF!</v>
      </c>
      <c r="R2743" s="478" t="e">
        <f>#REF!</f>
        <v>#REF!</v>
      </c>
      <c r="S2743" s="479" t="e">
        <f>#REF!</f>
        <v>#REF!</v>
      </c>
      <c r="T2743" s="186" t="e">
        <f>#REF!</f>
        <v>#REF!</v>
      </c>
    </row>
    <row r="2744" spans="1:24" ht="13.8" hidden="1" thickBot="1">
      <c r="A2744" s="351" t="s">
        <v>586</v>
      </c>
      <c r="B2744" s="351">
        <v>4</v>
      </c>
      <c r="C2744" s="351" t="s">
        <v>614</v>
      </c>
      <c r="F2744" s="351"/>
      <c r="G2744" s="351"/>
      <c r="L2744" s="679" t="s">
        <v>3357</v>
      </c>
      <c r="M2744" s="483" t="e">
        <f>#REF!</f>
        <v>#REF!</v>
      </c>
      <c r="N2744" s="484" t="e">
        <f>#REF!</f>
        <v>#REF!</v>
      </c>
      <c r="O2744" s="484" t="e">
        <f>#REF!</f>
        <v>#REF!</v>
      </c>
      <c r="P2744" s="484" t="e">
        <f>#REF!</f>
        <v>#REF!</v>
      </c>
      <c r="Q2744" s="484" t="e">
        <f>#REF!</f>
        <v>#REF!</v>
      </c>
      <c r="R2744" s="484" t="e">
        <f>#REF!</f>
        <v>#REF!</v>
      </c>
      <c r="S2744" s="485" t="e">
        <f>#REF!</f>
        <v>#REF!</v>
      </c>
      <c r="T2744" s="659" t="e">
        <f>#REF!</f>
        <v>#REF!</v>
      </c>
    </row>
    <row r="2745" spans="1:24" ht="13.8" hidden="1" thickBot="1">
      <c r="A2745" s="351" t="s">
        <v>586</v>
      </c>
      <c r="B2745" s="351">
        <v>5</v>
      </c>
      <c r="C2745" s="351" t="s">
        <v>614</v>
      </c>
      <c r="F2745" s="351"/>
      <c r="G2745" s="351"/>
      <c r="L2745" s="679" t="s">
        <v>3358</v>
      </c>
      <c r="M2745" s="483" t="e">
        <f>#REF!</f>
        <v>#REF!</v>
      </c>
      <c r="N2745" s="484" t="e">
        <f>#REF!</f>
        <v>#REF!</v>
      </c>
      <c r="O2745" s="484" t="e">
        <f>#REF!</f>
        <v>#REF!</v>
      </c>
      <c r="P2745" s="484" t="e">
        <f>#REF!</f>
        <v>#REF!</v>
      </c>
      <c r="Q2745" s="484" t="e">
        <f>#REF!</f>
        <v>#REF!</v>
      </c>
      <c r="R2745" s="484" t="e">
        <f>#REF!</f>
        <v>#REF!</v>
      </c>
      <c r="S2745" s="485" t="e">
        <f>#REF!</f>
        <v>#REF!</v>
      </c>
      <c r="T2745" s="659" t="e">
        <f>#REF!</f>
        <v>#REF!</v>
      </c>
      <c r="X2745" s="668"/>
    </row>
    <row r="2746" spans="1:24" ht="13.8" hidden="1" thickBot="1">
      <c r="A2746" s="351" t="s">
        <v>586</v>
      </c>
      <c r="B2746" s="351">
        <v>6</v>
      </c>
      <c r="C2746" s="351" t="s">
        <v>614</v>
      </c>
      <c r="F2746" s="351"/>
      <c r="G2746" s="351"/>
      <c r="L2746" s="679" t="s">
        <v>3359</v>
      </c>
      <c r="M2746" s="483" t="e">
        <f>#REF!</f>
        <v>#REF!</v>
      </c>
      <c r="N2746" s="484" t="e">
        <f>#REF!</f>
        <v>#REF!</v>
      </c>
      <c r="O2746" s="484" t="e">
        <f>#REF!</f>
        <v>#REF!</v>
      </c>
      <c r="P2746" s="484" t="e">
        <f>#REF!</f>
        <v>#REF!</v>
      </c>
      <c r="Q2746" s="484" t="e">
        <f>#REF!</f>
        <v>#REF!</v>
      </c>
      <c r="R2746" s="484" t="e">
        <f>#REF!</f>
        <v>#REF!</v>
      </c>
      <c r="S2746" s="485" t="e">
        <f>#REF!</f>
        <v>#REF!</v>
      </c>
      <c r="T2746" s="496" t="e">
        <f>#REF!</f>
        <v>#REF!</v>
      </c>
    </row>
    <row r="2747" spans="1:24" ht="13.8" hidden="1" thickBot="1">
      <c r="A2747" s="351" t="s">
        <v>586</v>
      </c>
      <c r="B2747" s="351">
        <v>7</v>
      </c>
      <c r="C2747" s="351" t="s">
        <v>614</v>
      </c>
      <c r="F2747" s="351"/>
      <c r="G2747" s="351"/>
      <c r="L2747" s="679" t="s">
        <v>3360</v>
      </c>
      <c r="M2747" s="483" t="e">
        <f>#REF!</f>
        <v>#REF!</v>
      </c>
      <c r="N2747" s="484" t="e">
        <f>#REF!</f>
        <v>#REF!</v>
      </c>
      <c r="O2747" s="484" t="e">
        <f>#REF!</f>
        <v>#REF!</v>
      </c>
      <c r="P2747" s="484" t="e">
        <f>#REF!</f>
        <v>#REF!</v>
      </c>
      <c r="Q2747" s="484" t="e">
        <f>#REF!</f>
        <v>#REF!</v>
      </c>
      <c r="R2747" s="484" t="e">
        <f>#REF!</f>
        <v>#REF!</v>
      </c>
      <c r="S2747" s="485" t="e">
        <f>#REF!</f>
        <v>#REF!</v>
      </c>
      <c r="T2747" s="78" t="e">
        <f>#REF!</f>
        <v>#REF!</v>
      </c>
    </row>
    <row r="2748" spans="1:24" ht="13.8" hidden="1" thickBot="1">
      <c r="A2748" s="351" t="s">
        <v>586</v>
      </c>
      <c r="B2748" s="351">
        <v>8</v>
      </c>
      <c r="C2748" s="351" t="s">
        <v>614</v>
      </c>
      <c r="F2748" s="351"/>
      <c r="G2748" s="351"/>
      <c r="L2748" s="679" t="s">
        <v>3361</v>
      </c>
      <c r="M2748" s="483" t="e">
        <f>#REF!</f>
        <v>#REF!</v>
      </c>
      <c r="N2748" s="484" t="e">
        <f>#REF!</f>
        <v>#REF!</v>
      </c>
      <c r="O2748" s="484" t="e">
        <f>#REF!</f>
        <v>#REF!</v>
      </c>
      <c r="P2748" s="484" t="e">
        <f>#REF!</f>
        <v>#REF!</v>
      </c>
      <c r="Q2748" s="484" t="e">
        <f>#REF!</f>
        <v>#REF!</v>
      </c>
      <c r="R2748" s="484" t="e">
        <f>#REF!</f>
        <v>#REF!</v>
      </c>
      <c r="S2748" s="485" t="e">
        <f>#REF!</f>
        <v>#REF!</v>
      </c>
      <c r="T2748" s="78" t="e">
        <f>#REF!</f>
        <v>#REF!</v>
      </c>
    </row>
    <row r="2749" spans="1:24" ht="13.8" hidden="1" thickBot="1">
      <c r="A2749" s="351" t="s">
        <v>586</v>
      </c>
      <c r="B2749" s="351">
        <v>9</v>
      </c>
      <c r="C2749" s="351" t="s">
        <v>614</v>
      </c>
      <c r="F2749" s="351"/>
      <c r="G2749" s="351"/>
      <c r="L2749" s="679" t="s">
        <v>3362</v>
      </c>
      <c r="M2749" s="486" t="e">
        <f>#REF!</f>
        <v>#REF!</v>
      </c>
      <c r="N2749" s="466" t="e">
        <f>#REF!</f>
        <v>#REF!</v>
      </c>
      <c r="O2749" s="468" t="e">
        <f>#REF!</f>
        <v>#REF!</v>
      </c>
      <c r="P2749" s="466" t="e">
        <f>#REF!</f>
        <v>#REF!</v>
      </c>
      <c r="Q2749" s="468" t="e">
        <f>#REF!</f>
        <v>#REF!</v>
      </c>
      <c r="R2749" s="78" t="e">
        <f>#REF!</f>
        <v>#REF!</v>
      </c>
      <c r="S2749" s="486" t="e">
        <f>#REF!</f>
        <v>#REF!</v>
      </c>
      <c r="T2749" s="78" t="e">
        <f>#REF!</f>
        <v>#REF!</v>
      </c>
    </row>
    <row r="2750" spans="1:24" ht="13.8" hidden="1" thickBot="1">
      <c r="A2750" s="351" t="s">
        <v>586</v>
      </c>
      <c r="B2750" s="351">
        <v>10</v>
      </c>
      <c r="C2750" s="351" t="s">
        <v>614</v>
      </c>
      <c r="F2750" s="351"/>
      <c r="G2750" s="351"/>
      <c r="L2750" s="679" t="s">
        <v>3363</v>
      </c>
      <c r="M2750" s="487" t="e">
        <f>#REF!</f>
        <v>#REF!</v>
      </c>
      <c r="N2750" s="474" t="e">
        <f>#REF!</f>
        <v>#REF!</v>
      </c>
      <c r="O2750" s="476" t="e">
        <f>#REF!</f>
        <v>#REF!</v>
      </c>
      <c r="P2750" s="469" t="e">
        <f>#REF!</f>
        <v>#REF!</v>
      </c>
      <c r="Q2750" s="470" t="e">
        <f>#REF!</f>
        <v>#REF!</v>
      </c>
      <c r="R2750" s="78" t="e">
        <f>#REF!</f>
        <v>#REF!</v>
      </c>
      <c r="S2750" s="487" t="e">
        <f>#REF!</f>
        <v>#REF!</v>
      </c>
      <c r="T2750" s="78" t="e">
        <f>#REF!</f>
        <v>#REF!</v>
      </c>
      <c r="U2750" s="668"/>
    </row>
    <row r="2751" spans="1:24" ht="13.8" hidden="1" thickBot="1">
      <c r="A2751" s="351" t="s">
        <v>586</v>
      </c>
      <c r="B2751" s="351">
        <v>11</v>
      </c>
      <c r="C2751" s="351" t="s">
        <v>613</v>
      </c>
      <c r="F2751" s="351"/>
      <c r="G2751" s="351"/>
      <c r="L2751" s="679" t="s">
        <v>3364</v>
      </c>
      <c r="M2751" s="349" t="e">
        <f>#REF!</f>
        <v>#REF!</v>
      </c>
      <c r="N2751" s="558" t="e">
        <f>#REF!</f>
        <v>#REF!</v>
      </c>
      <c r="O2751" s="547" t="e">
        <f>#REF!</f>
        <v>#REF!</v>
      </c>
      <c r="P2751" s="417" t="e">
        <f>#REF!</f>
        <v>#REF!</v>
      </c>
      <c r="Q2751" s="419" t="e">
        <f>#REF!</f>
        <v>#REF!</v>
      </c>
      <c r="R2751" s="419" t="e">
        <f>#REF!</f>
        <v>#REF!</v>
      </c>
      <c r="S2751" s="494" t="e">
        <f>#REF!</f>
        <v>#REF!</v>
      </c>
      <c r="T2751" s="78" t="e">
        <f>#REF!</f>
        <v>#REF!</v>
      </c>
    </row>
    <row r="2752" spans="1:24" ht="13.8" hidden="1" thickBot="1">
      <c r="A2752" s="351" t="s">
        <v>586</v>
      </c>
      <c r="B2752" s="351">
        <v>12</v>
      </c>
      <c r="C2752" s="351" t="s">
        <v>613</v>
      </c>
      <c r="F2752" s="351"/>
      <c r="G2752" s="351"/>
      <c r="L2752" s="679" t="s">
        <v>3365</v>
      </c>
      <c r="M2752" s="488" t="e">
        <f>#REF!</f>
        <v>#REF!</v>
      </c>
      <c r="N2752" s="558" t="e">
        <f>#REF!</f>
        <v>#REF!</v>
      </c>
      <c r="O2752" s="547" t="e">
        <f>#REF!</f>
        <v>#REF!</v>
      </c>
      <c r="P2752" s="417" t="e">
        <f>#REF!</f>
        <v>#REF!</v>
      </c>
      <c r="Q2752" s="419" t="e">
        <f>#REF!</f>
        <v>#REF!</v>
      </c>
      <c r="R2752" s="407" t="e">
        <f>#REF!</f>
        <v>#REF!</v>
      </c>
      <c r="S2752" s="494" t="e">
        <f>#REF!</f>
        <v>#REF!</v>
      </c>
      <c r="T2752" s="496" t="e">
        <f>#REF!</f>
        <v>#REF!</v>
      </c>
    </row>
    <row r="2753" spans="1:24" ht="13.8" hidden="1" thickBot="1">
      <c r="A2753" s="351" t="s">
        <v>586</v>
      </c>
      <c r="B2753" s="351">
        <v>13</v>
      </c>
      <c r="C2753" s="351" t="s">
        <v>613</v>
      </c>
      <c r="F2753" s="351"/>
      <c r="G2753" s="351"/>
      <c r="L2753" s="679" t="s">
        <v>3366</v>
      </c>
      <c r="M2753" s="488" t="e">
        <f>#REF!</f>
        <v>#REF!</v>
      </c>
      <c r="N2753" s="558" t="e">
        <f>#REF!</f>
        <v>#REF!</v>
      </c>
      <c r="O2753" s="547" t="e">
        <f>#REF!</f>
        <v>#REF!</v>
      </c>
      <c r="P2753" s="417" t="e">
        <f>#REF!</f>
        <v>#REF!</v>
      </c>
      <c r="Q2753" s="419" t="e">
        <f>#REF!</f>
        <v>#REF!</v>
      </c>
      <c r="R2753" s="407" t="e">
        <f>#REF!</f>
        <v>#REF!</v>
      </c>
      <c r="S2753" s="494" t="e">
        <f>#REF!</f>
        <v>#REF!</v>
      </c>
      <c r="T2753" s="78" t="e">
        <f>#REF!</f>
        <v>#REF!</v>
      </c>
    </row>
    <row r="2754" spans="1:24" ht="13.8" hidden="1" thickBot="1">
      <c r="A2754" s="351" t="s">
        <v>586</v>
      </c>
      <c r="B2754" s="351">
        <v>14</v>
      </c>
      <c r="C2754" s="351" t="s">
        <v>613</v>
      </c>
      <c r="F2754" s="351"/>
      <c r="G2754" s="351"/>
      <c r="L2754" s="679" t="s">
        <v>3367</v>
      </c>
      <c r="M2754" s="488" t="e">
        <f>#REF!</f>
        <v>#REF!</v>
      </c>
      <c r="N2754" s="558" t="e">
        <f>#REF!</f>
        <v>#REF!</v>
      </c>
      <c r="O2754" s="547" t="e">
        <f>#REF!</f>
        <v>#REF!</v>
      </c>
      <c r="P2754" s="417" t="e">
        <f>#REF!</f>
        <v>#REF!</v>
      </c>
      <c r="Q2754" s="419" t="e">
        <f>#REF!</f>
        <v>#REF!</v>
      </c>
      <c r="R2754" s="407" t="e">
        <f>#REF!</f>
        <v>#REF!</v>
      </c>
      <c r="S2754" s="494" t="e">
        <f>#REF!</f>
        <v>#REF!</v>
      </c>
      <c r="T2754" s="78" t="e">
        <f>#REF!</f>
        <v>#REF!</v>
      </c>
    </row>
    <row r="2755" spans="1:24" ht="13.8" hidden="1" thickBot="1">
      <c r="A2755" s="351" t="s">
        <v>586</v>
      </c>
      <c r="B2755" s="351">
        <v>15</v>
      </c>
      <c r="C2755" s="351" t="s">
        <v>613</v>
      </c>
      <c r="F2755" s="351"/>
      <c r="G2755" s="351"/>
      <c r="L2755" s="679" t="s">
        <v>3368</v>
      </c>
      <c r="M2755" s="488" t="e">
        <f>#REF!</f>
        <v>#REF!</v>
      </c>
      <c r="N2755" s="558" t="e">
        <f>#REF!</f>
        <v>#REF!</v>
      </c>
      <c r="O2755" s="547" t="e">
        <f>#REF!</f>
        <v>#REF!</v>
      </c>
      <c r="P2755" s="417" t="e">
        <f>#REF!</f>
        <v>#REF!</v>
      </c>
      <c r="Q2755" s="419" t="e">
        <f>#REF!</f>
        <v>#REF!</v>
      </c>
      <c r="R2755" s="407" t="e">
        <f>#REF!</f>
        <v>#REF!</v>
      </c>
      <c r="S2755" s="494" t="e">
        <f>#REF!</f>
        <v>#REF!</v>
      </c>
      <c r="T2755" s="78" t="e">
        <f>#REF!</f>
        <v>#REF!</v>
      </c>
    </row>
    <row r="2756" spans="1:24" ht="13.8" hidden="1" thickBot="1">
      <c r="A2756" s="351" t="s">
        <v>586</v>
      </c>
      <c r="B2756" s="351">
        <v>16</v>
      </c>
      <c r="C2756" s="351" t="s">
        <v>613</v>
      </c>
      <c r="F2756" s="351"/>
      <c r="G2756" s="351"/>
      <c r="L2756" s="679" t="s">
        <v>3369</v>
      </c>
      <c r="M2756" s="488" t="e">
        <f>#REF!</f>
        <v>#REF!</v>
      </c>
      <c r="N2756" s="558" t="e">
        <f>#REF!</f>
        <v>#REF!</v>
      </c>
      <c r="O2756" s="547" t="e">
        <f>#REF!</f>
        <v>#REF!</v>
      </c>
      <c r="P2756" s="417" t="e">
        <f>#REF!</f>
        <v>#REF!</v>
      </c>
      <c r="Q2756" s="419" t="e">
        <f>#REF!</f>
        <v>#REF!</v>
      </c>
      <c r="R2756" s="407" t="e">
        <f>#REF!</f>
        <v>#REF!</v>
      </c>
      <c r="S2756" s="494" t="e">
        <f>#REF!</f>
        <v>#REF!</v>
      </c>
      <c r="T2756" s="78" t="e">
        <f>#REF!</f>
        <v>#REF!</v>
      </c>
    </row>
    <row r="2757" spans="1:24" ht="13.8" hidden="1" thickBot="1">
      <c r="A2757" s="351" t="s">
        <v>586</v>
      </c>
      <c r="B2757" s="351">
        <v>17</v>
      </c>
      <c r="C2757" s="351" t="s">
        <v>613</v>
      </c>
      <c r="F2757" s="351"/>
      <c r="G2757" s="351"/>
      <c r="L2757" s="679" t="s">
        <v>3370</v>
      </c>
      <c r="M2757" s="488" t="e">
        <f>#REF!</f>
        <v>#REF!</v>
      </c>
      <c r="N2757" s="558" t="e">
        <f>#REF!</f>
        <v>#REF!</v>
      </c>
      <c r="O2757" s="547" t="e">
        <f>#REF!</f>
        <v>#REF!</v>
      </c>
      <c r="P2757" s="417" t="e">
        <f>#REF!</f>
        <v>#REF!</v>
      </c>
      <c r="Q2757" s="419" t="e">
        <f>#REF!</f>
        <v>#REF!</v>
      </c>
      <c r="R2757" s="407" t="e">
        <f>#REF!</f>
        <v>#REF!</v>
      </c>
      <c r="S2757" s="494" t="e">
        <f>#REF!</f>
        <v>#REF!</v>
      </c>
      <c r="T2757" s="78" t="e">
        <f>#REF!</f>
        <v>#REF!</v>
      </c>
    </row>
    <row r="2758" spans="1:24" ht="13.8" hidden="1" thickBot="1">
      <c r="A2758" s="351" t="s">
        <v>586</v>
      </c>
      <c r="B2758" s="351">
        <v>18</v>
      </c>
      <c r="C2758" s="351" t="s">
        <v>613</v>
      </c>
      <c r="F2758" s="351"/>
      <c r="G2758" s="351"/>
      <c r="L2758" s="679" t="s">
        <v>3371</v>
      </c>
      <c r="M2758" s="488" t="e">
        <f>#REF!</f>
        <v>#REF!</v>
      </c>
      <c r="N2758" s="558" t="e">
        <f>#REF!</f>
        <v>#REF!</v>
      </c>
      <c r="O2758" s="547" t="e">
        <f>#REF!</f>
        <v>#REF!</v>
      </c>
      <c r="P2758" s="417" t="e">
        <f>#REF!</f>
        <v>#REF!</v>
      </c>
      <c r="Q2758" s="419" t="e">
        <f>#REF!</f>
        <v>#REF!</v>
      </c>
      <c r="R2758" s="407" t="e">
        <f>#REF!</f>
        <v>#REF!</v>
      </c>
      <c r="S2758" s="494" t="e">
        <f>#REF!</f>
        <v>#REF!</v>
      </c>
      <c r="T2758" s="78" t="e">
        <f>#REF!</f>
        <v>#REF!</v>
      </c>
    </row>
    <row r="2759" spans="1:24" ht="13.8" hidden="1" thickBot="1">
      <c r="A2759" s="351" t="s">
        <v>586</v>
      </c>
      <c r="B2759" s="351">
        <v>19</v>
      </c>
      <c r="C2759" s="351" t="s">
        <v>614</v>
      </c>
      <c r="F2759" s="351"/>
      <c r="G2759" s="351"/>
      <c r="L2759" s="679" t="s">
        <v>3372</v>
      </c>
      <c r="M2759" s="488" t="e">
        <f>#REF!</f>
        <v>#REF!</v>
      </c>
      <c r="N2759" s="483" t="e">
        <f>#REF!</f>
        <v>#REF!</v>
      </c>
      <c r="O2759" s="485" t="e">
        <f>#REF!</f>
        <v>#REF!</v>
      </c>
      <c r="P2759" s="493" t="e">
        <f>#REF!</f>
        <v>#REF!</v>
      </c>
      <c r="Q2759" s="494" t="e">
        <f>#REF!</f>
        <v>#REF!</v>
      </c>
      <c r="R2759" s="492" t="e">
        <f>#REF!</f>
        <v>#REF!</v>
      </c>
      <c r="S2759" s="492" t="e">
        <f>#REF!</f>
        <v>#REF!</v>
      </c>
      <c r="T2759" s="78" t="e">
        <f>#REF!</f>
        <v>#REF!</v>
      </c>
    </row>
    <row r="2760" spans="1:24" ht="13.8" hidden="1" thickBot="1">
      <c r="A2760" s="351" t="s">
        <v>586</v>
      </c>
      <c r="B2760" s="351">
        <v>20</v>
      </c>
      <c r="C2760" s="351" t="s">
        <v>614</v>
      </c>
      <c r="F2760" s="351"/>
      <c r="G2760" s="351"/>
      <c r="L2760" s="679" t="s">
        <v>3373</v>
      </c>
      <c r="M2760" s="483" t="e">
        <f>#REF!</f>
        <v>#REF!</v>
      </c>
      <c r="N2760" s="484" t="e">
        <f>#REF!</f>
        <v>#REF!</v>
      </c>
      <c r="O2760" s="484" t="e">
        <f>#REF!</f>
        <v>#REF!</v>
      </c>
      <c r="P2760" s="484" t="e">
        <f>#REF!</f>
        <v>#REF!</v>
      </c>
      <c r="Q2760" s="484" t="e">
        <f>#REF!</f>
        <v>#REF!</v>
      </c>
      <c r="R2760" s="484" t="e">
        <f>#REF!</f>
        <v>#REF!</v>
      </c>
      <c r="S2760" s="485" t="e">
        <f>#REF!</f>
        <v>#REF!</v>
      </c>
      <c r="T2760" s="496" t="e">
        <f>#REF!</f>
        <v>#REF!</v>
      </c>
    </row>
    <row r="2761" spans="1:24" ht="13.8" hidden="1" thickBot="1">
      <c r="A2761" s="351" t="s">
        <v>586</v>
      </c>
      <c r="B2761" s="351">
        <v>21</v>
      </c>
      <c r="C2761" s="351" t="s">
        <v>613</v>
      </c>
      <c r="F2761" s="351"/>
      <c r="G2761" s="351"/>
      <c r="L2761" s="679" t="s">
        <v>3374</v>
      </c>
      <c r="M2761" s="558" t="e">
        <f>#REF!</f>
        <v>#REF!</v>
      </c>
      <c r="N2761" s="634" t="e">
        <f>#REF!</f>
        <v>#REF!</v>
      </c>
      <c r="O2761" s="634" t="e">
        <f>#REF!</f>
        <v>#REF!</v>
      </c>
      <c r="P2761" s="634" t="e">
        <f>#REF!</f>
        <v>#REF!</v>
      </c>
      <c r="Q2761" s="634" t="e">
        <f>#REF!</f>
        <v>#REF!</v>
      </c>
      <c r="R2761" s="634" t="e">
        <f>#REF!</f>
        <v>#REF!</v>
      </c>
      <c r="S2761" s="547" t="e">
        <f>#REF!</f>
        <v>#REF!</v>
      </c>
      <c r="T2761" s="78" t="e">
        <f>#REF!</f>
        <v>#REF!</v>
      </c>
    </row>
    <row r="2762" spans="1:24" ht="13.8" hidden="1" thickBot="1">
      <c r="A2762" s="351" t="s">
        <v>586</v>
      </c>
      <c r="B2762" s="351">
        <v>22</v>
      </c>
      <c r="C2762" s="351" t="s">
        <v>614</v>
      </c>
      <c r="F2762" s="351"/>
      <c r="G2762" s="351"/>
      <c r="L2762" s="679" t="s">
        <v>3375</v>
      </c>
      <c r="M2762" s="483" t="e">
        <f>#REF!</f>
        <v>#REF!</v>
      </c>
      <c r="N2762" s="484" t="e">
        <f>#REF!</f>
        <v>#REF!</v>
      </c>
      <c r="O2762" s="484" t="e">
        <f>#REF!</f>
        <v>#REF!</v>
      </c>
      <c r="P2762" s="484" t="e">
        <f>#REF!</f>
        <v>#REF!</v>
      </c>
      <c r="Q2762" s="484" t="e">
        <f>#REF!</f>
        <v>#REF!</v>
      </c>
      <c r="R2762" s="484" t="e">
        <f>#REF!</f>
        <v>#REF!</v>
      </c>
      <c r="S2762" s="485" t="e">
        <f>#REF!</f>
        <v>#REF!</v>
      </c>
      <c r="T2762" s="78" t="e">
        <f>#REF!</f>
        <v>#REF!</v>
      </c>
      <c r="U2762" s="668"/>
    </row>
    <row r="2763" spans="1:24" ht="13.8" hidden="1" thickBot="1">
      <c r="A2763" s="351" t="s">
        <v>586</v>
      </c>
      <c r="B2763" s="351">
        <v>23</v>
      </c>
      <c r="C2763" s="351" t="s">
        <v>614</v>
      </c>
      <c r="F2763" s="351"/>
      <c r="G2763" s="351"/>
      <c r="L2763" s="679" t="s">
        <v>3376</v>
      </c>
      <c r="M2763" s="486" t="e">
        <f>#REF!</f>
        <v>#REF!</v>
      </c>
      <c r="N2763" s="470" t="e">
        <f>#REF!</f>
        <v>#REF!</v>
      </c>
      <c r="O2763" s="470" t="e">
        <f>#REF!</f>
        <v>#REF!</v>
      </c>
      <c r="P2763" s="470" t="e">
        <f>#REF!</f>
        <v>#REF!</v>
      </c>
      <c r="Q2763" s="470" t="e">
        <f>#REF!</f>
        <v>#REF!</v>
      </c>
      <c r="R2763" s="466" t="e">
        <f>#REF!</f>
        <v>#REF!</v>
      </c>
      <c r="S2763" s="486" t="e">
        <f>#REF!</f>
        <v>#REF!</v>
      </c>
      <c r="T2763" s="78" t="e">
        <f>#REF!</f>
        <v>#REF!</v>
      </c>
      <c r="X2763" s="668"/>
    </row>
    <row r="2764" spans="1:24" ht="13.8" hidden="1" thickBot="1">
      <c r="A2764" s="351" t="s">
        <v>586</v>
      </c>
      <c r="B2764" s="351">
        <v>24</v>
      </c>
      <c r="C2764" s="351" t="s">
        <v>614</v>
      </c>
      <c r="F2764" s="351"/>
      <c r="G2764" s="351"/>
      <c r="L2764" s="679" t="s">
        <v>3377</v>
      </c>
      <c r="M2764" s="488" t="e">
        <f>#REF!</f>
        <v>#REF!</v>
      </c>
      <c r="N2764" s="470" t="e">
        <f>#REF!</f>
        <v>#REF!</v>
      </c>
      <c r="O2764" s="470" t="e">
        <f>#REF!</f>
        <v>#REF!</v>
      </c>
      <c r="P2764" s="470" t="e">
        <f>#REF!</f>
        <v>#REF!</v>
      </c>
      <c r="Q2764" s="470" t="e">
        <f>#REF!</f>
        <v>#REF!</v>
      </c>
      <c r="R2764" s="474" t="e">
        <f>#REF!</f>
        <v>#REF!</v>
      </c>
      <c r="S2764" s="487" t="e">
        <f>#REF!</f>
        <v>#REF!</v>
      </c>
      <c r="T2764" s="78" t="e">
        <f>#REF!</f>
        <v>#REF!</v>
      </c>
      <c r="V2764" s="668"/>
    </row>
    <row r="2765" spans="1:24" ht="13.8" hidden="1" thickBot="1">
      <c r="A2765" s="351" t="s">
        <v>586</v>
      </c>
      <c r="B2765" s="351">
        <v>25</v>
      </c>
      <c r="C2765" s="351" t="s">
        <v>613</v>
      </c>
      <c r="F2765" s="351"/>
      <c r="G2765" s="351"/>
      <c r="L2765" s="679" t="s">
        <v>3378</v>
      </c>
      <c r="M2765" s="349" t="e">
        <f>#REF!</f>
        <v>#REF!</v>
      </c>
      <c r="N2765" s="547" t="e">
        <f>#REF!</f>
        <v>#REF!</v>
      </c>
      <c r="O2765" s="419" t="e">
        <f>#REF!</f>
        <v>#REF!</v>
      </c>
      <c r="P2765" s="419" t="e">
        <f>#REF!</f>
        <v>#REF!</v>
      </c>
      <c r="Q2765" s="419" t="e">
        <f>#REF!</f>
        <v>#REF!</v>
      </c>
      <c r="R2765" s="404" t="e">
        <f>#REF!</f>
        <v>#REF!</v>
      </c>
      <c r="S2765" s="433" t="e">
        <f>#REF!</f>
        <v>#REF!</v>
      </c>
      <c r="T2765" s="78" t="e">
        <f>#REF!</f>
        <v>#REF!</v>
      </c>
    </row>
    <row r="2766" spans="1:24" ht="13.8" hidden="1" thickBot="1">
      <c r="A2766" s="351" t="s">
        <v>586</v>
      </c>
      <c r="B2766" s="351">
        <v>26</v>
      </c>
      <c r="C2766" s="351" t="s">
        <v>613</v>
      </c>
      <c r="F2766" s="351"/>
      <c r="G2766" s="351"/>
      <c r="L2766" s="679" t="s">
        <v>3379</v>
      </c>
      <c r="M2766" s="488" t="e">
        <f>#REF!</f>
        <v>#REF!</v>
      </c>
      <c r="N2766" s="406" t="e">
        <f>#REF!</f>
        <v>#REF!</v>
      </c>
      <c r="O2766" s="407" t="e">
        <f>#REF!</f>
        <v>#REF!</v>
      </c>
      <c r="P2766" s="407" t="e">
        <f>#REF!</f>
        <v>#REF!</v>
      </c>
      <c r="Q2766" s="407" t="e">
        <f>#REF!</f>
        <v>#REF!</v>
      </c>
      <c r="R2766" s="404" t="e">
        <f>#REF!</f>
        <v>#REF!</v>
      </c>
      <c r="S2766" s="635" t="e">
        <f>#REF!</f>
        <v>#REF!</v>
      </c>
      <c r="T2766" s="78" t="e">
        <f>#REF!</f>
        <v>#REF!</v>
      </c>
    </row>
    <row r="2767" spans="1:24" ht="13.8" hidden="1" thickBot="1">
      <c r="A2767" s="351" t="s">
        <v>586</v>
      </c>
      <c r="B2767" s="351">
        <v>27</v>
      </c>
      <c r="C2767" s="351" t="s">
        <v>613</v>
      </c>
      <c r="F2767" s="351"/>
      <c r="G2767" s="351"/>
      <c r="L2767" s="679" t="s">
        <v>3380</v>
      </c>
      <c r="M2767" s="488" t="e">
        <f>#REF!</f>
        <v>#REF!</v>
      </c>
      <c r="N2767" s="406" t="e">
        <f>#REF!</f>
        <v>#REF!</v>
      </c>
      <c r="O2767" s="407" t="e">
        <f>#REF!</f>
        <v>#REF!</v>
      </c>
      <c r="P2767" s="407" t="e">
        <f>#REF!</f>
        <v>#REF!</v>
      </c>
      <c r="Q2767" s="407" t="e">
        <f>#REF!</f>
        <v>#REF!</v>
      </c>
      <c r="R2767" s="404" t="e">
        <f>#REF!</f>
        <v>#REF!</v>
      </c>
      <c r="S2767" s="635" t="e">
        <f>#REF!</f>
        <v>#REF!</v>
      </c>
      <c r="T2767" s="496" t="e">
        <f>#REF!</f>
        <v>#REF!</v>
      </c>
    </row>
    <row r="2768" spans="1:24" ht="13.8" hidden="1" thickBot="1">
      <c r="A2768" s="351" t="s">
        <v>586</v>
      </c>
      <c r="B2768" s="351">
        <v>28</v>
      </c>
      <c r="C2768" s="351" t="s">
        <v>613</v>
      </c>
      <c r="F2768" s="351"/>
      <c r="G2768" s="351"/>
      <c r="L2768" s="679" t="s">
        <v>3381</v>
      </c>
      <c r="M2768" s="488" t="e">
        <f>#REF!</f>
        <v>#REF!</v>
      </c>
      <c r="N2768" s="406" t="e">
        <f>#REF!</f>
        <v>#REF!</v>
      </c>
      <c r="O2768" s="407" t="e">
        <f>#REF!</f>
        <v>#REF!</v>
      </c>
      <c r="P2768" s="407" t="e">
        <f>#REF!</f>
        <v>#REF!</v>
      </c>
      <c r="Q2768" s="407" t="e">
        <f>#REF!</f>
        <v>#REF!</v>
      </c>
      <c r="R2768" s="404" t="e">
        <f>#REF!</f>
        <v>#REF!</v>
      </c>
      <c r="S2768" s="635" t="e">
        <f>#REF!</f>
        <v>#REF!</v>
      </c>
      <c r="T2768" s="78" t="e">
        <f>#REF!</f>
        <v>#REF!</v>
      </c>
    </row>
    <row r="2769" spans="1:20" ht="13.8" hidden="1" thickBot="1">
      <c r="A2769" s="351" t="s">
        <v>586</v>
      </c>
      <c r="B2769" s="351">
        <v>29</v>
      </c>
      <c r="C2769" s="351" t="s">
        <v>613</v>
      </c>
      <c r="F2769" s="351"/>
      <c r="G2769" s="351"/>
      <c r="L2769" s="679" t="s">
        <v>3382</v>
      </c>
      <c r="M2769" s="488" t="e">
        <f>#REF!</f>
        <v>#REF!</v>
      </c>
      <c r="N2769" s="406" t="e">
        <f>#REF!</f>
        <v>#REF!</v>
      </c>
      <c r="O2769" s="407" t="e">
        <f>#REF!</f>
        <v>#REF!</v>
      </c>
      <c r="P2769" s="407" t="e">
        <f>#REF!</f>
        <v>#REF!</v>
      </c>
      <c r="Q2769" s="407" t="e">
        <f>#REF!</f>
        <v>#REF!</v>
      </c>
      <c r="R2769" s="404" t="e">
        <f>#REF!</f>
        <v>#REF!</v>
      </c>
      <c r="S2769" s="635" t="e">
        <f>#REF!</f>
        <v>#REF!</v>
      </c>
      <c r="T2769" s="78" t="e">
        <f>#REF!</f>
        <v>#REF!</v>
      </c>
    </row>
    <row r="2770" spans="1:20" ht="13.8" hidden="1" thickBot="1">
      <c r="A2770" s="351" t="s">
        <v>586</v>
      </c>
      <c r="B2770" s="351">
        <v>30</v>
      </c>
      <c r="C2770" s="351" t="s">
        <v>613</v>
      </c>
      <c r="F2770" s="351"/>
      <c r="G2770" s="351"/>
      <c r="L2770" s="679" t="s">
        <v>3383</v>
      </c>
      <c r="M2770" s="488" t="e">
        <f>#REF!</f>
        <v>#REF!</v>
      </c>
      <c r="N2770" s="406" t="e">
        <f>#REF!</f>
        <v>#REF!</v>
      </c>
      <c r="O2770" s="407" t="e">
        <f>#REF!</f>
        <v>#REF!</v>
      </c>
      <c r="P2770" s="407" t="e">
        <f>#REF!</f>
        <v>#REF!</v>
      </c>
      <c r="Q2770" s="407" t="e">
        <f>#REF!</f>
        <v>#REF!</v>
      </c>
      <c r="R2770" s="404" t="e">
        <f>#REF!</f>
        <v>#REF!</v>
      </c>
      <c r="S2770" s="635" t="e">
        <f>#REF!</f>
        <v>#REF!</v>
      </c>
      <c r="T2770" s="78" t="e">
        <f>#REF!</f>
        <v>#REF!</v>
      </c>
    </row>
    <row r="2771" spans="1:20" ht="13.8" hidden="1" thickBot="1">
      <c r="A2771" s="351" t="s">
        <v>586</v>
      </c>
      <c r="B2771" s="351">
        <v>31</v>
      </c>
      <c r="C2771" s="351" t="s">
        <v>613</v>
      </c>
      <c r="F2771" s="351"/>
      <c r="G2771" s="351"/>
      <c r="L2771" s="679" t="s">
        <v>3384</v>
      </c>
      <c r="M2771" s="488" t="e">
        <f>#REF!</f>
        <v>#REF!</v>
      </c>
      <c r="N2771" s="406" t="e">
        <f>#REF!</f>
        <v>#REF!</v>
      </c>
      <c r="O2771" s="407" t="e">
        <f>#REF!</f>
        <v>#REF!</v>
      </c>
      <c r="P2771" s="407" t="e">
        <f>#REF!</f>
        <v>#REF!</v>
      </c>
      <c r="Q2771" s="407" t="e">
        <f>#REF!</f>
        <v>#REF!</v>
      </c>
      <c r="R2771" s="404" t="e">
        <f>#REF!</f>
        <v>#REF!</v>
      </c>
      <c r="S2771" s="635" t="e">
        <f>#REF!</f>
        <v>#REF!</v>
      </c>
      <c r="T2771" s="78" t="e">
        <f>#REF!</f>
        <v>#REF!</v>
      </c>
    </row>
    <row r="2772" spans="1:20" ht="13.8" hidden="1" thickBot="1">
      <c r="A2772" s="351" t="s">
        <v>586</v>
      </c>
      <c r="B2772" s="351">
        <v>32</v>
      </c>
      <c r="C2772" s="351" t="s">
        <v>613</v>
      </c>
      <c r="F2772" s="351"/>
      <c r="G2772" s="351"/>
      <c r="L2772" s="679" t="s">
        <v>3385</v>
      </c>
      <c r="M2772" s="488" t="e">
        <f>#REF!</f>
        <v>#REF!</v>
      </c>
      <c r="N2772" s="406" t="e">
        <f>#REF!</f>
        <v>#REF!</v>
      </c>
      <c r="O2772" s="407" t="e">
        <f>#REF!</f>
        <v>#REF!</v>
      </c>
      <c r="P2772" s="407" t="e">
        <f>#REF!</f>
        <v>#REF!</v>
      </c>
      <c r="Q2772" s="407" t="e">
        <f>#REF!</f>
        <v>#REF!</v>
      </c>
      <c r="R2772" s="404" t="e">
        <f>#REF!</f>
        <v>#REF!</v>
      </c>
      <c r="S2772" s="635" t="e">
        <f>#REF!</f>
        <v>#REF!</v>
      </c>
      <c r="T2772" s="78" t="e">
        <f>#REF!</f>
        <v>#REF!</v>
      </c>
    </row>
    <row r="2773" spans="1:20" ht="13.8" hidden="1" thickBot="1">
      <c r="A2773" s="351" t="s">
        <v>586</v>
      </c>
      <c r="B2773" s="351">
        <v>33</v>
      </c>
      <c r="C2773" s="351" t="s">
        <v>613</v>
      </c>
      <c r="F2773" s="351"/>
      <c r="G2773" s="351"/>
      <c r="L2773" s="679" t="s">
        <v>3386</v>
      </c>
      <c r="M2773" s="488" t="e">
        <f>#REF!</f>
        <v>#REF!</v>
      </c>
      <c r="N2773" s="406" t="e">
        <f>#REF!</f>
        <v>#REF!</v>
      </c>
      <c r="O2773" s="407" t="e">
        <f>#REF!</f>
        <v>#REF!</v>
      </c>
      <c r="P2773" s="407" t="e">
        <f>#REF!</f>
        <v>#REF!</v>
      </c>
      <c r="Q2773" s="407" t="e">
        <f>#REF!</f>
        <v>#REF!</v>
      </c>
      <c r="R2773" s="404" t="e">
        <f>#REF!</f>
        <v>#REF!</v>
      </c>
      <c r="S2773" s="635" t="e">
        <f>#REF!</f>
        <v>#REF!</v>
      </c>
      <c r="T2773" s="78" t="e">
        <f>#REF!</f>
        <v>#REF!</v>
      </c>
    </row>
    <row r="2774" spans="1:20" ht="13.8" hidden="1" thickBot="1">
      <c r="A2774" s="351" t="s">
        <v>586</v>
      </c>
      <c r="B2774" s="351">
        <v>34</v>
      </c>
      <c r="C2774" s="351" t="s">
        <v>613</v>
      </c>
      <c r="F2774" s="351"/>
      <c r="G2774" s="351"/>
      <c r="L2774" s="679" t="s">
        <v>3387</v>
      </c>
      <c r="M2774" s="488" t="e">
        <f>#REF!</f>
        <v>#REF!</v>
      </c>
      <c r="N2774" s="406" t="e">
        <f>#REF!</f>
        <v>#REF!</v>
      </c>
      <c r="O2774" s="407" t="e">
        <f>#REF!</f>
        <v>#REF!</v>
      </c>
      <c r="P2774" s="407" t="e">
        <f>#REF!</f>
        <v>#REF!</v>
      </c>
      <c r="Q2774" s="407" t="e">
        <f>#REF!</f>
        <v>#REF!</v>
      </c>
      <c r="R2774" s="404" t="e">
        <f>#REF!</f>
        <v>#REF!</v>
      </c>
      <c r="S2774" s="635" t="e">
        <f>#REF!</f>
        <v>#REF!</v>
      </c>
      <c r="T2774" s="78" t="e">
        <f>#REF!</f>
        <v>#REF!</v>
      </c>
    </row>
    <row r="2775" spans="1:20" ht="13.8" hidden="1" thickBot="1">
      <c r="A2775" s="351" t="s">
        <v>586</v>
      </c>
      <c r="B2775" s="351">
        <v>35</v>
      </c>
      <c r="C2775" s="351" t="s">
        <v>613</v>
      </c>
      <c r="F2775" s="351"/>
      <c r="G2775" s="351"/>
      <c r="L2775" s="679" t="s">
        <v>3388</v>
      </c>
      <c r="M2775" s="488" t="e">
        <f>#REF!</f>
        <v>#REF!</v>
      </c>
      <c r="N2775" s="406" t="e">
        <f>#REF!</f>
        <v>#REF!</v>
      </c>
      <c r="O2775" s="407" t="e">
        <f>#REF!</f>
        <v>#REF!</v>
      </c>
      <c r="P2775" s="407" t="e">
        <f>#REF!</f>
        <v>#REF!</v>
      </c>
      <c r="Q2775" s="407" t="e">
        <f>#REF!</f>
        <v>#REF!</v>
      </c>
      <c r="R2775" s="404" t="e">
        <f>#REF!</f>
        <v>#REF!</v>
      </c>
      <c r="S2775" s="635" t="e">
        <f>#REF!</f>
        <v>#REF!</v>
      </c>
      <c r="T2775" s="78" t="e">
        <f>#REF!</f>
        <v>#REF!</v>
      </c>
    </row>
    <row r="2776" spans="1:20" ht="13.8" hidden="1" thickBot="1">
      <c r="A2776" s="351" t="s">
        <v>586</v>
      </c>
      <c r="B2776" s="351">
        <v>36</v>
      </c>
      <c r="C2776" s="351" t="s">
        <v>614</v>
      </c>
      <c r="F2776" s="351"/>
      <c r="G2776" s="351"/>
      <c r="L2776" s="679" t="s">
        <v>3389</v>
      </c>
      <c r="M2776" s="488" t="e">
        <f>#REF!</f>
        <v>#REF!</v>
      </c>
      <c r="N2776" s="476" t="e">
        <f>#REF!</f>
        <v>#REF!</v>
      </c>
      <c r="O2776" s="492" t="e">
        <f>#REF!</f>
        <v>#REF!</v>
      </c>
      <c r="P2776" s="492" t="e">
        <f>#REF!</f>
        <v>#REF!</v>
      </c>
      <c r="Q2776" s="492" t="e">
        <f>#REF!</f>
        <v>#REF!</v>
      </c>
      <c r="R2776" s="636" t="e">
        <f>#REF!</f>
        <v>#REF!</v>
      </c>
      <c r="S2776" s="637" t="e">
        <f>#REF!</f>
        <v>#REF!</v>
      </c>
      <c r="T2776" s="78" t="e">
        <f>#REF!</f>
        <v>#REF!</v>
      </c>
    </row>
    <row r="2777" spans="1:20" ht="13.8" hidden="1" thickBot="1">
      <c r="A2777" s="351" t="s">
        <v>587</v>
      </c>
      <c r="B2777" s="351">
        <v>1</v>
      </c>
      <c r="C2777" s="351" t="s">
        <v>614</v>
      </c>
      <c r="F2777" s="351"/>
      <c r="G2777" s="351"/>
      <c r="L2777" s="679" t="s">
        <v>3390</v>
      </c>
      <c r="M2777" s="466" t="e">
        <f>#REF!</f>
        <v>#REF!</v>
      </c>
      <c r="N2777" s="467" t="e">
        <f>#REF!</f>
        <v>#REF!</v>
      </c>
      <c r="O2777" s="468" t="e">
        <f>#REF!</f>
        <v>#REF!</v>
      </c>
      <c r="P2777" s="466" t="e">
        <f>#REF!</f>
        <v>#REF!</v>
      </c>
      <c r="Q2777" s="468" t="e">
        <f>#REF!</f>
        <v>#REF!</v>
      </c>
      <c r="R2777" s="659" t="e">
        <f>#REF!</f>
        <v>#REF!</v>
      </c>
    </row>
    <row r="2778" spans="1:20" ht="13.8" hidden="1" thickBot="1">
      <c r="A2778" s="351" t="s">
        <v>587</v>
      </c>
      <c r="B2778" s="351">
        <v>2</v>
      </c>
      <c r="C2778" s="351" t="s">
        <v>614</v>
      </c>
      <c r="F2778" s="351"/>
      <c r="G2778" s="351"/>
      <c r="L2778" s="679" t="s">
        <v>3391</v>
      </c>
      <c r="M2778" s="469" t="e">
        <f>#REF!</f>
        <v>#REF!</v>
      </c>
      <c r="N2778" s="78" t="e">
        <f>#REF!</f>
        <v>#REF!</v>
      </c>
      <c r="O2778" s="470" t="e">
        <f>#REF!</f>
        <v>#REF!</v>
      </c>
      <c r="P2778" s="471" t="e">
        <f>#REF!</f>
        <v>#REF!</v>
      </c>
      <c r="Q2778" s="473" t="e">
        <f>#REF!</f>
        <v>#REF!</v>
      </c>
      <c r="R2778" s="659" t="e">
        <f>#REF!</f>
        <v>#REF!</v>
      </c>
    </row>
    <row r="2779" spans="1:20" ht="13.8" hidden="1" thickBot="1">
      <c r="A2779" s="351" t="s">
        <v>587</v>
      </c>
      <c r="B2779" s="351">
        <v>3</v>
      </c>
      <c r="C2779" s="351" t="s">
        <v>614</v>
      </c>
      <c r="F2779" s="351"/>
      <c r="G2779" s="351"/>
      <c r="L2779" s="679" t="s">
        <v>3392</v>
      </c>
      <c r="M2779" s="474" t="e">
        <f>#REF!</f>
        <v>#REF!</v>
      </c>
      <c r="N2779" s="475" t="e">
        <f>#REF!</f>
        <v>#REF!</v>
      </c>
      <c r="O2779" s="476" t="e">
        <f>#REF!</f>
        <v>#REF!</v>
      </c>
      <c r="P2779" s="477" t="e">
        <f>#REF!</f>
        <v>#REF!</v>
      </c>
      <c r="Q2779" s="479" t="e">
        <f>#REF!</f>
        <v>#REF!</v>
      </c>
      <c r="R2779" s="659" t="e">
        <f>#REF!</f>
        <v>#REF!</v>
      </c>
    </row>
    <row r="2780" spans="1:20" ht="13.8" hidden="1" thickBot="1">
      <c r="A2780" s="351" t="s">
        <v>587</v>
      </c>
      <c r="B2780" s="351">
        <v>4</v>
      </c>
      <c r="C2780" s="351" t="s">
        <v>614</v>
      </c>
      <c r="F2780" s="351"/>
      <c r="G2780" s="351"/>
      <c r="L2780" s="679" t="s">
        <v>3393</v>
      </c>
      <c r="M2780" s="483" t="e">
        <f>#REF!</f>
        <v>#REF!</v>
      </c>
      <c r="N2780" s="484" t="e">
        <f>#REF!</f>
        <v>#REF!</v>
      </c>
      <c r="O2780" s="484" t="e">
        <f>#REF!</f>
        <v>#REF!</v>
      </c>
      <c r="P2780" s="484" t="e">
        <f>#REF!</f>
        <v>#REF!</v>
      </c>
      <c r="Q2780" s="484" t="e">
        <f>#REF!</f>
        <v>#REF!</v>
      </c>
      <c r="R2780" s="659" t="e">
        <f>#REF!</f>
        <v>#REF!</v>
      </c>
    </row>
    <row r="2781" spans="1:20" ht="13.8" hidden="1" thickBot="1">
      <c r="A2781" s="351" t="s">
        <v>587</v>
      </c>
      <c r="B2781" s="351">
        <v>5</v>
      </c>
      <c r="C2781" s="351" t="s">
        <v>614</v>
      </c>
      <c r="F2781" s="351"/>
      <c r="G2781" s="351"/>
      <c r="L2781" s="679" t="s">
        <v>3394</v>
      </c>
      <c r="M2781" s="486" t="e">
        <f>#REF!</f>
        <v>#REF!</v>
      </c>
      <c r="N2781" s="486" t="e">
        <f>#REF!</f>
        <v>#REF!</v>
      </c>
      <c r="O2781" s="466" t="e">
        <f>#REF!</f>
        <v>#REF!</v>
      </c>
      <c r="P2781" s="467" t="e">
        <f>#REF!</f>
        <v>#REF!</v>
      </c>
      <c r="Q2781" s="486" t="e">
        <f>#REF!</f>
        <v>#REF!</v>
      </c>
      <c r="R2781" s="659" t="e">
        <f>#REF!</f>
        <v>#REF!</v>
      </c>
      <c r="T2781" s="668"/>
    </row>
    <row r="2782" spans="1:20" ht="13.8" hidden="1" thickBot="1">
      <c r="A2782" s="351" t="s">
        <v>587</v>
      </c>
      <c r="B2782" s="351">
        <v>6</v>
      </c>
      <c r="C2782" s="351" t="s">
        <v>614</v>
      </c>
      <c r="F2782" s="351"/>
      <c r="G2782" s="351"/>
      <c r="L2782" s="679" t="s">
        <v>3395</v>
      </c>
      <c r="M2782" s="488" t="e">
        <f>#REF!</f>
        <v>#REF!</v>
      </c>
      <c r="N2782" s="488" t="e">
        <f>#REF!</f>
        <v>#REF!</v>
      </c>
      <c r="O2782" s="474" t="e">
        <f>#REF!</f>
        <v>#REF!</v>
      </c>
      <c r="P2782" s="475" t="e">
        <f>#REF!</f>
        <v>#REF!</v>
      </c>
      <c r="Q2782" s="488" t="e">
        <f>#REF!</f>
        <v>#REF!</v>
      </c>
      <c r="R2782" s="496" t="e">
        <f>#REF!</f>
        <v>#REF!</v>
      </c>
    </row>
    <row r="2783" spans="1:20" ht="13.8" thickBot="1">
      <c r="A2783" s="351" t="s">
        <v>587</v>
      </c>
      <c r="B2783" s="351">
        <v>7</v>
      </c>
      <c r="C2783" s="351" t="s">
        <v>613</v>
      </c>
      <c r="D2783" s="351" t="s">
        <v>615</v>
      </c>
      <c r="E2783" s="351" t="s">
        <v>95</v>
      </c>
      <c r="F2783" s="674" t="e">
        <f t="shared" ref="F2783:F2795" si="52">-O2783</f>
        <v>#REF!</v>
      </c>
      <c r="G2783" s="674" t="e">
        <f t="shared" ref="G2783:G2795" si="53">-Q2783</f>
        <v>#REF!</v>
      </c>
      <c r="L2783" s="679" t="s">
        <v>3396</v>
      </c>
      <c r="M2783" s="488" t="e">
        <f>#REF!</f>
        <v>#REF!</v>
      </c>
      <c r="N2783" s="476" t="e">
        <f>#REF!</f>
        <v>#REF!</v>
      </c>
      <c r="O2783" s="417" t="e">
        <f>#REF!</f>
        <v>#REF!</v>
      </c>
      <c r="P2783" s="419" t="e">
        <f>#REF!</f>
        <v>#REF!</v>
      </c>
      <c r="Q2783" s="407" t="e">
        <f>#REF!</f>
        <v>#REF!</v>
      </c>
      <c r="R2783" s="78" t="e">
        <f>#REF!</f>
        <v>#REF!</v>
      </c>
    </row>
    <row r="2784" spans="1:20" ht="13.8" thickBot="1">
      <c r="A2784" s="351" t="s">
        <v>587</v>
      </c>
      <c r="B2784" s="351">
        <v>8</v>
      </c>
      <c r="C2784" s="351" t="s">
        <v>613</v>
      </c>
      <c r="D2784" s="351" t="s">
        <v>615</v>
      </c>
      <c r="E2784" s="351" t="s">
        <v>96</v>
      </c>
      <c r="F2784" s="674" t="e">
        <f t="shared" si="52"/>
        <v>#REF!</v>
      </c>
      <c r="G2784" s="674" t="e">
        <f t="shared" si="53"/>
        <v>#REF!</v>
      </c>
      <c r="L2784" s="679" t="s">
        <v>3397</v>
      </c>
      <c r="M2784" s="488" t="e">
        <f>#REF!</f>
        <v>#REF!</v>
      </c>
      <c r="N2784" s="476" t="e">
        <f>#REF!</f>
        <v>#REF!</v>
      </c>
      <c r="O2784" s="417" t="e">
        <f>#REF!</f>
        <v>#REF!</v>
      </c>
      <c r="P2784" s="419" t="e">
        <f>#REF!</f>
        <v>#REF!</v>
      </c>
      <c r="Q2784" s="407" t="e">
        <f>#REF!</f>
        <v>#REF!</v>
      </c>
      <c r="R2784" s="78" t="e">
        <f>#REF!</f>
        <v>#REF!</v>
      </c>
      <c r="S2784" s="668"/>
    </row>
    <row r="2785" spans="1:25" ht="13.8" thickBot="1">
      <c r="A2785" s="351" t="s">
        <v>587</v>
      </c>
      <c r="B2785" s="351">
        <v>9</v>
      </c>
      <c r="C2785" s="351" t="s">
        <v>613</v>
      </c>
      <c r="D2785" s="351" t="s">
        <v>615</v>
      </c>
      <c r="E2785" s="351" t="s">
        <v>97</v>
      </c>
      <c r="F2785" s="674" t="e">
        <f t="shared" si="52"/>
        <v>#REF!</v>
      </c>
      <c r="G2785" s="674" t="e">
        <f t="shared" si="53"/>
        <v>#REF!</v>
      </c>
      <c r="L2785" s="679" t="s">
        <v>3398</v>
      </c>
      <c r="M2785" s="488" t="e">
        <f>#REF!</f>
        <v>#REF!</v>
      </c>
      <c r="N2785" s="476" t="e">
        <f>#REF!</f>
        <v>#REF!</v>
      </c>
      <c r="O2785" s="417" t="e">
        <f>#REF!</f>
        <v>#REF!</v>
      </c>
      <c r="P2785" s="419" t="e">
        <f>#REF!</f>
        <v>#REF!</v>
      </c>
      <c r="Q2785" s="407" t="e">
        <f>#REF!</f>
        <v>#REF!</v>
      </c>
      <c r="R2785" s="78" t="e">
        <f>#REF!</f>
        <v>#REF!</v>
      </c>
    </row>
    <row r="2786" spans="1:25" ht="13.8" thickBot="1">
      <c r="A2786" s="351" t="s">
        <v>587</v>
      </c>
      <c r="B2786" s="351">
        <v>10</v>
      </c>
      <c r="C2786" s="351" t="s">
        <v>613</v>
      </c>
      <c r="D2786" s="351" t="s">
        <v>615</v>
      </c>
      <c r="E2786" s="351" t="s">
        <v>98</v>
      </c>
      <c r="F2786" s="674" t="e">
        <f t="shared" si="52"/>
        <v>#REF!</v>
      </c>
      <c r="G2786" s="674" t="e">
        <f t="shared" si="53"/>
        <v>#REF!</v>
      </c>
      <c r="L2786" s="679" t="s">
        <v>3399</v>
      </c>
      <c r="M2786" s="488" t="e">
        <f>#REF!</f>
        <v>#REF!</v>
      </c>
      <c r="N2786" s="476" t="e">
        <f>#REF!</f>
        <v>#REF!</v>
      </c>
      <c r="O2786" s="417" t="e">
        <f>#REF!</f>
        <v>#REF!</v>
      </c>
      <c r="P2786" s="419" t="e">
        <f>#REF!</f>
        <v>#REF!</v>
      </c>
      <c r="Q2786" s="407" t="e">
        <f>#REF!</f>
        <v>#REF!</v>
      </c>
      <c r="R2786" s="496" t="e">
        <f>#REF!</f>
        <v>#REF!</v>
      </c>
      <c r="S2786" s="668"/>
      <c r="T2786" s="668"/>
      <c r="U2786" s="668"/>
    </row>
    <row r="2787" spans="1:25" ht="13.8" thickBot="1">
      <c r="A2787" s="351" t="s">
        <v>587</v>
      </c>
      <c r="B2787" s="351">
        <v>11</v>
      </c>
      <c r="C2787" s="351" t="s">
        <v>613</v>
      </c>
      <c r="D2787" s="351" t="s">
        <v>615</v>
      </c>
      <c r="E2787" s="351" t="s">
        <v>99</v>
      </c>
      <c r="F2787" s="674" t="e">
        <f t="shared" si="52"/>
        <v>#REF!</v>
      </c>
      <c r="G2787" s="674" t="e">
        <f t="shared" si="53"/>
        <v>#REF!</v>
      </c>
      <c r="L2787" s="679" t="s">
        <v>3400</v>
      </c>
      <c r="M2787" s="488" t="e">
        <f>#REF!</f>
        <v>#REF!</v>
      </c>
      <c r="N2787" s="476" t="e">
        <f>#REF!</f>
        <v>#REF!</v>
      </c>
      <c r="O2787" s="417" t="e">
        <f>#REF!</f>
        <v>#REF!</v>
      </c>
      <c r="P2787" s="419" t="e">
        <f>#REF!</f>
        <v>#REF!</v>
      </c>
      <c r="Q2787" s="407" t="e">
        <f>#REF!</f>
        <v>#REF!</v>
      </c>
      <c r="R2787" s="78" t="e">
        <f>#REF!</f>
        <v>#REF!</v>
      </c>
    </row>
    <row r="2788" spans="1:25" ht="13.8" thickBot="1">
      <c r="A2788" s="351" t="s">
        <v>587</v>
      </c>
      <c r="B2788" s="351">
        <v>12</v>
      </c>
      <c r="C2788" s="351" t="s">
        <v>613</v>
      </c>
      <c r="D2788" s="351" t="s">
        <v>615</v>
      </c>
      <c r="E2788" s="351" t="s">
        <v>100</v>
      </c>
      <c r="F2788" s="674" t="e">
        <f t="shared" si="52"/>
        <v>#REF!</v>
      </c>
      <c r="G2788" s="674" t="e">
        <f t="shared" si="53"/>
        <v>#REF!</v>
      </c>
      <c r="L2788" s="679" t="s">
        <v>3401</v>
      </c>
      <c r="M2788" s="488" t="e">
        <f>#REF!</f>
        <v>#REF!</v>
      </c>
      <c r="N2788" s="476" t="e">
        <f>#REF!</f>
        <v>#REF!</v>
      </c>
      <c r="O2788" s="417" t="e">
        <f>#REF!</f>
        <v>#REF!</v>
      </c>
      <c r="P2788" s="419" t="e">
        <f>#REF!</f>
        <v>#REF!</v>
      </c>
      <c r="Q2788" s="407" t="e">
        <f>#REF!</f>
        <v>#REF!</v>
      </c>
      <c r="R2788" s="496" t="e">
        <f>#REF!</f>
        <v>#REF!</v>
      </c>
    </row>
    <row r="2789" spans="1:25" ht="13.8" thickBot="1">
      <c r="A2789" s="351" t="s">
        <v>587</v>
      </c>
      <c r="B2789" s="351">
        <v>13</v>
      </c>
      <c r="C2789" s="351" t="s">
        <v>613</v>
      </c>
      <c r="D2789" s="351" t="s">
        <v>615</v>
      </c>
      <c r="E2789" s="351" t="s">
        <v>101</v>
      </c>
      <c r="F2789" s="674" t="e">
        <f t="shared" si="52"/>
        <v>#REF!</v>
      </c>
      <c r="G2789" s="674" t="e">
        <f t="shared" si="53"/>
        <v>#REF!</v>
      </c>
      <c r="L2789" s="679" t="s">
        <v>3402</v>
      </c>
      <c r="M2789" s="488" t="e">
        <f>#REF!</f>
        <v>#REF!</v>
      </c>
      <c r="N2789" s="476" t="e">
        <f>#REF!</f>
        <v>#REF!</v>
      </c>
      <c r="O2789" s="417" t="e">
        <f>#REF!</f>
        <v>#REF!</v>
      </c>
      <c r="P2789" s="419" t="e">
        <f>#REF!</f>
        <v>#REF!</v>
      </c>
      <c r="Q2789" s="407" t="e">
        <f>#REF!</f>
        <v>#REF!</v>
      </c>
      <c r="R2789" s="78" t="e">
        <f>#REF!</f>
        <v>#REF!</v>
      </c>
    </row>
    <row r="2790" spans="1:25" ht="13.8" thickBot="1">
      <c r="A2790" s="351" t="s">
        <v>587</v>
      </c>
      <c r="B2790" s="351">
        <v>14</v>
      </c>
      <c r="C2790" s="351" t="s">
        <v>613</v>
      </c>
      <c r="D2790" s="351" t="s">
        <v>615</v>
      </c>
      <c r="E2790" s="351" t="s">
        <v>102</v>
      </c>
      <c r="F2790" s="674" t="e">
        <f t="shared" si="52"/>
        <v>#REF!</v>
      </c>
      <c r="G2790" s="674" t="e">
        <f t="shared" si="53"/>
        <v>#REF!</v>
      </c>
      <c r="L2790" s="679" t="s">
        <v>3403</v>
      </c>
      <c r="M2790" s="488" t="e">
        <f>#REF!</f>
        <v>#REF!</v>
      </c>
      <c r="N2790" s="476" t="e">
        <f>#REF!</f>
        <v>#REF!</v>
      </c>
      <c r="O2790" s="417" t="e">
        <f>#REF!</f>
        <v>#REF!</v>
      </c>
      <c r="P2790" s="419" t="e">
        <f>#REF!</f>
        <v>#REF!</v>
      </c>
      <c r="Q2790" s="407" t="e">
        <f>#REF!</f>
        <v>#REF!</v>
      </c>
      <c r="R2790" s="496" t="e">
        <f>#REF!</f>
        <v>#REF!</v>
      </c>
    </row>
    <row r="2791" spans="1:25" ht="13.8" thickBot="1">
      <c r="A2791" s="351" t="s">
        <v>587</v>
      </c>
      <c r="B2791" s="351">
        <v>15</v>
      </c>
      <c r="C2791" s="351" t="s">
        <v>613</v>
      </c>
      <c r="D2791" s="351" t="s">
        <v>615</v>
      </c>
      <c r="E2791" s="351" t="s">
        <v>103</v>
      </c>
      <c r="F2791" s="674" t="e">
        <f t="shared" si="52"/>
        <v>#REF!</v>
      </c>
      <c r="G2791" s="674" t="e">
        <f t="shared" si="53"/>
        <v>#REF!</v>
      </c>
      <c r="L2791" s="679" t="s">
        <v>3404</v>
      </c>
      <c r="M2791" s="488" t="e">
        <f>#REF!</f>
        <v>#REF!</v>
      </c>
      <c r="N2791" s="476" t="e">
        <f>#REF!</f>
        <v>#REF!</v>
      </c>
      <c r="O2791" s="417" t="e">
        <f>#REF!</f>
        <v>#REF!</v>
      </c>
      <c r="P2791" s="419" t="e">
        <f>#REF!</f>
        <v>#REF!</v>
      </c>
      <c r="Q2791" s="407" t="e">
        <f>#REF!</f>
        <v>#REF!</v>
      </c>
      <c r="R2791" s="496" t="e">
        <f>#REF!</f>
        <v>#REF!</v>
      </c>
    </row>
    <row r="2792" spans="1:25" ht="13.8" thickBot="1">
      <c r="A2792" s="351" t="s">
        <v>587</v>
      </c>
      <c r="B2792" s="351">
        <v>16</v>
      </c>
      <c r="C2792" s="351" t="s">
        <v>613</v>
      </c>
      <c r="D2792" s="351" t="s">
        <v>615</v>
      </c>
      <c r="E2792" s="351" t="s">
        <v>104</v>
      </c>
      <c r="F2792" s="674" t="e">
        <f t="shared" si="52"/>
        <v>#REF!</v>
      </c>
      <c r="G2792" s="674" t="e">
        <f t="shared" si="53"/>
        <v>#REF!</v>
      </c>
      <c r="L2792" s="679" t="s">
        <v>3405</v>
      </c>
      <c r="M2792" s="488" t="e">
        <f>#REF!</f>
        <v>#REF!</v>
      </c>
      <c r="N2792" s="476" t="e">
        <f>#REF!</f>
        <v>#REF!</v>
      </c>
      <c r="O2792" s="417" t="e">
        <f>#REF!</f>
        <v>#REF!</v>
      </c>
      <c r="P2792" s="419" t="e">
        <f>#REF!</f>
        <v>#REF!</v>
      </c>
      <c r="Q2792" s="407" t="e">
        <f>#REF!</f>
        <v>#REF!</v>
      </c>
      <c r="R2792" s="78" t="e">
        <f>#REF!</f>
        <v>#REF!</v>
      </c>
    </row>
    <row r="2793" spans="1:25" ht="13.8" thickBot="1">
      <c r="A2793" s="351" t="s">
        <v>587</v>
      </c>
      <c r="B2793" s="351">
        <v>17</v>
      </c>
      <c r="C2793" s="351" t="s">
        <v>613</v>
      </c>
      <c r="D2793" s="351" t="s">
        <v>615</v>
      </c>
      <c r="E2793" s="351" t="s">
        <v>105</v>
      </c>
      <c r="F2793" s="674" t="e">
        <f t="shared" si="52"/>
        <v>#REF!</v>
      </c>
      <c r="G2793" s="674" t="e">
        <f t="shared" si="53"/>
        <v>#REF!</v>
      </c>
      <c r="L2793" s="679" t="s">
        <v>3406</v>
      </c>
      <c r="M2793" s="488" t="e">
        <f>#REF!</f>
        <v>#REF!</v>
      </c>
      <c r="N2793" s="476" t="e">
        <f>#REF!</f>
        <v>#REF!</v>
      </c>
      <c r="O2793" s="417" t="e">
        <f>#REF!</f>
        <v>#REF!</v>
      </c>
      <c r="P2793" s="419" t="e">
        <f>#REF!</f>
        <v>#REF!</v>
      </c>
      <c r="Q2793" s="407" t="e">
        <f>#REF!</f>
        <v>#REF!</v>
      </c>
      <c r="R2793" s="78" t="e">
        <f>#REF!</f>
        <v>#REF!</v>
      </c>
    </row>
    <row r="2794" spans="1:25" ht="13.8" thickBot="1">
      <c r="A2794" s="351" t="s">
        <v>587</v>
      </c>
      <c r="B2794" s="351">
        <v>18</v>
      </c>
      <c r="C2794" s="351" t="s">
        <v>613</v>
      </c>
      <c r="D2794" s="351" t="s">
        <v>615</v>
      </c>
      <c r="E2794" s="351" t="s">
        <v>106</v>
      </c>
      <c r="F2794" s="674" t="e">
        <f t="shared" si="52"/>
        <v>#REF!</v>
      </c>
      <c r="G2794" s="674" t="e">
        <f t="shared" si="53"/>
        <v>#REF!</v>
      </c>
      <c r="L2794" s="679" t="s">
        <v>3407</v>
      </c>
      <c r="M2794" s="488" t="e">
        <f>#REF!</f>
        <v>#REF!</v>
      </c>
      <c r="N2794" s="476" t="e">
        <f>#REF!</f>
        <v>#REF!</v>
      </c>
      <c r="O2794" s="417" t="e">
        <f>#REF!</f>
        <v>#REF!</v>
      </c>
      <c r="P2794" s="419" t="e">
        <f>#REF!</f>
        <v>#REF!</v>
      </c>
      <c r="Q2794" s="407" t="e">
        <f>#REF!</f>
        <v>#REF!</v>
      </c>
      <c r="R2794" s="496" t="e">
        <f>#REF!</f>
        <v>#REF!</v>
      </c>
    </row>
    <row r="2795" spans="1:25" ht="13.8" thickBot="1">
      <c r="A2795" s="351" t="s">
        <v>587</v>
      </c>
      <c r="B2795" s="351">
        <v>19</v>
      </c>
      <c r="C2795" s="351" t="s">
        <v>613</v>
      </c>
      <c r="D2795" s="351" t="s">
        <v>615</v>
      </c>
      <c r="E2795" s="351" t="s">
        <v>107</v>
      </c>
      <c r="F2795" s="674" t="e">
        <f t="shared" si="52"/>
        <v>#REF!</v>
      </c>
      <c r="G2795" s="674" t="e">
        <f t="shared" si="53"/>
        <v>#REF!</v>
      </c>
      <c r="L2795" s="679" t="s">
        <v>3408</v>
      </c>
      <c r="M2795" s="488" t="e">
        <f>#REF!</f>
        <v>#REF!</v>
      </c>
      <c r="N2795" s="476" t="e">
        <f>#REF!</f>
        <v>#REF!</v>
      </c>
      <c r="O2795" s="417" t="e">
        <f>#REF!</f>
        <v>#REF!</v>
      </c>
      <c r="P2795" s="419" t="e">
        <f>#REF!</f>
        <v>#REF!</v>
      </c>
      <c r="Q2795" s="407" t="e">
        <f>#REF!</f>
        <v>#REF!</v>
      </c>
      <c r="R2795" s="78" t="e">
        <f>#REF!</f>
        <v>#REF!</v>
      </c>
      <c r="S2795" s="668"/>
    </row>
    <row r="2796" spans="1:25" ht="13.8" hidden="1" thickBot="1">
      <c r="A2796" s="351" t="s">
        <v>587</v>
      </c>
      <c r="B2796" s="351">
        <v>20</v>
      </c>
      <c r="C2796" s="351" t="s">
        <v>614</v>
      </c>
      <c r="F2796" s="351"/>
      <c r="G2796" s="351"/>
      <c r="L2796" s="679" t="s">
        <v>3409</v>
      </c>
      <c r="M2796" s="488" t="e">
        <f>#REF!</f>
        <v>#REF!</v>
      </c>
      <c r="N2796" s="498" t="e">
        <f>#REF!</f>
        <v>#REF!</v>
      </c>
      <c r="O2796" s="435" t="e">
        <f>#REF!</f>
        <v>#REF!</v>
      </c>
      <c r="P2796" s="436" t="e">
        <f>#REF!</f>
        <v>#REF!</v>
      </c>
      <c r="Q2796" s="437" t="e">
        <f>#REF!</f>
        <v>#REF!</v>
      </c>
      <c r="R2796" s="496" t="e">
        <f>#REF!</f>
        <v>#REF!</v>
      </c>
      <c r="S2796" s="668"/>
    </row>
    <row r="2797" spans="1:25" ht="13.8" hidden="1" thickBot="1">
      <c r="A2797" s="351" t="s">
        <v>587</v>
      </c>
      <c r="B2797" s="351">
        <v>21</v>
      </c>
      <c r="C2797" s="351" t="s">
        <v>614</v>
      </c>
      <c r="F2797" s="351"/>
      <c r="G2797" s="351"/>
      <c r="L2797" s="679" t="s">
        <v>3410</v>
      </c>
      <c r="M2797" s="488" t="e">
        <f>#REF!</f>
        <v>#REF!</v>
      </c>
      <c r="N2797" s="498" t="e">
        <f>#REF!</f>
        <v>#REF!</v>
      </c>
      <c r="O2797" s="435" t="e">
        <f>#REF!</f>
        <v>#REF!</v>
      </c>
      <c r="P2797" s="436" t="e">
        <f>#REF!</f>
        <v>#REF!</v>
      </c>
      <c r="Q2797" s="437" t="e">
        <f>#REF!</f>
        <v>#REF!</v>
      </c>
      <c r="R2797" s="496" t="e">
        <f>#REF!</f>
        <v>#REF!</v>
      </c>
    </row>
    <row r="2798" spans="1:25" ht="13.8" hidden="1" thickBot="1">
      <c r="A2798" s="351" t="s">
        <v>587</v>
      </c>
      <c r="B2798" s="351">
        <v>22</v>
      </c>
      <c r="C2798" s="351" t="s">
        <v>614</v>
      </c>
      <c r="F2798" s="351"/>
      <c r="G2798" s="351"/>
      <c r="L2798" s="679" t="s">
        <v>3411</v>
      </c>
      <c r="M2798" s="488" t="e">
        <f>#REF!</f>
        <v>#REF!</v>
      </c>
      <c r="N2798" s="498" t="e">
        <f>#REF!</f>
        <v>#REF!</v>
      </c>
      <c r="O2798" s="435" t="e">
        <f>#REF!</f>
        <v>#REF!</v>
      </c>
      <c r="P2798" s="436" t="e">
        <f>#REF!</f>
        <v>#REF!</v>
      </c>
      <c r="Q2798" s="437" t="e">
        <f>#REF!</f>
        <v>#REF!</v>
      </c>
      <c r="R2798" s="78" t="e">
        <f>#REF!</f>
        <v>#REF!</v>
      </c>
    </row>
    <row r="2799" spans="1:25" ht="13.8" hidden="1" thickBot="1">
      <c r="A2799" s="351" t="s">
        <v>587</v>
      </c>
      <c r="B2799" s="351">
        <v>23</v>
      </c>
      <c r="C2799" s="351" t="s">
        <v>614</v>
      </c>
      <c r="F2799" s="351"/>
      <c r="G2799" s="351"/>
      <c r="L2799" s="679" t="s">
        <v>3412</v>
      </c>
      <c r="M2799" s="488" t="e">
        <f>#REF!</f>
        <v>#REF!</v>
      </c>
      <c r="N2799" s="498" t="e">
        <f>#REF!</f>
        <v>#REF!</v>
      </c>
      <c r="O2799" s="435" t="e">
        <f>#REF!</f>
        <v>#REF!</v>
      </c>
      <c r="P2799" s="436" t="e">
        <f>#REF!</f>
        <v>#REF!</v>
      </c>
      <c r="Q2799" s="437" t="e">
        <f>#REF!</f>
        <v>#REF!</v>
      </c>
      <c r="R2799" s="78" t="e">
        <f>#REF!</f>
        <v>#REF!</v>
      </c>
      <c r="V2799" s="668"/>
      <c r="W2799" s="668"/>
      <c r="X2799" s="668"/>
      <c r="Y2799" s="668"/>
    </row>
    <row r="2800" spans="1:25" ht="13.8" hidden="1" thickBot="1">
      <c r="A2800" s="351" t="s">
        <v>587</v>
      </c>
      <c r="B2800" s="351">
        <v>24</v>
      </c>
      <c r="C2800" s="351" t="s">
        <v>614</v>
      </c>
      <c r="F2800" s="351"/>
      <c r="G2800" s="351"/>
      <c r="L2800" s="679" t="s">
        <v>3413</v>
      </c>
      <c r="M2800" s="488" t="e">
        <f>#REF!</f>
        <v>#REF!</v>
      </c>
      <c r="N2800" s="498" t="e">
        <f>#REF!</f>
        <v>#REF!</v>
      </c>
      <c r="O2800" s="435" t="e">
        <f>#REF!</f>
        <v>#REF!</v>
      </c>
      <c r="P2800" s="436" t="e">
        <f>#REF!</f>
        <v>#REF!</v>
      </c>
      <c r="Q2800" s="437" t="e">
        <f>#REF!</f>
        <v>#REF!</v>
      </c>
      <c r="R2800" s="496" t="e">
        <f>#REF!</f>
        <v>#REF!</v>
      </c>
    </row>
    <row r="2801" spans="1:21" ht="13.8" hidden="1" thickBot="1">
      <c r="A2801" s="351" t="s">
        <v>587</v>
      </c>
      <c r="B2801" s="351">
        <v>25</v>
      </c>
      <c r="C2801" s="351" t="s">
        <v>614</v>
      </c>
      <c r="F2801" s="351"/>
      <c r="G2801" s="351"/>
      <c r="L2801" s="679" t="s">
        <v>3414</v>
      </c>
      <c r="M2801" s="488" t="e">
        <f>#REF!</f>
        <v>#REF!</v>
      </c>
      <c r="N2801" s="498" t="e">
        <f>#REF!</f>
        <v>#REF!</v>
      </c>
      <c r="O2801" s="435" t="e">
        <f>#REF!</f>
        <v>#REF!</v>
      </c>
      <c r="P2801" s="436" t="e">
        <f>#REF!</f>
        <v>#REF!</v>
      </c>
      <c r="Q2801" s="437" t="e">
        <f>#REF!</f>
        <v>#REF!</v>
      </c>
      <c r="R2801" s="496" t="e">
        <f>#REF!</f>
        <v>#REF!</v>
      </c>
    </row>
    <row r="2802" spans="1:21" ht="13.8" hidden="1" thickBot="1">
      <c r="A2802" s="351" t="s">
        <v>587</v>
      </c>
      <c r="B2802" s="351">
        <v>26</v>
      </c>
      <c r="C2802" s="351" t="s">
        <v>614</v>
      </c>
      <c r="F2802" s="351"/>
      <c r="G2802" s="351"/>
      <c r="L2802" s="679" t="s">
        <v>3415</v>
      </c>
      <c r="M2802" s="488" t="e">
        <f>#REF!</f>
        <v>#REF!</v>
      </c>
      <c r="N2802" s="498" t="e">
        <f>#REF!</f>
        <v>#REF!</v>
      </c>
      <c r="O2802" s="435" t="e">
        <f>#REF!</f>
        <v>#REF!</v>
      </c>
      <c r="P2802" s="436" t="e">
        <f>#REF!</f>
        <v>#REF!</v>
      </c>
      <c r="Q2802" s="437" t="e">
        <f>#REF!</f>
        <v>#REF!</v>
      </c>
      <c r="R2802" s="496" t="e">
        <f>#REF!</f>
        <v>#REF!</v>
      </c>
    </row>
    <row r="2803" spans="1:21" ht="13.8" hidden="1" thickBot="1">
      <c r="A2803" s="351" t="s">
        <v>587</v>
      </c>
      <c r="B2803" s="351">
        <v>27</v>
      </c>
      <c r="C2803" s="351" t="s">
        <v>614</v>
      </c>
      <c r="F2803" s="351"/>
      <c r="G2803" s="351"/>
      <c r="L2803" s="679" t="s">
        <v>3416</v>
      </c>
      <c r="M2803" s="488" t="e">
        <f>#REF!</f>
        <v>#REF!</v>
      </c>
      <c r="N2803" s="476" t="e">
        <f>#REF!</f>
        <v>#REF!</v>
      </c>
      <c r="O2803" s="442" t="e">
        <f>#REF!</f>
        <v>#REF!</v>
      </c>
      <c r="P2803" s="443" t="e">
        <f>#REF!</f>
        <v>#REF!</v>
      </c>
      <c r="Q2803" s="444" t="e">
        <f>#REF!</f>
        <v>#REF!</v>
      </c>
      <c r="R2803" s="78" t="e">
        <f>#REF!</f>
        <v>#REF!</v>
      </c>
    </row>
    <row r="2804" spans="1:21" ht="13.8" hidden="1" thickBot="1">
      <c r="A2804" s="351" t="s">
        <v>587</v>
      </c>
      <c r="B2804" s="351">
        <v>28</v>
      </c>
      <c r="C2804" s="351" t="s">
        <v>614</v>
      </c>
      <c r="F2804" s="351"/>
      <c r="G2804" s="351"/>
      <c r="L2804" s="679" t="s">
        <v>3417</v>
      </c>
      <c r="M2804" s="488" t="e">
        <f>#REF!</f>
        <v>#REF!</v>
      </c>
      <c r="N2804" s="476" t="e">
        <f>#REF!</f>
        <v>#REF!</v>
      </c>
      <c r="O2804" s="458" t="e">
        <f>#REF!</f>
        <v>#REF!</v>
      </c>
      <c r="P2804" s="459" t="e">
        <f>#REF!</f>
        <v>#REF!</v>
      </c>
      <c r="Q2804" s="462" t="e">
        <f>#REF!</f>
        <v>#REF!</v>
      </c>
      <c r="R2804" s="496" t="e">
        <f>#REF!</f>
        <v>#REF!</v>
      </c>
      <c r="S2804" s="668"/>
    </row>
    <row r="2805" spans="1:21" ht="13.8" hidden="1" thickBot="1">
      <c r="A2805" s="351" t="s">
        <v>588</v>
      </c>
      <c r="B2805" s="351">
        <v>1</v>
      </c>
      <c r="C2805" s="351" t="s">
        <v>614</v>
      </c>
      <c r="F2805" s="351"/>
      <c r="G2805" s="351"/>
      <c r="L2805" s="679" t="s">
        <v>3418</v>
      </c>
      <c r="M2805" s="355" t="e">
        <f>#REF!</f>
        <v>#REF!</v>
      </c>
      <c r="N2805" s="357" t="e">
        <f>#REF!</f>
        <v>#REF!</v>
      </c>
      <c r="O2805" s="357" t="e">
        <f>#REF!</f>
        <v>#REF!</v>
      </c>
      <c r="P2805" s="356" t="e">
        <f>#REF!</f>
        <v>#REF!</v>
      </c>
      <c r="Q2805" s="355" t="e">
        <f>#REF!</f>
        <v>#REF!</v>
      </c>
      <c r="R2805" s="356" t="e">
        <f>#REF!</f>
        <v>#REF!</v>
      </c>
      <c r="S2805" s="659" t="e">
        <f>#REF!</f>
        <v>#REF!</v>
      </c>
    </row>
    <row r="2806" spans="1:21" ht="13.8" hidden="1" thickBot="1">
      <c r="A2806" s="351" t="s">
        <v>588</v>
      </c>
      <c r="B2806" s="351">
        <v>2</v>
      </c>
      <c r="C2806" s="351" t="s">
        <v>614</v>
      </c>
      <c r="F2806" s="351"/>
      <c r="G2806" s="351"/>
      <c r="L2806" s="679" t="s">
        <v>3419</v>
      </c>
      <c r="M2806" s="369" t="e">
        <f>#REF!</f>
        <v>#REF!</v>
      </c>
      <c r="N2806" s="363" t="e">
        <f>#REF!</f>
        <v>#REF!</v>
      </c>
      <c r="O2806" s="363" t="e">
        <f>#REF!</f>
        <v>#REF!</v>
      </c>
      <c r="P2806" s="370" t="e">
        <f>#REF!</f>
        <v>#REF!</v>
      </c>
      <c r="Q2806" s="399" t="e">
        <f>#REF!</f>
        <v>#REF!</v>
      </c>
      <c r="R2806" s="400" t="e">
        <f>#REF!</f>
        <v>#REF!</v>
      </c>
      <c r="S2806" s="186" t="e">
        <f>#REF!</f>
        <v>#REF!</v>
      </c>
    </row>
    <row r="2807" spans="1:21" ht="13.8" hidden="1" thickBot="1">
      <c r="A2807" s="351" t="s">
        <v>588</v>
      </c>
      <c r="B2807" s="351">
        <v>3</v>
      </c>
      <c r="C2807" s="351" t="s">
        <v>614</v>
      </c>
      <c r="F2807" s="351"/>
      <c r="G2807" s="351"/>
      <c r="L2807" s="679" t="s">
        <v>3420</v>
      </c>
      <c r="M2807" s="372" t="e">
        <f>#REF!</f>
        <v>#REF!</v>
      </c>
      <c r="N2807" s="401" t="e">
        <f>#REF!</f>
        <v>#REF!</v>
      </c>
      <c r="O2807" s="401" t="e">
        <f>#REF!</f>
        <v>#REF!</v>
      </c>
      <c r="P2807" s="359" t="e">
        <f>#REF!</f>
        <v>#REF!</v>
      </c>
      <c r="Q2807" s="360" t="e">
        <f>#REF!</f>
        <v>#REF!</v>
      </c>
      <c r="R2807" s="362" t="e">
        <f>#REF!</f>
        <v>#REF!</v>
      </c>
      <c r="S2807" s="186" t="e">
        <f>#REF!</f>
        <v>#REF!</v>
      </c>
    </row>
    <row r="2808" spans="1:21" ht="13.8" hidden="1" thickBot="1">
      <c r="A2808" s="351" t="s">
        <v>588</v>
      </c>
      <c r="B2808" s="351">
        <v>4</v>
      </c>
      <c r="C2808" s="351" t="s">
        <v>614</v>
      </c>
      <c r="F2808" s="351"/>
      <c r="G2808" s="351"/>
      <c r="L2808" s="679" t="s">
        <v>3421</v>
      </c>
      <c r="M2808" s="355" t="e">
        <f>#REF!</f>
        <v>#REF!</v>
      </c>
      <c r="N2808" s="357" t="e">
        <f>#REF!</f>
        <v>#REF!</v>
      </c>
      <c r="O2808" s="357" t="e">
        <f>#REF!</f>
        <v>#REF!</v>
      </c>
      <c r="P2808" s="357" t="e">
        <f>#REF!</f>
        <v>#REF!</v>
      </c>
      <c r="Q2808" s="357" t="e">
        <f>#REF!</f>
        <v>#REF!</v>
      </c>
      <c r="R2808" s="356" t="e">
        <f>#REF!</f>
        <v>#REF!</v>
      </c>
      <c r="S2808" s="659" t="e">
        <f>#REF!</f>
        <v>#REF!</v>
      </c>
    </row>
    <row r="2809" spans="1:21" ht="13.8" hidden="1" thickBot="1">
      <c r="A2809" s="351" t="s">
        <v>588</v>
      </c>
      <c r="B2809" s="351">
        <v>5</v>
      </c>
      <c r="C2809" s="351" t="s">
        <v>614</v>
      </c>
      <c r="F2809" s="351"/>
      <c r="G2809" s="351"/>
      <c r="L2809" s="679" t="s">
        <v>3422</v>
      </c>
      <c r="M2809" s="372" t="e">
        <f>#REF!</f>
        <v>#REF!</v>
      </c>
      <c r="N2809" s="401" t="e">
        <f>#REF!</f>
        <v>#REF!</v>
      </c>
      <c r="O2809" s="401" t="e">
        <f>#REF!</f>
        <v>#REF!</v>
      </c>
      <c r="P2809" s="401" t="e">
        <f>#REF!</f>
        <v>#REF!</v>
      </c>
      <c r="Q2809" s="401" t="e">
        <f>#REF!</f>
        <v>#REF!</v>
      </c>
      <c r="R2809" s="359" t="e">
        <f>#REF!</f>
        <v>#REF!</v>
      </c>
      <c r="S2809" s="363" t="e">
        <f>#REF!</f>
        <v>#REF!</v>
      </c>
      <c r="T2809" s="668"/>
    </row>
    <row r="2810" spans="1:21" ht="13.8" hidden="1" thickBot="1">
      <c r="A2810" s="351" t="s">
        <v>588</v>
      </c>
      <c r="B2810" s="351">
        <v>6</v>
      </c>
      <c r="C2810" s="351" t="s">
        <v>614</v>
      </c>
      <c r="F2810" s="351"/>
      <c r="G2810" s="351"/>
      <c r="L2810" s="679" t="s">
        <v>3423</v>
      </c>
      <c r="M2810" s="367" t="e">
        <f>#REF!</f>
        <v>#REF!</v>
      </c>
      <c r="N2810" s="364" t="e">
        <f>#REF!</f>
        <v>#REF!</v>
      </c>
      <c r="O2810" s="366" t="e">
        <f>#REF!</f>
        <v>#REF!</v>
      </c>
      <c r="P2810" s="364" t="e">
        <f>#REF!</f>
        <v>#REF!</v>
      </c>
      <c r="Q2810" s="366" t="e">
        <f>#REF!</f>
        <v>#REF!</v>
      </c>
      <c r="R2810" s="359" t="e">
        <f>#REF!</f>
        <v>#REF!</v>
      </c>
      <c r="S2810" s="363" t="e">
        <f>#REF!</f>
        <v>#REF!</v>
      </c>
    </row>
    <row r="2811" spans="1:21" ht="13.8" hidden="1" thickBot="1">
      <c r="A2811" s="351" t="s">
        <v>588</v>
      </c>
      <c r="B2811" s="351">
        <v>7</v>
      </c>
      <c r="C2811" s="351" t="s">
        <v>614</v>
      </c>
      <c r="F2811" s="351"/>
      <c r="G2811" s="351"/>
      <c r="L2811" s="679" t="s">
        <v>3424</v>
      </c>
      <c r="M2811" s="384" t="e">
        <f>#REF!</f>
        <v>#REF!</v>
      </c>
      <c r="N2811" s="386" t="e">
        <f>#REF!</f>
        <v>#REF!</v>
      </c>
      <c r="O2811" s="387" t="e">
        <f>#REF!</f>
        <v>#REF!</v>
      </c>
      <c r="P2811" s="454" t="e">
        <f>#REF!</f>
        <v>#REF!</v>
      </c>
      <c r="Q2811" s="455" t="e">
        <f>#REF!</f>
        <v>#REF!</v>
      </c>
      <c r="R2811" s="456" t="e">
        <f>#REF!</f>
        <v>#REF!</v>
      </c>
      <c r="S2811" s="363" t="e">
        <f>#REF!</f>
        <v>#REF!</v>
      </c>
    </row>
    <row r="2812" spans="1:21" ht="13.8" thickBot="1">
      <c r="A2812" s="351" t="s">
        <v>588</v>
      </c>
      <c r="B2812" s="351">
        <v>8</v>
      </c>
      <c r="C2812" s="351" t="s">
        <v>613</v>
      </c>
      <c r="D2812" s="351" t="s">
        <v>615</v>
      </c>
      <c r="E2812" s="351" t="s">
        <v>108</v>
      </c>
      <c r="F2812" s="674" t="e">
        <f>P2812</f>
        <v>#REF!</v>
      </c>
      <c r="G2812" s="674" t="e">
        <f>R2812</f>
        <v>#REF!</v>
      </c>
      <c r="L2812" s="679" t="s">
        <v>3425</v>
      </c>
      <c r="M2812" s="371" t="e">
        <f>#REF!</f>
        <v>#REF!</v>
      </c>
      <c r="N2812" s="364" t="e">
        <f>#REF!</f>
        <v>#REF!</v>
      </c>
      <c r="O2812" s="366" t="e">
        <f>#REF!</f>
        <v>#REF!</v>
      </c>
      <c r="P2812" s="417" t="e">
        <f>#REF!</f>
        <v>#REF!</v>
      </c>
      <c r="Q2812" s="419" t="e">
        <f>#REF!</f>
        <v>#REF!</v>
      </c>
      <c r="R2812" s="407" t="e">
        <f>#REF!</f>
        <v>#REF!</v>
      </c>
      <c r="S2812" s="403" t="e">
        <f>#REF!</f>
        <v>#REF!</v>
      </c>
      <c r="U2812" s="668"/>
    </row>
    <row r="2813" spans="1:21" ht="13.8" thickBot="1">
      <c r="A2813" s="351" t="s">
        <v>588</v>
      </c>
      <c r="B2813" s="351">
        <v>9</v>
      </c>
      <c r="C2813" s="351" t="s">
        <v>613</v>
      </c>
      <c r="D2813" s="351" t="s">
        <v>615</v>
      </c>
      <c r="E2813" s="351" t="s">
        <v>109</v>
      </c>
      <c r="F2813" s="674" t="e">
        <f>P2813</f>
        <v>#REF!</v>
      </c>
      <c r="G2813" s="674" t="e">
        <f>R2813</f>
        <v>#REF!</v>
      </c>
      <c r="L2813" s="679" t="s">
        <v>3426</v>
      </c>
      <c r="M2813" s="371" t="e">
        <f>#REF!</f>
        <v>#REF!</v>
      </c>
      <c r="N2813" s="364" t="e">
        <f>#REF!</f>
        <v>#REF!</v>
      </c>
      <c r="O2813" s="366" t="e">
        <f>#REF!</f>
        <v>#REF!</v>
      </c>
      <c r="P2813" s="417" t="e">
        <f>#REF!</f>
        <v>#REF!</v>
      </c>
      <c r="Q2813" s="419" t="e">
        <f>#REF!</f>
        <v>#REF!</v>
      </c>
      <c r="R2813" s="407" t="e">
        <f>#REF!</f>
        <v>#REF!</v>
      </c>
      <c r="S2813" s="363" t="e">
        <f>#REF!</f>
        <v>#REF!</v>
      </c>
    </row>
    <row r="2814" spans="1:21" ht="13.8" thickBot="1">
      <c r="A2814" s="351" t="s">
        <v>588</v>
      </c>
      <c r="B2814" s="351">
        <v>10</v>
      </c>
      <c r="C2814" s="351" t="s">
        <v>613</v>
      </c>
      <c r="D2814" s="351" t="s">
        <v>615</v>
      </c>
      <c r="E2814" s="351" t="s">
        <v>110</v>
      </c>
      <c r="F2814" s="674" t="e">
        <f>P2814</f>
        <v>#REF!</v>
      </c>
      <c r="G2814" s="674" t="e">
        <f>R2814</f>
        <v>#REF!</v>
      </c>
      <c r="L2814" s="679" t="s">
        <v>3427</v>
      </c>
      <c r="M2814" s="371" t="e">
        <f>#REF!</f>
        <v>#REF!</v>
      </c>
      <c r="N2814" s="364" t="e">
        <f>#REF!</f>
        <v>#REF!</v>
      </c>
      <c r="O2814" s="366" t="e">
        <f>#REF!</f>
        <v>#REF!</v>
      </c>
      <c r="P2814" s="417" t="e">
        <f>#REF!</f>
        <v>#REF!</v>
      </c>
      <c r="Q2814" s="419" t="e">
        <f>#REF!</f>
        <v>#REF!</v>
      </c>
      <c r="R2814" s="407" t="e">
        <f>#REF!</f>
        <v>#REF!</v>
      </c>
      <c r="S2814" s="363" t="e">
        <f>#REF!</f>
        <v>#REF!</v>
      </c>
      <c r="U2814" s="668"/>
    </row>
    <row r="2815" spans="1:21" ht="13.8" thickBot="1">
      <c r="A2815" s="351" t="s">
        <v>588</v>
      </c>
      <c r="B2815" s="351">
        <v>11</v>
      </c>
      <c r="C2815" s="351" t="s">
        <v>613</v>
      </c>
      <c r="D2815" s="351" t="s">
        <v>615</v>
      </c>
      <c r="E2815" s="351" t="s">
        <v>111</v>
      </c>
      <c r="F2815" s="674" t="e">
        <f>P2815</f>
        <v>#REF!</v>
      </c>
      <c r="G2815" s="674" t="e">
        <f>R2815</f>
        <v>#REF!</v>
      </c>
      <c r="L2815" s="679" t="s">
        <v>3428</v>
      </c>
      <c r="M2815" s="371" t="e">
        <f>#REF!</f>
        <v>#REF!</v>
      </c>
      <c r="N2815" s="364" t="e">
        <f>#REF!</f>
        <v>#REF!</v>
      </c>
      <c r="O2815" s="366" t="e">
        <f>#REF!</f>
        <v>#REF!</v>
      </c>
      <c r="P2815" s="417" t="e">
        <f>#REF!</f>
        <v>#REF!</v>
      </c>
      <c r="Q2815" s="419" t="e">
        <f>#REF!</f>
        <v>#REF!</v>
      </c>
      <c r="R2815" s="407" t="e">
        <f>#REF!</f>
        <v>#REF!</v>
      </c>
      <c r="S2815" s="363" t="e">
        <f>#REF!</f>
        <v>#REF!</v>
      </c>
      <c r="T2815" s="668"/>
    </row>
    <row r="2816" spans="1:21" ht="13.8" hidden="1" thickBot="1">
      <c r="A2816" s="351" t="s">
        <v>588</v>
      </c>
      <c r="B2816" s="351">
        <v>12</v>
      </c>
      <c r="C2816" s="351" t="s">
        <v>614</v>
      </c>
      <c r="F2816" s="351"/>
      <c r="G2816" s="351"/>
      <c r="L2816" s="679" t="s">
        <v>3429</v>
      </c>
      <c r="M2816" s="371" t="e">
        <f>#REF!</f>
        <v>#REF!</v>
      </c>
      <c r="N2816" s="364" t="e">
        <f>#REF!</f>
        <v>#REF!</v>
      </c>
      <c r="O2816" s="366" t="e">
        <f>#REF!</f>
        <v>#REF!</v>
      </c>
      <c r="P2816" s="442" t="e">
        <f>#REF!</f>
        <v>#REF!</v>
      </c>
      <c r="Q2816" s="443" t="e">
        <f>#REF!</f>
        <v>#REF!</v>
      </c>
      <c r="R2816" s="444" t="e">
        <f>#REF!</f>
        <v>#REF!</v>
      </c>
      <c r="S2816" s="363" t="e">
        <f>#REF!</f>
        <v>#REF!</v>
      </c>
    </row>
    <row r="2817" spans="1:21" ht="13.8" hidden="1" thickBot="1">
      <c r="A2817" s="351" t="s">
        <v>588</v>
      </c>
      <c r="B2817" s="351">
        <v>13</v>
      </c>
      <c r="C2817" s="351" t="s">
        <v>614</v>
      </c>
      <c r="F2817" s="351"/>
      <c r="G2817" s="351"/>
      <c r="L2817" s="679" t="s">
        <v>3430</v>
      </c>
      <c r="M2817" s="371" t="e">
        <f>#REF!</f>
        <v>#REF!</v>
      </c>
      <c r="N2817" s="386" t="e">
        <f>#REF!</f>
        <v>#REF!</v>
      </c>
      <c r="O2817" s="387" t="e">
        <f>#REF!</f>
        <v>#REF!</v>
      </c>
      <c r="P2817" s="454" t="e">
        <f>#REF!</f>
        <v>#REF!</v>
      </c>
      <c r="Q2817" s="455" t="e">
        <f>#REF!</f>
        <v>#REF!</v>
      </c>
      <c r="R2817" s="456" t="e">
        <f>#REF!</f>
        <v>#REF!</v>
      </c>
      <c r="S2817" s="363" t="e">
        <f>#REF!</f>
        <v>#REF!</v>
      </c>
    </row>
    <row r="2818" spans="1:21" ht="13.8" thickBot="1">
      <c r="A2818" s="351" t="s">
        <v>588</v>
      </c>
      <c r="B2818" s="351">
        <v>14</v>
      </c>
      <c r="C2818" s="351" t="s">
        <v>613</v>
      </c>
      <c r="D2818" s="351" t="s">
        <v>615</v>
      </c>
      <c r="E2818" s="351" t="s">
        <v>112</v>
      </c>
      <c r="F2818" s="674" t="e">
        <f t="shared" ref="F2818:F2824" si="54">P2818</f>
        <v>#REF!</v>
      </c>
      <c r="G2818" s="674" t="e">
        <f t="shared" ref="G2818:G2824" si="55">R2818</f>
        <v>#REF!</v>
      </c>
      <c r="L2818" s="679" t="s">
        <v>3431</v>
      </c>
      <c r="M2818" s="371" t="e">
        <f>#REF!</f>
        <v>#REF!</v>
      </c>
      <c r="N2818" s="364" t="e">
        <f>#REF!</f>
        <v>#REF!</v>
      </c>
      <c r="O2818" s="366" t="e">
        <f>#REF!</f>
        <v>#REF!</v>
      </c>
      <c r="P2818" s="417" t="e">
        <f>#REF!</f>
        <v>#REF!</v>
      </c>
      <c r="Q2818" s="419" t="e">
        <f>#REF!</f>
        <v>#REF!</v>
      </c>
      <c r="R2818" s="407" t="e">
        <f>#REF!</f>
        <v>#REF!</v>
      </c>
      <c r="S2818" s="363" t="e">
        <f>#REF!</f>
        <v>#REF!</v>
      </c>
      <c r="T2818" s="668"/>
    </row>
    <row r="2819" spans="1:21" ht="13.8" thickBot="1">
      <c r="A2819" s="351" t="s">
        <v>588</v>
      </c>
      <c r="B2819" s="351">
        <v>15</v>
      </c>
      <c r="C2819" s="351" t="s">
        <v>613</v>
      </c>
      <c r="D2819" s="351" t="s">
        <v>615</v>
      </c>
      <c r="E2819" s="351" t="s">
        <v>113</v>
      </c>
      <c r="F2819" s="674" t="e">
        <f t="shared" si="54"/>
        <v>#REF!</v>
      </c>
      <c r="G2819" s="674" t="e">
        <f t="shared" si="55"/>
        <v>#REF!</v>
      </c>
      <c r="L2819" s="679" t="s">
        <v>3432</v>
      </c>
      <c r="M2819" s="371" t="e">
        <f>#REF!</f>
        <v>#REF!</v>
      </c>
      <c r="N2819" s="364" t="e">
        <f>#REF!</f>
        <v>#REF!</v>
      </c>
      <c r="O2819" s="366" t="e">
        <f>#REF!</f>
        <v>#REF!</v>
      </c>
      <c r="P2819" s="417" t="e">
        <f>#REF!</f>
        <v>#REF!</v>
      </c>
      <c r="Q2819" s="419" t="e">
        <f>#REF!</f>
        <v>#REF!</v>
      </c>
      <c r="R2819" s="407" t="e">
        <f>#REF!</f>
        <v>#REF!</v>
      </c>
      <c r="S2819" s="363" t="e">
        <f>#REF!</f>
        <v>#REF!</v>
      </c>
    </row>
    <row r="2820" spans="1:21" ht="13.8" thickBot="1">
      <c r="A2820" s="351" t="s">
        <v>588</v>
      </c>
      <c r="B2820" s="351">
        <v>16</v>
      </c>
      <c r="C2820" s="351" t="s">
        <v>613</v>
      </c>
      <c r="D2820" s="351" t="s">
        <v>615</v>
      </c>
      <c r="E2820" s="351" t="s">
        <v>115</v>
      </c>
      <c r="F2820" s="674" t="e">
        <f t="shared" si="54"/>
        <v>#REF!</v>
      </c>
      <c r="G2820" s="674" t="e">
        <f t="shared" si="55"/>
        <v>#REF!</v>
      </c>
      <c r="L2820" s="679" t="s">
        <v>3433</v>
      </c>
      <c r="M2820" s="371" t="e">
        <f>#REF!</f>
        <v>#REF!</v>
      </c>
      <c r="N2820" s="364" t="e">
        <f>#REF!</f>
        <v>#REF!</v>
      </c>
      <c r="O2820" s="366" t="e">
        <f>#REF!</f>
        <v>#REF!</v>
      </c>
      <c r="P2820" s="417" t="e">
        <f>#REF!</f>
        <v>#REF!</v>
      </c>
      <c r="Q2820" s="419" t="e">
        <f>#REF!</f>
        <v>#REF!</v>
      </c>
      <c r="R2820" s="407" t="e">
        <f>#REF!</f>
        <v>#REF!</v>
      </c>
      <c r="S2820" s="363" t="e">
        <f>#REF!</f>
        <v>#REF!</v>
      </c>
      <c r="T2820" s="668"/>
    </row>
    <row r="2821" spans="1:21" ht="13.8" thickBot="1">
      <c r="A2821" s="351" t="s">
        <v>588</v>
      </c>
      <c r="B2821" s="351">
        <v>17</v>
      </c>
      <c r="C2821" s="351" t="s">
        <v>613</v>
      </c>
      <c r="D2821" s="351" t="s">
        <v>615</v>
      </c>
      <c r="E2821" s="351" t="s">
        <v>114</v>
      </c>
      <c r="F2821" s="674" t="e">
        <f t="shared" si="54"/>
        <v>#REF!</v>
      </c>
      <c r="G2821" s="674" t="e">
        <f t="shared" si="55"/>
        <v>#REF!</v>
      </c>
      <c r="L2821" s="679" t="s">
        <v>3434</v>
      </c>
      <c r="M2821" s="371" t="e">
        <f>#REF!</f>
        <v>#REF!</v>
      </c>
      <c r="N2821" s="364" t="e">
        <f>#REF!</f>
        <v>#REF!</v>
      </c>
      <c r="O2821" s="366" t="e">
        <f>#REF!</f>
        <v>#REF!</v>
      </c>
      <c r="P2821" s="417" t="e">
        <f>#REF!</f>
        <v>#REF!</v>
      </c>
      <c r="Q2821" s="419" t="e">
        <f>#REF!</f>
        <v>#REF!</v>
      </c>
      <c r="R2821" s="407" t="e">
        <f>#REF!</f>
        <v>#REF!</v>
      </c>
      <c r="S2821" s="363" t="e">
        <f>#REF!</f>
        <v>#REF!</v>
      </c>
      <c r="T2821" s="668"/>
    </row>
    <row r="2822" spans="1:21" ht="13.8" thickBot="1">
      <c r="A2822" s="351" t="s">
        <v>588</v>
      </c>
      <c r="B2822" s="351">
        <v>18</v>
      </c>
      <c r="C2822" s="351" t="s">
        <v>613</v>
      </c>
      <c r="D2822" s="351" t="s">
        <v>615</v>
      </c>
      <c r="E2822" s="351" t="s">
        <v>116</v>
      </c>
      <c r="F2822" s="674" t="e">
        <f t="shared" si="54"/>
        <v>#REF!</v>
      </c>
      <c r="G2822" s="674" t="e">
        <f t="shared" si="55"/>
        <v>#REF!</v>
      </c>
      <c r="L2822" s="679" t="s">
        <v>3435</v>
      </c>
      <c r="M2822" s="371" t="e">
        <f>#REF!</f>
        <v>#REF!</v>
      </c>
      <c r="N2822" s="364" t="e">
        <f>#REF!</f>
        <v>#REF!</v>
      </c>
      <c r="O2822" s="366" t="e">
        <f>#REF!</f>
        <v>#REF!</v>
      </c>
      <c r="P2822" s="417" t="e">
        <f>#REF!</f>
        <v>#REF!</v>
      </c>
      <c r="Q2822" s="419" t="e">
        <f>#REF!</f>
        <v>#REF!</v>
      </c>
      <c r="R2822" s="407" t="e">
        <f>#REF!</f>
        <v>#REF!</v>
      </c>
      <c r="S2822" s="363" t="e">
        <f>#REF!</f>
        <v>#REF!</v>
      </c>
      <c r="T2822" s="668"/>
    </row>
    <row r="2823" spans="1:21" ht="13.8" thickBot="1">
      <c r="A2823" s="351" t="s">
        <v>588</v>
      </c>
      <c r="B2823" s="351">
        <v>19</v>
      </c>
      <c r="C2823" s="351" t="s">
        <v>613</v>
      </c>
      <c r="D2823" s="351" t="s">
        <v>615</v>
      </c>
      <c r="E2823" s="351" t="s">
        <v>117</v>
      </c>
      <c r="F2823" s="674" t="e">
        <f t="shared" si="54"/>
        <v>#REF!</v>
      </c>
      <c r="G2823" s="674" t="e">
        <f t="shared" si="55"/>
        <v>#REF!</v>
      </c>
      <c r="L2823" s="679" t="s">
        <v>3436</v>
      </c>
      <c r="M2823" s="371" t="e">
        <f>#REF!</f>
        <v>#REF!</v>
      </c>
      <c r="N2823" s="364" t="e">
        <f>#REF!</f>
        <v>#REF!</v>
      </c>
      <c r="O2823" s="366" t="e">
        <f>#REF!</f>
        <v>#REF!</v>
      </c>
      <c r="P2823" s="417" t="e">
        <f>#REF!</f>
        <v>#REF!</v>
      </c>
      <c r="Q2823" s="419" t="e">
        <f>#REF!</f>
        <v>#REF!</v>
      </c>
      <c r="R2823" s="407" t="e">
        <f>#REF!</f>
        <v>#REF!</v>
      </c>
      <c r="S2823" s="363" t="e">
        <f>#REF!</f>
        <v>#REF!</v>
      </c>
      <c r="T2823" s="668"/>
    </row>
    <row r="2824" spans="1:21" ht="13.8" thickBot="1">
      <c r="A2824" s="351" t="s">
        <v>588</v>
      </c>
      <c r="B2824" s="351">
        <v>20</v>
      </c>
      <c r="C2824" s="351" t="s">
        <v>613</v>
      </c>
      <c r="D2824" s="351" t="s">
        <v>615</v>
      </c>
      <c r="E2824" s="351" t="s">
        <v>118</v>
      </c>
      <c r="F2824" s="674" t="e">
        <f t="shared" si="54"/>
        <v>#REF!</v>
      </c>
      <c r="G2824" s="674" t="e">
        <f t="shared" si="55"/>
        <v>#REF!</v>
      </c>
      <c r="L2824" s="679" t="s">
        <v>3437</v>
      </c>
      <c r="M2824" s="371" t="e">
        <f>#REF!</f>
        <v>#REF!</v>
      </c>
      <c r="N2824" s="364" t="e">
        <f>#REF!</f>
        <v>#REF!</v>
      </c>
      <c r="O2824" s="366" t="e">
        <f>#REF!</f>
        <v>#REF!</v>
      </c>
      <c r="P2824" s="417" t="e">
        <f>#REF!</f>
        <v>#REF!</v>
      </c>
      <c r="Q2824" s="419" t="e">
        <f>#REF!</f>
        <v>#REF!</v>
      </c>
      <c r="R2824" s="407" t="e">
        <f>#REF!</f>
        <v>#REF!</v>
      </c>
      <c r="S2824" s="363" t="e">
        <f>#REF!</f>
        <v>#REF!</v>
      </c>
    </row>
    <row r="2825" spans="1:21" ht="13.8" hidden="1" thickBot="1">
      <c r="A2825" s="351" t="s">
        <v>588</v>
      </c>
      <c r="B2825" s="351">
        <v>21</v>
      </c>
      <c r="C2825" s="351" t="s">
        <v>614</v>
      </c>
      <c r="F2825" s="351"/>
      <c r="G2825" s="351"/>
      <c r="L2825" s="679" t="s">
        <v>3438</v>
      </c>
      <c r="M2825" s="371" t="e">
        <f>#REF!</f>
        <v>#REF!</v>
      </c>
      <c r="N2825" s="364" t="e">
        <f>#REF!</f>
        <v>#REF!</v>
      </c>
      <c r="O2825" s="366" t="e">
        <f>#REF!</f>
        <v>#REF!</v>
      </c>
      <c r="P2825" s="442" t="e">
        <f>#REF!</f>
        <v>#REF!</v>
      </c>
      <c r="Q2825" s="443" t="e">
        <f>#REF!</f>
        <v>#REF!</v>
      </c>
      <c r="R2825" s="444" t="e">
        <f>#REF!</f>
        <v>#REF!</v>
      </c>
      <c r="S2825" s="363" t="e">
        <f>#REF!</f>
        <v>#REF!</v>
      </c>
    </row>
    <row r="2826" spans="1:21" ht="13.8" hidden="1" thickBot="1">
      <c r="A2826" s="351" t="s">
        <v>588</v>
      </c>
      <c r="B2826" s="351">
        <v>22</v>
      </c>
      <c r="C2826" s="351" t="s">
        <v>614</v>
      </c>
      <c r="F2826" s="351"/>
      <c r="G2826" s="351"/>
      <c r="L2826" s="679" t="s">
        <v>3439</v>
      </c>
      <c r="M2826" s="371" t="e">
        <f>#REF!</f>
        <v>#REF!</v>
      </c>
      <c r="N2826" s="386" t="e">
        <f>#REF!</f>
        <v>#REF!</v>
      </c>
      <c r="O2826" s="379" t="e">
        <f>#REF!</f>
        <v>#REF!</v>
      </c>
      <c r="P2826" s="454" t="e">
        <f>#REF!</f>
        <v>#REF!</v>
      </c>
      <c r="Q2826" s="455" t="e">
        <f>#REF!</f>
        <v>#REF!</v>
      </c>
      <c r="R2826" s="456" t="e">
        <f>#REF!</f>
        <v>#REF!</v>
      </c>
      <c r="S2826" s="363" t="e">
        <f>#REF!</f>
        <v>#REF!</v>
      </c>
    </row>
    <row r="2827" spans="1:21" ht="13.8" thickBot="1">
      <c r="A2827" s="351" t="s">
        <v>588</v>
      </c>
      <c r="B2827" s="351">
        <v>23</v>
      </c>
      <c r="C2827" s="351" t="s">
        <v>613</v>
      </c>
      <c r="D2827" s="351" t="s">
        <v>615</v>
      </c>
      <c r="E2827" s="351" t="s">
        <v>475</v>
      </c>
      <c r="F2827" s="674" t="e">
        <f>P2827</f>
        <v>#REF!</v>
      </c>
      <c r="G2827" s="674" t="e">
        <f>R2827</f>
        <v>#REF!</v>
      </c>
      <c r="L2827" s="679" t="s">
        <v>3440</v>
      </c>
      <c r="M2827" s="371" t="e">
        <f>#REF!</f>
        <v>#REF!</v>
      </c>
      <c r="N2827" s="364" t="e">
        <f>#REF!</f>
        <v>#REF!</v>
      </c>
      <c r="O2827" s="366" t="e">
        <f>#REF!</f>
        <v>#REF!</v>
      </c>
      <c r="P2827" s="417" t="e">
        <f>#REF!</f>
        <v>#REF!</v>
      </c>
      <c r="Q2827" s="419" t="e">
        <f>#REF!</f>
        <v>#REF!</v>
      </c>
      <c r="R2827" s="407" t="e">
        <f>#REF!</f>
        <v>#REF!</v>
      </c>
      <c r="S2827" s="363" t="e">
        <f>#REF!</f>
        <v>#REF!</v>
      </c>
      <c r="T2827" s="668"/>
      <c r="U2827" s="668"/>
    </row>
    <row r="2828" spans="1:21" ht="13.8" thickBot="1">
      <c r="A2828" s="351" t="s">
        <v>588</v>
      </c>
      <c r="B2828" s="351">
        <v>24</v>
      </c>
      <c r="C2828" s="351" t="s">
        <v>613</v>
      </c>
      <c r="D2828" s="351" t="s">
        <v>615</v>
      </c>
      <c r="E2828" s="351" t="s">
        <v>119</v>
      </c>
      <c r="F2828" s="674" t="e">
        <f>P2828</f>
        <v>#REF!</v>
      </c>
      <c r="G2828" s="674" t="e">
        <f>R2828</f>
        <v>#REF!</v>
      </c>
      <c r="L2828" s="679" t="s">
        <v>3441</v>
      </c>
      <c r="M2828" s="371" t="e">
        <f>#REF!</f>
        <v>#REF!</v>
      </c>
      <c r="N2828" s="364" t="e">
        <f>#REF!</f>
        <v>#REF!</v>
      </c>
      <c r="O2828" s="366" t="e">
        <f>#REF!</f>
        <v>#REF!</v>
      </c>
      <c r="P2828" s="417" t="e">
        <f>#REF!</f>
        <v>#REF!</v>
      </c>
      <c r="Q2828" s="419" t="e">
        <f>#REF!</f>
        <v>#REF!</v>
      </c>
      <c r="R2828" s="407" t="e">
        <f>#REF!</f>
        <v>#REF!</v>
      </c>
      <c r="S2828" s="403" t="e">
        <f>#REF!</f>
        <v>#REF!</v>
      </c>
      <c r="T2828" s="668"/>
    </row>
    <row r="2829" spans="1:21" ht="13.8" thickBot="1">
      <c r="A2829" s="351" t="s">
        <v>588</v>
      </c>
      <c r="B2829" s="351">
        <v>25</v>
      </c>
      <c r="C2829" s="351" t="s">
        <v>613</v>
      </c>
      <c r="D2829" s="351" t="s">
        <v>615</v>
      </c>
      <c r="E2829" s="351" t="s">
        <v>120</v>
      </c>
      <c r="F2829" s="674" t="e">
        <f>P2829</f>
        <v>#REF!</v>
      </c>
      <c r="G2829" s="674" t="e">
        <f>R2829</f>
        <v>#REF!</v>
      </c>
      <c r="L2829" s="679" t="s">
        <v>3442</v>
      </c>
      <c r="M2829" s="371" t="e">
        <f>#REF!</f>
        <v>#REF!</v>
      </c>
      <c r="N2829" s="364" t="e">
        <f>#REF!</f>
        <v>#REF!</v>
      </c>
      <c r="O2829" s="366" t="e">
        <f>#REF!</f>
        <v>#REF!</v>
      </c>
      <c r="P2829" s="417" t="e">
        <f>#REF!</f>
        <v>#REF!</v>
      </c>
      <c r="Q2829" s="419" t="e">
        <f>#REF!</f>
        <v>#REF!</v>
      </c>
      <c r="R2829" s="407" t="e">
        <f>#REF!</f>
        <v>#REF!</v>
      </c>
      <c r="S2829" s="403" t="e">
        <f>#REF!</f>
        <v>#REF!</v>
      </c>
      <c r="T2829" s="668"/>
    </row>
    <row r="2830" spans="1:21" ht="13.8" thickBot="1">
      <c r="A2830" s="351" t="s">
        <v>588</v>
      </c>
      <c r="B2830" s="351">
        <v>26</v>
      </c>
      <c r="C2830" s="351" t="s">
        <v>613</v>
      </c>
      <c r="D2830" s="351" t="s">
        <v>615</v>
      </c>
      <c r="E2830" s="351" t="s">
        <v>121</v>
      </c>
      <c r="F2830" s="674" t="e">
        <f>P2830</f>
        <v>#REF!</v>
      </c>
      <c r="G2830" s="674" t="e">
        <f>R2830</f>
        <v>#REF!</v>
      </c>
      <c r="L2830" s="679" t="s">
        <v>3443</v>
      </c>
      <c r="M2830" s="371" t="e">
        <f>#REF!</f>
        <v>#REF!</v>
      </c>
      <c r="N2830" s="364" t="e">
        <f>#REF!</f>
        <v>#REF!</v>
      </c>
      <c r="O2830" s="366" t="e">
        <f>#REF!</f>
        <v>#REF!</v>
      </c>
      <c r="P2830" s="417" t="e">
        <f>#REF!</f>
        <v>#REF!</v>
      </c>
      <c r="Q2830" s="419" t="e">
        <f>#REF!</f>
        <v>#REF!</v>
      </c>
      <c r="R2830" s="407" t="e">
        <f>#REF!</f>
        <v>#REF!</v>
      </c>
      <c r="S2830" s="403" t="e">
        <f>#REF!</f>
        <v>#REF!</v>
      </c>
      <c r="T2830" s="668"/>
    </row>
    <row r="2831" spans="1:21" ht="13.8" thickBot="1">
      <c r="A2831" s="351" t="s">
        <v>588</v>
      </c>
      <c r="B2831" s="351">
        <v>27</v>
      </c>
      <c r="C2831" s="351" t="s">
        <v>613</v>
      </c>
      <c r="D2831" s="351" t="s">
        <v>615</v>
      </c>
      <c r="E2831" s="351" t="s">
        <v>122</v>
      </c>
      <c r="F2831" s="674" t="e">
        <f>P2831</f>
        <v>#REF!</v>
      </c>
      <c r="G2831" s="674" t="e">
        <f>R2831</f>
        <v>#REF!</v>
      </c>
      <c r="L2831" s="679" t="s">
        <v>3444</v>
      </c>
      <c r="M2831" s="371" t="e">
        <f>#REF!</f>
        <v>#REF!</v>
      </c>
      <c r="N2831" s="364" t="e">
        <f>#REF!</f>
        <v>#REF!</v>
      </c>
      <c r="O2831" s="366" t="e">
        <f>#REF!</f>
        <v>#REF!</v>
      </c>
      <c r="P2831" s="417" t="e">
        <f>#REF!</f>
        <v>#REF!</v>
      </c>
      <c r="Q2831" s="419" t="e">
        <f>#REF!</f>
        <v>#REF!</v>
      </c>
      <c r="R2831" s="407" t="e">
        <f>#REF!</f>
        <v>#REF!</v>
      </c>
      <c r="S2831" s="363" t="e">
        <f>#REF!</f>
        <v>#REF!</v>
      </c>
    </row>
    <row r="2832" spans="1:21" ht="13.8" hidden="1" thickBot="1">
      <c r="A2832" s="351" t="s">
        <v>588</v>
      </c>
      <c r="B2832" s="351">
        <v>28</v>
      </c>
      <c r="C2832" s="351" t="s">
        <v>614</v>
      </c>
      <c r="F2832" s="351"/>
      <c r="G2832" s="351"/>
      <c r="L2832" s="679" t="s">
        <v>3445</v>
      </c>
      <c r="M2832" s="371" t="e">
        <f>#REF!</f>
        <v>#REF!</v>
      </c>
      <c r="N2832" s="364" t="e">
        <f>#REF!</f>
        <v>#REF!</v>
      </c>
      <c r="O2832" s="366" t="e">
        <f>#REF!</f>
        <v>#REF!</v>
      </c>
      <c r="P2832" s="442" t="e">
        <f>#REF!</f>
        <v>#REF!</v>
      </c>
      <c r="Q2832" s="443" t="e">
        <f>#REF!</f>
        <v>#REF!</v>
      </c>
      <c r="R2832" s="444" t="e">
        <f>#REF!</f>
        <v>#REF!</v>
      </c>
      <c r="S2832" s="403" t="e">
        <f>#REF!</f>
        <v>#REF!</v>
      </c>
    </row>
    <row r="2833" spans="1:21" ht="13.8" hidden="1" thickBot="1">
      <c r="A2833" s="351" t="s">
        <v>588</v>
      </c>
      <c r="B2833" s="351">
        <v>29</v>
      </c>
      <c r="C2833" s="351" t="s">
        <v>614</v>
      </c>
      <c r="F2833" s="351"/>
      <c r="G2833" s="351"/>
      <c r="L2833" s="679" t="s">
        <v>3446</v>
      </c>
      <c r="M2833" s="371" t="e">
        <f>#REF!</f>
        <v>#REF!</v>
      </c>
      <c r="N2833" s="364" t="e">
        <f>#REF!</f>
        <v>#REF!</v>
      </c>
      <c r="O2833" s="366" t="e">
        <f>#REF!</f>
        <v>#REF!</v>
      </c>
      <c r="P2833" s="442" t="e">
        <f>#REF!</f>
        <v>#REF!</v>
      </c>
      <c r="Q2833" s="443" t="e">
        <f>#REF!</f>
        <v>#REF!</v>
      </c>
      <c r="R2833" s="444" t="e">
        <f>#REF!</f>
        <v>#REF!</v>
      </c>
      <c r="S2833" s="363" t="e">
        <f>#REF!</f>
        <v>#REF!</v>
      </c>
    </row>
    <row r="2834" spans="1:21" ht="13.8" hidden="1" thickBot="1">
      <c r="A2834" s="351" t="s">
        <v>588</v>
      </c>
      <c r="B2834" s="351">
        <v>30</v>
      </c>
      <c r="C2834" s="351" t="s">
        <v>614</v>
      </c>
      <c r="F2834" s="351"/>
      <c r="G2834" s="351"/>
      <c r="L2834" s="679" t="s">
        <v>3447</v>
      </c>
      <c r="M2834" s="371" t="e">
        <f>#REF!</f>
        <v>#REF!</v>
      </c>
      <c r="N2834" s="364" t="e">
        <f>#REF!</f>
        <v>#REF!</v>
      </c>
      <c r="O2834" s="366" t="e">
        <f>#REF!</f>
        <v>#REF!</v>
      </c>
      <c r="P2834" s="442" t="e">
        <f>#REF!</f>
        <v>#REF!</v>
      </c>
      <c r="Q2834" s="443" t="e">
        <f>#REF!</f>
        <v>#REF!</v>
      </c>
      <c r="R2834" s="444" t="e">
        <f>#REF!</f>
        <v>#REF!</v>
      </c>
      <c r="S2834" s="363" t="e">
        <f>#REF!</f>
        <v>#REF!</v>
      </c>
    </row>
    <row r="2835" spans="1:21" ht="13.8" hidden="1" thickBot="1">
      <c r="A2835" s="351" t="s">
        <v>588</v>
      </c>
      <c r="B2835" s="351">
        <v>31</v>
      </c>
      <c r="C2835" s="351" t="s">
        <v>614</v>
      </c>
      <c r="F2835" s="351"/>
      <c r="G2835" s="351"/>
      <c r="L2835" s="679" t="s">
        <v>3448</v>
      </c>
      <c r="M2835" s="371" t="e">
        <f>#REF!</f>
        <v>#REF!</v>
      </c>
      <c r="N2835" s="364" t="e">
        <f>#REF!</f>
        <v>#REF!</v>
      </c>
      <c r="O2835" s="366" t="e">
        <f>#REF!</f>
        <v>#REF!</v>
      </c>
      <c r="P2835" s="458" t="e">
        <f>#REF!</f>
        <v>#REF!</v>
      </c>
      <c r="Q2835" s="459" t="e">
        <f>#REF!</f>
        <v>#REF!</v>
      </c>
      <c r="R2835" s="462" t="e">
        <f>#REF!</f>
        <v>#REF!</v>
      </c>
      <c r="S2835" s="363" t="e">
        <f>#REF!</f>
        <v>#REF!</v>
      </c>
    </row>
    <row r="2836" spans="1:21" ht="13.8" hidden="1" thickBot="1">
      <c r="A2836" s="351" t="s">
        <v>589</v>
      </c>
      <c r="B2836" s="351">
        <v>1</v>
      </c>
      <c r="C2836" s="351" t="s">
        <v>614</v>
      </c>
      <c r="F2836" s="351"/>
      <c r="G2836" s="351"/>
      <c r="L2836" s="679" t="s">
        <v>3449</v>
      </c>
      <c r="M2836" s="466" t="e">
        <f>#REF!</f>
        <v>#REF!</v>
      </c>
      <c r="N2836" s="467" t="e">
        <f>#REF!</f>
        <v>#REF!</v>
      </c>
      <c r="O2836" s="467" t="e">
        <f>#REF!</f>
        <v>#REF!</v>
      </c>
      <c r="P2836" s="467" t="e">
        <f>#REF!</f>
        <v>#REF!</v>
      </c>
      <c r="Q2836" s="467" t="e">
        <f>#REF!</f>
        <v>#REF!</v>
      </c>
      <c r="R2836" s="468" t="e">
        <f>#REF!</f>
        <v>#REF!</v>
      </c>
      <c r="S2836" s="466" t="e">
        <f>#REF!</f>
        <v>#REF!</v>
      </c>
      <c r="T2836" s="468" t="e">
        <f>#REF!</f>
        <v>#REF!</v>
      </c>
      <c r="U2836" s="659" t="e">
        <f>#REF!</f>
        <v>#REF!</v>
      </c>
    </row>
    <row r="2837" spans="1:21" ht="13.8" hidden="1" thickBot="1">
      <c r="A2837" s="351" t="s">
        <v>589</v>
      </c>
      <c r="B2837" s="351">
        <v>2</v>
      </c>
      <c r="C2837" s="351" t="s">
        <v>614</v>
      </c>
      <c r="F2837" s="351"/>
      <c r="G2837" s="351"/>
      <c r="L2837" s="679" t="s">
        <v>3450</v>
      </c>
      <c r="M2837" s="469" t="e">
        <f>#REF!</f>
        <v>#REF!</v>
      </c>
      <c r="N2837" s="496" t="e">
        <f>#REF!</f>
        <v>#REF!</v>
      </c>
      <c r="O2837" s="496" t="e">
        <f>#REF!</f>
        <v>#REF!</v>
      </c>
      <c r="P2837" s="496" t="e">
        <f>#REF!</f>
        <v>#REF!</v>
      </c>
      <c r="Q2837" s="78" t="e">
        <f>#REF!</f>
        <v>#REF!</v>
      </c>
      <c r="R2837" s="470" t="e">
        <f>#REF!</f>
        <v>#REF!</v>
      </c>
      <c r="S2837" s="471" t="e">
        <f>#REF!</f>
        <v>#REF!</v>
      </c>
      <c r="T2837" s="473" t="e">
        <f>#REF!</f>
        <v>#REF!</v>
      </c>
      <c r="U2837" s="186" t="e">
        <f>#REF!</f>
        <v>#REF!</v>
      </c>
    </row>
    <row r="2838" spans="1:21" ht="13.8" hidden="1" thickBot="1">
      <c r="A2838" s="351" t="s">
        <v>589</v>
      </c>
      <c r="B2838" s="351">
        <v>3</v>
      </c>
      <c r="C2838" s="351" t="s">
        <v>614</v>
      </c>
      <c r="F2838" s="351"/>
      <c r="G2838" s="351"/>
      <c r="L2838" s="679" t="s">
        <v>3451</v>
      </c>
      <c r="M2838" s="474" t="e">
        <f>#REF!</f>
        <v>#REF!</v>
      </c>
      <c r="N2838" s="475" t="e">
        <f>#REF!</f>
        <v>#REF!</v>
      </c>
      <c r="O2838" s="475" t="e">
        <f>#REF!</f>
        <v>#REF!</v>
      </c>
      <c r="P2838" s="475" t="e">
        <f>#REF!</f>
        <v>#REF!</v>
      </c>
      <c r="Q2838" s="475" t="e">
        <f>#REF!</f>
        <v>#REF!</v>
      </c>
      <c r="R2838" s="476" t="e">
        <f>#REF!</f>
        <v>#REF!</v>
      </c>
      <c r="S2838" s="477" t="e">
        <f>#REF!</f>
        <v>#REF!</v>
      </c>
      <c r="T2838" s="479" t="e">
        <f>#REF!</f>
        <v>#REF!</v>
      </c>
      <c r="U2838" s="186" t="e">
        <f>#REF!</f>
        <v>#REF!</v>
      </c>
    </row>
    <row r="2839" spans="1:21" ht="13.8" hidden="1" thickBot="1">
      <c r="A2839" s="351" t="s">
        <v>589</v>
      </c>
      <c r="B2839" s="351">
        <v>4</v>
      </c>
      <c r="C2839" s="351" t="s">
        <v>614</v>
      </c>
      <c r="F2839" s="351"/>
      <c r="G2839" s="351"/>
      <c r="L2839" s="679" t="s">
        <v>3452</v>
      </c>
      <c r="M2839" s="483" t="e">
        <f>#REF!</f>
        <v>#REF!</v>
      </c>
      <c r="N2839" s="484" t="e">
        <f>#REF!</f>
        <v>#REF!</v>
      </c>
      <c r="O2839" s="484" t="e">
        <f>#REF!</f>
        <v>#REF!</v>
      </c>
      <c r="P2839" s="484" t="e">
        <f>#REF!</f>
        <v>#REF!</v>
      </c>
      <c r="Q2839" s="484" t="e">
        <f>#REF!</f>
        <v>#REF!</v>
      </c>
      <c r="R2839" s="484" t="e">
        <f>#REF!</f>
        <v>#REF!</v>
      </c>
      <c r="S2839" s="484" t="e">
        <f>#REF!</f>
        <v>#REF!</v>
      </c>
      <c r="T2839" s="485" t="e">
        <f>#REF!</f>
        <v>#REF!</v>
      </c>
      <c r="U2839" s="659" t="e">
        <f>#REF!</f>
        <v>#REF!</v>
      </c>
    </row>
    <row r="2840" spans="1:21" ht="13.8" hidden="1" thickBot="1">
      <c r="A2840" s="351" t="s">
        <v>589</v>
      </c>
      <c r="B2840" s="351">
        <v>5</v>
      </c>
      <c r="C2840" s="351" t="s">
        <v>614</v>
      </c>
      <c r="F2840" s="351"/>
      <c r="G2840" s="351"/>
      <c r="L2840" s="679" t="s">
        <v>3453</v>
      </c>
      <c r="M2840" s="466" t="e">
        <f>#REF!</f>
        <v>#REF!</v>
      </c>
      <c r="N2840" s="467" t="e">
        <f>#REF!</f>
        <v>#REF!</v>
      </c>
      <c r="O2840" s="467" t="e">
        <f>#REF!</f>
        <v>#REF!</v>
      </c>
      <c r="P2840" s="467" t="e">
        <f>#REF!</f>
        <v>#REF!</v>
      </c>
      <c r="Q2840" s="467" t="e">
        <f>#REF!</f>
        <v>#REF!</v>
      </c>
      <c r="R2840" s="467" t="e">
        <f>#REF!</f>
        <v>#REF!</v>
      </c>
      <c r="S2840" s="467" t="e">
        <f>#REF!</f>
        <v>#REF!</v>
      </c>
      <c r="T2840" s="468" t="e">
        <f>#REF!</f>
        <v>#REF!</v>
      </c>
      <c r="U2840" s="78" t="e">
        <f>#REF!</f>
        <v>#REF!</v>
      </c>
    </row>
    <row r="2841" spans="1:21" ht="13.8" hidden="1" thickBot="1">
      <c r="A2841" s="351" t="s">
        <v>589</v>
      </c>
      <c r="B2841" s="351">
        <v>6</v>
      </c>
      <c r="C2841" s="351" t="s">
        <v>614</v>
      </c>
      <c r="F2841" s="351"/>
      <c r="G2841" s="351"/>
      <c r="L2841" s="679" t="s">
        <v>3454</v>
      </c>
      <c r="M2841" s="469" t="e">
        <f>#REF!</f>
        <v>#REF!</v>
      </c>
      <c r="N2841" s="496" t="e">
        <f>#REF!</f>
        <v>#REF!</v>
      </c>
      <c r="O2841" s="496" t="e">
        <f>#REF!</f>
        <v>#REF!</v>
      </c>
      <c r="P2841" s="496" t="e">
        <f>#REF!</f>
        <v>#REF!</v>
      </c>
      <c r="Q2841" s="496" t="e">
        <f>#REF!</f>
        <v>#REF!</v>
      </c>
      <c r="R2841" s="78" t="e">
        <f>#REF!</f>
        <v>#REF!</v>
      </c>
      <c r="S2841" s="78" t="e">
        <f>#REF!</f>
        <v>#REF!</v>
      </c>
      <c r="T2841" s="470" t="e">
        <f>#REF!</f>
        <v>#REF!</v>
      </c>
      <c r="U2841" s="78" t="e">
        <f>#REF!</f>
        <v>#REF!</v>
      </c>
    </row>
    <row r="2842" spans="1:21" ht="13.8" hidden="1" thickBot="1">
      <c r="A2842" s="351" t="s">
        <v>589</v>
      </c>
      <c r="B2842" s="351">
        <v>7</v>
      </c>
      <c r="C2842" s="351" t="s">
        <v>614</v>
      </c>
      <c r="F2842" s="351"/>
      <c r="G2842" s="351"/>
      <c r="L2842" s="679" t="s">
        <v>3455</v>
      </c>
      <c r="M2842" s="469" t="e">
        <f>#REF!</f>
        <v>#REF!</v>
      </c>
      <c r="N2842" s="496" t="e">
        <f>#REF!</f>
        <v>#REF!</v>
      </c>
      <c r="O2842" s="496" t="e">
        <f>#REF!</f>
        <v>#REF!</v>
      </c>
      <c r="P2842" s="496" t="e">
        <f>#REF!</f>
        <v>#REF!</v>
      </c>
      <c r="Q2842" s="496" t="e">
        <f>#REF!</f>
        <v>#REF!</v>
      </c>
      <c r="R2842" s="78" t="e">
        <f>#REF!</f>
        <v>#REF!</v>
      </c>
      <c r="S2842" s="78" t="e">
        <f>#REF!</f>
        <v>#REF!</v>
      </c>
      <c r="T2842" s="470" t="e">
        <f>#REF!</f>
        <v>#REF!</v>
      </c>
      <c r="U2842" s="496" t="e">
        <f>#REF!</f>
        <v>#REF!</v>
      </c>
    </row>
    <row r="2843" spans="1:21" ht="13.8" hidden="1" thickBot="1">
      <c r="A2843" s="351" t="s">
        <v>589</v>
      </c>
      <c r="B2843" s="351">
        <v>8</v>
      </c>
      <c r="C2843" s="351" t="s">
        <v>614</v>
      </c>
      <c r="F2843" s="351"/>
      <c r="G2843" s="351"/>
      <c r="L2843" s="679" t="s">
        <v>3456</v>
      </c>
      <c r="M2843" s="474" t="e">
        <f>#REF!</f>
        <v>#REF!</v>
      </c>
      <c r="N2843" s="475" t="e">
        <f>#REF!</f>
        <v>#REF!</v>
      </c>
      <c r="O2843" s="475" t="e">
        <f>#REF!</f>
        <v>#REF!</v>
      </c>
      <c r="P2843" s="475" t="e">
        <f>#REF!</f>
        <v>#REF!</v>
      </c>
      <c r="Q2843" s="475" t="e">
        <f>#REF!</f>
        <v>#REF!</v>
      </c>
      <c r="R2843" s="475" t="e">
        <f>#REF!</f>
        <v>#REF!</v>
      </c>
      <c r="S2843" s="475" t="e">
        <f>#REF!</f>
        <v>#REF!</v>
      </c>
      <c r="T2843" s="476" t="e">
        <f>#REF!</f>
        <v>#REF!</v>
      </c>
      <c r="U2843" s="78" t="e">
        <f>#REF!</f>
        <v>#REF!</v>
      </c>
    </row>
    <row r="2844" spans="1:21" ht="13.8" hidden="1" thickBot="1">
      <c r="A2844" s="351" t="s">
        <v>589</v>
      </c>
      <c r="B2844" s="351">
        <v>9</v>
      </c>
      <c r="C2844" s="351" t="s">
        <v>614</v>
      </c>
      <c r="F2844" s="351"/>
      <c r="G2844" s="351"/>
      <c r="L2844" s="679" t="s">
        <v>3457</v>
      </c>
      <c r="M2844" s="486" t="e">
        <f>#REF!</f>
        <v>#REF!</v>
      </c>
      <c r="N2844" s="470" t="e">
        <f>#REF!</f>
        <v>#REF!</v>
      </c>
      <c r="O2844" s="486" t="e">
        <f>#REF!</f>
        <v>#REF!</v>
      </c>
      <c r="P2844" s="486" t="e">
        <f>#REF!</f>
        <v>#REF!</v>
      </c>
      <c r="Q2844" s="486" t="e">
        <f>#REF!</f>
        <v>#REF!</v>
      </c>
      <c r="R2844" s="466" t="e">
        <f>#REF!</f>
        <v>#REF!</v>
      </c>
      <c r="S2844" s="468" t="e">
        <f>#REF!</f>
        <v>#REF!</v>
      </c>
      <c r="T2844" s="486" t="e">
        <f>#REF!</f>
        <v>#REF!</v>
      </c>
      <c r="U2844" s="78" t="e">
        <f>#REF!</f>
        <v>#REF!</v>
      </c>
    </row>
    <row r="2845" spans="1:21" ht="13.8" hidden="1" thickBot="1">
      <c r="A2845" s="351" t="s">
        <v>589</v>
      </c>
      <c r="B2845" s="351">
        <v>10</v>
      </c>
      <c r="C2845" s="351" t="s">
        <v>614</v>
      </c>
      <c r="F2845" s="351"/>
      <c r="G2845" s="351"/>
      <c r="L2845" s="679" t="s">
        <v>3458</v>
      </c>
      <c r="M2845" s="487" t="e">
        <f>#REF!</f>
        <v>#REF!</v>
      </c>
      <c r="N2845" s="476" t="e">
        <f>#REF!</f>
        <v>#REF!</v>
      </c>
      <c r="O2845" s="488" t="e">
        <f>#REF!</f>
        <v>#REF!</v>
      </c>
      <c r="P2845" s="488" t="e">
        <f>#REF!</f>
        <v>#REF!</v>
      </c>
      <c r="Q2845" s="488" t="e">
        <f>#REF!</f>
        <v>#REF!</v>
      </c>
      <c r="R2845" s="469" t="e">
        <f>#REF!</f>
        <v>#REF!</v>
      </c>
      <c r="S2845" s="470" t="e">
        <f>#REF!</f>
        <v>#REF!</v>
      </c>
      <c r="T2845" s="488" t="e">
        <f>#REF!</f>
        <v>#REF!</v>
      </c>
      <c r="U2845" s="78" t="e">
        <f>#REF!</f>
        <v>#REF!</v>
      </c>
    </row>
    <row r="2846" spans="1:21" ht="13.8" hidden="1" thickBot="1">
      <c r="A2846" s="351" t="s">
        <v>589</v>
      </c>
      <c r="B2846" s="351">
        <v>11</v>
      </c>
      <c r="C2846" s="351" t="s">
        <v>613</v>
      </c>
      <c r="F2846" s="351"/>
      <c r="G2846" s="351"/>
      <c r="L2846" s="679" t="s">
        <v>3459</v>
      </c>
      <c r="M2846" s="349" t="e">
        <f>#REF!</f>
        <v>#REF!</v>
      </c>
      <c r="N2846" s="406" t="e">
        <f>#REF!</f>
        <v>#REF!</v>
      </c>
      <c r="O2846" s="407" t="e">
        <f>#REF!</f>
        <v>#REF!</v>
      </c>
      <c r="P2846" s="407" t="e">
        <f>#REF!</f>
        <v>#REF!</v>
      </c>
      <c r="Q2846" s="407" t="e">
        <f>#REF!</f>
        <v>#REF!</v>
      </c>
      <c r="R2846" s="417" t="e">
        <f>#REF!</f>
        <v>#REF!</v>
      </c>
      <c r="S2846" s="419" t="e">
        <f>#REF!</f>
        <v>#REF!</v>
      </c>
      <c r="T2846" s="407" t="e">
        <f>#REF!</f>
        <v>#REF!</v>
      </c>
      <c r="U2846" s="78" t="e">
        <f>#REF!</f>
        <v>#REF!</v>
      </c>
    </row>
    <row r="2847" spans="1:21" ht="13.8" hidden="1" thickBot="1">
      <c r="A2847" s="351" t="s">
        <v>589</v>
      </c>
      <c r="B2847" s="351">
        <v>12</v>
      </c>
      <c r="C2847" s="351" t="s">
        <v>613</v>
      </c>
      <c r="F2847" s="351"/>
      <c r="G2847" s="351"/>
      <c r="L2847" s="679" t="s">
        <v>3460</v>
      </c>
      <c r="M2847" s="488" t="e">
        <f>#REF!</f>
        <v>#REF!</v>
      </c>
      <c r="N2847" s="406" t="e">
        <f>#REF!</f>
        <v>#REF!</v>
      </c>
      <c r="O2847" s="407" t="e">
        <f>#REF!</f>
        <v>#REF!</v>
      </c>
      <c r="P2847" s="407" t="e">
        <f>#REF!</f>
        <v>#REF!</v>
      </c>
      <c r="Q2847" s="407" t="e">
        <f>#REF!</f>
        <v>#REF!</v>
      </c>
      <c r="R2847" s="417" t="e">
        <f>#REF!</f>
        <v>#REF!</v>
      </c>
      <c r="S2847" s="419" t="e">
        <f>#REF!</f>
        <v>#REF!</v>
      </c>
      <c r="T2847" s="407" t="e">
        <f>#REF!</f>
        <v>#REF!</v>
      </c>
      <c r="U2847" s="496" t="e">
        <f>#REF!</f>
        <v>#REF!</v>
      </c>
    </row>
    <row r="2848" spans="1:21" ht="13.8" hidden="1" thickBot="1">
      <c r="A2848" s="351" t="s">
        <v>589</v>
      </c>
      <c r="B2848" s="351">
        <v>13</v>
      </c>
      <c r="C2848" s="351" t="s">
        <v>613</v>
      </c>
      <c r="F2848" s="351"/>
      <c r="G2848" s="351"/>
      <c r="L2848" s="679" t="s">
        <v>3461</v>
      </c>
      <c r="M2848" s="488" t="e">
        <f>#REF!</f>
        <v>#REF!</v>
      </c>
      <c r="N2848" s="406" t="e">
        <f>#REF!</f>
        <v>#REF!</v>
      </c>
      <c r="O2848" s="407" t="e">
        <f>#REF!</f>
        <v>#REF!</v>
      </c>
      <c r="P2848" s="407" t="e">
        <f>#REF!</f>
        <v>#REF!</v>
      </c>
      <c r="Q2848" s="407" t="e">
        <f>#REF!</f>
        <v>#REF!</v>
      </c>
      <c r="R2848" s="417" t="e">
        <f>#REF!</f>
        <v>#REF!</v>
      </c>
      <c r="S2848" s="419" t="e">
        <f>#REF!</f>
        <v>#REF!</v>
      </c>
      <c r="T2848" s="407" t="e">
        <f>#REF!</f>
        <v>#REF!</v>
      </c>
      <c r="U2848" s="78" t="e">
        <f>#REF!</f>
        <v>#REF!</v>
      </c>
    </row>
    <row r="2849" spans="1:21" ht="13.8" hidden="1" thickBot="1">
      <c r="A2849" s="351" t="s">
        <v>589</v>
      </c>
      <c r="B2849" s="351">
        <v>14</v>
      </c>
      <c r="C2849" s="351" t="s">
        <v>613</v>
      </c>
      <c r="F2849" s="351"/>
      <c r="G2849" s="351"/>
      <c r="L2849" s="679" t="s">
        <v>3462</v>
      </c>
      <c r="M2849" s="488" t="e">
        <f>#REF!</f>
        <v>#REF!</v>
      </c>
      <c r="N2849" s="406" t="e">
        <f>#REF!</f>
        <v>#REF!</v>
      </c>
      <c r="O2849" s="407" t="e">
        <f>#REF!</f>
        <v>#REF!</v>
      </c>
      <c r="P2849" s="407" t="e">
        <f>#REF!</f>
        <v>#REF!</v>
      </c>
      <c r="Q2849" s="407" t="e">
        <f>#REF!</f>
        <v>#REF!</v>
      </c>
      <c r="R2849" s="417" t="e">
        <f>#REF!</f>
        <v>#REF!</v>
      </c>
      <c r="S2849" s="419" t="e">
        <f>#REF!</f>
        <v>#REF!</v>
      </c>
      <c r="T2849" s="407" t="e">
        <f>#REF!</f>
        <v>#REF!</v>
      </c>
      <c r="U2849" s="78" t="e">
        <f>#REF!</f>
        <v>#REF!</v>
      </c>
    </row>
    <row r="2850" spans="1:21" ht="13.8" hidden="1" thickBot="1">
      <c r="A2850" s="351" t="s">
        <v>589</v>
      </c>
      <c r="B2850" s="351">
        <v>15</v>
      </c>
      <c r="C2850" s="351" t="s">
        <v>613</v>
      </c>
      <c r="F2850" s="351"/>
      <c r="G2850" s="351"/>
      <c r="L2850" s="679" t="s">
        <v>3463</v>
      </c>
      <c r="M2850" s="488" t="e">
        <f>#REF!</f>
        <v>#REF!</v>
      </c>
      <c r="N2850" s="406" t="e">
        <f>#REF!</f>
        <v>#REF!</v>
      </c>
      <c r="O2850" s="407" t="e">
        <f>#REF!</f>
        <v>#REF!</v>
      </c>
      <c r="P2850" s="407" t="e">
        <f>#REF!</f>
        <v>#REF!</v>
      </c>
      <c r="Q2850" s="407" t="e">
        <f>#REF!</f>
        <v>#REF!</v>
      </c>
      <c r="R2850" s="417" t="e">
        <f>#REF!</f>
        <v>#REF!</v>
      </c>
      <c r="S2850" s="419" t="e">
        <f>#REF!</f>
        <v>#REF!</v>
      </c>
      <c r="T2850" s="407" t="e">
        <f>#REF!</f>
        <v>#REF!</v>
      </c>
      <c r="U2850" s="78" t="e">
        <f>#REF!</f>
        <v>#REF!</v>
      </c>
    </row>
    <row r="2851" spans="1:21" ht="13.8" hidden="1" thickBot="1">
      <c r="A2851" s="351" t="s">
        <v>589</v>
      </c>
      <c r="B2851" s="351">
        <v>16</v>
      </c>
      <c r="C2851" s="351" t="s">
        <v>613</v>
      </c>
      <c r="F2851" s="351"/>
      <c r="G2851" s="351"/>
      <c r="L2851" s="679" t="s">
        <v>3464</v>
      </c>
      <c r="M2851" s="488" t="e">
        <f>#REF!</f>
        <v>#REF!</v>
      </c>
      <c r="N2851" s="406" t="e">
        <f>#REF!</f>
        <v>#REF!</v>
      </c>
      <c r="O2851" s="407" t="e">
        <f>#REF!</f>
        <v>#REF!</v>
      </c>
      <c r="P2851" s="407" t="e">
        <f>#REF!</f>
        <v>#REF!</v>
      </c>
      <c r="Q2851" s="407" t="e">
        <f>#REF!</f>
        <v>#REF!</v>
      </c>
      <c r="R2851" s="417" t="e">
        <f>#REF!</f>
        <v>#REF!</v>
      </c>
      <c r="S2851" s="419" t="e">
        <f>#REF!</f>
        <v>#REF!</v>
      </c>
      <c r="T2851" s="407" t="e">
        <f>#REF!</f>
        <v>#REF!</v>
      </c>
      <c r="U2851" s="78" t="e">
        <f>#REF!</f>
        <v>#REF!</v>
      </c>
    </row>
    <row r="2852" spans="1:21" ht="13.8" hidden="1" thickBot="1">
      <c r="A2852" s="351" t="s">
        <v>589</v>
      </c>
      <c r="B2852" s="351">
        <v>17</v>
      </c>
      <c r="C2852" s="351" t="s">
        <v>613</v>
      </c>
      <c r="F2852" s="351"/>
      <c r="G2852" s="351"/>
      <c r="L2852" s="679" t="s">
        <v>3465</v>
      </c>
      <c r="M2852" s="488" t="e">
        <f>#REF!</f>
        <v>#REF!</v>
      </c>
      <c r="N2852" s="406" t="e">
        <f>#REF!</f>
        <v>#REF!</v>
      </c>
      <c r="O2852" s="407" t="e">
        <f>#REF!</f>
        <v>#REF!</v>
      </c>
      <c r="P2852" s="407" t="e">
        <f>#REF!</f>
        <v>#REF!</v>
      </c>
      <c r="Q2852" s="407" t="e">
        <f>#REF!</f>
        <v>#REF!</v>
      </c>
      <c r="R2852" s="417" t="e">
        <f>#REF!</f>
        <v>#REF!</v>
      </c>
      <c r="S2852" s="419" t="e">
        <f>#REF!</f>
        <v>#REF!</v>
      </c>
      <c r="T2852" s="407" t="e">
        <f>#REF!</f>
        <v>#REF!</v>
      </c>
      <c r="U2852" s="78" t="e">
        <f>#REF!</f>
        <v>#REF!</v>
      </c>
    </row>
    <row r="2853" spans="1:21" ht="13.8" hidden="1" thickBot="1">
      <c r="A2853" s="351" t="s">
        <v>589</v>
      </c>
      <c r="B2853" s="351">
        <v>18</v>
      </c>
      <c r="C2853" s="351" t="s">
        <v>613</v>
      </c>
      <c r="F2853" s="351"/>
      <c r="G2853" s="351"/>
      <c r="L2853" s="679" t="s">
        <v>3466</v>
      </c>
      <c r="M2853" s="488" t="e">
        <f>#REF!</f>
        <v>#REF!</v>
      </c>
      <c r="N2853" s="406" t="e">
        <f>#REF!</f>
        <v>#REF!</v>
      </c>
      <c r="O2853" s="407" t="e">
        <f>#REF!</f>
        <v>#REF!</v>
      </c>
      <c r="P2853" s="407" t="e">
        <f>#REF!</f>
        <v>#REF!</v>
      </c>
      <c r="Q2853" s="407" t="e">
        <f>#REF!</f>
        <v>#REF!</v>
      </c>
      <c r="R2853" s="417" t="e">
        <f>#REF!</f>
        <v>#REF!</v>
      </c>
      <c r="S2853" s="419" t="e">
        <f>#REF!</f>
        <v>#REF!</v>
      </c>
      <c r="T2853" s="407" t="e">
        <f>#REF!</f>
        <v>#REF!</v>
      </c>
      <c r="U2853" s="78" t="e">
        <f>#REF!</f>
        <v>#REF!</v>
      </c>
    </row>
    <row r="2854" spans="1:21" ht="13.8" hidden="1" thickBot="1">
      <c r="A2854" s="351" t="s">
        <v>589</v>
      </c>
      <c r="B2854" s="351">
        <v>19</v>
      </c>
      <c r="C2854" s="351" t="s">
        <v>613</v>
      </c>
      <c r="F2854" s="351"/>
      <c r="G2854" s="351"/>
      <c r="L2854" s="679" t="s">
        <v>3467</v>
      </c>
      <c r="M2854" s="488" t="e">
        <f>#REF!</f>
        <v>#REF!</v>
      </c>
      <c r="N2854" s="406" t="e">
        <f>#REF!</f>
        <v>#REF!</v>
      </c>
      <c r="O2854" s="407" t="e">
        <f>#REF!</f>
        <v>#REF!</v>
      </c>
      <c r="P2854" s="407" t="e">
        <f>#REF!</f>
        <v>#REF!</v>
      </c>
      <c r="Q2854" s="407" t="e">
        <f>#REF!</f>
        <v>#REF!</v>
      </c>
      <c r="R2854" s="417" t="e">
        <f>#REF!</f>
        <v>#REF!</v>
      </c>
      <c r="S2854" s="419" t="e">
        <f>#REF!</f>
        <v>#REF!</v>
      </c>
      <c r="T2854" s="407" t="e">
        <f>#REF!</f>
        <v>#REF!</v>
      </c>
      <c r="U2854" s="78" t="e">
        <f>#REF!</f>
        <v>#REF!</v>
      </c>
    </row>
    <row r="2855" spans="1:21" ht="13.8" hidden="1" thickBot="1">
      <c r="A2855" s="351" t="s">
        <v>589</v>
      </c>
      <c r="B2855" s="351">
        <v>20</v>
      </c>
      <c r="C2855" s="351" t="s">
        <v>613</v>
      </c>
      <c r="F2855" s="351"/>
      <c r="G2855" s="351"/>
      <c r="L2855" s="679" t="s">
        <v>3468</v>
      </c>
      <c r="M2855" s="488" t="e">
        <f>#REF!</f>
        <v>#REF!</v>
      </c>
      <c r="N2855" s="406" t="e">
        <f>#REF!</f>
        <v>#REF!</v>
      </c>
      <c r="O2855" s="407" t="e">
        <f>#REF!</f>
        <v>#REF!</v>
      </c>
      <c r="P2855" s="407" t="e">
        <f>#REF!</f>
        <v>#REF!</v>
      </c>
      <c r="Q2855" s="407" t="e">
        <f>#REF!</f>
        <v>#REF!</v>
      </c>
      <c r="R2855" s="417" t="e">
        <f>#REF!</f>
        <v>#REF!</v>
      </c>
      <c r="S2855" s="419" t="e">
        <f>#REF!</f>
        <v>#REF!</v>
      </c>
      <c r="T2855" s="407" t="e">
        <f>#REF!</f>
        <v>#REF!</v>
      </c>
      <c r="U2855" s="78" t="e">
        <f>#REF!</f>
        <v>#REF!</v>
      </c>
    </row>
    <row r="2856" spans="1:21" ht="13.8" hidden="1" thickBot="1">
      <c r="A2856" s="351" t="s">
        <v>589</v>
      </c>
      <c r="B2856" s="351">
        <v>21</v>
      </c>
      <c r="C2856" s="351" t="s">
        <v>613</v>
      </c>
      <c r="F2856" s="351"/>
      <c r="G2856" s="351"/>
      <c r="L2856" s="679" t="s">
        <v>3469</v>
      </c>
      <c r="M2856" s="488" t="e">
        <f>#REF!</f>
        <v>#REF!</v>
      </c>
      <c r="N2856" s="406" t="e">
        <f>#REF!</f>
        <v>#REF!</v>
      </c>
      <c r="O2856" s="407" t="e">
        <f>#REF!</f>
        <v>#REF!</v>
      </c>
      <c r="P2856" s="407" t="e">
        <f>#REF!</f>
        <v>#REF!</v>
      </c>
      <c r="Q2856" s="407" t="e">
        <f>#REF!</f>
        <v>#REF!</v>
      </c>
      <c r="R2856" s="417" t="e">
        <f>#REF!</f>
        <v>#REF!</v>
      </c>
      <c r="S2856" s="419" t="e">
        <f>#REF!</f>
        <v>#REF!</v>
      </c>
      <c r="T2856" s="407" t="e">
        <f>#REF!</f>
        <v>#REF!</v>
      </c>
      <c r="U2856" s="78" t="e">
        <f>#REF!</f>
        <v>#REF!</v>
      </c>
    </row>
    <row r="2857" spans="1:21" ht="13.8" hidden="1" thickBot="1">
      <c r="A2857" s="351" t="s">
        <v>589</v>
      </c>
      <c r="B2857" s="351">
        <v>22</v>
      </c>
      <c r="C2857" s="351" t="s">
        <v>613</v>
      </c>
      <c r="F2857" s="351"/>
      <c r="G2857" s="351"/>
      <c r="L2857" s="679" t="s">
        <v>3470</v>
      </c>
      <c r="M2857" s="488" t="e">
        <f>#REF!</f>
        <v>#REF!</v>
      </c>
      <c r="N2857" s="406" t="e">
        <f>#REF!</f>
        <v>#REF!</v>
      </c>
      <c r="O2857" s="407" t="e">
        <f>#REF!</f>
        <v>#REF!</v>
      </c>
      <c r="P2857" s="407" t="e">
        <f>#REF!</f>
        <v>#REF!</v>
      </c>
      <c r="Q2857" s="407" t="e">
        <f>#REF!</f>
        <v>#REF!</v>
      </c>
      <c r="R2857" s="417" t="e">
        <f>#REF!</f>
        <v>#REF!</v>
      </c>
      <c r="S2857" s="419" t="e">
        <f>#REF!</f>
        <v>#REF!</v>
      </c>
      <c r="T2857" s="407" t="e">
        <f>#REF!</f>
        <v>#REF!</v>
      </c>
      <c r="U2857" s="78" t="e">
        <f>#REF!</f>
        <v>#REF!</v>
      </c>
    </row>
    <row r="2858" spans="1:21" ht="13.8" hidden="1" thickBot="1">
      <c r="A2858" s="351" t="s">
        <v>589</v>
      </c>
      <c r="B2858" s="351">
        <v>23</v>
      </c>
      <c r="C2858" s="351" t="s">
        <v>613</v>
      </c>
      <c r="F2858" s="351"/>
      <c r="G2858" s="351"/>
      <c r="L2858" s="679" t="s">
        <v>3471</v>
      </c>
      <c r="M2858" s="488" t="e">
        <f>#REF!</f>
        <v>#REF!</v>
      </c>
      <c r="N2858" s="406" t="e">
        <f>#REF!</f>
        <v>#REF!</v>
      </c>
      <c r="O2858" s="407" t="e">
        <f>#REF!</f>
        <v>#REF!</v>
      </c>
      <c r="P2858" s="407" t="e">
        <f>#REF!</f>
        <v>#REF!</v>
      </c>
      <c r="Q2858" s="407" t="e">
        <f>#REF!</f>
        <v>#REF!</v>
      </c>
      <c r="R2858" s="417" t="e">
        <f>#REF!</f>
        <v>#REF!</v>
      </c>
      <c r="S2858" s="419" t="e">
        <f>#REF!</f>
        <v>#REF!</v>
      </c>
      <c r="T2858" s="407" t="e">
        <f>#REF!</f>
        <v>#REF!</v>
      </c>
      <c r="U2858" s="78" t="e">
        <f>#REF!</f>
        <v>#REF!</v>
      </c>
    </row>
    <row r="2859" spans="1:21" ht="13.8" hidden="1" thickBot="1">
      <c r="A2859" s="351" t="s">
        <v>589</v>
      </c>
      <c r="B2859" s="351">
        <v>24</v>
      </c>
      <c r="C2859" s="351" t="s">
        <v>613</v>
      </c>
      <c r="F2859" s="351"/>
      <c r="G2859" s="351"/>
      <c r="L2859" s="679" t="s">
        <v>3472</v>
      </c>
      <c r="M2859" s="488" t="e">
        <f>#REF!</f>
        <v>#REF!</v>
      </c>
      <c r="N2859" s="406" t="e">
        <f>#REF!</f>
        <v>#REF!</v>
      </c>
      <c r="O2859" s="407" t="e">
        <f>#REF!</f>
        <v>#REF!</v>
      </c>
      <c r="P2859" s="407" t="e">
        <f>#REF!</f>
        <v>#REF!</v>
      </c>
      <c r="Q2859" s="407" t="e">
        <f>#REF!</f>
        <v>#REF!</v>
      </c>
      <c r="R2859" s="417" t="e">
        <f>#REF!</f>
        <v>#REF!</v>
      </c>
      <c r="S2859" s="419" t="e">
        <f>#REF!</f>
        <v>#REF!</v>
      </c>
      <c r="T2859" s="407" t="e">
        <f>#REF!</f>
        <v>#REF!</v>
      </c>
      <c r="U2859" s="78" t="e">
        <f>#REF!</f>
        <v>#REF!</v>
      </c>
    </row>
    <row r="2860" spans="1:21" ht="13.8" hidden="1" thickBot="1">
      <c r="A2860" s="351" t="s">
        <v>589</v>
      </c>
      <c r="B2860" s="351">
        <v>25</v>
      </c>
      <c r="C2860" s="351" t="s">
        <v>613</v>
      </c>
      <c r="F2860" s="351"/>
      <c r="G2860" s="351"/>
      <c r="L2860" s="679" t="s">
        <v>3473</v>
      </c>
      <c r="M2860" s="488" t="e">
        <f>#REF!</f>
        <v>#REF!</v>
      </c>
      <c r="N2860" s="406" t="e">
        <f>#REF!</f>
        <v>#REF!</v>
      </c>
      <c r="O2860" s="407" t="e">
        <f>#REF!</f>
        <v>#REF!</v>
      </c>
      <c r="P2860" s="407" t="e">
        <f>#REF!</f>
        <v>#REF!</v>
      </c>
      <c r="Q2860" s="407" t="e">
        <f>#REF!</f>
        <v>#REF!</v>
      </c>
      <c r="R2860" s="417" t="e">
        <f>#REF!</f>
        <v>#REF!</v>
      </c>
      <c r="S2860" s="419" t="e">
        <f>#REF!</f>
        <v>#REF!</v>
      </c>
      <c r="T2860" s="407" t="e">
        <f>#REF!</f>
        <v>#REF!</v>
      </c>
      <c r="U2860" s="78" t="e">
        <f>#REF!</f>
        <v>#REF!</v>
      </c>
    </row>
    <row r="2861" spans="1:21" ht="13.8" hidden="1" thickBot="1">
      <c r="A2861" s="351" t="s">
        <v>589</v>
      </c>
      <c r="B2861" s="351">
        <v>26</v>
      </c>
      <c r="C2861" s="351" t="s">
        <v>613</v>
      </c>
      <c r="F2861" s="351"/>
      <c r="G2861" s="351"/>
      <c r="L2861" s="679" t="s">
        <v>3474</v>
      </c>
      <c r="M2861" s="488" t="e">
        <f>#REF!</f>
        <v>#REF!</v>
      </c>
      <c r="N2861" s="406" t="e">
        <f>#REF!</f>
        <v>#REF!</v>
      </c>
      <c r="O2861" s="407" t="e">
        <f>#REF!</f>
        <v>#REF!</v>
      </c>
      <c r="P2861" s="407" t="e">
        <f>#REF!</f>
        <v>#REF!</v>
      </c>
      <c r="Q2861" s="407" t="e">
        <f>#REF!</f>
        <v>#REF!</v>
      </c>
      <c r="R2861" s="417" t="e">
        <f>#REF!</f>
        <v>#REF!</v>
      </c>
      <c r="S2861" s="419" t="e">
        <f>#REF!</f>
        <v>#REF!</v>
      </c>
      <c r="T2861" s="407" t="e">
        <f>#REF!</f>
        <v>#REF!</v>
      </c>
      <c r="U2861" s="78" t="e">
        <f>#REF!</f>
        <v>#REF!</v>
      </c>
    </row>
    <row r="2862" spans="1:21" ht="13.8" hidden="1" thickBot="1">
      <c r="A2862" s="351" t="s">
        <v>589</v>
      </c>
      <c r="B2862" s="351">
        <v>27</v>
      </c>
      <c r="C2862" s="351" t="s">
        <v>613</v>
      </c>
      <c r="F2862" s="351"/>
      <c r="G2862" s="351"/>
      <c r="L2862" s="679" t="s">
        <v>3475</v>
      </c>
      <c r="M2862" s="488" t="e">
        <f>#REF!</f>
        <v>#REF!</v>
      </c>
      <c r="N2862" s="406" t="e">
        <f>#REF!</f>
        <v>#REF!</v>
      </c>
      <c r="O2862" s="407" t="e">
        <f>#REF!</f>
        <v>#REF!</v>
      </c>
      <c r="P2862" s="407" t="e">
        <f>#REF!</f>
        <v>#REF!</v>
      </c>
      <c r="Q2862" s="407" t="e">
        <f>#REF!</f>
        <v>#REF!</v>
      </c>
      <c r="R2862" s="417" t="e">
        <f>#REF!</f>
        <v>#REF!</v>
      </c>
      <c r="S2862" s="419" t="e">
        <f>#REF!</f>
        <v>#REF!</v>
      </c>
      <c r="T2862" s="407" t="e">
        <f>#REF!</f>
        <v>#REF!</v>
      </c>
      <c r="U2862" s="78" t="e">
        <f>#REF!</f>
        <v>#REF!</v>
      </c>
    </row>
    <row r="2863" spans="1:21" ht="13.8" hidden="1" thickBot="1">
      <c r="A2863" s="351" t="s">
        <v>589</v>
      </c>
      <c r="B2863" s="351">
        <v>28</v>
      </c>
      <c r="C2863" s="351" t="s">
        <v>613</v>
      </c>
      <c r="F2863" s="351"/>
      <c r="G2863" s="351"/>
      <c r="L2863" s="679" t="s">
        <v>3476</v>
      </c>
      <c r="M2863" s="488" t="e">
        <f>#REF!</f>
        <v>#REF!</v>
      </c>
      <c r="N2863" s="406" t="e">
        <f>#REF!</f>
        <v>#REF!</v>
      </c>
      <c r="O2863" s="407" t="e">
        <f>#REF!</f>
        <v>#REF!</v>
      </c>
      <c r="P2863" s="407" t="e">
        <f>#REF!</f>
        <v>#REF!</v>
      </c>
      <c r="Q2863" s="407" t="e">
        <f>#REF!</f>
        <v>#REF!</v>
      </c>
      <c r="R2863" s="417" t="e">
        <f>#REF!</f>
        <v>#REF!</v>
      </c>
      <c r="S2863" s="419" t="e">
        <f>#REF!</f>
        <v>#REF!</v>
      </c>
      <c r="T2863" s="407" t="e">
        <f>#REF!</f>
        <v>#REF!</v>
      </c>
      <c r="U2863" s="78" t="e">
        <f>#REF!</f>
        <v>#REF!</v>
      </c>
    </row>
    <row r="2864" spans="1:21" ht="13.8" hidden="1" thickBot="1">
      <c r="A2864" s="351" t="s">
        <v>589</v>
      </c>
      <c r="B2864" s="351">
        <v>29</v>
      </c>
      <c r="C2864" s="351" t="s">
        <v>613</v>
      </c>
      <c r="F2864" s="351"/>
      <c r="G2864" s="351"/>
      <c r="L2864" s="679" t="s">
        <v>3477</v>
      </c>
      <c r="M2864" s="488" t="e">
        <f>#REF!</f>
        <v>#REF!</v>
      </c>
      <c r="N2864" s="406" t="e">
        <f>#REF!</f>
        <v>#REF!</v>
      </c>
      <c r="O2864" s="407" t="e">
        <f>#REF!</f>
        <v>#REF!</v>
      </c>
      <c r="P2864" s="407" t="e">
        <f>#REF!</f>
        <v>#REF!</v>
      </c>
      <c r="Q2864" s="407" t="e">
        <f>#REF!</f>
        <v>#REF!</v>
      </c>
      <c r="R2864" s="417" t="e">
        <f>#REF!</f>
        <v>#REF!</v>
      </c>
      <c r="S2864" s="419" t="e">
        <f>#REF!</f>
        <v>#REF!</v>
      </c>
      <c r="T2864" s="407" t="e">
        <f>#REF!</f>
        <v>#REF!</v>
      </c>
      <c r="U2864" s="78" t="e">
        <f>#REF!</f>
        <v>#REF!</v>
      </c>
    </row>
    <row r="2865" spans="1:21" ht="13.8" hidden="1" thickBot="1">
      <c r="A2865" s="351" t="s">
        <v>589</v>
      </c>
      <c r="B2865" s="351">
        <v>30</v>
      </c>
      <c r="C2865" s="351" t="s">
        <v>613</v>
      </c>
      <c r="F2865" s="351"/>
      <c r="G2865" s="351"/>
      <c r="L2865" s="679" t="s">
        <v>3478</v>
      </c>
      <c r="M2865" s="488" t="e">
        <f>#REF!</f>
        <v>#REF!</v>
      </c>
      <c r="N2865" s="406" t="e">
        <f>#REF!</f>
        <v>#REF!</v>
      </c>
      <c r="O2865" s="407" t="e">
        <f>#REF!</f>
        <v>#REF!</v>
      </c>
      <c r="P2865" s="407" t="e">
        <f>#REF!</f>
        <v>#REF!</v>
      </c>
      <c r="Q2865" s="407" t="e">
        <f>#REF!</f>
        <v>#REF!</v>
      </c>
      <c r="R2865" s="417" t="e">
        <f>#REF!</f>
        <v>#REF!</v>
      </c>
      <c r="S2865" s="419" t="e">
        <f>#REF!</f>
        <v>#REF!</v>
      </c>
      <c r="T2865" s="407" t="e">
        <f>#REF!</f>
        <v>#REF!</v>
      </c>
      <c r="U2865" s="78" t="e">
        <f>#REF!</f>
        <v>#REF!</v>
      </c>
    </row>
    <row r="2866" spans="1:21" ht="13.8" hidden="1" thickBot="1">
      <c r="A2866" s="351" t="s">
        <v>589</v>
      </c>
      <c r="B2866" s="351">
        <v>31</v>
      </c>
      <c r="C2866" s="351" t="s">
        <v>613</v>
      </c>
      <c r="F2866" s="351"/>
      <c r="G2866" s="351"/>
      <c r="L2866" s="679" t="s">
        <v>3479</v>
      </c>
      <c r="M2866" s="488" t="e">
        <f>#REF!</f>
        <v>#REF!</v>
      </c>
      <c r="N2866" s="406" t="e">
        <f>#REF!</f>
        <v>#REF!</v>
      </c>
      <c r="O2866" s="407" t="e">
        <f>#REF!</f>
        <v>#REF!</v>
      </c>
      <c r="P2866" s="407" t="e">
        <f>#REF!</f>
        <v>#REF!</v>
      </c>
      <c r="Q2866" s="407" t="e">
        <f>#REF!</f>
        <v>#REF!</v>
      </c>
      <c r="R2866" s="417" t="e">
        <f>#REF!</f>
        <v>#REF!</v>
      </c>
      <c r="S2866" s="419" t="e">
        <f>#REF!</f>
        <v>#REF!</v>
      </c>
      <c r="T2866" s="407" t="e">
        <f>#REF!</f>
        <v>#REF!</v>
      </c>
      <c r="U2866" s="78" t="e">
        <f>#REF!</f>
        <v>#REF!</v>
      </c>
    </row>
    <row r="2867" spans="1:21" ht="13.8" hidden="1" thickBot="1">
      <c r="A2867" s="351" t="s">
        <v>589</v>
      </c>
      <c r="B2867" s="351">
        <v>32</v>
      </c>
      <c r="C2867" s="351" t="s">
        <v>613</v>
      </c>
      <c r="F2867" s="351"/>
      <c r="G2867" s="351"/>
      <c r="L2867" s="679" t="s">
        <v>3480</v>
      </c>
      <c r="M2867" s="488" t="e">
        <f>#REF!</f>
        <v>#REF!</v>
      </c>
      <c r="N2867" s="406" t="e">
        <f>#REF!</f>
        <v>#REF!</v>
      </c>
      <c r="O2867" s="407" t="e">
        <f>#REF!</f>
        <v>#REF!</v>
      </c>
      <c r="P2867" s="407" t="e">
        <f>#REF!</f>
        <v>#REF!</v>
      </c>
      <c r="Q2867" s="407" t="e">
        <f>#REF!</f>
        <v>#REF!</v>
      </c>
      <c r="R2867" s="417" t="e">
        <f>#REF!</f>
        <v>#REF!</v>
      </c>
      <c r="S2867" s="419" t="e">
        <f>#REF!</f>
        <v>#REF!</v>
      </c>
      <c r="T2867" s="407" t="e">
        <f>#REF!</f>
        <v>#REF!</v>
      </c>
      <c r="U2867" s="78" t="e">
        <f>#REF!</f>
        <v>#REF!</v>
      </c>
    </row>
    <row r="2868" spans="1:21" ht="13.8" hidden="1" thickBot="1">
      <c r="A2868" s="351" t="s">
        <v>589</v>
      </c>
      <c r="B2868" s="351">
        <v>33</v>
      </c>
      <c r="C2868" s="351" t="s">
        <v>613</v>
      </c>
      <c r="F2868" s="351"/>
      <c r="G2868" s="351"/>
      <c r="L2868" s="679" t="s">
        <v>3481</v>
      </c>
      <c r="M2868" s="488" t="e">
        <f>#REF!</f>
        <v>#REF!</v>
      </c>
      <c r="N2868" s="406" t="e">
        <f>#REF!</f>
        <v>#REF!</v>
      </c>
      <c r="O2868" s="407" t="e">
        <f>#REF!</f>
        <v>#REF!</v>
      </c>
      <c r="P2868" s="407" t="e">
        <f>#REF!</f>
        <v>#REF!</v>
      </c>
      <c r="Q2868" s="407" t="e">
        <f>#REF!</f>
        <v>#REF!</v>
      </c>
      <c r="R2868" s="417" t="e">
        <f>#REF!</f>
        <v>#REF!</v>
      </c>
      <c r="S2868" s="419" t="e">
        <f>#REF!</f>
        <v>#REF!</v>
      </c>
      <c r="T2868" s="407" t="e">
        <f>#REF!</f>
        <v>#REF!</v>
      </c>
      <c r="U2868" s="78" t="e">
        <f>#REF!</f>
        <v>#REF!</v>
      </c>
    </row>
    <row r="2869" spans="1:21" ht="13.8" hidden="1" thickBot="1">
      <c r="A2869" s="351" t="s">
        <v>589</v>
      </c>
      <c r="B2869" s="351">
        <v>34</v>
      </c>
      <c r="C2869" s="351" t="s">
        <v>613</v>
      </c>
      <c r="F2869" s="351"/>
      <c r="G2869" s="351"/>
      <c r="L2869" s="679" t="s">
        <v>3482</v>
      </c>
      <c r="M2869" s="488" t="e">
        <f>#REF!</f>
        <v>#REF!</v>
      </c>
      <c r="N2869" s="406" t="e">
        <f>#REF!</f>
        <v>#REF!</v>
      </c>
      <c r="O2869" s="407" t="e">
        <f>#REF!</f>
        <v>#REF!</v>
      </c>
      <c r="P2869" s="407" t="e">
        <f>#REF!</f>
        <v>#REF!</v>
      </c>
      <c r="Q2869" s="407" t="e">
        <f>#REF!</f>
        <v>#REF!</v>
      </c>
      <c r="R2869" s="417" t="e">
        <f>#REF!</f>
        <v>#REF!</v>
      </c>
      <c r="S2869" s="419" t="e">
        <f>#REF!</f>
        <v>#REF!</v>
      </c>
      <c r="T2869" s="407" t="e">
        <f>#REF!</f>
        <v>#REF!</v>
      </c>
      <c r="U2869" s="78" t="e">
        <f>#REF!</f>
        <v>#REF!</v>
      </c>
    </row>
    <row r="2870" spans="1:21" ht="13.8" hidden="1" thickBot="1">
      <c r="A2870" s="351" t="s">
        <v>589</v>
      </c>
      <c r="B2870" s="351">
        <v>35</v>
      </c>
      <c r="C2870" s="351" t="s">
        <v>613</v>
      </c>
      <c r="F2870" s="351"/>
      <c r="G2870" s="351"/>
      <c r="L2870" s="679" t="s">
        <v>3483</v>
      </c>
      <c r="M2870" s="488" t="e">
        <f>#REF!</f>
        <v>#REF!</v>
      </c>
      <c r="N2870" s="406" t="e">
        <f>#REF!</f>
        <v>#REF!</v>
      </c>
      <c r="O2870" s="407" t="e">
        <f>#REF!</f>
        <v>#REF!</v>
      </c>
      <c r="P2870" s="407" t="e">
        <f>#REF!</f>
        <v>#REF!</v>
      </c>
      <c r="Q2870" s="407" t="e">
        <f>#REF!</f>
        <v>#REF!</v>
      </c>
      <c r="R2870" s="417" t="e">
        <f>#REF!</f>
        <v>#REF!</v>
      </c>
      <c r="S2870" s="419" t="e">
        <f>#REF!</f>
        <v>#REF!</v>
      </c>
      <c r="T2870" s="407" t="e">
        <f>#REF!</f>
        <v>#REF!</v>
      </c>
      <c r="U2870" s="78" t="e">
        <f>#REF!</f>
        <v>#REF!</v>
      </c>
    </row>
    <row r="2871" spans="1:21" ht="13.8" hidden="1" thickBot="1">
      <c r="A2871" s="351" t="s">
        <v>589</v>
      </c>
      <c r="B2871" s="351">
        <v>36</v>
      </c>
      <c r="C2871" s="351" t="s">
        <v>613</v>
      </c>
      <c r="F2871" s="351"/>
      <c r="G2871" s="351"/>
      <c r="L2871" s="679" t="s">
        <v>3484</v>
      </c>
      <c r="M2871" s="488" t="e">
        <f>#REF!</f>
        <v>#REF!</v>
      </c>
      <c r="N2871" s="406" t="e">
        <f>#REF!</f>
        <v>#REF!</v>
      </c>
      <c r="O2871" s="407" t="e">
        <f>#REF!</f>
        <v>#REF!</v>
      </c>
      <c r="P2871" s="407" t="e">
        <f>#REF!</f>
        <v>#REF!</v>
      </c>
      <c r="Q2871" s="407" t="e">
        <f>#REF!</f>
        <v>#REF!</v>
      </c>
      <c r="R2871" s="417" t="e">
        <f>#REF!</f>
        <v>#REF!</v>
      </c>
      <c r="S2871" s="419" t="e">
        <f>#REF!</f>
        <v>#REF!</v>
      </c>
      <c r="T2871" s="407" t="e">
        <f>#REF!</f>
        <v>#REF!</v>
      </c>
      <c r="U2871" s="78" t="e">
        <f>#REF!</f>
        <v>#REF!</v>
      </c>
    </row>
    <row r="2872" spans="1:21" ht="13.8" hidden="1" thickBot="1">
      <c r="A2872" s="351" t="s">
        <v>589</v>
      </c>
      <c r="B2872" s="351">
        <v>37</v>
      </c>
      <c r="C2872" s="351" t="s">
        <v>613</v>
      </c>
      <c r="F2872" s="351"/>
      <c r="G2872" s="351"/>
      <c r="L2872" s="679" t="s">
        <v>3485</v>
      </c>
      <c r="M2872" s="488" t="e">
        <f>#REF!</f>
        <v>#REF!</v>
      </c>
      <c r="N2872" s="406" t="e">
        <f>#REF!</f>
        <v>#REF!</v>
      </c>
      <c r="O2872" s="407" t="e">
        <f>#REF!</f>
        <v>#REF!</v>
      </c>
      <c r="P2872" s="407" t="e">
        <f>#REF!</f>
        <v>#REF!</v>
      </c>
      <c r="Q2872" s="407" t="e">
        <f>#REF!</f>
        <v>#REF!</v>
      </c>
      <c r="R2872" s="417" t="e">
        <f>#REF!</f>
        <v>#REF!</v>
      </c>
      <c r="S2872" s="419" t="e">
        <f>#REF!</f>
        <v>#REF!</v>
      </c>
      <c r="T2872" s="407" t="e">
        <f>#REF!</f>
        <v>#REF!</v>
      </c>
      <c r="U2872" s="78" t="e">
        <f>#REF!</f>
        <v>#REF!</v>
      </c>
    </row>
    <row r="2873" spans="1:21" ht="13.8" hidden="1" thickBot="1">
      <c r="A2873" s="351" t="s">
        <v>589</v>
      </c>
      <c r="B2873" s="351">
        <v>38</v>
      </c>
      <c r="C2873" s="351" t="s">
        <v>613</v>
      </c>
      <c r="F2873" s="351"/>
      <c r="G2873" s="351"/>
      <c r="L2873" s="679" t="s">
        <v>3486</v>
      </c>
      <c r="M2873" s="488" t="e">
        <f>#REF!</f>
        <v>#REF!</v>
      </c>
      <c r="N2873" s="406" t="e">
        <f>#REF!</f>
        <v>#REF!</v>
      </c>
      <c r="O2873" s="407" t="e">
        <f>#REF!</f>
        <v>#REF!</v>
      </c>
      <c r="P2873" s="407" t="e">
        <f>#REF!</f>
        <v>#REF!</v>
      </c>
      <c r="Q2873" s="407" t="e">
        <f>#REF!</f>
        <v>#REF!</v>
      </c>
      <c r="R2873" s="417" t="e">
        <f>#REF!</f>
        <v>#REF!</v>
      </c>
      <c r="S2873" s="419" t="e">
        <f>#REF!</f>
        <v>#REF!</v>
      </c>
      <c r="T2873" s="407" t="e">
        <f>#REF!</f>
        <v>#REF!</v>
      </c>
      <c r="U2873" s="78" t="e">
        <f>#REF!</f>
        <v>#REF!</v>
      </c>
    </row>
    <row r="2874" spans="1:21" ht="13.8" hidden="1" thickBot="1">
      <c r="A2874" s="351" t="s">
        <v>589</v>
      </c>
      <c r="B2874" s="351">
        <v>39</v>
      </c>
      <c r="C2874" s="351" t="s">
        <v>613</v>
      </c>
      <c r="F2874" s="351"/>
      <c r="G2874" s="351"/>
      <c r="L2874" s="679" t="s">
        <v>3487</v>
      </c>
      <c r="M2874" s="488" t="e">
        <f>#REF!</f>
        <v>#REF!</v>
      </c>
      <c r="N2874" s="406" t="e">
        <f>#REF!</f>
        <v>#REF!</v>
      </c>
      <c r="O2874" s="407" t="e">
        <f>#REF!</f>
        <v>#REF!</v>
      </c>
      <c r="P2874" s="407" t="e">
        <f>#REF!</f>
        <v>#REF!</v>
      </c>
      <c r="Q2874" s="407" t="e">
        <f>#REF!</f>
        <v>#REF!</v>
      </c>
      <c r="R2874" s="417" t="e">
        <f>#REF!</f>
        <v>#REF!</v>
      </c>
      <c r="S2874" s="419" t="e">
        <f>#REF!</f>
        <v>#REF!</v>
      </c>
      <c r="T2874" s="407" t="e">
        <f>#REF!</f>
        <v>#REF!</v>
      </c>
      <c r="U2874" s="78" t="e">
        <f>#REF!</f>
        <v>#REF!</v>
      </c>
    </row>
    <row r="2875" spans="1:21" ht="13.8" hidden="1" thickBot="1">
      <c r="A2875" s="351" t="s">
        <v>589</v>
      </c>
      <c r="B2875" s="351">
        <v>40</v>
      </c>
      <c r="C2875" s="351" t="s">
        <v>614</v>
      </c>
      <c r="F2875" s="351"/>
      <c r="G2875" s="351"/>
      <c r="L2875" s="679" t="s">
        <v>3488</v>
      </c>
      <c r="M2875" s="488" t="e">
        <f>#REF!</f>
        <v>#REF!</v>
      </c>
      <c r="N2875" s="476" t="e">
        <f>#REF!</f>
        <v>#REF!</v>
      </c>
      <c r="O2875" s="492" t="e">
        <f>#REF!</f>
        <v>#REF!</v>
      </c>
      <c r="P2875" s="492" t="e">
        <f>#REF!</f>
        <v>#REF!</v>
      </c>
      <c r="Q2875" s="492" t="e">
        <f>#REF!</f>
        <v>#REF!</v>
      </c>
      <c r="R2875" s="493" t="e">
        <f>#REF!</f>
        <v>#REF!</v>
      </c>
      <c r="S2875" s="494" t="e">
        <f>#REF!</f>
        <v>#REF!</v>
      </c>
      <c r="T2875" s="492" t="e">
        <f>#REF!</f>
        <v>#REF!</v>
      </c>
      <c r="U2875" s="78" t="e">
        <f>#REF!</f>
        <v>#REF!</v>
      </c>
    </row>
    <row r="2876" spans="1:21" ht="13.8" hidden="1" thickBot="1">
      <c r="A2876" s="351" t="s">
        <v>590</v>
      </c>
      <c r="B2876" s="351">
        <v>1</v>
      </c>
      <c r="C2876" s="351" t="s">
        <v>614</v>
      </c>
      <c r="F2876" s="351"/>
      <c r="G2876" s="351"/>
      <c r="L2876" s="679" t="s">
        <v>3489</v>
      </c>
      <c r="M2876" s="466" t="e">
        <f>#REF!</f>
        <v>#REF!</v>
      </c>
      <c r="N2876" s="467" t="e">
        <f>#REF!</f>
        <v>#REF!</v>
      </c>
      <c r="O2876" s="468" t="e">
        <f>#REF!</f>
        <v>#REF!</v>
      </c>
      <c r="P2876" s="466" t="e">
        <f>#REF!</f>
        <v>#REF!</v>
      </c>
      <c r="Q2876" s="468" t="e">
        <f>#REF!</f>
        <v>#REF!</v>
      </c>
      <c r="R2876" s="659" t="e">
        <f>#REF!</f>
        <v>#REF!</v>
      </c>
      <c r="S2876" s="78" t="e">
        <f>#REF!</f>
        <v>#REF!</v>
      </c>
    </row>
    <row r="2877" spans="1:21" ht="13.8" hidden="1" thickBot="1">
      <c r="A2877" s="351" t="s">
        <v>590</v>
      </c>
      <c r="B2877" s="351">
        <v>2</v>
      </c>
      <c r="C2877" s="351" t="s">
        <v>614</v>
      </c>
      <c r="F2877" s="351"/>
      <c r="G2877" s="351"/>
      <c r="L2877" s="679" t="s">
        <v>3490</v>
      </c>
      <c r="M2877" s="469" t="e">
        <f>#REF!</f>
        <v>#REF!</v>
      </c>
      <c r="N2877" s="78" t="e">
        <f>#REF!</f>
        <v>#REF!</v>
      </c>
      <c r="O2877" s="470" t="e">
        <f>#REF!</f>
        <v>#REF!</v>
      </c>
      <c r="P2877" s="471" t="e">
        <f>#REF!</f>
        <v>#REF!</v>
      </c>
      <c r="Q2877" s="473" t="e">
        <f>#REF!</f>
        <v>#REF!</v>
      </c>
      <c r="R2877" s="659" t="e">
        <f>#REF!</f>
        <v>#REF!</v>
      </c>
      <c r="S2877" s="78" t="e">
        <f>#REF!</f>
        <v>#REF!</v>
      </c>
    </row>
    <row r="2878" spans="1:21" ht="13.8" hidden="1" thickBot="1">
      <c r="A2878" s="351" t="s">
        <v>590</v>
      </c>
      <c r="B2878" s="351">
        <v>3</v>
      </c>
      <c r="C2878" s="351" t="s">
        <v>614</v>
      </c>
      <c r="F2878" s="351"/>
      <c r="G2878" s="351"/>
      <c r="L2878" s="679" t="s">
        <v>3491</v>
      </c>
      <c r="M2878" s="474" t="e">
        <f>#REF!</f>
        <v>#REF!</v>
      </c>
      <c r="N2878" s="475" t="e">
        <f>#REF!</f>
        <v>#REF!</v>
      </c>
      <c r="O2878" s="476" t="e">
        <f>#REF!</f>
        <v>#REF!</v>
      </c>
      <c r="P2878" s="477" t="e">
        <f>#REF!</f>
        <v>#REF!</v>
      </c>
      <c r="Q2878" s="479" t="e">
        <f>#REF!</f>
        <v>#REF!</v>
      </c>
      <c r="R2878" s="659" t="e">
        <f>#REF!</f>
        <v>#REF!</v>
      </c>
      <c r="S2878" s="78" t="e">
        <f>#REF!</f>
        <v>#REF!</v>
      </c>
    </row>
    <row r="2879" spans="1:21" ht="13.8" hidden="1" thickBot="1">
      <c r="A2879" s="351" t="s">
        <v>590</v>
      </c>
      <c r="B2879" s="351">
        <v>4</v>
      </c>
      <c r="C2879" s="351" t="s">
        <v>614</v>
      </c>
      <c r="F2879" s="351"/>
      <c r="G2879" s="351"/>
      <c r="L2879" s="679" t="s">
        <v>3492</v>
      </c>
      <c r="M2879" s="466" t="e">
        <f>#REF!</f>
        <v>#REF!</v>
      </c>
      <c r="N2879" s="467" t="e">
        <f>#REF!</f>
        <v>#REF!</v>
      </c>
      <c r="O2879" s="467" t="e">
        <f>#REF!</f>
        <v>#REF!</v>
      </c>
      <c r="P2879" s="467" t="e">
        <f>#REF!</f>
        <v>#REF!</v>
      </c>
      <c r="Q2879" s="468" t="e">
        <f>#REF!</f>
        <v>#REF!</v>
      </c>
      <c r="R2879" s="659" t="e">
        <f>#REF!</f>
        <v>#REF!</v>
      </c>
      <c r="S2879" s="78" t="e">
        <f>#REF!</f>
        <v>#REF!</v>
      </c>
    </row>
    <row r="2880" spans="1:21" ht="13.8" hidden="1" thickBot="1">
      <c r="A2880" s="351" t="s">
        <v>590</v>
      </c>
      <c r="B2880" s="351">
        <v>5</v>
      </c>
      <c r="C2880" s="351" t="s">
        <v>614</v>
      </c>
      <c r="F2880" s="351"/>
      <c r="G2880" s="351"/>
      <c r="L2880" s="679" t="s">
        <v>3493</v>
      </c>
      <c r="M2880" s="474" t="e">
        <f>#REF!</f>
        <v>#REF!</v>
      </c>
      <c r="N2880" s="475" t="e">
        <f>#REF!</f>
        <v>#REF!</v>
      </c>
      <c r="O2880" s="475" t="e">
        <f>#REF!</f>
        <v>#REF!</v>
      </c>
      <c r="P2880" s="475" t="e">
        <f>#REF!</f>
        <v>#REF!</v>
      </c>
      <c r="Q2880" s="476" t="e">
        <f>#REF!</f>
        <v>#REF!</v>
      </c>
      <c r="R2880" s="496" t="e">
        <f>#REF!</f>
        <v>#REF!</v>
      </c>
      <c r="S2880" s="78" t="e">
        <f>#REF!</f>
        <v>#REF!</v>
      </c>
      <c r="T2880" s="668"/>
    </row>
    <row r="2881" spans="1:21" ht="13.8" hidden="1" thickBot="1">
      <c r="A2881" s="351" t="s">
        <v>590</v>
      </c>
      <c r="B2881" s="351">
        <v>6</v>
      </c>
      <c r="C2881" s="351" t="s">
        <v>614</v>
      </c>
      <c r="F2881" s="351"/>
      <c r="G2881" s="351"/>
      <c r="L2881" s="679" t="s">
        <v>3494</v>
      </c>
      <c r="M2881" s="486" t="e">
        <f>#REF!</f>
        <v>#REF!</v>
      </c>
      <c r="N2881" s="486" t="e">
        <f>#REF!</f>
        <v>#REF!</v>
      </c>
      <c r="O2881" s="466" t="e">
        <f>#REF!</f>
        <v>#REF!</v>
      </c>
      <c r="P2881" s="468" t="e">
        <f>#REF!</f>
        <v>#REF!</v>
      </c>
      <c r="Q2881" s="468" t="e">
        <f>#REF!</f>
        <v>#REF!</v>
      </c>
      <c r="R2881" s="496" t="e">
        <f>#REF!</f>
        <v>#REF!</v>
      </c>
      <c r="S2881" s="496" t="e">
        <f>#REF!</f>
        <v>#REF!</v>
      </c>
      <c r="T2881" s="668"/>
    </row>
    <row r="2882" spans="1:21" ht="13.8" hidden="1" thickBot="1">
      <c r="A2882" s="351" t="s">
        <v>590</v>
      </c>
      <c r="B2882" s="351">
        <v>7</v>
      </c>
      <c r="C2882" s="351" t="s">
        <v>614</v>
      </c>
      <c r="F2882" s="351"/>
      <c r="G2882" s="351"/>
      <c r="L2882" s="679" t="s">
        <v>3495</v>
      </c>
      <c r="M2882" s="488" t="e">
        <f>#REF!</f>
        <v>#REF!</v>
      </c>
      <c r="N2882" s="488" t="e">
        <f>#REF!</f>
        <v>#REF!</v>
      </c>
      <c r="O2882" s="474" t="e">
        <f>#REF!</f>
        <v>#REF!</v>
      </c>
      <c r="P2882" s="476" t="e">
        <f>#REF!</f>
        <v>#REF!</v>
      </c>
      <c r="Q2882" s="476" t="e">
        <f>#REF!</f>
        <v>#REF!</v>
      </c>
      <c r="R2882" s="78" t="e">
        <f>#REF!</f>
        <v>#REF!</v>
      </c>
      <c r="S2882" s="78" t="e">
        <f>#REF!</f>
        <v>#REF!</v>
      </c>
    </row>
    <row r="2883" spans="1:21" ht="13.8" thickBot="1">
      <c r="A2883" s="351" t="s">
        <v>590</v>
      </c>
      <c r="B2883" s="351">
        <v>8</v>
      </c>
      <c r="C2883" s="351" t="s">
        <v>613</v>
      </c>
      <c r="D2883" s="351" t="s">
        <v>615</v>
      </c>
      <c r="E2883" s="351" t="s">
        <v>123</v>
      </c>
      <c r="F2883" s="674" t="e">
        <f t="shared" ref="F2883:F2907" si="56">O2883</f>
        <v>#REF!</v>
      </c>
      <c r="G2883" s="674" t="e">
        <f t="shared" ref="G2883:G2907" si="57">Q2883</f>
        <v>#REF!</v>
      </c>
      <c r="L2883" s="679" t="s">
        <v>3496</v>
      </c>
      <c r="M2883" s="488" t="e">
        <f>#REF!</f>
        <v>#REF!</v>
      </c>
      <c r="N2883" s="476" t="e">
        <f>#REF!</f>
        <v>#REF!</v>
      </c>
      <c r="O2883" s="417" t="e">
        <f>#REF!</f>
        <v>#REF!</v>
      </c>
      <c r="P2883" s="419" t="e">
        <f>#REF!</f>
        <v>#REF!</v>
      </c>
      <c r="Q2883" s="407" t="e">
        <f>#REF!</f>
        <v>#REF!</v>
      </c>
      <c r="R2883" s="78" t="e">
        <f>#REF!</f>
        <v>#REF!</v>
      </c>
      <c r="S2883" s="78" t="e">
        <f>#REF!</f>
        <v>#REF!</v>
      </c>
      <c r="T2883" s="668"/>
      <c r="U2883" s="668"/>
    </row>
    <row r="2884" spans="1:21" ht="13.8" thickBot="1">
      <c r="A2884" s="351" t="s">
        <v>590</v>
      </c>
      <c r="B2884" s="351">
        <v>9</v>
      </c>
      <c r="C2884" s="351" t="s">
        <v>613</v>
      </c>
      <c r="D2884" s="351" t="s">
        <v>615</v>
      </c>
      <c r="E2884" s="351" t="s">
        <v>124</v>
      </c>
      <c r="F2884" s="674" t="e">
        <f t="shared" si="56"/>
        <v>#REF!</v>
      </c>
      <c r="G2884" s="674" t="e">
        <f t="shared" si="57"/>
        <v>#REF!</v>
      </c>
      <c r="L2884" s="679" t="s">
        <v>3497</v>
      </c>
      <c r="M2884" s="488" t="e">
        <f>#REF!</f>
        <v>#REF!</v>
      </c>
      <c r="N2884" s="476" t="e">
        <f>#REF!</f>
        <v>#REF!</v>
      </c>
      <c r="O2884" s="417" t="e">
        <f>#REF!</f>
        <v>#REF!</v>
      </c>
      <c r="P2884" s="419" t="e">
        <f>#REF!</f>
        <v>#REF!</v>
      </c>
      <c r="Q2884" s="407" t="e">
        <f>#REF!</f>
        <v>#REF!</v>
      </c>
      <c r="R2884" s="496" t="e">
        <f>#REF!</f>
        <v>#REF!</v>
      </c>
      <c r="S2884" s="78" t="e">
        <f>#REF!</f>
        <v>#REF!</v>
      </c>
    </row>
    <row r="2885" spans="1:21" ht="13.8" thickBot="1">
      <c r="A2885" s="351" t="s">
        <v>590</v>
      </c>
      <c r="B2885" s="351">
        <v>10</v>
      </c>
      <c r="C2885" s="351" t="s">
        <v>613</v>
      </c>
      <c r="D2885" s="351" t="s">
        <v>615</v>
      </c>
      <c r="E2885" s="351" t="s">
        <v>125</v>
      </c>
      <c r="F2885" s="674" t="e">
        <f t="shared" si="56"/>
        <v>#REF!</v>
      </c>
      <c r="G2885" s="674" t="e">
        <f t="shared" si="57"/>
        <v>#REF!</v>
      </c>
      <c r="L2885" s="679" t="s">
        <v>3498</v>
      </c>
      <c r="M2885" s="488" t="e">
        <f>#REF!</f>
        <v>#REF!</v>
      </c>
      <c r="N2885" s="476" t="e">
        <f>#REF!</f>
        <v>#REF!</v>
      </c>
      <c r="O2885" s="417" t="e">
        <f>#REF!</f>
        <v>#REF!</v>
      </c>
      <c r="P2885" s="419" t="e">
        <f>#REF!</f>
        <v>#REF!</v>
      </c>
      <c r="Q2885" s="407" t="e">
        <f>#REF!</f>
        <v>#REF!</v>
      </c>
      <c r="R2885" s="496" t="e">
        <f>#REF!</f>
        <v>#REF!</v>
      </c>
      <c r="S2885" s="78" t="e">
        <f>#REF!</f>
        <v>#REF!</v>
      </c>
    </row>
    <row r="2886" spans="1:21" ht="13.8" thickBot="1">
      <c r="A2886" s="351" t="s">
        <v>590</v>
      </c>
      <c r="B2886" s="351">
        <v>11</v>
      </c>
      <c r="C2886" s="351" t="s">
        <v>613</v>
      </c>
      <c r="D2886" s="351" t="s">
        <v>615</v>
      </c>
      <c r="E2886" s="351" t="s">
        <v>126</v>
      </c>
      <c r="F2886" s="674" t="e">
        <f t="shared" si="56"/>
        <v>#REF!</v>
      </c>
      <c r="G2886" s="674" t="e">
        <f t="shared" si="57"/>
        <v>#REF!</v>
      </c>
      <c r="L2886" s="679" t="s">
        <v>3499</v>
      </c>
      <c r="M2886" s="488" t="e">
        <f>#REF!</f>
        <v>#REF!</v>
      </c>
      <c r="N2886" s="476" t="e">
        <f>#REF!</f>
        <v>#REF!</v>
      </c>
      <c r="O2886" s="417" t="e">
        <f>#REF!</f>
        <v>#REF!</v>
      </c>
      <c r="P2886" s="419" t="e">
        <f>#REF!</f>
        <v>#REF!</v>
      </c>
      <c r="Q2886" s="407" t="e">
        <f>#REF!</f>
        <v>#REF!</v>
      </c>
      <c r="R2886" s="78" t="e">
        <f>#REF!</f>
        <v>#REF!</v>
      </c>
      <c r="S2886" s="78" t="e">
        <f>#REF!</f>
        <v>#REF!</v>
      </c>
    </row>
    <row r="2887" spans="1:21" ht="13.8" thickBot="1">
      <c r="A2887" s="351" t="s">
        <v>590</v>
      </c>
      <c r="B2887" s="351">
        <v>12</v>
      </c>
      <c r="C2887" s="351" t="s">
        <v>613</v>
      </c>
      <c r="D2887" s="351" t="s">
        <v>615</v>
      </c>
      <c r="E2887" s="351" t="s">
        <v>127</v>
      </c>
      <c r="F2887" s="674" t="e">
        <f t="shared" si="56"/>
        <v>#REF!</v>
      </c>
      <c r="G2887" s="674" t="e">
        <f t="shared" si="57"/>
        <v>#REF!</v>
      </c>
      <c r="L2887" s="679" t="s">
        <v>3500</v>
      </c>
      <c r="M2887" s="488" t="e">
        <f>#REF!</f>
        <v>#REF!</v>
      </c>
      <c r="N2887" s="476" t="e">
        <f>#REF!</f>
        <v>#REF!</v>
      </c>
      <c r="O2887" s="417" t="e">
        <f>#REF!</f>
        <v>#REF!</v>
      </c>
      <c r="P2887" s="419" t="e">
        <f>#REF!</f>
        <v>#REF!</v>
      </c>
      <c r="Q2887" s="407" t="e">
        <f>#REF!</f>
        <v>#REF!</v>
      </c>
      <c r="R2887" s="78" t="e">
        <f>#REF!</f>
        <v>#REF!</v>
      </c>
      <c r="S2887" s="78" t="e">
        <f>#REF!</f>
        <v>#REF!</v>
      </c>
    </row>
    <row r="2888" spans="1:21" ht="13.8" thickBot="1">
      <c r="A2888" s="351" t="s">
        <v>590</v>
      </c>
      <c r="B2888" s="351">
        <v>13</v>
      </c>
      <c r="C2888" s="351" t="s">
        <v>613</v>
      </c>
      <c r="D2888" s="351" t="s">
        <v>615</v>
      </c>
      <c r="E2888" s="351" t="s">
        <v>128</v>
      </c>
      <c r="F2888" s="674" t="e">
        <f t="shared" si="56"/>
        <v>#REF!</v>
      </c>
      <c r="G2888" s="674" t="e">
        <f t="shared" si="57"/>
        <v>#REF!</v>
      </c>
      <c r="L2888" s="679" t="s">
        <v>3501</v>
      </c>
      <c r="M2888" s="488" t="e">
        <f>#REF!</f>
        <v>#REF!</v>
      </c>
      <c r="N2888" s="476" t="e">
        <f>#REF!</f>
        <v>#REF!</v>
      </c>
      <c r="O2888" s="417" t="e">
        <f>#REF!</f>
        <v>#REF!</v>
      </c>
      <c r="P2888" s="419" t="e">
        <f>#REF!</f>
        <v>#REF!</v>
      </c>
      <c r="Q2888" s="407" t="e">
        <f>#REF!</f>
        <v>#REF!</v>
      </c>
      <c r="R2888" s="496" t="e">
        <f>#REF!</f>
        <v>#REF!</v>
      </c>
      <c r="S2888" s="496" t="e">
        <f>#REF!</f>
        <v>#REF!</v>
      </c>
    </row>
    <row r="2889" spans="1:21" ht="13.8" thickBot="1">
      <c r="A2889" s="351" t="s">
        <v>590</v>
      </c>
      <c r="B2889" s="351">
        <v>14</v>
      </c>
      <c r="C2889" s="351" t="s">
        <v>613</v>
      </c>
      <c r="D2889" s="351" t="s">
        <v>615</v>
      </c>
      <c r="E2889" s="351" t="s">
        <v>129</v>
      </c>
      <c r="F2889" s="674" t="e">
        <f t="shared" si="56"/>
        <v>#REF!</v>
      </c>
      <c r="G2889" s="674" t="e">
        <f t="shared" si="57"/>
        <v>#REF!</v>
      </c>
      <c r="L2889" s="679" t="s">
        <v>3502</v>
      </c>
      <c r="M2889" s="488" t="e">
        <f>#REF!</f>
        <v>#REF!</v>
      </c>
      <c r="N2889" s="476" t="e">
        <f>#REF!</f>
        <v>#REF!</v>
      </c>
      <c r="O2889" s="417" t="e">
        <f>#REF!</f>
        <v>#REF!</v>
      </c>
      <c r="P2889" s="419" t="e">
        <f>#REF!</f>
        <v>#REF!</v>
      </c>
      <c r="Q2889" s="407" t="e">
        <f>#REF!</f>
        <v>#REF!</v>
      </c>
      <c r="R2889" s="78" t="e">
        <f>#REF!</f>
        <v>#REF!</v>
      </c>
      <c r="S2889" s="78" t="e">
        <f>#REF!</f>
        <v>#REF!</v>
      </c>
    </row>
    <row r="2890" spans="1:21" ht="13.8" thickBot="1">
      <c r="A2890" s="351" t="s">
        <v>590</v>
      </c>
      <c r="B2890" s="351">
        <v>15</v>
      </c>
      <c r="C2890" s="351" t="s">
        <v>613</v>
      </c>
      <c r="D2890" s="351" t="s">
        <v>615</v>
      </c>
      <c r="E2890" s="351" t="s">
        <v>130</v>
      </c>
      <c r="F2890" s="674" t="e">
        <f t="shared" si="56"/>
        <v>#REF!</v>
      </c>
      <c r="G2890" s="674" t="e">
        <f t="shared" si="57"/>
        <v>#REF!</v>
      </c>
      <c r="L2890" s="679" t="s">
        <v>3503</v>
      </c>
      <c r="M2890" s="488" t="e">
        <f>#REF!</f>
        <v>#REF!</v>
      </c>
      <c r="N2890" s="476" t="e">
        <f>#REF!</f>
        <v>#REF!</v>
      </c>
      <c r="O2890" s="417" t="e">
        <f>#REF!</f>
        <v>#REF!</v>
      </c>
      <c r="P2890" s="419" t="e">
        <f>#REF!</f>
        <v>#REF!</v>
      </c>
      <c r="Q2890" s="407" t="e">
        <f>#REF!</f>
        <v>#REF!</v>
      </c>
      <c r="R2890" s="496" t="e">
        <f>#REF!</f>
        <v>#REF!</v>
      </c>
      <c r="S2890" s="496" t="e">
        <f>#REF!</f>
        <v>#REF!</v>
      </c>
    </row>
    <row r="2891" spans="1:21" ht="13.8" thickBot="1">
      <c r="A2891" s="351" t="s">
        <v>590</v>
      </c>
      <c r="B2891" s="351">
        <v>16</v>
      </c>
      <c r="C2891" s="351" t="s">
        <v>613</v>
      </c>
      <c r="D2891" s="351" t="s">
        <v>615</v>
      </c>
      <c r="E2891" s="351" t="s">
        <v>131</v>
      </c>
      <c r="F2891" s="674" t="e">
        <f t="shared" si="56"/>
        <v>#REF!</v>
      </c>
      <c r="G2891" s="674" t="e">
        <f t="shared" si="57"/>
        <v>#REF!</v>
      </c>
      <c r="L2891" s="679" t="s">
        <v>3504</v>
      </c>
      <c r="M2891" s="488" t="e">
        <f>#REF!</f>
        <v>#REF!</v>
      </c>
      <c r="N2891" s="476" t="e">
        <f>#REF!</f>
        <v>#REF!</v>
      </c>
      <c r="O2891" s="417" t="e">
        <f>#REF!</f>
        <v>#REF!</v>
      </c>
      <c r="P2891" s="419" t="e">
        <f>#REF!</f>
        <v>#REF!</v>
      </c>
      <c r="Q2891" s="407" t="e">
        <f>#REF!</f>
        <v>#REF!</v>
      </c>
      <c r="R2891" s="78" t="e">
        <f>#REF!</f>
        <v>#REF!</v>
      </c>
      <c r="S2891" s="496" t="e">
        <f>#REF!</f>
        <v>#REF!</v>
      </c>
    </row>
    <row r="2892" spans="1:21" ht="13.8" thickBot="1">
      <c r="A2892" s="351" t="s">
        <v>590</v>
      </c>
      <c r="B2892" s="351">
        <v>17</v>
      </c>
      <c r="C2892" s="351" t="s">
        <v>613</v>
      </c>
      <c r="D2892" s="351" t="s">
        <v>615</v>
      </c>
      <c r="E2892" s="351" t="s">
        <v>132</v>
      </c>
      <c r="F2892" s="674" t="e">
        <f t="shared" si="56"/>
        <v>#REF!</v>
      </c>
      <c r="G2892" s="674" t="e">
        <f t="shared" si="57"/>
        <v>#REF!</v>
      </c>
      <c r="L2892" s="679" t="s">
        <v>3505</v>
      </c>
      <c r="M2892" s="488" t="e">
        <f>#REF!</f>
        <v>#REF!</v>
      </c>
      <c r="N2892" s="476" t="e">
        <f>#REF!</f>
        <v>#REF!</v>
      </c>
      <c r="O2892" s="417" t="e">
        <f>#REF!</f>
        <v>#REF!</v>
      </c>
      <c r="P2892" s="419" t="e">
        <f>#REF!</f>
        <v>#REF!</v>
      </c>
      <c r="Q2892" s="407" t="e">
        <f>#REF!</f>
        <v>#REF!</v>
      </c>
      <c r="R2892" s="78" t="e">
        <f>#REF!</f>
        <v>#REF!</v>
      </c>
      <c r="S2892" s="78" t="e">
        <f>#REF!</f>
        <v>#REF!</v>
      </c>
      <c r="T2892" s="668"/>
    </row>
    <row r="2893" spans="1:21" ht="13.8" thickBot="1">
      <c r="A2893" s="351" t="s">
        <v>590</v>
      </c>
      <c r="B2893" s="351">
        <v>18</v>
      </c>
      <c r="C2893" s="351" t="s">
        <v>613</v>
      </c>
      <c r="D2893" s="351" t="s">
        <v>615</v>
      </c>
      <c r="E2893" s="351" t="s">
        <v>133</v>
      </c>
      <c r="F2893" s="674" t="e">
        <f t="shared" si="56"/>
        <v>#REF!</v>
      </c>
      <c r="G2893" s="674" t="e">
        <f t="shared" si="57"/>
        <v>#REF!</v>
      </c>
      <c r="L2893" s="679" t="s">
        <v>3506</v>
      </c>
      <c r="M2893" s="488" t="e">
        <f>#REF!</f>
        <v>#REF!</v>
      </c>
      <c r="N2893" s="476" t="e">
        <f>#REF!</f>
        <v>#REF!</v>
      </c>
      <c r="O2893" s="417" t="e">
        <f>#REF!</f>
        <v>#REF!</v>
      </c>
      <c r="P2893" s="419" t="e">
        <f>#REF!</f>
        <v>#REF!</v>
      </c>
      <c r="Q2893" s="407" t="e">
        <f>#REF!</f>
        <v>#REF!</v>
      </c>
      <c r="R2893" s="496" t="e">
        <f>#REF!</f>
        <v>#REF!</v>
      </c>
      <c r="S2893" s="78" t="e">
        <f>#REF!</f>
        <v>#REF!</v>
      </c>
    </row>
    <row r="2894" spans="1:21" ht="13.8" thickBot="1">
      <c r="A2894" s="351" t="s">
        <v>590</v>
      </c>
      <c r="B2894" s="351">
        <v>19</v>
      </c>
      <c r="C2894" s="351" t="s">
        <v>613</v>
      </c>
      <c r="D2894" s="351" t="s">
        <v>615</v>
      </c>
      <c r="E2894" s="351" t="s">
        <v>134</v>
      </c>
      <c r="F2894" s="674" t="e">
        <f t="shared" si="56"/>
        <v>#REF!</v>
      </c>
      <c r="G2894" s="674" t="e">
        <f t="shared" si="57"/>
        <v>#REF!</v>
      </c>
      <c r="L2894" s="679" t="s">
        <v>3507</v>
      </c>
      <c r="M2894" s="488" t="e">
        <f>#REF!</f>
        <v>#REF!</v>
      </c>
      <c r="N2894" s="476" t="e">
        <f>#REF!</f>
        <v>#REF!</v>
      </c>
      <c r="O2894" s="417" t="e">
        <f>#REF!</f>
        <v>#REF!</v>
      </c>
      <c r="P2894" s="419" t="e">
        <f>#REF!</f>
        <v>#REF!</v>
      </c>
      <c r="Q2894" s="407" t="e">
        <f>#REF!</f>
        <v>#REF!</v>
      </c>
      <c r="R2894" s="78" t="e">
        <f>#REF!</f>
        <v>#REF!</v>
      </c>
      <c r="S2894" s="78" t="e">
        <f>#REF!</f>
        <v>#REF!</v>
      </c>
    </row>
    <row r="2895" spans="1:21" ht="13.8" thickBot="1">
      <c r="A2895" s="351" t="s">
        <v>590</v>
      </c>
      <c r="B2895" s="351">
        <v>20</v>
      </c>
      <c r="C2895" s="351" t="s">
        <v>613</v>
      </c>
      <c r="D2895" s="351" t="s">
        <v>615</v>
      </c>
      <c r="E2895" s="351" t="s">
        <v>135</v>
      </c>
      <c r="F2895" s="674" t="e">
        <f t="shared" si="56"/>
        <v>#REF!</v>
      </c>
      <c r="G2895" s="674" t="e">
        <f t="shared" si="57"/>
        <v>#REF!</v>
      </c>
      <c r="L2895" s="679" t="s">
        <v>3508</v>
      </c>
      <c r="M2895" s="488" t="e">
        <f>#REF!</f>
        <v>#REF!</v>
      </c>
      <c r="N2895" s="476" t="e">
        <f>#REF!</f>
        <v>#REF!</v>
      </c>
      <c r="O2895" s="417" t="e">
        <f>#REF!</f>
        <v>#REF!</v>
      </c>
      <c r="P2895" s="419" t="e">
        <f>#REF!</f>
        <v>#REF!</v>
      </c>
      <c r="Q2895" s="407" t="e">
        <f>#REF!</f>
        <v>#REF!</v>
      </c>
      <c r="R2895" s="78" t="e">
        <f>#REF!</f>
        <v>#REF!</v>
      </c>
      <c r="S2895" s="78" t="e">
        <f>#REF!</f>
        <v>#REF!</v>
      </c>
    </row>
    <row r="2896" spans="1:21" ht="13.8" thickBot="1">
      <c r="A2896" s="351" t="s">
        <v>590</v>
      </c>
      <c r="B2896" s="351">
        <v>21</v>
      </c>
      <c r="C2896" s="351" t="s">
        <v>613</v>
      </c>
      <c r="D2896" s="351" t="s">
        <v>615</v>
      </c>
      <c r="E2896" s="351" t="s">
        <v>136</v>
      </c>
      <c r="F2896" s="674" t="e">
        <f t="shared" si="56"/>
        <v>#REF!</v>
      </c>
      <c r="G2896" s="674" t="e">
        <f t="shared" si="57"/>
        <v>#REF!</v>
      </c>
      <c r="L2896" s="679" t="s">
        <v>3509</v>
      </c>
      <c r="M2896" s="488" t="e">
        <f>#REF!</f>
        <v>#REF!</v>
      </c>
      <c r="N2896" s="476" t="e">
        <f>#REF!</f>
        <v>#REF!</v>
      </c>
      <c r="O2896" s="417" t="e">
        <f>#REF!</f>
        <v>#REF!</v>
      </c>
      <c r="P2896" s="419" t="e">
        <f>#REF!</f>
        <v>#REF!</v>
      </c>
      <c r="Q2896" s="407" t="e">
        <f>#REF!</f>
        <v>#REF!</v>
      </c>
      <c r="R2896" s="496" t="e">
        <f>#REF!</f>
        <v>#REF!</v>
      </c>
      <c r="S2896" s="78" t="e">
        <f>#REF!</f>
        <v>#REF!</v>
      </c>
    </row>
    <row r="2897" spans="1:21" ht="13.8" thickBot="1">
      <c r="A2897" s="351" t="s">
        <v>590</v>
      </c>
      <c r="B2897" s="351">
        <v>22</v>
      </c>
      <c r="C2897" s="351" t="s">
        <v>613</v>
      </c>
      <c r="D2897" s="351" t="s">
        <v>615</v>
      </c>
      <c r="E2897" s="351" t="s">
        <v>137</v>
      </c>
      <c r="F2897" s="674" t="e">
        <f t="shared" si="56"/>
        <v>#REF!</v>
      </c>
      <c r="G2897" s="674" t="e">
        <f t="shared" si="57"/>
        <v>#REF!</v>
      </c>
      <c r="L2897" s="679" t="s">
        <v>3510</v>
      </c>
      <c r="M2897" s="488" t="e">
        <f>#REF!</f>
        <v>#REF!</v>
      </c>
      <c r="N2897" s="476" t="e">
        <f>#REF!</f>
        <v>#REF!</v>
      </c>
      <c r="O2897" s="417" t="e">
        <f>#REF!</f>
        <v>#REF!</v>
      </c>
      <c r="P2897" s="419" t="e">
        <f>#REF!</f>
        <v>#REF!</v>
      </c>
      <c r="Q2897" s="407" t="e">
        <f>#REF!</f>
        <v>#REF!</v>
      </c>
      <c r="R2897" s="496" t="e">
        <f>#REF!</f>
        <v>#REF!</v>
      </c>
      <c r="S2897" s="78" t="e">
        <f>#REF!</f>
        <v>#REF!</v>
      </c>
    </row>
    <row r="2898" spans="1:21" ht="13.8" thickBot="1">
      <c r="A2898" s="351" t="s">
        <v>590</v>
      </c>
      <c r="B2898" s="351">
        <v>23</v>
      </c>
      <c r="C2898" s="351" t="s">
        <v>613</v>
      </c>
      <c r="D2898" s="351" t="s">
        <v>615</v>
      </c>
      <c r="E2898" s="351" t="s">
        <v>138</v>
      </c>
      <c r="F2898" s="674" t="e">
        <f t="shared" si="56"/>
        <v>#REF!</v>
      </c>
      <c r="G2898" s="674" t="e">
        <f t="shared" si="57"/>
        <v>#REF!</v>
      </c>
      <c r="L2898" s="679" t="s">
        <v>3511</v>
      </c>
      <c r="M2898" s="488" t="e">
        <f>#REF!</f>
        <v>#REF!</v>
      </c>
      <c r="N2898" s="476" t="e">
        <f>#REF!</f>
        <v>#REF!</v>
      </c>
      <c r="O2898" s="417" t="e">
        <f>#REF!</f>
        <v>#REF!</v>
      </c>
      <c r="P2898" s="419" t="e">
        <f>#REF!</f>
        <v>#REF!</v>
      </c>
      <c r="Q2898" s="407" t="e">
        <f>#REF!</f>
        <v>#REF!</v>
      </c>
      <c r="R2898" s="496" t="e">
        <f>#REF!</f>
        <v>#REF!</v>
      </c>
      <c r="S2898" s="78" t="e">
        <f>#REF!</f>
        <v>#REF!</v>
      </c>
    </row>
    <row r="2899" spans="1:21" ht="13.8" thickBot="1">
      <c r="A2899" s="351" t="s">
        <v>590</v>
      </c>
      <c r="B2899" s="351">
        <v>24</v>
      </c>
      <c r="C2899" s="351" t="s">
        <v>613</v>
      </c>
      <c r="D2899" s="351" t="s">
        <v>615</v>
      </c>
      <c r="E2899" s="351" t="s">
        <v>139</v>
      </c>
      <c r="F2899" s="674" t="e">
        <f t="shared" si="56"/>
        <v>#REF!</v>
      </c>
      <c r="G2899" s="674" t="e">
        <f t="shared" si="57"/>
        <v>#REF!</v>
      </c>
      <c r="L2899" s="679" t="s">
        <v>3512</v>
      </c>
      <c r="M2899" s="488" t="e">
        <f>#REF!</f>
        <v>#REF!</v>
      </c>
      <c r="N2899" s="476" t="e">
        <f>#REF!</f>
        <v>#REF!</v>
      </c>
      <c r="O2899" s="417" t="e">
        <f>#REF!</f>
        <v>#REF!</v>
      </c>
      <c r="P2899" s="419" t="e">
        <f>#REF!</f>
        <v>#REF!</v>
      </c>
      <c r="Q2899" s="407" t="e">
        <f>#REF!</f>
        <v>#REF!</v>
      </c>
      <c r="R2899" s="78" t="e">
        <f>#REF!</f>
        <v>#REF!</v>
      </c>
      <c r="S2899" s="78" t="e">
        <f>#REF!</f>
        <v>#REF!</v>
      </c>
      <c r="U2899" s="668"/>
    </row>
    <row r="2900" spans="1:21" ht="13.8" thickBot="1">
      <c r="A2900" s="351" t="s">
        <v>590</v>
      </c>
      <c r="B2900" s="351">
        <v>25</v>
      </c>
      <c r="C2900" s="351" t="s">
        <v>613</v>
      </c>
      <c r="D2900" s="351" t="s">
        <v>615</v>
      </c>
      <c r="E2900" s="351" t="s">
        <v>140</v>
      </c>
      <c r="F2900" s="674" t="e">
        <f t="shared" si="56"/>
        <v>#REF!</v>
      </c>
      <c r="G2900" s="674" t="e">
        <f t="shared" si="57"/>
        <v>#REF!</v>
      </c>
      <c r="L2900" s="679" t="s">
        <v>3513</v>
      </c>
      <c r="M2900" s="488" t="e">
        <f>#REF!</f>
        <v>#REF!</v>
      </c>
      <c r="N2900" s="476" t="e">
        <f>#REF!</f>
        <v>#REF!</v>
      </c>
      <c r="O2900" s="417" t="e">
        <f>#REF!</f>
        <v>#REF!</v>
      </c>
      <c r="P2900" s="419" t="e">
        <f>#REF!</f>
        <v>#REF!</v>
      </c>
      <c r="Q2900" s="407" t="e">
        <f>#REF!</f>
        <v>#REF!</v>
      </c>
      <c r="R2900" s="78" t="e">
        <f>#REF!</f>
        <v>#REF!</v>
      </c>
      <c r="S2900" s="78" t="e">
        <f>#REF!</f>
        <v>#REF!</v>
      </c>
    </row>
    <row r="2901" spans="1:21" ht="13.8" thickBot="1">
      <c r="A2901" s="351" t="s">
        <v>590</v>
      </c>
      <c r="B2901" s="351">
        <v>26</v>
      </c>
      <c r="C2901" s="351" t="s">
        <v>613</v>
      </c>
      <c r="D2901" s="351" t="s">
        <v>615</v>
      </c>
      <c r="E2901" s="351" t="s">
        <v>141</v>
      </c>
      <c r="F2901" s="674" t="e">
        <f t="shared" si="56"/>
        <v>#REF!</v>
      </c>
      <c r="G2901" s="674" t="e">
        <f t="shared" si="57"/>
        <v>#REF!</v>
      </c>
      <c r="L2901" s="679" t="s">
        <v>3514</v>
      </c>
      <c r="M2901" s="488" t="e">
        <f>#REF!</f>
        <v>#REF!</v>
      </c>
      <c r="N2901" s="476" t="e">
        <f>#REF!</f>
        <v>#REF!</v>
      </c>
      <c r="O2901" s="417" t="e">
        <f>#REF!</f>
        <v>#REF!</v>
      </c>
      <c r="P2901" s="419" t="e">
        <f>#REF!</f>
        <v>#REF!</v>
      </c>
      <c r="Q2901" s="407" t="e">
        <f>#REF!</f>
        <v>#REF!</v>
      </c>
      <c r="R2901" s="78" t="e">
        <f>#REF!</f>
        <v>#REF!</v>
      </c>
      <c r="S2901" s="78" t="e">
        <f>#REF!</f>
        <v>#REF!</v>
      </c>
    </row>
    <row r="2902" spans="1:21" ht="13.8" thickBot="1">
      <c r="A2902" s="351" t="s">
        <v>590</v>
      </c>
      <c r="B2902" s="351">
        <v>27</v>
      </c>
      <c r="C2902" s="351" t="s">
        <v>613</v>
      </c>
      <c r="D2902" s="351" t="s">
        <v>615</v>
      </c>
      <c r="E2902" s="351" t="s">
        <v>142</v>
      </c>
      <c r="F2902" s="674" t="e">
        <f t="shared" si="56"/>
        <v>#REF!</v>
      </c>
      <c r="G2902" s="674" t="e">
        <f t="shared" si="57"/>
        <v>#REF!</v>
      </c>
      <c r="L2902" s="679" t="s">
        <v>3515</v>
      </c>
      <c r="M2902" s="488" t="e">
        <f>#REF!</f>
        <v>#REF!</v>
      </c>
      <c r="N2902" s="476" t="e">
        <f>#REF!</f>
        <v>#REF!</v>
      </c>
      <c r="O2902" s="417" t="e">
        <f>#REF!</f>
        <v>#REF!</v>
      </c>
      <c r="P2902" s="419" t="e">
        <f>#REF!</f>
        <v>#REF!</v>
      </c>
      <c r="Q2902" s="407" t="e">
        <f>#REF!</f>
        <v>#REF!</v>
      </c>
      <c r="R2902" s="78" t="e">
        <f>#REF!</f>
        <v>#REF!</v>
      </c>
      <c r="S2902" s="78" t="e">
        <f>#REF!</f>
        <v>#REF!</v>
      </c>
    </row>
    <row r="2903" spans="1:21" ht="13.8" thickBot="1">
      <c r="A2903" s="351" t="s">
        <v>590</v>
      </c>
      <c r="B2903" s="351">
        <v>28</v>
      </c>
      <c r="C2903" s="351" t="s">
        <v>613</v>
      </c>
      <c r="D2903" s="351" t="s">
        <v>615</v>
      </c>
      <c r="E2903" s="351" t="s">
        <v>143</v>
      </c>
      <c r="F2903" s="674" t="e">
        <f t="shared" si="56"/>
        <v>#REF!</v>
      </c>
      <c r="G2903" s="674" t="e">
        <f t="shared" si="57"/>
        <v>#REF!</v>
      </c>
      <c r="L2903" s="679" t="s">
        <v>3516</v>
      </c>
      <c r="M2903" s="488" t="e">
        <f>#REF!</f>
        <v>#REF!</v>
      </c>
      <c r="N2903" s="476" t="e">
        <f>#REF!</f>
        <v>#REF!</v>
      </c>
      <c r="O2903" s="417" t="e">
        <f>#REF!</f>
        <v>#REF!</v>
      </c>
      <c r="P2903" s="419" t="e">
        <f>#REF!</f>
        <v>#REF!</v>
      </c>
      <c r="Q2903" s="407" t="e">
        <f>#REF!</f>
        <v>#REF!</v>
      </c>
      <c r="R2903" s="496" t="e">
        <f>#REF!</f>
        <v>#REF!</v>
      </c>
      <c r="S2903" s="496" t="e">
        <f>#REF!</f>
        <v>#REF!</v>
      </c>
    </row>
    <row r="2904" spans="1:21" ht="13.8" thickBot="1">
      <c r="A2904" s="351" t="s">
        <v>590</v>
      </c>
      <c r="B2904" s="351">
        <v>29</v>
      </c>
      <c r="C2904" s="351" t="s">
        <v>613</v>
      </c>
      <c r="D2904" s="351" t="s">
        <v>615</v>
      </c>
      <c r="E2904" s="351" t="s">
        <v>144</v>
      </c>
      <c r="F2904" s="674" t="e">
        <f t="shared" si="56"/>
        <v>#REF!</v>
      </c>
      <c r="G2904" s="674" t="e">
        <f t="shared" si="57"/>
        <v>#REF!</v>
      </c>
      <c r="L2904" s="679" t="s">
        <v>3517</v>
      </c>
      <c r="M2904" s="488" t="e">
        <f>#REF!</f>
        <v>#REF!</v>
      </c>
      <c r="N2904" s="476" t="e">
        <f>#REF!</f>
        <v>#REF!</v>
      </c>
      <c r="O2904" s="417" t="e">
        <f>#REF!</f>
        <v>#REF!</v>
      </c>
      <c r="P2904" s="419" t="e">
        <f>#REF!</f>
        <v>#REF!</v>
      </c>
      <c r="Q2904" s="407" t="e">
        <f>#REF!</f>
        <v>#REF!</v>
      </c>
      <c r="R2904" s="78" t="e">
        <f>#REF!</f>
        <v>#REF!</v>
      </c>
      <c r="S2904" s="78" t="e">
        <f>#REF!</f>
        <v>#REF!</v>
      </c>
      <c r="T2904" s="668"/>
    </row>
    <row r="2905" spans="1:21" ht="13.8" thickBot="1">
      <c r="A2905" s="351" t="s">
        <v>590</v>
      </c>
      <c r="B2905" s="351">
        <v>30</v>
      </c>
      <c r="C2905" s="351" t="s">
        <v>613</v>
      </c>
      <c r="D2905" s="351" t="s">
        <v>615</v>
      </c>
      <c r="E2905" s="351" t="s">
        <v>145</v>
      </c>
      <c r="F2905" s="674" t="e">
        <f t="shared" si="56"/>
        <v>#REF!</v>
      </c>
      <c r="G2905" s="674" t="e">
        <f t="shared" si="57"/>
        <v>#REF!</v>
      </c>
      <c r="L2905" s="679" t="s">
        <v>3518</v>
      </c>
      <c r="M2905" s="488" t="e">
        <f>#REF!</f>
        <v>#REF!</v>
      </c>
      <c r="N2905" s="476" t="e">
        <f>#REF!</f>
        <v>#REF!</v>
      </c>
      <c r="O2905" s="417" t="e">
        <f>#REF!</f>
        <v>#REF!</v>
      </c>
      <c r="P2905" s="419" t="e">
        <f>#REF!</f>
        <v>#REF!</v>
      </c>
      <c r="Q2905" s="407" t="e">
        <f>#REF!</f>
        <v>#REF!</v>
      </c>
      <c r="R2905" s="496" t="e">
        <f>#REF!</f>
        <v>#REF!</v>
      </c>
      <c r="S2905" s="78" t="e">
        <f>#REF!</f>
        <v>#REF!</v>
      </c>
    </row>
    <row r="2906" spans="1:21" ht="13.8" thickBot="1">
      <c r="A2906" s="351" t="s">
        <v>590</v>
      </c>
      <c r="B2906" s="351">
        <v>31</v>
      </c>
      <c r="C2906" s="351" t="s">
        <v>613</v>
      </c>
      <c r="D2906" s="351" t="s">
        <v>615</v>
      </c>
      <c r="E2906" s="351" t="s">
        <v>146</v>
      </c>
      <c r="F2906" s="674" t="e">
        <f t="shared" si="56"/>
        <v>#REF!</v>
      </c>
      <c r="G2906" s="674" t="e">
        <f t="shared" si="57"/>
        <v>#REF!</v>
      </c>
      <c r="L2906" s="679" t="s">
        <v>3519</v>
      </c>
      <c r="M2906" s="488" t="e">
        <f>#REF!</f>
        <v>#REF!</v>
      </c>
      <c r="N2906" s="476" t="e">
        <f>#REF!</f>
        <v>#REF!</v>
      </c>
      <c r="O2906" s="417" t="e">
        <f>#REF!</f>
        <v>#REF!</v>
      </c>
      <c r="P2906" s="419" t="e">
        <f>#REF!</f>
        <v>#REF!</v>
      </c>
      <c r="Q2906" s="407" t="e">
        <f>#REF!</f>
        <v>#REF!</v>
      </c>
      <c r="R2906" s="78" t="e">
        <f>#REF!</f>
        <v>#REF!</v>
      </c>
      <c r="S2906" s="78" t="e">
        <f>#REF!</f>
        <v>#REF!</v>
      </c>
    </row>
    <row r="2907" spans="1:21" ht="13.8" thickBot="1">
      <c r="A2907" s="351" t="s">
        <v>590</v>
      </c>
      <c r="B2907" s="351">
        <v>32</v>
      </c>
      <c r="C2907" s="351" t="s">
        <v>613</v>
      </c>
      <c r="D2907" s="351" t="s">
        <v>615</v>
      </c>
      <c r="E2907" s="351" t="s">
        <v>147</v>
      </c>
      <c r="F2907" s="674" t="e">
        <f t="shared" si="56"/>
        <v>#REF!</v>
      </c>
      <c r="G2907" s="674" t="e">
        <f t="shared" si="57"/>
        <v>#REF!</v>
      </c>
      <c r="L2907" s="679" t="s">
        <v>3520</v>
      </c>
      <c r="M2907" s="488" t="e">
        <f>#REF!</f>
        <v>#REF!</v>
      </c>
      <c r="N2907" s="476" t="e">
        <f>#REF!</f>
        <v>#REF!</v>
      </c>
      <c r="O2907" s="417" t="e">
        <f>#REF!</f>
        <v>#REF!</v>
      </c>
      <c r="P2907" s="419" t="e">
        <f>#REF!</f>
        <v>#REF!</v>
      </c>
      <c r="Q2907" s="407" t="e">
        <f>#REF!</f>
        <v>#REF!</v>
      </c>
      <c r="R2907" s="496" t="e">
        <f>#REF!</f>
        <v>#REF!</v>
      </c>
      <c r="S2907" s="78" t="e">
        <f>#REF!</f>
        <v>#REF!</v>
      </c>
    </row>
    <row r="2908" spans="1:21" ht="13.8" hidden="1" thickBot="1">
      <c r="A2908" s="351" t="s">
        <v>590</v>
      </c>
      <c r="B2908" s="351">
        <v>33</v>
      </c>
      <c r="C2908" s="351" t="s">
        <v>614</v>
      </c>
      <c r="F2908" s="351"/>
      <c r="G2908" s="351"/>
      <c r="L2908" s="679" t="s">
        <v>3521</v>
      </c>
      <c r="M2908" s="540" t="e">
        <f>#REF!</f>
        <v>#REF!</v>
      </c>
      <c r="N2908" s="476" t="e">
        <f>#REF!</f>
        <v>#REF!</v>
      </c>
      <c r="O2908" s="638" t="e">
        <f>#REF!</f>
        <v>#REF!</v>
      </c>
      <c r="P2908" s="639" t="e">
        <f>#REF!</f>
        <v>#REF!</v>
      </c>
      <c r="Q2908" s="640" t="e">
        <f>#REF!</f>
        <v>#REF!</v>
      </c>
      <c r="R2908" s="78" t="e">
        <f>#REF!</f>
        <v>#REF!</v>
      </c>
      <c r="S2908" s="189" t="e">
        <f>#REF!</f>
        <v>#REF!</v>
      </c>
    </row>
    <row r="2909" spans="1:21" ht="13.8" hidden="1" thickBot="1">
      <c r="A2909" s="351" t="s">
        <v>590</v>
      </c>
      <c r="B2909" s="351">
        <v>34</v>
      </c>
      <c r="C2909" s="351" t="s">
        <v>614</v>
      </c>
      <c r="F2909" s="351"/>
      <c r="G2909" s="351"/>
      <c r="L2909" s="679" t="s">
        <v>3522</v>
      </c>
      <c r="M2909" s="488" t="e">
        <f>#REF!</f>
        <v>#REF!</v>
      </c>
      <c r="N2909" s="476" t="e">
        <f>#REF!</f>
        <v>#REF!</v>
      </c>
      <c r="O2909" s="493" t="e">
        <f>#REF!</f>
        <v>#REF!</v>
      </c>
      <c r="P2909" s="494" t="e">
        <f>#REF!</f>
        <v>#REF!</v>
      </c>
      <c r="Q2909" s="492" t="e">
        <f>#REF!</f>
        <v>#REF!</v>
      </c>
      <c r="R2909" s="78" t="e">
        <f>#REF!</f>
        <v>#REF!</v>
      </c>
      <c r="S2909" s="78" t="e">
        <f>#REF!</f>
        <v>#REF!</v>
      </c>
    </row>
    <row r="2910" spans="1:21" ht="13.8" hidden="1" thickBot="1">
      <c r="A2910" s="351" t="s">
        <v>590</v>
      </c>
      <c r="B2910" s="351">
        <v>35</v>
      </c>
      <c r="C2910" s="351" t="s">
        <v>614</v>
      </c>
      <c r="F2910" s="351"/>
      <c r="G2910" s="351"/>
      <c r="L2910" s="679" t="s">
        <v>3523</v>
      </c>
      <c r="M2910" s="488" t="e">
        <f>#REF!</f>
        <v>#REF!</v>
      </c>
      <c r="N2910" s="476" t="e">
        <f>#REF!</f>
        <v>#REF!</v>
      </c>
      <c r="O2910" s="458" t="e">
        <f>#REF!</f>
        <v>#REF!</v>
      </c>
      <c r="P2910" s="459" t="e">
        <f>#REF!</f>
        <v>#REF!</v>
      </c>
      <c r="Q2910" s="440" t="e">
        <f>#REF!</f>
        <v>#REF!</v>
      </c>
      <c r="R2910" s="78" t="e">
        <f>#REF!</f>
        <v>#REF!</v>
      </c>
      <c r="S2910" s="78" t="e">
        <f>#REF!</f>
        <v>#REF!</v>
      </c>
    </row>
    <row r="2911" spans="1:21" ht="13.8" hidden="1" thickBot="1">
      <c r="A2911" s="351" t="s">
        <v>591</v>
      </c>
      <c r="B2911" s="351">
        <v>1</v>
      </c>
      <c r="C2911" s="351" t="s">
        <v>614</v>
      </c>
      <c r="F2911" s="351"/>
      <c r="G2911" s="351"/>
      <c r="L2911" s="679" t="s">
        <v>3524</v>
      </c>
      <c r="M2911" s="466" t="e">
        <f>#REF!</f>
        <v>#REF!</v>
      </c>
      <c r="N2911" s="467" t="e">
        <f>#REF!</f>
        <v>#REF!</v>
      </c>
      <c r="O2911" s="468" t="e">
        <f>#REF!</f>
        <v>#REF!</v>
      </c>
      <c r="P2911" s="466" t="e">
        <f>#REF!</f>
        <v>#REF!</v>
      </c>
      <c r="Q2911" s="468" t="e">
        <f>#REF!</f>
        <v>#REF!</v>
      </c>
      <c r="R2911" s="659" t="e">
        <f>#REF!</f>
        <v>#REF!</v>
      </c>
    </row>
    <row r="2912" spans="1:21" ht="13.8" hidden="1" thickBot="1">
      <c r="A2912" s="351" t="s">
        <v>591</v>
      </c>
      <c r="B2912" s="351">
        <v>2</v>
      </c>
      <c r="C2912" s="351" t="s">
        <v>614</v>
      </c>
      <c r="F2912" s="351"/>
      <c r="G2912" s="351"/>
      <c r="L2912" s="679" t="s">
        <v>3525</v>
      </c>
      <c r="M2912" s="469" t="e">
        <f>#REF!</f>
        <v>#REF!</v>
      </c>
      <c r="N2912" s="78" t="e">
        <f>#REF!</f>
        <v>#REF!</v>
      </c>
      <c r="O2912" s="470" t="e">
        <f>#REF!</f>
        <v>#REF!</v>
      </c>
      <c r="P2912" s="471" t="e">
        <f>#REF!</f>
        <v>#REF!</v>
      </c>
      <c r="Q2912" s="473" t="e">
        <f>#REF!</f>
        <v>#REF!</v>
      </c>
      <c r="R2912" s="659" t="e">
        <f>#REF!</f>
        <v>#REF!</v>
      </c>
    </row>
    <row r="2913" spans="1:19" ht="13.8" hidden="1" thickBot="1">
      <c r="A2913" s="351" t="s">
        <v>591</v>
      </c>
      <c r="B2913" s="351">
        <v>3</v>
      </c>
      <c r="C2913" s="351" t="s">
        <v>614</v>
      </c>
      <c r="F2913" s="351"/>
      <c r="G2913" s="351"/>
      <c r="L2913" s="679" t="s">
        <v>3526</v>
      </c>
      <c r="M2913" s="474" t="e">
        <f>#REF!</f>
        <v>#REF!</v>
      </c>
      <c r="N2913" s="475" t="e">
        <f>#REF!</f>
        <v>#REF!</v>
      </c>
      <c r="O2913" s="476" t="e">
        <f>#REF!</f>
        <v>#REF!</v>
      </c>
      <c r="P2913" s="477" t="e">
        <f>#REF!</f>
        <v>#REF!</v>
      </c>
      <c r="Q2913" s="479" t="e">
        <f>#REF!</f>
        <v>#REF!</v>
      </c>
      <c r="R2913" s="659" t="e">
        <f>#REF!</f>
        <v>#REF!</v>
      </c>
    </row>
    <row r="2914" spans="1:19" ht="13.8" hidden="1" thickBot="1">
      <c r="A2914" s="351" t="s">
        <v>591</v>
      </c>
      <c r="B2914" s="351">
        <v>4</v>
      </c>
      <c r="C2914" s="351" t="s">
        <v>614</v>
      </c>
      <c r="F2914" s="351"/>
      <c r="G2914" s="351"/>
      <c r="L2914" s="679" t="s">
        <v>3527</v>
      </c>
      <c r="M2914" s="466" t="e">
        <f>#REF!</f>
        <v>#REF!</v>
      </c>
      <c r="N2914" s="467" t="e">
        <f>#REF!</f>
        <v>#REF!</v>
      </c>
      <c r="O2914" s="467" t="e">
        <f>#REF!</f>
        <v>#REF!</v>
      </c>
      <c r="P2914" s="467" t="e">
        <f>#REF!</f>
        <v>#REF!</v>
      </c>
      <c r="Q2914" s="468" t="e">
        <f>#REF!</f>
        <v>#REF!</v>
      </c>
      <c r="R2914" s="659" t="e">
        <f>#REF!</f>
        <v>#REF!</v>
      </c>
      <c r="S2914" s="668"/>
    </row>
    <row r="2915" spans="1:19" ht="13.8" hidden="1" thickBot="1">
      <c r="A2915" s="351" t="s">
        <v>591</v>
      </c>
      <c r="B2915" s="351">
        <v>5</v>
      </c>
      <c r="C2915" s="351" t="s">
        <v>614</v>
      </c>
      <c r="F2915" s="351"/>
      <c r="G2915" s="351"/>
      <c r="L2915" s="679" t="s">
        <v>3528</v>
      </c>
      <c r="M2915" s="474" t="e">
        <f>#REF!</f>
        <v>#REF!</v>
      </c>
      <c r="N2915" s="475" t="e">
        <f>#REF!</f>
        <v>#REF!</v>
      </c>
      <c r="O2915" s="475" t="e">
        <f>#REF!</f>
        <v>#REF!</v>
      </c>
      <c r="P2915" s="475" t="e">
        <f>#REF!</f>
        <v>#REF!</v>
      </c>
      <c r="Q2915" s="476" t="e">
        <f>#REF!</f>
        <v>#REF!</v>
      </c>
      <c r="R2915" s="78" t="e">
        <f>#REF!</f>
        <v>#REF!</v>
      </c>
    </row>
    <row r="2916" spans="1:19" ht="13.8" hidden="1" thickBot="1">
      <c r="A2916" s="351" t="s">
        <v>591</v>
      </c>
      <c r="B2916" s="351">
        <v>6</v>
      </c>
      <c r="C2916" s="351" t="s">
        <v>614</v>
      </c>
      <c r="F2916" s="351"/>
      <c r="G2916" s="351"/>
      <c r="L2916" s="679" t="s">
        <v>3529</v>
      </c>
      <c r="M2916" s="486" t="e">
        <f>#REF!</f>
        <v>#REF!</v>
      </c>
      <c r="N2916" s="486" t="e">
        <f>#REF!</f>
        <v>#REF!</v>
      </c>
      <c r="O2916" s="466" t="e">
        <f>#REF!</f>
        <v>#REF!</v>
      </c>
      <c r="P2916" s="468" t="e">
        <f>#REF!</f>
        <v>#REF!</v>
      </c>
      <c r="Q2916" s="470" t="e">
        <f>#REF!</f>
        <v>#REF!</v>
      </c>
      <c r="R2916" s="78" t="e">
        <f>#REF!</f>
        <v>#REF!</v>
      </c>
    </row>
    <row r="2917" spans="1:19" ht="13.8" thickBot="1">
      <c r="A2917" s="351" t="s">
        <v>591</v>
      </c>
      <c r="B2917" s="351">
        <v>7</v>
      </c>
      <c r="C2917" s="351" t="s">
        <v>613</v>
      </c>
      <c r="D2917" s="351" t="s">
        <v>615</v>
      </c>
      <c r="E2917" s="351" t="s">
        <v>148</v>
      </c>
      <c r="F2917" s="674" t="e">
        <f t="shared" ref="F2917:F2923" si="58">O2917</f>
        <v>#REF!</v>
      </c>
      <c r="G2917" s="674" t="e">
        <f t="shared" ref="G2917:G2923" si="59">Q2917</f>
        <v>#REF!</v>
      </c>
      <c r="L2917" s="679" t="s">
        <v>3530</v>
      </c>
      <c r="M2917" s="349" t="e">
        <f>#REF!</f>
        <v>#REF!</v>
      </c>
      <c r="N2917" s="485" t="e">
        <f>#REF!</f>
        <v>#REF!</v>
      </c>
      <c r="O2917" s="417" t="e">
        <f>#REF!</f>
        <v>#REF!</v>
      </c>
      <c r="P2917" s="419" t="e">
        <f>#REF!</f>
        <v>#REF!</v>
      </c>
      <c r="Q2917" s="419" t="e">
        <f>#REF!</f>
        <v>#REF!</v>
      </c>
      <c r="R2917" s="78" t="e">
        <f>#REF!</f>
        <v>#REF!</v>
      </c>
    </row>
    <row r="2918" spans="1:19" ht="13.8" thickBot="1">
      <c r="A2918" s="351" t="s">
        <v>591</v>
      </c>
      <c r="B2918" s="351">
        <v>8</v>
      </c>
      <c r="C2918" s="351" t="s">
        <v>613</v>
      </c>
      <c r="D2918" s="351" t="s">
        <v>615</v>
      </c>
      <c r="E2918" s="351" t="s">
        <v>149</v>
      </c>
      <c r="F2918" s="674" t="e">
        <f t="shared" si="58"/>
        <v>#REF!</v>
      </c>
      <c r="G2918" s="674" t="e">
        <f t="shared" si="59"/>
        <v>#REF!</v>
      </c>
      <c r="L2918" s="679" t="s">
        <v>3531</v>
      </c>
      <c r="M2918" s="488" t="e">
        <f>#REF!</f>
        <v>#REF!</v>
      </c>
      <c r="N2918" s="476" t="e">
        <f>#REF!</f>
        <v>#REF!</v>
      </c>
      <c r="O2918" s="417" t="e">
        <f>#REF!</f>
        <v>#REF!</v>
      </c>
      <c r="P2918" s="419" t="e">
        <f>#REF!</f>
        <v>#REF!</v>
      </c>
      <c r="Q2918" s="407" t="e">
        <f>#REF!</f>
        <v>#REF!</v>
      </c>
      <c r="R2918" s="496" t="e">
        <f>#REF!</f>
        <v>#REF!</v>
      </c>
    </row>
    <row r="2919" spans="1:19" ht="13.8" thickBot="1">
      <c r="A2919" s="351" t="s">
        <v>591</v>
      </c>
      <c r="B2919" s="351">
        <v>9</v>
      </c>
      <c r="C2919" s="351" t="s">
        <v>613</v>
      </c>
      <c r="D2919" s="351" t="s">
        <v>615</v>
      </c>
      <c r="E2919" s="351" t="s">
        <v>150</v>
      </c>
      <c r="F2919" s="674" t="e">
        <f t="shared" si="58"/>
        <v>#REF!</v>
      </c>
      <c r="G2919" s="674" t="e">
        <f t="shared" si="59"/>
        <v>#REF!</v>
      </c>
      <c r="L2919" s="679" t="s">
        <v>3532</v>
      </c>
      <c r="M2919" s="488" t="e">
        <f>#REF!</f>
        <v>#REF!</v>
      </c>
      <c r="N2919" s="476" t="e">
        <f>#REF!</f>
        <v>#REF!</v>
      </c>
      <c r="O2919" s="417" t="e">
        <f>#REF!</f>
        <v>#REF!</v>
      </c>
      <c r="P2919" s="419" t="e">
        <f>#REF!</f>
        <v>#REF!</v>
      </c>
      <c r="Q2919" s="407" t="e">
        <f>#REF!</f>
        <v>#REF!</v>
      </c>
      <c r="R2919" s="496" t="e">
        <f>#REF!</f>
        <v>#REF!</v>
      </c>
    </row>
    <row r="2920" spans="1:19" ht="13.8" thickBot="1">
      <c r="A2920" s="351" t="s">
        <v>591</v>
      </c>
      <c r="B2920" s="351">
        <v>10</v>
      </c>
      <c r="C2920" s="351" t="s">
        <v>613</v>
      </c>
      <c r="D2920" s="351" t="s">
        <v>615</v>
      </c>
      <c r="E2920" s="351" t="s">
        <v>151</v>
      </c>
      <c r="F2920" s="674" t="e">
        <f t="shared" si="58"/>
        <v>#REF!</v>
      </c>
      <c r="G2920" s="674" t="e">
        <f t="shared" si="59"/>
        <v>#REF!</v>
      </c>
      <c r="L2920" s="679" t="s">
        <v>3533</v>
      </c>
      <c r="M2920" s="488" t="e">
        <f>#REF!</f>
        <v>#REF!</v>
      </c>
      <c r="N2920" s="476" t="e">
        <f>#REF!</f>
        <v>#REF!</v>
      </c>
      <c r="O2920" s="417" t="e">
        <f>#REF!</f>
        <v>#REF!</v>
      </c>
      <c r="P2920" s="419" t="e">
        <f>#REF!</f>
        <v>#REF!</v>
      </c>
      <c r="Q2920" s="407" t="e">
        <f>#REF!</f>
        <v>#REF!</v>
      </c>
      <c r="R2920" s="78" t="e">
        <f>#REF!</f>
        <v>#REF!</v>
      </c>
    </row>
    <row r="2921" spans="1:19" ht="13.8" thickBot="1">
      <c r="A2921" s="351" t="s">
        <v>591</v>
      </c>
      <c r="B2921" s="351">
        <v>11</v>
      </c>
      <c r="C2921" s="351" t="s">
        <v>613</v>
      </c>
      <c r="D2921" s="351" t="s">
        <v>615</v>
      </c>
      <c r="E2921" s="351" t="s">
        <v>152</v>
      </c>
      <c r="F2921" s="674" t="e">
        <f t="shared" si="58"/>
        <v>#REF!</v>
      </c>
      <c r="G2921" s="674" t="e">
        <f t="shared" si="59"/>
        <v>#REF!</v>
      </c>
      <c r="L2921" s="679" t="s">
        <v>3534</v>
      </c>
      <c r="M2921" s="488" t="e">
        <f>#REF!</f>
        <v>#REF!</v>
      </c>
      <c r="N2921" s="476" t="e">
        <f>#REF!</f>
        <v>#REF!</v>
      </c>
      <c r="O2921" s="417" t="e">
        <f>#REF!</f>
        <v>#REF!</v>
      </c>
      <c r="P2921" s="419" t="e">
        <f>#REF!</f>
        <v>#REF!</v>
      </c>
      <c r="Q2921" s="407" t="e">
        <f>#REF!</f>
        <v>#REF!</v>
      </c>
      <c r="R2921" s="78" t="e">
        <f>#REF!</f>
        <v>#REF!</v>
      </c>
      <c r="S2921" s="668"/>
    </row>
    <row r="2922" spans="1:19" ht="13.8" thickBot="1">
      <c r="A2922" s="351" t="s">
        <v>591</v>
      </c>
      <c r="B2922" s="351">
        <v>12</v>
      </c>
      <c r="C2922" s="351" t="s">
        <v>613</v>
      </c>
      <c r="D2922" s="351" t="s">
        <v>615</v>
      </c>
      <c r="E2922" s="351" t="s">
        <v>153</v>
      </c>
      <c r="F2922" s="674" t="e">
        <f t="shared" si="58"/>
        <v>#REF!</v>
      </c>
      <c r="G2922" s="674" t="e">
        <f t="shared" si="59"/>
        <v>#REF!</v>
      </c>
      <c r="L2922" s="679" t="s">
        <v>3535</v>
      </c>
      <c r="M2922" s="488" t="e">
        <f>#REF!</f>
        <v>#REF!</v>
      </c>
      <c r="N2922" s="476" t="e">
        <f>#REF!</f>
        <v>#REF!</v>
      </c>
      <c r="O2922" s="417" t="e">
        <f>#REF!</f>
        <v>#REF!</v>
      </c>
      <c r="P2922" s="419" t="e">
        <f>#REF!</f>
        <v>#REF!</v>
      </c>
      <c r="Q2922" s="407" t="e">
        <f>#REF!</f>
        <v>#REF!</v>
      </c>
      <c r="R2922" s="78" t="e">
        <f>#REF!</f>
        <v>#REF!</v>
      </c>
    </row>
    <row r="2923" spans="1:19" ht="13.8" thickBot="1">
      <c r="A2923" s="351" t="s">
        <v>591</v>
      </c>
      <c r="B2923" s="351">
        <v>13</v>
      </c>
      <c r="C2923" s="351" t="s">
        <v>613</v>
      </c>
      <c r="D2923" s="351" t="s">
        <v>615</v>
      </c>
      <c r="E2923" s="351" t="s">
        <v>154</v>
      </c>
      <c r="F2923" s="674" t="e">
        <f t="shared" si="58"/>
        <v>#REF!</v>
      </c>
      <c r="G2923" s="674" t="e">
        <f t="shared" si="59"/>
        <v>#REF!</v>
      </c>
      <c r="L2923" s="679" t="s">
        <v>3536</v>
      </c>
      <c r="M2923" s="488" t="e">
        <f>#REF!</f>
        <v>#REF!</v>
      </c>
      <c r="N2923" s="476" t="e">
        <f>#REF!</f>
        <v>#REF!</v>
      </c>
      <c r="O2923" s="417" t="e">
        <f>#REF!</f>
        <v>#REF!</v>
      </c>
      <c r="P2923" s="419" t="e">
        <f>#REF!</f>
        <v>#REF!</v>
      </c>
      <c r="Q2923" s="407" t="e">
        <f>#REF!</f>
        <v>#REF!</v>
      </c>
      <c r="R2923" s="78" t="e">
        <f>#REF!</f>
        <v>#REF!</v>
      </c>
    </row>
    <row r="2924" spans="1:19" ht="13.8" hidden="1" thickBot="1">
      <c r="A2924" s="351" t="s">
        <v>591</v>
      </c>
      <c r="B2924" s="351">
        <v>14</v>
      </c>
      <c r="C2924" s="351" t="s">
        <v>614</v>
      </c>
      <c r="F2924" s="351"/>
      <c r="G2924" s="351"/>
      <c r="L2924" s="679" t="s">
        <v>3537</v>
      </c>
      <c r="M2924" s="371" t="e">
        <f>#REF!</f>
        <v>#REF!</v>
      </c>
      <c r="N2924" s="393" t="e">
        <f>#REF!</f>
        <v>#REF!</v>
      </c>
      <c r="O2924" s="435" t="e">
        <f>#REF!</f>
        <v>#REF!</v>
      </c>
      <c r="P2924" s="436" t="e">
        <f>#REF!</f>
        <v>#REF!</v>
      </c>
      <c r="Q2924" s="437" t="e">
        <f>#REF!</f>
        <v>#REF!</v>
      </c>
      <c r="R2924" s="78" t="e">
        <f>#REF!</f>
        <v>#REF!</v>
      </c>
    </row>
    <row r="2925" spans="1:19" ht="13.8" hidden="1" thickBot="1">
      <c r="A2925" s="351" t="s">
        <v>591</v>
      </c>
      <c r="B2925" s="351">
        <v>15</v>
      </c>
      <c r="C2925" s="351" t="s">
        <v>614</v>
      </c>
      <c r="F2925" s="351"/>
      <c r="G2925" s="351"/>
      <c r="L2925" s="679" t="s">
        <v>3538</v>
      </c>
      <c r="M2925" s="371" t="e">
        <f>#REF!</f>
        <v>#REF!</v>
      </c>
      <c r="N2925" s="393" t="e">
        <f>#REF!</f>
        <v>#REF!</v>
      </c>
      <c r="O2925" s="435" t="e">
        <f>#REF!</f>
        <v>#REF!</v>
      </c>
      <c r="P2925" s="436" t="e">
        <f>#REF!</f>
        <v>#REF!</v>
      </c>
      <c r="Q2925" s="437" t="e">
        <f>#REF!</f>
        <v>#REF!</v>
      </c>
      <c r="R2925" s="78" t="e">
        <f>#REF!</f>
        <v>#REF!</v>
      </c>
    </row>
    <row r="2926" spans="1:19" ht="13.8" hidden="1" thickBot="1">
      <c r="A2926" s="351" t="s">
        <v>591</v>
      </c>
      <c r="B2926" s="351">
        <v>16</v>
      </c>
      <c r="C2926" s="351" t="s">
        <v>614</v>
      </c>
      <c r="F2926" s="351"/>
      <c r="G2926" s="351"/>
      <c r="L2926" s="679" t="s">
        <v>3539</v>
      </c>
      <c r="M2926" s="371" t="e">
        <f>#REF!</f>
        <v>#REF!</v>
      </c>
      <c r="N2926" s="393" t="e">
        <f>#REF!</f>
        <v>#REF!</v>
      </c>
      <c r="O2926" s="435" t="e">
        <f>#REF!</f>
        <v>#REF!</v>
      </c>
      <c r="P2926" s="436" t="e">
        <f>#REF!</f>
        <v>#REF!</v>
      </c>
      <c r="Q2926" s="437" t="e">
        <f>#REF!</f>
        <v>#REF!</v>
      </c>
      <c r="R2926" s="496" t="e">
        <f>#REF!</f>
        <v>#REF!</v>
      </c>
      <c r="S2926" s="668"/>
    </row>
    <row r="2927" spans="1:19" ht="13.8" hidden="1" thickBot="1">
      <c r="A2927" s="351" t="s">
        <v>591</v>
      </c>
      <c r="B2927" s="351">
        <v>17</v>
      </c>
      <c r="C2927" s="351" t="s">
        <v>614</v>
      </c>
      <c r="F2927" s="351"/>
      <c r="G2927" s="351"/>
      <c r="L2927" s="679" t="s">
        <v>3540</v>
      </c>
      <c r="M2927" s="371" t="e">
        <f>#REF!</f>
        <v>#REF!</v>
      </c>
      <c r="N2927" s="393" t="e">
        <f>#REF!</f>
        <v>#REF!</v>
      </c>
      <c r="O2927" s="435" t="e">
        <f>#REF!</f>
        <v>#REF!</v>
      </c>
      <c r="P2927" s="436" t="e">
        <f>#REF!</f>
        <v>#REF!</v>
      </c>
      <c r="Q2927" s="437" t="e">
        <f>#REF!</f>
        <v>#REF!</v>
      </c>
      <c r="R2927" s="78" t="e">
        <f>#REF!</f>
        <v>#REF!</v>
      </c>
    </row>
    <row r="2928" spans="1:19" ht="13.8" hidden="1" thickBot="1">
      <c r="A2928" s="351" t="s">
        <v>591</v>
      </c>
      <c r="B2928" s="351">
        <v>18</v>
      </c>
      <c r="C2928" s="351" t="s">
        <v>614</v>
      </c>
      <c r="F2928" s="351"/>
      <c r="G2928" s="351"/>
      <c r="L2928" s="679" t="s">
        <v>3541</v>
      </c>
      <c r="M2928" s="371" t="e">
        <f>#REF!</f>
        <v>#REF!</v>
      </c>
      <c r="N2928" s="393" t="e">
        <f>#REF!</f>
        <v>#REF!</v>
      </c>
      <c r="O2928" s="435" t="e">
        <f>#REF!</f>
        <v>#REF!</v>
      </c>
      <c r="P2928" s="436" t="e">
        <f>#REF!</f>
        <v>#REF!</v>
      </c>
      <c r="Q2928" s="437" t="e">
        <f>#REF!</f>
        <v>#REF!</v>
      </c>
      <c r="R2928" s="78" t="e">
        <f>#REF!</f>
        <v>#REF!</v>
      </c>
    </row>
    <row r="2929" spans="1:19" ht="13.8" hidden="1" thickBot="1">
      <c r="A2929" s="351" t="s">
        <v>591</v>
      </c>
      <c r="B2929" s="351">
        <v>19</v>
      </c>
      <c r="C2929" s="351" t="s">
        <v>614</v>
      </c>
      <c r="F2929" s="351"/>
      <c r="G2929" s="351"/>
      <c r="L2929" s="679" t="s">
        <v>3542</v>
      </c>
      <c r="M2929" s="371" t="e">
        <f>#REF!</f>
        <v>#REF!</v>
      </c>
      <c r="N2929" s="393" t="e">
        <f>#REF!</f>
        <v>#REF!</v>
      </c>
      <c r="O2929" s="435" t="e">
        <f>#REF!</f>
        <v>#REF!</v>
      </c>
      <c r="P2929" s="436" t="e">
        <f>#REF!</f>
        <v>#REF!</v>
      </c>
      <c r="Q2929" s="437" t="e">
        <f>#REF!</f>
        <v>#REF!</v>
      </c>
      <c r="R2929" s="78" t="e">
        <f>#REF!</f>
        <v>#REF!</v>
      </c>
    </row>
    <row r="2930" spans="1:19" ht="13.8" hidden="1" thickBot="1">
      <c r="A2930" s="351" t="s">
        <v>591</v>
      </c>
      <c r="B2930" s="351">
        <v>20</v>
      </c>
      <c r="C2930" s="351" t="s">
        <v>614</v>
      </c>
      <c r="F2930" s="351"/>
      <c r="G2930" s="351"/>
      <c r="L2930" s="679" t="s">
        <v>3543</v>
      </c>
      <c r="M2930" s="371" t="e">
        <f>#REF!</f>
        <v>#REF!</v>
      </c>
      <c r="N2930" s="393" t="e">
        <f>#REF!</f>
        <v>#REF!</v>
      </c>
      <c r="O2930" s="435" t="e">
        <f>#REF!</f>
        <v>#REF!</v>
      </c>
      <c r="P2930" s="436" t="e">
        <f>#REF!</f>
        <v>#REF!</v>
      </c>
      <c r="Q2930" s="437" t="e">
        <f>#REF!</f>
        <v>#REF!</v>
      </c>
      <c r="R2930" s="78" t="e">
        <f>#REF!</f>
        <v>#REF!</v>
      </c>
    </row>
    <row r="2931" spans="1:19" ht="13.8" hidden="1" thickBot="1">
      <c r="A2931" s="351" t="s">
        <v>591</v>
      </c>
      <c r="B2931" s="351">
        <v>21</v>
      </c>
      <c r="C2931" s="351" t="s">
        <v>614</v>
      </c>
      <c r="F2931" s="351"/>
      <c r="G2931" s="351"/>
      <c r="L2931" s="679" t="s">
        <v>3544</v>
      </c>
      <c r="M2931" s="371" t="e">
        <f>#REF!</f>
        <v>#REF!</v>
      </c>
      <c r="N2931" s="393" t="e">
        <f>#REF!</f>
        <v>#REF!</v>
      </c>
      <c r="O2931" s="435" t="e">
        <f>#REF!</f>
        <v>#REF!</v>
      </c>
      <c r="P2931" s="436" t="e">
        <f>#REF!</f>
        <v>#REF!</v>
      </c>
      <c r="Q2931" s="437" t="e">
        <f>#REF!</f>
        <v>#REF!</v>
      </c>
      <c r="R2931" s="78" t="e">
        <f>#REF!</f>
        <v>#REF!</v>
      </c>
      <c r="S2931" s="668"/>
    </row>
    <row r="2932" spans="1:19" ht="13.8" hidden="1" thickBot="1">
      <c r="A2932" s="351" t="s">
        <v>591</v>
      </c>
      <c r="B2932" s="351">
        <v>22</v>
      </c>
      <c r="C2932" s="351" t="s">
        <v>614</v>
      </c>
      <c r="F2932" s="351"/>
      <c r="G2932" s="351"/>
      <c r="L2932" s="679" t="s">
        <v>3545</v>
      </c>
      <c r="M2932" s="371" t="e">
        <f>#REF!</f>
        <v>#REF!</v>
      </c>
      <c r="N2932" s="393" t="e">
        <f>#REF!</f>
        <v>#REF!</v>
      </c>
      <c r="O2932" s="435" t="e">
        <f>#REF!</f>
        <v>#REF!</v>
      </c>
      <c r="P2932" s="436" t="e">
        <f>#REF!</f>
        <v>#REF!</v>
      </c>
      <c r="Q2932" s="437" t="e">
        <f>#REF!</f>
        <v>#REF!</v>
      </c>
      <c r="R2932" s="496" t="e">
        <f>#REF!</f>
        <v>#REF!</v>
      </c>
    </row>
    <row r="2933" spans="1:19" ht="13.8" hidden="1" thickBot="1">
      <c r="A2933" s="351" t="s">
        <v>591</v>
      </c>
      <c r="B2933" s="351">
        <v>23</v>
      </c>
      <c r="C2933" s="351" t="s">
        <v>614</v>
      </c>
      <c r="F2933" s="351"/>
      <c r="G2933" s="351"/>
      <c r="L2933" s="679" t="s">
        <v>3546</v>
      </c>
      <c r="M2933" s="371" t="e">
        <f>#REF!</f>
        <v>#REF!</v>
      </c>
      <c r="N2933" s="393" t="e">
        <f>#REF!</f>
        <v>#REF!</v>
      </c>
      <c r="O2933" s="435" t="e">
        <f>#REF!</f>
        <v>#REF!</v>
      </c>
      <c r="P2933" s="436" t="e">
        <f>#REF!</f>
        <v>#REF!</v>
      </c>
      <c r="Q2933" s="437" t="e">
        <f>#REF!</f>
        <v>#REF!</v>
      </c>
      <c r="R2933" s="78" t="e">
        <f>#REF!</f>
        <v>#REF!</v>
      </c>
    </row>
    <row r="2934" spans="1:19" ht="13.8" hidden="1" thickBot="1">
      <c r="A2934" s="351" t="s">
        <v>591</v>
      </c>
      <c r="B2934" s="351">
        <v>24</v>
      </c>
      <c r="C2934" s="351" t="s">
        <v>614</v>
      </c>
      <c r="F2934" s="351"/>
      <c r="G2934" s="351"/>
      <c r="L2934" s="679" t="s">
        <v>3547</v>
      </c>
      <c r="M2934" s="371" t="e">
        <f>#REF!</f>
        <v>#REF!</v>
      </c>
      <c r="N2934" s="393" t="e">
        <f>#REF!</f>
        <v>#REF!</v>
      </c>
      <c r="O2934" s="435" t="e">
        <f>#REF!</f>
        <v>#REF!</v>
      </c>
      <c r="P2934" s="436" t="e">
        <f>#REF!</f>
        <v>#REF!</v>
      </c>
      <c r="Q2934" s="437" t="e">
        <f>#REF!</f>
        <v>#REF!</v>
      </c>
      <c r="R2934" s="496" t="e">
        <f>#REF!</f>
        <v>#REF!</v>
      </c>
    </row>
    <row r="2935" spans="1:19" ht="13.8" hidden="1" thickBot="1">
      <c r="A2935" s="351" t="s">
        <v>591</v>
      </c>
      <c r="B2935" s="351">
        <v>25</v>
      </c>
      <c r="C2935" s="351" t="s">
        <v>614</v>
      </c>
      <c r="F2935" s="351"/>
      <c r="G2935" s="351"/>
      <c r="L2935" s="679" t="s">
        <v>3548</v>
      </c>
      <c r="M2935" s="371" t="e">
        <f>#REF!</f>
        <v>#REF!</v>
      </c>
      <c r="N2935" s="393" t="e">
        <f>#REF!</f>
        <v>#REF!</v>
      </c>
      <c r="O2935" s="435" t="e">
        <f>#REF!</f>
        <v>#REF!</v>
      </c>
      <c r="P2935" s="436" t="e">
        <f>#REF!</f>
        <v>#REF!</v>
      </c>
      <c r="Q2935" s="437" t="e">
        <f>#REF!</f>
        <v>#REF!</v>
      </c>
      <c r="R2935" s="496" t="e">
        <f>#REF!</f>
        <v>#REF!</v>
      </c>
    </row>
    <row r="2936" spans="1:19" ht="13.8" hidden="1" thickBot="1">
      <c r="A2936" s="351" t="s">
        <v>591</v>
      </c>
      <c r="B2936" s="351">
        <v>26</v>
      </c>
      <c r="C2936" s="351" t="s">
        <v>614</v>
      </c>
      <c r="F2936" s="351"/>
      <c r="G2936" s="351"/>
      <c r="L2936" s="679" t="s">
        <v>3549</v>
      </c>
      <c r="M2936" s="371" t="e">
        <f>#REF!</f>
        <v>#REF!</v>
      </c>
      <c r="N2936" s="393" t="e">
        <f>#REF!</f>
        <v>#REF!</v>
      </c>
      <c r="O2936" s="435" t="e">
        <f>#REF!</f>
        <v>#REF!</v>
      </c>
      <c r="P2936" s="436" t="e">
        <f>#REF!</f>
        <v>#REF!</v>
      </c>
      <c r="Q2936" s="437" t="e">
        <f>#REF!</f>
        <v>#REF!</v>
      </c>
      <c r="R2936" s="78" t="e">
        <f>#REF!</f>
        <v>#REF!</v>
      </c>
    </row>
    <row r="2937" spans="1:19" ht="13.8" hidden="1" thickBot="1">
      <c r="A2937" s="351" t="s">
        <v>591</v>
      </c>
      <c r="B2937" s="351">
        <v>27</v>
      </c>
      <c r="C2937" s="351" t="s">
        <v>614</v>
      </c>
      <c r="F2937" s="351"/>
      <c r="G2937" s="351"/>
      <c r="L2937" s="679" t="s">
        <v>3550</v>
      </c>
      <c r="M2937" s="371" t="e">
        <f>#REF!</f>
        <v>#REF!</v>
      </c>
      <c r="N2937" s="393" t="e">
        <f>#REF!</f>
        <v>#REF!</v>
      </c>
      <c r="O2937" s="435" t="e">
        <f>#REF!</f>
        <v>#REF!</v>
      </c>
      <c r="P2937" s="436" t="e">
        <f>#REF!</f>
        <v>#REF!</v>
      </c>
      <c r="Q2937" s="437" t="e">
        <f>#REF!</f>
        <v>#REF!</v>
      </c>
      <c r="R2937" s="496" t="e">
        <f>#REF!</f>
        <v>#REF!</v>
      </c>
    </row>
    <row r="2938" spans="1:19" ht="13.8" hidden="1" thickBot="1">
      <c r="A2938" s="351" t="s">
        <v>591</v>
      </c>
      <c r="B2938" s="351">
        <v>28</v>
      </c>
      <c r="C2938" s="351" t="s">
        <v>614</v>
      </c>
      <c r="F2938" s="351"/>
      <c r="G2938" s="351"/>
      <c r="L2938" s="679" t="s">
        <v>3551</v>
      </c>
      <c r="M2938" s="371" t="e">
        <f>#REF!</f>
        <v>#REF!</v>
      </c>
      <c r="N2938" s="393" t="e">
        <f>#REF!</f>
        <v>#REF!</v>
      </c>
      <c r="O2938" s="435" t="e">
        <f>#REF!</f>
        <v>#REF!</v>
      </c>
      <c r="P2938" s="436" t="e">
        <f>#REF!</f>
        <v>#REF!</v>
      </c>
      <c r="Q2938" s="437" t="e">
        <f>#REF!</f>
        <v>#REF!</v>
      </c>
      <c r="R2938" s="78" t="e">
        <f>#REF!</f>
        <v>#REF!</v>
      </c>
    </row>
    <row r="2939" spans="1:19" ht="13.8" hidden="1" thickBot="1">
      <c r="A2939" s="351" t="s">
        <v>591</v>
      </c>
      <c r="B2939" s="351">
        <v>29</v>
      </c>
      <c r="C2939" s="351" t="s">
        <v>614</v>
      </c>
      <c r="F2939" s="351"/>
      <c r="G2939" s="351"/>
      <c r="L2939" s="679" t="s">
        <v>3552</v>
      </c>
      <c r="M2939" s="371" t="e">
        <f>#REF!</f>
        <v>#REF!</v>
      </c>
      <c r="N2939" s="393" t="e">
        <f>#REF!</f>
        <v>#REF!</v>
      </c>
      <c r="O2939" s="435" t="e">
        <f>#REF!</f>
        <v>#REF!</v>
      </c>
      <c r="P2939" s="436" t="e">
        <f>#REF!</f>
        <v>#REF!</v>
      </c>
      <c r="Q2939" s="437" t="e">
        <f>#REF!</f>
        <v>#REF!</v>
      </c>
      <c r="R2939" s="496" t="e">
        <f>#REF!</f>
        <v>#REF!</v>
      </c>
    </row>
    <row r="2940" spans="1:19" ht="13.8" hidden="1" thickBot="1">
      <c r="A2940" s="351" t="s">
        <v>591</v>
      </c>
      <c r="B2940" s="351">
        <v>30</v>
      </c>
      <c r="C2940" s="351" t="s">
        <v>614</v>
      </c>
      <c r="F2940" s="351"/>
      <c r="G2940" s="351"/>
      <c r="L2940" s="679" t="s">
        <v>3553</v>
      </c>
      <c r="M2940" s="371" t="e">
        <f>#REF!</f>
        <v>#REF!</v>
      </c>
      <c r="N2940" s="393" t="e">
        <f>#REF!</f>
        <v>#REF!</v>
      </c>
      <c r="O2940" s="435" t="e">
        <f>#REF!</f>
        <v>#REF!</v>
      </c>
      <c r="P2940" s="436" t="e">
        <f>#REF!</f>
        <v>#REF!</v>
      </c>
      <c r="Q2940" s="437" t="e">
        <f>#REF!</f>
        <v>#REF!</v>
      </c>
      <c r="R2940" s="78" t="e">
        <f>#REF!</f>
        <v>#REF!</v>
      </c>
    </row>
    <row r="2941" spans="1:19" ht="13.8" hidden="1" thickBot="1">
      <c r="A2941" s="351" t="s">
        <v>591</v>
      </c>
      <c r="B2941" s="351">
        <v>31</v>
      </c>
      <c r="C2941" s="351" t="s">
        <v>614</v>
      </c>
      <c r="F2941" s="351"/>
      <c r="G2941" s="351"/>
      <c r="L2941" s="679" t="s">
        <v>3554</v>
      </c>
      <c r="M2941" s="371" t="e">
        <f>#REF!</f>
        <v>#REF!</v>
      </c>
      <c r="N2941" s="359" t="e">
        <f>#REF!</f>
        <v>#REF!</v>
      </c>
      <c r="O2941" s="435" t="e">
        <f>#REF!</f>
        <v>#REF!</v>
      </c>
      <c r="P2941" s="436" t="e">
        <f>#REF!</f>
        <v>#REF!</v>
      </c>
      <c r="Q2941" s="437" t="e">
        <f>#REF!</f>
        <v>#REF!</v>
      </c>
      <c r="R2941" s="496" t="e">
        <f>#REF!</f>
        <v>#REF!</v>
      </c>
    </row>
    <row r="2942" spans="1:19" ht="13.8" hidden="1" thickBot="1">
      <c r="A2942" s="351" t="s">
        <v>591</v>
      </c>
      <c r="B2942" s="351">
        <v>32</v>
      </c>
      <c r="C2942" s="351" t="s">
        <v>614</v>
      </c>
      <c r="F2942" s="351"/>
      <c r="G2942" s="351"/>
      <c r="L2942" s="679" t="s">
        <v>3555</v>
      </c>
      <c r="M2942" s="371" t="e">
        <f>#REF!</f>
        <v>#REF!</v>
      </c>
      <c r="N2942" s="359" t="e">
        <f>#REF!</f>
        <v>#REF!</v>
      </c>
      <c r="O2942" s="638" t="e">
        <f>#REF!</f>
        <v>#REF!</v>
      </c>
      <c r="P2942" s="639" t="e">
        <f>#REF!</f>
        <v>#REF!</v>
      </c>
      <c r="Q2942" s="640" t="e">
        <f>#REF!</f>
        <v>#REF!</v>
      </c>
      <c r="R2942" s="78" t="e">
        <f>#REF!</f>
        <v>#REF!</v>
      </c>
    </row>
    <row r="2943" spans="1:19" ht="13.8" hidden="1" thickBot="1">
      <c r="A2943" s="351" t="s">
        <v>592</v>
      </c>
      <c r="B2943" s="351">
        <v>1</v>
      </c>
      <c r="C2943" s="351" t="s">
        <v>614</v>
      </c>
      <c r="F2943" s="351"/>
      <c r="G2943" s="351"/>
      <c r="L2943" s="679" t="s">
        <v>3556</v>
      </c>
      <c r="M2943" s="466" t="e">
        <f>#REF!</f>
        <v>#REF!</v>
      </c>
      <c r="N2943" s="467" t="e">
        <f>#REF!</f>
        <v>#REF!</v>
      </c>
      <c r="O2943" s="468" t="e">
        <f>#REF!</f>
        <v>#REF!</v>
      </c>
      <c r="P2943" s="466" t="e">
        <f>#REF!</f>
        <v>#REF!</v>
      </c>
      <c r="Q2943" s="468" t="e">
        <f>#REF!</f>
        <v>#REF!</v>
      </c>
      <c r="R2943" s="659" t="e">
        <f>#REF!</f>
        <v>#REF!</v>
      </c>
    </row>
    <row r="2944" spans="1:19" ht="13.8" hidden="1" thickBot="1">
      <c r="A2944" s="351" t="s">
        <v>592</v>
      </c>
      <c r="B2944" s="351">
        <v>2</v>
      </c>
      <c r="C2944" s="351" t="s">
        <v>614</v>
      </c>
      <c r="F2944" s="351"/>
      <c r="G2944" s="351"/>
      <c r="L2944" s="679" t="s">
        <v>3557</v>
      </c>
      <c r="M2944" s="469" t="e">
        <f>#REF!</f>
        <v>#REF!</v>
      </c>
      <c r="N2944" s="78" t="e">
        <f>#REF!</f>
        <v>#REF!</v>
      </c>
      <c r="O2944" s="470" t="e">
        <f>#REF!</f>
        <v>#REF!</v>
      </c>
      <c r="P2944" s="471" t="e">
        <f>#REF!</f>
        <v>#REF!</v>
      </c>
      <c r="Q2944" s="473" t="e">
        <f>#REF!</f>
        <v>#REF!</v>
      </c>
      <c r="R2944" s="659" t="e">
        <f>#REF!</f>
        <v>#REF!</v>
      </c>
    </row>
    <row r="2945" spans="1:22" ht="13.8" hidden="1" thickBot="1">
      <c r="A2945" s="351" t="s">
        <v>592</v>
      </c>
      <c r="B2945" s="351">
        <v>3</v>
      </c>
      <c r="C2945" s="351" t="s">
        <v>614</v>
      </c>
      <c r="F2945" s="351"/>
      <c r="G2945" s="351"/>
      <c r="L2945" s="679" t="s">
        <v>3558</v>
      </c>
      <c r="M2945" s="474" t="e">
        <f>#REF!</f>
        <v>#REF!</v>
      </c>
      <c r="N2945" s="475" t="e">
        <f>#REF!</f>
        <v>#REF!</v>
      </c>
      <c r="O2945" s="476" t="e">
        <f>#REF!</f>
        <v>#REF!</v>
      </c>
      <c r="P2945" s="477" t="e">
        <f>#REF!</f>
        <v>#REF!</v>
      </c>
      <c r="Q2945" s="479" t="e">
        <f>#REF!</f>
        <v>#REF!</v>
      </c>
      <c r="R2945" s="659" t="e">
        <f>#REF!</f>
        <v>#REF!</v>
      </c>
    </row>
    <row r="2946" spans="1:22" ht="13.8" hidden="1" thickBot="1">
      <c r="A2946" s="351" t="s">
        <v>592</v>
      </c>
      <c r="B2946" s="351">
        <v>4</v>
      </c>
      <c r="C2946" s="351" t="s">
        <v>614</v>
      </c>
      <c r="F2946" s="351"/>
      <c r="G2946" s="351"/>
      <c r="L2946" s="679" t="s">
        <v>3559</v>
      </c>
      <c r="M2946" s="466" t="e">
        <f>#REF!</f>
        <v>#REF!</v>
      </c>
      <c r="N2946" s="467" t="e">
        <f>#REF!</f>
        <v>#REF!</v>
      </c>
      <c r="O2946" s="467" t="e">
        <f>#REF!</f>
        <v>#REF!</v>
      </c>
      <c r="P2946" s="467" t="e">
        <f>#REF!</f>
        <v>#REF!</v>
      </c>
      <c r="Q2946" s="468" t="e">
        <f>#REF!</f>
        <v>#REF!</v>
      </c>
      <c r="R2946" s="659" t="e">
        <f>#REF!</f>
        <v>#REF!</v>
      </c>
    </row>
    <row r="2947" spans="1:22" ht="13.8" hidden="1" thickBot="1">
      <c r="A2947" s="351" t="s">
        <v>592</v>
      </c>
      <c r="B2947" s="351">
        <v>5</v>
      </c>
      <c r="C2947" s="351" t="s">
        <v>614</v>
      </c>
      <c r="F2947" s="351"/>
      <c r="G2947" s="351"/>
      <c r="L2947" s="679" t="s">
        <v>3560</v>
      </c>
      <c r="M2947" s="474" t="e">
        <f>#REF!</f>
        <v>#REF!</v>
      </c>
      <c r="N2947" s="475" t="e">
        <f>#REF!</f>
        <v>#REF!</v>
      </c>
      <c r="O2947" s="475" t="e">
        <f>#REF!</f>
        <v>#REF!</v>
      </c>
      <c r="P2947" s="475" t="e">
        <f>#REF!</f>
        <v>#REF!</v>
      </c>
      <c r="Q2947" s="476" t="e">
        <f>#REF!</f>
        <v>#REF!</v>
      </c>
      <c r="R2947" s="78" t="e">
        <f>#REF!</f>
        <v>#REF!</v>
      </c>
      <c r="T2947" s="668"/>
    </row>
    <row r="2948" spans="1:22" ht="13.8" hidden="1" thickBot="1">
      <c r="A2948" s="351" t="s">
        <v>592</v>
      </c>
      <c r="B2948" s="351">
        <v>6</v>
      </c>
      <c r="C2948" s="351" t="s">
        <v>614</v>
      </c>
      <c r="F2948" s="351"/>
      <c r="G2948" s="351"/>
      <c r="L2948" s="679" t="s">
        <v>3561</v>
      </c>
      <c r="M2948" s="486" t="e">
        <f>#REF!</f>
        <v>#REF!</v>
      </c>
      <c r="N2948" s="486" t="e">
        <f>#REF!</f>
        <v>#REF!</v>
      </c>
      <c r="O2948" s="466" t="e">
        <f>#REF!</f>
        <v>#REF!</v>
      </c>
      <c r="P2948" s="468" t="e">
        <f>#REF!</f>
        <v>#REF!</v>
      </c>
      <c r="Q2948" s="470" t="e">
        <f>#REF!</f>
        <v>#REF!</v>
      </c>
      <c r="R2948" s="78" t="e">
        <f>#REF!</f>
        <v>#REF!</v>
      </c>
    </row>
    <row r="2949" spans="1:22" ht="13.8" thickBot="1">
      <c r="A2949" s="351" t="s">
        <v>592</v>
      </c>
      <c r="B2949" s="351">
        <v>7</v>
      </c>
      <c r="C2949" s="351" t="s">
        <v>613</v>
      </c>
      <c r="D2949" s="351" t="s">
        <v>615</v>
      </c>
      <c r="E2949" s="351" t="s">
        <v>155</v>
      </c>
      <c r="F2949" s="674" t="e">
        <f t="shared" ref="F2949:F2958" si="60">O2949</f>
        <v>#REF!</v>
      </c>
      <c r="G2949" s="674" t="e">
        <f t="shared" ref="G2949:G2958" si="61">Q2949</f>
        <v>#REF!</v>
      </c>
      <c r="L2949" s="679" t="s">
        <v>3562</v>
      </c>
      <c r="M2949" s="349" t="e">
        <f>#REF!</f>
        <v>#REF!</v>
      </c>
      <c r="N2949" s="485" t="e">
        <f>#REF!</f>
        <v>#REF!</v>
      </c>
      <c r="O2949" s="417" t="e">
        <f>#REF!</f>
        <v>#REF!</v>
      </c>
      <c r="P2949" s="419" t="e">
        <f>#REF!</f>
        <v>#REF!</v>
      </c>
      <c r="Q2949" s="419" t="e">
        <f>#REF!</f>
        <v>#REF!</v>
      </c>
      <c r="R2949" s="496" t="e">
        <f>#REF!</f>
        <v>#REF!</v>
      </c>
      <c r="T2949" s="668"/>
    </row>
    <row r="2950" spans="1:22" ht="13.8" thickBot="1">
      <c r="A2950" s="351" t="s">
        <v>592</v>
      </c>
      <c r="B2950" s="351">
        <v>8</v>
      </c>
      <c r="C2950" s="351" t="s">
        <v>613</v>
      </c>
      <c r="D2950" s="351" t="s">
        <v>615</v>
      </c>
      <c r="E2950" s="351" t="s">
        <v>156</v>
      </c>
      <c r="F2950" s="674" t="e">
        <f t="shared" si="60"/>
        <v>#REF!</v>
      </c>
      <c r="G2950" s="674" t="e">
        <f t="shared" si="61"/>
        <v>#REF!</v>
      </c>
      <c r="L2950" s="679" t="s">
        <v>3563</v>
      </c>
      <c r="M2950" s="488" t="e">
        <f>#REF!</f>
        <v>#REF!</v>
      </c>
      <c r="N2950" s="476" t="e">
        <f>#REF!</f>
        <v>#REF!</v>
      </c>
      <c r="O2950" s="417" t="e">
        <f>#REF!</f>
        <v>#REF!</v>
      </c>
      <c r="P2950" s="419" t="e">
        <f>#REF!</f>
        <v>#REF!</v>
      </c>
      <c r="Q2950" s="407" t="e">
        <f>#REF!</f>
        <v>#REF!</v>
      </c>
      <c r="R2950" s="496" t="e">
        <f>#REF!</f>
        <v>#REF!</v>
      </c>
    </row>
    <row r="2951" spans="1:22" ht="13.8" thickBot="1">
      <c r="A2951" s="351" t="s">
        <v>592</v>
      </c>
      <c r="B2951" s="351">
        <v>9</v>
      </c>
      <c r="C2951" s="351" t="s">
        <v>613</v>
      </c>
      <c r="D2951" s="351" t="s">
        <v>615</v>
      </c>
      <c r="E2951" s="351" t="s">
        <v>157</v>
      </c>
      <c r="F2951" s="674" t="e">
        <f t="shared" si="60"/>
        <v>#REF!</v>
      </c>
      <c r="G2951" s="674" t="e">
        <f t="shared" si="61"/>
        <v>#REF!</v>
      </c>
      <c r="L2951" s="679" t="s">
        <v>3564</v>
      </c>
      <c r="M2951" s="488" t="e">
        <f>#REF!</f>
        <v>#REF!</v>
      </c>
      <c r="N2951" s="476" t="e">
        <f>#REF!</f>
        <v>#REF!</v>
      </c>
      <c r="O2951" s="417" t="e">
        <f>#REF!</f>
        <v>#REF!</v>
      </c>
      <c r="P2951" s="419" t="e">
        <f>#REF!</f>
        <v>#REF!</v>
      </c>
      <c r="Q2951" s="407" t="e">
        <f>#REF!</f>
        <v>#REF!</v>
      </c>
      <c r="R2951" s="496" t="e">
        <f>#REF!</f>
        <v>#REF!</v>
      </c>
    </row>
    <row r="2952" spans="1:22" ht="13.8" thickBot="1">
      <c r="A2952" s="351" t="s">
        <v>592</v>
      </c>
      <c r="B2952" s="351">
        <v>10</v>
      </c>
      <c r="C2952" s="351" t="s">
        <v>613</v>
      </c>
      <c r="D2952" s="351" t="s">
        <v>615</v>
      </c>
      <c r="E2952" s="351" t="s">
        <v>158</v>
      </c>
      <c r="F2952" s="674" t="e">
        <f t="shared" si="60"/>
        <v>#REF!</v>
      </c>
      <c r="G2952" s="674" t="e">
        <f t="shared" si="61"/>
        <v>#REF!</v>
      </c>
      <c r="L2952" s="679" t="s">
        <v>3565</v>
      </c>
      <c r="M2952" s="488" t="e">
        <f>#REF!</f>
        <v>#REF!</v>
      </c>
      <c r="N2952" s="476" t="e">
        <f>#REF!</f>
        <v>#REF!</v>
      </c>
      <c r="O2952" s="417" t="e">
        <f>#REF!</f>
        <v>#REF!</v>
      </c>
      <c r="P2952" s="419" t="e">
        <f>#REF!</f>
        <v>#REF!</v>
      </c>
      <c r="Q2952" s="407" t="e">
        <f>#REF!</f>
        <v>#REF!</v>
      </c>
      <c r="R2952" s="78" t="e">
        <f>#REF!</f>
        <v>#REF!</v>
      </c>
      <c r="T2952" s="668"/>
      <c r="V2952" s="668"/>
    </row>
    <row r="2953" spans="1:22" ht="13.8" thickBot="1">
      <c r="A2953" s="351" t="s">
        <v>592</v>
      </c>
      <c r="B2953" s="351">
        <v>11</v>
      </c>
      <c r="C2953" s="351" t="s">
        <v>613</v>
      </c>
      <c r="D2953" s="351" t="s">
        <v>615</v>
      </c>
      <c r="E2953" s="351" t="s">
        <v>159</v>
      </c>
      <c r="F2953" s="674" t="e">
        <f t="shared" si="60"/>
        <v>#REF!</v>
      </c>
      <c r="G2953" s="674" t="e">
        <f t="shared" si="61"/>
        <v>#REF!</v>
      </c>
      <c r="L2953" s="679" t="s">
        <v>3566</v>
      </c>
      <c r="M2953" s="488" t="e">
        <f>#REF!</f>
        <v>#REF!</v>
      </c>
      <c r="N2953" s="476" t="e">
        <f>#REF!</f>
        <v>#REF!</v>
      </c>
      <c r="O2953" s="417" t="e">
        <f>#REF!</f>
        <v>#REF!</v>
      </c>
      <c r="P2953" s="419" t="e">
        <f>#REF!</f>
        <v>#REF!</v>
      </c>
      <c r="Q2953" s="407" t="e">
        <f>#REF!</f>
        <v>#REF!</v>
      </c>
      <c r="R2953" s="496" t="e">
        <f>#REF!</f>
        <v>#REF!</v>
      </c>
      <c r="U2953" s="668"/>
    </row>
    <row r="2954" spans="1:22" ht="13.8" thickBot="1">
      <c r="A2954" s="351" t="s">
        <v>592</v>
      </c>
      <c r="B2954" s="351">
        <v>12</v>
      </c>
      <c r="C2954" s="351" t="s">
        <v>613</v>
      </c>
      <c r="D2954" s="351" t="s">
        <v>615</v>
      </c>
      <c r="E2954" s="351" t="s">
        <v>160</v>
      </c>
      <c r="F2954" s="674" t="e">
        <f t="shared" si="60"/>
        <v>#REF!</v>
      </c>
      <c r="G2954" s="674" t="e">
        <f t="shared" si="61"/>
        <v>#REF!</v>
      </c>
      <c r="L2954" s="679" t="s">
        <v>3567</v>
      </c>
      <c r="M2954" s="488" t="e">
        <f>#REF!</f>
        <v>#REF!</v>
      </c>
      <c r="N2954" s="476" t="e">
        <f>#REF!</f>
        <v>#REF!</v>
      </c>
      <c r="O2954" s="417" t="e">
        <f>#REF!</f>
        <v>#REF!</v>
      </c>
      <c r="P2954" s="419" t="e">
        <f>#REF!</f>
        <v>#REF!</v>
      </c>
      <c r="Q2954" s="407" t="e">
        <f>#REF!</f>
        <v>#REF!</v>
      </c>
      <c r="R2954" s="496" t="e">
        <f>#REF!</f>
        <v>#REF!</v>
      </c>
      <c r="V2954" s="668"/>
    </row>
    <row r="2955" spans="1:22" ht="13.8" thickBot="1">
      <c r="A2955" s="351" t="s">
        <v>592</v>
      </c>
      <c r="B2955" s="351">
        <v>13</v>
      </c>
      <c r="C2955" s="351" t="s">
        <v>613</v>
      </c>
      <c r="D2955" s="351" t="s">
        <v>615</v>
      </c>
      <c r="E2955" s="351" t="s">
        <v>162</v>
      </c>
      <c r="F2955" s="674" t="e">
        <f t="shared" si="60"/>
        <v>#REF!</v>
      </c>
      <c r="G2955" s="674" t="e">
        <f t="shared" si="61"/>
        <v>#REF!</v>
      </c>
      <c r="L2955" s="679" t="s">
        <v>3568</v>
      </c>
      <c r="M2955" s="488" t="e">
        <f>#REF!</f>
        <v>#REF!</v>
      </c>
      <c r="N2955" s="476" t="e">
        <f>#REF!</f>
        <v>#REF!</v>
      </c>
      <c r="O2955" s="417" t="e">
        <f>#REF!</f>
        <v>#REF!</v>
      </c>
      <c r="P2955" s="419" t="e">
        <f>#REF!</f>
        <v>#REF!</v>
      </c>
      <c r="Q2955" s="407" t="e">
        <f>#REF!</f>
        <v>#REF!</v>
      </c>
      <c r="R2955" s="496" t="e">
        <f>#REF!</f>
        <v>#REF!</v>
      </c>
      <c r="T2955" s="668"/>
    </row>
    <row r="2956" spans="1:22" ht="13.8" thickBot="1">
      <c r="A2956" s="351" t="s">
        <v>592</v>
      </c>
      <c r="B2956" s="351">
        <v>14</v>
      </c>
      <c r="C2956" s="351" t="s">
        <v>613</v>
      </c>
      <c r="D2956" s="351" t="s">
        <v>615</v>
      </c>
      <c r="E2956" s="351" t="s">
        <v>163</v>
      </c>
      <c r="F2956" s="674" t="e">
        <f t="shared" si="60"/>
        <v>#REF!</v>
      </c>
      <c r="G2956" s="674" t="e">
        <f t="shared" si="61"/>
        <v>#REF!</v>
      </c>
      <c r="L2956" s="679" t="s">
        <v>3569</v>
      </c>
      <c r="M2956" s="488" t="e">
        <f>#REF!</f>
        <v>#REF!</v>
      </c>
      <c r="N2956" s="476" t="e">
        <f>#REF!</f>
        <v>#REF!</v>
      </c>
      <c r="O2956" s="417" t="e">
        <f>#REF!</f>
        <v>#REF!</v>
      </c>
      <c r="P2956" s="419" t="e">
        <f>#REF!</f>
        <v>#REF!</v>
      </c>
      <c r="Q2956" s="407" t="e">
        <f>#REF!</f>
        <v>#REF!</v>
      </c>
      <c r="R2956" s="78" t="e">
        <f>#REF!</f>
        <v>#REF!</v>
      </c>
    </row>
    <row r="2957" spans="1:22" ht="13.8" thickBot="1">
      <c r="A2957" s="351" t="s">
        <v>592</v>
      </c>
      <c r="B2957" s="351">
        <v>15</v>
      </c>
      <c r="C2957" s="351" t="s">
        <v>613</v>
      </c>
      <c r="D2957" s="351" t="s">
        <v>615</v>
      </c>
      <c r="E2957" s="351" t="s">
        <v>164</v>
      </c>
      <c r="F2957" s="674" t="e">
        <f t="shared" si="60"/>
        <v>#REF!</v>
      </c>
      <c r="G2957" s="674" t="e">
        <f t="shared" si="61"/>
        <v>#REF!</v>
      </c>
      <c r="L2957" s="679" t="s">
        <v>3570</v>
      </c>
      <c r="M2957" s="488" t="e">
        <f>#REF!</f>
        <v>#REF!</v>
      </c>
      <c r="N2957" s="476" t="e">
        <f>#REF!</f>
        <v>#REF!</v>
      </c>
      <c r="O2957" s="417" t="e">
        <f>#REF!</f>
        <v>#REF!</v>
      </c>
      <c r="P2957" s="419" t="e">
        <f>#REF!</f>
        <v>#REF!</v>
      </c>
      <c r="Q2957" s="407" t="e">
        <f>#REF!</f>
        <v>#REF!</v>
      </c>
      <c r="R2957" s="78" t="e">
        <f>#REF!</f>
        <v>#REF!</v>
      </c>
    </row>
    <row r="2958" spans="1:22" ht="13.8" thickBot="1">
      <c r="A2958" s="351" t="s">
        <v>592</v>
      </c>
      <c r="B2958" s="351">
        <v>16</v>
      </c>
      <c r="C2958" s="351" t="s">
        <v>613</v>
      </c>
      <c r="D2958" s="351" t="s">
        <v>615</v>
      </c>
      <c r="E2958" s="351" t="s">
        <v>161</v>
      </c>
      <c r="F2958" s="674" t="e">
        <f t="shared" si="60"/>
        <v>#REF!</v>
      </c>
      <c r="G2958" s="674" t="e">
        <f t="shared" si="61"/>
        <v>#REF!</v>
      </c>
      <c r="L2958" s="679" t="s">
        <v>3571</v>
      </c>
      <c r="M2958" s="488" t="e">
        <f>#REF!</f>
        <v>#REF!</v>
      </c>
      <c r="N2958" s="476" t="e">
        <f>#REF!</f>
        <v>#REF!</v>
      </c>
      <c r="O2958" s="417" t="e">
        <f>#REF!</f>
        <v>#REF!</v>
      </c>
      <c r="P2958" s="419" t="e">
        <f>#REF!</f>
        <v>#REF!</v>
      </c>
      <c r="Q2958" s="407" t="e">
        <f>#REF!</f>
        <v>#REF!</v>
      </c>
      <c r="R2958" s="78" t="e">
        <f>#REF!</f>
        <v>#REF!</v>
      </c>
      <c r="V2958" s="668"/>
    </row>
    <row r="2959" spans="1:22" ht="13.8" hidden="1" thickBot="1">
      <c r="A2959" s="351" t="s">
        <v>592</v>
      </c>
      <c r="B2959" s="351">
        <v>17</v>
      </c>
      <c r="C2959" s="351" t="s">
        <v>614</v>
      </c>
      <c r="F2959" s="351"/>
      <c r="G2959" s="351"/>
      <c r="L2959" s="679" t="s">
        <v>3572</v>
      </c>
      <c r="M2959" s="349" t="e">
        <f>#REF!</f>
        <v>#REF!</v>
      </c>
      <c r="N2959" s="498" t="e">
        <f>#REF!</f>
        <v>#REF!</v>
      </c>
      <c r="O2959" s="490" t="e">
        <f>#REF!</f>
        <v>#REF!</v>
      </c>
      <c r="P2959" s="491" t="e">
        <f>#REF!</f>
        <v>#REF!</v>
      </c>
      <c r="Q2959" s="489" t="e">
        <f>#REF!</f>
        <v>#REF!</v>
      </c>
      <c r="R2959" s="78" t="e">
        <f>#REF!</f>
        <v>#REF!</v>
      </c>
    </row>
    <row r="2960" spans="1:22" ht="13.8" hidden="1" thickBot="1">
      <c r="A2960" s="351" t="s">
        <v>592</v>
      </c>
      <c r="B2960" s="351">
        <v>18</v>
      </c>
      <c r="C2960" s="351" t="s">
        <v>614</v>
      </c>
      <c r="F2960" s="351"/>
      <c r="G2960" s="351"/>
      <c r="L2960" s="679" t="s">
        <v>3573</v>
      </c>
      <c r="M2960" s="488" t="e">
        <f>#REF!</f>
        <v>#REF!</v>
      </c>
      <c r="N2960" s="498" t="e">
        <f>#REF!</f>
        <v>#REF!</v>
      </c>
      <c r="O2960" s="490" t="e">
        <f>#REF!</f>
        <v>#REF!</v>
      </c>
      <c r="P2960" s="491" t="e">
        <f>#REF!</f>
        <v>#REF!</v>
      </c>
      <c r="Q2960" s="489" t="e">
        <f>#REF!</f>
        <v>#REF!</v>
      </c>
      <c r="R2960" s="496" t="e">
        <f>#REF!</f>
        <v>#REF!</v>
      </c>
    </row>
    <row r="2961" spans="1:20" ht="13.8" hidden="1" thickBot="1">
      <c r="A2961" s="351" t="s">
        <v>592</v>
      </c>
      <c r="B2961" s="351">
        <v>19</v>
      </c>
      <c r="C2961" s="351" t="s">
        <v>614</v>
      </c>
      <c r="F2961" s="351"/>
      <c r="G2961" s="351"/>
      <c r="L2961" s="679" t="s">
        <v>3574</v>
      </c>
      <c r="M2961" s="488" t="e">
        <f>#REF!</f>
        <v>#REF!</v>
      </c>
      <c r="N2961" s="498" t="e">
        <f>#REF!</f>
        <v>#REF!</v>
      </c>
      <c r="O2961" s="490" t="e">
        <f>#REF!</f>
        <v>#REF!</v>
      </c>
      <c r="P2961" s="491" t="e">
        <f>#REF!</f>
        <v>#REF!</v>
      </c>
      <c r="Q2961" s="489" t="e">
        <f>#REF!</f>
        <v>#REF!</v>
      </c>
      <c r="R2961" s="78" t="e">
        <f>#REF!</f>
        <v>#REF!</v>
      </c>
    </row>
    <row r="2962" spans="1:20" ht="13.8" hidden="1" thickBot="1">
      <c r="A2962" s="351" t="s">
        <v>592</v>
      </c>
      <c r="B2962" s="351">
        <v>20</v>
      </c>
      <c r="C2962" s="351" t="s">
        <v>614</v>
      </c>
      <c r="F2962" s="351"/>
      <c r="G2962" s="351"/>
      <c r="L2962" s="679" t="s">
        <v>3575</v>
      </c>
      <c r="M2962" s="488" t="e">
        <f>#REF!</f>
        <v>#REF!</v>
      </c>
      <c r="N2962" s="498" t="e">
        <f>#REF!</f>
        <v>#REF!</v>
      </c>
      <c r="O2962" s="490" t="e">
        <f>#REF!</f>
        <v>#REF!</v>
      </c>
      <c r="P2962" s="491" t="e">
        <f>#REF!</f>
        <v>#REF!</v>
      </c>
      <c r="Q2962" s="489" t="e">
        <f>#REF!</f>
        <v>#REF!</v>
      </c>
      <c r="R2962" s="78" t="e">
        <f>#REF!</f>
        <v>#REF!</v>
      </c>
    </row>
    <row r="2963" spans="1:20" ht="13.8" hidden="1" thickBot="1">
      <c r="A2963" s="351" t="s">
        <v>592</v>
      </c>
      <c r="B2963" s="351">
        <v>21</v>
      </c>
      <c r="C2963" s="351" t="s">
        <v>614</v>
      </c>
      <c r="F2963" s="351"/>
      <c r="G2963" s="351"/>
      <c r="L2963" s="679" t="s">
        <v>3576</v>
      </c>
      <c r="M2963" s="488" t="e">
        <f>#REF!</f>
        <v>#REF!</v>
      </c>
      <c r="N2963" s="498" t="e">
        <f>#REF!</f>
        <v>#REF!</v>
      </c>
      <c r="O2963" s="490" t="e">
        <f>#REF!</f>
        <v>#REF!</v>
      </c>
      <c r="P2963" s="491" t="e">
        <f>#REF!</f>
        <v>#REF!</v>
      </c>
      <c r="Q2963" s="489" t="e">
        <f>#REF!</f>
        <v>#REF!</v>
      </c>
      <c r="R2963" s="78" t="e">
        <f>#REF!</f>
        <v>#REF!</v>
      </c>
    </row>
    <row r="2964" spans="1:20" ht="13.8" hidden="1" thickBot="1">
      <c r="A2964" s="351" t="s">
        <v>592</v>
      </c>
      <c r="B2964" s="351">
        <v>22</v>
      </c>
      <c r="C2964" s="351" t="s">
        <v>614</v>
      </c>
      <c r="F2964" s="351"/>
      <c r="G2964" s="351"/>
      <c r="L2964" s="679" t="s">
        <v>3577</v>
      </c>
      <c r="M2964" s="488" t="e">
        <f>#REF!</f>
        <v>#REF!</v>
      </c>
      <c r="N2964" s="498" t="e">
        <f>#REF!</f>
        <v>#REF!</v>
      </c>
      <c r="O2964" s="490" t="e">
        <f>#REF!</f>
        <v>#REF!</v>
      </c>
      <c r="P2964" s="491" t="e">
        <f>#REF!</f>
        <v>#REF!</v>
      </c>
      <c r="Q2964" s="489" t="e">
        <f>#REF!</f>
        <v>#REF!</v>
      </c>
      <c r="R2964" s="78" t="e">
        <f>#REF!</f>
        <v>#REF!</v>
      </c>
      <c r="T2964" s="668"/>
    </row>
    <row r="2965" spans="1:20" ht="13.8" hidden="1" thickBot="1">
      <c r="A2965" s="351" t="s">
        <v>592</v>
      </c>
      <c r="B2965" s="351">
        <v>23</v>
      </c>
      <c r="C2965" s="351" t="s">
        <v>614</v>
      </c>
      <c r="F2965" s="351"/>
      <c r="G2965" s="351"/>
      <c r="L2965" s="679" t="s">
        <v>3578</v>
      </c>
      <c r="M2965" s="488" t="e">
        <f>#REF!</f>
        <v>#REF!</v>
      </c>
      <c r="N2965" s="498" t="e">
        <f>#REF!</f>
        <v>#REF!</v>
      </c>
      <c r="O2965" s="490" t="e">
        <f>#REF!</f>
        <v>#REF!</v>
      </c>
      <c r="P2965" s="491" t="e">
        <f>#REF!</f>
        <v>#REF!</v>
      </c>
      <c r="Q2965" s="489" t="e">
        <f>#REF!</f>
        <v>#REF!</v>
      </c>
      <c r="R2965" s="78" t="e">
        <f>#REF!</f>
        <v>#REF!</v>
      </c>
    </row>
    <row r="2966" spans="1:20" ht="13.8" hidden="1" thickBot="1">
      <c r="A2966" s="351" t="s">
        <v>592</v>
      </c>
      <c r="B2966" s="351">
        <v>24</v>
      </c>
      <c r="C2966" s="351" t="s">
        <v>614</v>
      </c>
      <c r="F2966" s="351"/>
      <c r="G2966" s="351"/>
      <c r="L2966" s="679" t="s">
        <v>3579</v>
      </c>
      <c r="M2966" s="488" t="e">
        <f>#REF!</f>
        <v>#REF!</v>
      </c>
      <c r="N2966" s="498" t="e">
        <f>#REF!</f>
        <v>#REF!</v>
      </c>
      <c r="O2966" s="490" t="e">
        <f>#REF!</f>
        <v>#REF!</v>
      </c>
      <c r="P2966" s="491" t="e">
        <f>#REF!</f>
        <v>#REF!</v>
      </c>
      <c r="Q2966" s="489" t="e">
        <f>#REF!</f>
        <v>#REF!</v>
      </c>
      <c r="R2966" s="78" t="e">
        <f>#REF!</f>
        <v>#REF!</v>
      </c>
    </row>
    <row r="2967" spans="1:20" ht="13.8" hidden="1" thickBot="1">
      <c r="A2967" s="351" t="s">
        <v>592</v>
      </c>
      <c r="B2967" s="351">
        <v>25</v>
      </c>
      <c r="C2967" s="351" t="s">
        <v>614</v>
      </c>
      <c r="F2967" s="351"/>
      <c r="G2967" s="351"/>
      <c r="L2967" s="679" t="s">
        <v>3580</v>
      </c>
      <c r="M2967" s="488" t="e">
        <f>#REF!</f>
        <v>#REF!</v>
      </c>
      <c r="N2967" s="498" t="e">
        <f>#REF!</f>
        <v>#REF!</v>
      </c>
      <c r="O2967" s="490" t="e">
        <f>#REF!</f>
        <v>#REF!</v>
      </c>
      <c r="P2967" s="491" t="e">
        <f>#REF!</f>
        <v>#REF!</v>
      </c>
      <c r="Q2967" s="489" t="e">
        <f>#REF!</f>
        <v>#REF!</v>
      </c>
      <c r="R2967" s="496" t="e">
        <f>#REF!</f>
        <v>#REF!</v>
      </c>
    </row>
    <row r="2968" spans="1:20" ht="13.8" hidden="1" thickBot="1">
      <c r="A2968" s="351" t="s">
        <v>592</v>
      </c>
      <c r="B2968" s="351">
        <v>26</v>
      </c>
      <c r="C2968" s="351" t="s">
        <v>614</v>
      </c>
      <c r="F2968" s="351"/>
      <c r="G2968" s="351"/>
      <c r="L2968" s="679" t="s">
        <v>3581</v>
      </c>
      <c r="M2968" s="488" t="e">
        <f>#REF!</f>
        <v>#REF!</v>
      </c>
      <c r="N2968" s="498" t="e">
        <f>#REF!</f>
        <v>#REF!</v>
      </c>
      <c r="O2968" s="490" t="e">
        <f>#REF!</f>
        <v>#REF!</v>
      </c>
      <c r="P2968" s="491" t="e">
        <f>#REF!</f>
        <v>#REF!</v>
      </c>
      <c r="Q2968" s="489" t="e">
        <f>#REF!</f>
        <v>#REF!</v>
      </c>
      <c r="R2968" s="78" t="e">
        <f>#REF!</f>
        <v>#REF!</v>
      </c>
    </row>
    <row r="2969" spans="1:20" ht="13.8" hidden="1" thickBot="1">
      <c r="A2969" s="351" t="s">
        <v>592</v>
      </c>
      <c r="B2969" s="351">
        <v>27</v>
      </c>
      <c r="C2969" s="351" t="s">
        <v>614</v>
      </c>
      <c r="F2969" s="351"/>
      <c r="G2969" s="351"/>
      <c r="L2969" s="679" t="s">
        <v>3582</v>
      </c>
      <c r="M2969" s="488" t="e">
        <f>#REF!</f>
        <v>#REF!</v>
      </c>
      <c r="N2969" s="498" t="e">
        <f>#REF!</f>
        <v>#REF!</v>
      </c>
      <c r="O2969" s="490" t="e">
        <f>#REF!</f>
        <v>#REF!</v>
      </c>
      <c r="P2969" s="491" t="e">
        <f>#REF!</f>
        <v>#REF!</v>
      </c>
      <c r="Q2969" s="489" t="e">
        <f>#REF!</f>
        <v>#REF!</v>
      </c>
      <c r="R2969" s="78" t="e">
        <f>#REF!</f>
        <v>#REF!</v>
      </c>
    </row>
    <row r="2970" spans="1:20" ht="13.8" hidden="1" thickBot="1">
      <c r="A2970" s="351" t="s">
        <v>592</v>
      </c>
      <c r="B2970" s="351">
        <v>28</v>
      </c>
      <c r="C2970" s="351" t="s">
        <v>614</v>
      </c>
      <c r="F2970" s="351"/>
      <c r="G2970" s="351"/>
      <c r="L2970" s="679" t="s">
        <v>3583</v>
      </c>
      <c r="M2970" s="488" t="e">
        <f>#REF!</f>
        <v>#REF!</v>
      </c>
      <c r="N2970" s="476" t="e">
        <f>#REF!</f>
        <v>#REF!</v>
      </c>
      <c r="O2970" s="493" t="e">
        <f>#REF!</f>
        <v>#REF!</v>
      </c>
      <c r="P2970" s="494" t="e">
        <f>#REF!</f>
        <v>#REF!</v>
      </c>
      <c r="Q2970" s="492" t="e">
        <f>#REF!</f>
        <v>#REF!</v>
      </c>
      <c r="R2970" s="496" t="e">
        <f>#REF!</f>
        <v>#REF!</v>
      </c>
    </row>
    <row r="2971" spans="1:20" ht="13.8" hidden="1" thickBot="1">
      <c r="A2971" s="351" t="s">
        <v>592</v>
      </c>
      <c r="B2971" s="351">
        <v>29</v>
      </c>
      <c r="C2971" s="351" t="s">
        <v>614</v>
      </c>
      <c r="F2971" s="351"/>
      <c r="G2971" s="351"/>
      <c r="L2971" s="679" t="s">
        <v>3584</v>
      </c>
      <c r="M2971" s="488" t="e">
        <f>#REF!</f>
        <v>#REF!</v>
      </c>
      <c r="N2971" s="476" t="e">
        <f>#REF!</f>
        <v>#REF!</v>
      </c>
      <c r="O2971" s="458" t="e">
        <f>#REF!</f>
        <v>#REF!</v>
      </c>
      <c r="P2971" s="459" t="e">
        <f>#REF!</f>
        <v>#REF!</v>
      </c>
      <c r="Q2971" s="462" t="e">
        <f>#REF!</f>
        <v>#REF!</v>
      </c>
      <c r="R2971" s="496" t="e">
        <f>#REF!</f>
        <v>#REF!</v>
      </c>
    </row>
    <row r="2972" spans="1:20" ht="13.8" hidden="1" thickBot="1">
      <c r="A2972" s="351" t="s">
        <v>593</v>
      </c>
      <c r="B2972" s="351">
        <v>1</v>
      </c>
      <c r="C2972" s="351" t="s">
        <v>614</v>
      </c>
      <c r="F2972" s="351"/>
      <c r="G2972" s="351"/>
      <c r="L2972" s="679" t="s">
        <v>3585</v>
      </c>
      <c r="M2972" s="466" t="e">
        <f>#REF!</f>
        <v>#REF!</v>
      </c>
      <c r="N2972" s="467" t="e">
        <f>#REF!</f>
        <v>#REF!</v>
      </c>
      <c r="O2972" s="468" t="e">
        <f>#REF!</f>
        <v>#REF!</v>
      </c>
      <c r="P2972" s="466" t="e">
        <f>#REF!</f>
        <v>#REF!</v>
      </c>
      <c r="Q2972" s="468" t="e">
        <f>#REF!</f>
        <v>#REF!</v>
      </c>
      <c r="R2972" s="659" t="e">
        <f>#REF!</f>
        <v>#REF!</v>
      </c>
      <c r="S2972" s="668"/>
    </row>
    <row r="2973" spans="1:20" ht="13.8" hidden="1" thickBot="1">
      <c r="A2973" s="351" t="s">
        <v>593</v>
      </c>
      <c r="B2973" s="351">
        <v>2</v>
      </c>
      <c r="C2973" s="351" t="s">
        <v>614</v>
      </c>
      <c r="F2973" s="351"/>
      <c r="G2973" s="351"/>
      <c r="L2973" s="679" t="s">
        <v>3586</v>
      </c>
      <c r="M2973" s="469" t="e">
        <f>#REF!</f>
        <v>#REF!</v>
      </c>
      <c r="N2973" s="78" t="e">
        <f>#REF!</f>
        <v>#REF!</v>
      </c>
      <c r="O2973" s="470" t="e">
        <f>#REF!</f>
        <v>#REF!</v>
      </c>
      <c r="P2973" s="471" t="e">
        <f>#REF!</f>
        <v>#REF!</v>
      </c>
      <c r="Q2973" s="473" t="e">
        <f>#REF!</f>
        <v>#REF!</v>
      </c>
      <c r="R2973" s="659" t="e">
        <f>#REF!</f>
        <v>#REF!</v>
      </c>
    </row>
    <row r="2974" spans="1:20" ht="13.8" hidden="1" thickBot="1">
      <c r="A2974" s="351" t="s">
        <v>593</v>
      </c>
      <c r="B2974" s="351">
        <v>3</v>
      </c>
      <c r="C2974" s="351" t="s">
        <v>614</v>
      </c>
      <c r="F2974" s="351"/>
      <c r="G2974" s="351"/>
      <c r="L2974" s="679" t="s">
        <v>3587</v>
      </c>
      <c r="M2974" s="474" t="e">
        <f>#REF!</f>
        <v>#REF!</v>
      </c>
      <c r="N2974" s="475" t="e">
        <f>#REF!</f>
        <v>#REF!</v>
      </c>
      <c r="O2974" s="476" t="e">
        <f>#REF!</f>
        <v>#REF!</v>
      </c>
      <c r="P2974" s="477" t="e">
        <f>#REF!</f>
        <v>#REF!</v>
      </c>
      <c r="Q2974" s="479" t="e">
        <f>#REF!</f>
        <v>#REF!</v>
      </c>
      <c r="R2974" s="659" t="e">
        <f>#REF!</f>
        <v>#REF!</v>
      </c>
    </row>
    <row r="2975" spans="1:20" ht="13.8" hidden="1" thickBot="1">
      <c r="A2975" s="351" t="s">
        <v>593</v>
      </c>
      <c r="B2975" s="351">
        <v>4</v>
      </c>
      <c r="C2975" s="351" t="s">
        <v>614</v>
      </c>
      <c r="F2975" s="351"/>
      <c r="G2975" s="351"/>
      <c r="L2975" s="679" t="s">
        <v>3588</v>
      </c>
      <c r="M2975" s="466" t="e">
        <f>#REF!</f>
        <v>#REF!</v>
      </c>
      <c r="N2975" s="467" t="e">
        <f>#REF!</f>
        <v>#REF!</v>
      </c>
      <c r="O2975" s="467" t="e">
        <f>#REF!</f>
        <v>#REF!</v>
      </c>
      <c r="P2975" s="467" t="e">
        <f>#REF!</f>
        <v>#REF!</v>
      </c>
      <c r="Q2975" s="468" t="e">
        <f>#REF!</f>
        <v>#REF!</v>
      </c>
      <c r="R2975" s="659" t="e">
        <f>#REF!</f>
        <v>#REF!</v>
      </c>
    </row>
    <row r="2976" spans="1:20" ht="13.8" hidden="1" thickBot="1">
      <c r="A2976" s="351" t="s">
        <v>593</v>
      </c>
      <c r="B2976" s="351">
        <v>5</v>
      </c>
      <c r="C2976" s="351" t="s">
        <v>614</v>
      </c>
      <c r="F2976" s="351"/>
      <c r="G2976" s="351"/>
      <c r="L2976" s="679" t="s">
        <v>3589</v>
      </c>
      <c r="M2976" s="474" t="e">
        <f>#REF!</f>
        <v>#REF!</v>
      </c>
      <c r="N2976" s="475" t="e">
        <f>#REF!</f>
        <v>#REF!</v>
      </c>
      <c r="O2976" s="475" t="e">
        <f>#REF!</f>
        <v>#REF!</v>
      </c>
      <c r="P2976" s="475" t="e">
        <f>#REF!</f>
        <v>#REF!</v>
      </c>
      <c r="Q2976" s="476" t="e">
        <f>#REF!</f>
        <v>#REF!</v>
      </c>
      <c r="R2976" s="496" t="e">
        <f>#REF!</f>
        <v>#REF!</v>
      </c>
    </row>
    <row r="2977" spans="1:23" ht="13.8" hidden="1" thickBot="1">
      <c r="A2977" s="351" t="s">
        <v>593</v>
      </c>
      <c r="B2977" s="351">
        <v>6</v>
      </c>
      <c r="C2977" s="351" t="s">
        <v>614</v>
      </c>
      <c r="F2977" s="351"/>
      <c r="G2977" s="351"/>
      <c r="L2977" s="679" t="s">
        <v>3590</v>
      </c>
      <c r="M2977" s="486" t="e">
        <f>#REF!</f>
        <v>#REF!</v>
      </c>
      <c r="N2977" s="470" t="e">
        <f>#REF!</f>
        <v>#REF!</v>
      </c>
      <c r="O2977" s="466" t="e">
        <f>#REF!</f>
        <v>#REF!</v>
      </c>
      <c r="P2977" s="468" t="e">
        <f>#REF!</f>
        <v>#REF!</v>
      </c>
      <c r="Q2977" s="470" t="e">
        <f>#REF!</f>
        <v>#REF!</v>
      </c>
      <c r="R2977" s="496" t="e">
        <f>#REF!</f>
        <v>#REF!</v>
      </c>
    </row>
    <row r="2978" spans="1:23" ht="13.8" hidden="1" thickBot="1">
      <c r="A2978" s="351" t="s">
        <v>593</v>
      </c>
      <c r="B2978" s="351">
        <v>7</v>
      </c>
      <c r="C2978" s="351" t="s">
        <v>614</v>
      </c>
      <c r="F2978" s="351"/>
      <c r="G2978" s="351"/>
      <c r="L2978" s="679" t="s">
        <v>3591</v>
      </c>
      <c r="M2978" s="488" t="e">
        <f>#REF!</f>
        <v>#REF!</v>
      </c>
      <c r="N2978" s="476" t="e">
        <f>#REF!</f>
        <v>#REF!</v>
      </c>
      <c r="O2978" s="474" t="e">
        <f>#REF!</f>
        <v>#REF!</v>
      </c>
      <c r="P2978" s="476" t="e">
        <f>#REF!</f>
        <v>#REF!</v>
      </c>
      <c r="Q2978" s="476" t="e">
        <f>#REF!</f>
        <v>#REF!</v>
      </c>
      <c r="R2978" s="78" t="e">
        <f>#REF!</f>
        <v>#REF!</v>
      </c>
    </row>
    <row r="2979" spans="1:23" ht="13.8" hidden="1" thickBot="1">
      <c r="A2979" s="351" t="s">
        <v>593</v>
      </c>
      <c r="B2979" s="351">
        <v>8</v>
      </c>
      <c r="C2979" s="351" t="s">
        <v>614</v>
      </c>
      <c r="F2979" s="351"/>
      <c r="G2979" s="351"/>
      <c r="L2979" s="679" t="s">
        <v>3592</v>
      </c>
      <c r="M2979" s="488" t="e">
        <f>#REF!</f>
        <v>#REF!</v>
      </c>
      <c r="N2979" s="497" t="e">
        <f>#REF!</f>
        <v>#REF!</v>
      </c>
      <c r="O2979" s="521" t="e">
        <f>#REF!</f>
        <v>#REF!</v>
      </c>
      <c r="P2979" s="522" t="e">
        <f>#REF!</f>
        <v>#REF!</v>
      </c>
      <c r="Q2979" s="518" t="e">
        <f>#REF!</f>
        <v>#REF!</v>
      </c>
      <c r="R2979" s="78" t="e">
        <f>#REF!</f>
        <v>#REF!</v>
      </c>
    </row>
    <row r="2980" spans="1:23" ht="13.8" thickBot="1">
      <c r="A2980" s="351" t="s">
        <v>593</v>
      </c>
      <c r="B2980" s="351">
        <v>9</v>
      </c>
      <c r="C2980" s="351" t="s">
        <v>613</v>
      </c>
      <c r="D2980" s="351" t="s">
        <v>615</v>
      </c>
      <c r="E2980" s="351" t="s">
        <v>165</v>
      </c>
      <c r="F2980" s="674" t="e">
        <f t="shared" ref="F2980:F2985" si="62">O2980</f>
        <v>#REF!</v>
      </c>
      <c r="G2980" s="674" t="e">
        <f t="shared" ref="G2980:G2985" si="63">Q2980</f>
        <v>#REF!</v>
      </c>
      <c r="L2980" s="679" t="s">
        <v>3593</v>
      </c>
      <c r="M2980" s="488" t="e">
        <f>#REF!</f>
        <v>#REF!</v>
      </c>
      <c r="N2980" s="476" t="e">
        <f>#REF!</f>
        <v>#REF!</v>
      </c>
      <c r="O2980" s="417" t="e">
        <f>#REF!</f>
        <v>#REF!</v>
      </c>
      <c r="P2980" s="419" t="e">
        <f>#REF!</f>
        <v>#REF!</v>
      </c>
      <c r="Q2980" s="407" t="e">
        <f>#REF!</f>
        <v>#REF!</v>
      </c>
      <c r="R2980" s="78" t="e">
        <f>#REF!</f>
        <v>#REF!</v>
      </c>
    </row>
    <row r="2981" spans="1:23" ht="13.8" thickBot="1">
      <c r="A2981" s="351" t="s">
        <v>593</v>
      </c>
      <c r="B2981" s="351">
        <v>10</v>
      </c>
      <c r="C2981" s="351" t="s">
        <v>613</v>
      </c>
      <c r="D2981" s="351" t="s">
        <v>615</v>
      </c>
      <c r="E2981" s="351" t="s">
        <v>166</v>
      </c>
      <c r="F2981" s="674" t="e">
        <f t="shared" si="62"/>
        <v>#REF!</v>
      </c>
      <c r="G2981" s="674" t="e">
        <f t="shared" si="63"/>
        <v>#REF!</v>
      </c>
      <c r="L2981" s="679" t="s">
        <v>3594</v>
      </c>
      <c r="M2981" s="488" t="e">
        <f>#REF!</f>
        <v>#REF!</v>
      </c>
      <c r="N2981" s="476" t="e">
        <f>#REF!</f>
        <v>#REF!</v>
      </c>
      <c r="O2981" s="417" t="e">
        <f>#REF!</f>
        <v>#REF!</v>
      </c>
      <c r="P2981" s="419" t="e">
        <f>#REF!</f>
        <v>#REF!</v>
      </c>
      <c r="Q2981" s="407" t="e">
        <f>#REF!</f>
        <v>#REF!</v>
      </c>
      <c r="R2981" s="496" t="e">
        <f>#REF!</f>
        <v>#REF!</v>
      </c>
      <c r="S2981" s="668"/>
    </row>
    <row r="2982" spans="1:23" ht="13.8" thickBot="1">
      <c r="A2982" s="351" t="s">
        <v>593</v>
      </c>
      <c r="B2982" s="351">
        <v>11</v>
      </c>
      <c r="C2982" s="351" t="s">
        <v>613</v>
      </c>
      <c r="D2982" s="351" t="s">
        <v>615</v>
      </c>
      <c r="E2982" s="351" t="s">
        <v>167</v>
      </c>
      <c r="F2982" s="674" t="e">
        <f t="shared" si="62"/>
        <v>#REF!</v>
      </c>
      <c r="G2982" s="674" t="e">
        <f t="shared" si="63"/>
        <v>#REF!</v>
      </c>
      <c r="L2982" s="679" t="s">
        <v>3595</v>
      </c>
      <c r="M2982" s="488" t="e">
        <f>#REF!</f>
        <v>#REF!</v>
      </c>
      <c r="N2982" s="476" t="e">
        <f>#REF!</f>
        <v>#REF!</v>
      </c>
      <c r="O2982" s="417" t="e">
        <f>#REF!</f>
        <v>#REF!</v>
      </c>
      <c r="P2982" s="419" t="e">
        <f>#REF!</f>
        <v>#REF!</v>
      </c>
      <c r="Q2982" s="407" t="e">
        <f>#REF!</f>
        <v>#REF!</v>
      </c>
      <c r="R2982" s="496" t="e">
        <f>#REF!</f>
        <v>#REF!</v>
      </c>
    </row>
    <row r="2983" spans="1:23" ht="13.8" thickBot="1">
      <c r="A2983" s="351" t="s">
        <v>593</v>
      </c>
      <c r="B2983" s="351">
        <v>12</v>
      </c>
      <c r="C2983" s="351" t="s">
        <v>613</v>
      </c>
      <c r="D2983" s="351" t="s">
        <v>615</v>
      </c>
      <c r="E2983" s="351" t="s">
        <v>168</v>
      </c>
      <c r="F2983" s="674" t="e">
        <f t="shared" si="62"/>
        <v>#REF!</v>
      </c>
      <c r="G2983" s="674" t="e">
        <f t="shared" si="63"/>
        <v>#REF!</v>
      </c>
      <c r="L2983" s="679" t="s">
        <v>3596</v>
      </c>
      <c r="M2983" s="488" t="e">
        <f>#REF!</f>
        <v>#REF!</v>
      </c>
      <c r="N2983" s="476" t="e">
        <f>#REF!</f>
        <v>#REF!</v>
      </c>
      <c r="O2983" s="417" t="e">
        <f>#REF!</f>
        <v>#REF!</v>
      </c>
      <c r="P2983" s="419" t="e">
        <f>#REF!</f>
        <v>#REF!</v>
      </c>
      <c r="Q2983" s="407" t="e">
        <f>#REF!</f>
        <v>#REF!</v>
      </c>
      <c r="R2983" s="78" t="e">
        <f>#REF!</f>
        <v>#REF!</v>
      </c>
    </row>
    <row r="2984" spans="1:23" ht="13.8" thickBot="1">
      <c r="A2984" s="351" t="s">
        <v>593</v>
      </c>
      <c r="B2984" s="351">
        <v>13</v>
      </c>
      <c r="C2984" s="351" t="s">
        <v>613</v>
      </c>
      <c r="D2984" s="351" t="s">
        <v>615</v>
      </c>
      <c r="E2984" s="351" t="s">
        <v>169</v>
      </c>
      <c r="F2984" s="674" t="e">
        <f t="shared" si="62"/>
        <v>#REF!</v>
      </c>
      <c r="G2984" s="674" t="e">
        <f t="shared" si="63"/>
        <v>#REF!</v>
      </c>
      <c r="L2984" s="679" t="s">
        <v>3597</v>
      </c>
      <c r="M2984" s="488" t="e">
        <f>#REF!</f>
        <v>#REF!</v>
      </c>
      <c r="N2984" s="476" t="e">
        <f>#REF!</f>
        <v>#REF!</v>
      </c>
      <c r="O2984" s="417" t="e">
        <f>#REF!</f>
        <v>#REF!</v>
      </c>
      <c r="P2984" s="419" t="e">
        <f>#REF!</f>
        <v>#REF!</v>
      </c>
      <c r="Q2984" s="407" t="e">
        <f>#REF!</f>
        <v>#REF!</v>
      </c>
      <c r="R2984" s="78" t="e">
        <f>#REF!</f>
        <v>#REF!</v>
      </c>
    </row>
    <row r="2985" spans="1:23" ht="13.8" thickBot="1">
      <c r="A2985" s="351" t="s">
        <v>593</v>
      </c>
      <c r="B2985" s="351">
        <v>14</v>
      </c>
      <c r="C2985" s="351" t="s">
        <v>613</v>
      </c>
      <c r="D2985" s="351" t="s">
        <v>615</v>
      </c>
      <c r="E2985" s="351" t="s">
        <v>170</v>
      </c>
      <c r="F2985" s="674" t="e">
        <f t="shared" si="62"/>
        <v>#REF!</v>
      </c>
      <c r="G2985" s="674" t="e">
        <f t="shared" si="63"/>
        <v>#REF!</v>
      </c>
      <c r="L2985" s="679" t="s">
        <v>3598</v>
      </c>
      <c r="M2985" s="488" t="e">
        <f>#REF!</f>
        <v>#REF!</v>
      </c>
      <c r="N2985" s="476" t="e">
        <f>#REF!</f>
        <v>#REF!</v>
      </c>
      <c r="O2985" s="417" t="e">
        <f>#REF!</f>
        <v>#REF!</v>
      </c>
      <c r="P2985" s="419" t="e">
        <f>#REF!</f>
        <v>#REF!</v>
      </c>
      <c r="Q2985" s="407" t="e">
        <f>#REF!</f>
        <v>#REF!</v>
      </c>
      <c r="R2985" s="78" t="e">
        <f>#REF!</f>
        <v>#REF!</v>
      </c>
    </row>
    <row r="2986" spans="1:23" ht="13.8" hidden="1" thickBot="1">
      <c r="A2986" s="351" t="s">
        <v>593</v>
      </c>
      <c r="B2986" s="351">
        <v>15</v>
      </c>
      <c r="C2986" s="351" t="s">
        <v>614</v>
      </c>
      <c r="F2986" s="351"/>
      <c r="G2986" s="351"/>
      <c r="L2986" s="679" t="s">
        <v>3599</v>
      </c>
      <c r="M2986" s="488" t="e">
        <f>#REF!</f>
        <v>#REF!</v>
      </c>
      <c r="N2986" s="498" t="e">
        <f>#REF!</f>
        <v>#REF!</v>
      </c>
      <c r="O2986" s="490" t="e">
        <f>#REF!</f>
        <v>#REF!</v>
      </c>
      <c r="P2986" s="491" t="e">
        <f>#REF!</f>
        <v>#REF!</v>
      </c>
      <c r="Q2986" s="489" t="e">
        <f>#REF!</f>
        <v>#REF!</v>
      </c>
      <c r="R2986" s="496" t="e">
        <f>#REF!</f>
        <v>#REF!</v>
      </c>
    </row>
    <row r="2987" spans="1:23" ht="13.8" hidden="1" thickBot="1">
      <c r="A2987" s="351" t="s">
        <v>593</v>
      </c>
      <c r="B2987" s="351">
        <v>16</v>
      </c>
      <c r="C2987" s="351" t="s">
        <v>614</v>
      </c>
      <c r="F2987" s="351"/>
      <c r="G2987" s="351"/>
      <c r="L2987" s="679" t="s">
        <v>3600</v>
      </c>
      <c r="M2987" s="488" t="e">
        <f>#REF!</f>
        <v>#REF!</v>
      </c>
      <c r="N2987" s="498" t="e">
        <f>#REF!</f>
        <v>#REF!</v>
      </c>
      <c r="O2987" s="490" t="e">
        <f>#REF!</f>
        <v>#REF!</v>
      </c>
      <c r="P2987" s="491" t="e">
        <f>#REF!</f>
        <v>#REF!</v>
      </c>
      <c r="Q2987" s="489" t="e">
        <f>#REF!</f>
        <v>#REF!</v>
      </c>
      <c r="R2987" s="78" t="e">
        <f>#REF!</f>
        <v>#REF!</v>
      </c>
    </row>
    <row r="2988" spans="1:23" ht="13.8" hidden="1" thickBot="1">
      <c r="A2988" s="351" t="s">
        <v>593</v>
      </c>
      <c r="B2988" s="351">
        <v>17</v>
      </c>
      <c r="C2988" s="351" t="s">
        <v>614</v>
      </c>
      <c r="F2988" s="351"/>
      <c r="G2988" s="351"/>
      <c r="L2988" s="679" t="s">
        <v>3601</v>
      </c>
      <c r="M2988" s="488" t="e">
        <f>#REF!</f>
        <v>#REF!</v>
      </c>
      <c r="N2988" s="498" t="e">
        <f>#REF!</f>
        <v>#REF!</v>
      </c>
      <c r="O2988" s="490" t="e">
        <f>#REF!</f>
        <v>#REF!</v>
      </c>
      <c r="P2988" s="491" t="e">
        <f>#REF!</f>
        <v>#REF!</v>
      </c>
      <c r="Q2988" s="489" t="e">
        <f>#REF!</f>
        <v>#REF!</v>
      </c>
      <c r="R2988" s="496" t="e">
        <f>#REF!</f>
        <v>#REF!</v>
      </c>
      <c r="S2988" s="668"/>
    </row>
    <row r="2989" spans="1:23" ht="13.8" hidden="1" thickBot="1">
      <c r="A2989" s="351" t="s">
        <v>593</v>
      </c>
      <c r="B2989" s="351">
        <v>18</v>
      </c>
      <c r="C2989" s="351" t="s">
        <v>614</v>
      </c>
      <c r="F2989" s="351"/>
      <c r="G2989" s="351"/>
      <c r="L2989" s="679" t="s">
        <v>3602</v>
      </c>
      <c r="M2989" s="488" t="e">
        <f>#REF!</f>
        <v>#REF!</v>
      </c>
      <c r="N2989" s="498" t="e">
        <f>#REF!</f>
        <v>#REF!</v>
      </c>
      <c r="O2989" s="490" t="e">
        <f>#REF!</f>
        <v>#REF!</v>
      </c>
      <c r="P2989" s="491" t="e">
        <f>#REF!</f>
        <v>#REF!</v>
      </c>
      <c r="Q2989" s="489" t="e">
        <f>#REF!</f>
        <v>#REF!</v>
      </c>
      <c r="R2989" s="78" t="e">
        <f>#REF!</f>
        <v>#REF!</v>
      </c>
    </row>
    <row r="2990" spans="1:23" ht="13.8" hidden="1" thickBot="1">
      <c r="A2990" s="351" t="s">
        <v>593</v>
      </c>
      <c r="B2990" s="351">
        <v>19</v>
      </c>
      <c r="C2990" s="351" t="s">
        <v>614</v>
      </c>
      <c r="F2990" s="351"/>
      <c r="G2990" s="351"/>
      <c r="L2990" s="679" t="s">
        <v>3603</v>
      </c>
      <c r="M2990" s="488" t="e">
        <f>#REF!</f>
        <v>#REF!</v>
      </c>
      <c r="N2990" s="498" t="e">
        <f>#REF!</f>
        <v>#REF!</v>
      </c>
      <c r="O2990" s="490" t="e">
        <f>#REF!</f>
        <v>#REF!</v>
      </c>
      <c r="P2990" s="491" t="e">
        <f>#REF!</f>
        <v>#REF!</v>
      </c>
      <c r="Q2990" s="489" t="e">
        <f>#REF!</f>
        <v>#REF!</v>
      </c>
      <c r="R2990" s="78" t="e">
        <f>#REF!</f>
        <v>#REF!</v>
      </c>
      <c r="T2990" s="668"/>
      <c r="U2990" s="668"/>
      <c r="W2990" s="668"/>
    </row>
    <row r="2991" spans="1:23" ht="13.8" hidden="1" thickBot="1">
      <c r="A2991" s="351" t="s">
        <v>593</v>
      </c>
      <c r="B2991" s="351">
        <v>20</v>
      </c>
      <c r="C2991" s="351" t="s">
        <v>614</v>
      </c>
      <c r="F2991" s="351"/>
      <c r="G2991" s="351"/>
      <c r="L2991" s="679" t="s">
        <v>3604</v>
      </c>
      <c r="M2991" s="488" t="e">
        <f>#REF!</f>
        <v>#REF!</v>
      </c>
      <c r="N2991" s="476" t="e">
        <f>#REF!</f>
        <v>#REF!</v>
      </c>
      <c r="O2991" s="493" t="e">
        <f>#REF!</f>
        <v>#REF!</v>
      </c>
      <c r="P2991" s="494" t="e">
        <f>#REF!</f>
        <v>#REF!</v>
      </c>
      <c r="Q2991" s="492" t="e">
        <f>#REF!</f>
        <v>#REF!</v>
      </c>
      <c r="R2991" s="496" t="e">
        <f>#REF!</f>
        <v>#REF!</v>
      </c>
    </row>
    <row r="2992" spans="1:23" ht="13.8" hidden="1" thickBot="1">
      <c r="A2992" s="351" t="s">
        <v>593</v>
      </c>
      <c r="B2992" s="351">
        <v>21</v>
      </c>
      <c r="C2992" s="351" t="s">
        <v>614</v>
      </c>
      <c r="F2992" s="351"/>
      <c r="G2992" s="351"/>
      <c r="L2992" s="679" t="s">
        <v>3605</v>
      </c>
      <c r="M2992" s="488" t="e">
        <f>#REF!</f>
        <v>#REF!</v>
      </c>
      <c r="N2992" s="476" t="e">
        <f>#REF!</f>
        <v>#REF!</v>
      </c>
      <c r="O2992" s="493" t="e">
        <f>#REF!</f>
        <v>#REF!</v>
      </c>
      <c r="P2992" s="494" t="e">
        <f>#REF!</f>
        <v>#REF!</v>
      </c>
      <c r="Q2992" s="492" t="e">
        <f>#REF!</f>
        <v>#REF!</v>
      </c>
      <c r="R2992" s="78" t="e">
        <f>#REF!</f>
        <v>#REF!</v>
      </c>
    </row>
    <row r="2993" spans="1:22" ht="13.8" hidden="1" thickBot="1">
      <c r="A2993" s="351" t="s">
        <v>593</v>
      </c>
      <c r="B2993" s="351">
        <v>22</v>
      </c>
      <c r="C2993" s="351" t="s">
        <v>614</v>
      </c>
      <c r="D2993" s="351" t="s">
        <v>615</v>
      </c>
      <c r="E2993" s="351" t="s">
        <v>171</v>
      </c>
      <c r="F2993" s="674" t="e">
        <f>O2993</f>
        <v>#REF!</v>
      </c>
      <c r="G2993" s="674" t="e">
        <f>Q2993</f>
        <v>#REF!</v>
      </c>
      <c r="L2993" s="679" t="s">
        <v>3606</v>
      </c>
      <c r="M2993" s="488" t="e">
        <f>#REF!</f>
        <v>#REF!</v>
      </c>
      <c r="N2993" s="476" t="e">
        <f>#REF!</f>
        <v>#REF!</v>
      </c>
      <c r="O2993" s="521" t="e">
        <f>#REF!</f>
        <v>#REF!</v>
      </c>
      <c r="P2993" s="522" t="e">
        <f>#REF!</f>
        <v>#REF!</v>
      </c>
      <c r="Q2993" s="518" t="e">
        <f>#REF!</f>
        <v>#REF!</v>
      </c>
      <c r="R2993" s="496" t="e">
        <f>#REF!</f>
        <v>#REF!</v>
      </c>
    </row>
    <row r="2994" spans="1:22" ht="13.8" hidden="1" thickBot="1">
      <c r="A2994" s="351" t="s">
        <v>593</v>
      </c>
      <c r="B2994" s="351">
        <v>23</v>
      </c>
      <c r="C2994" s="351" t="s">
        <v>613</v>
      </c>
      <c r="F2994" s="351"/>
      <c r="G2994" s="351"/>
      <c r="L2994" s="679" t="s">
        <v>3607</v>
      </c>
      <c r="M2994" s="540" t="e">
        <f>#REF!</f>
        <v>#REF!</v>
      </c>
      <c r="N2994" s="476" t="e">
        <f>#REF!</f>
        <v>#REF!</v>
      </c>
      <c r="O2994" s="417" t="e">
        <f>#REF!</f>
        <v>#REF!</v>
      </c>
      <c r="P2994" s="419" t="e">
        <f>#REF!</f>
        <v>#REF!</v>
      </c>
      <c r="Q2994" s="407" t="e">
        <f>#REF!</f>
        <v>#REF!</v>
      </c>
      <c r="R2994" s="496" t="e">
        <f>#REF!</f>
        <v>#REF!</v>
      </c>
    </row>
    <row r="2995" spans="1:22" ht="13.8" hidden="1" thickBot="1">
      <c r="A2995" s="351" t="s">
        <v>593</v>
      </c>
      <c r="B2995" s="351">
        <v>24</v>
      </c>
      <c r="C2995" s="351" t="s">
        <v>613</v>
      </c>
      <c r="F2995" s="351"/>
      <c r="G2995" s="351"/>
      <c r="L2995" s="679" t="s">
        <v>3608</v>
      </c>
      <c r="M2995" s="540" t="e">
        <f>#REF!</f>
        <v>#REF!</v>
      </c>
      <c r="N2995" s="476" t="e">
        <f>#REF!</f>
        <v>#REF!</v>
      </c>
      <c r="O2995" s="417" t="e">
        <f>#REF!</f>
        <v>#REF!</v>
      </c>
      <c r="P2995" s="419" t="e">
        <f>#REF!</f>
        <v>#REF!</v>
      </c>
      <c r="Q2995" s="407" t="e">
        <f>#REF!</f>
        <v>#REF!</v>
      </c>
      <c r="R2995" s="78" t="e">
        <f>#REF!</f>
        <v>#REF!</v>
      </c>
    </row>
    <row r="2996" spans="1:22" ht="13.8" hidden="1" thickBot="1">
      <c r="A2996" s="351" t="s">
        <v>593</v>
      </c>
      <c r="B2996" s="351">
        <v>25</v>
      </c>
      <c r="C2996" s="351" t="s">
        <v>613</v>
      </c>
      <c r="F2996" s="351"/>
      <c r="G2996" s="351"/>
      <c r="L2996" s="679" t="s">
        <v>3609</v>
      </c>
      <c r="M2996" s="540" t="e">
        <f>#REF!</f>
        <v>#REF!</v>
      </c>
      <c r="N2996" s="476" t="e">
        <f>#REF!</f>
        <v>#REF!</v>
      </c>
      <c r="O2996" s="417" t="e">
        <f>#REF!</f>
        <v>#REF!</v>
      </c>
      <c r="P2996" s="419" t="e">
        <f>#REF!</f>
        <v>#REF!</v>
      </c>
      <c r="Q2996" s="407" t="e">
        <f>#REF!</f>
        <v>#REF!</v>
      </c>
      <c r="R2996" s="496" t="e">
        <f>#REF!</f>
        <v>#REF!</v>
      </c>
      <c r="S2996" s="668"/>
      <c r="U2996" s="668"/>
    </row>
    <row r="2997" spans="1:22" ht="13.8" hidden="1" thickBot="1">
      <c r="A2997" s="351" t="s">
        <v>593</v>
      </c>
      <c r="B2997" s="351">
        <v>26</v>
      </c>
      <c r="C2997" s="351" t="s">
        <v>613</v>
      </c>
      <c r="F2997" s="351"/>
      <c r="G2997" s="351"/>
      <c r="L2997" s="679" t="s">
        <v>3610</v>
      </c>
      <c r="M2997" s="488" t="e">
        <f>#REF!</f>
        <v>#REF!</v>
      </c>
      <c r="N2997" s="406" t="e">
        <f>#REF!</f>
        <v>#REF!</v>
      </c>
      <c r="O2997" s="417" t="e">
        <f>#REF!</f>
        <v>#REF!</v>
      </c>
      <c r="P2997" s="419" t="e">
        <f>#REF!</f>
        <v>#REF!</v>
      </c>
      <c r="Q2997" s="407" t="e">
        <f>#REF!</f>
        <v>#REF!</v>
      </c>
      <c r="R2997" s="496" t="e">
        <f>#REF!</f>
        <v>#REF!</v>
      </c>
    </row>
    <row r="2998" spans="1:22" ht="13.8" hidden="1" thickBot="1">
      <c r="A2998" s="351" t="s">
        <v>593</v>
      </c>
      <c r="B2998" s="351">
        <v>27</v>
      </c>
      <c r="C2998" s="351" t="s">
        <v>613</v>
      </c>
      <c r="F2998" s="351"/>
      <c r="G2998" s="351"/>
      <c r="L2998" s="679" t="s">
        <v>3611</v>
      </c>
      <c r="M2998" s="488" t="e">
        <f>#REF!</f>
        <v>#REF!</v>
      </c>
      <c r="N2998" s="406" t="e">
        <f>#REF!</f>
        <v>#REF!</v>
      </c>
      <c r="O2998" s="417" t="e">
        <f>#REF!</f>
        <v>#REF!</v>
      </c>
      <c r="P2998" s="419" t="e">
        <f>#REF!</f>
        <v>#REF!</v>
      </c>
      <c r="Q2998" s="407" t="e">
        <f>#REF!</f>
        <v>#REF!</v>
      </c>
      <c r="R2998" s="78" t="e">
        <f>#REF!</f>
        <v>#REF!</v>
      </c>
    </row>
    <row r="2999" spans="1:22" ht="13.8" hidden="1" thickBot="1">
      <c r="A2999" s="351" t="s">
        <v>593</v>
      </c>
      <c r="B2999" s="351">
        <v>28</v>
      </c>
      <c r="C2999" s="351" t="s">
        <v>613</v>
      </c>
      <c r="F2999" s="351"/>
      <c r="G2999" s="351"/>
      <c r="L2999" s="679" t="s">
        <v>3612</v>
      </c>
      <c r="M2999" s="488" t="e">
        <f>#REF!</f>
        <v>#REF!</v>
      </c>
      <c r="N2999" s="406" t="e">
        <f>#REF!</f>
        <v>#REF!</v>
      </c>
      <c r="O2999" s="417" t="e">
        <f>#REF!</f>
        <v>#REF!</v>
      </c>
      <c r="P2999" s="419" t="e">
        <f>#REF!</f>
        <v>#REF!</v>
      </c>
      <c r="Q2999" s="407" t="e">
        <f>#REF!</f>
        <v>#REF!</v>
      </c>
      <c r="R2999" s="78" t="e">
        <f>#REF!</f>
        <v>#REF!</v>
      </c>
    </row>
    <row r="3000" spans="1:22" ht="13.8" hidden="1" thickBot="1">
      <c r="A3000" s="351" t="s">
        <v>593</v>
      </c>
      <c r="B3000" s="351">
        <v>29</v>
      </c>
      <c r="C3000" s="351" t="s">
        <v>613</v>
      </c>
      <c r="F3000" s="351"/>
      <c r="G3000" s="351"/>
      <c r="L3000" s="679" t="s">
        <v>3613</v>
      </c>
      <c r="M3000" s="488" t="e">
        <f>#REF!</f>
        <v>#REF!</v>
      </c>
      <c r="N3000" s="406" t="e">
        <f>#REF!</f>
        <v>#REF!</v>
      </c>
      <c r="O3000" s="417" t="e">
        <f>#REF!</f>
        <v>#REF!</v>
      </c>
      <c r="P3000" s="419" t="e">
        <f>#REF!</f>
        <v>#REF!</v>
      </c>
      <c r="Q3000" s="407" t="e">
        <f>#REF!</f>
        <v>#REF!</v>
      </c>
      <c r="R3000" s="78" t="e">
        <f>#REF!</f>
        <v>#REF!</v>
      </c>
      <c r="T3000" s="668"/>
    </row>
    <row r="3001" spans="1:22" ht="13.8" hidden="1" thickBot="1">
      <c r="A3001" s="351" t="s">
        <v>593</v>
      </c>
      <c r="B3001" s="351">
        <v>30</v>
      </c>
      <c r="C3001" s="351" t="s">
        <v>613</v>
      </c>
      <c r="F3001" s="351"/>
      <c r="G3001" s="351"/>
      <c r="L3001" s="679" t="s">
        <v>3614</v>
      </c>
      <c r="M3001" s="488" t="e">
        <f>#REF!</f>
        <v>#REF!</v>
      </c>
      <c r="N3001" s="406" t="e">
        <f>#REF!</f>
        <v>#REF!</v>
      </c>
      <c r="O3001" s="417" t="e">
        <f>#REF!</f>
        <v>#REF!</v>
      </c>
      <c r="P3001" s="419" t="e">
        <f>#REF!</f>
        <v>#REF!</v>
      </c>
      <c r="Q3001" s="407" t="e">
        <f>#REF!</f>
        <v>#REF!</v>
      </c>
      <c r="R3001" s="78" t="e">
        <f>#REF!</f>
        <v>#REF!</v>
      </c>
    </row>
    <row r="3002" spans="1:22" ht="13.8" hidden="1" thickBot="1">
      <c r="A3002" s="351" t="s">
        <v>593</v>
      </c>
      <c r="B3002" s="351">
        <v>31</v>
      </c>
      <c r="C3002" s="351" t="s">
        <v>613</v>
      </c>
      <c r="F3002" s="351"/>
      <c r="G3002" s="351"/>
      <c r="L3002" s="679" t="s">
        <v>3615</v>
      </c>
      <c r="M3002" s="488" t="e">
        <f>#REF!</f>
        <v>#REF!</v>
      </c>
      <c r="N3002" s="406" t="e">
        <f>#REF!</f>
        <v>#REF!</v>
      </c>
      <c r="O3002" s="417" t="e">
        <f>#REF!</f>
        <v>#REF!</v>
      </c>
      <c r="P3002" s="419" t="e">
        <f>#REF!</f>
        <v>#REF!</v>
      </c>
      <c r="Q3002" s="407" t="e">
        <f>#REF!</f>
        <v>#REF!</v>
      </c>
      <c r="R3002" s="78" t="e">
        <f>#REF!</f>
        <v>#REF!</v>
      </c>
    </row>
    <row r="3003" spans="1:22" ht="13.8" hidden="1" thickBot="1">
      <c r="A3003" s="351" t="s">
        <v>593</v>
      </c>
      <c r="B3003" s="351">
        <v>32</v>
      </c>
      <c r="C3003" s="351" t="s">
        <v>613</v>
      </c>
      <c r="F3003" s="351"/>
      <c r="G3003" s="351"/>
      <c r="L3003" s="679" t="s">
        <v>3616</v>
      </c>
      <c r="M3003" s="488" t="e">
        <f>#REF!</f>
        <v>#REF!</v>
      </c>
      <c r="N3003" s="406" t="e">
        <f>#REF!</f>
        <v>#REF!</v>
      </c>
      <c r="O3003" s="417" t="e">
        <f>#REF!</f>
        <v>#REF!</v>
      </c>
      <c r="P3003" s="419" t="e">
        <f>#REF!</f>
        <v>#REF!</v>
      </c>
      <c r="Q3003" s="407" t="e">
        <f>#REF!</f>
        <v>#REF!</v>
      </c>
      <c r="R3003" s="78" t="e">
        <f>#REF!</f>
        <v>#REF!</v>
      </c>
    </row>
    <row r="3004" spans="1:22" ht="13.8" hidden="1" thickBot="1">
      <c r="A3004" s="351" t="s">
        <v>593</v>
      </c>
      <c r="B3004" s="351">
        <v>33</v>
      </c>
      <c r="C3004" s="351" t="s">
        <v>614</v>
      </c>
      <c r="F3004" s="351"/>
      <c r="G3004" s="351"/>
      <c r="L3004" s="679" t="s">
        <v>3617</v>
      </c>
      <c r="M3004" s="488" t="e">
        <f>#REF!</f>
        <v>#REF!</v>
      </c>
      <c r="N3004" s="476" t="e">
        <f>#REF!</f>
        <v>#REF!</v>
      </c>
      <c r="O3004" s="493" t="e">
        <f>#REF!</f>
        <v>#REF!</v>
      </c>
      <c r="P3004" s="494" t="e">
        <f>#REF!</f>
        <v>#REF!</v>
      </c>
      <c r="Q3004" s="492" t="e">
        <f>#REF!</f>
        <v>#REF!</v>
      </c>
      <c r="R3004" s="496" t="e">
        <f>#REF!</f>
        <v>#REF!</v>
      </c>
      <c r="S3004" s="668"/>
    </row>
    <row r="3005" spans="1:22" ht="13.8" hidden="1" thickBot="1">
      <c r="A3005" s="351" t="s">
        <v>593</v>
      </c>
      <c r="B3005" s="351">
        <v>34</v>
      </c>
      <c r="C3005" s="351" t="s">
        <v>614</v>
      </c>
      <c r="F3005" s="351"/>
      <c r="G3005" s="351"/>
      <c r="L3005" s="679" t="s">
        <v>3618</v>
      </c>
      <c r="M3005" s="488" t="e">
        <f>#REF!</f>
        <v>#REF!</v>
      </c>
      <c r="N3005" s="476" t="e">
        <f>#REF!</f>
        <v>#REF!</v>
      </c>
      <c r="O3005" s="493" t="e">
        <f>#REF!</f>
        <v>#REF!</v>
      </c>
      <c r="P3005" s="494" t="e">
        <f>#REF!</f>
        <v>#REF!</v>
      </c>
      <c r="Q3005" s="492" t="e">
        <f>#REF!</f>
        <v>#REF!</v>
      </c>
      <c r="R3005" s="78" t="e">
        <f>#REF!</f>
        <v>#REF!</v>
      </c>
    </row>
    <row r="3006" spans="1:22" ht="13.8" hidden="1" thickBot="1">
      <c r="A3006" s="351" t="s">
        <v>593</v>
      </c>
      <c r="B3006" s="351">
        <v>35</v>
      </c>
      <c r="C3006" s="351" t="s">
        <v>614</v>
      </c>
      <c r="F3006" s="351"/>
      <c r="G3006" s="351"/>
      <c r="L3006" s="679" t="s">
        <v>3619</v>
      </c>
      <c r="M3006" s="488" t="e">
        <f>#REF!</f>
        <v>#REF!</v>
      </c>
      <c r="N3006" s="476" t="e">
        <f>#REF!</f>
        <v>#REF!</v>
      </c>
      <c r="O3006" s="493" t="e">
        <f>#REF!</f>
        <v>#REF!</v>
      </c>
      <c r="P3006" s="494" t="e">
        <f>#REF!</f>
        <v>#REF!</v>
      </c>
      <c r="Q3006" s="492" t="e">
        <f>#REF!</f>
        <v>#REF!</v>
      </c>
      <c r="R3006" s="78" t="e">
        <f>#REF!</f>
        <v>#REF!</v>
      </c>
    </row>
    <row r="3007" spans="1:22" ht="13.8" hidden="1" thickBot="1">
      <c r="A3007" s="351" t="s">
        <v>593</v>
      </c>
      <c r="B3007" s="351">
        <v>36</v>
      </c>
      <c r="C3007" s="351" t="s">
        <v>614</v>
      </c>
      <c r="F3007" s="351"/>
      <c r="G3007" s="351"/>
      <c r="L3007" s="679" t="s">
        <v>3620</v>
      </c>
      <c r="M3007" s="488" t="e">
        <f>#REF!</f>
        <v>#REF!</v>
      </c>
      <c r="N3007" s="476" t="e">
        <f>#REF!</f>
        <v>#REF!</v>
      </c>
      <c r="O3007" s="458" t="e">
        <f>#REF!</f>
        <v>#REF!</v>
      </c>
      <c r="P3007" s="459" t="e">
        <f>#REF!</f>
        <v>#REF!</v>
      </c>
      <c r="Q3007" s="462" t="e">
        <f>#REF!</f>
        <v>#REF!</v>
      </c>
      <c r="R3007" s="78" t="e">
        <f>#REF!</f>
        <v>#REF!</v>
      </c>
    </row>
    <row r="3008" spans="1:22" ht="13.8" hidden="1" thickBot="1">
      <c r="A3008" s="351" t="s">
        <v>594</v>
      </c>
      <c r="B3008" s="351">
        <v>1</v>
      </c>
      <c r="C3008" s="351" t="s">
        <v>614</v>
      </c>
      <c r="F3008" s="351"/>
      <c r="G3008" s="351"/>
      <c r="L3008" s="679" t="s">
        <v>3621</v>
      </c>
      <c r="M3008" s="355" t="e">
        <f>#REF!</f>
        <v>#REF!</v>
      </c>
      <c r="N3008" s="357" t="e">
        <f>#REF!</f>
        <v>#REF!</v>
      </c>
      <c r="O3008" s="357" t="e">
        <f>#REF!</f>
        <v>#REF!</v>
      </c>
      <c r="P3008" s="357" t="e">
        <f>#REF!</f>
        <v>#REF!</v>
      </c>
      <c r="Q3008" s="357" t="e">
        <f>#REF!</f>
        <v>#REF!</v>
      </c>
      <c r="R3008" s="357" t="e">
        <f>#REF!</f>
        <v>#REF!</v>
      </c>
      <c r="S3008" s="356" t="e">
        <f>#REF!</f>
        <v>#REF!</v>
      </c>
      <c r="T3008" s="355" t="e">
        <f>#REF!</f>
        <v>#REF!</v>
      </c>
      <c r="U3008" s="356" t="e">
        <f>#REF!</f>
        <v>#REF!</v>
      </c>
      <c r="V3008" s="186" t="e">
        <f>#REF!</f>
        <v>#REF!</v>
      </c>
    </row>
    <row r="3009" spans="1:23" ht="13.8" hidden="1" thickBot="1">
      <c r="A3009" s="351" t="s">
        <v>594</v>
      </c>
      <c r="B3009" s="351">
        <v>2</v>
      </c>
      <c r="C3009" s="351" t="s">
        <v>614</v>
      </c>
      <c r="F3009" s="351"/>
      <c r="G3009" s="351"/>
      <c r="L3009" s="679" t="s">
        <v>3622</v>
      </c>
      <c r="M3009" s="369" t="e">
        <f>#REF!</f>
        <v>#REF!</v>
      </c>
      <c r="N3009" s="363" t="e">
        <f>#REF!</f>
        <v>#REF!</v>
      </c>
      <c r="O3009" s="403" t="e">
        <f>#REF!</f>
        <v>#REF!</v>
      </c>
      <c r="P3009" s="403" t="e">
        <f>#REF!</f>
        <v>#REF!</v>
      </c>
      <c r="Q3009" s="403" t="e">
        <f>#REF!</f>
        <v>#REF!</v>
      </c>
      <c r="R3009" s="363" t="e">
        <f>#REF!</f>
        <v>#REF!</v>
      </c>
      <c r="S3009" s="370" t="e">
        <f>#REF!</f>
        <v>#REF!</v>
      </c>
      <c r="T3009" s="399" t="e">
        <f>#REF!</f>
        <v>#REF!</v>
      </c>
      <c r="U3009" s="400" t="e">
        <f>#REF!</f>
        <v>#REF!</v>
      </c>
      <c r="V3009" s="186" t="e">
        <f>#REF!</f>
        <v>#REF!</v>
      </c>
    </row>
    <row r="3010" spans="1:23" ht="13.8" hidden="1" thickBot="1">
      <c r="A3010" s="351" t="s">
        <v>594</v>
      </c>
      <c r="B3010" s="351">
        <v>3</v>
      </c>
      <c r="C3010" s="351" t="s">
        <v>614</v>
      </c>
      <c r="F3010" s="351"/>
      <c r="G3010" s="351"/>
      <c r="L3010" s="679" t="s">
        <v>3623</v>
      </c>
      <c r="M3010" s="372" t="e">
        <f>#REF!</f>
        <v>#REF!</v>
      </c>
      <c r="N3010" s="401" t="e">
        <f>#REF!</f>
        <v>#REF!</v>
      </c>
      <c r="O3010" s="401" t="e">
        <f>#REF!</f>
        <v>#REF!</v>
      </c>
      <c r="P3010" s="401" t="e">
        <f>#REF!</f>
        <v>#REF!</v>
      </c>
      <c r="Q3010" s="401" t="e">
        <f>#REF!</f>
        <v>#REF!</v>
      </c>
      <c r="R3010" s="401" t="e">
        <f>#REF!</f>
        <v>#REF!</v>
      </c>
      <c r="S3010" s="359" t="e">
        <f>#REF!</f>
        <v>#REF!</v>
      </c>
      <c r="T3010" s="360" t="e">
        <f>#REF!</f>
        <v>#REF!</v>
      </c>
      <c r="U3010" s="362" t="e">
        <f>#REF!</f>
        <v>#REF!</v>
      </c>
      <c r="V3010" s="186" t="e">
        <f>#REF!</f>
        <v>#REF!</v>
      </c>
    </row>
    <row r="3011" spans="1:23" ht="13.8" hidden="1" thickBot="1">
      <c r="A3011" s="351" t="s">
        <v>594</v>
      </c>
      <c r="B3011" s="351">
        <v>4</v>
      </c>
      <c r="C3011" s="351" t="s">
        <v>614</v>
      </c>
      <c r="F3011" s="351"/>
      <c r="G3011" s="351"/>
      <c r="L3011" s="679" t="s">
        <v>3624</v>
      </c>
      <c r="M3011" s="355" t="e">
        <f>#REF!</f>
        <v>#REF!</v>
      </c>
      <c r="N3011" s="357" t="e">
        <f>#REF!</f>
        <v>#REF!</v>
      </c>
      <c r="O3011" s="357" t="e">
        <f>#REF!</f>
        <v>#REF!</v>
      </c>
      <c r="P3011" s="357" t="e">
        <f>#REF!</f>
        <v>#REF!</v>
      </c>
      <c r="Q3011" s="357" t="e">
        <f>#REF!</f>
        <v>#REF!</v>
      </c>
      <c r="R3011" s="357" t="e">
        <f>#REF!</f>
        <v>#REF!</v>
      </c>
      <c r="S3011" s="357" t="e">
        <f>#REF!</f>
        <v>#REF!</v>
      </c>
      <c r="T3011" s="357" t="e">
        <f>#REF!</f>
        <v>#REF!</v>
      </c>
      <c r="U3011" s="356" t="e">
        <f>#REF!</f>
        <v>#REF!</v>
      </c>
      <c r="V3011" s="186" t="e">
        <f>#REF!</f>
        <v>#REF!</v>
      </c>
    </row>
    <row r="3012" spans="1:23" ht="13.8" hidden="1" thickBot="1">
      <c r="A3012" s="351" t="s">
        <v>594</v>
      </c>
      <c r="B3012" s="351">
        <v>5</v>
      </c>
      <c r="C3012" s="351" t="s">
        <v>614</v>
      </c>
      <c r="F3012" s="351"/>
      <c r="G3012" s="351"/>
      <c r="L3012" s="679" t="s">
        <v>3625</v>
      </c>
      <c r="M3012" s="372" t="e">
        <f>#REF!</f>
        <v>#REF!</v>
      </c>
      <c r="N3012" s="401" t="e">
        <f>#REF!</f>
        <v>#REF!</v>
      </c>
      <c r="O3012" s="401" t="e">
        <f>#REF!</f>
        <v>#REF!</v>
      </c>
      <c r="P3012" s="401" t="e">
        <f>#REF!</f>
        <v>#REF!</v>
      </c>
      <c r="Q3012" s="401" t="e">
        <f>#REF!</f>
        <v>#REF!</v>
      </c>
      <c r="R3012" s="401" t="e">
        <f>#REF!</f>
        <v>#REF!</v>
      </c>
      <c r="S3012" s="401" t="e">
        <f>#REF!</f>
        <v>#REF!</v>
      </c>
      <c r="T3012" s="401" t="e">
        <f>#REF!</f>
        <v>#REF!</v>
      </c>
      <c r="U3012" s="359" t="e">
        <f>#REF!</f>
        <v>#REF!</v>
      </c>
      <c r="V3012" s="363" t="e">
        <f>#REF!</f>
        <v>#REF!</v>
      </c>
    </row>
    <row r="3013" spans="1:23" ht="13.8" hidden="1" thickBot="1">
      <c r="A3013" s="351" t="s">
        <v>594</v>
      </c>
      <c r="B3013" s="351">
        <v>6</v>
      </c>
      <c r="C3013" s="351" t="s">
        <v>614</v>
      </c>
      <c r="F3013" s="351"/>
      <c r="G3013" s="351"/>
      <c r="L3013" s="679" t="s">
        <v>3626</v>
      </c>
      <c r="M3013" s="367" t="e">
        <f>#REF!</f>
        <v>#REF!</v>
      </c>
      <c r="N3013" s="367" t="e">
        <f>#REF!</f>
        <v>#REF!</v>
      </c>
      <c r="O3013" s="355" t="e">
        <f>#REF!</f>
        <v>#REF!</v>
      </c>
      <c r="P3013" s="356" t="e">
        <f>#REF!</f>
        <v>#REF!</v>
      </c>
      <c r="Q3013" s="355" t="e">
        <f>#REF!</f>
        <v>#REF!</v>
      </c>
      <c r="R3013" s="356" t="e">
        <f>#REF!</f>
        <v>#REF!</v>
      </c>
      <c r="S3013" s="355" t="e">
        <f>#REF!</f>
        <v>#REF!</v>
      </c>
      <c r="T3013" s="357" t="e">
        <f>#REF!</f>
        <v>#REF!</v>
      </c>
      <c r="U3013" s="356" t="e">
        <f>#REF!</f>
        <v>#REF!</v>
      </c>
      <c r="V3013" s="363" t="e">
        <f>#REF!</f>
        <v>#REF!</v>
      </c>
    </row>
    <row r="3014" spans="1:23" ht="13.8" hidden="1" thickBot="1">
      <c r="A3014" s="351" t="s">
        <v>594</v>
      </c>
      <c r="B3014" s="351">
        <v>7</v>
      </c>
      <c r="C3014" s="351" t="s">
        <v>614</v>
      </c>
      <c r="F3014" s="351"/>
      <c r="G3014" s="351"/>
      <c r="L3014" s="679" t="s">
        <v>3627</v>
      </c>
      <c r="M3014" s="368" t="e">
        <f>#REF!</f>
        <v>#REF!</v>
      </c>
      <c r="N3014" s="368" t="e">
        <f>#REF!</f>
        <v>#REF!</v>
      </c>
      <c r="O3014" s="372" t="e">
        <f>#REF!</f>
        <v>#REF!</v>
      </c>
      <c r="P3014" s="359" t="e">
        <f>#REF!</f>
        <v>#REF!</v>
      </c>
      <c r="Q3014" s="372" t="e">
        <f>#REF!</f>
        <v>#REF!</v>
      </c>
      <c r="R3014" s="359" t="e">
        <f>#REF!</f>
        <v>#REF!</v>
      </c>
      <c r="S3014" s="372" t="e">
        <f>#REF!</f>
        <v>#REF!</v>
      </c>
      <c r="T3014" s="401" t="e">
        <f>#REF!</f>
        <v>#REF!</v>
      </c>
      <c r="U3014" s="359" t="e">
        <f>#REF!</f>
        <v>#REF!</v>
      </c>
      <c r="V3014" s="363" t="e">
        <f>#REF!</f>
        <v>#REF!</v>
      </c>
    </row>
    <row r="3015" spans="1:23" ht="13.8" hidden="1" thickBot="1">
      <c r="A3015" s="351" t="s">
        <v>594</v>
      </c>
      <c r="B3015" s="351">
        <v>8</v>
      </c>
      <c r="C3015" s="351" t="s">
        <v>614</v>
      </c>
      <c r="F3015" s="351"/>
      <c r="G3015" s="351"/>
      <c r="L3015" s="679" t="s">
        <v>3628</v>
      </c>
      <c r="M3015" s="371" t="e">
        <f>#REF!</f>
        <v>#REF!</v>
      </c>
      <c r="N3015" s="371" t="e">
        <f>#REF!</f>
        <v>#REF!</v>
      </c>
      <c r="O3015" s="359" t="e">
        <f>#REF!</f>
        <v>#REF!</v>
      </c>
      <c r="P3015" s="359" t="e">
        <f>#REF!</f>
        <v>#REF!</v>
      </c>
      <c r="Q3015" s="359" t="e">
        <f>#REF!</f>
        <v>#REF!</v>
      </c>
      <c r="R3015" s="359" t="e">
        <f>#REF!</f>
        <v>#REF!</v>
      </c>
      <c r="S3015" s="364" t="e">
        <f>#REF!</f>
        <v>#REF!</v>
      </c>
      <c r="T3015" s="366" t="e">
        <f>#REF!</f>
        <v>#REF!</v>
      </c>
      <c r="U3015" s="359" t="e">
        <f>#REF!</f>
        <v>#REF!</v>
      </c>
      <c r="V3015" s="363" t="e">
        <f>#REF!</f>
        <v>#REF!</v>
      </c>
    </row>
    <row r="3016" spans="1:23" ht="13.8" hidden="1" thickBot="1">
      <c r="A3016" s="351" t="s">
        <v>594</v>
      </c>
      <c r="B3016" s="351">
        <v>9</v>
      </c>
      <c r="C3016" s="351" t="s">
        <v>614</v>
      </c>
      <c r="F3016" s="351"/>
      <c r="G3016" s="351"/>
      <c r="L3016" s="679" t="s">
        <v>3629</v>
      </c>
      <c r="M3016" s="371" t="e">
        <f>#REF!</f>
        <v>#REF!</v>
      </c>
      <c r="N3016" s="434" t="e">
        <f>#REF!</f>
        <v>#REF!</v>
      </c>
      <c r="O3016" s="456" t="e">
        <f>#REF!</f>
        <v>#REF!</v>
      </c>
      <c r="P3016" s="456" t="e">
        <f>#REF!</f>
        <v>#REF!</v>
      </c>
      <c r="Q3016" s="456" t="e">
        <f>#REF!</f>
        <v>#REF!</v>
      </c>
      <c r="R3016" s="456" t="e">
        <f>#REF!</f>
        <v>#REF!</v>
      </c>
      <c r="S3016" s="454" t="e">
        <f>#REF!</f>
        <v>#REF!</v>
      </c>
      <c r="T3016" s="455" t="e">
        <f>#REF!</f>
        <v>#REF!</v>
      </c>
      <c r="U3016" s="456" t="e">
        <f>#REF!</f>
        <v>#REF!</v>
      </c>
      <c r="V3016" s="363" t="e">
        <f>#REF!</f>
        <v>#REF!</v>
      </c>
    </row>
    <row r="3017" spans="1:23" ht="13.8" thickBot="1">
      <c r="A3017" s="351" t="s">
        <v>594</v>
      </c>
      <c r="B3017" s="351">
        <v>10</v>
      </c>
      <c r="C3017" s="351" t="s">
        <v>613</v>
      </c>
      <c r="D3017" s="351" t="s">
        <v>615</v>
      </c>
      <c r="E3017" s="351" t="s">
        <v>172</v>
      </c>
      <c r="F3017" s="674" t="e">
        <f t="shared" ref="F3017:G3019" si="64">O3017</f>
        <v>#REF!</v>
      </c>
      <c r="G3017" s="674" t="e">
        <f t="shared" si="64"/>
        <v>#REF!</v>
      </c>
      <c r="L3017" s="679" t="s">
        <v>3630</v>
      </c>
      <c r="M3017" s="371" t="e">
        <f>#REF!</f>
        <v>#REF!</v>
      </c>
      <c r="N3017" s="359" t="e">
        <f>#REF!</f>
        <v>#REF!</v>
      </c>
      <c r="O3017" s="407" t="e">
        <f>#REF!</f>
        <v>#REF!</v>
      </c>
      <c r="P3017" s="407" t="e">
        <f>#REF!</f>
        <v>#REF!</v>
      </c>
      <c r="Q3017" s="437" t="e">
        <f>#REF!</f>
        <v>#REF!</v>
      </c>
      <c r="R3017" s="437" t="e">
        <f>#REF!</f>
        <v>#REF!</v>
      </c>
      <c r="S3017" s="417" t="e">
        <f>#REF!</f>
        <v>#REF!</v>
      </c>
      <c r="T3017" s="419" t="e">
        <f>#REF!</f>
        <v>#REF!</v>
      </c>
      <c r="U3017" s="407" t="e">
        <f>#REF!</f>
        <v>#REF!</v>
      </c>
      <c r="V3017" s="403" t="e">
        <f>#REF!</f>
        <v>#REF!</v>
      </c>
      <c r="W3017" s="668"/>
    </row>
    <row r="3018" spans="1:23" ht="13.8" thickBot="1">
      <c r="A3018" s="351" t="s">
        <v>594</v>
      </c>
      <c r="B3018" s="351">
        <v>11</v>
      </c>
      <c r="C3018" s="351" t="s">
        <v>613</v>
      </c>
      <c r="D3018" s="351" t="s">
        <v>615</v>
      </c>
      <c r="E3018" s="351" t="s">
        <v>173</v>
      </c>
      <c r="F3018" s="674" t="e">
        <f t="shared" si="64"/>
        <v>#REF!</v>
      </c>
      <c r="G3018" s="674" t="e">
        <f t="shared" si="64"/>
        <v>#REF!</v>
      </c>
      <c r="L3018" s="679" t="s">
        <v>3631</v>
      </c>
      <c r="M3018" s="371" t="e">
        <f>#REF!</f>
        <v>#REF!</v>
      </c>
      <c r="N3018" s="359" t="e">
        <f>#REF!</f>
        <v>#REF!</v>
      </c>
      <c r="O3018" s="407" t="e">
        <f>#REF!</f>
        <v>#REF!</v>
      </c>
      <c r="P3018" s="407" t="e">
        <f>#REF!</f>
        <v>#REF!</v>
      </c>
      <c r="Q3018" s="437" t="e">
        <f>#REF!</f>
        <v>#REF!</v>
      </c>
      <c r="R3018" s="437" t="e">
        <f>#REF!</f>
        <v>#REF!</v>
      </c>
      <c r="S3018" s="417" t="e">
        <f>#REF!</f>
        <v>#REF!</v>
      </c>
      <c r="T3018" s="419" t="e">
        <f>#REF!</f>
        <v>#REF!</v>
      </c>
      <c r="U3018" s="407" t="e">
        <f>#REF!</f>
        <v>#REF!</v>
      </c>
      <c r="V3018" s="363" t="e">
        <f>#REF!</f>
        <v>#REF!</v>
      </c>
    </row>
    <row r="3019" spans="1:23" ht="13.8" thickBot="1">
      <c r="A3019" s="351" t="s">
        <v>594</v>
      </c>
      <c r="B3019" s="351">
        <v>12</v>
      </c>
      <c r="C3019" s="351" t="s">
        <v>613</v>
      </c>
      <c r="D3019" s="351" t="s">
        <v>615</v>
      </c>
      <c r="E3019" s="351" t="s">
        <v>174</v>
      </c>
      <c r="F3019" s="674" t="e">
        <f t="shared" si="64"/>
        <v>#REF!</v>
      </c>
      <c r="G3019" s="674" t="e">
        <f t="shared" si="64"/>
        <v>#REF!</v>
      </c>
      <c r="L3019" s="679" t="s">
        <v>3632</v>
      </c>
      <c r="M3019" s="371" t="e">
        <f>#REF!</f>
        <v>#REF!</v>
      </c>
      <c r="N3019" s="359" t="e">
        <f>#REF!</f>
        <v>#REF!</v>
      </c>
      <c r="O3019" s="407" t="e">
        <f>#REF!</f>
        <v>#REF!</v>
      </c>
      <c r="P3019" s="407" t="e">
        <f>#REF!</f>
        <v>#REF!</v>
      </c>
      <c r="Q3019" s="437" t="e">
        <f>#REF!</f>
        <v>#REF!</v>
      </c>
      <c r="R3019" s="437" t="e">
        <f>#REF!</f>
        <v>#REF!</v>
      </c>
      <c r="S3019" s="417" t="e">
        <f>#REF!</f>
        <v>#REF!</v>
      </c>
      <c r="T3019" s="419" t="e">
        <f>#REF!</f>
        <v>#REF!</v>
      </c>
      <c r="U3019" s="407" t="e">
        <f>#REF!</f>
        <v>#REF!</v>
      </c>
      <c r="V3019" s="403" t="e">
        <f>#REF!</f>
        <v>#REF!</v>
      </c>
      <c r="W3019" s="668"/>
    </row>
    <row r="3020" spans="1:23" ht="13.8" hidden="1" thickBot="1">
      <c r="A3020" s="351" t="s">
        <v>594</v>
      </c>
      <c r="B3020" s="351">
        <v>13</v>
      </c>
      <c r="C3020" s="351" t="s">
        <v>614</v>
      </c>
      <c r="F3020" s="351"/>
      <c r="G3020" s="351"/>
      <c r="L3020" s="679" t="s">
        <v>3633</v>
      </c>
      <c r="M3020" s="371" t="e">
        <f>#REF!</f>
        <v>#REF!</v>
      </c>
      <c r="N3020" s="359" t="e">
        <f>#REF!</f>
        <v>#REF!</v>
      </c>
      <c r="O3020" s="437" t="e">
        <f>#REF!</f>
        <v>#REF!</v>
      </c>
      <c r="P3020" s="437" t="e">
        <f>#REF!</f>
        <v>#REF!</v>
      </c>
      <c r="Q3020" s="437" t="e">
        <f>#REF!</f>
        <v>#REF!</v>
      </c>
      <c r="R3020" s="437" t="e">
        <f>#REF!</f>
        <v>#REF!</v>
      </c>
      <c r="S3020" s="442" t="e">
        <f>#REF!</f>
        <v>#REF!</v>
      </c>
      <c r="T3020" s="443" t="e">
        <f>#REF!</f>
        <v>#REF!</v>
      </c>
      <c r="U3020" s="444" t="e">
        <f>#REF!</f>
        <v>#REF!</v>
      </c>
      <c r="V3020" s="363" t="e">
        <f>#REF!</f>
        <v>#REF!</v>
      </c>
    </row>
    <row r="3021" spans="1:23" ht="13.8" hidden="1" thickBot="1">
      <c r="A3021" s="351" t="s">
        <v>594</v>
      </c>
      <c r="B3021" s="351">
        <v>14</v>
      </c>
      <c r="C3021" s="351" t="s">
        <v>614</v>
      </c>
      <c r="F3021" s="351"/>
      <c r="G3021" s="351"/>
      <c r="L3021" s="679" t="s">
        <v>3634</v>
      </c>
      <c r="M3021" s="371" t="e">
        <f>#REF!</f>
        <v>#REF!</v>
      </c>
      <c r="N3021" s="359" t="e">
        <f>#REF!</f>
        <v>#REF!</v>
      </c>
      <c r="O3021" s="444" t="e">
        <f>#REF!</f>
        <v>#REF!</v>
      </c>
      <c r="P3021" s="444" t="e">
        <f>#REF!</f>
        <v>#REF!</v>
      </c>
      <c r="Q3021" s="444" t="e">
        <f>#REF!</f>
        <v>#REF!</v>
      </c>
      <c r="R3021" s="444" t="e">
        <f>#REF!</f>
        <v>#REF!</v>
      </c>
      <c r="S3021" s="442" t="e">
        <f>#REF!</f>
        <v>#REF!</v>
      </c>
      <c r="T3021" s="443" t="e">
        <f>#REF!</f>
        <v>#REF!</v>
      </c>
      <c r="U3021" s="444" t="e">
        <f>#REF!</f>
        <v>#REF!</v>
      </c>
      <c r="V3021" s="363" t="e">
        <f>#REF!</f>
        <v>#REF!</v>
      </c>
    </row>
    <row r="3022" spans="1:23" ht="13.8" hidden="1" thickBot="1">
      <c r="A3022" s="351" t="s">
        <v>594</v>
      </c>
      <c r="B3022" s="351">
        <v>15</v>
      </c>
      <c r="C3022" s="351" t="s">
        <v>614</v>
      </c>
      <c r="F3022" s="351"/>
      <c r="G3022" s="351"/>
      <c r="L3022" s="679" t="s">
        <v>3635</v>
      </c>
      <c r="M3022" s="371" t="e">
        <f>#REF!</f>
        <v>#REF!</v>
      </c>
      <c r="N3022" s="359" t="e">
        <f>#REF!</f>
        <v>#REF!</v>
      </c>
      <c r="O3022" s="444" t="e">
        <f>#REF!</f>
        <v>#REF!</v>
      </c>
      <c r="P3022" s="444" t="e">
        <f>#REF!</f>
        <v>#REF!</v>
      </c>
      <c r="Q3022" s="444" t="e">
        <f>#REF!</f>
        <v>#REF!</v>
      </c>
      <c r="R3022" s="444" t="e">
        <f>#REF!</f>
        <v>#REF!</v>
      </c>
      <c r="S3022" s="442" t="e">
        <f>#REF!</f>
        <v>#REF!</v>
      </c>
      <c r="T3022" s="443" t="e">
        <f>#REF!</f>
        <v>#REF!</v>
      </c>
      <c r="U3022" s="444" t="e">
        <f>#REF!</f>
        <v>#REF!</v>
      </c>
      <c r="V3022" s="363" t="e">
        <f>#REF!</f>
        <v>#REF!</v>
      </c>
    </row>
    <row r="3023" spans="1:23" ht="13.8" hidden="1" thickBot="1">
      <c r="A3023" s="351" t="s">
        <v>594</v>
      </c>
      <c r="B3023" s="351">
        <v>16</v>
      </c>
      <c r="C3023" s="351" t="s">
        <v>614</v>
      </c>
      <c r="F3023" s="351"/>
      <c r="G3023" s="351"/>
      <c r="L3023" s="679" t="s">
        <v>3636</v>
      </c>
      <c r="M3023" s="371" t="e">
        <f>#REF!</f>
        <v>#REF!</v>
      </c>
      <c r="N3023" s="434" t="e">
        <f>#REF!</f>
        <v>#REF!</v>
      </c>
      <c r="O3023" s="456" t="e">
        <f>#REF!</f>
        <v>#REF!</v>
      </c>
      <c r="P3023" s="456" t="e">
        <f>#REF!</f>
        <v>#REF!</v>
      </c>
      <c r="Q3023" s="456" t="e">
        <f>#REF!</f>
        <v>#REF!</v>
      </c>
      <c r="R3023" s="456" t="e">
        <f>#REF!</f>
        <v>#REF!</v>
      </c>
      <c r="S3023" s="454" t="e">
        <f>#REF!</f>
        <v>#REF!</v>
      </c>
      <c r="T3023" s="455" t="e">
        <f>#REF!</f>
        <v>#REF!</v>
      </c>
      <c r="U3023" s="456" t="e">
        <f>#REF!</f>
        <v>#REF!</v>
      </c>
      <c r="V3023" s="363" t="e">
        <f>#REF!</f>
        <v>#REF!</v>
      </c>
    </row>
    <row r="3024" spans="1:23" ht="13.8" thickBot="1">
      <c r="A3024" s="351" t="s">
        <v>594</v>
      </c>
      <c r="B3024" s="351">
        <v>17</v>
      </c>
      <c r="C3024" s="351" t="s">
        <v>613</v>
      </c>
      <c r="D3024" s="351" t="s">
        <v>615</v>
      </c>
      <c r="E3024" s="351" t="s">
        <v>175</v>
      </c>
      <c r="F3024" s="674" t="e">
        <f t="shared" ref="F3024:G3026" si="65">O3024</f>
        <v>#REF!</v>
      </c>
      <c r="G3024" s="674" t="e">
        <f t="shared" si="65"/>
        <v>#REF!</v>
      </c>
      <c r="L3024" s="679" t="s">
        <v>3637</v>
      </c>
      <c r="M3024" s="371" t="e">
        <f>#REF!</f>
        <v>#REF!</v>
      </c>
      <c r="N3024" s="359" t="e">
        <f>#REF!</f>
        <v>#REF!</v>
      </c>
      <c r="O3024" s="407" t="e">
        <f>#REF!</f>
        <v>#REF!</v>
      </c>
      <c r="P3024" s="407" t="e">
        <f>#REF!</f>
        <v>#REF!</v>
      </c>
      <c r="Q3024" s="437" t="e">
        <f>#REF!</f>
        <v>#REF!</v>
      </c>
      <c r="R3024" s="437" t="e">
        <f>#REF!</f>
        <v>#REF!</v>
      </c>
      <c r="S3024" s="417" t="e">
        <f>#REF!</f>
        <v>#REF!</v>
      </c>
      <c r="T3024" s="419" t="e">
        <f>#REF!</f>
        <v>#REF!</v>
      </c>
      <c r="U3024" s="407" t="e">
        <f>#REF!</f>
        <v>#REF!</v>
      </c>
      <c r="V3024" s="363" t="e">
        <f>#REF!</f>
        <v>#REF!</v>
      </c>
    </row>
    <row r="3025" spans="1:23" ht="13.8" thickBot="1">
      <c r="A3025" s="351" t="s">
        <v>594</v>
      </c>
      <c r="B3025" s="351">
        <v>18</v>
      </c>
      <c r="C3025" s="351" t="s">
        <v>613</v>
      </c>
      <c r="D3025" s="351" t="s">
        <v>615</v>
      </c>
      <c r="E3025" s="351" t="s">
        <v>176</v>
      </c>
      <c r="F3025" s="674" t="e">
        <f t="shared" si="65"/>
        <v>#REF!</v>
      </c>
      <c r="G3025" s="674" t="e">
        <f t="shared" si="65"/>
        <v>#REF!</v>
      </c>
      <c r="L3025" s="679" t="s">
        <v>3638</v>
      </c>
      <c r="M3025" s="371" t="e">
        <f>#REF!</f>
        <v>#REF!</v>
      </c>
      <c r="N3025" s="359" t="e">
        <f>#REF!</f>
        <v>#REF!</v>
      </c>
      <c r="O3025" s="407" t="e">
        <f>#REF!</f>
        <v>#REF!</v>
      </c>
      <c r="P3025" s="407" t="e">
        <f>#REF!</f>
        <v>#REF!</v>
      </c>
      <c r="Q3025" s="437" t="e">
        <f>#REF!</f>
        <v>#REF!</v>
      </c>
      <c r="R3025" s="437" t="e">
        <f>#REF!</f>
        <v>#REF!</v>
      </c>
      <c r="S3025" s="417" t="e">
        <f>#REF!</f>
        <v>#REF!</v>
      </c>
      <c r="T3025" s="419" t="e">
        <f>#REF!</f>
        <v>#REF!</v>
      </c>
      <c r="U3025" s="407" t="e">
        <f>#REF!</f>
        <v>#REF!</v>
      </c>
      <c r="V3025" s="363" t="e">
        <f>#REF!</f>
        <v>#REF!</v>
      </c>
    </row>
    <row r="3026" spans="1:23" ht="13.8" thickBot="1">
      <c r="A3026" s="351" t="s">
        <v>594</v>
      </c>
      <c r="B3026" s="351">
        <v>19</v>
      </c>
      <c r="C3026" s="351" t="s">
        <v>613</v>
      </c>
      <c r="D3026" s="351" t="s">
        <v>615</v>
      </c>
      <c r="E3026" s="351" t="s">
        <v>177</v>
      </c>
      <c r="F3026" s="674" t="e">
        <f t="shared" si="65"/>
        <v>#REF!</v>
      </c>
      <c r="G3026" s="674" t="e">
        <f t="shared" si="65"/>
        <v>#REF!</v>
      </c>
      <c r="L3026" s="679" t="s">
        <v>3639</v>
      </c>
      <c r="M3026" s="371" t="e">
        <f>#REF!</f>
        <v>#REF!</v>
      </c>
      <c r="N3026" s="359" t="e">
        <f>#REF!</f>
        <v>#REF!</v>
      </c>
      <c r="O3026" s="407" t="e">
        <f>#REF!</f>
        <v>#REF!</v>
      </c>
      <c r="P3026" s="407" t="e">
        <f>#REF!</f>
        <v>#REF!</v>
      </c>
      <c r="Q3026" s="437" t="e">
        <f>#REF!</f>
        <v>#REF!</v>
      </c>
      <c r="R3026" s="437" t="e">
        <f>#REF!</f>
        <v>#REF!</v>
      </c>
      <c r="S3026" s="417" t="e">
        <f>#REF!</f>
        <v>#REF!</v>
      </c>
      <c r="T3026" s="419" t="e">
        <f>#REF!</f>
        <v>#REF!</v>
      </c>
      <c r="U3026" s="407" t="e">
        <f>#REF!</f>
        <v>#REF!</v>
      </c>
      <c r="V3026" s="363" t="e">
        <f>#REF!</f>
        <v>#REF!</v>
      </c>
    </row>
    <row r="3027" spans="1:23" ht="13.8" hidden="1" thickBot="1">
      <c r="A3027" s="351" t="s">
        <v>594</v>
      </c>
      <c r="B3027" s="351">
        <v>20</v>
      </c>
      <c r="C3027" s="351" t="s">
        <v>614</v>
      </c>
      <c r="F3027" s="351"/>
      <c r="G3027" s="351"/>
      <c r="L3027" s="679" t="s">
        <v>3640</v>
      </c>
      <c r="M3027" s="371" t="e">
        <f>#REF!</f>
        <v>#REF!</v>
      </c>
      <c r="N3027" s="359" t="e">
        <f>#REF!</f>
        <v>#REF!</v>
      </c>
      <c r="O3027" s="437" t="e">
        <f>#REF!</f>
        <v>#REF!</v>
      </c>
      <c r="P3027" s="437" t="e">
        <f>#REF!</f>
        <v>#REF!</v>
      </c>
      <c r="Q3027" s="437" t="e">
        <f>#REF!</f>
        <v>#REF!</v>
      </c>
      <c r="R3027" s="437" t="e">
        <f>#REF!</f>
        <v>#REF!</v>
      </c>
      <c r="S3027" s="442" t="e">
        <f>#REF!</f>
        <v>#REF!</v>
      </c>
      <c r="T3027" s="443" t="e">
        <f>#REF!</f>
        <v>#REF!</v>
      </c>
      <c r="U3027" s="444" t="e">
        <f>#REF!</f>
        <v>#REF!</v>
      </c>
      <c r="V3027" s="363" t="e">
        <f>#REF!</f>
        <v>#REF!</v>
      </c>
    </row>
    <row r="3028" spans="1:23" ht="13.8" hidden="1" thickBot="1">
      <c r="A3028" s="351" t="s">
        <v>594</v>
      </c>
      <c r="B3028" s="351">
        <v>21</v>
      </c>
      <c r="C3028" s="351" t="s">
        <v>614</v>
      </c>
      <c r="F3028" s="351"/>
      <c r="G3028" s="351"/>
      <c r="L3028" s="679" t="s">
        <v>3641</v>
      </c>
      <c r="M3028" s="371" t="e">
        <f>#REF!</f>
        <v>#REF!</v>
      </c>
      <c r="N3028" s="359" t="e">
        <f>#REF!</f>
        <v>#REF!</v>
      </c>
      <c r="O3028" s="462" t="e">
        <f>#REF!</f>
        <v>#REF!</v>
      </c>
      <c r="P3028" s="462" t="e">
        <f>#REF!</f>
        <v>#REF!</v>
      </c>
      <c r="Q3028" s="641" t="e">
        <f>#REF!</f>
        <v>#REF!</v>
      </c>
      <c r="R3028" s="641" t="e">
        <f>#REF!</f>
        <v>#REF!</v>
      </c>
      <c r="S3028" s="442" t="e">
        <f>#REF!</f>
        <v>#REF!</v>
      </c>
      <c r="T3028" s="443" t="e">
        <f>#REF!</f>
        <v>#REF!</v>
      </c>
      <c r="U3028" s="444" t="e">
        <f>#REF!</f>
        <v>#REF!</v>
      </c>
      <c r="V3028" s="363" t="e">
        <f>#REF!</f>
        <v>#REF!</v>
      </c>
    </row>
    <row r="3029" spans="1:23" ht="13.8" hidden="1" thickBot="1">
      <c r="A3029" s="351" t="s">
        <v>594</v>
      </c>
      <c r="B3029" s="351">
        <v>22</v>
      </c>
      <c r="C3029" s="351" t="s">
        <v>614</v>
      </c>
      <c r="F3029" s="351"/>
      <c r="G3029" s="351"/>
      <c r="L3029" s="679" t="s">
        <v>3642</v>
      </c>
      <c r="M3029" s="371" t="e">
        <f>#REF!</f>
        <v>#REF!</v>
      </c>
      <c r="N3029" s="359" t="e">
        <f>#REF!</f>
        <v>#REF!</v>
      </c>
      <c r="O3029" s="444" t="e">
        <f>#REF!</f>
        <v>#REF!</v>
      </c>
      <c r="P3029" s="444" t="e">
        <f>#REF!</f>
        <v>#REF!</v>
      </c>
      <c r="Q3029" s="444" t="e">
        <f>#REF!</f>
        <v>#REF!</v>
      </c>
      <c r="R3029" s="444" t="e">
        <f>#REF!</f>
        <v>#REF!</v>
      </c>
      <c r="S3029" s="442" t="e">
        <f>#REF!</f>
        <v>#REF!</v>
      </c>
      <c r="T3029" s="443" t="e">
        <f>#REF!</f>
        <v>#REF!</v>
      </c>
      <c r="U3029" s="444" t="e">
        <f>#REF!</f>
        <v>#REF!</v>
      </c>
      <c r="V3029" s="363" t="e">
        <f>#REF!</f>
        <v>#REF!</v>
      </c>
    </row>
    <row r="3030" spans="1:23" ht="13.8" hidden="1" thickBot="1">
      <c r="A3030" s="351" t="s">
        <v>594</v>
      </c>
      <c r="B3030" s="351">
        <v>23</v>
      </c>
      <c r="C3030" s="351" t="s">
        <v>614</v>
      </c>
      <c r="F3030" s="351"/>
      <c r="G3030" s="351"/>
      <c r="L3030" s="679" t="s">
        <v>3643</v>
      </c>
      <c r="M3030" s="371" t="e">
        <f>#REF!</f>
        <v>#REF!</v>
      </c>
      <c r="N3030" s="434" t="e">
        <f>#REF!</f>
        <v>#REF!</v>
      </c>
      <c r="O3030" s="456" t="e">
        <f>#REF!</f>
        <v>#REF!</v>
      </c>
      <c r="P3030" s="456" t="e">
        <f>#REF!</f>
        <v>#REF!</v>
      </c>
      <c r="Q3030" s="456" t="e">
        <f>#REF!</f>
        <v>#REF!</v>
      </c>
      <c r="R3030" s="456" t="e">
        <f>#REF!</f>
        <v>#REF!</v>
      </c>
      <c r="S3030" s="454" t="e">
        <f>#REF!</f>
        <v>#REF!</v>
      </c>
      <c r="T3030" s="455" t="e">
        <f>#REF!</f>
        <v>#REF!</v>
      </c>
      <c r="U3030" s="456" t="e">
        <f>#REF!</f>
        <v>#REF!</v>
      </c>
      <c r="V3030" s="363" t="e">
        <f>#REF!</f>
        <v>#REF!</v>
      </c>
    </row>
    <row r="3031" spans="1:23" ht="13.8" thickBot="1">
      <c r="A3031" s="351" t="s">
        <v>594</v>
      </c>
      <c r="B3031" s="351">
        <v>24</v>
      </c>
      <c r="C3031" s="351" t="s">
        <v>613</v>
      </c>
      <c r="D3031" s="351" t="s">
        <v>615</v>
      </c>
      <c r="E3031" s="351" t="s">
        <v>178</v>
      </c>
      <c r="F3031" s="674" t="e">
        <f t="shared" ref="F3031:G3033" si="66">O3031</f>
        <v>#REF!</v>
      </c>
      <c r="G3031" s="674" t="e">
        <f t="shared" si="66"/>
        <v>#REF!</v>
      </c>
      <c r="L3031" s="679" t="s">
        <v>3644</v>
      </c>
      <c r="M3031" s="371" t="e">
        <f>#REF!</f>
        <v>#REF!</v>
      </c>
      <c r="N3031" s="359" t="e">
        <f>#REF!</f>
        <v>#REF!</v>
      </c>
      <c r="O3031" s="407" t="e">
        <f>#REF!</f>
        <v>#REF!</v>
      </c>
      <c r="P3031" s="407" t="e">
        <f>#REF!</f>
        <v>#REF!</v>
      </c>
      <c r="Q3031" s="437" t="e">
        <f>#REF!</f>
        <v>#REF!</v>
      </c>
      <c r="R3031" s="437" t="e">
        <f>#REF!</f>
        <v>#REF!</v>
      </c>
      <c r="S3031" s="417" t="e">
        <f>#REF!</f>
        <v>#REF!</v>
      </c>
      <c r="T3031" s="419" t="e">
        <f>#REF!</f>
        <v>#REF!</v>
      </c>
      <c r="U3031" s="407" t="e">
        <f>#REF!</f>
        <v>#REF!</v>
      </c>
      <c r="V3031" s="363" t="e">
        <f>#REF!</f>
        <v>#REF!</v>
      </c>
    </row>
    <row r="3032" spans="1:23" ht="13.8" thickBot="1">
      <c r="A3032" s="351" t="s">
        <v>594</v>
      </c>
      <c r="B3032" s="351">
        <v>25</v>
      </c>
      <c r="C3032" s="351" t="s">
        <v>613</v>
      </c>
      <c r="D3032" s="351" t="s">
        <v>615</v>
      </c>
      <c r="E3032" s="351" t="s">
        <v>179</v>
      </c>
      <c r="F3032" s="674" t="e">
        <f t="shared" si="66"/>
        <v>#REF!</v>
      </c>
      <c r="G3032" s="674" t="e">
        <f t="shared" si="66"/>
        <v>#REF!</v>
      </c>
      <c r="L3032" s="679" t="s">
        <v>3645</v>
      </c>
      <c r="M3032" s="371" t="e">
        <f>#REF!</f>
        <v>#REF!</v>
      </c>
      <c r="N3032" s="359" t="e">
        <f>#REF!</f>
        <v>#REF!</v>
      </c>
      <c r="O3032" s="407" t="e">
        <f>#REF!</f>
        <v>#REF!</v>
      </c>
      <c r="P3032" s="407" t="e">
        <f>#REF!</f>
        <v>#REF!</v>
      </c>
      <c r="Q3032" s="437" t="e">
        <f>#REF!</f>
        <v>#REF!</v>
      </c>
      <c r="R3032" s="437" t="e">
        <f>#REF!</f>
        <v>#REF!</v>
      </c>
      <c r="S3032" s="417" t="e">
        <f>#REF!</f>
        <v>#REF!</v>
      </c>
      <c r="T3032" s="419" t="e">
        <f>#REF!</f>
        <v>#REF!</v>
      </c>
      <c r="U3032" s="407" t="e">
        <f>#REF!</f>
        <v>#REF!</v>
      </c>
      <c r="V3032" s="363" t="e">
        <f>#REF!</f>
        <v>#REF!</v>
      </c>
    </row>
    <row r="3033" spans="1:23" ht="13.8" thickBot="1">
      <c r="A3033" s="351" t="s">
        <v>594</v>
      </c>
      <c r="B3033" s="351">
        <v>26</v>
      </c>
      <c r="C3033" s="351" t="s">
        <v>613</v>
      </c>
      <c r="D3033" s="351" t="s">
        <v>615</v>
      </c>
      <c r="E3033" s="351" t="s">
        <v>180</v>
      </c>
      <c r="F3033" s="674" t="e">
        <f t="shared" si="66"/>
        <v>#REF!</v>
      </c>
      <c r="G3033" s="674" t="e">
        <f t="shared" si="66"/>
        <v>#REF!</v>
      </c>
      <c r="L3033" s="679" t="s">
        <v>3646</v>
      </c>
      <c r="M3033" s="371" t="e">
        <f>#REF!</f>
        <v>#REF!</v>
      </c>
      <c r="N3033" s="359" t="e">
        <f>#REF!</f>
        <v>#REF!</v>
      </c>
      <c r="O3033" s="407" t="e">
        <f>#REF!</f>
        <v>#REF!</v>
      </c>
      <c r="P3033" s="407" t="e">
        <f>#REF!</f>
        <v>#REF!</v>
      </c>
      <c r="Q3033" s="437" t="e">
        <f>#REF!</f>
        <v>#REF!</v>
      </c>
      <c r="R3033" s="437" t="e">
        <f>#REF!</f>
        <v>#REF!</v>
      </c>
      <c r="S3033" s="417" t="e">
        <f>#REF!</f>
        <v>#REF!</v>
      </c>
      <c r="T3033" s="419" t="e">
        <f>#REF!</f>
        <v>#REF!</v>
      </c>
      <c r="U3033" s="407" t="e">
        <f>#REF!</f>
        <v>#REF!</v>
      </c>
      <c r="V3033" s="363" t="e">
        <f>#REF!</f>
        <v>#REF!</v>
      </c>
    </row>
    <row r="3034" spans="1:23" ht="13.8" hidden="1" thickBot="1">
      <c r="A3034" s="351" t="s">
        <v>594</v>
      </c>
      <c r="B3034" s="351">
        <v>27</v>
      </c>
      <c r="C3034" s="351" t="s">
        <v>614</v>
      </c>
      <c r="F3034" s="351"/>
      <c r="G3034" s="351"/>
      <c r="L3034" s="679" t="s">
        <v>3647</v>
      </c>
      <c r="M3034" s="371" t="e">
        <f>#REF!</f>
        <v>#REF!</v>
      </c>
      <c r="N3034" s="359" t="e">
        <f>#REF!</f>
        <v>#REF!</v>
      </c>
      <c r="O3034" s="437" t="e">
        <f>#REF!</f>
        <v>#REF!</v>
      </c>
      <c r="P3034" s="437" t="e">
        <f>#REF!</f>
        <v>#REF!</v>
      </c>
      <c r="Q3034" s="437" t="e">
        <f>#REF!</f>
        <v>#REF!</v>
      </c>
      <c r="R3034" s="437" t="e">
        <f>#REF!</f>
        <v>#REF!</v>
      </c>
      <c r="S3034" s="442" t="e">
        <f>#REF!</f>
        <v>#REF!</v>
      </c>
      <c r="T3034" s="443" t="e">
        <f>#REF!</f>
        <v>#REF!</v>
      </c>
      <c r="U3034" s="444" t="e">
        <f>#REF!</f>
        <v>#REF!</v>
      </c>
      <c r="V3034" s="363" t="e">
        <f>#REF!</f>
        <v>#REF!</v>
      </c>
    </row>
    <row r="3035" spans="1:23" ht="13.8" hidden="1" thickBot="1">
      <c r="A3035" s="351" t="s">
        <v>594</v>
      </c>
      <c r="B3035" s="351">
        <v>28</v>
      </c>
      <c r="C3035" s="351" t="s">
        <v>614</v>
      </c>
      <c r="F3035" s="351"/>
      <c r="G3035" s="351"/>
      <c r="L3035" s="679" t="s">
        <v>3648</v>
      </c>
      <c r="M3035" s="371" t="e">
        <f>#REF!</f>
        <v>#REF!</v>
      </c>
      <c r="N3035" s="359" t="e">
        <f>#REF!</f>
        <v>#REF!</v>
      </c>
      <c r="O3035" s="437" t="e">
        <f>#REF!</f>
        <v>#REF!</v>
      </c>
      <c r="P3035" s="437" t="e">
        <f>#REF!</f>
        <v>#REF!</v>
      </c>
      <c r="Q3035" s="437" t="e">
        <f>#REF!</f>
        <v>#REF!</v>
      </c>
      <c r="R3035" s="437" t="e">
        <f>#REF!</f>
        <v>#REF!</v>
      </c>
      <c r="S3035" s="442" t="e">
        <f>#REF!</f>
        <v>#REF!</v>
      </c>
      <c r="T3035" s="443" t="e">
        <f>#REF!</f>
        <v>#REF!</v>
      </c>
      <c r="U3035" s="444" t="e">
        <f>#REF!</f>
        <v>#REF!</v>
      </c>
      <c r="V3035" s="363" t="e">
        <f>#REF!</f>
        <v>#REF!</v>
      </c>
    </row>
    <row r="3036" spans="1:23" ht="13.8" hidden="1" thickBot="1">
      <c r="A3036" s="351" t="s">
        <v>594</v>
      </c>
      <c r="B3036" s="351">
        <v>29</v>
      </c>
      <c r="C3036" s="351" t="s">
        <v>614</v>
      </c>
      <c r="F3036" s="351"/>
      <c r="G3036" s="351"/>
      <c r="L3036" s="679" t="s">
        <v>3649</v>
      </c>
      <c r="M3036" s="371" t="e">
        <f>#REF!</f>
        <v>#REF!</v>
      </c>
      <c r="N3036" s="359" t="e">
        <f>#REF!</f>
        <v>#REF!</v>
      </c>
      <c r="O3036" s="462" t="e">
        <f>#REF!</f>
        <v>#REF!</v>
      </c>
      <c r="P3036" s="462" t="e">
        <f>#REF!</f>
        <v>#REF!</v>
      </c>
      <c r="Q3036" s="641" t="e">
        <f>#REF!</f>
        <v>#REF!</v>
      </c>
      <c r="R3036" s="641" t="e">
        <f>#REF!</f>
        <v>#REF!</v>
      </c>
      <c r="S3036" s="442" t="e">
        <f>#REF!</f>
        <v>#REF!</v>
      </c>
      <c r="T3036" s="443" t="e">
        <f>#REF!</f>
        <v>#REF!</v>
      </c>
      <c r="U3036" s="444" t="e">
        <f>#REF!</f>
        <v>#REF!</v>
      </c>
      <c r="V3036" s="363" t="e">
        <f>#REF!</f>
        <v>#REF!</v>
      </c>
    </row>
    <row r="3037" spans="1:23" ht="13.8" hidden="1" thickBot="1">
      <c r="A3037" s="351" t="s">
        <v>594</v>
      </c>
      <c r="B3037" s="351">
        <v>30</v>
      </c>
      <c r="C3037" s="351" t="s">
        <v>614</v>
      </c>
      <c r="F3037" s="351"/>
      <c r="G3037" s="351"/>
      <c r="L3037" s="679" t="s">
        <v>3650</v>
      </c>
      <c r="M3037" s="371" t="e">
        <f>#REF!</f>
        <v>#REF!</v>
      </c>
      <c r="N3037" s="434" t="e">
        <f>#REF!</f>
        <v>#REF!</v>
      </c>
      <c r="O3037" s="456" t="e">
        <f>#REF!</f>
        <v>#REF!</v>
      </c>
      <c r="P3037" s="456" t="e">
        <f>#REF!</f>
        <v>#REF!</v>
      </c>
      <c r="Q3037" s="456" t="e">
        <f>#REF!</f>
        <v>#REF!</v>
      </c>
      <c r="R3037" s="456" t="e">
        <f>#REF!</f>
        <v>#REF!</v>
      </c>
      <c r="S3037" s="454" t="e">
        <f>#REF!</f>
        <v>#REF!</v>
      </c>
      <c r="T3037" s="455" t="e">
        <f>#REF!</f>
        <v>#REF!</v>
      </c>
      <c r="U3037" s="456" t="e">
        <f>#REF!</f>
        <v>#REF!</v>
      </c>
      <c r="V3037" s="363" t="e">
        <f>#REF!</f>
        <v>#REF!</v>
      </c>
    </row>
    <row r="3038" spans="1:23" ht="13.8" thickBot="1">
      <c r="A3038" s="351" t="s">
        <v>594</v>
      </c>
      <c r="B3038" s="351">
        <v>31</v>
      </c>
      <c r="C3038" s="351" t="s">
        <v>613</v>
      </c>
      <c r="D3038" s="351" t="s">
        <v>615</v>
      </c>
      <c r="E3038" s="351" t="s">
        <v>181</v>
      </c>
      <c r="F3038" s="674" t="e">
        <f t="shared" ref="F3038:G3041" si="67">O3038</f>
        <v>#REF!</v>
      </c>
      <c r="G3038" s="674" t="e">
        <f t="shared" si="67"/>
        <v>#REF!</v>
      </c>
      <c r="L3038" s="679" t="s">
        <v>3651</v>
      </c>
      <c r="M3038" s="371" t="e">
        <f>#REF!</f>
        <v>#REF!</v>
      </c>
      <c r="N3038" s="359" t="e">
        <f>#REF!</f>
        <v>#REF!</v>
      </c>
      <c r="O3038" s="407" t="e">
        <f>#REF!</f>
        <v>#REF!</v>
      </c>
      <c r="P3038" s="407" t="e">
        <f>#REF!</f>
        <v>#REF!</v>
      </c>
      <c r="Q3038" s="437" t="e">
        <f>#REF!</f>
        <v>#REF!</v>
      </c>
      <c r="R3038" s="437" t="e">
        <f>#REF!</f>
        <v>#REF!</v>
      </c>
      <c r="S3038" s="417" t="e">
        <f>#REF!</f>
        <v>#REF!</v>
      </c>
      <c r="T3038" s="419" t="e">
        <f>#REF!</f>
        <v>#REF!</v>
      </c>
      <c r="U3038" s="407" t="e">
        <f>#REF!</f>
        <v>#REF!</v>
      </c>
      <c r="V3038" s="363" t="e">
        <f>#REF!</f>
        <v>#REF!</v>
      </c>
    </row>
    <row r="3039" spans="1:23" ht="13.8" thickBot="1">
      <c r="A3039" s="351" t="s">
        <v>594</v>
      </c>
      <c r="B3039" s="351">
        <v>32</v>
      </c>
      <c r="C3039" s="351" t="s">
        <v>613</v>
      </c>
      <c r="D3039" s="351" t="s">
        <v>615</v>
      </c>
      <c r="E3039" s="351" t="s">
        <v>182</v>
      </c>
      <c r="F3039" s="674" t="e">
        <f t="shared" si="67"/>
        <v>#REF!</v>
      </c>
      <c r="G3039" s="674" t="e">
        <f t="shared" si="67"/>
        <v>#REF!</v>
      </c>
      <c r="L3039" s="679" t="s">
        <v>3652</v>
      </c>
      <c r="M3039" s="371" t="e">
        <f>#REF!</f>
        <v>#REF!</v>
      </c>
      <c r="N3039" s="359" t="e">
        <f>#REF!</f>
        <v>#REF!</v>
      </c>
      <c r="O3039" s="407" t="e">
        <f>#REF!</f>
        <v>#REF!</v>
      </c>
      <c r="P3039" s="407" t="e">
        <f>#REF!</f>
        <v>#REF!</v>
      </c>
      <c r="Q3039" s="437" t="e">
        <f>#REF!</f>
        <v>#REF!</v>
      </c>
      <c r="R3039" s="437" t="e">
        <f>#REF!</f>
        <v>#REF!</v>
      </c>
      <c r="S3039" s="417" t="e">
        <f>#REF!</f>
        <v>#REF!</v>
      </c>
      <c r="T3039" s="419" t="e">
        <f>#REF!</f>
        <v>#REF!</v>
      </c>
      <c r="U3039" s="407" t="e">
        <f>#REF!</f>
        <v>#REF!</v>
      </c>
      <c r="V3039" s="403" t="e">
        <f>#REF!</f>
        <v>#REF!</v>
      </c>
      <c r="W3039" s="668"/>
    </row>
    <row r="3040" spans="1:23" ht="13.8" thickBot="1">
      <c r="A3040" s="351" t="s">
        <v>594</v>
      </c>
      <c r="B3040" s="351">
        <v>33</v>
      </c>
      <c r="C3040" s="351" t="s">
        <v>613</v>
      </c>
      <c r="D3040" s="351" t="s">
        <v>615</v>
      </c>
      <c r="E3040" s="351" t="s">
        <v>183</v>
      </c>
      <c r="F3040" s="674" t="e">
        <f t="shared" si="67"/>
        <v>#REF!</v>
      </c>
      <c r="G3040" s="674" t="e">
        <f t="shared" si="67"/>
        <v>#REF!</v>
      </c>
      <c r="L3040" s="679" t="s">
        <v>3653</v>
      </c>
      <c r="M3040" s="371" t="e">
        <f>#REF!</f>
        <v>#REF!</v>
      </c>
      <c r="N3040" s="359" t="e">
        <f>#REF!</f>
        <v>#REF!</v>
      </c>
      <c r="O3040" s="407" t="e">
        <f>#REF!</f>
        <v>#REF!</v>
      </c>
      <c r="P3040" s="407" t="e">
        <f>#REF!</f>
        <v>#REF!</v>
      </c>
      <c r="Q3040" s="437" t="e">
        <f>#REF!</f>
        <v>#REF!</v>
      </c>
      <c r="R3040" s="437" t="e">
        <f>#REF!</f>
        <v>#REF!</v>
      </c>
      <c r="S3040" s="417" t="e">
        <f>#REF!</f>
        <v>#REF!</v>
      </c>
      <c r="T3040" s="419" t="e">
        <f>#REF!</f>
        <v>#REF!</v>
      </c>
      <c r="U3040" s="407" t="e">
        <f>#REF!</f>
        <v>#REF!</v>
      </c>
      <c r="V3040" s="363" t="e">
        <f>#REF!</f>
        <v>#REF!</v>
      </c>
    </row>
    <row r="3041" spans="1:27" ht="13.8" thickBot="1">
      <c r="A3041" s="351" t="s">
        <v>594</v>
      </c>
      <c r="B3041" s="351">
        <v>34</v>
      </c>
      <c r="C3041" s="351" t="s">
        <v>613</v>
      </c>
      <c r="D3041" s="351" t="s">
        <v>615</v>
      </c>
      <c r="E3041" s="351" t="s">
        <v>184</v>
      </c>
      <c r="F3041" s="674" t="e">
        <f t="shared" si="67"/>
        <v>#REF!</v>
      </c>
      <c r="G3041" s="674" t="e">
        <f t="shared" si="67"/>
        <v>#REF!</v>
      </c>
      <c r="L3041" s="679" t="s">
        <v>3654</v>
      </c>
      <c r="M3041" s="371" t="e">
        <f>#REF!</f>
        <v>#REF!</v>
      </c>
      <c r="N3041" s="359" t="e">
        <f>#REF!</f>
        <v>#REF!</v>
      </c>
      <c r="O3041" s="407" t="e">
        <f>#REF!</f>
        <v>#REF!</v>
      </c>
      <c r="P3041" s="407" t="e">
        <f>#REF!</f>
        <v>#REF!</v>
      </c>
      <c r="Q3041" s="437" t="e">
        <f>#REF!</f>
        <v>#REF!</v>
      </c>
      <c r="R3041" s="437" t="e">
        <f>#REF!</f>
        <v>#REF!</v>
      </c>
      <c r="S3041" s="417" t="e">
        <f>#REF!</f>
        <v>#REF!</v>
      </c>
      <c r="T3041" s="419" t="e">
        <f>#REF!</f>
        <v>#REF!</v>
      </c>
      <c r="U3041" s="407" t="e">
        <f>#REF!</f>
        <v>#REF!</v>
      </c>
      <c r="V3041" s="403" t="e">
        <f>#REF!</f>
        <v>#REF!</v>
      </c>
    </row>
    <row r="3042" spans="1:27" ht="13.8" hidden="1" thickBot="1">
      <c r="A3042" s="351" t="s">
        <v>594</v>
      </c>
      <c r="B3042" s="351">
        <v>35</v>
      </c>
      <c r="C3042" s="351" t="s">
        <v>614</v>
      </c>
      <c r="F3042" s="351"/>
      <c r="G3042" s="351"/>
      <c r="L3042" s="679" t="s">
        <v>3655</v>
      </c>
      <c r="M3042" s="371" t="e">
        <f>#REF!</f>
        <v>#REF!</v>
      </c>
      <c r="N3042" s="359" t="e">
        <f>#REF!</f>
        <v>#REF!</v>
      </c>
      <c r="O3042" s="437" t="e">
        <f>#REF!</f>
        <v>#REF!</v>
      </c>
      <c r="P3042" s="437" t="e">
        <f>#REF!</f>
        <v>#REF!</v>
      </c>
      <c r="Q3042" s="437" t="e">
        <f>#REF!</f>
        <v>#REF!</v>
      </c>
      <c r="R3042" s="437" t="e">
        <f>#REF!</f>
        <v>#REF!</v>
      </c>
      <c r="S3042" s="442" t="e">
        <f>#REF!</f>
        <v>#REF!</v>
      </c>
      <c r="T3042" s="443" t="e">
        <f>#REF!</f>
        <v>#REF!</v>
      </c>
      <c r="U3042" s="444" t="e">
        <f>#REF!</f>
        <v>#REF!</v>
      </c>
      <c r="V3042" s="363" t="e">
        <f>#REF!</f>
        <v>#REF!</v>
      </c>
    </row>
    <row r="3043" spans="1:27" ht="13.8" hidden="1" thickBot="1">
      <c r="A3043" s="351" t="s">
        <v>594</v>
      </c>
      <c r="B3043" s="351">
        <v>36</v>
      </c>
      <c r="C3043" s="351" t="s">
        <v>614</v>
      </c>
      <c r="F3043" s="351"/>
      <c r="G3043" s="351"/>
      <c r="L3043" s="679" t="s">
        <v>3656</v>
      </c>
      <c r="M3043" s="371" t="e">
        <f>#REF!</f>
        <v>#REF!</v>
      </c>
      <c r="N3043" s="359" t="e">
        <f>#REF!</f>
        <v>#REF!</v>
      </c>
      <c r="O3043" s="437" t="e">
        <f>#REF!</f>
        <v>#REF!</v>
      </c>
      <c r="P3043" s="437" t="e">
        <f>#REF!</f>
        <v>#REF!</v>
      </c>
      <c r="Q3043" s="437" t="e">
        <f>#REF!</f>
        <v>#REF!</v>
      </c>
      <c r="R3043" s="437" t="e">
        <f>#REF!</f>
        <v>#REF!</v>
      </c>
      <c r="S3043" s="442" t="e">
        <f>#REF!</f>
        <v>#REF!</v>
      </c>
      <c r="T3043" s="443" t="e">
        <f>#REF!</f>
        <v>#REF!</v>
      </c>
      <c r="U3043" s="444" t="e">
        <f>#REF!</f>
        <v>#REF!</v>
      </c>
      <c r="V3043" s="363" t="e">
        <f>#REF!</f>
        <v>#REF!</v>
      </c>
    </row>
    <row r="3044" spans="1:27" ht="13.8" hidden="1" thickBot="1">
      <c r="A3044" s="351" t="s">
        <v>594</v>
      </c>
      <c r="B3044" s="351">
        <v>37</v>
      </c>
      <c r="C3044" s="351" t="s">
        <v>614</v>
      </c>
      <c r="F3044" s="351"/>
      <c r="G3044" s="351"/>
      <c r="L3044" s="679" t="s">
        <v>3657</v>
      </c>
      <c r="M3044" s="371" t="e">
        <f>#REF!</f>
        <v>#REF!</v>
      </c>
      <c r="N3044" s="434" t="e">
        <f>#REF!</f>
        <v>#REF!</v>
      </c>
      <c r="O3044" s="462" t="e">
        <f>#REF!</f>
        <v>#REF!</v>
      </c>
      <c r="P3044" s="462" t="e">
        <f>#REF!</f>
        <v>#REF!</v>
      </c>
      <c r="Q3044" s="641" t="e">
        <f>#REF!</f>
        <v>#REF!</v>
      </c>
      <c r="R3044" s="641" t="e">
        <f>#REF!</f>
        <v>#REF!</v>
      </c>
      <c r="S3044" s="442" t="e">
        <f>#REF!</f>
        <v>#REF!</v>
      </c>
      <c r="T3044" s="443" t="e">
        <f>#REF!</f>
        <v>#REF!</v>
      </c>
      <c r="U3044" s="444" t="e">
        <f>#REF!</f>
        <v>#REF!</v>
      </c>
      <c r="V3044" s="363" t="e">
        <f>#REF!</f>
        <v>#REF!</v>
      </c>
    </row>
    <row r="3045" spans="1:27" ht="13.8" hidden="1" thickBot="1">
      <c r="A3045" s="351" t="s">
        <v>594</v>
      </c>
      <c r="B3045" s="351">
        <v>38</v>
      </c>
      <c r="C3045" s="351" t="s">
        <v>614</v>
      </c>
      <c r="F3045" s="351"/>
      <c r="G3045" s="351"/>
      <c r="L3045" s="679" t="s">
        <v>3658</v>
      </c>
      <c r="M3045" s="371" t="e">
        <f>#REF!</f>
        <v>#REF!</v>
      </c>
      <c r="N3045" s="359" t="e">
        <f>#REF!</f>
        <v>#REF!</v>
      </c>
      <c r="O3045" s="444" t="e">
        <f>#REF!</f>
        <v>#REF!</v>
      </c>
      <c r="P3045" s="444" t="e">
        <f>#REF!</f>
        <v>#REF!</v>
      </c>
      <c r="Q3045" s="444" t="e">
        <f>#REF!</f>
        <v>#REF!</v>
      </c>
      <c r="R3045" s="444" t="e">
        <f>#REF!</f>
        <v>#REF!</v>
      </c>
      <c r="S3045" s="442" t="e">
        <f>#REF!</f>
        <v>#REF!</v>
      </c>
      <c r="T3045" s="443" t="e">
        <f>#REF!</f>
        <v>#REF!</v>
      </c>
      <c r="U3045" s="444" t="e">
        <f>#REF!</f>
        <v>#REF!</v>
      </c>
      <c r="V3045" s="363" t="e">
        <f>#REF!</f>
        <v>#REF!</v>
      </c>
    </row>
    <row r="3046" spans="1:27" ht="13.8" hidden="1" thickBot="1">
      <c r="A3046" s="351" t="s">
        <v>594</v>
      </c>
      <c r="B3046" s="351">
        <v>39</v>
      </c>
      <c r="C3046" s="351" t="s">
        <v>614</v>
      </c>
      <c r="F3046" s="351"/>
      <c r="G3046" s="351"/>
      <c r="L3046" s="679" t="s">
        <v>3659</v>
      </c>
      <c r="M3046" s="371" t="e">
        <f>#REF!</f>
        <v>#REF!</v>
      </c>
      <c r="N3046" s="359" t="e">
        <f>#REF!</f>
        <v>#REF!</v>
      </c>
      <c r="O3046" s="444" t="e">
        <f>#REF!</f>
        <v>#REF!</v>
      </c>
      <c r="P3046" s="444" t="e">
        <f>#REF!</f>
        <v>#REF!</v>
      </c>
      <c r="Q3046" s="444" t="e">
        <f>#REF!</f>
        <v>#REF!</v>
      </c>
      <c r="R3046" s="444" t="e">
        <f>#REF!</f>
        <v>#REF!</v>
      </c>
      <c r="S3046" s="442" t="e">
        <f>#REF!</f>
        <v>#REF!</v>
      </c>
      <c r="T3046" s="443" t="e">
        <f>#REF!</f>
        <v>#REF!</v>
      </c>
      <c r="U3046" s="444" t="e">
        <f>#REF!</f>
        <v>#REF!</v>
      </c>
      <c r="V3046" s="363" t="e">
        <f>#REF!</f>
        <v>#REF!</v>
      </c>
    </row>
    <row r="3047" spans="1:27" hidden="1">
      <c r="A3047" s="351" t="s">
        <v>595</v>
      </c>
      <c r="B3047" s="351">
        <v>1</v>
      </c>
      <c r="C3047" s="351" t="s">
        <v>614</v>
      </c>
      <c r="F3047" s="351"/>
      <c r="G3047" s="351"/>
      <c r="L3047" s="679" t="s">
        <v>3660</v>
      </c>
      <c r="M3047" s="355" t="e">
        <f>#REF!</f>
        <v>#REF!</v>
      </c>
      <c r="N3047" s="357" t="e">
        <f>#REF!</f>
        <v>#REF!</v>
      </c>
      <c r="O3047" s="357" t="e">
        <f>#REF!</f>
        <v>#REF!</v>
      </c>
      <c r="P3047" s="357" t="e">
        <f>#REF!</f>
        <v>#REF!</v>
      </c>
      <c r="Q3047" s="357" t="e">
        <f>#REF!</f>
        <v>#REF!</v>
      </c>
      <c r="R3047" s="357" t="e">
        <f>#REF!</f>
        <v>#REF!</v>
      </c>
      <c r="S3047" s="357" t="e">
        <f>#REF!</f>
        <v>#REF!</v>
      </c>
      <c r="T3047" s="357" t="e">
        <f>#REF!</f>
        <v>#REF!</v>
      </c>
      <c r="U3047" s="357" t="e">
        <f>#REF!</f>
        <v>#REF!</v>
      </c>
      <c r="V3047" s="357" t="e">
        <f>#REF!</f>
        <v>#REF!</v>
      </c>
      <c r="W3047" s="356" t="e">
        <f>#REF!</f>
        <v>#REF!</v>
      </c>
      <c r="X3047" s="355" t="e">
        <f>#REF!</f>
        <v>#REF!</v>
      </c>
      <c r="Y3047" s="357" t="e">
        <f>#REF!</f>
        <v>#REF!</v>
      </c>
      <c r="Z3047" s="356" t="e">
        <f>#REF!</f>
        <v>#REF!</v>
      </c>
      <c r="AA3047" s="186" t="e">
        <f>#REF!</f>
        <v>#REF!</v>
      </c>
    </row>
    <row r="3048" spans="1:27" hidden="1">
      <c r="A3048" s="351" t="s">
        <v>595</v>
      </c>
      <c r="B3048" s="351">
        <v>2</v>
      </c>
      <c r="C3048" s="351" t="s">
        <v>614</v>
      </c>
      <c r="F3048" s="351"/>
      <c r="G3048" s="351"/>
      <c r="L3048" s="679" t="s">
        <v>3661</v>
      </c>
      <c r="M3048" s="369" t="e">
        <f>#REF!</f>
        <v>#REF!</v>
      </c>
      <c r="N3048" s="363" t="e">
        <f>#REF!</f>
        <v>#REF!</v>
      </c>
      <c r="O3048" s="403" t="e">
        <f>#REF!</f>
        <v>#REF!</v>
      </c>
      <c r="P3048" s="403" t="e">
        <f>#REF!</f>
        <v>#REF!</v>
      </c>
      <c r="Q3048" s="403" t="e">
        <f>#REF!</f>
        <v>#REF!</v>
      </c>
      <c r="R3048" s="363" t="e">
        <f>#REF!</f>
        <v>#REF!</v>
      </c>
      <c r="S3048" s="363" t="e">
        <f>#REF!</f>
        <v>#REF!</v>
      </c>
      <c r="T3048" s="363" t="e">
        <f>#REF!</f>
        <v>#REF!</v>
      </c>
      <c r="U3048" s="363" t="e">
        <f>#REF!</f>
        <v>#REF!</v>
      </c>
      <c r="V3048" s="363" t="e">
        <f>#REF!</f>
        <v>#REF!</v>
      </c>
      <c r="W3048" s="370" t="e">
        <f>#REF!</f>
        <v>#REF!</v>
      </c>
      <c r="X3048" s="399" t="e">
        <f>#REF!</f>
        <v>#REF!</v>
      </c>
      <c r="Y3048" s="411" t="e">
        <f>#REF!</f>
        <v>#REF!</v>
      </c>
      <c r="Z3048" s="400" t="e">
        <f>#REF!</f>
        <v>#REF!</v>
      </c>
      <c r="AA3048" s="186" t="e">
        <f>#REF!</f>
        <v>#REF!</v>
      </c>
    </row>
    <row r="3049" spans="1:27" ht="13.8" hidden="1" thickBot="1">
      <c r="A3049" s="351" t="s">
        <v>595</v>
      </c>
      <c r="B3049" s="351">
        <v>3</v>
      </c>
      <c r="C3049" s="351" t="s">
        <v>614</v>
      </c>
      <c r="F3049" s="351"/>
      <c r="G3049" s="351"/>
      <c r="L3049" s="679" t="s">
        <v>3662</v>
      </c>
      <c r="M3049" s="372" t="e">
        <f>#REF!</f>
        <v>#REF!</v>
      </c>
      <c r="N3049" s="401" t="e">
        <f>#REF!</f>
        <v>#REF!</v>
      </c>
      <c r="O3049" s="401" t="e">
        <f>#REF!</f>
        <v>#REF!</v>
      </c>
      <c r="P3049" s="401" t="e">
        <f>#REF!</f>
        <v>#REF!</v>
      </c>
      <c r="Q3049" s="401" t="e">
        <f>#REF!</f>
        <v>#REF!</v>
      </c>
      <c r="R3049" s="401" t="e">
        <f>#REF!</f>
        <v>#REF!</v>
      </c>
      <c r="S3049" s="401" t="e">
        <f>#REF!</f>
        <v>#REF!</v>
      </c>
      <c r="T3049" s="401" t="e">
        <f>#REF!</f>
        <v>#REF!</v>
      </c>
      <c r="U3049" s="401" t="e">
        <f>#REF!</f>
        <v>#REF!</v>
      </c>
      <c r="V3049" s="401" t="e">
        <f>#REF!</f>
        <v>#REF!</v>
      </c>
      <c r="W3049" s="359" t="e">
        <f>#REF!</f>
        <v>#REF!</v>
      </c>
      <c r="X3049" s="360" t="e">
        <f>#REF!</f>
        <v>#REF!</v>
      </c>
      <c r="Y3049" s="361" t="e">
        <f>#REF!</f>
        <v>#REF!</v>
      </c>
      <c r="Z3049" s="362" t="e">
        <f>#REF!</f>
        <v>#REF!</v>
      </c>
      <c r="AA3049" s="186" t="e">
        <f>#REF!</f>
        <v>#REF!</v>
      </c>
    </row>
    <row r="3050" spans="1:27" ht="13.8" hidden="1" thickBot="1">
      <c r="A3050" s="351" t="s">
        <v>595</v>
      </c>
      <c r="B3050" s="351">
        <v>4</v>
      </c>
      <c r="C3050" s="351" t="s">
        <v>614</v>
      </c>
      <c r="F3050" s="351"/>
      <c r="G3050" s="351"/>
      <c r="L3050" s="679" t="s">
        <v>3663</v>
      </c>
      <c r="M3050" s="364" t="e">
        <f>#REF!</f>
        <v>#REF!</v>
      </c>
      <c r="N3050" s="365" t="e">
        <f>#REF!</f>
        <v>#REF!</v>
      </c>
      <c r="O3050" s="365" t="e">
        <f>#REF!</f>
        <v>#REF!</v>
      </c>
      <c r="P3050" s="365" t="e">
        <f>#REF!</f>
        <v>#REF!</v>
      </c>
      <c r="Q3050" s="365" t="e">
        <f>#REF!</f>
        <v>#REF!</v>
      </c>
      <c r="R3050" s="365" t="e">
        <f>#REF!</f>
        <v>#REF!</v>
      </c>
      <c r="S3050" s="365" t="e">
        <f>#REF!</f>
        <v>#REF!</v>
      </c>
      <c r="T3050" s="365" t="e">
        <f>#REF!</f>
        <v>#REF!</v>
      </c>
      <c r="U3050" s="365" t="e">
        <f>#REF!</f>
        <v>#REF!</v>
      </c>
      <c r="V3050" s="365" t="e">
        <f>#REF!</f>
        <v>#REF!</v>
      </c>
      <c r="W3050" s="365" t="e">
        <f>#REF!</f>
        <v>#REF!</v>
      </c>
      <c r="X3050" s="365" t="e">
        <f>#REF!</f>
        <v>#REF!</v>
      </c>
      <c r="Y3050" s="365" t="e">
        <f>#REF!</f>
        <v>#REF!</v>
      </c>
      <c r="Z3050" s="366" t="e">
        <f>#REF!</f>
        <v>#REF!</v>
      </c>
      <c r="AA3050" s="186" t="e">
        <f>#REF!</f>
        <v>#REF!</v>
      </c>
    </row>
    <row r="3051" spans="1:27" hidden="1">
      <c r="A3051" s="351" t="s">
        <v>595</v>
      </c>
      <c r="B3051" s="351">
        <v>5</v>
      </c>
      <c r="C3051" s="351" t="s">
        <v>614</v>
      </c>
      <c r="F3051" s="351"/>
      <c r="G3051" s="351"/>
      <c r="L3051" s="679" t="s">
        <v>3664</v>
      </c>
      <c r="M3051" s="355" t="e">
        <f>#REF!</f>
        <v>#REF!</v>
      </c>
      <c r="N3051" s="357" t="e">
        <f>#REF!</f>
        <v>#REF!</v>
      </c>
      <c r="O3051" s="357" t="e">
        <f>#REF!</f>
        <v>#REF!</v>
      </c>
      <c r="P3051" s="357" t="e">
        <f>#REF!</f>
        <v>#REF!</v>
      </c>
      <c r="Q3051" s="357" t="e">
        <f>#REF!</f>
        <v>#REF!</v>
      </c>
      <c r="R3051" s="357" t="e">
        <f>#REF!</f>
        <v>#REF!</v>
      </c>
      <c r="S3051" s="357" t="e">
        <f>#REF!</f>
        <v>#REF!</v>
      </c>
      <c r="T3051" s="357" t="e">
        <f>#REF!</f>
        <v>#REF!</v>
      </c>
      <c r="U3051" s="357" t="e">
        <f>#REF!</f>
        <v>#REF!</v>
      </c>
      <c r="V3051" s="357" t="e">
        <f>#REF!</f>
        <v>#REF!</v>
      </c>
      <c r="W3051" s="357" t="e">
        <f>#REF!</f>
        <v>#REF!</v>
      </c>
      <c r="X3051" s="357" t="e">
        <f>#REF!</f>
        <v>#REF!</v>
      </c>
      <c r="Y3051" s="357" t="e">
        <f>#REF!</f>
        <v>#REF!</v>
      </c>
      <c r="Z3051" s="356" t="e">
        <f>#REF!</f>
        <v>#REF!</v>
      </c>
      <c r="AA3051" s="363" t="e">
        <f>#REF!</f>
        <v>#REF!</v>
      </c>
    </row>
    <row r="3052" spans="1:27" hidden="1">
      <c r="A3052" s="351" t="s">
        <v>595</v>
      </c>
      <c r="B3052" s="351">
        <v>6</v>
      </c>
      <c r="C3052" s="351" t="s">
        <v>614</v>
      </c>
      <c r="F3052" s="351"/>
      <c r="G3052" s="351"/>
      <c r="L3052" s="679" t="s">
        <v>3665</v>
      </c>
      <c r="M3052" s="369" t="e">
        <f>#REF!</f>
        <v>#REF!</v>
      </c>
      <c r="N3052" s="403" t="e">
        <f>#REF!</f>
        <v>#REF!</v>
      </c>
      <c r="O3052" s="363" t="e">
        <f>#REF!</f>
        <v>#REF!</v>
      </c>
      <c r="P3052" s="403" t="e">
        <f>#REF!</f>
        <v>#REF!</v>
      </c>
      <c r="Q3052" s="403" t="e">
        <f>#REF!</f>
        <v>#REF!</v>
      </c>
      <c r="R3052" s="403" t="e">
        <f>#REF!</f>
        <v>#REF!</v>
      </c>
      <c r="S3052" s="403" t="e">
        <f>#REF!</f>
        <v>#REF!</v>
      </c>
      <c r="T3052" s="403" t="e">
        <f>#REF!</f>
        <v>#REF!</v>
      </c>
      <c r="U3052" s="403" t="e">
        <f>#REF!</f>
        <v>#REF!</v>
      </c>
      <c r="V3052" s="403" t="e">
        <f>#REF!</f>
        <v>#REF!</v>
      </c>
      <c r="W3052" s="403" t="e">
        <f>#REF!</f>
        <v>#REF!</v>
      </c>
      <c r="X3052" s="403" t="e">
        <f>#REF!</f>
        <v>#REF!</v>
      </c>
      <c r="Y3052" s="403" t="e">
        <f>#REF!</f>
        <v>#REF!</v>
      </c>
      <c r="Z3052" s="370" t="e">
        <f>#REF!</f>
        <v>#REF!</v>
      </c>
      <c r="AA3052" s="363" t="e">
        <f>#REF!</f>
        <v>#REF!</v>
      </c>
    </row>
    <row r="3053" spans="1:27" hidden="1">
      <c r="A3053" s="351" t="s">
        <v>595</v>
      </c>
      <c r="B3053" s="351">
        <v>7</v>
      </c>
      <c r="C3053" s="351" t="s">
        <v>614</v>
      </c>
      <c r="F3053" s="351"/>
      <c r="G3053" s="351"/>
      <c r="L3053" s="679" t="s">
        <v>3666</v>
      </c>
      <c r="M3053" s="369" t="e">
        <f>#REF!</f>
        <v>#REF!</v>
      </c>
      <c r="N3053" s="403" t="e">
        <f>#REF!</f>
        <v>#REF!</v>
      </c>
      <c r="O3053" s="363" t="e">
        <f>#REF!</f>
        <v>#REF!</v>
      </c>
      <c r="P3053" s="363" t="e">
        <f>#REF!</f>
        <v>#REF!</v>
      </c>
      <c r="Q3053" s="363" t="e">
        <f>#REF!</f>
        <v>#REF!</v>
      </c>
      <c r="R3053" s="403" t="e">
        <f>#REF!</f>
        <v>#REF!</v>
      </c>
      <c r="S3053" s="403" t="e">
        <f>#REF!</f>
        <v>#REF!</v>
      </c>
      <c r="T3053" s="403" t="e">
        <f>#REF!</f>
        <v>#REF!</v>
      </c>
      <c r="U3053" s="403" t="e">
        <f>#REF!</f>
        <v>#REF!</v>
      </c>
      <c r="V3053" s="403" t="e">
        <f>#REF!</f>
        <v>#REF!</v>
      </c>
      <c r="W3053" s="403" t="e">
        <f>#REF!</f>
        <v>#REF!</v>
      </c>
      <c r="X3053" s="403" t="e">
        <f>#REF!</f>
        <v>#REF!</v>
      </c>
      <c r="Y3053" s="363" t="e">
        <f>#REF!</f>
        <v>#REF!</v>
      </c>
      <c r="Z3053" s="370" t="e">
        <f>#REF!</f>
        <v>#REF!</v>
      </c>
      <c r="AA3053" s="363" t="e">
        <f>#REF!</f>
        <v>#REF!</v>
      </c>
    </row>
    <row r="3054" spans="1:27" hidden="1">
      <c r="A3054" s="351" t="s">
        <v>595</v>
      </c>
      <c r="B3054" s="351">
        <v>8</v>
      </c>
      <c r="C3054" s="351" t="s">
        <v>614</v>
      </c>
      <c r="F3054" s="351"/>
      <c r="G3054" s="351"/>
      <c r="L3054" s="679" t="s">
        <v>3667</v>
      </c>
      <c r="M3054" s="369" t="e">
        <f>#REF!</f>
        <v>#REF!</v>
      </c>
      <c r="N3054" s="403" t="e">
        <f>#REF!</f>
        <v>#REF!</v>
      </c>
      <c r="O3054" s="403" t="e">
        <f>#REF!</f>
        <v>#REF!</v>
      </c>
      <c r="P3054" s="403" t="e">
        <f>#REF!</f>
        <v>#REF!</v>
      </c>
      <c r="Q3054" s="403" t="e">
        <f>#REF!</f>
        <v>#REF!</v>
      </c>
      <c r="R3054" s="363" t="e">
        <f>#REF!</f>
        <v>#REF!</v>
      </c>
      <c r="S3054" s="363" t="e">
        <f>#REF!</f>
        <v>#REF!</v>
      </c>
      <c r="T3054" s="363" t="e">
        <f>#REF!</f>
        <v>#REF!</v>
      </c>
      <c r="U3054" s="363" t="e">
        <f>#REF!</f>
        <v>#REF!</v>
      </c>
      <c r="V3054" s="363" t="e">
        <f>#REF!</f>
        <v>#REF!</v>
      </c>
      <c r="W3054" s="363" t="e">
        <f>#REF!</f>
        <v>#REF!</v>
      </c>
      <c r="X3054" s="363" t="e">
        <f>#REF!</f>
        <v>#REF!</v>
      </c>
      <c r="Y3054" s="363" t="e">
        <f>#REF!</f>
        <v>#REF!</v>
      </c>
      <c r="Z3054" s="370" t="e">
        <f>#REF!</f>
        <v>#REF!</v>
      </c>
      <c r="AA3054" s="363" t="e">
        <f>#REF!</f>
        <v>#REF!</v>
      </c>
    </row>
    <row r="3055" spans="1:27" ht="13.8" hidden="1" thickBot="1">
      <c r="A3055" s="351" t="s">
        <v>595</v>
      </c>
      <c r="B3055" s="351">
        <v>9</v>
      </c>
      <c r="C3055" s="351" t="s">
        <v>614</v>
      </c>
      <c r="F3055" s="351"/>
      <c r="G3055" s="351"/>
      <c r="L3055" s="679" t="s">
        <v>3668</v>
      </c>
      <c r="M3055" s="372" t="e">
        <f>#REF!</f>
        <v>#REF!</v>
      </c>
      <c r="N3055" s="401" t="e">
        <f>#REF!</f>
        <v>#REF!</v>
      </c>
      <c r="O3055" s="401" t="e">
        <f>#REF!</f>
        <v>#REF!</v>
      </c>
      <c r="P3055" s="401" t="e">
        <f>#REF!</f>
        <v>#REF!</v>
      </c>
      <c r="Q3055" s="401" t="e">
        <f>#REF!</f>
        <v>#REF!</v>
      </c>
      <c r="R3055" s="401" t="e">
        <f>#REF!</f>
        <v>#REF!</v>
      </c>
      <c r="S3055" s="401" t="e">
        <f>#REF!</f>
        <v>#REF!</v>
      </c>
      <c r="T3055" s="401" t="e">
        <f>#REF!</f>
        <v>#REF!</v>
      </c>
      <c r="U3055" s="401" t="e">
        <f>#REF!</f>
        <v>#REF!</v>
      </c>
      <c r="V3055" s="401" t="e">
        <f>#REF!</f>
        <v>#REF!</v>
      </c>
      <c r="W3055" s="401" t="e">
        <f>#REF!</f>
        <v>#REF!</v>
      </c>
      <c r="X3055" s="401" t="e">
        <f>#REF!</f>
        <v>#REF!</v>
      </c>
      <c r="Y3055" s="401" t="e">
        <f>#REF!</f>
        <v>#REF!</v>
      </c>
      <c r="Z3055" s="359" t="e">
        <f>#REF!</f>
        <v>#REF!</v>
      </c>
      <c r="AA3055" s="363" t="e">
        <f>#REF!</f>
        <v>#REF!</v>
      </c>
    </row>
    <row r="3056" spans="1:27" ht="13.8" hidden="1" thickBot="1">
      <c r="A3056" s="351" t="s">
        <v>595</v>
      </c>
      <c r="B3056" s="351">
        <v>10</v>
      </c>
      <c r="C3056" s="351" t="s">
        <v>614</v>
      </c>
      <c r="F3056" s="351"/>
      <c r="G3056" s="351"/>
      <c r="L3056" s="679" t="s">
        <v>3669</v>
      </c>
      <c r="M3056" s="367" t="e">
        <f>#REF!</f>
        <v>#REF!</v>
      </c>
      <c r="N3056" s="367" t="e">
        <f>#REF!</f>
        <v>#REF!</v>
      </c>
      <c r="O3056" s="367" t="e">
        <f>#REF!</f>
        <v>#REF!</v>
      </c>
      <c r="P3056" s="367" t="e">
        <f>#REF!</f>
        <v>#REF!</v>
      </c>
      <c r="Q3056" s="367" t="e">
        <f>#REF!</f>
        <v>#REF!</v>
      </c>
      <c r="R3056" s="367" t="e">
        <f>#REF!</f>
        <v>#REF!</v>
      </c>
      <c r="S3056" s="364" t="e">
        <f>#REF!</f>
        <v>#REF!</v>
      </c>
      <c r="T3056" s="365" t="e">
        <f>#REF!</f>
        <v>#REF!</v>
      </c>
      <c r="U3056" s="365" t="e">
        <f>#REF!</f>
        <v>#REF!</v>
      </c>
      <c r="V3056" s="366" t="e">
        <f>#REF!</f>
        <v>#REF!</v>
      </c>
      <c r="W3056" s="364" t="e">
        <f>#REF!</f>
        <v>#REF!</v>
      </c>
      <c r="X3056" s="365" t="e">
        <f>#REF!</f>
        <v>#REF!</v>
      </c>
      <c r="Y3056" s="365" t="e">
        <f>#REF!</f>
        <v>#REF!</v>
      </c>
      <c r="Z3056" s="366" t="e">
        <f>#REF!</f>
        <v>#REF!</v>
      </c>
      <c r="AA3056" s="363" t="e">
        <f>#REF!</f>
        <v>#REF!</v>
      </c>
    </row>
    <row r="3057" spans="1:27" hidden="1">
      <c r="A3057" s="351" t="s">
        <v>595</v>
      </c>
      <c r="B3057" s="351">
        <v>11</v>
      </c>
      <c r="C3057" s="351" t="s">
        <v>614</v>
      </c>
      <c r="F3057" s="351"/>
      <c r="G3057" s="351"/>
      <c r="L3057" s="679" t="s">
        <v>3670</v>
      </c>
      <c r="M3057" s="368" t="e">
        <f>#REF!</f>
        <v>#REF!</v>
      </c>
      <c r="N3057" s="368" t="e">
        <f>#REF!</f>
        <v>#REF!</v>
      </c>
      <c r="O3057" s="368" t="e">
        <f>#REF!</f>
        <v>#REF!</v>
      </c>
      <c r="P3057" s="368" t="e">
        <f>#REF!</f>
        <v>#REF!</v>
      </c>
      <c r="Q3057" s="368" t="e">
        <f>#REF!</f>
        <v>#REF!</v>
      </c>
      <c r="R3057" s="368" t="e">
        <f>#REF!</f>
        <v>#REF!</v>
      </c>
      <c r="S3057" s="355" t="e">
        <f>#REF!</f>
        <v>#REF!</v>
      </c>
      <c r="T3057" s="357" t="e">
        <f>#REF!</f>
        <v>#REF!</v>
      </c>
      <c r="U3057" s="356" t="e">
        <f>#REF!</f>
        <v>#REF!</v>
      </c>
      <c r="V3057" s="367" t="e">
        <f>#REF!</f>
        <v>#REF!</v>
      </c>
      <c r="W3057" s="355" t="e">
        <f>#REF!</f>
        <v>#REF!</v>
      </c>
      <c r="X3057" s="356" t="e">
        <f>#REF!</f>
        <v>#REF!</v>
      </c>
      <c r="Y3057" s="367" t="e">
        <f>#REF!</f>
        <v>#REF!</v>
      </c>
      <c r="Z3057" s="367" t="e">
        <f>#REF!</f>
        <v>#REF!</v>
      </c>
      <c r="AA3057" s="363" t="e">
        <f>#REF!</f>
        <v>#REF!</v>
      </c>
    </row>
    <row r="3058" spans="1:27" hidden="1">
      <c r="A3058" s="351" t="s">
        <v>595</v>
      </c>
      <c r="B3058" s="351">
        <v>12</v>
      </c>
      <c r="C3058" s="351" t="s">
        <v>614</v>
      </c>
      <c r="F3058" s="351"/>
      <c r="G3058" s="351"/>
      <c r="L3058" s="679" t="s">
        <v>3671</v>
      </c>
      <c r="M3058" s="368" t="e">
        <f>#REF!</f>
        <v>#REF!</v>
      </c>
      <c r="N3058" s="368" t="e">
        <f>#REF!</f>
        <v>#REF!</v>
      </c>
      <c r="O3058" s="368" t="e">
        <f>#REF!</f>
        <v>#REF!</v>
      </c>
      <c r="P3058" s="368" t="e">
        <f>#REF!</f>
        <v>#REF!</v>
      </c>
      <c r="Q3058" s="368" t="e">
        <f>#REF!</f>
        <v>#REF!</v>
      </c>
      <c r="R3058" s="368" t="e">
        <f>#REF!</f>
        <v>#REF!</v>
      </c>
      <c r="S3058" s="367" t="e">
        <f>#REF!</f>
        <v>#REF!</v>
      </c>
      <c r="T3058" s="356" t="e">
        <f>#REF!</f>
        <v>#REF!</v>
      </c>
      <c r="U3058" s="356" t="e">
        <f>#REF!</f>
        <v>#REF!</v>
      </c>
      <c r="V3058" s="368" t="e">
        <f>#REF!</f>
        <v>#REF!</v>
      </c>
      <c r="W3058" s="369" t="e">
        <f>#REF!</f>
        <v>#REF!</v>
      </c>
      <c r="X3058" s="370" t="e">
        <f>#REF!</f>
        <v>#REF!</v>
      </c>
      <c r="Y3058" s="368" t="e">
        <f>#REF!</f>
        <v>#REF!</v>
      </c>
      <c r="Z3058" s="368" t="e">
        <f>#REF!</f>
        <v>#REF!</v>
      </c>
      <c r="AA3058" s="363" t="e">
        <f>#REF!</f>
        <v>#REF!</v>
      </c>
    </row>
    <row r="3059" spans="1:27" ht="13.8" hidden="1" thickBot="1">
      <c r="A3059" s="351" t="s">
        <v>595</v>
      </c>
      <c r="B3059" s="351">
        <v>13</v>
      </c>
      <c r="C3059" s="351" t="s">
        <v>614</v>
      </c>
      <c r="F3059" s="351"/>
      <c r="G3059" s="351"/>
      <c r="L3059" s="679" t="s">
        <v>3672</v>
      </c>
      <c r="M3059" s="371" t="e">
        <f>#REF!</f>
        <v>#REF!</v>
      </c>
      <c r="N3059" s="371" t="e">
        <f>#REF!</f>
        <v>#REF!</v>
      </c>
      <c r="O3059" s="371" t="e">
        <f>#REF!</f>
        <v>#REF!</v>
      </c>
      <c r="P3059" s="371" t="e">
        <f>#REF!</f>
        <v>#REF!</v>
      </c>
      <c r="Q3059" s="371" t="e">
        <f>#REF!</f>
        <v>#REF!</v>
      </c>
      <c r="R3059" s="371" t="e">
        <f>#REF!</f>
        <v>#REF!</v>
      </c>
      <c r="S3059" s="359" t="e">
        <f>#REF!</f>
        <v>#REF!</v>
      </c>
      <c r="T3059" s="359" t="e">
        <f>#REF!</f>
        <v>#REF!</v>
      </c>
      <c r="U3059" s="359" t="e">
        <f>#REF!</f>
        <v>#REF!</v>
      </c>
      <c r="V3059" s="371" t="e">
        <f>#REF!</f>
        <v>#REF!</v>
      </c>
      <c r="W3059" s="372" t="e">
        <f>#REF!</f>
        <v>#REF!</v>
      </c>
      <c r="X3059" s="359" t="e">
        <f>#REF!</f>
        <v>#REF!</v>
      </c>
      <c r="Y3059" s="371" t="e">
        <f>#REF!</f>
        <v>#REF!</v>
      </c>
      <c r="Z3059" s="371" t="e">
        <f>#REF!</f>
        <v>#REF!</v>
      </c>
      <c r="AA3059" s="363" t="e">
        <f>#REF!</f>
        <v>#REF!</v>
      </c>
    </row>
    <row r="3060" spans="1:27" ht="13.8" hidden="1" thickBot="1">
      <c r="A3060" s="351" t="s">
        <v>595</v>
      </c>
      <c r="B3060" s="351">
        <v>14</v>
      </c>
      <c r="C3060" s="351" t="s">
        <v>613</v>
      </c>
      <c r="F3060" s="351"/>
      <c r="G3060" s="351"/>
      <c r="L3060" s="679" t="s">
        <v>3673</v>
      </c>
      <c r="M3060" s="371" t="e">
        <f>#REF!</f>
        <v>#REF!</v>
      </c>
      <c r="N3060" s="406" t="e">
        <f>#REF!</f>
        <v>#REF!</v>
      </c>
      <c r="O3060" s="407" t="e">
        <f>#REF!</f>
        <v>#REF!</v>
      </c>
      <c r="P3060" s="407" t="e">
        <f>#REF!</f>
        <v>#REF!</v>
      </c>
      <c r="Q3060" s="407" t="e">
        <f>#REF!</f>
        <v>#REF!</v>
      </c>
      <c r="R3060" s="406" t="e">
        <f>#REF!</f>
        <v>#REF!</v>
      </c>
      <c r="S3060" s="406" t="e">
        <f>#REF!</f>
        <v>#REF!</v>
      </c>
      <c r="T3060" s="406" t="e">
        <f>#REF!</f>
        <v>#REF!</v>
      </c>
      <c r="U3060" s="407" t="e">
        <f>#REF!</f>
        <v>#REF!</v>
      </c>
      <c r="V3060" s="406" t="e">
        <f>#REF!</f>
        <v>#REF!</v>
      </c>
      <c r="W3060" s="558" t="e">
        <f>#REF!</f>
        <v>#REF!</v>
      </c>
      <c r="X3060" s="547" t="e">
        <f>#REF!</f>
        <v>#REF!</v>
      </c>
      <c r="Y3060" s="407" t="e">
        <f>#REF!</f>
        <v>#REF!</v>
      </c>
      <c r="Z3060" s="407" t="e">
        <f>#REF!</f>
        <v>#REF!</v>
      </c>
      <c r="AA3060" s="363" t="e">
        <f>#REF!</f>
        <v>#REF!</v>
      </c>
    </row>
    <row r="3061" spans="1:27" ht="13.8" hidden="1" thickBot="1">
      <c r="A3061" s="351" t="s">
        <v>595</v>
      </c>
      <c r="B3061" s="351">
        <v>15</v>
      </c>
      <c r="C3061" s="351" t="s">
        <v>613</v>
      </c>
      <c r="F3061" s="351"/>
      <c r="G3061" s="351"/>
      <c r="L3061" s="679" t="s">
        <v>3674</v>
      </c>
      <c r="M3061" s="371" t="e">
        <f>#REF!</f>
        <v>#REF!</v>
      </c>
      <c r="N3061" s="406" t="e">
        <f>#REF!</f>
        <v>#REF!</v>
      </c>
      <c r="O3061" s="407" t="e">
        <f>#REF!</f>
        <v>#REF!</v>
      </c>
      <c r="P3061" s="407" t="e">
        <f>#REF!</f>
        <v>#REF!</v>
      </c>
      <c r="Q3061" s="407" t="e">
        <f>#REF!</f>
        <v>#REF!</v>
      </c>
      <c r="R3061" s="406" t="e">
        <f>#REF!</f>
        <v>#REF!</v>
      </c>
      <c r="S3061" s="406" t="e">
        <f>#REF!</f>
        <v>#REF!</v>
      </c>
      <c r="T3061" s="406" t="e">
        <f>#REF!</f>
        <v>#REF!</v>
      </c>
      <c r="U3061" s="407" t="e">
        <f>#REF!</f>
        <v>#REF!</v>
      </c>
      <c r="V3061" s="406" t="e">
        <f>#REF!</f>
        <v>#REF!</v>
      </c>
      <c r="W3061" s="558" t="e">
        <f>#REF!</f>
        <v>#REF!</v>
      </c>
      <c r="X3061" s="547" t="e">
        <f>#REF!</f>
        <v>#REF!</v>
      </c>
      <c r="Y3061" s="407" t="e">
        <f>#REF!</f>
        <v>#REF!</v>
      </c>
      <c r="Z3061" s="407" t="e">
        <f>#REF!</f>
        <v>#REF!</v>
      </c>
      <c r="AA3061" s="363" t="e">
        <f>#REF!</f>
        <v>#REF!</v>
      </c>
    </row>
    <row r="3062" spans="1:27" ht="13.8" hidden="1" thickBot="1">
      <c r="A3062" s="351" t="s">
        <v>595</v>
      </c>
      <c r="B3062" s="351">
        <v>16</v>
      </c>
      <c r="C3062" s="351" t="s">
        <v>613</v>
      </c>
      <c r="F3062" s="351"/>
      <c r="G3062" s="351"/>
      <c r="L3062" s="679" t="s">
        <v>3675</v>
      </c>
      <c r="M3062" s="371" t="e">
        <f>#REF!</f>
        <v>#REF!</v>
      </c>
      <c r="N3062" s="406" t="e">
        <f>#REF!</f>
        <v>#REF!</v>
      </c>
      <c r="O3062" s="407" t="e">
        <f>#REF!</f>
        <v>#REF!</v>
      </c>
      <c r="P3062" s="407" t="e">
        <f>#REF!</f>
        <v>#REF!</v>
      </c>
      <c r="Q3062" s="407" t="e">
        <f>#REF!</f>
        <v>#REF!</v>
      </c>
      <c r="R3062" s="406" t="e">
        <f>#REF!</f>
        <v>#REF!</v>
      </c>
      <c r="S3062" s="406" t="e">
        <f>#REF!</f>
        <v>#REF!</v>
      </c>
      <c r="T3062" s="406" t="e">
        <f>#REF!</f>
        <v>#REF!</v>
      </c>
      <c r="U3062" s="407" t="e">
        <f>#REF!</f>
        <v>#REF!</v>
      </c>
      <c r="V3062" s="406" t="e">
        <f>#REF!</f>
        <v>#REF!</v>
      </c>
      <c r="W3062" s="558" t="e">
        <f>#REF!</f>
        <v>#REF!</v>
      </c>
      <c r="X3062" s="547" t="e">
        <f>#REF!</f>
        <v>#REF!</v>
      </c>
      <c r="Y3062" s="407" t="e">
        <f>#REF!</f>
        <v>#REF!</v>
      </c>
      <c r="Z3062" s="407" t="e">
        <f>#REF!</f>
        <v>#REF!</v>
      </c>
      <c r="AA3062" s="363" t="e">
        <f>#REF!</f>
        <v>#REF!</v>
      </c>
    </row>
    <row r="3063" spans="1:27" ht="13.8" hidden="1" thickBot="1">
      <c r="A3063" s="351" t="s">
        <v>595</v>
      </c>
      <c r="B3063" s="351">
        <v>17</v>
      </c>
      <c r="C3063" s="351" t="s">
        <v>613</v>
      </c>
      <c r="F3063" s="351"/>
      <c r="G3063" s="351"/>
      <c r="L3063" s="679" t="s">
        <v>3676</v>
      </c>
      <c r="M3063" s="371" t="e">
        <f>#REF!</f>
        <v>#REF!</v>
      </c>
      <c r="N3063" s="406" t="e">
        <f>#REF!</f>
        <v>#REF!</v>
      </c>
      <c r="O3063" s="407" t="e">
        <f>#REF!</f>
        <v>#REF!</v>
      </c>
      <c r="P3063" s="407" t="e">
        <f>#REF!</f>
        <v>#REF!</v>
      </c>
      <c r="Q3063" s="407" t="e">
        <f>#REF!</f>
        <v>#REF!</v>
      </c>
      <c r="R3063" s="406" t="e">
        <f>#REF!</f>
        <v>#REF!</v>
      </c>
      <c r="S3063" s="406" t="e">
        <f>#REF!</f>
        <v>#REF!</v>
      </c>
      <c r="T3063" s="406" t="e">
        <f>#REF!</f>
        <v>#REF!</v>
      </c>
      <c r="U3063" s="407" t="e">
        <f>#REF!</f>
        <v>#REF!</v>
      </c>
      <c r="V3063" s="406" t="e">
        <f>#REF!</f>
        <v>#REF!</v>
      </c>
      <c r="W3063" s="558" t="e">
        <f>#REF!</f>
        <v>#REF!</v>
      </c>
      <c r="X3063" s="547" t="e">
        <f>#REF!</f>
        <v>#REF!</v>
      </c>
      <c r="Y3063" s="407" t="e">
        <f>#REF!</f>
        <v>#REF!</v>
      </c>
      <c r="Z3063" s="407" t="e">
        <f>#REF!</f>
        <v>#REF!</v>
      </c>
      <c r="AA3063" s="363" t="e">
        <f>#REF!</f>
        <v>#REF!</v>
      </c>
    </row>
    <row r="3064" spans="1:27" ht="13.8" hidden="1" thickBot="1">
      <c r="A3064" s="351" t="s">
        <v>595</v>
      </c>
      <c r="B3064" s="351">
        <v>18</v>
      </c>
      <c r="C3064" s="351" t="s">
        <v>613</v>
      </c>
      <c r="F3064" s="351"/>
      <c r="G3064" s="351"/>
      <c r="L3064" s="679" t="s">
        <v>3677</v>
      </c>
      <c r="M3064" s="371" t="e">
        <f>#REF!</f>
        <v>#REF!</v>
      </c>
      <c r="N3064" s="406" t="e">
        <f>#REF!</f>
        <v>#REF!</v>
      </c>
      <c r="O3064" s="407" t="e">
        <f>#REF!</f>
        <v>#REF!</v>
      </c>
      <c r="P3064" s="407" t="e">
        <f>#REF!</f>
        <v>#REF!</v>
      </c>
      <c r="Q3064" s="407" t="e">
        <f>#REF!</f>
        <v>#REF!</v>
      </c>
      <c r="R3064" s="406" t="e">
        <f>#REF!</f>
        <v>#REF!</v>
      </c>
      <c r="S3064" s="406" t="e">
        <f>#REF!</f>
        <v>#REF!</v>
      </c>
      <c r="T3064" s="406" t="e">
        <f>#REF!</f>
        <v>#REF!</v>
      </c>
      <c r="U3064" s="407" t="e">
        <f>#REF!</f>
        <v>#REF!</v>
      </c>
      <c r="V3064" s="406" t="e">
        <f>#REF!</f>
        <v>#REF!</v>
      </c>
      <c r="W3064" s="558" t="e">
        <f>#REF!</f>
        <v>#REF!</v>
      </c>
      <c r="X3064" s="547" t="e">
        <f>#REF!</f>
        <v>#REF!</v>
      </c>
      <c r="Y3064" s="407" t="e">
        <f>#REF!</f>
        <v>#REF!</v>
      </c>
      <c r="Z3064" s="407" t="e">
        <f>#REF!</f>
        <v>#REF!</v>
      </c>
      <c r="AA3064" s="363" t="e">
        <f>#REF!</f>
        <v>#REF!</v>
      </c>
    </row>
    <row r="3065" spans="1:27" ht="13.8" hidden="1" thickBot="1">
      <c r="A3065" s="351" t="s">
        <v>595</v>
      </c>
      <c r="B3065" s="351">
        <v>19</v>
      </c>
      <c r="C3065" s="351" t="s">
        <v>613</v>
      </c>
      <c r="F3065" s="351"/>
      <c r="G3065" s="351"/>
      <c r="L3065" s="679" t="s">
        <v>3678</v>
      </c>
      <c r="M3065" s="371" t="e">
        <f>#REF!</f>
        <v>#REF!</v>
      </c>
      <c r="N3065" s="406" t="e">
        <f>#REF!</f>
        <v>#REF!</v>
      </c>
      <c r="O3065" s="407" t="e">
        <f>#REF!</f>
        <v>#REF!</v>
      </c>
      <c r="P3065" s="407" t="e">
        <f>#REF!</f>
        <v>#REF!</v>
      </c>
      <c r="Q3065" s="407" t="e">
        <f>#REF!</f>
        <v>#REF!</v>
      </c>
      <c r="R3065" s="406" t="e">
        <f>#REF!</f>
        <v>#REF!</v>
      </c>
      <c r="S3065" s="406" t="e">
        <f>#REF!</f>
        <v>#REF!</v>
      </c>
      <c r="T3065" s="406" t="e">
        <f>#REF!</f>
        <v>#REF!</v>
      </c>
      <c r="U3065" s="407" t="e">
        <f>#REF!</f>
        <v>#REF!</v>
      </c>
      <c r="V3065" s="406" t="e">
        <f>#REF!</f>
        <v>#REF!</v>
      </c>
      <c r="W3065" s="558" t="e">
        <f>#REF!</f>
        <v>#REF!</v>
      </c>
      <c r="X3065" s="547" t="e">
        <f>#REF!</f>
        <v>#REF!</v>
      </c>
      <c r="Y3065" s="407" t="e">
        <f>#REF!</f>
        <v>#REF!</v>
      </c>
      <c r="Z3065" s="407" t="e">
        <f>#REF!</f>
        <v>#REF!</v>
      </c>
      <c r="AA3065" s="363" t="e">
        <f>#REF!</f>
        <v>#REF!</v>
      </c>
    </row>
    <row r="3066" spans="1:27" ht="13.8" hidden="1" thickBot="1">
      <c r="A3066" s="351" t="s">
        <v>595</v>
      </c>
      <c r="B3066" s="351">
        <v>20</v>
      </c>
      <c r="C3066" s="351" t="s">
        <v>613</v>
      </c>
      <c r="F3066" s="351"/>
      <c r="G3066" s="351"/>
      <c r="L3066" s="679" t="s">
        <v>3679</v>
      </c>
      <c r="M3066" s="371" t="e">
        <f>#REF!</f>
        <v>#REF!</v>
      </c>
      <c r="N3066" s="406" t="e">
        <f>#REF!</f>
        <v>#REF!</v>
      </c>
      <c r="O3066" s="407" t="e">
        <f>#REF!</f>
        <v>#REF!</v>
      </c>
      <c r="P3066" s="407" t="e">
        <f>#REF!</f>
        <v>#REF!</v>
      </c>
      <c r="Q3066" s="407" t="e">
        <f>#REF!</f>
        <v>#REF!</v>
      </c>
      <c r="R3066" s="406" t="e">
        <f>#REF!</f>
        <v>#REF!</v>
      </c>
      <c r="S3066" s="406" t="e">
        <f>#REF!</f>
        <v>#REF!</v>
      </c>
      <c r="T3066" s="406" t="e">
        <f>#REF!</f>
        <v>#REF!</v>
      </c>
      <c r="U3066" s="407" t="e">
        <f>#REF!</f>
        <v>#REF!</v>
      </c>
      <c r="V3066" s="406" t="e">
        <f>#REF!</f>
        <v>#REF!</v>
      </c>
      <c r="W3066" s="558" t="e">
        <f>#REF!</f>
        <v>#REF!</v>
      </c>
      <c r="X3066" s="547" t="e">
        <f>#REF!</f>
        <v>#REF!</v>
      </c>
      <c r="Y3066" s="407" t="e">
        <f>#REF!</f>
        <v>#REF!</v>
      </c>
      <c r="Z3066" s="407" t="e">
        <f>#REF!</f>
        <v>#REF!</v>
      </c>
      <c r="AA3066" s="363" t="e">
        <f>#REF!</f>
        <v>#REF!</v>
      </c>
    </row>
    <row r="3067" spans="1:27" ht="13.8" hidden="1" thickBot="1">
      <c r="A3067" s="351" t="s">
        <v>595</v>
      </c>
      <c r="B3067" s="351">
        <v>21</v>
      </c>
      <c r="C3067" s="351" t="s">
        <v>613</v>
      </c>
      <c r="F3067" s="351"/>
      <c r="G3067" s="351"/>
      <c r="L3067" s="679" t="s">
        <v>3680</v>
      </c>
      <c r="M3067" s="371" t="e">
        <f>#REF!</f>
        <v>#REF!</v>
      </c>
      <c r="N3067" s="406" t="e">
        <f>#REF!</f>
        <v>#REF!</v>
      </c>
      <c r="O3067" s="407" t="e">
        <f>#REF!</f>
        <v>#REF!</v>
      </c>
      <c r="P3067" s="407" t="e">
        <f>#REF!</f>
        <v>#REF!</v>
      </c>
      <c r="Q3067" s="407" t="e">
        <f>#REF!</f>
        <v>#REF!</v>
      </c>
      <c r="R3067" s="406" t="e">
        <f>#REF!</f>
        <v>#REF!</v>
      </c>
      <c r="S3067" s="406" t="e">
        <f>#REF!</f>
        <v>#REF!</v>
      </c>
      <c r="T3067" s="406" t="e">
        <f>#REF!</f>
        <v>#REF!</v>
      </c>
      <c r="U3067" s="407" t="e">
        <f>#REF!</f>
        <v>#REF!</v>
      </c>
      <c r="V3067" s="406" t="e">
        <f>#REF!</f>
        <v>#REF!</v>
      </c>
      <c r="W3067" s="558" t="e">
        <f>#REF!</f>
        <v>#REF!</v>
      </c>
      <c r="X3067" s="547" t="e">
        <f>#REF!</f>
        <v>#REF!</v>
      </c>
      <c r="Y3067" s="407" t="e">
        <f>#REF!</f>
        <v>#REF!</v>
      </c>
      <c r="Z3067" s="407" t="e">
        <f>#REF!</f>
        <v>#REF!</v>
      </c>
      <c r="AA3067" s="363" t="e">
        <f>#REF!</f>
        <v>#REF!</v>
      </c>
    </row>
    <row r="3068" spans="1:27" ht="13.8" hidden="1" thickBot="1">
      <c r="A3068" s="351" t="s">
        <v>595</v>
      </c>
      <c r="B3068" s="351">
        <v>22</v>
      </c>
      <c r="C3068" s="351" t="s">
        <v>613</v>
      </c>
      <c r="F3068" s="351"/>
      <c r="G3068" s="351"/>
      <c r="L3068" s="679" t="s">
        <v>3681</v>
      </c>
      <c r="M3068" s="371" t="e">
        <f>#REF!</f>
        <v>#REF!</v>
      </c>
      <c r="N3068" s="406" t="e">
        <f>#REF!</f>
        <v>#REF!</v>
      </c>
      <c r="O3068" s="407" t="e">
        <f>#REF!</f>
        <v>#REF!</v>
      </c>
      <c r="P3068" s="407" t="e">
        <f>#REF!</f>
        <v>#REF!</v>
      </c>
      <c r="Q3068" s="407" t="e">
        <f>#REF!</f>
        <v>#REF!</v>
      </c>
      <c r="R3068" s="406" t="e">
        <f>#REF!</f>
        <v>#REF!</v>
      </c>
      <c r="S3068" s="406" t="e">
        <f>#REF!</f>
        <v>#REF!</v>
      </c>
      <c r="T3068" s="406" t="e">
        <f>#REF!</f>
        <v>#REF!</v>
      </c>
      <c r="U3068" s="407" t="e">
        <f>#REF!</f>
        <v>#REF!</v>
      </c>
      <c r="V3068" s="406" t="e">
        <f>#REF!</f>
        <v>#REF!</v>
      </c>
      <c r="W3068" s="558" t="e">
        <f>#REF!</f>
        <v>#REF!</v>
      </c>
      <c r="X3068" s="547" t="e">
        <f>#REF!</f>
        <v>#REF!</v>
      </c>
      <c r="Y3068" s="407" t="e">
        <f>#REF!</f>
        <v>#REF!</v>
      </c>
      <c r="Z3068" s="407" t="e">
        <f>#REF!</f>
        <v>#REF!</v>
      </c>
      <c r="AA3068" s="363" t="e">
        <f>#REF!</f>
        <v>#REF!</v>
      </c>
    </row>
    <row r="3069" spans="1:27" ht="13.8" hidden="1" thickBot="1">
      <c r="A3069" s="351" t="s">
        <v>595</v>
      </c>
      <c r="B3069" s="351">
        <v>23</v>
      </c>
      <c r="C3069" s="351" t="s">
        <v>613</v>
      </c>
      <c r="F3069" s="351"/>
      <c r="G3069" s="351"/>
      <c r="L3069" s="679" t="s">
        <v>3682</v>
      </c>
      <c r="M3069" s="371" t="e">
        <f>#REF!</f>
        <v>#REF!</v>
      </c>
      <c r="N3069" s="406" t="e">
        <f>#REF!</f>
        <v>#REF!</v>
      </c>
      <c r="O3069" s="407" t="e">
        <f>#REF!</f>
        <v>#REF!</v>
      </c>
      <c r="P3069" s="407" t="e">
        <f>#REF!</f>
        <v>#REF!</v>
      </c>
      <c r="Q3069" s="407" t="e">
        <f>#REF!</f>
        <v>#REF!</v>
      </c>
      <c r="R3069" s="406" t="e">
        <f>#REF!</f>
        <v>#REF!</v>
      </c>
      <c r="S3069" s="406" t="e">
        <f>#REF!</f>
        <v>#REF!</v>
      </c>
      <c r="T3069" s="406" t="e">
        <f>#REF!</f>
        <v>#REF!</v>
      </c>
      <c r="U3069" s="407" t="e">
        <f>#REF!</f>
        <v>#REF!</v>
      </c>
      <c r="V3069" s="406" t="e">
        <f>#REF!</f>
        <v>#REF!</v>
      </c>
      <c r="W3069" s="558" t="e">
        <f>#REF!</f>
        <v>#REF!</v>
      </c>
      <c r="X3069" s="547" t="e">
        <f>#REF!</f>
        <v>#REF!</v>
      </c>
      <c r="Y3069" s="407" t="e">
        <f>#REF!</f>
        <v>#REF!</v>
      </c>
      <c r="Z3069" s="407" t="e">
        <f>#REF!</f>
        <v>#REF!</v>
      </c>
      <c r="AA3069" s="363" t="e">
        <f>#REF!</f>
        <v>#REF!</v>
      </c>
    </row>
    <row r="3070" spans="1:27" ht="13.8" hidden="1" thickBot="1">
      <c r="A3070" s="351" t="s">
        <v>595</v>
      </c>
      <c r="B3070" s="351">
        <v>24</v>
      </c>
      <c r="C3070" s="351" t="s">
        <v>613</v>
      </c>
      <c r="F3070" s="351"/>
      <c r="G3070" s="351"/>
      <c r="L3070" s="679" t="s">
        <v>3683</v>
      </c>
      <c r="M3070" s="371" t="e">
        <f>#REF!</f>
        <v>#REF!</v>
      </c>
      <c r="N3070" s="406" t="e">
        <f>#REF!</f>
        <v>#REF!</v>
      </c>
      <c r="O3070" s="407" t="e">
        <f>#REF!</f>
        <v>#REF!</v>
      </c>
      <c r="P3070" s="407" t="e">
        <f>#REF!</f>
        <v>#REF!</v>
      </c>
      <c r="Q3070" s="407" t="e">
        <f>#REF!</f>
        <v>#REF!</v>
      </c>
      <c r="R3070" s="406" t="e">
        <f>#REF!</f>
        <v>#REF!</v>
      </c>
      <c r="S3070" s="406" t="e">
        <f>#REF!</f>
        <v>#REF!</v>
      </c>
      <c r="T3070" s="406" t="e">
        <f>#REF!</f>
        <v>#REF!</v>
      </c>
      <c r="U3070" s="407" t="e">
        <f>#REF!</f>
        <v>#REF!</v>
      </c>
      <c r="V3070" s="406" t="e">
        <f>#REF!</f>
        <v>#REF!</v>
      </c>
      <c r="W3070" s="558" t="e">
        <f>#REF!</f>
        <v>#REF!</v>
      </c>
      <c r="X3070" s="547" t="e">
        <f>#REF!</f>
        <v>#REF!</v>
      </c>
      <c r="Y3070" s="407" t="e">
        <f>#REF!</f>
        <v>#REF!</v>
      </c>
      <c r="Z3070" s="407" t="e">
        <f>#REF!</f>
        <v>#REF!</v>
      </c>
      <c r="AA3070" s="363" t="e">
        <f>#REF!</f>
        <v>#REF!</v>
      </c>
    </row>
    <row r="3071" spans="1:27" ht="13.8" hidden="1" thickBot="1">
      <c r="A3071" s="351" t="s">
        <v>595</v>
      </c>
      <c r="B3071" s="351">
        <v>25</v>
      </c>
      <c r="C3071" s="351" t="s">
        <v>613</v>
      </c>
      <c r="F3071" s="351"/>
      <c r="G3071" s="351"/>
      <c r="L3071" s="679" t="s">
        <v>3684</v>
      </c>
      <c r="M3071" s="371" t="e">
        <f>#REF!</f>
        <v>#REF!</v>
      </c>
      <c r="N3071" s="406" t="e">
        <f>#REF!</f>
        <v>#REF!</v>
      </c>
      <c r="O3071" s="407" t="e">
        <f>#REF!</f>
        <v>#REF!</v>
      </c>
      <c r="P3071" s="407" t="e">
        <f>#REF!</f>
        <v>#REF!</v>
      </c>
      <c r="Q3071" s="407" t="e">
        <f>#REF!</f>
        <v>#REF!</v>
      </c>
      <c r="R3071" s="406" t="e">
        <f>#REF!</f>
        <v>#REF!</v>
      </c>
      <c r="S3071" s="406" t="e">
        <f>#REF!</f>
        <v>#REF!</v>
      </c>
      <c r="T3071" s="406" t="e">
        <f>#REF!</f>
        <v>#REF!</v>
      </c>
      <c r="U3071" s="407" t="e">
        <f>#REF!</f>
        <v>#REF!</v>
      </c>
      <c r="V3071" s="406" t="e">
        <f>#REF!</f>
        <v>#REF!</v>
      </c>
      <c r="W3071" s="558" t="e">
        <f>#REF!</f>
        <v>#REF!</v>
      </c>
      <c r="X3071" s="547" t="e">
        <f>#REF!</f>
        <v>#REF!</v>
      </c>
      <c r="Y3071" s="407" t="e">
        <f>#REF!</f>
        <v>#REF!</v>
      </c>
      <c r="Z3071" s="407" t="e">
        <f>#REF!</f>
        <v>#REF!</v>
      </c>
      <c r="AA3071" s="363" t="e">
        <f>#REF!</f>
        <v>#REF!</v>
      </c>
    </row>
    <row r="3072" spans="1:27" ht="13.8" hidden="1" thickBot="1">
      <c r="A3072" s="351" t="s">
        <v>595</v>
      </c>
      <c r="B3072" s="351">
        <v>26</v>
      </c>
      <c r="C3072" s="351" t="s">
        <v>613</v>
      </c>
      <c r="F3072" s="351"/>
      <c r="G3072" s="351"/>
      <c r="L3072" s="679" t="s">
        <v>3685</v>
      </c>
      <c r="M3072" s="371" t="e">
        <f>#REF!</f>
        <v>#REF!</v>
      </c>
      <c r="N3072" s="406" t="e">
        <f>#REF!</f>
        <v>#REF!</v>
      </c>
      <c r="O3072" s="407" t="e">
        <f>#REF!</f>
        <v>#REF!</v>
      </c>
      <c r="P3072" s="407" t="e">
        <f>#REF!</f>
        <v>#REF!</v>
      </c>
      <c r="Q3072" s="407" t="e">
        <f>#REF!</f>
        <v>#REF!</v>
      </c>
      <c r="R3072" s="406" t="e">
        <f>#REF!</f>
        <v>#REF!</v>
      </c>
      <c r="S3072" s="406" t="e">
        <f>#REF!</f>
        <v>#REF!</v>
      </c>
      <c r="T3072" s="406" t="e">
        <f>#REF!</f>
        <v>#REF!</v>
      </c>
      <c r="U3072" s="407" t="e">
        <f>#REF!</f>
        <v>#REF!</v>
      </c>
      <c r="V3072" s="406" t="e">
        <f>#REF!</f>
        <v>#REF!</v>
      </c>
      <c r="W3072" s="558" t="e">
        <f>#REF!</f>
        <v>#REF!</v>
      </c>
      <c r="X3072" s="547" t="e">
        <f>#REF!</f>
        <v>#REF!</v>
      </c>
      <c r="Y3072" s="407" t="e">
        <f>#REF!</f>
        <v>#REF!</v>
      </c>
      <c r="Z3072" s="407" t="e">
        <f>#REF!</f>
        <v>#REF!</v>
      </c>
      <c r="AA3072" s="363" t="e">
        <f>#REF!</f>
        <v>#REF!</v>
      </c>
    </row>
    <row r="3073" spans="1:27" ht="13.8" hidden="1" thickBot="1">
      <c r="A3073" s="351" t="s">
        <v>595</v>
      </c>
      <c r="B3073" s="351">
        <v>27</v>
      </c>
      <c r="C3073" s="351" t="s">
        <v>613</v>
      </c>
      <c r="F3073" s="351"/>
      <c r="G3073" s="351"/>
      <c r="L3073" s="679" t="s">
        <v>3686</v>
      </c>
      <c r="M3073" s="371" t="e">
        <f>#REF!</f>
        <v>#REF!</v>
      </c>
      <c r="N3073" s="406" t="e">
        <f>#REF!</f>
        <v>#REF!</v>
      </c>
      <c r="O3073" s="407" t="e">
        <f>#REF!</f>
        <v>#REF!</v>
      </c>
      <c r="P3073" s="407" t="e">
        <f>#REF!</f>
        <v>#REF!</v>
      </c>
      <c r="Q3073" s="407" t="e">
        <f>#REF!</f>
        <v>#REF!</v>
      </c>
      <c r="R3073" s="406" t="e">
        <f>#REF!</f>
        <v>#REF!</v>
      </c>
      <c r="S3073" s="406" t="e">
        <f>#REF!</f>
        <v>#REF!</v>
      </c>
      <c r="T3073" s="406" t="e">
        <f>#REF!</f>
        <v>#REF!</v>
      </c>
      <c r="U3073" s="407" t="e">
        <f>#REF!</f>
        <v>#REF!</v>
      </c>
      <c r="V3073" s="406" t="e">
        <f>#REF!</f>
        <v>#REF!</v>
      </c>
      <c r="W3073" s="558" t="e">
        <f>#REF!</f>
        <v>#REF!</v>
      </c>
      <c r="X3073" s="547" t="e">
        <f>#REF!</f>
        <v>#REF!</v>
      </c>
      <c r="Y3073" s="407" t="e">
        <f>#REF!</f>
        <v>#REF!</v>
      </c>
      <c r="Z3073" s="407" t="e">
        <f>#REF!</f>
        <v>#REF!</v>
      </c>
      <c r="AA3073" s="363" t="e">
        <f>#REF!</f>
        <v>#REF!</v>
      </c>
    </row>
    <row r="3074" spans="1:27" ht="13.8" hidden="1" thickBot="1">
      <c r="A3074" s="351" t="s">
        <v>595</v>
      </c>
      <c r="B3074" s="351">
        <v>28</v>
      </c>
      <c r="C3074" s="351" t="s">
        <v>613</v>
      </c>
      <c r="F3074" s="351"/>
      <c r="G3074" s="351"/>
      <c r="L3074" s="679" t="s">
        <v>3687</v>
      </c>
      <c r="M3074" s="371" t="e">
        <f>#REF!</f>
        <v>#REF!</v>
      </c>
      <c r="N3074" s="406" t="e">
        <f>#REF!</f>
        <v>#REF!</v>
      </c>
      <c r="O3074" s="407" t="e">
        <f>#REF!</f>
        <v>#REF!</v>
      </c>
      <c r="P3074" s="407" t="e">
        <f>#REF!</f>
        <v>#REF!</v>
      </c>
      <c r="Q3074" s="407" t="e">
        <f>#REF!</f>
        <v>#REF!</v>
      </c>
      <c r="R3074" s="406" t="e">
        <f>#REF!</f>
        <v>#REF!</v>
      </c>
      <c r="S3074" s="406" t="e">
        <f>#REF!</f>
        <v>#REF!</v>
      </c>
      <c r="T3074" s="406" t="e">
        <f>#REF!</f>
        <v>#REF!</v>
      </c>
      <c r="U3074" s="407" t="e">
        <f>#REF!</f>
        <v>#REF!</v>
      </c>
      <c r="V3074" s="406" t="e">
        <f>#REF!</f>
        <v>#REF!</v>
      </c>
      <c r="W3074" s="558" t="e">
        <f>#REF!</f>
        <v>#REF!</v>
      </c>
      <c r="X3074" s="547" t="e">
        <f>#REF!</f>
        <v>#REF!</v>
      </c>
      <c r="Y3074" s="407" t="e">
        <f>#REF!</f>
        <v>#REF!</v>
      </c>
      <c r="Z3074" s="407" t="e">
        <f>#REF!</f>
        <v>#REF!</v>
      </c>
      <c r="AA3074" s="363" t="e">
        <f>#REF!</f>
        <v>#REF!</v>
      </c>
    </row>
    <row r="3075" spans="1:27" ht="13.8" hidden="1" thickBot="1">
      <c r="A3075" s="351" t="s">
        <v>595</v>
      </c>
      <c r="B3075" s="351">
        <v>29</v>
      </c>
      <c r="C3075" s="351" t="s">
        <v>613</v>
      </c>
      <c r="F3075" s="351"/>
      <c r="G3075" s="351"/>
      <c r="L3075" s="679" t="s">
        <v>3688</v>
      </c>
      <c r="M3075" s="371" t="e">
        <f>#REF!</f>
        <v>#REF!</v>
      </c>
      <c r="N3075" s="406" t="e">
        <f>#REF!</f>
        <v>#REF!</v>
      </c>
      <c r="O3075" s="407" t="e">
        <f>#REF!</f>
        <v>#REF!</v>
      </c>
      <c r="P3075" s="407" t="e">
        <f>#REF!</f>
        <v>#REF!</v>
      </c>
      <c r="Q3075" s="407" t="e">
        <f>#REF!</f>
        <v>#REF!</v>
      </c>
      <c r="R3075" s="406" t="e">
        <f>#REF!</f>
        <v>#REF!</v>
      </c>
      <c r="S3075" s="406" t="e">
        <f>#REF!</f>
        <v>#REF!</v>
      </c>
      <c r="T3075" s="406" t="e">
        <f>#REF!</f>
        <v>#REF!</v>
      </c>
      <c r="U3075" s="407" t="e">
        <f>#REF!</f>
        <v>#REF!</v>
      </c>
      <c r="V3075" s="406" t="e">
        <f>#REF!</f>
        <v>#REF!</v>
      </c>
      <c r="W3075" s="558" t="e">
        <f>#REF!</f>
        <v>#REF!</v>
      </c>
      <c r="X3075" s="547" t="e">
        <f>#REF!</f>
        <v>#REF!</v>
      </c>
      <c r="Y3075" s="407" t="e">
        <f>#REF!</f>
        <v>#REF!</v>
      </c>
      <c r="Z3075" s="407" t="e">
        <f>#REF!</f>
        <v>#REF!</v>
      </c>
      <c r="AA3075" s="363" t="e">
        <f>#REF!</f>
        <v>#REF!</v>
      </c>
    </row>
    <row r="3076" spans="1:27" ht="13.8" hidden="1" thickBot="1">
      <c r="A3076" s="351" t="s">
        <v>595</v>
      </c>
      <c r="B3076" s="351">
        <v>30</v>
      </c>
      <c r="C3076" s="351" t="s">
        <v>613</v>
      </c>
      <c r="F3076" s="351"/>
      <c r="G3076" s="351"/>
      <c r="L3076" s="679" t="s">
        <v>3689</v>
      </c>
      <c r="M3076" s="371" t="e">
        <f>#REF!</f>
        <v>#REF!</v>
      </c>
      <c r="N3076" s="406" t="e">
        <f>#REF!</f>
        <v>#REF!</v>
      </c>
      <c r="O3076" s="407" t="e">
        <f>#REF!</f>
        <v>#REF!</v>
      </c>
      <c r="P3076" s="407" t="e">
        <f>#REF!</f>
        <v>#REF!</v>
      </c>
      <c r="Q3076" s="407" t="e">
        <f>#REF!</f>
        <v>#REF!</v>
      </c>
      <c r="R3076" s="406" t="e">
        <f>#REF!</f>
        <v>#REF!</v>
      </c>
      <c r="S3076" s="406" t="e">
        <f>#REF!</f>
        <v>#REF!</v>
      </c>
      <c r="T3076" s="406" t="e">
        <f>#REF!</f>
        <v>#REF!</v>
      </c>
      <c r="U3076" s="407" t="e">
        <f>#REF!</f>
        <v>#REF!</v>
      </c>
      <c r="V3076" s="406" t="e">
        <f>#REF!</f>
        <v>#REF!</v>
      </c>
      <c r="W3076" s="558" t="e">
        <f>#REF!</f>
        <v>#REF!</v>
      </c>
      <c r="X3076" s="547" t="e">
        <f>#REF!</f>
        <v>#REF!</v>
      </c>
      <c r="Y3076" s="407" t="e">
        <f>#REF!</f>
        <v>#REF!</v>
      </c>
      <c r="Z3076" s="407" t="e">
        <f>#REF!</f>
        <v>#REF!</v>
      </c>
      <c r="AA3076" s="363" t="e">
        <f>#REF!</f>
        <v>#REF!</v>
      </c>
    </row>
    <row r="3077" spans="1:27" ht="13.8" hidden="1" thickBot="1">
      <c r="A3077" s="351" t="s">
        <v>595</v>
      </c>
      <c r="B3077" s="351">
        <v>31</v>
      </c>
      <c r="C3077" s="351" t="s">
        <v>614</v>
      </c>
      <c r="F3077" s="351"/>
      <c r="G3077" s="351"/>
      <c r="L3077" s="679" t="s">
        <v>3690</v>
      </c>
      <c r="M3077" s="371" t="e">
        <f>#REF!</f>
        <v>#REF!</v>
      </c>
      <c r="N3077" s="359" t="e">
        <f>#REF!</f>
        <v>#REF!</v>
      </c>
      <c r="O3077" s="444" t="e">
        <f>#REF!</f>
        <v>#REF!</v>
      </c>
      <c r="P3077" s="444" t="e">
        <f>#REF!</f>
        <v>#REF!</v>
      </c>
      <c r="Q3077" s="444" t="e">
        <f>#REF!</f>
        <v>#REF!</v>
      </c>
      <c r="R3077" s="359" t="e">
        <f>#REF!</f>
        <v>#REF!</v>
      </c>
      <c r="S3077" s="359" t="e">
        <f>#REF!</f>
        <v>#REF!</v>
      </c>
      <c r="T3077" s="359" t="e">
        <f>#REF!</f>
        <v>#REF!</v>
      </c>
      <c r="U3077" s="444" t="e">
        <f>#REF!</f>
        <v>#REF!</v>
      </c>
      <c r="V3077" s="359" t="e">
        <f>#REF!</f>
        <v>#REF!</v>
      </c>
      <c r="W3077" s="364" t="e">
        <f>#REF!</f>
        <v>#REF!</v>
      </c>
      <c r="X3077" s="366" t="e">
        <f>#REF!</f>
        <v>#REF!</v>
      </c>
      <c r="Y3077" s="444" t="e">
        <f>#REF!</f>
        <v>#REF!</v>
      </c>
      <c r="Z3077" s="444" t="e">
        <f>#REF!</f>
        <v>#REF!</v>
      </c>
      <c r="AA3077" s="363" t="e">
        <f>#REF!</f>
        <v>#REF!</v>
      </c>
    </row>
    <row r="3078" spans="1:27" hidden="1">
      <c r="A3078" s="351" t="s">
        <v>596</v>
      </c>
      <c r="B3078" s="351">
        <v>1</v>
      </c>
      <c r="C3078" s="351" t="s">
        <v>614</v>
      </c>
      <c r="F3078" s="351"/>
      <c r="G3078" s="351"/>
      <c r="L3078" s="679" t="s">
        <v>3691</v>
      </c>
      <c r="M3078" s="355" t="e">
        <f>#REF!</f>
        <v>#REF!</v>
      </c>
      <c r="N3078" s="357" t="e">
        <f>#REF!</f>
        <v>#REF!</v>
      </c>
      <c r="O3078" s="357" t="e">
        <f>#REF!</f>
        <v>#REF!</v>
      </c>
      <c r="P3078" s="357" t="e">
        <f>#REF!</f>
        <v>#REF!</v>
      </c>
      <c r="Q3078" s="357" t="e">
        <f>#REF!</f>
        <v>#REF!</v>
      </c>
      <c r="R3078" s="357" t="e">
        <f>#REF!</f>
        <v>#REF!</v>
      </c>
      <c r="S3078" s="356" t="e">
        <f>#REF!</f>
        <v>#REF!</v>
      </c>
      <c r="T3078" s="355" t="e">
        <f>#REF!</f>
        <v>#REF!</v>
      </c>
      <c r="U3078" s="356" t="e">
        <f>#REF!</f>
        <v>#REF!</v>
      </c>
      <c r="V3078" s="186" t="e">
        <f>#REF!</f>
        <v>#REF!</v>
      </c>
    </row>
    <row r="3079" spans="1:27" hidden="1">
      <c r="A3079" s="351" t="s">
        <v>596</v>
      </c>
      <c r="B3079" s="351">
        <v>2</v>
      </c>
      <c r="C3079" s="351" t="s">
        <v>614</v>
      </c>
      <c r="F3079" s="351"/>
      <c r="G3079" s="351"/>
      <c r="L3079" s="679" t="s">
        <v>3692</v>
      </c>
      <c r="M3079" s="369" t="e">
        <f>#REF!</f>
        <v>#REF!</v>
      </c>
      <c r="N3079" s="363" t="e">
        <f>#REF!</f>
        <v>#REF!</v>
      </c>
      <c r="O3079" s="403" t="e">
        <f>#REF!</f>
        <v>#REF!</v>
      </c>
      <c r="P3079" s="403" t="e">
        <f>#REF!</f>
        <v>#REF!</v>
      </c>
      <c r="Q3079" s="403" t="e">
        <f>#REF!</f>
        <v>#REF!</v>
      </c>
      <c r="R3079" s="363" t="e">
        <f>#REF!</f>
        <v>#REF!</v>
      </c>
      <c r="S3079" s="370" t="e">
        <f>#REF!</f>
        <v>#REF!</v>
      </c>
      <c r="T3079" s="399" t="e">
        <f>#REF!</f>
        <v>#REF!</v>
      </c>
      <c r="U3079" s="400" t="e">
        <f>#REF!</f>
        <v>#REF!</v>
      </c>
      <c r="V3079" s="186" t="e">
        <f>#REF!</f>
        <v>#REF!</v>
      </c>
    </row>
    <row r="3080" spans="1:27" ht="13.8" hidden="1" thickBot="1">
      <c r="A3080" s="351" t="s">
        <v>596</v>
      </c>
      <c r="B3080" s="351">
        <v>3</v>
      </c>
      <c r="C3080" s="351" t="s">
        <v>614</v>
      </c>
      <c r="F3080" s="351"/>
      <c r="G3080" s="351"/>
      <c r="L3080" s="679" t="s">
        <v>3693</v>
      </c>
      <c r="M3080" s="372" t="e">
        <f>#REF!</f>
        <v>#REF!</v>
      </c>
      <c r="N3080" s="401" t="e">
        <f>#REF!</f>
        <v>#REF!</v>
      </c>
      <c r="O3080" s="401" t="e">
        <f>#REF!</f>
        <v>#REF!</v>
      </c>
      <c r="P3080" s="401" t="e">
        <f>#REF!</f>
        <v>#REF!</v>
      </c>
      <c r="Q3080" s="401" t="e">
        <f>#REF!</f>
        <v>#REF!</v>
      </c>
      <c r="R3080" s="401" t="e">
        <f>#REF!</f>
        <v>#REF!</v>
      </c>
      <c r="S3080" s="359" t="e">
        <f>#REF!</f>
        <v>#REF!</v>
      </c>
      <c r="T3080" s="360" t="e">
        <f>#REF!</f>
        <v>#REF!</v>
      </c>
      <c r="U3080" s="362" t="e">
        <f>#REF!</f>
        <v>#REF!</v>
      </c>
      <c r="V3080" s="186" t="e">
        <f>#REF!</f>
        <v>#REF!</v>
      </c>
    </row>
    <row r="3081" spans="1:27" hidden="1">
      <c r="A3081" s="351" t="s">
        <v>596</v>
      </c>
      <c r="B3081" s="351">
        <v>4</v>
      </c>
      <c r="C3081" s="351" t="s">
        <v>614</v>
      </c>
      <c r="F3081" s="351"/>
      <c r="G3081" s="351"/>
      <c r="L3081" s="679" t="s">
        <v>3694</v>
      </c>
      <c r="M3081" s="355" t="e">
        <f>#REF!</f>
        <v>#REF!</v>
      </c>
      <c r="N3081" s="357" t="e">
        <f>#REF!</f>
        <v>#REF!</v>
      </c>
      <c r="O3081" s="357" t="e">
        <f>#REF!</f>
        <v>#REF!</v>
      </c>
      <c r="P3081" s="357" t="e">
        <f>#REF!</f>
        <v>#REF!</v>
      </c>
      <c r="Q3081" s="357" t="e">
        <f>#REF!</f>
        <v>#REF!</v>
      </c>
      <c r="R3081" s="357" t="e">
        <f>#REF!</f>
        <v>#REF!</v>
      </c>
      <c r="S3081" s="357" t="e">
        <f>#REF!</f>
        <v>#REF!</v>
      </c>
      <c r="T3081" s="357" t="e">
        <f>#REF!</f>
        <v>#REF!</v>
      </c>
      <c r="U3081" s="356" t="e">
        <f>#REF!</f>
        <v>#REF!</v>
      </c>
      <c r="V3081" s="186" t="e">
        <f>#REF!</f>
        <v>#REF!</v>
      </c>
    </row>
    <row r="3082" spans="1:27" ht="13.8" hidden="1" thickBot="1">
      <c r="A3082" s="351" t="s">
        <v>596</v>
      </c>
      <c r="B3082" s="351">
        <v>5</v>
      </c>
      <c r="C3082" s="351" t="s">
        <v>614</v>
      </c>
      <c r="F3082" s="351"/>
      <c r="G3082" s="351"/>
      <c r="L3082" s="679" t="s">
        <v>3695</v>
      </c>
      <c r="M3082" s="372" t="e">
        <f>#REF!</f>
        <v>#REF!</v>
      </c>
      <c r="N3082" s="401" t="e">
        <f>#REF!</f>
        <v>#REF!</v>
      </c>
      <c r="O3082" s="401" t="e">
        <f>#REF!</f>
        <v>#REF!</v>
      </c>
      <c r="P3082" s="401" t="e">
        <f>#REF!</f>
        <v>#REF!</v>
      </c>
      <c r="Q3082" s="401" t="e">
        <f>#REF!</f>
        <v>#REF!</v>
      </c>
      <c r="R3082" s="401" t="e">
        <f>#REF!</f>
        <v>#REF!</v>
      </c>
      <c r="S3082" s="401" t="e">
        <f>#REF!</f>
        <v>#REF!</v>
      </c>
      <c r="T3082" s="401" t="e">
        <f>#REF!</f>
        <v>#REF!</v>
      </c>
      <c r="U3082" s="359" t="e">
        <f>#REF!</f>
        <v>#REF!</v>
      </c>
      <c r="V3082" s="363" t="e">
        <f>#REF!</f>
        <v>#REF!</v>
      </c>
    </row>
    <row r="3083" spans="1:27" hidden="1">
      <c r="A3083" s="351" t="s">
        <v>596</v>
      </c>
      <c r="B3083" s="351">
        <v>6</v>
      </c>
      <c r="C3083" s="351" t="s">
        <v>614</v>
      </c>
      <c r="F3083" s="351"/>
      <c r="G3083" s="351"/>
      <c r="L3083" s="679" t="s">
        <v>3696</v>
      </c>
      <c r="M3083" s="355" t="e">
        <f>#REF!</f>
        <v>#REF!</v>
      </c>
      <c r="N3083" s="357" t="e">
        <f>#REF!</f>
        <v>#REF!</v>
      </c>
      <c r="O3083" s="357" t="e">
        <f>#REF!</f>
        <v>#REF!</v>
      </c>
      <c r="P3083" s="357" t="e">
        <f>#REF!</f>
        <v>#REF!</v>
      </c>
      <c r="Q3083" s="357" t="e">
        <f>#REF!</f>
        <v>#REF!</v>
      </c>
      <c r="R3083" s="357" t="e">
        <f>#REF!</f>
        <v>#REF!</v>
      </c>
      <c r="S3083" s="357" t="e">
        <f>#REF!</f>
        <v>#REF!</v>
      </c>
      <c r="T3083" s="357" t="e">
        <f>#REF!</f>
        <v>#REF!</v>
      </c>
      <c r="U3083" s="356" t="e">
        <f>#REF!</f>
        <v>#REF!</v>
      </c>
      <c r="V3083" s="363" t="e">
        <f>#REF!</f>
        <v>#REF!</v>
      </c>
    </row>
    <row r="3084" spans="1:27" hidden="1">
      <c r="A3084" s="351" t="s">
        <v>596</v>
      </c>
      <c r="B3084" s="351">
        <v>7</v>
      </c>
      <c r="C3084" s="351" t="s">
        <v>613</v>
      </c>
      <c r="F3084" s="351"/>
      <c r="G3084" s="351"/>
      <c r="L3084" s="679" t="s">
        <v>3697</v>
      </c>
      <c r="M3084" s="530" t="e">
        <f>#REF!</f>
        <v>#REF!</v>
      </c>
      <c r="N3084" s="661" t="e">
        <f>#REF!</f>
        <v>#REF!</v>
      </c>
      <c r="O3084" s="661" t="e">
        <f>#REF!</f>
        <v>#REF!</v>
      </c>
      <c r="P3084" s="531" t="e">
        <f>#REF!</f>
        <v>#REF!</v>
      </c>
      <c r="Q3084" s="531" t="e">
        <f>#REF!</f>
        <v>#REF!</v>
      </c>
      <c r="R3084" s="531" t="e">
        <f>#REF!</f>
        <v>#REF!</v>
      </c>
      <c r="S3084" s="531" t="e">
        <f>#REF!</f>
        <v>#REF!</v>
      </c>
      <c r="T3084" s="531" t="e">
        <f>#REF!</f>
        <v>#REF!</v>
      </c>
      <c r="U3084" s="532" t="e">
        <f>#REF!</f>
        <v>#REF!</v>
      </c>
      <c r="V3084" s="363" t="e">
        <f>#REF!</f>
        <v>#REF!</v>
      </c>
    </row>
    <row r="3085" spans="1:27" hidden="1">
      <c r="A3085" s="351" t="s">
        <v>596</v>
      </c>
      <c r="B3085" s="351">
        <v>8</v>
      </c>
      <c r="C3085" s="351" t="s">
        <v>614</v>
      </c>
      <c r="F3085" s="351"/>
      <c r="G3085" s="351"/>
      <c r="L3085" s="679" t="s">
        <v>3698</v>
      </c>
      <c r="M3085" s="369" t="e">
        <f>#REF!</f>
        <v>#REF!</v>
      </c>
      <c r="N3085" s="403" t="e">
        <f>#REF!</f>
        <v>#REF!</v>
      </c>
      <c r="O3085" s="403" t="e">
        <f>#REF!</f>
        <v>#REF!</v>
      </c>
      <c r="P3085" s="403" t="e">
        <f>#REF!</f>
        <v>#REF!</v>
      </c>
      <c r="Q3085" s="403" t="e">
        <f>#REF!</f>
        <v>#REF!</v>
      </c>
      <c r="R3085" s="363" t="e">
        <f>#REF!</f>
        <v>#REF!</v>
      </c>
      <c r="S3085" s="403" t="e">
        <f>#REF!</f>
        <v>#REF!</v>
      </c>
      <c r="T3085" s="403" t="e">
        <f>#REF!</f>
        <v>#REF!</v>
      </c>
      <c r="U3085" s="370" t="e">
        <f>#REF!</f>
        <v>#REF!</v>
      </c>
      <c r="V3085" s="363" t="e">
        <f>#REF!</f>
        <v>#REF!</v>
      </c>
    </row>
    <row r="3086" spans="1:27" hidden="1">
      <c r="A3086" s="351" t="s">
        <v>596</v>
      </c>
      <c r="B3086" s="351">
        <v>9</v>
      </c>
      <c r="C3086" s="351" t="s">
        <v>614</v>
      </c>
      <c r="F3086" s="351"/>
      <c r="G3086" s="351"/>
      <c r="L3086" s="679" t="s">
        <v>3699</v>
      </c>
      <c r="M3086" s="369" t="e">
        <f>#REF!</f>
        <v>#REF!</v>
      </c>
      <c r="N3086" s="363" t="e">
        <f>#REF!</f>
        <v>#REF!</v>
      </c>
      <c r="O3086" s="363" t="e">
        <f>#REF!</f>
        <v>#REF!</v>
      </c>
      <c r="P3086" s="363" t="e">
        <f>#REF!</f>
        <v>#REF!</v>
      </c>
      <c r="Q3086" s="363" t="e">
        <f>#REF!</f>
        <v>#REF!</v>
      </c>
      <c r="R3086" s="363" t="e">
        <f>#REF!</f>
        <v>#REF!</v>
      </c>
      <c r="S3086" s="363" t="e">
        <f>#REF!</f>
        <v>#REF!</v>
      </c>
      <c r="T3086" s="363" t="e">
        <f>#REF!</f>
        <v>#REF!</v>
      </c>
      <c r="U3086" s="370" t="e">
        <f>#REF!</f>
        <v>#REF!</v>
      </c>
      <c r="V3086" s="363" t="e">
        <f>#REF!</f>
        <v>#REF!</v>
      </c>
    </row>
    <row r="3087" spans="1:27" hidden="1">
      <c r="A3087" s="351" t="s">
        <v>596</v>
      </c>
      <c r="B3087" s="351">
        <v>10</v>
      </c>
      <c r="C3087" s="351" t="s">
        <v>614</v>
      </c>
      <c r="F3087" s="351"/>
      <c r="G3087" s="351"/>
      <c r="L3087" s="679" t="s">
        <v>3700</v>
      </c>
      <c r="M3087" s="369" t="e">
        <f>#REF!</f>
        <v>#REF!</v>
      </c>
      <c r="N3087" s="363" t="e">
        <f>#REF!</f>
        <v>#REF!</v>
      </c>
      <c r="O3087" s="363" t="e">
        <f>#REF!</f>
        <v>#REF!</v>
      </c>
      <c r="P3087" s="403" t="e">
        <f>#REF!</f>
        <v>#REF!</v>
      </c>
      <c r="Q3087" s="403" t="e">
        <f>#REF!</f>
        <v>#REF!</v>
      </c>
      <c r="R3087" s="403" t="e">
        <f>#REF!</f>
        <v>#REF!</v>
      </c>
      <c r="S3087" s="363" t="e">
        <f>#REF!</f>
        <v>#REF!</v>
      </c>
      <c r="T3087" s="363" t="e">
        <f>#REF!</f>
        <v>#REF!</v>
      </c>
      <c r="U3087" s="370" t="e">
        <f>#REF!</f>
        <v>#REF!</v>
      </c>
      <c r="V3087" s="363" t="e">
        <f>#REF!</f>
        <v>#REF!</v>
      </c>
    </row>
    <row r="3088" spans="1:27" ht="13.8" hidden="1" thickBot="1">
      <c r="A3088" s="351" t="s">
        <v>596</v>
      </c>
      <c r="B3088" s="351">
        <v>11</v>
      </c>
      <c r="C3088" s="351" t="s">
        <v>614</v>
      </c>
      <c r="F3088" s="351"/>
      <c r="G3088" s="351"/>
      <c r="L3088" s="679" t="s">
        <v>3701</v>
      </c>
      <c r="M3088" s="372" t="e">
        <f>#REF!</f>
        <v>#REF!</v>
      </c>
      <c r="N3088" s="401" t="e">
        <f>#REF!</f>
        <v>#REF!</v>
      </c>
      <c r="O3088" s="401" t="e">
        <f>#REF!</f>
        <v>#REF!</v>
      </c>
      <c r="P3088" s="401" t="e">
        <f>#REF!</f>
        <v>#REF!</v>
      </c>
      <c r="Q3088" s="401" t="e">
        <f>#REF!</f>
        <v>#REF!</v>
      </c>
      <c r="R3088" s="401" t="e">
        <f>#REF!</f>
        <v>#REF!</v>
      </c>
      <c r="S3088" s="401" t="e">
        <f>#REF!</f>
        <v>#REF!</v>
      </c>
      <c r="T3088" s="401" t="e">
        <f>#REF!</f>
        <v>#REF!</v>
      </c>
      <c r="U3088" s="359" t="e">
        <f>#REF!</f>
        <v>#REF!</v>
      </c>
      <c r="V3088" s="363" t="e">
        <f>#REF!</f>
        <v>#REF!</v>
      </c>
    </row>
    <row r="3089" spans="1:22" ht="13.8" hidden="1" thickBot="1">
      <c r="A3089" s="351" t="s">
        <v>596</v>
      </c>
      <c r="B3089" s="351">
        <v>12</v>
      </c>
      <c r="C3089" s="351" t="s">
        <v>614</v>
      </c>
      <c r="F3089" s="351"/>
      <c r="G3089" s="351"/>
      <c r="L3089" s="679" t="s">
        <v>3702</v>
      </c>
      <c r="M3089" s="367" t="e">
        <f>#REF!</f>
        <v>#REF!</v>
      </c>
      <c r="N3089" s="367" t="e">
        <f>#REF!</f>
        <v>#REF!</v>
      </c>
      <c r="O3089" s="367" t="e">
        <f>#REF!</f>
        <v>#REF!</v>
      </c>
      <c r="P3089" s="367" t="e">
        <f>#REF!</f>
        <v>#REF!</v>
      </c>
      <c r="Q3089" s="367" t="e">
        <f>#REF!</f>
        <v>#REF!</v>
      </c>
      <c r="R3089" s="364" t="e">
        <f>#REF!</f>
        <v>#REF!</v>
      </c>
      <c r="S3089" s="365" t="e">
        <f>#REF!</f>
        <v>#REF!</v>
      </c>
      <c r="T3089" s="366" t="e">
        <f>#REF!</f>
        <v>#REF!</v>
      </c>
      <c r="U3089" s="367" t="e">
        <f>#REF!</f>
        <v>#REF!</v>
      </c>
      <c r="V3089" s="363" t="e">
        <f>#REF!</f>
        <v>#REF!</v>
      </c>
    </row>
    <row r="3090" spans="1:22" hidden="1">
      <c r="A3090" s="351" t="s">
        <v>596</v>
      </c>
      <c r="B3090" s="351">
        <v>13</v>
      </c>
      <c r="C3090" s="351" t="s">
        <v>614</v>
      </c>
      <c r="F3090" s="351"/>
      <c r="G3090" s="351"/>
      <c r="L3090" s="679" t="s">
        <v>3703</v>
      </c>
      <c r="M3090" s="368" t="e">
        <f>#REF!</f>
        <v>#REF!</v>
      </c>
      <c r="N3090" s="368" t="e">
        <f>#REF!</f>
        <v>#REF!</v>
      </c>
      <c r="O3090" s="368" t="e">
        <f>#REF!</f>
        <v>#REF!</v>
      </c>
      <c r="P3090" s="368" t="e">
        <f>#REF!</f>
        <v>#REF!</v>
      </c>
      <c r="Q3090" s="368" t="e">
        <f>#REF!</f>
        <v>#REF!</v>
      </c>
      <c r="R3090" s="370" t="e">
        <f>#REF!</f>
        <v>#REF!</v>
      </c>
      <c r="S3090" s="369" t="e">
        <f>#REF!</f>
        <v>#REF!</v>
      </c>
      <c r="T3090" s="370" t="e">
        <f>#REF!</f>
        <v>#REF!</v>
      </c>
      <c r="U3090" s="368" t="e">
        <f>#REF!</f>
        <v>#REF!</v>
      </c>
      <c r="V3090" s="363" t="e">
        <f>#REF!</f>
        <v>#REF!</v>
      </c>
    </row>
    <row r="3091" spans="1:22" ht="13.8" hidden="1" thickBot="1">
      <c r="A3091" s="351" t="s">
        <v>596</v>
      </c>
      <c r="B3091" s="351">
        <v>14</v>
      </c>
      <c r="C3091" s="351" t="s">
        <v>614</v>
      </c>
      <c r="F3091" s="351"/>
      <c r="G3091" s="351"/>
      <c r="L3091" s="679" t="s">
        <v>3704</v>
      </c>
      <c r="M3091" s="371" t="e">
        <f>#REF!</f>
        <v>#REF!</v>
      </c>
      <c r="N3091" s="371" t="e">
        <f>#REF!</f>
        <v>#REF!</v>
      </c>
      <c r="O3091" s="371" t="e">
        <f>#REF!</f>
        <v>#REF!</v>
      </c>
      <c r="P3091" s="371" t="e">
        <f>#REF!</f>
        <v>#REF!</v>
      </c>
      <c r="Q3091" s="371" t="e">
        <f>#REF!</f>
        <v>#REF!</v>
      </c>
      <c r="R3091" s="359" t="e">
        <f>#REF!</f>
        <v>#REF!</v>
      </c>
      <c r="S3091" s="372" t="e">
        <f>#REF!</f>
        <v>#REF!</v>
      </c>
      <c r="T3091" s="359" t="e">
        <f>#REF!</f>
        <v>#REF!</v>
      </c>
      <c r="U3091" s="371" t="e">
        <f>#REF!</f>
        <v>#REF!</v>
      </c>
      <c r="V3091" s="363" t="e">
        <f>#REF!</f>
        <v>#REF!</v>
      </c>
    </row>
    <row r="3092" spans="1:22" ht="13.8" hidden="1" thickBot="1">
      <c r="A3092" s="351" t="s">
        <v>596</v>
      </c>
      <c r="B3092" s="351">
        <v>15</v>
      </c>
      <c r="C3092" s="351" t="s">
        <v>613</v>
      </c>
      <c r="F3092" s="351"/>
      <c r="G3092" s="351"/>
      <c r="L3092" s="679" t="s">
        <v>3705</v>
      </c>
      <c r="M3092" s="371" t="e">
        <f>#REF!</f>
        <v>#REF!</v>
      </c>
      <c r="N3092" s="406" t="e">
        <f>#REF!</f>
        <v>#REF!</v>
      </c>
      <c r="O3092" s="406" t="e">
        <f>#REF!</f>
        <v>#REF!</v>
      </c>
      <c r="P3092" s="407" t="e">
        <f>#REF!</f>
        <v>#REF!</v>
      </c>
      <c r="Q3092" s="407" t="e">
        <f>#REF!</f>
        <v>#REF!</v>
      </c>
      <c r="R3092" s="406" t="e">
        <f>#REF!</f>
        <v>#REF!</v>
      </c>
      <c r="S3092" s="417" t="e">
        <f>#REF!</f>
        <v>#REF!</v>
      </c>
      <c r="T3092" s="419" t="e">
        <f>#REF!</f>
        <v>#REF!</v>
      </c>
      <c r="U3092" s="407" t="e">
        <f>#REF!</f>
        <v>#REF!</v>
      </c>
      <c r="V3092" s="363" t="e">
        <f>#REF!</f>
        <v>#REF!</v>
      </c>
    </row>
    <row r="3093" spans="1:22" ht="13.8" hidden="1" thickBot="1">
      <c r="A3093" s="351" t="s">
        <v>596</v>
      </c>
      <c r="B3093" s="351">
        <v>16</v>
      </c>
      <c r="C3093" s="351" t="s">
        <v>613</v>
      </c>
      <c r="F3093" s="351"/>
      <c r="G3093" s="351"/>
      <c r="L3093" s="679" t="s">
        <v>3706</v>
      </c>
      <c r="M3093" s="371" t="e">
        <f>#REF!</f>
        <v>#REF!</v>
      </c>
      <c r="N3093" s="406" t="e">
        <f>#REF!</f>
        <v>#REF!</v>
      </c>
      <c r="O3093" s="406" t="e">
        <f>#REF!</f>
        <v>#REF!</v>
      </c>
      <c r="P3093" s="407" t="e">
        <f>#REF!</f>
        <v>#REF!</v>
      </c>
      <c r="Q3093" s="407" t="e">
        <f>#REF!</f>
        <v>#REF!</v>
      </c>
      <c r="R3093" s="406" t="e">
        <f>#REF!</f>
        <v>#REF!</v>
      </c>
      <c r="S3093" s="417" t="e">
        <f>#REF!</f>
        <v>#REF!</v>
      </c>
      <c r="T3093" s="419" t="e">
        <f>#REF!</f>
        <v>#REF!</v>
      </c>
      <c r="U3093" s="407" t="e">
        <f>#REF!</f>
        <v>#REF!</v>
      </c>
      <c r="V3093" s="363" t="e">
        <f>#REF!</f>
        <v>#REF!</v>
      </c>
    </row>
    <row r="3094" spans="1:22" ht="13.8" hidden="1" thickBot="1">
      <c r="A3094" s="351" t="s">
        <v>596</v>
      </c>
      <c r="B3094" s="351">
        <v>17</v>
      </c>
      <c r="C3094" s="351" t="s">
        <v>613</v>
      </c>
      <c r="F3094" s="351"/>
      <c r="G3094" s="351"/>
      <c r="L3094" s="679" t="s">
        <v>3707</v>
      </c>
      <c r="M3094" s="371" t="e">
        <f>#REF!</f>
        <v>#REF!</v>
      </c>
      <c r="N3094" s="406" t="e">
        <f>#REF!</f>
        <v>#REF!</v>
      </c>
      <c r="O3094" s="406" t="e">
        <f>#REF!</f>
        <v>#REF!</v>
      </c>
      <c r="P3094" s="407" t="e">
        <f>#REF!</f>
        <v>#REF!</v>
      </c>
      <c r="Q3094" s="407" t="e">
        <f>#REF!</f>
        <v>#REF!</v>
      </c>
      <c r="R3094" s="406" t="e">
        <f>#REF!</f>
        <v>#REF!</v>
      </c>
      <c r="S3094" s="417" t="e">
        <f>#REF!</f>
        <v>#REF!</v>
      </c>
      <c r="T3094" s="419" t="e">
        <f>#REF!</f>
        <v>#REF!</v>
      </c>
      <c r="U3094" s="407" t="e">
        <f>#REF!</f>
        <v>#REF!</v>
      </c>
      <c r="V3094" s="363" t="e">
        <f>#REF!</f>
        <v>#REF!</v>
      </c>
    </row>
    <row r="3095" spans="1:22" ht="13.8" hidden="1" thickBot="1">
      <c r="A3095" s="351" t="s">
        <v>596</v>
      </c>
      <c r="B3095" s="351">
        <v>18</v>
      </c>
      <c r="C3095" s="351" t="s">
        <v>613</v>
      </c>
      <c r="F3095" s="351"/>
      <c r="G3095" s="351"/>
      <c r="L3095" s="679" t="s">
        <v>3708</v>
      </c>
      <c r="M3095" s="371" t="e">
        <f>#REF!</f>
        <v>#REF!</v>
      </c>
      <c r="N3095" s="406" t="e">
        <f>#REF!</f>
        <v>#REF!</v>
      </c>
      <c r="O3095" s="406" t="e">
        <f>#REF!</f>
        <v>#REF!</v>
      </c>
      <c r="P3095" s="407" t="e">
        <f>#REF!</f>
        <v>#REF!</v>
      </c>
      <c r="Q3095" s="407" t="e">
        <f>#REF!</f>
        <v>#REF!</v>
      </c>
      <c r="R3095" s="406" t="e">
        <f>#REF!</f>
        <v>#REF!</v>
      </c>
      <c r="S3095" s="417" t="e">
        <f>#REF!</f>
        <v>#REF!</v>
      </c>
      <c r="T3095" s="419" t="e">
        <f>#REF!</f>
        <v>#REF!</v>
      </c>
      <c r="U3095" s="407" t="e">
        <f>#REF!</f>
        <v>#REF!</v>
      </c>
      <c r="V3095" s="363" t="e">
        <f>#REF!</f>
        <v>#REF!</v>
      </c>
    </row>
    <row r="3096" spans="1:22" ht="13.8" hidden="1" thickBot="1">
      <c r="A3096" s="351" t="s">
        <v>596</v>
      </c>
      <c r="B3096" s="351">
        <v>19</v>
      </c>
      <c r="C3096" s="351" t="s">
        <v>613</v>
      </c>
      <c r="F3096" s="351"/>
      <c r="G3096" s="351"/>
      <c r="L3096" s="679" t="s">
        <v>3709</v>
      </c>
      <c r="M3096" s="371" t="e">
        <f>#REF!</f>
        <v>#REF!</v>
      </c>
      <c r="N3096" s="406" t="e">
        <f>#REF!</f>
        <v>#REF!</v>
      </c>
      <c r="O3096" s="406" t="e">
        <f>#REF!</f>
        <v>#REF!</v>
      </c>
      <c r="P3096" s="407" t="e">
        <f>#REF!</f>
        <v>#REF!</v>
      </c>
      <c r="Q3096" s="407" t="e">
        <f>#REF!</f>
        <v>#REF!</v>
      </c>
      <c r="R3096" s="406" t="e">
        <f>#REF!</f>
        <v>#REF!</v>
      </c>
      <c r="S3096" s="417" t="e">
        <f>#REF!</f>
        <v>#REF!</v>
      </c>
      <c r="T3096" s="419" t="e">
        <f>#REF!</f>
        <v>#REF!</v>
      </c>
      <c r="U3096" s="407" t="e">
        <f>#REF!</f>
        <v>#REF!</v>
      </c>
      <c r="V3096" s="363" t="e">
        <f>#REF!</f>
        <v>#REF!</v>
      </c>
    </row>
    <row r="3097" spans="1:22" ht="13.8" hidden="1" thickBot="1">
      <c r="A3097" s="351" t="s">
        <v>596</v>
      </c>
      <c r="B3097" s="351">
        <v>20</v>
      </c>
      <c r="C3097" s="351" t="s">
        <v>613</v>
      </c>
      <c r="F3097" s="351"/>
      <c r="G3097" s="351"/>
      <c r="L3097" s="679" t="s">
        <v>3710</v>
      </c>
      <c r="M3097" s="371" t="e">
        <f>#REF!</f>
        <v>#REF!</v>
      </c>
      <c r="N3097" s="406" t="e">
        <f>#REF!</f>
        <v>#REF!</v>
      </c>
      <c r="O3097" s="406" t="e">
        <f>#REF!</f>
        <v>#REF!</v>
      </c>
      <c r="P3097" s="407" t="e">
        <f>#REF!</f>
        <v>#REF!</v>
      </c>
      <c r="Q3097" s="407" t="e">
        <f>#REF!</f>
        <v>#REF!</v>
      </c>
      <c r="R3097" s="406" t="e">
        <f>#REF!</f>
        <v>#REF!</v>
      </c>
      <c r="S3097" s="417" t="e">
        <f>#REF!</f>
        <v>#REF!</v>
      </c>
      <c r="T3097" s="419" t="e">
        <f>#REF!</f>
        <v>#REF!</v>
      </c>
      <c r="U3097" s="407" t="e">
        <f>#REF!</f>
        <v>#REF!</v>
      </c>
      <c r="V3097" s="363" t="e">
        <f>#REF!</f>
        <v>#REF!</v>
      </c>
    </row>
    <row r="3098" spans="1:22" ht="13.8" hidden="1" thickBot="1">
      <c r="A3098" s="351" t="s">
        <v>596</v>
      </c>
      <c r="B3098" s="351">
        <v>21</v>
      </c>
      <c r="C3098" s="351" t="s">
        <v>613</v>
      </c>
      <c r="F3098" s="351"/>
      <c r="G3098" s="351"/>
      <c r="L3098" s="679" t="s">
        <v>3711</v>
      </c>
      <c r="M3098" s="371" t="e">
        <f>#REF!</f>
        <v>#REF!</v>
      </c>
      <c r="N3098" s="406" t="e">
        <f>#REF!</f>
        <v>#REF!</v>
      </c>
      <c r="O3098" s="406" t="e">
        <f>#REF!</f>
        <v>#REF!</v>
      </c>
      <c r="P3098" s="407" t="e">
        <f>#REF!</f>
        <v>#REF!</v>
      </c>
      <c r="Q3098" s="407" t="e">
        <f>#REF!</f>
        <v>#REF!</v>
      </c>
      <c r="R3098" s="406" t="e">
        <f>#REF!</f>
        <v>#REF!</v>
      </c>
      <c r="S3098" s="417" t="e">
        <f>#REF!</f>
        <v>#REF!</v>
      </c>
      <c r="T3098" s="419" t="e">
        <f>#REF!</f>
        <v>#REF!</v>
      </c>
      <c r="U3098" s="407" t="e">
        <f>#REF!</f>
        <v>#REF!</v>
      </c>
      <c r="V3098" s="363" t="e">
        <f>#REF!</f>
        <v>#REF!</v>
      </c>
    </row>
    <row r="3099" spans="1:22" ht="13.8" hidden="1" thickBot="1">
      <c r="A3099" s="351" t="s">
        <v>596</v>
      </c>
      <c r="B3099" s="351">
        <v>22</v>
      </c>
      <c r="C3099" s="351" t="s">
        <v>613</v>
      </c>
      <c r="F3099" s="351"/>
      <c r="G3099" s="351"/>
      <c r="L3099" s="679" t="s">
        <v>3712</v>
      </c>
      <c r="M3099" s="371" t="e">
        <f>#REF!</f>
        <v>#REF!</v>
      </c>
      <c r="N3099" s="406" t="e">
        <f>#REF!</f>
        <v>#REF!</v>
      </c>
      <c r="O3099" s="406" t="e">
        <f>#REF!</f>
        <v>#REF!</v>
      </c>
      <c r="P3099" s="407" t="e">
        <f>#REF!</f>
        <v>#REF!</v>
      </c>
      <c r="Q3099" s="407" t="e">
        <f>#REF!</f>
        <v>#REF!</v>
      </c>
      <c r="R3099" s="406" t="e">
        <f>#REF!</f>
        <v>#REF!</v>
      </c>
      <c r="S3099" s="417" t="e">
        <f>#REF!</f>
        <v>#REF!</v>
      </c>
      <c r="T3099" s="419" t="e">
        <f>#REF!</f>
        <v>#REF!</v>
      </c>
      <c r="U3099" s="407" t="e">
        <f>#REF!</f>
        <v>#REF!</v>
      </c>
      <c r="V3099" s="363" t="e">
        <f>#REF!</f>
        <v>#REF!</v>
      </c>
    </row>
    <row r="3100" spans="1:22" ht="13.8" hidden="1" thickBot="1">
      <c r="A3100" s="351" t="s">
        <v>596</v>
      </c>
      <c r="B3100" s="351">
        <v>23</v>
      </c>
      <c r="C3100" s="351" t="s">
        <v>613</v>
      </c>
      <c r="F3100" s="351"/>
      <c r="G3100" s="351"/>
      <c r="L3100" s="679" t="s">
        <v>3713</v>
      </c>
      <c r="M3100" s="371" t="e">
        <f>#REF!</f>
        <v>#REF!</v>
      </c>
      <c r="N3100" s="406" t="e">
        <f>#REF!</f>
        <v>#REF!</v>
      </c>
      <c r="O3100" s="406" t="e">
        <f>#REF!</f>
        <v>#REF!</v>
      </c>
      <c r="P3100" s="407" t="e">
        <f>#REF!</f>
        <v>#REF!</v>
      </c>
      <c r="Q3100" s="407" t="e">
        <f>#REF!</f>
        <v>#REF!</v>
      </c>
      <c r="R3100" s="406" t="e">
        <f>#REF!</f>
        <v>#REF!</v>
      </c>
      <c r="S3100" s="417" t="e">
        <f>#REF!</f>
        <v>#REF!</v>
      </c>
      <c r="T3100" s="419" t="e">
        <f>#REF!</f>
        <v>#REF!</v>
      </c>
      <c r="U3100" s="407" t="e">
        <f>#REF!</f>
        <v>#REF!</v>
      </c>
      <c r="V3100" s="363" t="e">
        <f>#REF!</f>
        <v>#REF!</v>
      </c>
    </row>
    <row r="3101" spans="1:22" ht="13.8" hidden="1" thickBot="1">
      <c r="A3101" s="351" t="s">
        <v>596</v>
      </c>
      <c r="B3101" s="351">
        <v>24</v>
      </c>
      <c r="C3101" s="351" t="s">
        <v>613</v>
      </c>
      <c r="F3101" s="351"/>
      <c r="G3101" s="351"/>
      <c r="L3101" s="679" t="s">
        <v>3714</v>
      </c>
      <c r="M3101" s="371" t="e">
        <f>#REF!</f>
        <v>#REF!</v>
      </c>
      <c r="N3101" s="406" t="e">
        <f>#REF!</f>
        <v>#REF!</v>
      </c>
      <c r="O3101" s="406" t="e">
        <f>#REF!</f>
        <v>#REF!</v>
      </c>
      <c r="P3101" s="407" t="e">
        <f>#REF!</f>
        <v>#REF!</v>
      </c>
      <c r="Q3101" s="407" t="e">
        <f>#REF!</f>
        <v>#REF!</v>
      </c>
      <c r="R3101" s="406" t="e">
        <f>#REF!</f>
        <v>#REF!</v>
      </c>
      <c r="S3101" s="417" t="e">
        <f>#REF!</f>
        <v>#REF!</v>
      </c>
      <c r="T3101" s="419" t="e">
        <f>#REF!</f>
        <v>#REF!</v>
      </c>
      <c r="U3101" s="407" t="e">
        <f>#REF!</f>
        <v>#REF!</v>
      </c>
      <c r="V3101" s="363" t="e">
        <f>#REF!</f>
        <v>#REF!</v>
      </c>
    </row>
    <row r="3102" spans="1:22" ht="13.8" hidden="1" thickBot="1">
      <c r="A3102" s="351" t="s">
        <v>596</v>
      </c>
      <c r="B3102" s="351">
        <v>25</v>
      </c>
      <c r="C3102" s="351" t="s">
        <v>613</v>
      </c>
      <c r="F3102" s="351"/>
      <c r="G3102" s="351"/>
      <c r="L3102" s="679" t="s">
        <v>3715</v>
      </c>
      <c r="M3102" s="371" t="e">
        <f>#REF!</f>
        <v>#REF!</v>
      </c>
      <c r="N3102" s="406" t="e">
        <f>#REF!</f>
        <v>#REF!</v>
      </c>
      <c r="O3102" s="406" t="e">
        <f>#REF!</f>
        <v>#REF!</v>
      </c>
      <c r="P3102" s="407" t="e">
        <f>#REF!</f>
        <v>#REF!</v>
      </c>
      <c r="Q3102" s="407" t="e">
        <f>#REF!</f>
        <v>#REF!</v>
      </c>
      <c r="R3102" s="406" t="e">
        <f>#REF!</f>
        <v>#REF!</v>
      </c>
      <c r="S3102" s="417" t="e">
        <f>#REF!</f>
        <v>#REF!</v>
      </c>
      <c r="T3102" s="419" t="e">
        <f>#REF!</f>
        <v>#REF!</v>
      </c>
      <c r="U3102" s="407" t="e">
        <f>#REF!</f>
        <v>#REF!</v>
      </c>
      <c r="V3102" s="363" t="e">
        <f>#REF!</f>
        <v>#REF!</v>
      </c>
    </row>
    <row r="3103" spans="1:22" ht="13.8" hidden="1" thickBot="1">
      <c r="A3103" s="351" t="s">
        <v>596</v>
      </c>
      <c r="B3103" s="351">
        <v>26</v>
      </c>
      <c r="C3103" s="351" t="s">
        <v>613</v>
      </c>
      <c r="F3103" s="351"/>
      <c r="G3103" s="351"/>
      <c r="L3103" s="679" t="s">
        <v>3716</v>
      </c>
      <c r="M3103" s="371" t="e">
        <f>#REF!</f>
        <v>#REF!</v>
      </c>
      <c r="N3103" s="406" t="e">
        <f>#REF!</f>
        <v>#REF!</v>
      </c>
      <c r="O3103" s="406" t="e">
        <f>#REF!</f>
        <v>#REF!</v>
      </c>
      <c r="P3103" s="407" t="e">
        <f>#REF!</f>
        <v>#REF!</v>
      </c>
      <c r="Q3103" s="407" t="e">
        <f>#REF!</f>
        <v>#REF!</v>
      </c>
      <c r="R3103" s="406" t="e">
        <f>#REF!</f>
        <v>#REF!</v>
      </c>
      <c r="S3103" s="417" t="e">
        <f>#REF!</f>
        <v>#REF!</v>
      </c>
      <c r="T3103" s="419" t="e">
        <f>#REF!</f>
        <v>#REF!</v>
      </c>
      <c r="U3103" s="407" t="e">
        <f>#REF!</f>
        <v>#REF!</v>
      </c>
      <c r="V3103" s="363" t="e">
        <f>#REF!</f>
        <v>#REF!</v>
      </c>
    </row>
    <row r="3104" spans="1:22" ht="13.8" hidden="1" thickBot="1">
      <c r="A3104" s="351" t="s">
        <v>596</v>
      </c>
      <c r="B3104" s="351">
        <v>27</v>
      </c>
      <c r="C3104" s="351" t="s">
        <v>613</v>
      </c>
      <c r="F3104" s="351"/>
      <c r="G3104" s="351"/>
      <c r="L3104" s="679" t="s">
        <v>3717</v>
      </c>
      <c r="M3104" s="371" t="e">
        <f>#REF!</f>
        <v>#REF!</v>
      </c>
      <c r="N3104" s="406" t="e">
        <f>#REF!</f>
        <v>#REF!</v>
      </c>
      <c r="O3104" s="406" t="e">
        <f>#REF!</f>
        <v>#REF!</v>
      </c>
      <c r="P3104" s="407" t="e">
        <f>#REF!</f>
        <v>#REF!</v>
      </c>
      <c r="Q3104" s="407" t="e">
        <f>#REF!</f>
        <v>#REF!</v>
      </c>
      <c r="R3104" s="406" t="e">
        <f>#REF!</f>
        <v>#REF!</v>
      </c>
      <c r="S3104" s="417" t="e">
        <f>#REF!</f>
        <v>#REF!</v>
      </c>
      <c r="T3104" s="419" t="e">
        <f>#REF!</f>
        <v>#REF!</v>
      </c>
      <c r="U3104" s="407" t="e">
        <f>#REF!</f>
        <v>#REF!</v>
      </c>
      <c r="V3104" s="363" t="e">
        <f>#REF!</f>
        <v>#REF!</v>
      </c>
    </row>
    <row r="3105" spans="1:22" ht="13.8" hidden="1" thickBot="1">
      <c r="A3105" s="351" t="s">
        <v>596</v>
      </c>
      <c r="B3105" s="351">
        <v>28</v>
      </c>
      <c r="C3105" s="351" t="s">
        <v>614</v>
      </c>
      <c r="F3105" s="351"/>
      <c r="G3105" s="351"/>
      <c r="L3105" s="679" t="s">
        <v>3718</v>
      </c>
      <c r="M3105" s="371" t="e">
        <f>#REF!</f>
        <v>#REF!</v>
      </c>
      <c r="N3105" s="359" t="e">
        <f>#REF!</f>
        <v>#REF!</v>
      </c>
      <c r="O3105" s="359" t="e">
        <f>#REF!</f>
        <v>#REF!</v>
      </c>
      <c r="P3105" s="444" t="e">
        <f>#REF!</f>
        <v>#REF!</v>
      </c>
      <c r="Q3105" s="444" t="e">
        <f>#REF!</f>
        <v>#REF!</v>
      </c>
      <c r="R3105" s="359" t="e">
        <f>#REF!</f>
        <v>#REF!</v>
      </c>
      <c r="S3105" s="442" t="e">
        <f>#REF!</f>
        <v>#REF!</v>
      </c>
      <c r="T3105" s="443" t="e">
        <f>#REF!</f>
        <v>#REF!</v>
      </c>
      <c r="U3105" s="444" t="e">
        <f>#REF!</f>
        <v>#REF!</v>
      </c>
      <c r="V3105" s="363" t="e">
        <f>#REF!</f>
        <v>#REF!</v>
      </c>
    </row>
    <row r="3106" spans="1:22" hidden="1">
      <c r="A3106" s="351" t="s">
        <v>597</v>
      </c>
      <c r="B3106" s="351">
        <v>1</v>
      </c>
      <c r="C3106" s="351" t="s">
        <v>614</v>
      </c>
      <c r="F3106" s="351"/>
      <c r="G3106" s="351"/>
      <c r="L3106" s="679" t="s">
        <v>3719</v>
      </c>
      <c r="M3106" s="355" t="e">
        <f>#REF!</f>
        <v>#REF!</v>
      </c>
      <c r="N3106" s="357" t="e">
        <f>#REF!</f>
        <v>#REF!</v>
      </c>
      <c r="O3106" s="357" t="e">
        <f>#REF!</f>
        <v>#REF!</v>
      </c>
      <c r="P3106" s="356" t="e">
        <f>#REF!</f>
        <v>#REF!</v>
      </c>
      <c r="Q3106" s="355" t="e">
        <f>#REF!</f>
        <v>#REF!</v>
      </c>
      <c r="R3106" s="356" t="e">
        <f>#REF!</f>
        <v>#REF!</v>
      </c>
      <c r="S3106" s="659" t="e">
        <f>#REF!</f>
        <v>#REF!</v>
      </c>
    </row>
    <row r="3107" spans="1:22" hidden="1">
      <c r="A3107" s="351" t="s">
        <v>597</v>
      </c>
      <c r="B3107" s="351">
        <v>2</v>
      </c>
      <c r="C3107" s="351" t="s">
        <v>614</v>
      </c>
      <c r="F3107" s="351"/>
      <c r="G3107" s="351"/>
      <c r="L3107" s="679" t="s">
        <v>3720</v>
      </c>
      <c r="M3107" s="369" t="e">
        <f>#REF!</f>
        <v>#REF!</v>
      </c>
      <c r="N3107" s="363" t="e">
        <f>#REF!</f>
        <v>#REF!</v>
      </c>
      <c r="O3107" s="363" t="e">
        <f>#REF!</f>
        <v>#REF!</v>
      </c>
      <c r="P3107" s="370" t="e">
        <f>#REF!</f>
        <v>#REF!</v>
      </c>
      <c r="Q3107" s="399" t="e">
        <f>#REF!</f>
        <v>#REF!</v>
      </c>
      <c r="R3107" s="400" t="e">
        <f>#REF!</f>
        <v>#REF!</v>
      </c>
      <c r="S3107" s="659" t="e">
        <f>#REF!</f>
        <v>#REF!</v>
      </c>
    </row>
    <row r="3108" spans="1:22" ht="13.8" hidden="1" thickBot="1">
      <c r="A3108" s="351" t="s">
        <v>597</v>
      </c>
      <c r="B3108" s="351">
        <v>3</v>
      </c>
      <c r="C3108" s="351" t="s">
        <v>614</v>
      </c>
      <c r="F3108" s="351"/>
      <c r="G3108" s="351"/>
      <c r="L3108" s="679" t="s">
        <v>3721</v>
      </c>
      <c r="M3108" s="372" t="e">
        <f>#REF!</f>
        <v>#REF!</v>
      </c>
      <c r="N3108" s="401" t="e">
        <f>#REF!</f>
        <v>#REF!</v>
      </c>
      <c r="O3108" s="401" t="e">
        <f>#REF!</f>
        <v>#REF!</v>
      </c>
      <c r="P3108" s="359" t="e">
        <f>#REF!</f>
        <v>#REF!</v>
      </c>
      <c r="Q3108" s="360" t="e">
        <f>#REF!</f>
        <v>#REF!</v>
      </c>
      <c r="R3108" s="362" t="e">
        <f>#REF!</f>
        <v>#REF!</v>
      </c>
      <c r="S3108" s="186" t="e">
        <f>#REF!</f>
        <v>#REF!</v>
      </c>
    </row>
    <row r="3109" spans="1:22" ht="13.8" hidden="1" thickBot="1">
      <c r="A3109" s="351" t="s">
        <v>597</v>
      </c>
      <c r="B3109" s="351">
        <v>4</v>
      </c>
      <c r="C3109" s="351" t="s">
        <v>614</v>
      </c>
      <c r="F3109" s="351"/>
      <c r="G3109" s="351"/>
      <c r="L3109" s="679" t="s">
        <v>3722</v>
      </c>
      <c r="M3109" s="364" t="e">
        <f>#REF!</f>
        <v>#REF!</v>
      </c>
      <c r="N3109" s="365" t="e">
        <f>#REF!</f>
        <v>#REF!</v>
      </c>
      <c r="O3109" s="365" t="e">
        <f>#REF!</f>
        <v>#REF!</v>
      </c>
      <c r="P3109" s="365" t="e">
        <f>#REF!</f>
        <v>#REF!</v>
      </c>
      <c r="Q3109" s="365" t="e">
        <f>#REF!</f>
        <v>#REF!</v>
      </c>
      <c r="R3109" s="366" t="e">
        <f>#REF!</f>
        <v>#REF!</v>
      </c>
      <c r="S3109" s="659" t="e">
        <f>#REF!</f>
        <v>#REF!</v>
      </c>
    </row>
    <row r="3110" spans="1:22" ht="13.8" hidden="1" thickBot="1">
      <c r="A3110" s="351" t="s">
        <v>597</v>
      </c>
      <c r="B3110" s="351">
        <v>5</v>
      </c>
      <c r="C3110" s="351" t="s">
        <v>614</v>
      </c>
      <c r="F3110" s="351"/>
      <c r="G3110" s="351"/>
      <c r="L3110" s="679" t="s">
        <v>3723</v>
      </c>
      <c r="M3110" s="364" t="e">
        <f>#REF!</f>
        <v>#REF!</v>
      </c>
      <c r="N3110" s="365" t="e">
        <f>#REF!</f>
        <v>#REF!</v>
      </c>
      <c r="O3110" s="365" t="e">
        <f>#REF!</f>
        <v>#REF!</v>
      </c>
      <c r="P3110" s="365" t="e">
        <f>#REF!</f>
        <v>#REF!</v>
      </c>
      <c r="Q3110" s="365" t="e">
        <f>#REF!</f>
        <v>#REF!</v>
      </c>
      <c r="R3110" s="366" t="e">
        <f>#REF!</f>
        <v>#REF!</v>
      </c>
      <c r="S3110" s="363" t="e">
        <f>#REF!</f>
        <v>#REF!</v>
      </c>
      <c r="T3110" s="668"/>
    </row>
    <row r="3111" spans="1:22" hidden="1">
      <c r="A3111" s="351" t="s">
        <v>597</v>
      </c>
      <c r="B3111" s="351">
        <v>6</v>
      </c>
      <c r="C3111" s="351" t="s">
        <v>614</v>
      </c>
      <c r="F3111" s="351"/>
      <c r="G3111" s="351"/>
      <c r="L3111" s="679" t="s">
        <v>3724</v>
      </c>
      <c r="M3111" s="367" t="e">
        <f>#REF!</f>
        <v>#REF!</v>
      </c>
      <c r="N3111" s="367" t="e">
        <f>#REF!</f>
        <v>#REF!</v>
      </c>
      <c r="O3111" s="367" t="e">
        <f>#REF!</f>
        <v>#REF!</v>
      </c>
      <c r="P3111" s="355" t="e">
        <f>#REF!</f>
        <v>#REF!</v>
      </c>
      <c r="Q3111" s="356" t="e">
        <f>#REF!</f>
        <v>#REF!</v>
      </c>
      <c r="R3111" s="367" t="e">
        <f>#REF!</f>
        <v>#REF!</v>
      </c>
      <c r="S3111" s="403" t="e">
        <f>#REF!</f>
        <v>#REF!</v>
      </c>
      <c r="T3111" s="668"/>
    </row>
    <row r="3112" spans="1:22" hidden="1">
      <c r="A3112" s="351" t="s">
        <v>597</v>
      </c>
      <c r="B3112" s="351">
        <v>7</v>
      </c>
      <c r="C3112" s="351" t="s">
        <v>614</v>
      </c>
      <c r="F3112" s="351"/>
      <c r="G3112" s="351"/>
      <c r="L3112" s="679" t="s">
        <v>3725</v>
      </c>
      <c r="M3112" s="368" t="e">
        <f>#REF!</f>
        <v>#REF!</v>
      </c>
      <c r="N3112" s="368" t="e">
        <f>#REF!</f>
        <v>#REF!</v>
      </c>
      <c r="O3112" s="368" t="e">
        <f>#REF!</f>
        <v>#REF!</v>
      </c>
      <c r="P3112" s="369" t="e">
        <f>#REF!</f>
        <v>#REF!</v>
      </c>
      <c r="Q3112" s="370" t="e">
        <f>#REF!</f>
        <v>#REF!</v>
      </c>
      <c r="R3112" s="368" t="e">
        <f>#REF!</f>
        <v>#REF!</v>
      </c>
      <c r="S3112" s="363" t="e">
        <f>#REF!</f>
        <v>#REF!</v>
      </c>
    </row>
    <row r="3113" spans="1:22" hidden="1">
      <c r="A3113" s="351" t="s">
        <v>597</v>
      </c>
      <c r="B3113" s="351">
        <v>8</v>
      </c>
      <c r="C3113" s="351" t="s">
        <v>614</v>
      </c>
      <c r="F3113" s="351"/>
      <c r="G3113" s="351"/>
      <c r="L3113" s="679" t="s">
        <v>3726</v>
      </c>
      <c r="M3113" s="368" t="e">
        <f>#REF!</f>
        <v>#REF!</v>
      </c>
      <c r="N3113" s="370" t="e">
        <f>#REF!</f>
        <v>#REF!</v>
      </c>
      <c r="O3113" s="370" t="e">
        <f>#REF!</f>
        <v>#REF!</v>
      </c>
      <c r="P3113" s="369" t="e">
        <f>#REF!</f>
        <v>#REF!</v>
      </c>
      <c r="Q3113" s="370" t="e">
        <f>#REF!</f>
        <v>#REF!</v>
      </c>
      <c r="R3113" s="370" t="e">
        <f>#REF!</f>
        <v>#REF!</v>
      </c>
      <c r="S3113" s="363" t="e">
        <f>#REF!</f>
        <v>#REF!</v>
      </c>
    </row>
    <row r="3114" spans="1:22" ht="13.8" hidden="1" thickBot="1">
      <c r="A3114" s="351" t="s">
        <v>597</v>
      </c>
      <c r="B3114" s="351">
        <v>9</v>
      </c>
      <c r="C3114" s="351" t="s">
        <v>613</v>
      </c>
      <c r="F3114" s="351"/>
      <c r="G3114" s="351"/>
      <c r="L3114" s="679" t="s">
        <v>3727</v>
      </c>
      <c r="M3114" s="384" t="e">
        <f>#REF!</f>
        <v>#REF!</v>
      </c>
      <c r="N3114" s="547" t="e">
        <f>#REF!</f>
        <v>#REF!</v>
      </c>
      <c r="O3114" s="419" t="e">
        <f>#REF!</f>
        <v>#REF!</v>
      </c>
      <c r="P3114" s="417" t="e">
        <f>#REF!</f>
        <v>#REF!</v>
      </c>
      <c r="Q3114" s="419" t="e">
        <f>#REF!</f>
        <v>#REF!</v>
      </c>
      <c r="R3114" s="436" t="e">
        <f>#REF!</f>
        <v>#REF!</v>
      </c>
      <c r="S3114" s="363" t="e">
        <f>#REF!</f>
        <v>#REF!</v>
      </c>
    </row>
    <row r="3115" spans="1:22" ht="13.8" hidden="1" thickBot="1">
      <c r="A3115" s="351" t="s">
        <v>597</v>
      </c>
      <c r="B3115" s="351">
        <v>10</v>
      </c>
      <c r="C3115" s="351" t="s">
        <v>613</v>
      </c>
      <c r="F3115" s="351"/>
      <c r="G3115" s="351"/>
      <c r="L3115" s="679" t="s">
        <v>3728</v>
      </c>
      <c r="M3115" s="371" t="e">
        <f>#REF!</f>
        <v>#REF!</v>
      </c>
      <c r="N3115" s="406" t="e">
        <f>#REF!</f>
        <v>#REF!</v>
      </c>
      <c r="O3115" s="407" t="e">
        <f>#REF!</f>
        <v>#REF!</v>
      </c>
      <c r="P3115" s="417" t="e">
        <f>#REF!</f>
        <v>#REF!</v>
      </c>
      <c r="Q3115" s="419" t="e">
        <f>#REF!</f>
        <v>#REF!</v>
      </c>
      <c r="R3115" s="436" t="e">
        <f>#REF!</f>
        <v>#REF!</v>
      </c>
      <c r="S3115" s="363" t="e">
        <f>#REF!</f>
        <v>#REF!</v>
      </c>
      <c r="T3115" s="668"/>
      <c r="U3115" s="668"/>
    </row>
    <row r="3116" spans="1:22" ht="13.8" hidden="1" thickBot="1">
      <c r="A3116" s="351" t="s">
        <v>597</v>
      </c>
      <c r="B3116" s="351">
        <v>11</v>
      </c>
      <c r="C3116" s="351" t="s">
        <v>613</v>
      </c>
      <c r="F3116" s="351"/>
      <c r="G3116" s="351"/>
      <c r="L3116" s="679" t="s">
        <v>3729</v>
      </c>
      <c r="M3116" s="371" t="e">
        <f>#REF!</f>
        <v>#REF!</v>
      </c>
      <c r="N3116" s="406" t="e">
        <f>#REF!</f>
        <v>#REF!</v>
      </c>
      <c r="O3116" s="407" t="e">
        <f>#REF!</f>
        <v>#REF!</v>
      </c>
      <c r="P3116" s="417" t="e">
        <f>#REF!</f>
        <v>#REF!</v>
      </c>
      <c r="Q3116" s="419" t="e">
        <f>#REF!</f>
        <v>#REF!</v>
      </c>
      <c r="R3116" s="436" t="e">
        <f>#REF!</f>
        <v>#REF!</v>
      </c>
      <c r="S3116" s="363" t="e">
        <f>#REF!</f>
        <v>#REF!</v>
      </c>
    </row>
    <row r="3117" spans="1:22" ht="13.8" hidden="1" thickBot="1">
      <c r="A3117" s="351" t="s">
        <v>597</v>
      </c>
      <c r="B3117" s="351">
        <v>12</v>
      </c>
      <c r="C3117" s="351" t="s">
        <v>613</v>
      </c>
      <c r="F3117" s="351"/>
      <c r="G3117" s="351"/>
      <c r="L3117" s="679" t="s">
        <v>3730</v>
      </c>
      <c r="M3117" s="371" t="e">
        <f>#REF!</f>
        <v>#REF!</v>
      </c>
      <c r="N3117" s="406" t="e">
        <f>#REF!</f>
        <v>#REF!</v>
      </c>
      <c r="O3117" s="407" t="e">
        <f>#REF!</f>
        <v>#REF!</v>
      </c>
      <c r="P3117" s="417" t="e">
        <f>#REF!</f>
        <v>#REF!</v>
      </c>
      <c r="Q3117" s="419" t="e">
        <f>#REF!</f>
        <v>#REF!</v>
      </c>
      <c r="R3117" s="436" t="e">
        <f>#REF!</f>
        <v>#REF!</v>
      </c>
      <c r="S3117" s="363" t="e">
        <f>#REF!</f>
        <v>#REF!</v>
      </c>
    </row>
    <row r="3118" spans="1:22" ht="13.8" hidden="1" thickBot="1">
      <c r="A3118" s="351" t="s">
        <v>597</v>
      </c>
      <c r="B3118" s="351">
        <v>13</v>
      </c>
      <c r="C3118" s="351" t="s">
        <v>613</v>
      </c>
      <c r="F3118" s="351"/>
      <c r="G3118" s="351"/>
      <c r="L3118" s="679" t="s">
        <v>3731</v>
      </c>
      <c r="M3118" s="371" t="e">
        <f>#REF!</f>
        <v>#REF!</v>
      </c>
      <c r="N3118" s="406" t="e">
        <f>#REF!</f>
        <v>#REF!</v>
      </c>
      <c r="O3118" s="407" t="e">
        <f>#REF!</f>
        <v>#REF!</v>
      </c>
      <c r="P3118" s="417" t="e">
        <f>#REF!</f>
        <v>#REF!</v>
      </c>
      <c r="Q3118" s="419" t="e">
        <f>#REF!</f>
        <v>#REF!</v>
      </c>
      <c r="R3118" s="436" t="e">
        <f>#REF!</f>
        <v>#REF!</v>
      </c>
      <c r="S3118" s="363" t="e">
        <f>#REF!</f>
        <v>#REF!</v>
      </c>
    </row>
    <row r="3119" spans="1:22" ht="13.8" hidden="1" thickBot="1">
      <c r="A3119" s="351" t="s">
        <v>597</v>
      </c>
      <c r="B3119" s="351">
        <v>14</v>
      </c>
      <c r="C3119" s="351" t="s">
        <v>613</v>
      </c>
      <c r="F3119" s="351"/>
      <c r="G3119" s="351"/>
      <c r="L3119" s="679" t="s">
        <v>3732</v>
      </c>
      <c r="M3119" s="371" t="e">
        <f>#REF!</f>
        <v>#REF!</v>
      </c>
      <c r="N3119" s="406" t="e">
        <f>#REF!</f>
        <v>#REF!</v>
      </c>
      <c r="O3119" s="407" t="e">
        <f>#REF!</f>
        <v>#REF!</v>
      </c>
      <c r="P3119" s="417" t="e">
        <f>#REF!</f>
        <v>#REF!</v>
      </c>
      <c r="Q3119" s="419" t="e">
        <f>#REF!</f>
        <v>#REF!</v>
      </c>
      <c r="R3119" s="436" t="e">
        <f>#REF!</f>
        <v>#REF!</v>
      </c>
      <c r="S3119" s="363" t="e">
        <f>#REF!</f>
        <v>#REF!</v>
      </c>
    </row>
    <row r="3120" spans="1:22" ht="13.8" hidden="1" thickBot="1">
      <c r="A3120" s="351" t="s">
        <v>597</v>
      </c>
      <c r="B3120" s="351">
        <v>15</v>
      </c>
      <c r="C3120" s="351" t="s">
        <v>613</v>
      </c>
      <c r="F3120" s="351"/>
      <c r="G3120" s="351"/>
      <c r="L3120" s="679" t="s">
        <v>3733</v>
      </c>
      <c r="M3120" s="371" t="e">
        <f>#REF!</f>
        <v>#REF!</v>
      </c>
      <c r="N3120" s="406" t="e">
        <f>#REF!</f>
        <v>#REF!</v>
      </c>
      <c r="O3120" s="407" t="e">
        <f>#REF!</f>
        <v>#REF!</v>
      </c>
      <c r="P3120" s="417" t="e">
        <f>#REF!</f>
        <v>#REF!</v>
      </c>
      <c r="Q3120" s="419" t="e">
        <f>#REF!</f>
        <v>#REF!</v>
      </c>
      <c r="R3120" s="436" t="e">
        <f>#REF!</f>
        <v>#REF!</v>
      </c>
      <c r="S3120" s="363" t="e">
        <f>#REF!</f>
        <v>#REF!</v>
      </c>
    </row>
    <row r="3121" spans="1:21" ht="13.8" hidden="1" thickBot="1">
      <c r="A3121" s="351" t="s">
        <v>597</v>
      </c>
      <c r="B3121" s="351">
        <v>16</v>
      </c>
      <c r="C3121" s="351" t="s">
        <v>613</v>
      </c>
      <c r="F3121" s="351"/>
      <c r="G3121" s="351"/>
      <c r="L3121" s="679" t="s">
        <v>3734</v>
      </c>
      <c r="M3121" s="371" t="e">
        <f>#REF!</f>
        <v>#REF!</v>
      </c>
      <c r="N3121" s="406" t="e">
        <f>#REF!</f>
        <v>#REF!</v>
      </c>
      <c r="O3121" s="407" t="e">
        <f>#REF!</f>
        <v>#REF!</v>
      </c>
      <c r="P3121" s="417" t="e">
        <f>#REF!</f>
        <v>#REF!</v>
      </c>
      <c r="Q3121" s="419" t="e">
        <f>#REF!</f>
        <v>#REF!</v>
      </c>
      <c r="R3121" s="436" t="e">
        <f>#REF!</f>
        <v>#REF!</v>
      </c>
      <c r="S3121" s="363" t="e">
        <f>#REF!</f>
        <v>#REF!</v>
      </c>
    </row>
    <row r="3122" spans="1:21" ht="13.8" hidden="1" thickBot="1">
      <c r="A3122" s="351" t="s">
        <v>597</v>
      </c>
      <c r="B3122" s="351">
        <v>17</v>
      </c>
      <c r="C3122" s="351" t="s">
        <v>613</v>
      </c>
      <c r="F3122" s="351"/>
      <c r="G3122" s="351"/>
      <c r="L3122" s="679" t="s">
        <v>3735</v>
      </c>
      <c r="M3122" s="371" t="e">
        <f>#REF!</f>
        <v>#REF!</v>
      </c>
      <c r="N3122" s="406" t="e">
        <f>#REF!</f>
        <v>#REF!</v>
      </c>
      <c r="O3122" s="407" t="e">
        <f>#REF!</f>
        <v>#REF!</v>
      </c>
      <c r="P3122" s="417" t="e">
        <f>#REF!</f>
        <v>#REF!</v>
      </c>
      <c r="Q3122" s="419" t="e">
        <f>#REF!</f>
        <v>#REF!</v>
      </c>
      <c r="R3122" s="436" t="e">
        <f>#REF!</f>
        <v>#REF!</v>
      </c>
      <c r="S3122" s="363" t="e">
        <f>#REF!</f>
        <v>#REF!</v>
      </c>
      <c r="T3122" s="668"/>
    </row>
    <row r="3123" spans="1:21" ht="13.8" hidden="1" thickBot="1">
      <c r="A3123" s="351" t="s">
        <v>597</v>
      </c>
      <c r="B3123" s="351">
        <v>18</v>
      </c>
      <c r="C3123" s="351" t="s">
        <v>613</v>
      </c>
      <c r="F3123" s="351"/>
      <c r="G3123" s="351"/>
      <c r="L3123" s="679" t="s">
        <v>3736</v>
      </c>
      <c r="M3123" s="371" t="e">
        <f>#REF!</f>
        <v>#REF!</v>
      </c>
      <c r="N3123" s="406" t="e">
        <f>#REF!</f>
        <v>#REF!</v>
      </c>
      <c r="O3123" s="407" t="e">
        <f>#REF!</f>
        <v>#REF!</v>
      </c>
      <c r="P3123" s="417" t="e">
        <f>#REF!</f>
        <v>#REF!</v>
      </c>
      <c r="Q3123" s="419" t="e">
        <f>#REF!</f>
        <v>#REF!</v>
      </c>
      <c r="R3123" s="436" t="e">
        <f>#REF!</f>
        <v>#REF!</v>
      </c>
      <c r="S3123" s="363" t="e">
        <f>#REF!</f>
        <v>#REF!</v>
      </c>
    </row>
    <row r="3124" spans="1:21" ht="13.8" hidden="1" thickBot="1">
      <c r="A3124" s="351" t="s">
        <v>597</v>
      </c>
      <c r="B3124" s="351">
        <v>19</v>
      </c>
      <c r="C3124" s="351" t="s">
        <v>613</v>
      </c>
      <c r="F3124" s="351"/>
      <c r="G3124" s="351"/>
      <c r="L3124" s="679" t="s">
        <v>3737</v>
      </c>
      <c r="M3124" s="371" t="e">
        <f>#REF!</f>
        <v>#REF!</v>
      </c>
      <c r="N3124" s="406" t="e">
        <f>#REF!</f>
        <v>#REF!</v>
      </c>
      <c r="O3124" s="407" t="e">
        <f>#REF!</f>
        <v>#REF!</v>
      </c>
      <c r="P3124" s="417" t="e">
        <f>#REF!</f>
        <v>#REF!</v>
      </c>
      <c r="Q3124" s="419" t="e">
        <f>#REF!</f>
        <v>#REF!</v>
      </c>
      <c r="R3124" s="436" t="e">
        <f>#REF!</f>
        <v>#REF!</v>
      </c>
      <c r="S3124" s="403" t="e">
        <f>#REF!</f>
        <v>#REF!</v>
      </c>
    </row>
    <row r="3125" spans="1:21" ht="13.8" hidden="1" thickBot="1">
      <c r="A3125" s="351" t="s">
        <v>597</v>
      </c>
      <c r="B3125" s="351">
        <v>20</v>
      </c>
      <c r="C3125" s="351" t="s">
        <v>613</v>
      </c>
      <c r="F3125" s="351"/>
      <c r="G3125" s="351"/>
      <c r="L3125" s="679" t="s">
        <v>3738</v>
      </c>
      <c r="M3125" s="371" t="e">
        <f>#REF!</f>
        <v>#REF!</v>
      </c>
      <c r="N3125" s="406" t="e">
        <f>#REF!</f>
        <v>#REF!</v>
      </c>
      <c r="O3125" s="407" t="e">
        <f>#REF!</f>
        <v>#REF!</v>
      </c>
      <c r="P3125" s="417" t="e">
        <f>#REF!</f>
        <v>#REF!</v>
      </c>
      <c r="Q3125" s="419" t="e">
        <f>#REF!</f>
        <v>#REF!</v>
      </c>
      <c r="R3125" s="436" t="e">
        <f>#REF!</f>
        <v>#REF!</v>
      </c>
      <c r="S3125" s="363" t="e">
        <f>#REF!</f>
        <v>#REF!</v>
      </c>
    </row>
    <row r="3126" spans="1:21" ht="13.8" hidden="1" thickBot="1">
      <c r="A3126" s="351" t="s">
        <v>597</v>
      </c>
      <c r="B3126" s="351">
        <v>21</v>
      </c>
      <c r="C3126" s="351" t="s">
        <v>613</v>
      </c>
      <c r="F3126" s="351"/>
      <c r="G3126" s="351"/>
      <c r="L3126" s="679" t="s">
        <v>3739</v>
      </c>
      <c r="M3126" s="371" t="e">
        <f>#REF!</f>
        <v>#REF!</v>
      </c>
      <c r="N3126" s="406" t="e">
        <f>#REF!</f>
        <v>#REF!</v>
      </c>
      <c r="O3126" s="407" t="e">
        <f>#REF!</f>
        <v>#REF!</v>
      </c>
      <c r="P3126" s="417" t="e">
        <f>#REF!</f>
        <v>#REF!</v>
      </c>
      <c r="Q3126" s="419" t="e">
        <f>#REF!</f>
        <v>#REF!</v>
      </c>
      <c r="R3126" s="436" t="e">
        <f>#REF!</f>
        <v>#REF!</v>
      </c>
      <c r="S3126" s="363" t="e">
        <f>#REF!</f>
        <v>#REF!</v>
      </c>
    </row>
    <row r="3127" spans="1:21" ht="13.8" hidden="1" thickBot="1">
      <c r="A3127" s="351" t="s">
        <v>597</v>
      </c>
      <c r="B3127" s="351">
        <v>22</v>
      </c>
      <c r="C3127" s="351" t="s">
        <v>613</v>
      </c>
      <c r="F3127" s="351"/>
      <c r="G3127" s="351"/>
      <c r="L3127" s="679" t="s">
        <v>3740</v>
      </c>
      <c r="M3127" s="371" t="e">
        <f>#REF!</f>
        <v>#REF!</v>
      </c>
      <c r="N3127" s="406" t="e">
        <f>#REF!</f>
        <v>#REF!</v>
      </c>
      <c r="O3127" s="407" t="e">
        <f>#REF!</f>
        <v>#REF!</v>
      </c>
      <c r="P3127" s="417" t="e">
        <f>#REF!</f>
        <v>#REF!</v>
      </c>
      <c r="Q3127" s="419" t="e">
        <f>#REF!</f>
        <v>#REF!</v>
      </c>
      <c r="R3127" s="436" t="e">
        <f>#REF!</f>
        <v>#REF!</v>
      </c>
      <c r="S3127" s="363" t="e">
        <f>#REF!</f>
        <v>#REF!</v>
      </c>
      <c r="U3127" s="668"/>
    </row>
    <row r="3128" spans="1:21" ht="13.8" hidden="1" thickBot="1">
      <c r="A3128" s="351" t="s">
        <v>597</v>
      </c>
      <c r="B3128" s="351">
        <v>23</v>
      </c>
      <c r="C3128" s="351" t="s">
        <v>613</v>
      </c>
      <c r="F3128" s="351"/>
      <c r="G3128" s="351"/>
      <c r="L3128" s="679" t="s">
        <v>3741</v>
      </c>
      <c r="M3128" s="371" t="e">
        <f>#REF!</f>
        <v>#REF!</v>
      </c>
      <c r="N3128" s="406" t="e">
        <f>#REF!</f>
        <v>#REF!</v>
      </c>
      <c r="O3128" s="407" t="e">
        <f>#REF!</f>
        <v>#REF!</v>
      </c>
      <c r="P3128" s="417" t="e">
        <f>#REF!</f>
        <v>#REF!</v>
      </c>
      <c r="Q3128" s="419" t="e">
        <f>#REF!</f>
        <v>#REF!</v>
      </c>
      <c r="R3128" s="436" t="e">
        <f>#REF!</f>
        <v>#REF!</v>
      </c>
      <c r="S3128" s="363" t="e">
        <f>#REF!</f>
        <v>#REF!</v>
      </c>
    </row>
    <row r="3129" spans="1:21" ht="13.8" hidden="1" thickBot="1">
      <c r="A3129" s="351" t="s">
        <v>597</v>
      </c>
      <c r="B3129" s="351">
        <v>24</v>
      </c>
      <c r="C3129" s="351" t="s">
        <v>613</v>
      </c>
      <c r="F3129" s="351"/>
      <c r="G3129" s="351"/>
      <c r="L3129" s="679" t="s">
        <v>3742</v>
      </c>
      <c r="M3129" s="371" t="e">
        <f>#REF!</f>
        <v>#REF!</v>
      </c>
      <c r="N3129" s="406" t="e">
        <f>#REF!</f>
        <v>#REF!</v>
      </c>
      <c r="O3129" s="407" t="e">
        <f>#REF!</f>
        <v>#REF!</v>
      </c>
      <c r="P3129" s="417" t="e">
        <f>#REF!</f>
        <v>#REF!</v>
      </c>
      <c r="Q3129" s="419" t="e">
        <f>#REF!</f>
        <v>#REF!</v>
      </c>
      <c r="R3129" s="436" t="e">
        <f>#REF!</f>
        <v>#REF!</v>
      </c>
      <c r="S3129" s="363" t="e">
        <f>#REF!</f>
        <v>#REF!</v>
      </c>
    </row>
    <row r="3130" spans="1:21" ht="13.8" hidden="1" thickBot="1">
      <c r="A3130" s="351" t="s">
        <v>597</v>
      </c>
      <c r="B3130" s="351">
        <v>25</v>
      </c>
      <c r="C3130" s="351" t="s">
        <v>613</v>
      </c>
      <c r="F3130" s="351"/>
      <c r="G3130" s="351"/>
      <c r="L3130" s="679" t="s">
        <v>3743</v>
      </c>
      <c r="M3130" s="371" t="e">
        <f>#REF!</f>
        <v>#REF!</v>
      </c>
      <c r="N3130" s="406" t="e">
        <f>#REF!</f>
        <v>#REF!</v>
      </c>
      <c r="O3130" s="407" t="e">
        <f>#REF!</f>
        <v>#REF!</v>
      </c>
      <c r="P3130" s="417" t="e">
        <f>#REF!</f>
        <v>#REF!</v>
      </c>
      <c r="Q3130" s="419" t="e">
        <f>#REF!</f>
        <v>#REF!</v>
      </c>
      <c r="R3130" s="436" t="e">
        <f>#REF!</f>
        <v>#REF!</v>
      </c>
      <c r="S3130" s="403" t="e">
        <f>#REF!</f>
        <v>#REF!</v>
      </c>
    </row>
    <row r="3131" spans="1:21" ht="13.8" hidden="1" thickBot="1">
      <c r="A3131" s="351" t="s">
        <v>597</v>
      </c>
      <c r="B3131" s="351">
        <v>26</v>
      </c>
      <c r="C3131" s="351" t="s">
        <v>613</v>
      </c>
      <c r="F3131" s="351"/>
      <c r="G3131" s="351"/>
      <c r="L3131" s="679" t="s">
        <v>3744</v>
      </c>
      <c r="M3131" s="371" t="e">
        <f>#REF!</f>
        <v>#REF!</v>
      </c>
      <c r="N3131" s="406" t="e">
        <f>#REF!</f>
        <v>#REF!</v>
      </c>
      <c r="O3131" s="407" t="e">
        <f>#REF!</f>
        <v>#REF!</v>
      </c>
      <c r="P3131" s="417" t="e">
        <f>#REF!</f>
        <v>#REF!</v>
      </c>
      <c r="Q3131" s="419" t="e">
        <f>#REF!</f>
        <v>#REF!</v>
      </c>
      <c r="R3131" s="436" t="e">
        <f>#REF!</f>
        <v>#REF!</v>
      </c>
      <c r="S3131" s="363" t="e">
        <f>#REF!</f>
        <v>#REF!</v>
      </c>
    </row>
    <row r="3132" spans="1:21" ht="13.8" hidden="1" thickBot="1">
      <c r="A3132" s="351" t="s">
        <v>597</v>
      </c>
      <c r="B3132" s="351">
        <v>27</v>
      </c>
      <c r="C3132" s="351" t="s">
        <v>613</v>
      </c>
      <c r="F3132" s="351"/>
      <c r="G3132" s="351"/>
      <c r="L3132" s="679" t="s">
        <v>3745</v>
      </c>
      <c r="M3132" s="371" t="e">
        <f>#REF!</f>
        <v>#REF!</v>
      </c>
      <c r="N3132" s="406" t="e">
        <f>#REF!</f>
        <v>#REF!</v>
      </c>
      <c r="O3132" s="407" t="e">
        <f>#REF!</f>
        <v>#REF!</v>
      </c>
      <c r="P3132" s="417" t="e">
        <f>#REF!</f>
        <v>#REF!</v>
      </c>
      <c r="Q3132" s="419" t="e">
        <f>#REF!</f>
        <v>#REF!</v>
      </c>
      <c r="R3132" s="436" t="e">
        <f>#REF!</f>
        <v>#REF!</v>
      </c>
      <c r="S3132" s="363" t="e">
        <f>#REF!</f>
        <v>#REF!</v>
      </c>
    </row>
    <row r="3133" spans="1:21" ht="13.8" hidden="1" thickBot="1">
      <c r="A3133" s="351" t="s">
        <v>597</v>
      </c>
      <c r="B3133" s="351">
        <v>28</v>
      </c>
      <c r="C3133" s="351" t="s">
        <v>613</v>
      </c>
      <c r="F3133" s="351"/>
      <c r="G3133" s="351"/>
      <c r="L3133" s="679" t="s">
        <v>3746</v>
      </c>
      <c r="M3133" s="371" t="e">
        <f>#REF!</f>
        <v>#REF!</v>
      </c>
      <c r="N3133" s="406" t="e">
        <f>#REF!</f>
        <v>#REF!</v>
      </c>
      <c r="O3133" s="407" t="e">
        <f>#REF!</f>
        <v>#REF!</v>
      </c>
      <c r="P3133" s="417" t="e">
        <f>#REF!</f>
        <v>#REF!</v>
      </c>
      <c r="Q3133" s="419" t="e">
        <f>#REF!</f>
        <v>#REF!</v>
      </c>
      <c r="R3133" s="436" t="e">
        <f>#REF!</f>
        <v>#REF!</v>
      </c>
      <c r="S3133" s="363" t="e">
        <f>#REF!</f>
        <v>#REF!</v>
      </c>
    </row>
    <row r="3134" spans="1:21" ht="13.8" hidden="1" thickBot="1">
      <c r="A3134" s="351" t="s">
        <v>597</v>
      </c>
      <c r="B3134" s="351">
        <v>29</v>
      </c>
      <c r="C3134" s="351" t="s">
        <v>614</v>
      </c>
      <c r="F3134" s="351"/>
      <c r="G3134" s="351"/>
      <c r="L3134" s="679" t="s">
        <v>3747</v>
      </c>
      <c r="M3134" s="371" t="e">
        <f>#REF!</f>
        <v>#REF!</v>
      </c>
      <c r="N3134" s="359" t="e">
        <f>#REF!</f>
        <v>#REF!</v>
      </c>
      <c r="O3134" s="444" t="e">
        <f>#REF!</f>
        <v>#REF!</v>
      </c>
      <c r="P3134" s="442" t="e">
        <f>#REF!</f>
        <v>#REF!</v>
      </c>
      <c r="Q3134" s="443" t="e">
        <f>#REF!</f>
        <v>#REF!</v>
      </c>
      <c r="R3134" s="436" t="e">
        <f>#REF!</f>
        <v>#REF!</v>
      </c>
      <c r="S3134" s="363" t="e">
        <f>#REF!</f>
        <v>#REF!</v>
      </c>
    </row>
    <row r="3135" spans="1:21" hidden="1">
      <c r="A3135" s="351" t="s">
        <v>598</v>
      </c>
      <c r="B3135" s="351">
        <v>1</v>
      </c>
      <c r="C3135" s="351" t="s">
        <v>614</v>
      </c>
      <c r="F3135" s="351"/>
      <c r="G3135" s="351"/>
      <c r="L3135" s="679" t="s">
        <v>3748</v>
      </c>
      <c r="M3135" s="367" t="e">
        <f>#REF!</f>
        <v>#REF!</v>
      </c>
      <c r="N3135" s="367" t="e">
        <f>#REF!</f>
        <v>#REF!</v>
      </c>
      <c r="O3135" s="659" t="e">
        <f>#REF!</f>
        <v>#REF!</v>
      </c>
      <c r="P3135" s="668"/>
      <c r="Q3135" s="668"/>
      <c r="S3135" s="668"/>
    </row>
    <row r="3136" spans="1:21" hidden="1">
      <c r="A3136" s="351" t="s">
        <v>598</v>
      </c>
      <c r="B3136" s="351">
        <v>2</v>
      </c>
      <c r="C3136" s="351" t="s">
        <v>614</v>
      </c>
      <c r="F3136" s="351"/>
      <c r="G3136" s="351"/>
      <c r="L3136" s="679" t="s">
        <v>3749</v>
      </c>
      <c r="M3136" s="368" t="e">
        <f>#REF!</f>
        <v>#REF!</v>
      </c>
      <c r="N3136" s="394" t="e">
        <f>#REF!</f>
        <v>#REF!</v>
      </c>
      <c r="O3136" s="659" t="e">
        <f>#REF!</f>
        <v>#REF!</v>
      </c>
      <c r="P3136" s="668"/>
      <c r="Q3136" s="668"/>
    </row>
    <row r="3137" spans="1:21" ht="13.8" hidden="1" thickBot="1">
      <c r="A3137" s="351" t="s">
        <v>598</v>
      </c>
      <c r="B3137" s="351">
        <v>3</v>
      </c>
      <c r="C3137" s="351" t="s">
        <v>614</v>
      </c>
      <c r="F3137" s="351"/>
      <c r="G3137" s="351"/>
      <c r="L3137" s="679" t="s">
        <v>3750</v>
      </c>
      <c r="M3137" s="371" t="e">
        <f>#REF!</f>
        <v>#REF!</v>
      </c>
      <c r="N3137" s="385" t="e">
        <f>#REF!</f>
        <v>#REF!</v>
      </c>
      <c r="O3137" s="659" t="e">
        <f>#REF!</f>
        <v>#REF!</v>
      </c>
      <c r="P3137" s="668"/>
      <c r="Q3137" s="668"/>
    </row>
    <row r="3138" spans="1:21" ht="13.8" hidden="1" thickBot="1">
      <c r="A3138" s="351" t="s">
        <v>598</v>
      </c>
      <c r="B3138" s="351">
        <v>4</v>
      </c>
      <c r="C3138" s="351" t="s">
        <v>614</v>
      </c>
      <c r="F3138" s="351"/>
      <c r="G3138" s="351"/>
      <c r="L3138" s="679" t="s">
        <v>3751</v>
      </c>
      <c r="M3138" s="364" t="e">
        <f>#REF!</f>
        <v>#REF!</v>
      </c>
      <c r="N3138" s="366" t="e">
        <f>#REF!</f>
        <v>#REF!</v>
      </c>
      <c r="O3138" s="659" t="e">
        <f>#REF!</f>
        <v>#REF!</v>
      </c>
      <c r="P3138" s="668"/>
      <c r="Q3138" s="668"/>
    </row>
    <row r="3139" spans="1:21" hidden="1">
      <c r="A3139" s="351" t="s">
        <v>598</v>
      </c>
      <c r="B3139" s="351">
        <v>5</v>
      </c>
      <c r="C3139" s="351" t="s">
        <v>614</v>
      </c>
      <c r="F3139" s="351"/>
      <c r="G3139" s="351"/>
      <c r="L3139" s="679" t="s">
        <v>3752</v>
      </c>
      <c r="M3139" s="355" t="e">
        <f>#REF!</f>
        <v>#REF!</v>
      </c>
      <c r="N3139" s="356" t="e">
        <f>#REF!</f>
        <v>#REF!</v>
      </c>
      <c r="O3139" s="363" t="e">
        <f>#REF!</f>
        <v>#REF!</v>
      </c>
      <c r="P3139" s="668"/>
      <c r="Q3139" s="668"/>
      <c r="T3139" s="668"/>
    </row>
    <row r="3140" spans="1:21" hidden="1">
      <c r="A3140" s="351" t="s">
        <v>598</v>
      </c>
      <c r="B3140" s="351">
        <v>6</v>
      </c>
      <c r="C3140" s="351" t="s">
        <v>614</v>
      </c>
      <c r="F3140" s="351"/>
      <c r="G3140" s="351"/>
      <c r="L3140" s="679" t="s">
        <v>3753</v>
      </c>
      <c r="M3140" s="369" t="e">
        <f>#REF!</f>
        <v>#REF!</v>
      </c>
      <c r="N3140" s="370" t="e">
        <f>#REF!</f>
        <v>#REF!</v>
      </c>
      <c r="O3140" s="403" t="e">
        <f>#REF!</f>
        <v>#REF!</v>
      </c>
      <c r="P3140" s="668"/>
      <c r="R3140" s="668"/>
      <c r="S3140" s="668"/>
    </row>
    <row r="3141" spans="1:21" hidden="1">
      <c r="A3141" s="351" t="s">
        <v>598</v>
      </c>
      <c r="B3141" s="351">
        <v>7</v>
      </c>
      <c r="C3141" s="351" t="s">
        <v>614</v>
      </c>
      <c r="F3141" s="351"/>
      <c r="G3141" s="351"/>
      <c r="L3141" s="679" t="s">
        <v>3754</v>
      </c>
      <c r="M3141" s="369" t="e">
        <f>#REF!</f>
        <v>#REF!</v>
      </c>
      <c r="N3141" s="370" t="e">
        <f>#REF!</f>
        <v>#REF!</v>
      </c>
      <c r="O3141" s="363" t="e">
        <f>#REF!</f>
        <v>#REF!</v>
      </c>
      <c r="P3141" s="668"/>
      <c r="Q3141" s="668"/>
      <c r="R3141" s="668"/>
    </row>
    <row r="3142" spans="1:21" ht="13.8" hidden="1" thickBot="1">
      <c r="A3142" s="351" t="s">
        <v>598</v>
      </c>
      <c r="B3142" s="351">
        <v>8</v>
      </c>
      <c r="C3142" s="351" t="s">
        <v>614</v>
      </c>
      <c r="F3142" s="351"/>
      <c r="G3142" s="351"/>
      <c r="L3142" s="679" t="s">
        <v>3755</v>
      </c>
      <c r="M3142" s="372" t="e">
        <f>#REF!</f>
        <v>#REF!</v>
      </c>
      <c r="N3142" s="359" t="e">
        <f>#REF!</f>
        <v>#REF!</v>
      </c>
      <c r="O3142" s="403" t="e">
        <f>#REF!</f>
        <v>#REF!</v>
      </c>
      <c r="P3142" s="668"/>
      <c r="Q3142" s="668"/>
    </row>
    <row r="3143" spans="1:21" ht="13.8" hidden="1" thickBot="1">
      <c r="A3143" s="351" t="s">
        <v>598</v>
      </c>
      <c r="B3143" s="351">
        <v>9</v>
      </c>
      <c r="C3143" s="351" t="s">
        <v>613</v>
      </c>
      <c r="F3143" s="351"/>
      <c r="G3143" s="351"/>
      <c r="L3143" s="679" t="s">
        <v>3756</v>
      </c>
      <c r="M3143" s="558" t="e">
        <f>#REF!</f>
        <v>#REF!</v>
      </c>
      <c r="N3143" s="547" t="e">
        <f>#REF!</f>
        <v>#REF!</v>
      </c>
      <c r="O3143" s="403" t="e">
        <f>#REF!</f>
        <v>#REF!</v>
      </c>
      <c r="P3143" s="668"/>
      <c r="Q3143" s="668"/>
      <c r="R3143" s="668"/>
    </row>
    <row r="3144" spans="1:21" hidden="1">
      <c r="A3144" s="351" t="s">
        <v>599</v>
      </c>
      <c r="B3144" s="351">
        <v>1</v>
      </c>
      <c r="C3144" s="351" t="s">
        <v>614</v>
      </c>
      <c r="F3144" s="351"/>
      <c r="G3144" s="351"/>
      <c r="L3144" s="679" t="s">
        <v>3757</v>
      </c>
      <c r="M3144" s="355" t="e">
        <f>#REF!</f>
        <v>#REF!</v>
      </c>
      <c r="N3144" s="357" t="e">
        <f>#REF!</f>
        <v>#REF!</v>
      </c>
      <c r="O3144" s="356" t="e">
        <f>#REF!</f>
        <v>#REF!</v>
      </c>
      <c r="P3144" s="355" t="e">
        <f>#REF!</f>
        <v>#REF!</v>
      </c>
      <c r="Q3144" s="356" t="e">
        <f>#REF!</f>
        <v>#REF!</v>
      </c>
      <c r="R3144" s="659" t="e">
        <f>#REF!</f>
        <v>#REF!</v>
      </c>
      <c r="T3144" s="668"/>
      <c r="U3144" s="668"/>
    </row>
    <row r="3145" spans="1:21" hidden="1">
      <c r="A3145" s="351" t="s">
        <v>599</v>
      </c>
      <c r="B3145" s="351">
        <v>2</v>
      </c>
      <c r="C3145" s="351" t="s">
        <v>614</v>
      </c>
      <c r="F3145" s="351"/>
      <c r="G3145" s="351"/>
      <c r="L3145" s="679" t="s">
        <v>3758</v>
      </c>
      <c r="M3145" s="369" t="e">
        <f>#REF!</f>
        <v>#REF!</v>
      </c>
      <c r="N3145" s="363" t="e">
        <f>#REF!</f>
        <v>#REF!</v>
      </c>
      <c r="O3145" s="370" t="e">
        <f>#REF!</f>
        <v>#REF!</v>
      </c>
      <c r="P3145" s="399" t="e">
        <f>#REF!</f>
        <v>#REF!</v>
      </c>
      <c r="Q3145" s="400" t="e">
        <f>#REF!</f>
        <v>#REF!</v>
      </c>
      <c r="R3145" s="659" t="e">
        <f>#REF!</f>
        <v>#REF!</v>
      </c>
      <c r="S3145" s="668"/>
    </row>
    <row r="3146" spans="1:21" ht="13.8" hidden="1" thickBot="1">
      <c r="A3146" s="351" t="s">
        <v>599</v>
      </c>
      <c r="B3146" s="351">
        <v>3</v>
      </c>
      <c r="C3146" s="351" t="s">
        <v>614</v>
      </c>
      <c r="F3146" s="351"/>
      <c r="G3146" s="351"/>
      <c r="L3146" s="679" t="s">
        <v>3759</v>
      </c>
      <c r="M3146" s="372" t="e">
        <f>#REF!</f>
        <v>#REF!</v>
      </c>
      <c r="N3146" s="401" t="e">
        <f>#REF!</f>
        <v>#REF!</v>
      </c>
      <c r="O3146" s="359" t="e">
        <f>#REF!</f>
        <v>#REF!</v>
      </c>
      <c r="P3146" s="360" t="e">
        <f>#REF!</f>
        <v>#REF!</v>
      </c>
      <c r="Q3146" s="362" t="e">
        <f>#REF!</f>
        <v>#REF!</v>
      </c>
      <c r="R3146" s="659" t="e">
        <f>#REF!</f>
        <v>#REF!</v>
      </c>
      <c r="T3146" s="668"/>
    </row>
    <row r="3147" spans="1:21" ht="13.8" hidden="1" thickBot="1">
      <c r="A3147" s="351" t="s">
        <v>599</v>
      </c>
      <c r="B3147" s="351">
        <v>4</v>
      </c>
      <c r="C3147" s="351" t="s">
        <v>614</v>
      </c>
      <c r="F3147" s="351"/>
      <c r="G3147" s="351"/>
      <c r="L3147" s="679" t="s">
        <v>3760</v>
      </c>
      <c r="M3147" s="364" t="e">
        <f>#REF!</f>
        <v>#REF!</v>
      </c>
      <c r="N3147" s="365" t="e">
        <f>#REF!</f>
        <v>#REF!</v>
      </c>
      <c r="O3147" s="365" t="e">
        <f>#REF!</f>
        <v>#REF!</v>
      </c>
      <c r="P3147" s="365" t="e">
        <f>#REF!</f>
        <v>#REF!</v>
      </c>
      <c r="Q3147" s="366" t="e">
        <f>#REF!</f>
        <v>#REF!</v>
      </c>
      <c r="R3147" s="659" t="e">
        <f>#REF!</f>
        <v>#REF!</v>
      </c>
    </row>
    <row r="3148" spans="1:21" hidden="1">
      <c r="A3148" s="351" t="s">
        <v>599</v>
      </c>
      <c r="B3148" s="351">
        <v>5</v>
      </c>
      <c r="C3148" s="351" t="s">
        <v>614</v>
      </c>
      <c r="F3148" s="351"/>
      <c r="G3148" s="351"/>
      <c r="L3148" s="679" t="s">
        <v>3761</v>
      </c>
      <c r="M3148" s="355" t="e">
        <f>#REF!</f>
        <v>#REF!</v>
      </c>
      <c r="N3148" s="357" t="e">
        <f>#REF!</f>
        <v>#REF!</v>
      </c>
      <c r="O3148" s="357" t="e">
        <f>#REF!</f>
        <v>#REF!</v>
      </c>
      <c r="P3148" s="357" t="e">
        <f>#REF!</f>
        <v>#REF!</v>
      </c>
      <c r="Q3148" s="356" t="e">
        <f>#REF!</f>
        <v>#REF!</v>
      </c>
      <c r="R3148" s="363" t="e">
        <f>#REF!</f>
        <v>#REF!</v>
      </c>
      <c r="T3148" s="668"/>
    </row>
    <row r="3149" spans="1:21" ht="13.8" hidden="1" thickBot="1">
      <c r="A3149" s="351" t="s">
        <v>599</v>
      </c>
      <c r="B3149" s="351">
        <v>6</v>
      </c>
      <c r="C3149" s="351" t="s">
        <v>614</v>
      </c>
      <c r="F3149" s="351"/>
      <c r="G3149" s="351"/>
      <c r="L3149" s="679" t="s">
        <v>3762</v>
      </c>
      <c r="M3149" s="372" t="e">
        <f>#REF!</f>
        <v>#REF!</v>
      </c>
      <c r="N3149" s="401" t="e">
        <f>#REF!</f>
        <v>#REF!</v>
      </c>
      <c r="O3149" s="401" t="e">
        <f>#REF!</f>
        <v>#REF!</v>
      </c>
      <c r="P3149" s="401" t="e">
        <f>#REF!</f>
        <v>#REF!</v>
      </c>
      <c r="Q3149" s="359" t="e">
        <f>#REF!</f>
        <v>#REF!</v>
      </c>
      <c r="R3149" s="363" t="e">
        <f>#REF!</f>
        <v>#REF!</v>
      </c>
    </row>
    <row r="3150" spans="1:21" hidden="1">
      <c r="A3150" s="351" t="s">
        <v>599</v>
      </c>
      <c r="B3150" s="351">
        <v>7</v>
      </c>
      <c r="C3150" s="351" t="s">
        <v>614</v>
      </c>
      <c r="F3150" s="351"/>
      <c r="G3150" s="351"/>
      <c r="L3150" s="679" t="s">
        <v>3763</v>
      </c>
      <c r="M3150" s="367" t="e">
        <f>#REF!</f>
        <v>#REF!</v>
      </c>
      <c r="N3150" s="367" t="e">
        <f>#REF!</f>
        <v>#REF!</v>
      </c>
      <c r="O3150" s="355" t="e">
        <f>#REF!</f>
        <v>#REF!</v>
      </c>
      <c r="P3150" s="356" t="e">
        <f>#REF!</f>
        <v>#REF!</v>
      </c>
      <c r="Q3150" s="367" t="e">
        <f>#REF!</f>
        <v>#REF!</v>
      </c>
      <c r="R3150" s="363" t="e">
        <f>#REF!</f>
        <v>#REF!</v>
      </c>
      <c r="T3150" s="668"/>
    </row>
    <row r="3151" spans="1:21" hidden="1">
      <c r="A3151" s="351" t="s">
        <v>599</v>
      </c>
      <c r="B3151" s="351">
        <v>8</v>
      </c>
      <c r="C3151" s="351" t="s">
        <v>614</v>
      </c>
      <c r="F3151" s="351"/>
      <c r="G3151" s="351"/>
      <c r="L3151" s="679" t="s">
        <v>3764</v>
      </c>
      <c r="M3151" s="368" t="e">
        <f>#REF!</f>
        <v>#REF!</v>
      </c>
      <c r="N3151" s="368" t="e">
        <f>#REF!</f>
        <v>#REF!</v>
      </c>
      <c r="O3151" s="369" t="e">
        <f>#REF!</f>
        <v>#REF!</v>
      </c>
      <c r="P3151" s="370" t="e">
        <f>#REF!</f>
        <v>#REF!</v>
      </c>
      <c r="Q3151" s="368" t="e">
        <f>#REF!</f>
        <v>#REF!</v>
      </c>
      <c r="R3151" s="363" t="e">
        <f>#REF!</f>
        <v>#REF!</v>
      </c>
    </row>
    <row r="3152" spans="1:21" ht="13.8" hidden="1" thickBot="1">
      <c r="A3152" s="351" t="s">
        <v>599</v>
      </c>
      <c r="B3152" s="351">
        <v>9</v>
      </c>
      <c r="C3152" s="351" t="s">
        <v>614</v>
      </c>
      <c r="F3152" s="351"/>
      <c r="G3152" s="351"/>
      <c r="L3152" s="679" t="s">
        <v>3765</v>
      </c>
      <c r="M3152" s="371" t="e">
        <f>#REF!</f>
        <v>#REF!</v>
      </c>
      <c r="N3152" s="371" t="e">
        <f>#REF!</f>
        <v>#REF!</v>
      </c>
      <c r="O3152" s="369" t="e">
        <f>#REF!</f>
        <v>#REF!</v>
      </c>
      <c r="P3152" s="403" t="e">
        <f>#REF!</f>
        <v>#REF!</v>
      </c>
      <c r="Q3152" s="371" t="e">
        <f>#REF!</f>
        <v>#REF!</v>
      </c>
      <c r="R3152" s="403" t="e">
        <f>#REF!</f>
        <v>#REF!</v>
      </c>
    </row>
    <row r="3153" spans="1:21" ht="13.8" hidden="1" thickBot="1">
      <c r="A3153" s="351" t="s">
        <v>599</v>
      </c>
      <c r="B3153" s="351">
        <v>10</v>
      </c>
      <c r="C3153" s="351" t="s">
        <v>614</v>
      </c>
      <c r="F3153" s="351"/>
      <c r="G3153" s="351"/>
      <c r="L3153" s="679" t="s">
        <v>3766</v>
      </c>
      <c r="M3153" s="371" t="e">
        <f>#REF!</f>
        <v>#REF!</v>
      </c>
      <c r="N3153" s="359" t="e">
        <f>#REF!</f>
        <v>#REF!</v>
      </c>
      <c r="O3153" s="454" t="e">
        <f>#REF!</f>
        <v>#REF!</v>
      </c>
      <c r="P3153" s="455" t="e">
        <f>#REF!</f>
        <v>#REF!</v>
      </c>
      <c r="Q3153" s="642" t="e">
        <f>#REF!</f>
        <v>#REF!</v>
      </c>
      <c r="R3153" s="403" t="e">
        <f>#REF!</f>
        <v>#REF!</v>
      </c>
    </row>
    <row r="3154" spans="1:21" ht="13.8" hidden="1" thickBot="1">
      <c r="A3154" s="351" t="s">
        <v>599</v>
      </c>
      <c r="B3154" s="351">
        <v>11</v>
      </c>
      <c r="C3154" s="351" t="s">
        <v>614</v>
      </c>
      <c r="F3154" s="351"/>
      <c r="G3154" s="351"/>
      <c r="L3154" s="679" t="s">
        <v>3767</v>
      </c>
      <c r="M3154" s="371" t="e">
        <f>#REF!</f>
        <v>#REF!</v>
      </c>
      <c r="N3154" s="359" t="e">
        <f>#REF!</f>
        <v>#REF!</v>
      </c>
      <c r="O3154" s="454" t="e">
        <f>#REF!</f>
        <v>#REF!</v>
      </c>
      <c r="P3154" s="455" t="e">
        <f>#REF!</f>
        <v>#REF!</v>
      </c>
      <c r="Q3154" s="642" t="e">
        <f>#REF!</f>
        <v>#REF!</v>
      </c>
      <c r="R3154" s="363" t="e">
        <f>#REF!</f>
        <v>#REF!</v>
      </c>
    </row>
    <row r="3155" spans="1:21" ht="13.8" hidden="1" thickBot="1">
      <c r="A3155" s="351" t="s">
        <v>599</v>
      </c>
      <c r="B3155" s="351">
        <v>12</v>
      </c>
      <c r="C3155" s="351" t="s">
        <v>613</v>
      </c>
      <c r="F3155" s="351"/>
      <c r="G3155" s="351"/>
      <c r="L3155" s="679" t="s">
        <v>3768</v>
      </c>
      <c r="M3155" s="371" t="e">
        <f>#REF!</f>
        <v>#REF!</v>
      </c>
      <c r="N3155" s="359" t="e">
        <f>#REF!</f>
        <v>#REF!</v>
      </c>
      <c r="O3155" s="417" t="e">
        <f>#REF!</f>
        <v>#REF!</v>
      </c>
      <c r="P3155" s="419" t="e">
        <f>#REF!</f>
        <v>#REF!</v>
      </c>
      <c r="Q3155" s="643" t="e">
        <f>#REF!</f>
        <v>#REF!</v>
      </c>
      <c r="R3155" s="363" t="e">
        <f>#REF!</f>
        <v>#REF!</v>
      </c>
      <c r="S3155" s="668"/>
    </row>
    <row r="3156" spans="1:21" ht="13.8" hidden="1" thickBot="1">
      <c r="A3156" s="351" t="s">
        <v>599</v>
      </c>
      <c r="B3156" s="351">
        <v>13</v>
      </c>
      <c r="C3156" s="351" t="s">
        <v>613</v>
      </c>
      <c r="F3156" s="351"/>
      <c r="G3156" s="351"/>
      <c r="L3156" s="679" t="s">
        <v>3769</v>
      </c>
      <c r="M3156" s="371" t="e">
        <f>#REF!</f>
        <v>#REF!</v>
      </c>
      <c r="N3156" s="359" t="e">
        <f>#REF!</f>
        <v>#REF!</v>
      </c>
      <c r="O3156" s="417" t="e">
        <f>#REF!</f>
        <v>#REF!</v>
      </c>
      <c r="P3156" s="419" t="e">
        <f>#REF!</f>
        <v>#REF!</v>
      </c>
      <c r="Q3156" s="643" t="e">
        <f>#REF!</f>
        <v>#REF!</v>
      </c>
      <c r="R3156" s="403" t="e">
        <f>#REF!</f>
        <v>#REF!</v>
      </c>
    </row>
    <row r="3157" spans="1:21" ht="13.8" hidden="1" thickBot="1">
      <c r="A3157" s="351" t="s">
        <v>599</v>
      </c>
      <c r="B3157" s="351">
        <v>14</v>
      </c>
      <c r="C3157" s="351" t="s">
        <v>613</v>
      </c>
      <c r="F3157" s="351"/>
      <c r="G3157" s="351"/>
      <c r="L3157" s="679" t="s">
        <v>3770</v>
      </c>
      <c r="M3157" s="371" t="e">
        <f>#REF!</f>
        <v>#REF!</v>
      </c>
      <c r="N3157" s="359" t="e">
        <f>#REF!</f>
        <v>#REF!</v>
      </c>
      <c r="O3157" s="417" t="e">
        <f>#REF!</f>
        <v>#REF!</v>
      </c>
      <c r="P3157" s="419" t="e">
        <f>#REF!</f>
        <v>#REF!</v>
      </c>
      <c r="Q3157" s="643" t="e">
        <f>#REF!</f>
        <v>#REF!</v>
      </c>
      <c r="R3157" s="403" t="e">
        <f>#REF!</f>
        <v>#REF!</v>
      </c>
    </row>
    <row r="3158" spans="1:21" ht="13.8" hidden="1" thickBot="1">
      <c r="A3158" s="351" t="s">
        <v>599</v>
      </c>
      <c r="B3158" s="351">
        <v>15</v>
      </c>
      <c r="C3158" s="351" t="s">
        <v>613</v>
      </c>
      <c r="F3158" s="351"/>
      <c r="G3158" s="351"/>
      <c r="L3158" s="679" t="s">
        <v>3771</v>
      </c>
      <c r="M3158" s="371" t="e">
        <f>#REF!</f>
        <v>#REF!</v>
      </c>
      <c r="N3158" s="359" t="e">
        <f>#REF!</f>
        <v>#REF!</v>
      </c>
      <c r="O3158" s="417" t="e">
        <f>#REF!</f>
        <v>#REF!</v>
      </c>
      <c r="P3158" s="419" t="e">
        <f>#REF!</f>
        <v>#REF!</v>
      </c>
      <c r="Q3158" s="643" t="e">
        <f>#REF!</f>
        <v>#REF!</v>
      </c>
      <c r="R3158" s="403" t="e">
        <f>#REF!</f>
        <v>#REF!</v>
      </c>
      <c r="S3158" s="668"/>
    </row>
    <row r="3159" spans="1:21" ht="13.8" hidden="1" thickBot="1">
      <c r="A3159" s="351" t="s">
        <v>599</v>
      </c>
      <c r="B3159" s="351">
        <v>16</v>
      </c>
      <c r="C3159" s="351" t="s">
        <v>613</v>
      </c>
      <c r="F3159" s="351"/>
      <c r="G3159" s="351"/>
      <c r="L3159" s="679" t="s">
        <v>3772</v>
      </c>
      <c r="M3159" s="371" t="e">
        <f>#REF!</f>
        <v>#REF!</v>
      </c>
      <c r="N3159" s="359" t="e">
        <f>#REF!</f>
        <v>#REF!</v>
      </c>
      <c r="O3159" s="417" t="e">
        <f>#REF!</f>
        <v>#REF!</v>
      </c>
      <c r="P3159" s="419" t="e">
        <f>#REF!</f>
        <v>#REF!</v>
      </c>
      <c r="Q3159" s="643" t="e">
        <f>#REF!</f>
        <v>#REF!</v>
      </c>
      <c r="R3159" s="363" t="e">
        <f>#REF!</f>
        <v>#REF!</v>
      </c>
    </row>
    <row r="3160" spans="1:21" ht="13.8" hidden="1" thickBot="1">
      <c r="A3160" s="351" t="s">
        <v>599</v>
      </c>
      <c r="B3160" s="351">
        <v>17</v>
      </c>
      <c r="C3160" s="351" t="s">
        <v>613</v>
      </c>
      <c r="F3160" s="351"/>
      <c r="G3160" s="351"/>
      <c r="L3160" s="679" t="s">
        <v>3773</v>
      </c>
      <c r="M3160" s="371" t="e">
        <f>#REF!</f>
        <v>#REF!</v>
      </c>
      <c r="N3160" s="359" t="e">
        <f>#REF!</f>
        <v>#REF!</v>
      </c>
      <c r="O3160" s="417" t="e">
        <f>#REF!</f>
        <v>#REF!</v>
      </c>
      <c r="P3160" s="419" t="e">
        <f>#REF!</f>
        <v>#REF!</v>
      </c>
      <c r="Q3160" s="643" t="e">
        <f>#REF!</f>
        <v>#REF!</v>
      </c>
      <c r="R3160" s="363" t="e">
        <f>#REF!</f>
        <v>#REF!</v>
      </c>
    </row>
    <row r="3161" spans="1:21" ht="13.8" hidden="1" thickBot="1">
      <c r="A3161" s="351" t="s">
        <v>599</v>
      </c>
      <c r="B3161" s="351">
        <v>18</v>
      </c>
      <c r="C3161" s="351" t="s">
        <v>613</v>
      </c>
      <c r="F3161" s="351"/>
      <c r="G3161" s="351"/>
      <c r="L3161" s="679" t="s">
        <v>3774</v>
      </c>
      <c r="M3161" s="371" t="e">
        <f>#REF!</f>
        <v>#REF!</v>
      </c>
      <c r="N3161" s="359" t="e">
        <f>#REF!</f>
        <v>#REF!</v>
      </c>
      <c r="O3161" s="417" t="e">
        <f>#REF!</f>
        <v>#REF!</v>
      </c>
      <c r="P3161" s="419" t="e">
        <f>#REF!</f>
        <v>#REF!</v>
      </c>
      <c r="Q3161" s="643" t="e">
        <f>#REF!</f>
        <v>#REF!</v>
      </c>
      <c r="R3161" s="403" t="e">
        <f>#REF!</f>
        <v>#REF!</v>
      </c>
    </row>
    <row r="3162" spans="1:21" ht="13.8" hidden="1" thickBot="1">
      <c r="A3162" s="351" t="s">
        <v>599</v>
      </c>
      <c r="B3162" s="351">
        <v>19</v>
      </c>
      <c r="C3162" s="351" t="s">
        <v>613</v>
      </c>
      <c r="F3162" s="351"/>
      <c r="G3162" s="351"/>
      <c r="L3162" s="679" t="s">
        <v>3775</v>
      </c>
      <c r="M3162" s="371" t="e">
        <f>#REF!</f>
        <v>#REF!</v>
      </c>
      <c r="N3162" s="359" t="e">
        <f>#REF!</f>
        <v>#REF!</v>
      </c>
      <c r="O3162" s="417" t="e">
        <f>#REF!</f>
        <v>#REF!</v>
      </c>
      <c r="P3162" s="419" t="e">
        <f>#REF!</f>
        <v>#REF!</v>
      </c>
      <c r="Q3162" s="643" t="e">
        <f>#REF!</f>
        <v>#REF!</v>
      </c>
      <c r="R3162" s="403" t="e">
        <f>#REF!</f>
        <v>#REF!</v>
      </c>
    </row>
    <row r="3163" spans="1:21" ht="13.8" hidden="1" thickBot="1">
      <c r="A3163" s="351" t="s">
        <v>599</v>
      </c>
      <c r="B3163" s="351">
        <v>20</v>
      </c>
      <c r="C3163" s="351" t="s">
        <v>614</v>
      </c>
      <c r="F3163" s="351"/>
      <c r="G3163" s="351"/>
      <c r="L3163" s="679" t="s">
        <v>3776</v>
      </c>
      <c r="M3163" s="371" t="e">
        <f>#REF!</f>
        <v>#REF!</v>
      </c>
      <c r="N3163" s="359" t="e">
        <f>#REF!</f>
        <v>#REF!</v>
      </c>
      <c r="O3163" s="442" t="e">
        <f>#REF!</f>
        <v>#REF!</v>
      </c>
      <c r="P3163" s="443" t="e">
        <f>#REF!</f>
        <v>#REF!</v>
      </c>
      <c r="Q3163" s="643" t="e">
        <f>#REF!</f>
        <v>#REF!</v>
      </c>
      <c r="R3163" s="363" t="e">
        <f>#REF!</f>
        <v>#REF!</v>
      </c>
    </row>
    <row r="3164" spans="1:21" hidden="1">
      <c r="A3164" s="351" t="s">
        <v>600</v>
      </c>
      <c r="B3164" s="351">
        <v>1</v>
      </c>
      <c r="C3164" s="351" t="s">
        <v>614</v>
      </c>
      <c r="F3164" s="351"/>
      <c r="G3164" s="351"/>
      <c r="L3164" s="679" t="s">
        <v>3777</v>
      </c>
      <c r="M3164" s="355" t="e">
        <f>#REF!</f>
        <v>#REF!</v>
      </c>
      <c r="N3164" s="357" t="e">
        <f>#REF!</f>
        <v>#REF!</v>
      </c>
      <c r="O3164" s="357" t="e">
        <f>#REF!</f>
        <v>#REF!</v>
      </c>
      <c r="P3164" s="357" t="e">
        <f>#REF!</f>
        <v>#REF!</v>
      </c>
      <c r="Q3164" s="357" t="e">
        <f>#REF!</f>
        <v>#REF!</v>
      </c>
      <c r="R3164" s="356" t="e">
        <f>#REF!</f>
        <v>#REF!</v>
      </c>
      <c r="S3164" s="355" t="e">
        <f>#REF!</f>
        <v>#REF!</v>
      </c>
      <c r="T3164" s="356" t="e">
        <f>#REF!</f>
        <v>#REF!</v>
      </c>
      <c r="U3164" s="659" t="e">
        <f>#REF!</f>
        <v>#REF!</v>
      </c>
    </row>
    <row r="3165" spans="1:21" hidden="1">
      <c r="A3165" s="351" t="s">
        <v>600</v>
      </c>
      <c r="B3165" s="351">
        <v>2</v>
      </c>
      <c r="C3165" s="351" t="s">
        <v>614</v>
      </c>
      <c r="F3165" s="351"/>
      <c r="G3165" s="351"/>
      <c r="L3165" s="679" t="s">
        <v>3778</v>
      </c>
      <c r="M3165" s="369" t="e">
        <f>#REF!</f>
        <v>#REF!</v>
      </c>
      <c r="N3165" s="403" t="e">
        <f>#REF!</f>
        <v>#REF!</v>
      </c>
      <c r="O3165" s="403" t="e">
        <f>#REF!</f>
        <v>#REF!</v>
      </c>
      <c r="P3165" s="403" t="e">
        <f>#REF!</f>
        <v>#REF!</v>
      </c>
      <c r="Q3165" s="403" t="e">
        <f>#REF!</f>
        <v>#REF!</v>
      </c>
      <c r="R3165" s="370" t="e">
        <f>#REF!</f>
        <v>#REF!</v>
      </c>
      <c r="S3165" s="399" t="e">
        <f>#REF!</f>
        <v>#REF!</v>
      </c>
      <c r="T3165" s="400" t="e">
        <f>#REF!</f>
        <v>#REF!</v>
      </c>
      <c r="U3165" s="659" t="e">
        <f>#REF!</f>
        <v>#REF!</v>
      </c>
    </row>
    <row r="3166" spans="1:21" ht="13.8" hidden="1" thickBot="1">
      <c r="A3166" s="351" t="s">
        <v>600</v>
      </c>
      <c r="B3166" s="351">
        <v>3</v>
      </c>
      <c r="C3166" s="351" t="s">
        <v>614</v>
      </c>
      <c r="F3166" s="351"/>
      <c r="G3166" s="351"/>
      <c r="L3166" s="679" t="s">
        <v>3779</v>
      </c>
      <c r="M3166" s="372" t="e">
        <f>#REF!</f>
        <v>#REF!</v>
      </c>
      <c r="N3166" s="401" t="e">
        <f>#REF!</f>
        <v>#REF!</v>
      </c>
      <c r="O3166" s="401" t="e">
        <f>#REF!</f>
        <v>#REF!</v>
      </c>
      <c r="P3166" s="401" t="e">
        <f>#REF!</f>
        <v>#REF!</v>
      </c>
      <c r="Q3166" s="401" t="e">
        <f>#REF!</f>
        <v>#REF!</v>
      </c>
      <c r="R3166" s="359" t="e">
        <f>#REF!</f>
        <v>#REF!</v>
      </c>
      <c r="S3166" s="360" t="e">
        <f>#REF!</f>
        <v>#REF!</v>
      </c>
      <c r="T3166" s="362" t="e">
        <f>#REF!</f>
        <v>#REF!</v>
      </c>
      <c r="U3166" s="659" t="e">
        <f>#REF!</f>
        <v>#REF!</v>
      </c>
    </row>
    <row r="3167" spans="1:21" hidden="1">
      <c r="A3167" s="351" t="s">
        <v>600</v>
      </c>
      <c r="B3167" s="351">
        <v>4</v>
      </c>
      <c r="C3167" s="351" t="s">
        <v>614</v>
      </c>
      <c r="F3167" s="351"/>
      <c r="G3167" s="351"/>
      <c r="L3167" s="679" t="s">
        <v>3780</v>
      </c>
      <c r="M3167" s="355" t="e">
        <f>#REF!</f>
        <v>#REF!</v>
      </c>
      <c r="N3167" s="357" t="e">
        <f>#REF!</f>
        <v>#REF!</v>
      </c>
      <c r="O3167" s="357" t="e">
        <f>#REF!</f>
        <v>#REF!</v>
      </c>
      <c r="P3167" s="357" t="e">
        <f>#REF!</f>
        <v>#REF!</v>
      </c>
      <c r="Q3167" s="357" t="e">
        <f>#REF!</f>
        <v>#REF!</v>
      </c>
      <c r="R3167" s="357" t="e">
        <f>#REF!</f>
        <v>#REF!</v>
      </c>
      <c r="S3167" s="357" t="e">
        <f>#REF!</f>
        <v>#REF!</v>
      </c>
      <c r="T3167" s="356" t="e">
        <f>#REF!</f>
        <v>#REF!</v>
      </c>
      <c r="U3167" s="659" t="e">
        <f>#REF!</f>
        <v>#REF!</v>
      </c>
    </row>
    <row r="3168" spans="1:21" ht="13.8" hidden="1" thickBot="1">
      <c r="A3168" s="351" t="s">
        <v>600</v>
      </c>
      <c r="B3168" s="351">
        <v>5</v>
      </c>
      <c r="C3168" s="351" t="s">
        <v>614</v>
      </c>
      <c r="F3168" s="351"/>
      <c r="G3168" s="351"/>
      <c r="L3168" s="679" t="s">
        <v>3781</v>
      </c>
      <c r="M3168" s="372" t="e">
        <f>#REF!</f>
        <v>#REF!</v>
      </c>
      <c r="N3168" s="401" t="e">
        <f>#REF!</f>
        <v>#REF!</v>
      </c>
      <c r="O3168" s="401" t="e">
        <f>#REF!</f>
        <v>#REF!</v>
      </c>
      <c r="P3168" s="401" t="e">
        <f>#REF!</f>
        <v>#REF!</v>
      </c>
      <c r="Q3168" s="401" t="e">
        <f>#REF!</f>
        <v>#REF!</v>
      </c>
      <c r="R3168" s="401" t="e">
        <f>#REF!</f>
        <v>#REF!</v>
      </c>
      <c r="S3168" s="401" t="e">
        <f>#REF!</f>
        <v>#REF!</v>
      </c>
      <c r="T3168" s="359" t="e">
        <f>#REF!</f>
        <v>#REF!</v>
      </c>
      <c r="U3168" s="363" t="e">
        <f>#REF!</f>
        <v>#REF!</v>
      </c>
    </row>
    <row r="3169" spans="1:21" hidden="1">
      <c r="A3169" s="351" t="s">
        <v>600</v>
      </c>
      <c r="B3169" s="351">
        <v>6</v>
      </c>
      <c r="C3169" s="351" t="s">
        <v>614</v>
      </c>
      <c r="F3169" s="351"/>
      <c r="G3169" s="351"/>
      <c r="L3169" s="679" t="s">
        <v>3782</v>
      </c>
      <c r="M3169" s="355" t="e">
        <f>#REF!</f>
        <v>#REF!</v>
      </c>
      <c r="N3169" s="357" t="e">
        <f>#REF!</f>
        <v>#REF!</v>
      </c>
      <c r="O3169" s="357" t="e">
        <f>#REF!</f>
        <v>#REF!</v>
      </c>
      <c r="P3169" s="357" t="e">
        <f>#REF!</f>
        <v>#REF!</v>
      </c>
      <c r="Q3169" s="357" t="e">
        <f>#REF!</f>
        <v>#REF!</v>
      </c>
      <c r="R3169" s="357" t="e">
        <f>#REF!</f>
        <v>#REF!</v>
      </c>
      <c r="S3169" s="357" t="e">
        <f>#REF!</f>
        <v>#REF!</v>
      </c>
      <c r="T3169" s="356" t="e">
        <f>#REF!</f>
        <v>#REF!</v>
      </c>
      <c r="U3169" s="363" t="e">
        <f>#REF!</f>
        <v>#REF!</v>
      </c>
    </row>
    <row r="3170" spans="1:21" hidden="1">
      <c r="A3170" s="351" t="s">
        <v>600</v>
      </c>
      <c r="B3170" s="351">
        <v>7</v>
      </c>
      <c r="C3170" s="351" t="s">
        <v>614</v>
      </c>
      <c r="F3170" s="351"/>
      <c r="G3170" s="351"/>
      <c r="L3170" s="679" t="s">
        <v>3783</v>
      </c>
      <c r="M3170" s="369" t="e">
        <f>#REF!</f>
        <v>#REF!</v>
      </c>
      <c r="N3170" s="363" t="e">
        <f>#REF!</f>
        <v>#REF!</v>
      </c>
      <c r="O3170" s="403" t="e">
        <f>#REF!</f>
        <v>#REF!</v>
      </c>
      <c r="P3170" s="403" t="e">
        <f>#REF!</f>
        <v>#REF!</v>
      </c>
      <c r="Q3170" s="403" t="e">
        <f>#REF!</f>
        <v>#REF!</v>
      </c>
      <c r="R3170" s="363" t="e">
        <f>#REF!</f>
        <v>#REF!</v>
      </c>
      <c r="S3170" s="363" t="e">
        <f>#REF!</f>
        <v>#REF!</v>
      </c>
      <c r="T3170" s="370" t="e">
        <f>#REF!</f>
        <v>#REF!</v>
      </c>
      <c r="U3170" s="363" t="e">
        <f>#REF!</f>
        <v>#REF!</v>
      </c>
    </row>
    <row r="3171" spans="1:21" hidden="1">
      <c r="A3171" s="351" t="s">
        <v>600</v>
      </c>
      <c r="B3171" s="351">
        <v>8</v>
      </c>
      <c r="C3171" s="351" t="s">
        <v>614</v>
      </c>
      <c r="F3171" s="351"/>
      <c r="G3171" s="351"/>
      <c r="L3171" s="679" t="s">
        <v>3784</v>
      </c>
      <c r="M3171" s="369" t="e">
        <f>#REF!</f>
        <v>#REF!</v>
      </c>
      <c r="N3171" s="363" t="e">
        <f>#REF!</f>
        <v>#REF!</v>
      </c>
      <c r="O3171" s="403" t="e">
        <f>#REF!</f>
        <v>#REF!</v>
      </c>
      <c r="P3171" s="403" t="e">
        <f>#REF!</f>
        <v>#REF!</v>
      </c>
      <c r="Q3171" s="403" t="e">
        <f>#REF!</f>
        <v>#REF!</v>
      </c>
      <c r="R3171" s="403" t="e">
        <f>#REF!</f>
        <v>#REF!</v>
      </c>
      <c r="S3171" s="403" t="e">
        <f>#REF!</f>
        <v>#REF!</v>
      </c>
      <c r="T3171" s="370" t="e">
        <f>#REF!</f>
        <v>#REF!</v>
      </c>
      <c r="U3171" s="363" t="e">
        <f>#REF!</f>
        <v>#REF!</v>
      </c>
    </row>
    <row r="3172" spans="1:21" ht="13.8" hidden="1" thickBot="1">
      <c r="A3172" s="351" t="s">
        <v>600</v>
      </c>
      <c r="B3172" s="351">
        <v>9</v>
      </c>
      <c r="C3172" s="351" t="s">
        <v>614</v>
      </c>
      <c r="F3172" s="351"/>
      <c r="G3172" s="351"/>
      <c r="L3172" s="679" t="s">
        <v>3785</v>
      </c>
      <c r="M3172" s="372" t="e">
        <f>#REF!</f>
        <v>#REF!</v>
      </c>
      <c r="N3172" s="401" t="e">
        <f>#REF!</f>
        <v>#REF!</v>
      </c>
      <c r="O3172" s="401" t="e">
        <f>#REF!</f>
        <v>#REF!</v>
      </c>
      <c r="P3172" s="401" t="e">
        <f>#REF!</f>
        <v>#REF!</v>
      </c>
      <c r="Q3172" s="401" t="e">
        <f>#REF!</f>
        <v>#REF!</v>
      </c>
      <c r="R3172" s="401" t="e">
        <f>#REF!</f>
        <v>#REF!</v>
      </c>
      <c r="S3172" s="401" t="e">
        <f>#REF!</f>
        <v>#REF!</v>
      </c>
      <c r="T3172" s="359" t="e">
        <f>#REF!</f>
        <v>#REF!</v>
      </c>
      <c r="U3172" s="363" t="e">
        <f>#REF!</f>
        <v>#REF!</v>
      </c>
    </row>
    <row r="3173" spans="1:21" hidden="1">
      <c r="A3173" s="351" t="s">
        <v>600</v>
      </c>
      <c r="B3173" s="351">
        <v>10</v>
      </c>
      <c r="C3173" s="351" t="s">
        <v>613</v>
      </c>
      <c r="F3173" s="351"/>
      <c r="G3173" s="351"/>
      <c r="L3173" s="679" t="s">
        <v>3786</v>
      </c>
      <c r="M3173" s="355" t="e">
        <f>#REF!</f>
        <v>#REF!</v>
      </c>
      <c r="N3173" s="357" t="e">
        <f>#REF!</f>
        <v>#REF!</v>
      </c>
      <c r="O3173" s="528" t="e">
        <f>#REF!</f>
        <v>#REF!</v>
      </c>
      <c r="P3173" s="528" t="e">
        <f>#REF!</f>
        <v>#REF!</v>
      </c>
      <c r="Q3173" s="528" t="e">
        <f>#REF!</f>
        <v>#REF!</v>
      </c>
      <c r="R3173" s="528" t="e">
        <f>#REF!</f>
        <v>#REF!</v>
      </c>
      <c r="S3173" s="528" t="e">
        <f>#REF!</f>
        <v>#REF!</v>
      </c>
      <c r="T3173" s="529" t="e">
        <f>#REF!</f>
        <v>#REF!</v>
      </c>
      <c r="U3173" s="363" t="e">
        <f>#REF!</f>
        <v>#REF!</v>
      </c>
    </row>
    <row r="3174" spans="1:21" ht="13.8" hidden="1" thickBot="1">
      <c r="A3174" s="351" t="s">
        <v>600</v>
      </c>
      <c r="B3174" s="351">
        <v>11</v>
      </c>
      <c r="C3174" s="351" t="s">
        <v>613</v>
      </c>
      <c r="F3174" s="351"/>
      <c r="G3174" s="351"/>
      <c r="L3174" s="679" t="s">
        <v>3787</v>
      </c>
      <c r="M3174" s="372" t="e">
        <f>#REF!</f>
        <v>#REF!</v>
      </c>
      <c r="N3174" s="401" t="e">
        <f>#REF!</f>
        <v>#REF!</v>
      </c>
      <c r="O3174" s="615" t="e">
        <f>#REF!</f>
        <v>#REF!</v>
      </c>
      <c r="P3174" s="615" t="e">
        <f>#REF!</f>
        <v>#REF!</v>
      </c>
      <c r="Q3174" s="615" t="e">
        <f>#REF!</f>
        <v>#REF!</v>
      </c>
      <c r="R3174" s="615" t="e">
        <f>#REF!</f>
        <v>#REF!</v>
      </c>
      <c r="S3174" s="615" t="e">
        <f>#REF!</f>
        <v>#REF!</v>
      </c>
      <c r="T3174" s="406" t="e">
        <f>#REF!</f>
        <v>#REF!</v>
      </c>
      <c r="U3174" s="363" t="e">
        <f>#REF!</f>
        <v>#REF!</v>
      </c>
    </row>
    <row r="3175" spans="1:21" ht="13.8" hidden="1" thickBot="1">
      <c r="A3175" s="351" t="s">
        <v>600</v>
      </c>
      <c r="B3175" s="351">
        <v>12</v>
      </c>
      <c r="C3175" s="351" t="s">
        <v>614</v>
      </c>
      <c r="F3175" s="351"/>
      <c r="G3175" s="351"/>
      <c r="L3175" s="679" t="s">
        <v>3788</v>
      </c>
      <c r="M3175" s="367" t="e">
        <f>#REF!</f>
        <v>#REF!</v>
      </c>
      <c r="N3175" s="367" t="e">
        <f>#REF!</f>
        <v>#REF!</v>
      </c>
      <c r="O3175" s="367" t="e">
        <f>#REF!</f>
        <v>#REF!</v>
      </c>
      <c r="P3175" s="367" t="e">
        <f>#REF!</f>
        <v>#REF!</v>
      </c>
      <c r="Q3175" s="364" t="e">
        <f>#REF!</f>
        <v>#REF!</v>
      </c>
      <c r="R3175" s="365" t="e">
        <f>#REF!</f>
        <v>#REF!</v>
      </c>
      <c r="S3175" s="365" t="e">
        <f>#REF!</f>
        <v>#REF!</v>
      </c>
      <c r="T3175" s="366" t="e">
        <f>#REF!</f>
        <v>#REF!</v>
      </c>
      <c r="U3175" s="363" t="e">
        <f>#REF!</f>
        <v>#REF!</v>
      </c>
    </row>
    <row r="3176" spans="1:21" hidden="1">
      <c r="A3176" s="351" t="s">
        <v>600</v>
      </c>
      <c r="B3176" s="351">
        <v>13</v>
      </c>
      <c r="C3176" s="351" t="s">
        <v>614</v>
      </c>
      <c r="F3176" s="351"/>
      <c r="G3176" s="351"/>
      <c r="L3176" s="679" t="s">
        <v>3789</v>
      </c>
      <c r="M3176" s="368" t="e">
        <f>#REF!</f>
        <v>#REF!</v>
      </c>
      <c r="N3176" s="368" t="e">
        <f>#REF!</f>
        <v>#REF!</v>
      </c>
      <c r="O3176" s="368" t="e">
        <f>#REF!</f>
        <v>#REF!</v>
      </c>
      <c r="P3176" s="368" t="e">
        <f>#REF!</f>
        <v>#REF!</v>
      </c>
      <c r="Q3176" s="370" t="e">
        <f>#REF!</f>
        <v>#REF!</v>
      </c>
      <c r="R3176" s="369" t="e">
        <f>#REF!</f>
        <v>#REF!</v>
      </c>
      <c r="S3176" s="370" t="e">
        <f>#REF!</f>
        <v>#REF!</v>
      </c>
      <c r="T3176" s="370" t="e">
        <f>#REF!</f>
        <v>#REF!</v>
      </c>
      <c r="U3176" s="363" t="e">
        <f>#REF!</f>
        <v>#REF!</v>
      </c>
    </row>
    <row r="3177" spans="1:21" ht="13.8" hidden="1" thickBot="1">
      <c r="A3177" s="351" t="s">
        <v>600</v>
      </c>
      <c r="B3177" s="351">
        <v>14</v>
      </c>
      <c r="C3177" s="351" t="s">
        <v>614</v>
      </c>
      <c r="F3177" s="351"/>
      <c r="G3177" s="351"/>
      <c r="L3177" s="679" t="s">
        <v>3790</v>
      </c>
      <c r="M3177" s="371" t="e">
        <f>#REF!</f>
        <v>#REF!</v>
      </c>
      <c r="N3177" s="371" t="e">
        <f>#REF!</f>
        <v>#REF!</v>
      </c>
      <c r="O3177" s="371" t="e">
        <f>#REF!</f>
        <v>#REF!</v>
      </c>
      <c r="P3177" s="371" t="e">
        <f>#REF!</f>
        <v>#REF!</v>
      </c>
      <c r="Q3177" s="359" t="e">
        <f>#REF!</f>
        <v>#REF!</v>
      </c>
      <c r="R3177" s="372" t="e">
        <f>#REF!</f>
        <v>#REF!</v>
      </c>
      <c r="S3177" s="359" t="e">
        <f>#REF!</f>
        <v>#REF!</v>
      </c>
      <c r="T3177" s="359" t="e">
        <f>#REF!</f>
        <v>#REF!</v>
      </c>
      <c r="U3177" s="363" t="e">
        <f>#REF!</f>
        <v>#REF!</v>
      </c>
    </row>
    <row r="3178" spans="1:21" ht="13.8" hidden="1" thickBot="1">
      <c r="A3178" s="351" t="s">
        <v>600</v>
      </c>
      <c r="B3178" s="351">
        <v>15</v>
      </c>
      <c r="C3178" s="351" t="s">
        <v>613</v>
      </c>
      <c r="F3178" s="351"/>
      <c r="G3178" s="351"/>
      <c r="L3178" s="679" t="s">
        <v>3791</v>
      </c>
      <c r="M3178" s="371" t="e">
        <f>#REF!</f>
        <v>#REF!</v>
      </c>
      <c r="N3178" s="359" t="e">
        <f>#REF!</f>
        <v>#REF!</v>
      </c>
      <c r="O3178" s="407" t="e">
        <f>#REF!</f>
        <v>#REF!</v>
      </c>
      <c r="P3178" s="407" t="e">
        <f>#REF!</f>
        <v>#REF!</v>
      </c>
      <c r="Q3178" s="407" t="e">
        <f>#REF!</f>
        <v>#REF!</v>
      </c>
      <c r="R3178" s="644" t="e">
        <f>#REF!</f>
        <v>#REF!</v>
      </c>
      <c r="S3178" s="645" t="e">
        <f>#REF!</f>
        <v>#REF!</v>
      </c>
      <c r="T3178" s="646" t="e">
        <f>#REF!</f>
        <v>#REF!</v>
      </c>
      <c r="U3178" s="363" t="e">
        <f>#REF!</f>
        <v>#REF!</v>
      </c>
    </row>
    <row r="3179" spans="1:21" ht="13.8" hidden="1" thickBot="1">
      <c r="A3179" s="351" t="s">
        <v>600</v>
      </c>
      <c r="B3179" s="351">
        <v>16</v>
      </c>
      <c r="C3179" s="351" t="s">
        <v>613</v>
      </c>
      <c r="F3179" s="351"/>
      <c r="G3179" s="351"/>
      <c r="L3179" s="679" t="s">
        <v>3792</v>
      </c>
      <c r="M3179" s="371" t="e">
        <f>#REF!</f>
        <v>#REF!</v>
      </c>
      <c r="N3179" s="359" t="e">
        <f>#REF!</f>
        <v>#REF!</v>
      </c>
      <c r="O3179" s="407" t="e">
        <f>#REF!</f>
        <v>#REF!</v>
      </c>
      <c r="P3179" s="407" t="e">
        <f>#REF!</f>
        <v>#REF!</v>
      </c>
      <c r="Q3179" s="407" t="e">
        <f>#REF!</f>
        <v>#REF!</v>
      </c>
      <c r="R3179" s="644" t="e">
        <f>#REF!</f>
        <v>#REF!</v>
      </c>
      <c r="S3179" s="645" t="e">
        <f>#REF!</f>
        <v>#REF!</v>
      </c>
      <c r="T3179" s="646" t="e">
        <f>#REF!</f>
        <v>#REF!</v>
      </c>
      <c r="U3179" s="363" t="e">
        <f>#REF!</f>
        <v>#REF!</v>
      </c>
    </row>
    <row r="3180" spans="1:21" ht="13.8" hidden="1" thickBot="1">
      <c r="A3180" s="351" t="s">
        <v>600</v>
      </c>
      <c r="B3180" s="351">
        <v>17</v>
      </c>
      <c r="C3180" s="351" t="s">
        <v>613</v>
      </c>
      <c r="F3180" s="351"/>
      <c r="G3180" s="351"/>
      <c r="L3180" s="679" t="s">
        <v>3793</v>
      </c>
      <c r="M3180" s="371" t="e">
        <f>#REF!</f>
        <v>#REF!</v>
      </c>
      <c r="N3180" s="359" t="e">
        <f>#REF!</f>
        <v>#REF!</v>
      </c>
      <c r="O3180" s="407" t="e">
        <f>#REF!</f>
        <v>#REF!</v>
      </c>
      <c r="P3180" s="407" t="e">
        <f>#REF!</f>
        <v>#REF!</v>
      </c>
      <c r="Q3180" s="407" t="e">
        <f>#REF!</f>
        <v>#REF!</v>
      </c>
      <c r="R3180" s="644" t="e">
        <f>#REF!</f>
        <v>#REF!</v>
      </c>
      <c r="S3180" s="645" t="e">
        <f>#REF!</f>
        <v>#REF!</v>
      </c>
      <c r="T3180" s="646" t="e">
        <f>#REF!</f>
        <v>#REF!</v>
      </c>
      <c r="U3180" s="363" t="e">
        <f>#REF!</f>
        <v>#REF!</v>
      </c>
    </row>
    <row r="3181" spans="1:21" ht="13.8" hidden="1" thickBot="1">
      <c r="A3181" s="351" t="s">
        <v>600</v>
      </c>
      <c r="B3181" s="351">
        <v>18</v>
      </c>
      <c r="C3181" s="351" t="s">
        <v>613</v>
      </c>
      <c r="F3181" s="351"/>
      <c r="G3181" s="351"/>
      <c r="L3181" s="679" t="s">
        <v>3794</v>
      </c>
      <c r="M3181" s="371" t="e">
        <f>#REF!</f>
        <v>#REF!</v>
      </c>
      <c r="N3181" s="359" t="e">
        <f>#REF!</f>
        <v>#REF!</v>
      </c>
      <c r="O3181" s="407" t="e">
        <f>#REF!</f>
        <v>#REF!</v>
      </c>
      <c r="P3181" s="407" t="e">
        <f>#REF!</f>
        <v>#REF!</v>
      </c>
      <c r="Q3181" s="407" t="e">
        <f>#REF!</f>
        <v>#REF!</v>
      </c>
      <c r="R3181" s="644" t="e">
        <f>#REF!</f>
        <v>#REF!</v>
      </c>
      <c r="S3181" s="645" t="e">
        <f>#REF!</f>
        <v>#REF!</v>
      </c>
      <c r="T3181" s="646" t="e">
        <f>#REF!</f>
        <v>#REF!</v>
      </c>
      <c r="U3181" s="363" t="e">
        <f>#REF!</f>
        <v>#REF!</v>
      </c>
    </row>
    <row r="3182" spans="1:21" ht="13.8" hidden="1" thickBot="1">
      <c r="A3182" s="351" t="s">
        <v>600</v>
      </c>
      <c r="B3182" s="351">
        <v>19</v>
      </c>
      <c r="C3182" s="351" t="s">
        <v>613</v>
      </c>
      <c r="F3182" s="351"/>
      <c r="G3182" s="351"/>
      <c r="L3182" s="679" t="s">
        <v>3795</v>
      </c>
      <c r="M3182" s="371" t="e">
        <f>#REF!</f>
        <v>#REF!</v>
      </c>
      <c r="N3182" s="359" t="e">
        <f>#REF!</f>
        <v>#REF!</v>
      </c>
      <c r="O3182" s="407" t="e">
        <f>#REF!</f>
        <v>#REF!</v>
      </c>
      <c r="P3182" s="407" t="e">
        <f>#REF!</f>
        <v>#REF!</v>
      </c>
      <c r="Q3182" s="407" t="e">
        <f>#REF!</f>
        <v>#REF!</v>
      </c>
      <c r="R3182" s="644" t="e">
        <f>#REF!</f>
        <v>#REF!</v>
      </c>
      <c r="S3182" s="645" t="e">
        <f>#REF!</f>
        <v>#REF!</v>
      </c>
      <c r="T3182" s="646" t="e">
        <f>#REF!</f>
        <v>#REF!</v>
      </c>
      <c r="U3182" s="363" t="e">
        <f>#REF!</f>
        <v>#REF!</v>
      </c>
    </row>
    <row r="3183" spans="1:21" ht="13.8" hidden="1" thickBot="1">
      <c r="A3183" s="351" t="s">
        <v>600</v>
      </c>
      <c r="B3183" s="351">
        <v>20</v>
      </c>
      <c r="C3183" s="351" t="s">
        <v>613</v>
      </c>
      <c r="F3183" s="351"/>
      <c r="G3183" s="351"/>
      <c r="L3183" s="679" t="s">
        <v>3796</v>
      </c>
      <c r="M3183" s="371" t="e">
        <f>#REF!</f>
        <v>#REF!</v>
      </c>
      <c r="N3183" s="359" t="e">
        <f>#REF!</f>
        <v>#REF!</v>
      </c>
      <c r="O3183" s="407" t="e">
        <f>#REF!</f>
        <v>#REF!</v>
      </c>
      <c r="P3183" s="407" t="e">
        <f>#REF!</f>
        <v>#REF!</v>
      </c>
      <c r="Q3183" s="407" t="e">
        <f>#REF!</f>
        <v>#REF!</v>
      </c>
      <c r="R3183" s="644" t="e">
        <f>#REF!</f>
        <v>#REF!</v>
      </c>
      <c r="S3183" s="645" t="e">
        <f>#REF!</f>
        <v>#REF!</v>
      </c>
      <c r="T3183" s="646" t="e">
        <f>#REF!</f>
        <v>#REF!</v>
      </c>
      <c r="U3183" s="363" t="e">
        <f>#REF!</f>
        <v>#REF!</v>
      </c>
    </row>
    <row r="3184" spans="1:21" ht="13.8" hidden="1" thickBot="1">
      <c r="A3184" s="351" t="s">
        <v>600</v>
      </c>
      <c r="B3184" s="351">
        <v>21</v>
      </c>
      <c r="C3184" s="351" t="s">
        <v>613</v>
      </c>
      <c r="F3184" s="351"/>
      <c r="G3184" s="351"/>
      <c r="L3184" s="679" t="s">
        <v>3797</v>
      </c>
      <c r="M3184" s="371" t="e">
        <f>#REF!</f>
        <v>#REF!</v>
      </c>
      <c r="N3184" s="359" t="e">
        <f>#REF!</f>
        <v>#REF!</v>
      </c>
      <c r="O3184" s="407" t="e">
        <f>#REF!</f>
        <v>#REF!</v>
      </c>
      <c r="P3184" s="407" t="e">
        <f>#REF!</f>
        <v>#REF!</v>
      </c>
      <c r="Q3184" s="407" t="e">
        <f>#REF!</f>
        <v>#REF!</v>
      </c>
      <c r="R3184" s="644" t="e">
        <f>#REF!</f>
        <v>#REF!</v>
      </c>
      <c r="S3184" s="645" t="e">
        <f>#REF!</f>
        <v>#REF!</v>
      </c>
      <c r="T3184" s="646" t="e">
        <f>#REF!</f>
        <v>#REF!</v>
      </c>
      <c r="U3184" s="363" t="e">
        <f>#REF!</f>
        <v>#REF!</v>
      </c>
    </row>
    <row r="3185" spans="1:21" ht="13.8" hidden="1" thickBot="1">
      <c r="A3185" s="351" t="s">
        <v>600</v>
      </c>
      <c r="B3185" s="351">
        <v>22</v>
      </c>
      <c r="C3185" s="351" t="s">
        <v>613</v>
      </c>
      <c r="F3185" s="351"/>
      <c r="G3185" s="351"/>
      <c r="L3185" s="679" t="s">
        <v>3798</v>
      </c>
      <c r="M3185" s="371" t="e">
        <f>#REF!</f>
        <v>#REF!</v>
      </c>
      <c r="N3185" s="359" t="e">
        <f>#REF!</f>
        <v>#REF!</v>
      </c>
      <c r="O3185" s="407" t="e">
        <f>#REF!</f>
        <v>#REF!</v>
      </c>
      <c r="P3185" s="407" t="e">
        <f>#REF!</f>
        <v>#REF!</v>
      </c>
      <c r="Q3185" s="407" t="e">
        <f>#REF!</f>
        <v>#REF!</v>
      </c>
      <c r="R3185" s="644" t="e">
        <f>#REF!</f>
        <v>#REF!</v>
      </c>
      <c r="S3185" s="645" t="e">
        <f>#REF!</f>
        <v>#REF!</v>
      </c>
      <c r="T3185" s="646" t="e">
        <f>#REF!</f>
        <v>#REF!</v>
      </c>
      <c r="U3185" s="363" t="e">
        <f>#REF!</f>
        <v>#REF!</v>
      </c>
    </row>
    <row r="3186" spans="1:21" ht="13.8" hidden="1" thickBot="1">
      <c r="A3186" s="351" t="s">
        <v>600</v>
      </c>
      <c r="B3186" s="351">
        <v>23</v>
      </c>
      <c r="C3186" s="351" t="s">
        <v>613</v>
      </c>
      <c r="F3186" s="351"/>
      <c r="G3186" s="351"/>
      <c r="L3186" s="679" t="s">
        <v>3799</v>
      </c>
      <c r="M3186" s="371" t="e">
        <f>#REF!</f>
        <v>#REF!</v>
      </c>
      <c r="N3186" s="359" t="e">
        <f>#REF!</f>
        <v>#REF!</v>
      </c>
      <c r="O3186" s="407" t="e">
        <f>#REF!</f>
        <v>#REF!</v>
      </c>
      <c r="P3186" s="407" t="e">
        <f>#REF!</f>
        <v>#REF!</v>
      </c>
      <c r="Q3186" s="407" t="e">
        <f>#REF!</f>
        <v>#REF!</v>
      </c>
      <c r="R3186" s="644" t="e">
        <f>#REF!</f>
        <v>#REF!</v>
      </c>
      <c r="S3186" s="645" t="e">
        <f>#REF!</f>
        <v>#REF!</v>
      </c>
      <c r="T3186" s="646" t="e">
        <f>#REF!</f>
        <v>#REF!</v>
      </c>
      <c r="U3186" s="363" t="e">
        <f>#REF!</f>
        <v>#REF!</v>
      </c>
    </row>
    <row r="3187" spans="1:21" ht="13.8" hidden="1" thickBot="1">
      <c r="A3187" s="351" t="s">
        <v>600</v>
      </c>
      <c r="B3187" s="351">
        <v>24</v>
      </c>
      <c r="C3187" s="351" t="s">
        <v>613</v>
      </c>
      <c r="F3187" s="351"/>
      <c r="G3187" s="351"/>
      <c r="L3187" s="679" t="s">
        <v>3800</v>
      </c>
      <c r="M3187" s="371" t="e">
        <f>#REF!</f>
        <v>#REF!</v>
      </c>
      <c r="N3187" s="359" t="e">
        <f>#REF!</f>
        <v>#REF!</v>
      </c>
      <c r="O3187" s="407" t="e">
        <f>#REF!</f>
        <v>#REF!</v>
      </c>
      <c r="P3187" s="407" t="e">
        <f>#REF!</f>
        <v>#REF!</v>
      </c>
      <c r="Q3187" s="407" t="e">
        <f>#REF!</f>
        <v>#REF!</v>
      </c>
      <c r="R3187" s="644" t="e">
        <f>#REF!</f>
        <v>#REF!</v>
      </c>
      <c r="S3187" s="645" t="e">
        <f>#REF!</f>
        <v>#REF!</v>
      </c>
      <c r="T3187" s="646" t="e">
        <f>#REF!</f>
        <v>#REF!</v>
      </c>
      <c r="U3187" s="363" t="e">
        <f>#REF!</f>
        <v>#REF!</v>
      </c>
    </row>
    <row r="3188" spans="1:21" ht="13.8" hidden="1" thickBot="1">
      <c r="A3188" s="351" t="s">
        <v>600</v>
      </c>
      <c r="B3188" s="351">
        <v>25</v>
      </c>
      <c r="C3188" s="351" t="s">
        <v>613</v>
      </c>
      <c r="F3188" s="351"/>
      <c r="G3188" s="351"/>
      <c r="L3188" s="679" t="s">
        <v>3801</v>
      </c>
      <c r="M3188" s="371" t="e">
        <f>#REF!</f>
        <v>#REF!</v>
      </c>
      <c r="N3188" s="359" t="e">
        <f>#REF!</f>
        <v>#REF!</v>
      </c>
      <c r="O3188" s="407" t="e">
        <f>#REF!</f>
        <v>#REF!</v>
      </c>
      <c r="P3188" s="407" t="e">
        <f>#REF!</f>
        <v>#REF!</v>
      </c>
      <c r="Q3188" s="407" t="e">
        <f>#REF!</f>
        <v>#REF!</v>
      </c>
      <c r="R3188" s="644" t="e">
        <f>#REF!</f>
        <v>#REF!</v>
      </c>
      <c r="S3188" s="645" t="e">
        <f>#REF!</f>
        <v>#REF!</v>
      </c>
      <c r="T3188" s="646" t="e">
        <f>#REF!</f>
        <v>#REF!</v>
      </c>
      <c r="U3188" s="363" t="e">
        <f>#REF!</f>
        <v>#REF!</v>
      </c>
    </row>
    <row r="3189" spans="1:21" ht="13.8" hidden="1" thickBot="1">
      <c r="A3189" s="351" t="s">
        <v>600</v>
      </c>
      <c r="B3189" s="351">
        <v>26</v>
      </c>
      <c r="C3189" s="351" t="s">
        <v>613</v>
      </c>
      <c r="F3189" s="351"/>
      <c r="G3189" s="351"/>
      <c r="L3189" s="679" t="s">
        <v>3802</v>
      </c>
      <c r="M3189" s="371" t="e">
        <f>#REF!</f>
        <v>#REF!</v>
      </c>
      <c r="N3189" s="359" t="e">
        <f>#REF!</f>
        <v>#REF!</v>
      </c>
      <c r="O3189" s="407" t="e">
        <f>#REF!</f>
        <v>#REF!</v>
      </c>
      <c r="P3189" s="407" t="e">
        <f>#REF!</f>
        <v>#REF!</v>
      </c>
      <c r="Q3189" s="407" t="e">
        <f>#REF!</f>
        <v>#REF!</v>
      </c>
      <c r="R3189" s="644" t="e">
        <f>#REF!</f>
        <v>#REF!</v>
      </c>
      <c r="S3189" s="645" t="e">
        <f>#REF!</f>
        <v>#REF!</v>
      </c>
      <c r="T3189" s="646" t="e">
        <f>#REF!</f>
        <v>#REF!</v>
      </c>
      <c r="U3189" s="363" t="e">
        <f>#REF!</f>
        <v>#REF!</v>
      </c>
    </row>
    <row r="3190" spans="1:21" ht="13.8" hidden="1" thickBot="1">
      <c r="A3190" s="351" t="s">
        <v>600</v>
      </c>
      <c r="B3190" s="351">
        <v>27</v>
      </c>
      <c r="C3190" s="351" t="s">
        <v>614</v>
      </c>
      <c r="F3190" s="351"/>
      <c r="G3190" s="351"/>
      <c r="L3190" s="679" t="s">
        <v>3803</v>
      </c>
      <c r="M3190" s="371" t="e">
        <f>#REF!</f>
        <v>#REF!</v>
      </c>
      <c r="N3190" s="359" t="e">
        <f>#REF!</f>
        <v>#REF!</v>
      </c>
      <c r="O3190" s="619" t="e">
        <f>#REF!</f>
        <v>#REF!</v>
      </c>
      <c r="P3190" s="619" t="e">
        <f>#REF!</f>
        <v>#REF!</v>
      </c>
      <c r="Q3190" s="619" t="e">
        <f>#REF!</f>
        <v>#REF!</v>
      </c>
      <c r="R3190" s="647" t="e">
        <f>#REF!</f>
        <v>#REF!</v>
      </c>
      <c r="S3190" s="648" t="e">
        <f>#REF!</f>
        <v>#REF!</v>
      </c>
      <c r="T3190" s="649" t="e">
        <f>#REF!</f>
        <v>#REF!</v>
      </c>
      <c r="U3190" s="363" t="e">
        <f>#REF!</f>
        <v>#REF!</v>
      </c>
    </row>
    <row r="3191" spans="1:21" ht="13.8" hidden="1" thickBot="1">
      <c r="A3191" s="351" t="s">
        <v>600</v>
      </c>
      <c r="B3191" s="351">
        <v>28</v>
      </c>
      <c r="C3191" s="351" t="s">
        <v>614</v>
      </c>
      <c r="F3191" s="351"/>
      <c r="G3191" s="351"/>
      <c r="L3191" s="679" t="s">
        <v>3804</v>
      </c>
      <c r="M3191" s="371" t="e">
        <f>#REF!</f>
        <v>#REF!</v>
      </c>
      <c r="N3191" s="359" t="e">
        <f>#REF!</f>
        <v>#REF!</v>
      </c>
      <c r="O3191" s="444" t="e">
        <f>#REF!</f>
        <v>#REF!</v>
      </c>
      <c r="P3191" s="444" t="e">
        <f>#REF!</f>
        <v>#REF!</v>
      </c>
      <c r="Q3191" s="444" t="e">
        <f>#REF!</f>
        <v>#REF!</v>
      </c>
      <c r="R3191" s="364" t="e">
        <f>#REF!</f>
        <v>#REF!</v>
      </c>
      <c r="S3191" s="366" t="e">
        <f>#REF!</f>
        <v>#REF!</v>
      </c>
      <c r="T3191" s="359" t="e">
        <f>#REF!</f>
        <v>#REF!</v>
      </c>
      <c r="U3191" s="363" t="e">
        <f>#REF!</f>
        <v>#REF!</v>
      </c>
    </row>
    <row r="3192" spans="1:21" hidden="1">
      <c r="A3192" s="351" t="s">
        <v>601</v>
      </c>
      <c r="B3192" s="351">
        <v>1</v>
      </c>
      <c r="C3192" s="351" t="s">
        <v>614</v>
      </c>
      <c r="F3192" s="351"/>
      <c r="G3192" s="351"/>
      <c r="L3192" s="679" t="s">
        <v>3805</v>
      </c>
      <c r="M3192" s="355" t="e">
        <f>#REF!</f>
        <v>#REF!</v>
      </c>
      <c r="N3192" s="357" t="e">
        <f>#REF!</f>
        <v>#REF!</v>
      </c>
      <c r="O3192" s="357" t="e">
        <f>#REF!</f>
        <v>#REF!</v>
      </c>
      <c r="P3192" s="357" t="e">
        <f>#REF!</f>
        <v>#REF!</v>
      </c>
      <c r="Q3192" s="356" t="e">
        <f>#REF!</f>
        <v>#REF!</v>
      </c>
      <c r="R3192" s="355" t="e">
        <f>#REF!</f>
        <v>#REF!</v>
      </c>
      <c r="S3192" s="356" t="e">
        <f>#REF!</f>
        <v>#REF!</v>
      </c>
      <c r="T3192" s="659" t="e">
        <f>#REF!</f>
        <v>#REF!</v>
      </c>
    </row>
    <row r="3193" spans="1:21" hidden="1">
      <c r="A3193" s="351" t="s">
        <v>601</v>
      </c>
      <c r="B3193" s="351">
        <v>2</v>
      </c>
      <c r="C3193" s="351" t="s">
        <v>614</v>
      </c>
      <c r="F3193" s="351"/>
      <c r="G3193" s="351"/>
      <c r="L3193" s="679" t="s">
        <v>3806</v>
      </c>
      <c r="M3193" s="369" t="e">
        <f>#REF!</f>
        <v>#REF!</v>
      </c>
      <c r="N3193" s="363" t="e">
        <f>#REF!</f>
        <v>#REF!</v>
      </c>
      <c r="O3193" s="363" t="e">
        <f>#REF!</f>
        <v>#REF!</v>
      </c>
      <c r="P3193" s="363" t="e">
        <f>#REF!</f>
        <v>#REF!</v>
      </c>
      <c r="Q3193" s="370" t="e">
        <f>#REF!</f>
        <v>#REF!</v>
      </c>
      <c r="R3193" s="399" t="e">
        <f>#REF!</f>
        <v>#REF!</v>
      </c>
      <c r="S3193" s="400" t="e">
        <f>#REF!</f>
        <v>#REF!</v>
      </c>
      <c r="T3193" s="659" t="e">
        <f>#REF!</f>
        <v>#REF!</v>
      </c>
    </row>
    <row r="3194" spans="1:21" ht="13.8" hidden="1" thickBot="1">
      <c r="A3194" s="351" t="s">
        <v>601</v>
      </c>
      <c r="B3194" s="351">
        <v>3</v>
      </c>
      <c r="C3194" s="351" t="s">
        <v>614</v>
      </c>
      <c r="F3194" s="351"/>
      <c r="G3194" s="351"/>
      <c r="L3194" s="679" t="s">
        <v>3807</v>
      </c>
      <c r="M3194" s="372" t="e">
        <f>#REF!</f>
        <v>#REF!</v>
      </c>
      <c r="N3194" s="401" t="e">
        <f>#REF!</f>
        <v>#REF!</v>
      </c>
      <c r="O3194" s="401" t="e">
        <f>#REF!</f>
        <v>#REF!</v>
      </c>
      <c r="P3194" s="401" t="e">
        <f>#REF!</f>
        <v>#REF!</v>
      </c>
      <c r="Q3194" s="359" t="e">
        <f>#REF!</f>
        <v>#REF!</v>
      </c>
      <c r="R3194" s="360" t="e">
        <f>#REF!</f>
        <v>#REF!</v>
      </c>
      <c r="S3194" s="362" t="e">
        <f>#REF!</f>
        <v>#REF!</v>
      </c>
      <c r="T3194" s="659" t="e">
        <f>#REF!</f>
        <v>#REF!</v>
      </c>
    </row>
    <row r="3195" spans="1:21" ht="13.8" hidden="1" thickBot="1">
      <c r="A3195" s="351" t="s">
        <v>601</v>
      </c>
      <c r="B3195" s="351">
        <v>4</v>
      </c>
      <c r="C3195" s="351" t="s">
        <v>614</v>
      </c>
      <c r="F3195" s="351"/>
      <c r="G3195" s="351"/>
      <c r="L3195" s="679" t="s">
        <v>3808</v>
      </c>
      <c r="M3195" s="364" t="e">
        <f>#REF!</f>
        <v>#REF!</v>
      </c>
      <c r="N3195" s="365" t="e">
        <f>#REF!</f>
        <v>#REF!</v>
      </c>
      <c r="O3195" s="365" t="e">
        <f>#REF!</f>
        <v>#REF!</v>
      </c>
      <c r="P3195" s="365" t="e">
        <f>#REF!</f>
        <v>#REF!</v>
      </c>
      <c r="Q3195" s="365" t="e">
        <f>#REF!</f>
        <v>#REF!</v>
      </c>
      <c r="R3195" s="365" t="e">
        <f>#REF!</f>
        <v>#REF!</v>
      </c>
      <c r="S3195" s="366" t="e">
        <f>#REF!</f>
        <v>#REF!</v>
      </c>
      <c r="T3195" s="659" t="e">
        <f>#REF!</f>
        <v>#REF!</v>
      </c>
    </row>
    <row r="3196" spans="1:21" hidden="1">
      <c r="A3196" s="351" t="s">
        <v>601</v>
      </c>
      <c r="B3196" s="351">
        <v>5</v>
      </c>
      <c r="C3196" s="351" t="s">
        <v>614</v>
      </c>
      <c r="F3196" s="351"/>
      <c r="G3196" s="351"/>
      <c r="L3196" s="679" t="s">
        <v>3809</v>
      </c>
      <c r="M3196" s="355" t="e">
        <f>#REF!</f>
        <v>#REF!</v>
      </c>
      <c r="N3196" s="357" t="e">
        <f>#REF!</f>
        <v>#REF!</v>
      </c>
      <c r="O3196" s="357" t="e">
        <f>#REF!</f>
        <v>#REF!</v>
      </c>
      <c r="P3196" s="357" t="e">
        <f>#REF!</f>
        <v>#REF!</v>
      </c>
      <c r="Q3196" s="357" t="e">
        <f>#REF!</f>
        <v>#REF!</v>
      </c>
      <c r="R3196" s="357" t="e">
        <f>#REF!</f>
        <v>#REF!</v>
      </c>
      <c r="S3196" s="356" t="e">
        <f>#REF!</f>
        <v>#REF!</v>
      </c>
      <c r="T3196" s="403" t="e">
        <f>#REF!</f>
        <v>#REF!</v>
      </c>
    </row>
    <row r="3197" spans="1:21" hidden="1">
      <c r="A3197" s="351" t="s">
        <v>601</v>
      </c>
      <c r="B3197" s="351">
        <v>6</v>
      </c>
      <c r="C3197" s="351" t="s">
        <v>614</v>
      </c>
      <c r="F3197" s="351"/>
      <c r="G3197" s="351"/>
      <c r="L3197" s="679" t="s">
        <v>3810</v>
      </c>
      <c r="M3197" s="369" t="e">
        <f>#REF!</f>
        <v>#REF!</v>
      </c>
      <c r="N3197" s="363" t="e">
        <f>#REF!</f>
        <v>#REF!</v>
      </c>
      <c r="O3197" s="403" t="e">
        <f>#REF!</f>
        <v>#REF!</v>
      </c>
      <c r="P3197" s="403" t="e">
        <f>#REF!</f>
        <v>#REF!</v>
      </c>
      <c r="Q3197" s="363" t="e">
        <f>#REF!</f>
        <v>#REF!</v>
      </c>
      <c r="R3197" s="363" t="e">
        <f>#REF!</f>
        <v>#REF!</v>
      </c>
      <c r="S3197" s="370" t="e">
        <f>#REF!</f>
        <v>#REF!</v>
      </c>
      <c r="T3197" s="363" t="e">
        <f>#REF!</f>
        <v>#REF!</v>
      </c>
    </row>
    <row r="3198" spans="1:21" hidden="1">
      <c r="A3198" s="351" t="s">
        <v>601</v>
      </c>
      <c r="B3198" s="351">
        <v>7</v>
      </c>
      <c r="C3198" s="351" t="s">
        <v>614</v>
      </c>
      <c r="F3198" s="351"/>
      <c r="G3198" s="351"/>
      <c r="L3198" s="679" t="s">
        <v>3811</v>
      </c>
      <c r="M3198" s="369" t="e">
        <f>#REF!</f>
        <v>#REF!</v>
      </c>
      <c r="N3198" s="403" t="e">
        <f>#REF!</f>
        <v>#REF!</v>
      </c>
      <c r="O3198" s="403" t="e">
        <f>#REF!</f>
        <v>#REF!</v>
      </c>
      <c r="P3198" s="403" t="e">
        <f>#REF!</f>
        <v>#REF!</v>
      </c>
      <c r="Q3198" s="403" t="e">
        <f>#REF!</f>
        <v>#REF!</v>
      </c>
      <c r="R3198" s="403" t="e">
        <f>#REF!</f>
        <v>#REF!</v>
      </c>
      <c r="S3198" s="370" t="e">
        <f>#REF!</f>
        <v>#REF!</v>
      </c>
      <c r="T3198" s="363" t="e">
        <f>#REF!</f>
        <v>#REF!</v>
      </c>
    </row>
    <row r="3199" spans="1:21" hidden="1">
      <c r="A3199" s="351" t="s">
        <v>601</v>
      </c>
      <c r="B3199" s="351">
        <v>8</v>
      </c>
      <c r="C3199" s="351" t="s">
        <v>614</v>
      </c>
      <c r="F3199" s="351"/>
      <c r="G3199" s="351"/>
      <c r="L3199" s="679" t="s">
        <v>3812</v>
      </c>
      <c r="M3199" s="369" t="e">
        <f>#REF!</f>
        <v>#REF!</v>
      </c>
      <c r="N3199" s="403" t="e">
        <f>#REF!</f>
        <v>#REF!</v>
      </c>
      <c r="O3199" s="403" t="e">
        <f>#REF!</f>
        <v>#REF!</v>
      </c>
      <c r="P3199" s="363" t="e">
        <f>#REF!</f>
        <v>#REF!</v>
      </c>
      <c r="Q3199" s="363" t="e">
        <f>#REF!</f>
        <v>#REF!</v>
      </c>
      <c r="R3199" s="363" t="e">
        <f>#REF!</f>
        <v>#REF!</v>
      </c>
      <c r="S3199" s="370" t="e">
        <f>#REF!</f>
        <v>#REF!</v>
      </c>
      <c r="T3199" s="403" t="e">
        <f>#REF!</f>
        <v>#REF!</v>
      </c>
    </row>
    <row r="3200" spans="1:21" ht="13.8" hidden="1" thickBot="1">
      <c r="A3200" s="351" t="s">
        <v>601</v>
      </c>
      <c r="B3200" s="351">
        <v>9</v>
      </c>
      <c r="C3200" s="351" t="s">
        <v>614</v>
      </c>
      <c r="F3200" s="351"/>
      <c r="G3200" s="351"/>
      <c r="L3200" s="679" t="s">
        <v>3813</v>
      </c>
      <c r="M3200" s="372" t="e">
        <f>#REF!</f>
        <v>#REF!</v>
      </c>
      <c r="N3200" s="401" t="e">
        <f>#REF!</f>
        <v>#REF!</v>
      </c>
      <c r="O3200" s="401" t="e">
        <f>#REF!</f>
        <v>#REF!</v>
      </c>
      <c r="P3200" s="401" t="e">
        <f>#REF!</f>
        <v>#REF!</v>
      </c>
      <c r="Q3200" s="401" t="e">
        <f>#REF!</f>
        <v>#REF!</v>
      </c>
      <c r="R3200" s="401" t="e">
        <f>#REF!</f>
        <v>#REF!</v>
      </c>
      <c r="S3200" s="359" t="e">
        <f>#REF!</f>
        <v>#REF!</v>
      </c>
      <c r="T3200" s="363" t="e">
        <f>#REF!</f>
        <v>#REF!</v>
      </c>
    </row>
    <row r="3201" spans="1:20" hidden="1">
      <c r="A3201" s="351" t="s">
        <v>601</v>
      </c>
      <c r="B3201" s="351">
        <v>10</v>
      </c>
      <c r="C3201" s="351" t="s">
        <v>614</v>
      </c>
      <c r="F3201" s="351"/>
      <c r="G3201" s="351"/>
      <c r="L3201" s="679" t="s">
        <v>3814</v>
      </c>
      <c r="M3201" s="367" t="e">
        <f>#REF!</f>
        <v>#REF!</v>
      </c>
      <c r="N3201" s="370" t="e">
        <f>#REF!</f>
        <v>#REF!</v>
      </c>
      <c r="O3201" s="370" t="e">
        <f>#REF!</f>
        <v>#REF!</v>
      </c>
      <c r="P3201" s="370" t="e">
        <f>#REF!</f>
        <v>#REF!</v>
      </c>
      <c r="Q3201" s="355" t="e">
        <f>#REF!</f>
        <v>#REF!</v>
      </c>
      <c r="R3201" s="356" t="e">
        <f>#REF!</f>
        <v>#REF!</v>
      </c>
      <c r="S3201" s="370" t="e">
        <f>#REF!</f>
        <v>#REF!</v>
      </c>
      <c r="T3201" s="363" t="e">
        <f>#REF!</f>
        <v>#REF!</v>
      </c>
    </row>
    <row r="3202" spans="1:20" ht="13.8" hidden="1" thickBot="1">
      <c r="A3202" s="351" t="s">
        <v>601</v>
      </c>
      <c r="B3202" s="351">
        <v>11</v>
      </c>
      <c r="C3202" s="351" t="s">
        <v>614</v>
      </c>
      <c r="F3202" s="351"/>
      <c r="G3202" s="351"/>
      <c r="L3202" s="679" t="s">
        <v>3815</v>
      </c>
      <c r="M3202" s="371" t="e">
        <f>#REF!</f>
        <v>#REF!</v>
      </c>
      <c r="N3202" s="371" t="e">
        <f>#REF!</f>
        <v>#REF!</v>
      </c>
      <c r="O3202" s="359" t="e">
        <f>#REF!</f>
        <v>#REF!</v>
      </c>
      <c r="P3202" s="359" t="e">
        <f>#REF!</f>
        <v>#REF!</v>
      </c>
      <c r="Q3202" s="372" t="e">
        <f>#REF!</f>
        <v>#REF!</v>
      </c>
      <c r="R3202" s="359" t="e">
        <f>#REF!</f>
        <v>#REF!</v>
      </c>
      <c r="S3202" s="359" t="e">
        <f>#REF!</f>
        <v>#REF!</v>
      </c>
      <c r="T3202" s="363" t="e">
        <f>#REF!</f>
        <v>#REF!</v>
      </c>
    </row>
    <row r="3203" spans="1:20" ht="13.8" hidden="1" thickBot="1">
      <c r="A3203" s="351" t="s">
        <v>601</v>
      </c>
      <c r="B3203" s="351">
        <v>12</v>
      </c>
      <c r="C3203" s="351" t="s">
        <v>613</v>
      </c>
      <c r="F3203" s="351"/>
      <c r="G3203" s="351"/>
      <c r="L3203" s="679" t="s">
        <v>3816</v>
      </c>
      <c r="M3203" s="371" t="e">
        <f>#REF!</f>
        <v>#REF!</v>
      </c>
      <c r="N3203" s="406" t="e">
        <f>#REF!</f>
        <v>#REF!</v>
      </c>
      <c r="O3203" s="406" t="e">
        <f>#REF!</f>
        <v>#REF!</v>
      </c>
      <c r="P3203" s="407" t="e">
        <f>#REF!</f>
        <v>#REF!</v>
      </c>
      <c r="Q3203" s="558" t="e">
        <f>#REF!</f>
        <v>#REF!</v>
      </c>
      <c r="R3203" s="547" t="e">
        <f>#REF!</f>
        <v>#REF!</v>
      </c>
      <c r="S3203" s="407" t="e">
        <f>#REF!</f>
        <v>#REF!</v>
      </c>
      <c r="T3203" s="363" t="e">
        <f>#REF!</f>
        <v>#REF!</v>
      </c>
    </row>
    <row r="3204" spans="1:20" ht="13.8" hidden="1" thickBot="1">
      <c r="A3204" s="351" t="s">
        <v>601</v>
      </c>
      <c r="B3204" s="351">
        <v>13</v>
      </c>
      <c r="C3204" s="351" t="s">
        <v>613</v>
      </c>
      <c r="F3204" s="351"/>
      <c r="G3204" s="351"/>
      <c r="L3204" s="679" t="s">
        <v>3817</v>
      </c>
      <c r="M3204" s="371" t="e">
        <f>#REF!</f>
        <v>#REF!</v>
      </c>
      <c r="N3204" s="406" t="e">
        <f>#REF!</f>
        <v>#REF!</v>
      </c>
      <c r="O3204" s="406" t="e">
        <f>#REF!</f>
        <v>#REF!</v>
      </c>
      <c r="P3204" s="407" t="e">
        <f>#REF!</f>
        <v>#REF!</v>
      </c>
      <c r="Q3204" s="558" t="e">
        <f>#REF!</f>
        <v>#REF!</v>
      </c>
      <c r="R3204" s="547" t="e">
        <f>#REF!</f>
        <v>#REF!</v>
      </c>
      <c r="S3204" s="407" t="e">
        <f>#REF!</f>
        <v>#REF!</v>
      </c>
      <c r="T3204" s="363" t="e">
        <f>#REF!</f>
        <v>#REF!</v>
      </c>
    </row>
    <row r="3205" spans="1:20" ht="13.8" hidden="1" thickBot="1">
      <c r="A3205" s="351" t="s">
        <v>601</v>
      </c>
      <c r="B3205" s="351">
        <v>14</v>
      </c>
      <c r="C3205" s="351" t="s">
        <v>613</v>
      </c>
      <c r="F3205" s="351"/>
      <c r="G3205" s="351"/>
      <c r="L3205" s="679" t="s">
        <v>3818</v>
      </c>
      <c r="M3205" s="371" t="e">
        <f>#REF!</f>
        <v>#REF!</v>
      </c>
      <c r="N3205" s="406" t="e">
        <f>#REF!</f>
        <v>#REF!</v>
      </c>
      <c r="O3205" s="406" t="e">
        <f>#REF!</f>
        <v>#REF!</v>
      </c>
      <c r="P3205" s="407" t="e">
        <f>#REF!</f>
        <v>#REF!</v>
      </c>
      <c r="Q3205" s="558" t="e">
        <f>#REF!</f>
        <v>#REF!</v>
      </c>
      <c r="R3205" s="547" t="e">
        <f>#REF!</f>
        <v>#REF!</v>
      </c>
      <c r="S3205" s="407" t="e">
        <f>#REF!</f>
        <v>#REF!</v>
      </c>
      <c r="T3205" s="363" t="e">
        <f>#REF!</f>
        <v>#REF!</v>
      </c>
    </row>
    <row r="3206" spans="1:20" ht="13.8" hidden="1" thickBot="1">
      <c r="A3206" s="351" t="s">
        <v>601</v>
      </c>
      <c r="B3206" s="351">
        <v>15</v>
      </c>
      <c r="C3206" s="351" t="s">
        <v>613</v>
      </c>
      <c r="F3206" s="351"/>
      <c r="G3206" s="351"/>
      <c r="L3206" s="679" t="s">
        <v>3819</v>
      </c>
      <c r="M3206" s="371" t="e">
        <f>#REF!</f>
        <v>#REF!</v>
      </c>
      <c r="N3206" s="406" t="e">
        <f>#REF!</f>
        <v>#REF!</v>
      </c>
      <c r="O3206" s="406" t="e">
        <f>#REF!</f>
        <v>#REF!</v>
      </c>
      <c r="P3206" s="407" t="e">
        <f>#REF!</f>
        <v>#REF!</v>
      </c>
      <c r="Q3206" s="558" t="e">
        <f>#REF!</f>
        <v>#REF!</v>
      </c>
      <c r="R3206" s="547" t="e">
        <f>#REF!</f>
        <v>#REF!</v>
      </c>
      <c r="S3206" s="407" t="e">
        <f>#REF!</f>
        <v>#REF!</v>
      </c>
      <c r="T3206" s="363" t="e">
        <f>#REF!</f>
        <v>#REF!</v>
      </c>
    </row>
    <row r="3207" spans="1:20" ht="13.8" hidden="1" thickBot="1">
      <c r="A3207" s="351" t="s">
        <v>601</v>
      </c>
      <c r="B3207" s="351">
        <v>16</v>
      </c>
      <c r="C3207" s="351" t="s">
        <v>613</v>
      </c>
      <c r="F3207" s="351"/>
      <c r="G3207" s="351"/>
      <c r="L3207" s="679" t="s">
        <v>3820</v>
      </c>
      <c r="M3207" s="371" t="e">
        <f>#REF!</f>
        <v>#REF!</v>
      </c>
      <c r="N3207" s="406" t="e">
        <f>#REF!</f>
        <v>#REF!</v>
      </c>
      <c r="O3207" s="406" t="e">
        <f>#REF!</f>
        <v>#REF!</v>
      </c>
      <c r="P3207" s="407" t="e">
        <f>#REF!</f>
        <v>#REF!</v>
      </c>
      <c r="Q3207" s="558" t="e">
        <f>#REF!</f>
        <v>#REF!</v>
      </c>
      <c r="R3207" s="547" t="e">
        <f>#REF!</f>
        <v>#REF!</v>
      </c>
      <c r="S3207" s="407" t="e">
        <f>#REF!</f>
        <v>#REF!</v>
      </c>
      <c r="T3207" s="403" t="e">
        <f>#REF!</f>
        <v>#REF!</v>
      </c>
    </row>
    <row r="3208" spans="1:20" ht="13.8" hidden="1" thickBot="1">
      <c r="A3208" s="351" t="s">
        <v>601</v>
      </c>
      <c r="B3208" s="351">
        <v>17</v>
      </c>
      <c r="C3208" s="351" t="s">
        <v>613</v>
      </c>
      <c r="F3208" s="351"/>
      <c r="G3208" s="351"/>
      <c r="L3208" s="679" t="s">
        <v>3821</v>
      </c>
      <c r="M3208" s="371" t="e">
        <f>#REF!</f>
        <v>#REF!</v>
      </c>
      <c r="N3208" s="406" t="e">
        <f>#REF!</f>
        <v>#REF!</v>
      </c>
      <c r="O3208" s="406" t="e">
        <f>#REF!</f>
        <v>#REF!</v>
      </c>
      <c r="P3208" s="407" t="e">
        <f>#REF!</f>
        <v>#REF!</v>
      </c>
      <c r="Q3208" s="558" t="e">
        <f>#REF!</f>
        <v>#REF!</v>
      </c>
      <c r="R3208" s="547" t="e">
        <f>#REF!</f>
        <v>#REF!</v>
      </c>
      <c r="S3208" s="407" t="e">
        <f>#REF!</f>
        <v>#REF!</v>
      </c>
      <c r="T3208" s="363" t="e">
        <f>#REF!</f>
        <v>#REF!</v>
      </c>
    </row>
    <row r="3209" spans="1:20" ht="13.8" hidden="1" thickBot="1">
      <c r="A3209" s="351" t="s">
        <v>601</v>
      </c>
      <c r="B3209" s="351">
        <v>18</v>
      </c>
      <c r="C3209" s="351" t="s">
        <v>613</v>
      </c>
      <c r="F3209" s="351"/>
      <c r="G3209" s="351"/>
      <c r="L3209" s="679" t="s">
        <v>3822</v>
      </c>
      <c r="M3209" s="371" t="e">
        <f>#REF!</f>
        <v>#REF!</v>
      </c>
      <c r="N3209" s="406" t="e">
        <f>#REF!</f>
        <v>#REF!</v>
      </c>
      <c r="O3209" s="406" t="e">
        <f>#REF!</f>
        <v>#REF!</v>
      </c>
      <c r="P3209" s="407" t="e">
        <f>#REF!</f>
        <v>#REF!</v>
      </c>
      <c r="Q3209" s="558" t="e">
        <f>#REF!</f>
        <v>#REF!</v>
      </c>
      <c r="R3209" s="547" t="e">
        <f>#REF!</f>
        <v>#REF!</v>
      </c>
      <c r="S3209" s="407" t="e">
        <f>#REF!</f>
        <v>#REF!</v>
      </c>
      <c r="T3209" s="363" t="e">
        <f>#REF!</f>
        <v>#REF!</v>
      </c>
    </row>
    <row r="3210" spans="1:20" ht="13.8" hidden="1" thickBot="1">
      <c r="A3210" s="351" t="s">
        <v>601</v>
      </c>
      <c r="B3210" s="351">
        <v>19</v>
      </c>
      <c r="C3210" s="351" t="s">
        <v>613</v>
      </c>
      <c r="F3210" s="351"/>
      <c r="G3210" s="351"/>
      <c r="L3210" s="679" t="s">
        <v>3823</v>
      </c>
      <c r="M3210" s="371" t="e">
        <f>#REF!</f>
        <v>#REF!</v>
      </c>
      <c r="N3210" s="406" t="e">
        <f>#REF!</f>
        <v>#REF!</v>
      </c>
      <c r="O3210" s="406" t="e">
        <f>#REF!</f>
        <v>#REF!</v>
      </c>
      <c r="P3210" s="407" t="e">
        <f>#REF!</f>
        <v>#REF!</v>
      </c>
      <c r="Q3210" s="558" t="e">
        <f>#REF!</f>
        <v>#REF!</v>
      </c>
      <c r="R3210" s="547" t="e">
        <f>#REF!</f>
        <v>#REF!</v>
      </c>
      <c r="S3210" s="407" t="e">
        <f>#REF!</f>
        <v>#REF!</v>
      </c>
      <c r="T3210" s="363" t="e">
        <f>#REF!</f>
        <v>#REF!</v>
      </c>
    </row>
    <row r="3211" spans="1:20" ht="13.8" hidden="1" thickBot="1">
      <c r="A3211" s="351" t="s">
        <v>601</v>
      </c>
      <c r="B3211" s="351">
        <v>20</v>
      </c>
      <c r="C3211" s="351" t="s">
        <v>613</v>
      </c>
      <c r="F3211" s="351"/>
      <c r="G3211" s="351"/>
      <c r="L3211" s="679" t="s">
        <v>3824</v>
      </c>
      <c r="M3211" s="371" t="e">
        <f>#REF!</f>
        <v>#REF!</v>
      </c>
      <c r="N3211" s="406" t="e">
        <f>#REF!</f>
        <v>#REF!</v>
      </c>
      <c r="O3211" s="406" t="e">
        <f>#REF!</f>
        <v>#REF!</v>
      </c>
      <c r="P3211" s="407" t="e">
        <f>#REF!</f>
        <v>#REF!</v>
      </c>
      <c r="Q3211" s="558" t="e">
        <f>#REF!</f>
        <v>#REF!</v>
      </c>
      <c r="R3211" s="547" t="e">
        <f>#REF!</f>
        <v>#REF!</v>
      </c>
      <c r="S3211" s="407" t="e">
        <f>#REF!</f>
        <v>#REF!</v>
      </c>
      <c r="T3211" s="403" t="e">
        <f>#REF!</f>
        <v>#REF!</v>
      </c>
    </row>
    <row r="3212" spans="1:20" ht="13.8" hidden="1" thickBot="1">
      <c r="A3212" s="351" t="s">
        <v>601</v>
      </c>
      <c r="B3212" s="351">
        <v>21</v>
      </c>
      <c r="C3212" s="351" t="s">
        <v>613</v>
      </c>
      <c r="F3212" s="351"/>
      <c r="G3212" s="351"/>
      <c r="L3212" s="679" t="s">
        <v>3825</v>
      </c>
      <c r="M3212" s="371" t="e">
        <f>#REF!</f>
        <v>#REF!</v>
      </c>
      <c r="N3212" s="406" t="e">
        <f>#REF!</f>
        <v>#REF!</v>
      </c>
      <c r="O3212" s="406" t="e">
        <f>#REF!</f>
        <v>#REF!</v>
      </c>
      <c r="P3212" s="407" t="e">
        <f>#REF!</f>
        <v>#REF!</v>
      </c>
      <c r="Q3212" s="558" t="e">
        <f>#REF!</f>
        <v>#REF!</v>
      </c>
      <c r="R3212" s="547" t="e">
        <f>#REF!</f>
        <v>#REF!</v>
      </c>
      <c r="S3212" s="407" t="e">
        <f>#REF!</f>
        <v>#REF!</v>
      </c>
      <c r="T3212" s="363" t="e">
        <f>#REF!</f>
        <v>#REF!</v>
      </c>
    </row>
    <row r="3213" spans="1:20" ht="13.8" hidden="1" thickBot="1">
      <c r="A3213" s="351" t="s">
        <v>601</v>
      </c>
      <c r="B3213" s="351">
        <v>22</v>
      </c>
      <c r="C3213" s="351" t="s">
        <v>613</v>
      </c>
      <c r="F3213" s="351"/>
      <c r="G3213" s="351"/>
      <c r="L3213" s="679" t="s">
        <v>3826</v>
      </c>
      <c r="M3213" s="371" t="e">
        <f>#REF!</f>
        <v>#REF!</v>
      </c>
      <c r="N3213" s="406" t="e">
        <f>#REF!</f>
        <v>#REF!</v>
      </c>
      <c r="O3213" s="406" t="e">
        <f>#REF!</f>
        <v>#REF!</v>
      </c>
      <c r="P3213" s="407" t="e">
        <f>#REF!</f>
        <v>#REF!</v>
      </c>
      <c r="Q3213" s="558" t="e">
        <f>#REF!</f>
        <v>#REF!</v>
      </c>
      <c r="R3213" s="547" t="e">
        <f>#REF!</f>
        <v>#REF!</v>
      </c>
      <c r="S3213" s="407" t="e">
        <f>#REF!</f>
        <v>#REF!</v>
      </c>
      <c r="T3213" s="363" t="e">
        <f>#REF!</f>
        <v>#REF!</v>
      </c>
    </row>
    <row r="3214" spans="1:20" ht="13.8" hidden="1" thickBot="1">
      <c r="A3214" s="351" t="s">
        <v>601</v>
      </c>
      <c r="B3214" s="351">
        <v>23</v>
      </c>
      <c r="C3214" s="351" t="s">
        <v>613</v>
      </c>
      <c r="F3214" s="351"/>
      <c r="G3214" s="351"/>
      <c r="L3214" s="679" t="s">
        <v>3827</v>
      </c>
      <c r="M3214" s="371" t="e">
        <f>#REF!</f>
        <v>#REF!</v>
      </c>
      <c r="N3214" s="406" t="e">
        <f>#REF!</f>
        <v>#REF!</v>
      </c>
      <c r="O3214" s="406" t="e">
        <f>#REF!</f>
        <v>#REF!</v>
      </c>
      <c r="P3214" s="407" t="e">
        <f>#REF!</f>
        <v>#REF!</v>
      </c>
      <c r="Q3214" s="558" t="e">
        <f>#REF!</f>
        <v>#REF!</v>
      </c>
      <c r="R3214" s="547" t="e">
        <f>#REF!</f>
        <v>#REF!</v>
      </c>
      <c r="S3214" s="407" t="e">
        <f>#REF!</f>
        <v>#REF!</v>
      </c>
      <c r="T3214" s="363" t="e">
        <f>#REF!</f>
        <v>#REF!</v>
      </c>
    </row>
    <row r="3215" spans="1:20" ht="13.8" hidden="1" thickBot="1">
      <c r="A3215" s="351" t="s">
        <v>601</v>
      </c>
      <c r="B3215" s="351">
        <v>24</v>
      </c>
      <c r="C3215" s="351" t="s">
        <v>613</v>
      </c>
      <c r="F3215" s="351"/>
      <c r="G3215" s="351"/>
      <c r="L3215" s="679" t="s">
        <v>3828</v>
      </c>
      <c r="M3215" s="371" t="e">
        <f>#REF!</f>
        <v>#REF!</v>
      </c>
      <c r="N3215" s="406" t="e">
        <f>#REF!</f>
        <v>#REF!</v>
      </c>
      <c r="O3215" s="406" t="e">
        <f>#REF!</f>
        <v>#REF!</v>
      </c>
      <c r="P3215" s="407" t="e">
        <f>#REF!</f>
        <v>#REF!</v>
      </c>
      <c r="Q3215" s="558" t="e">
        <f>#REF!</f>
        <v>#REF!</v>
      </c>
      <c r="R3215" s="547" t="e">
        <f>#REF!</f>
        <v>#REF!</v>
      </c>
      <c r="S3215" s="407" t="e">
        <f>#REF!</f>
        <v>#REF!</v>
      </c>
      <c r="T3215" s="363" t="e">
        <f>#REF!</f>
        <v>#REF!</v>
      </c>
    </row>
    <row r="3216" spans="1:20" ht="13.8" hidden="1" thickBot="1">
      <c r="A3216" s="351" t="s">
        <v>601</v>
      </c>
      <c r="B3216" s="351">
        <v>25</v>
      </c>
      <c r="C3216" s="351" t="s">
        <v>613</v>
      </c>
      <c r="F3216" s="351"/>
      <c r="G3216" s="351"/>
      <c r="L3216" s="679" t="s">
        <v>3829</v>
      </c>
      <c r="M3216" s="371" t="e">
        <f>#REF!</f>
        <v>#REF!</v>
      </c>
      <c r="N3216" s="406" t="e">
        <f>#REF!</f>
        <v>#REF!</v>
      </c>
      <c r="O3216" s="406" t="e">
        <f>#REF!</f>
        <v>#REF!</v>
      </c>
      <c r="P3216" s="407" t="e">
        <f>#REF!</f>
        <v>#REF!</v>
      </c>
      <c r="Q3216" s="558" t="e">
        <f>#REF!</f>
        <v>#REF!</v>
      </c>
      <c r="R3216" s="547" t="e">
        <f>#REF!</f>
        <v>#REF!</v>
      </c>
      <c r="S3216" s="407" t="e">
        <f>#REF!</f>
        <v>#REF!</v>
      </c>
      <c r="T3216" s="363" t="e">
        <f>#REF!</f>
        <v>#REF!</v>
      </c>
    </row>
    <row r="3217" spans="1:21" ht="13.8" hidden="1" thickBot="1">
      <c r="A3217" s="351" t="s">
        <v>601</v>
      </c>
      <c r="B3217" s="351">
        <v>26</v>
      </c>
      <c r="C3217" s="351" t="s">
        <v>613</v>
      </c>
      <c r="F3217" s="351"/>
      <c r="G3217" s="351"/>
      <c r="L3217" s="679" t="s">
        <v>3830</v>
      </c>
      <c r="M3217" s="371" t="e">
        <f>#REF!</f>
        <v>#REF!</v>
      </c>
      <c r="N3217" s="406" t="e">
        <f>#REF!</f>
        <v>#REF!</v>
      </c>
      <c r="O3217" s="406" t="e">
        <f>#REF!</f>
        <v>#REF!</v>
      </c>
      <c r="P3217" s="407" t="e">
        <f>#REF!</f>
        <v>#REF!</v>
      </c>
      <c r="Q3217" s="558" t="e">
        <f>#REF!</f>
        <v>#REF!</v>
      </c>
      <c r="R3217" s="547" t="e">
        <f>#REF!</f>
        <v>#REF!</v>
      </c>
      <c r="S3217" s="407" t="e">
        <f>#REF!</f>
        <v>#REF!</v>
      </c>
      <c r="T3217" s="363" t="e">
        <f>#REF!</f>
        <v>#REF!</v>
      </c>
    </row>
    <row r="3218" spans="1:21" ht="13.8" hidden="1" thickBot="1">
      <c r="A3218" s="351" t="s">
        <v>601</v>
      </c>
      <c r="B3218" s="351">
        <v>27</v>
      </c>
      <c r="C3218" s="351" t="s">
        <v>613</v>
      </c>
      <c r="F3218" s="351"/>
      <c r="G3218" s="351"/>
      <c r="L3218" s="679" t="s">
        <v>3831</v>
      </c>
      <c r="M3218" s="371" t="e">
        <f>#REF!</f>
        <v>#REF!</v>
      </c>
      <c r="N3218" s="406" t="e">
        <f>#REF!</f>
        <v>#REF!</v>
      </c>
      <c r="O3218" s="406" t="e">
        <f>#REF!</f>
        <v>#REF!</v>
      </c>
      <c r="P3218" s="407" t="e">
        <f>#REF!</f>
        <v>#REF!</v>
      </c>
      <c r="Q3218" s="558" t="e">
        <f>#REF!</f>
        <v>#REF!</v>
      </c>
      <c r="R3218" s="547" t="e">
        <f>#REF!</f>
        <v>#REF!</v>
      </c>
      <c r="S3218" s="407" t="e">
        <f>#REF!</f>
        <v>#REF!</v>
      </c>
      <c r="T3218" s="363" t="e">
        <f>#REF!</f>
        <v>#REF!</v>
      </c>
    </row>
    <row r="3219" spans="1:21" ht="13.8" hidden="1" thickBot="1">
      <c r="A3219" s="351" t="s">
        <v>601</v>
      </c>
      <c r="B3219" s="351">
        <v>28</v>
      </c>
      <c r="C3219" s="351" t="s">
        <v>613</v>
      </c>
      <c r="F3219" s="351"/>
      <c r="G3219" s="351"/>
      <c r="L3219" s="679" t="s">
        <v>3832</v>
      </c>
      <c r="M3219" s="371" t="e">
        <f>#REF!</f>
        <v>#REF!</v>
      </c>
      <c r="N3219" s="406" t="e">
        <f>#REF!</f>
        <v>#REF!</v>
      </c>
      <c r="O3219" s="406" t="e">
        <f>#REF!</f>
        <v>#REF!</v>
      </c>
      <c r="P3219" s="407" t="e">
        <f>#REF!</f>
        <v>#REF!</v>
      </c>
      <c r="Q3219" s="558" t="e">
        <f>#REF!</f>
        <v>#REF!</v>
      </c>
      <c r="R3219" s="547" t="e">
        <f>#REF!</f>
        <v>#REF!</v>
      </c>
      <c r="S3219" s="407" t="e">
        <f>#REF!</f>
        <v>#REF!</v>
      </c>
      <c r="T3219" s="363" t="e">
        <f>#REF!</f>
        <v>#REF!</v>
      </c>
    </row>
    <row r="3220" spans="1:21" ht="13.8" hidden="1" thickBot="1">
      <c r="A3220" s="351" t="s">
        <v>601</v>
      </c>
      <c r="B3220" s="351">
        <v>29</v>
      </c>
      <c r="C3220" s="351" t="s">
        <v>613</v>
      </c>
      <c r="F3220" s="351"/>
      <c r="G3220" s="351"/>
      <c r="L3220" s="679" t="s">
        <v>3833</v>
      </c>
      <c r="M3220" s="371" t="e">
        <f>#REF!</f>
        <v>#REF!</v>
      </c>
      <c r="N3220" s="406" t="e">
        <f>#REF!</f>
        <v>#REF!</v>
      </c>
      <c r="O3220" s="406" t="e">
        <f>#REF!</f>
        <v>#REF!</v>
      </c>
      <c r="P3220" s="407" t="e">
        <f>#REF!</f>
        <v>#REF!</v>
      </c>
      <c r="Q3220" s="558" t="e">
        <f>#REF!</f>
        <v>#REF!</v>
      </c>
      <c r="R3220" s="547" t="e">
        <f>#REF!</f>
        <v>#REF!</v>
      </c>
      <c r="S3220" s="407" t="e">
        <f>#REF!</f>
        <v>#REF!</v>
      </c>
      <c r="T3220" s="363" t="e">
        <f>#REF!</f>
        <v>#REF!</v>
      </c>
    </row>
    <row r="3221" spans="1:21" ht="13.8" hidden="1" thickBot="1">
      <c r="A3221" s="351" t="s">
        <v>601</v>
      </c>
      <c r="B3221" s="351">
        <v>30</v>
      </c>
      <c r="C3221" s="351" t="s">
        <v>613</v>
      </c>
      <c r="F3221" s="351"/>
      <c r="G3221" s="351"/>
      <c r="L3221" s="679" t="s">
        <v>3834</v>
      </c>
      <c r="M3221" s="371" t="e">
        <f>#REF!</f>
        <v>#REF!</v>
      </c>
      <c r="N3221" s="406" t="e">
        <f>#REF!</f>
        <v>#REF!</v>
      </c>
      <c r="O3221" s="406" t="e">
        <f>#REF!</f>
        <v>#REF!</v>
      </c>
      <c r="P3221" s="407" t="e">
        <f>#REF!</f>
        <v>#REF!</v>
      </c>
      <c r="Q3221" s="558" t="e">
        <f>#REF!</f>
        <v>#REF!</v>
      </c>
      <c r="R3221" s="547" t="e">
        <f>#REF!</f>
        <v>#REF!</v>
      </c>
      <c r="S3221" s="407" t="e">
        <f>#REF!</f>
        <v>#REF!</v>
      </c>
      <c r="T3221" s="403" t="e">
        <f>#REF!</f>
        <v>#REF!</v>
      </c>
    </row>
    <row r="3222" spans="1:21" ht="13.8" hidden="1" thickBot="1">
      <c r="A3222" s="351" t="s">
        <v>601</v>
      </c>
      <c r="B3222" s="351">
        <v>31</v>
      </c>
      <c r="C3222" s="351" t="s">
        <v>613</v>
      </c>
      <c r="F3222" s="351"/>
      <c r="G3222" s="351"/>
      <c r="L3222" s="679" t="s">
        <v>3835</v>
      </c>
      <c r="M3222" s="371" t="e">
        <f>#REF!</f>
        <v>#REF!</v>
      </c>
      <c r="N3222" s="406" t="e">
        <f>#REF!</f>
        <v>#REF!</v>
      </c>
      <c r="O3222" s="406" t="e">
        <f>#REF!</f>
        <v>#REF!</v>
      </c>
      <c r="P3222" s="407" t="e">
        <f>#REF!</f>
        <v>#REF!</v>
      </c>
      <c r="Q3222" s="558" t="e">
        <f>#REF!</f>
        <v>#REF!</v>
      </c>
      <c r="R3222" s="547" t="e">
        <f>#REF!</f>
        <v>#REF!</v>
      </c>
      <c r="S3222" s="407" t="e">
        <f>#REF!</f>
        <v>#REF!</v>
      </c>
      <c r="T3222" s="363" t="e">
        <f>#REF!</f>
        <v>#REF!</v>
      </c>
    </row>
    <row r="3223" spans="1:21" ht="13.8" hidden="1" thickBot="1">
      <c r="A3223" s="351" t="s">
        <v>601</v>
      </c>
      <c r="B3223" s="351">
        <v>32</v>
      </c>
      <c r="C3223" s="351" t="s">
        <v>614</v>
      </c>
      <c r="F3223" s="351"/>
      <c r="G3223" s="351"/>
      <c r="L3223" s="679" t="s">
        <v>3836</v>
      </c>
      <c r="M3223" s="371" t="e">
        <f>#REF!</f>
        <v>#REF!</v>
      </c>
      <c r="N3223" s="359" t="e">
        <f>#REF!</f>
        <v>#REF!</v>
      </c>
      <c r="O3223" s="359" t="e">
        <f>#REF!</f>
        <v>#REF!</v>
      </c>
      <c r="P3223" s="444" t="e">
        <f>#REF!</f>
        <v>#REF!</v>
      </c>
      <c r="Q3223" s="364" t="e">
        <f>#REF!</f>
        <v>#REF!</v>
      </c>
      <c r="R3223" s="366" t="e">
        <f>#REF!</f>
        <v>#REF!</v>
      </c>
      <c r="S3223" s="444" t="e">
        <f>#REF!</f>
        <v>#REF!</v>
      </c>
      <c r="T3223" s="403" t="e">
        <f>#REF!</f>
        <v>#REF!</v>
      </c>
    </row>
    <row r="3224" spans="1:21" hidden="1">
      <c r="A3224" s="351" t="s">
        <v>602</v>
      </c>
      <c r="B3224" s="351">
        <v>1</v>
      </c>
      <c r="C3224" s="351" t="s">
        <v>614</v>
      </c>
      <c r="F3224" s="351"/>
      <c r="G3224" s="351"/>
      <c r="L3224" s="679" t="s">
        <v>3837</v>
      </c>
      <c r="M3224" s="355" t="e">
        <f>#REF!</f>
        <v>#REF!</v>
      </c>
      <c r="N3224" s="357" t="e">
        <f>#REF!</f>
        <v>#REF!</v>
      </c>
      <c r="O3224" s="357" t="e">
        <f>#REF!</f>
        <v>#REF!</v>
      </c>
      <c r="P3224" s="357" t="e">
        <f>#REF!</f>
        <v>#REF!</v>
      </c>
      <c r="Q3224" s="356" t="e">
        <f>#REF!</f>
        <v>#REF!</v>
      </c>
      <c r="R3224" s="355" t="e">
        <f>#REF!</f>
        <v>#REF!</v>
      </c>
      <c r="S3224" s="356" t="e">
        <f>#REF!</f>
        <v>#REF!</v>
      </c>
      <c r="T3224" s="659" t="e">
        <f>#REF!</f>
        <v>#REF!</v>
      </c>
    </row>
    <row r="3225" spans="1:21" hidden="1">
      <c r="A3225" s="351" t="s">
        <v>602</v>
      </c>
      <c r="B3225" s="351">
        <v>2</v>
      </c>
      <c r="C3225" s="351" t="s">
        <v>614</v>
      </c>
      <c r="F3225" s="351"/>
      <c r="G3225" s="351"/>
      <c r="L3225" s="679" t="s">
        <v>3838</v>
      </c>
      <c r="M3225" s="369" t="e">
        <f>#REF!</f>
        <v>#REF!</v>
      </c>
      <c r="N3225" s="363" t="e">
        <f>#REF!</f>
        <v>#REF!</v>
      </c>
      <c r="O3225" s="363" t="e">
        <f>#REF!</f>
        <v>#REF!</v>
      </c>
      <c r="P3225" s="363" t="e">
        <f>#REF!</f>
        <v>#REF!</v>
      </c>
      <c r="Q3225" s="370" t="e">
        <f>#REF!</f>
        <v>#REF!</v>
      </c>
      <c r="R3225" s="399" t="e">
        <f>#REF!</f>
        <v>#REF!</v>
      </c>
      <c r="S3225" s="400" t="e">
        <f>#REF!</f>
        <v>#REF!</v>
      </c>
      <c r="T3225" s="659" t="e">
        <f>#REF!</f>
        <v>#REF!</v>
      </c>
    </row>
    <row r="3226" spans="1:21" ht="13.8" hidden="1" thickBot="1">
      <c r="A3226" s="351" t="s">
        <v>602</v>
      </c>
      <c r="B3226" s="351">
        <v>3</v>
      </c>
      <c r="C3226" s="351" t="s">
        <v>614</v>
      </c>
      <c r="F3226" s="351"/>
      <c r="G3226" s="351"/>
      <c r="L3226" s="679" t="s">
        <v>3839</v>
      </c>
      <c r="M3226" s="372" t="e">
        <f>#REF!</f>
        <v>#REF!</v>
      </c>
      <c r="N3226" s="401" t="e">
        <f>#REF!</f>
        <v>#REF!</v>
      </c>
      <c r="O3226" s="401" t="e">
        <f>#REF!</f>
        <v>#REF!</v>
      </c>
      <c r="P3226" s="401" t="e">
        <f>#REF!</f>
        <v>#REF!</v>
      </c>
      <c r="Q3226" s="359" t="e">
        <f>#REF!</f>
        <v>#REF!</v>
      </c>
      <c r="R3226" s="360" t="e">
        <f>#REF!</f>
        <v>#REF!</v>
      </c>
      <c r="S3226" s="362" t="e">
        <f>#REF!</f>
        <v>#REF!</v>
      </c>
      <c r="T3226" s="659" t="e">
        <f>#REF!</f>
        <v>#REF!</v>
      </c>
    </row>
    <row r="3227" spans="1:21" ht="13.8" hidden="1" thickBot="1">
      <c r="A3227" s="351" t="s">
        <v>602</v>
      </c>
      <c r="B3227" s="351">
        <v>4</v>
      </c>
      <c r="C3227" s="351" t="s">
        <v>614</v>
      </c>
      <c r="F3227" s="351"/>
      <c r="G3227" s="351"/>
      <c r="L3227" s="679" t="s">
        <v>3840</v>
      </c>
      <c r="M3227" s="364" t="e">
        <f>#REF!</f>
        <v>#REF!</v>
      </c>
      <c r="N3227" s="365" t="e">
        <f>#REF!</f>
        <v>#REF!</v>
      </c>
      <c r="O3227" s="365" t="e">
        <f>#REF!</f>
        <v>#REF!</v>
      </c>
      <c r="P3227" s="365" t="e">
        <f>#REF!</f>
        <v>#REF!</v>
      </c>
      <c r="Q3227" s="365" t="e">
        <f>#REF!</f>
        <v>#REF!</v>
      </c>
      <c r="R3227" s="365" t="e">
        <f>#REF!</f>
        <v>#REF!</v>
      </c>
      <c r="S3227" s="366" t="e">
        <f>#REF!</f>
        <v>#REF!</v>
      </c>
      <c r="T3227" s="659" t="e">
        <f>#REF!</f>
        <v>#REF!</v>
      </c>
    </row>
    <row r="3228" spans="1:21" hidden="1">
      <c r="A3228" s="351" t="s">
        <v>602</v>
      </c>
      <c r="B3228" s="351">
        <v>5</v>
      </c>
      <c r="C3228" s="351" t="s">
        <v>614</v>
      </c>
      <c r="F3228" s="351"/>
      <c r="G3228" s="351"/>
      <c r="L3228" s="679" t="s">
        <v>3841</v>
      </c>
      <c r="M3228" s="355" t="e">
        <f>#REF!</f>
        <v>#REF!</v>
      </c>
      <c r="N3228" s="357" t="e">
        <f>#REF!</f>
        <v>#REF!</v>
      </c>
      <c r="O3228" s="357" t="e">
        <f>#REF!</f>
        <v>#REF!</v>
      </c>
      <c r="P3228" s="357" t="e">
        <f>#REF!</f>
        <v>#REF!</v>
      </c>
      <c r="Q3228" s="357" t="e">
        <f>#REF!</f>
        <v>#REF!</v>
      </c>
      <c r="R3228" s="357" t="e">
        <f>#REF!</f>
        <v>#REF!</v>
      </c>
      <c r="S3228" s="356" t="e">
        <f>#REF!</f>
        <v>#REF!</v>
      </c>
      <c r="T3228" s="403" t="e">
        <f>#REF!</f>
        <v>#REF!</v>
      </c>
    </row>
    <row r="3229" spans="1:21" hidden="1">
      <c r="A3229" s="351" t="s">
        <v>602</v>
      </c>
      <c r="B3229" s="351">
        <v>6</v>
      </c>
      <c r="C3229" s="351" t="s">
        <v>613</v>
      </c>
      <c r="F3229" s="351"/>
      <c r="G3229" s="351"/>
      <c r="L3229" s="679" t="s">
        <v>3842</v>
      </c>
      <c r="M3229" s="530" t="e">
        <f>#REF!</f>
        <v>#REF!</v>
      </c>
      <c r="N3229" s="661" t="e">
        <f>#REF!</f>
        <v>#REF!</v>
      </c>
      <c r="O3229" s="531" t="e">
        <f>#REF!</f>
        <v>#REF!</v>
      </c>
      <c r="P3229" s="531" t="e">
        <f>#REF!</f>
        <v>#REF!</v>
      </c>
      <c r="Q3229" s="531" t="e">
        <f>#REF!</f>
        <v>#REF!</v>
      </c>
      <c r="R3229" s="661" t="e">
        <f>#REF!</f>
        <v>#REF!</v>
      </c>
      <c r="S3229" s="532" t="e">
        <f>#REF!</f>
        <v>#REF!</v>
      </c>
      <c r="T3229" s="363" t="e">
        <f>#REF!</f>
        <v>#REF!</v>
      </c>
      <c r="U3229" s="668"/>
    </row>
    <row r="3230" spans="1:21" hidden="1">
      <c r="A3230" s="351" t="s">
        <v>602</v>
      </c>
      <c r="B3230" s="351">
        <v>7</v>
      </c>
      <c r="C3230" s="351" t="s">
        <v>614</v>
      </c>
      <c r="F3230" s="351"/>
      <c r="G3230" s="351"/>
      <c r="L3230" s="679" t="s">
        <v>3843</v>
      </c>
      <c r="M3230" s="369" t="e">
        <f>#REF!</f>
        <v>#REF!</v>
      </c>
      <c r="N3230" s="403" t="e">
        <f>#REF!</f>
        <v>#REF!</v>
      </c>
      <c r="O3230" s="403" t="e">
        <f>#REF!</f>
        <v>#REF!</v>
      </c>
      <c r="P3230" s="403" t="e">
        <f>#REF!</f>
        <v>#REF!</v>
      </c>
      <c r="Q3230" s="403" t="e">
        <f>#REF!</f>
        <v>#REF!</v>
      </c>
      <c r="R3230" s="363" t="e">
        <f>#REF!</f>
        <v>#REF!</v>
      </c>
      <c r="S3230" s="370" t="e">
        <f>#REF!</f>
        <v>#REF!</v>
      </c>
      <c r="T3230" s="363" t="e">
        <f>#REF!</f>
        <v>#REF!</v>
      </c>
    </row>
    <row r="3231" spans="1:21" hidden="1">
      <c r="A3231" s="351" t="s">
        <v>602</v>
      </c>
      <c r="B3231" s="351">
        <v>8</v>
      </c>
      <c r="C3231" s="351" t="s">
        <v>614</v>
      </c>
      <c r="F3231" s="351"/>
      <c r="G3231" s="351"/>
      <c r="L3231" s="679" t="s">
        <v>3844</v>
      </c>
      <c r="M3231" s="369" t="e">
        <f>#REF!</f>
        <v>#REF!</v>
      </c>
      <c r="N3231" s="363" t="e">
        <f>#REF!</f>
        <v>#REF!</v>
      </c>
      <c r="O3231" s="363" t="e">
        <f>#REF!</f>
        <v>#REF!</v>
      </c>
      <c r="P3231" s="403" t="e">
        <f>#REF!</f>
        <v>#REF!</v>
      </c>
      <c r="Q3231" s="403" t="e">
        <f>#REF!</f>
        <v>#REF!</v>
      </c>
      <c r="R3231" s="363" t="e">
        <f>#REF!</f>
        <v>#REF!</v>
      </c>
      <c r="S3231" s="370" t="e">
        <f>#REF!</f>
        <v>#REF!</v>
      </c>
      <c r="T3231" s="363" t="e">
        <f>#REF!</f>
        <v>#REF!</v>
      </c>
    </row>
    <row r="3232" spans="1:21" hidden="1">
      <c r="A3232" s="351" t="s">
        <v>602</v>
      </c>
      <c r="B3232" s="351">
        <v>9</v>
      </c>
      <c r="C3232" s="351" t="s">
        <v>614</v>
      </c>
      <c r="F3232" s="351"/>
      <c r="G3232" s="351"/>
      <c r="L3232" s="679" t="s">
        <v>3845</v>
      </c>
      <c r="M3232" s="369" t="e">
        <f>#REF!</f>
        <v>#REF!</v>
      </c>
      <c r="N3232" s="363" t="e">
        <f>#REF!</f>
        <v>#REF!</v>
      </c>
      <c r="O3232" s="363" t="e">
        <f>#REF!</f>
        <v>#REF!</v>
      </c>
      <c r="P3232" s="363" t="e">
        <f>#REF!</f>
        <v>#REF!</v>
      </c>
      <c r="Q3232" s="363" t="e">
        <f>#REF!</f>
        <v>#REF!</v>
      </c>
      <c r="R3232" s="403" t="e">
        <f>#REF!</f>
        <v>#REF!</v>
      </c>
      <c r="S3232" s="370" t="e">
        <f>#REF!</f>
        <v>#REF!</v>
      </c>
      <c r="T3232" s="363" t="e">
        <f>#REF!</f>
        <v>#REF!</v>
      </c>
    </row>
    <row r="3233" spans="1:21" hidden="1">
      <c r="A3233" s="351" t="s">
        <v>602</v>
      </c>
      <c r="B3233" s="351">
        <v>10</v>
      </c>
      <c r="C3233" s="351" t="s">
        <v>614</v>
      </c>
      <c r="F3233" s="351"/>
      <c r="G3233" s="351"/>
      <c r="L3233" s="679" t="s">
        <v>3846</v>
      </c>
      <c r="M3233" s="369" t="e">
        <f>#REF!</f>
        <v>#REF!</v>
      </c>
      <c r="N3233" s="363" t="e">
        <f>#REF!</f>
        <v>#REF!</v>
      </c>
      <c r="O3233" s="363" t="e">
        <f>#REF!</f>
        <v>#REF!</v>
      </c>
      <c r="P3233" s="403" t="e">
        <f>#REF!</f>
        <v>#REF!</v>
      </c>
      <c r="Q3233" s="403" t="e">
        <f>#REF!</f>
        <v>#REF!</v>
      </c>
      <c r="R3233" s="363" t="e">
        <f>#REF!</f>
        <v>#REF!</v>
      </c>
      <c r="S3233" s="370" t="e">
        <f>#REF!</f>
        <v>#REF!</v>
      </c>
      <c r="T3233" s="363" t="e">
        <f>#REF!</f>
        <v>#REF!</v>
      </c>
      <c r="U3233" s="668"/>
    </row>
    <row r="3234" spans="1:21" hidden="1">
      <c r="A3234" s="351" t="s">
        <v>602</v>
      </c>
      <c r="B3234" s="351">
        <v>11</v>
      </c>
      <c r="C3234" s="351" t="s">
        <v>614</v>
      </c>
      <c r="F3234" s="351"/>
      <c r="G3234" s="351"/>
      <c r="L3234" s="679" t="s">
        <v>3847</v>
      </c>
      <c r="M3234" s="369" t="e">
        <f>#REF!</f>
        <v>#REF!</v>
      </c>
      <c r="N3234" s="403" t="e">
        <f>#REF!</f>
        <v>#REF!</v>
      </c>
      <c r="O3234" s="363" t="e">
        <f>#REF!</f>
        <v>#REF!</v>
      </c>
      <c r="P3234" s="363" t="e">
        <f>#REF!</f>
        <v>#REF!</v>
      </c>
      <c r="Q3234" s="363" t="e">
        <f>#REF!</f>
        <v>#REF!</v>
      </c>
      <c r="R3234" s="363" t="e">
        <f>#REF!</f>
        <v>#REF!</v>
      </c>
      <c r="S3234" s="370" t="e">
        <f>#REF!</f>
        <v>#REF!</v>
      </c>
      <c r="T3234" s="403" t="e">
        <f>#REF!</f>
        <v>#REF!</v>
      </c>
    </row>
    <row r="3235" spans="1:21" hidden="1">
      <c r="A3235" s="351" t="s">
        <v>602</v>
      </c>
      <c r="B3235" s="351">
        <v>12</v>
      </c>
      <c r="C3235" s="351" t="s">
        <v>614</v>
      </c>
      <c r="F3235" s="351"/>
      <c r="G3235" s="351"/>
      <c r="L3235" s="679" t="s">
        <v>3848</v>
      </c>
      <c r="M3235" s="369" t="e">
        <f>#REF!</f>
        <v>#REF!</v>
      </c>
      <c r="N3235" s="403" t="e">
        <f>#REF!</f>
        <v>#REF!</v>
      </c>
      <c r="O3235" s="363" t="e">
        <f>#REF!</f>
        <v>#REF!</v>
      </c>
      <c r="P3235" s="363" t="e">
        <f>#REF!</f>
        <v>#REF!</v>
      </c>
      <c r="Q3235" s="403" t="e">
        <f>#REF!</f>
        <v>#REF!</v>
      </c>
      <c r="R3235" s="403" t="e">
        <f>#REF!</f>
        <v>#REF!</v>
      </c>
      <c r="S3235" s="370" t="e">
        <f>#REF!</f>
        <v>#REF!</v>
      </c>
      <c r="T3235" s="363" t="e">
        <f>#REF!</f>
        <v>#REF!</v>
      </c>
    </row>
    <row r="3236" spans="1:21" hidden="1">
      <c r="A3236" s="351" t="s">
        <v>602</v>
      </c>
      <c r="B3236" s="351">
        <v>13</v>
      </c>
      <c r="C3236" s="351" t="s">
        <v>614</v>
      </c>
      <c r="F3236" s="351"/>
      <c r="G3236" s="351"/>
      <c r="L3236" s="679" t="s">
        <v>3849</v>
      </c>
      <c r="M3236" s="369" t="e">
        <f>#REF!</f>
        <v>#REF!</v>
      </c>
      <c r="N3236" s="403" t="e">
        <f>#REF!</f>
        <v>#REF!</v>
      </c>
      <c r="O3236" s="403" t="e">
        <f>#REF!</f>
        <v>#REF!</v>
      </c>
      <c r="P3236" s="403" t="e">
        <f>#REF!</f>
        <v>#REF!</v>
      </c>
      <c r="Q3236" s="403" t="e">
        <f>#REF!</f>
        <v>#REF!</v>
      </c>
      <c r="R3236" s="363" t="e">
        <f>#REF!</f>
        <v>#REF!</v>
      </c>
      <c r="S3236" s="370" t="e">
        <f>#REF!</f>
        <v>#REF!</v>
      </c>
      <c r="T3236" s="363" t="e">
        <f>#REF!</f>
        <v>#REF!</v>
      </c>
    </row>
    <row r="3237" spans="1:21" hidden="1">
      <c r="A3237" s="351" t="s">
        <v>602</v>
      </c>
      <c r="B3237" s="351">
        <v>14</v>
      </c>
      <c r="C3237" s="351" t="s">
        <v>614</v>
      </c>
      <c r="F3237" s="351"/>
      <c r="G3237" s="351"/>
      <c r="L3237" s="679" t="s">
        <v>3850</v>
      </c>
      <c r="M3237" s="369" t="e">
        <f>#REF!</f>
        <v>#REF!</v>
      </c>
      <c r="N3237" s="363" t="e">
        <f>#REF!</f>
        <v>#REF!</v>
      </c>
      <c r="O3237" s="403" t="e">
        <f>#REF!</f>
        <v>#REF!</v>
      </c>
      <c r="P3237" s="363" t="e">
        <f>#REF!</f>
        <v>#REF!</v>
      </c>
      <c r="Q3237" s="363" t="e">
        <f>#REF!</f>
        <v>#REF!</v>
      </c>
      <c r="R3237" s="363" t="e">
        <f>#REF!</f>
        <v>#REF!</v>
      </c>
      <c r="S3237" s="370" t="e">
        <f>#REF!</f>
        <v>#REF!</v>
      </c>
      <c r="T3237" s="363" t="e">
        <f>#REF!</f>
        <v>#REF!</v>
      </c>
    </row>
    <row r="3238" spans="1:21" hidden="1">
      <c r="A3238" s="351" t="s">
        <v>602</v>
      </c>
      <c r="B3238" s="351">
        <v>15</v>
      </c>
      <c r="C3238" s="351" t="s">
        <v>614</v>
      </c>
      <c r="F3238" s="351"/>
      <c r="G3238" s="351"/>
      <c r="L3238" s="679" t="s">
        <v>3851</v>
      </c>
      <c r="M3238" s="369" t="e">
        <f>#REF!</f>
        <v>#REF!</v>
      </c>
      <c r="N3238" s="403" t="e">
        <f>#REF!</f>
        <v>#REF!</v>
      </c>
      <c r="O3238" s="363" t="e">
        <f>#REF!</f>
        <v>#REF!</v>
      </c>
      <c r="P3238" s="363" t="e">
        <f>#REF!</f>
        <v>#REF!</v>
      </c>
      <c r="Q3238" s="363" t="e">
        <f>#REF!</f>
        <v>#REF!</v>
      </c>
      <c r="R3238" s="403" t="e">
        <f>#REF!</f>
        <v>#REF!</v>
      </c>
      <c r="S3238" s="370" t="e">
        <f>#REF!</f>
        <v>#REF!</v>
      </c>
      <c r="T3238" s="363" t="e">
        <f>#REF!</f>
        <v>#REF!</v>
      </c>
    </row>
    <row r="3239" spans="1:21" hidden="1">
      <c r="A3239" s="351" t="s">
        <v>602</v>
      </c>
      <c r="B3239" s="351">
        <v>16</v>
      </c>
      <c r="C3239" s="351" t="s">
        <v>614</v>
      </c>
      <c r="F3239" s="351"/>
      <c r="G3239" s="351"/>
      <c r="L3239" s="679" t="s">
        <v>3852</v>
      </c>
      <c r="M3239" s="369" t="e">
        <f>#REF!</f>
        <v>#REF!</v>
      </c>
      <c r="N3239" s="403" t="e">
        <f>#REF!</f>
        <v>#REF!</v>
      </c>
      <c r="O3239" s="403" t="e">
        <f>#REF!</f>
        <v>#REF!</v>
      </c>
      <c r="P3239" s="403" t="e">
        <f>#REF!</f>
        <v>#REF!</v>
      </c>
      <c r="Q3239" s="403" t="e">
        <f>#REF!</f>
        <v>#REF!</v>
      </c>
      <c r="R3239" s="403" t="e">
        <f>#REF!</f>
        <v>#REF!</v>
      </c>
      <c r="S3239" s="370" t="e">
        <f>#REF!</f>
        <v>#REF!</v>
      </c>
      <c r="T3239" s="363" t="e">
        <f>#REF!</f>
        <v>#REF!</v>
      </c>
    </row>
    <row r="3240" spans="1:21" ht="13.8" hidden="1" thickBot="1">
      <c r="A3240" s="351" t="s">
        <v>602</v>
      </c>
      <c r="B3240" s="351">
        <v>17</v>
      </c>
      <c r="C3240" s="351" t="s">
        <v>614</v>
      </c>
      <c r="F3240" s="351"/>
      <c r="G3240" s="351"/>
      <c r="L3240" s="679" t="s">
        <v>3853</v>
      </c>
      <c r="M3240" s="372" t="e">
        <f>#REF!</f>
        <v>#REF!</v>
      </c>
      <c r="N3240" s="401" t="e">
        <f>#REF!</f>
        <v>#REF!</v>
      </c>
      <c r="O3240" s="401" t="e">
        <f>#REF!</f>
        <v>#REF!</v>
      </c>
      <c r="P3240" s="401" t="e">
        <f>#REF!</f>
        <v>#REF!</v>
      </c>
      <c r="Q3240" s="401" t="e">
        <f>#REF!</f>
        <v>#REF!</v>
      </c>
      <c r="R3240" s="401" t="e">
        <f>#REF!</f>
        <v>#REF!</v>
      </c>
      <c r="S3240" s="359" t="e">
        <f>#REF!</f>
        <v>#REF!</v>
      </c>
      <c r="T3240" s="363" t="e">
        <f>#REF!</f>
        <v>#REF!</v>
      </c>
    </row>
    <row r="3241" spans="1:21" hidden="1">
      <c r="A3241" s="351" t="s">
        <v>602</v>
      </c>
      <c r="B3241" s="351">
        <v>18</v>
      </c>
      <c r="C3241" s="351" t="s">
        <v>613</v>
      </c>
      <c r="F3241" s="351"/>
      <c r="G3241" s="351"/>
      <c r="L3241" s="679" t="s">
        <v>3854</v>
      </c>
      <c r="M3241" s="367" t="e">
        <f>#REF!</f>
        <v>#REF!</v>
      </c>
      <c r="N3241" s="370" t="e">
        <f>#REF!</f>
        <v>#REF!</v>
      </c>
      <c r="O3241" s="532" t="e">
        <f>#REF!</f>
        <v>#REF!</v>
      </c>
      <c r="P3241" s="532" t="e">
        <f>#REF!</f>
        <v>#REF!</v>
      </c>
      <c r="Q3241" s="527" t="e">
        <f>#REF!</f>
        <v>#REF!</v>
      </c>
      <c r="R3241" s="529" t="e">
        <f>#REF!</f>
        <v>#REF!</v>
      </c>
      <c r="S3241" s="532" t="e">
        <f>#REF!</f>
        <v>#REF!</v>
      </c>
      <c r="T3241" s="363" t="e">
        <f>#REF!</f>
        <v>#REF!</v>
      </c>
    </row>
    <row r="3242" spans="1:21" ht="13.8" hidden="1" thickBot="1">
      <c r="A3242" s="351" t="s">
        <v>602</v>
      </c>
      <c r="B3242" s="351">
        <v>19</v>
      </c>
      <c r="C3242" s="351" t="s">
        <v>614</v>
      </c>
      <c r="F3242" s="351"/>
      <c r="G3242" s="351"/>
      <c r="L3242" s="679" t="s">
        <v>3855</v>
      </c>
      <c r="M3242" s="371" t="e">
        <f>#REF!</f>
        <v>#REF!</v>
      </c>
      <c r="N3242" s="359" t="e">
        <f>#REF!</f>
        <v>#REF!</v>
      </c>
      <c r="O3242" s="359" t="e">
        <f>#REF!</f>
        <v>#REF!</v>
      </c>
      <c r="P3242" s="359" t="e">
        <f>#REF!</f>
        <v>#REF!</v>
      </c>
      <c r="Q3242" s="372" t="e">
        <f>#REF!</f>
        <v>#REF!</v>
      </c>
      <c r="R3242" s="359" t="e">
        <f>#REF!</f>
        <v>#REF!</v>
      </c>
      <c r="S3242" s="359" t="e">
        <f>#REF!</f>
        <v>#REF!</v>
      </c>
      <c r="T3242" s="403" t="e">
        <f>#REF!</f>
        <v>#REF!</v>
      </c>
    </row>
    <row r="3243" spans="1:21" ht="13.8" hidden="1" thickBot="1">
      <c r="A3243" s="351" t="s">
        <v>602</v>
      </c>
      <c r="B3243" s="351">
        <v>20</v>
      </c>
      <c r="C3243" s="351" t="s">
        <v>613</v>
      </c>
      <c r="F3243" s="351"/>
      <c r="G3243" s="351"/>
      <c r="L3243" s="679" t="s">
        <v>3856</v>
      </c>
      <c r="M3243" s="371" t="e">
        <f>#REF!</f>
        <v>#REF!</v>
      </c>
      <c r="N3243" s="359" t="e">
        <f>#REF!</f>
        <v>#REF!</v>
      </c>
      <c r="O3243" s="406" t="e">
        <f>#REF!</f>
        <v>#REF!</v>
      </c>
      <c r="P3243" s="406" t="e">
        <f>#REF!</f>
        <v>#REF!</v>
      </c>
      <c r="Q3243" s="558" t="e">
        <f>#REF!</f>
        <v>#REF!</v>
      </c>
      <c r="R3243" s="547" t="e">
        <f>#REF!</f>
        <v>#REF!</v>
      </c>
      <c r="S3243" s="406" t="e">
        <f>#REF!</f>
        <v>#REF!</v>
      </c>
      <c r="T3243" s="363" t="e">
        <f>#REF!</f>
        <v>#REF!</v>
      </c>
    </row>
    <row r="3244" spans="1:21" ht="13.8" hidden="1" thickBot="1">
      <c r="A3244" s="351" t="s">
        <v>602</v>
      </c>
      <c r="B3244" s="351">
        <v>21</v>
      </c>
      <c r="C3244" s="351" t="s">
        <v>613</v>
      </c>
      <c r="F3244" s="351"/>
      <c r="G3244" s="351"/>
      <c r="L3244" s="679" t="s">
        <v>3857</v>
      </c>
      <c r="M3244" s="371" t="e">
        <f>#REF!</f>
        <v>#REF!</v>
      </c>
      <c r="N3244" s="359" t="e">
        <f>#REF!</f>
        <v>#REF!</v>
      </c>
      <c r="O3244" s="406" t="e">
        <f>#REF!</f>
        <v>#REF!</v>
      </c>
      <c r="P3244" s="406" t="e">
        <f>#REF!</f>
        <v>#REF!</v>
      </c>
      <c r="Q3244" s="558" t="e">
        <f>#REF!</f>
        <v>#REF!</v>
      </c>
      <c r="R3244" s="547" t="e">
        <f>#REF!</f>
        <v>#REF!</v>
      </c>
      <c r="S3244" s="406" t="e">
        <f>#REF!</f>
        <v>#REF!</v>
      </c>
      <c r="T3244" s="363" t="e">
        <f>#REF!</f>
        <v>#REF!</v>
      </c>
    </row>
    <row r="3245" spans="1:21" ht="13.8" hidden="1" thickBot="1">
      <c r="A3245" s="351" t="s">
        <v>602</v>
      </c>
      <c r="B3245" s="351">
        <v>22</v>
      </c>
      <c r="C3245" s="351" t="s">
        <v>613</v>
      </c>
      <c r="F3245" s="351"/>
      <c r="G3245" s="351"/>
      <c r="L3245" s="679" t="s">
        <v>3858</v>
      </c>
      <c r="M3245" s="371" t="e">
        <f>#REF!</f>
        <v>#REF!</v>
      </c>
      <c r="N3245" s="359" t="e">
        <f>#REF!</f>
        <v>#REF!</v>
      </c>
      <c r="O3245" s="406" t="e">
        <f>#REF!</f>
        <v>#REF!</v>
      </c>
      <c r="P3245" s="406" t="e">
        <f>#REF!</f>
        <v>#REF!</v>
      </c>
      <c r="Q3245" s="558" t="e">
        <f>#REF!</f>
        <v>#REF!</v>
      </c>
      <c r="R3245" s="547" t="e">
        <f>#REF!</f>
        <v>#REF!</v>
      </c>
      <c r="S3245" s="406" t="e">
        <f>#REF!</f>
        <v>#REF!</v>
      </c>
      <c r="T3245" s="363" t="e">
        <f>#REF!</f>
        <v>#REF!</v>
      </c>
    </row>
    <row r="3246" spans="1:21" ht="13.8" hidden="1" thickBot="1">
      <c r="A3246" s="351" t="s">
        <v>602</v>
      </c>
      <c r="B3246" s="351">
        <v>23</v>
      </c>
      <c r="C3246" s="351" t="s">
        <v>613</v>
      </c>
      <c r="F3246" s="351"/>
      <c r="G3246" s="351"/>
      <c r="L3246" s="679" t="s">
        <v>3859</v>
      </c>
      <c r="M3246" s="371" t="e">
        <f>#REF!</f>
        <v>#REF!</v>
      </c>
      <c r="N3246" s="359" t="e">
        <f>#REF!</f>
        <v>#REF!</v>
      </c>
      <c r="O3246" s="406" t="e">
        <f>#REF!</f>
        <v>#REF!</v>
      </c>
      <c r="P3246" s="406" t="e">
        <f>#REF!</f>
        <v>#REF!</v>
      </c>
      <c r="Q3246" s="558" t="e">
        <f>#REF!</f>
        <v>#REF!</v>
      </c>
      <c r="R3246" s="547" t="e">
        <f>#REF!</f>
        <v>#REF!</v>
      </c>
      <c r="S3246" s="406" t="e">
        <f>#REF!</f>
        <v>#REF!</v>
      </c>
      <c r="T3246" s="403" t="e">
        <f>#REF!</f>
        <v>#REF!</v>
      </c>
    </row>
    <row r="3247" spans="1:21" ht="13.8" hidden="1" thickBot="1">
      <c r="A3247" s="351" t="s">
        <v>602</v>
      </c>
      <c r="B3247" s="351">
        <v>24</v>
      </c>
      <c r="C3247" s="351" t="s">
        <v>613</v>
      </c>
      <c r="F3247" s="351"/>
      <c r="G3247" s="351"/>
      <c r="L3247" s="679" t="s">
        <v>3860</v>
      </c>
      <c r="M3247" s="371" t="e">
        <f>#REF!</f>
        <v>#REF!</v>
      </c>
      <c r="N3247" s="359" t="e">
        <f>#REF!</f>
        <v>#REF!</v>
      </c>
      <c r="O3247" s="406" t="e">
        <f>#REF!</f>
        <v>#REF!</v>
      </c>
      <c r="P3247" s="406" t="e">
        <f>#REF!</f>
        <v>#REF!</v>
      </c>
      <c r="Q3247" s="558" t="e">
        <f>#REF!</f>
        <v>#REF!</v>
      </c>
      <c r="R3247" s="547" t="e">
        <f>#REF!</f>
        <v>#REF!</v>
      </c>
      <c r="S3247" s="406" t="e">
        <f>#REF!</f>
        <v>#REF!</v>
      </c>
      <c r="T3247" s="363" t="e">
        <f>#REF!</f>
        <v>#REF!</v>
      </c>
    </row>
    <row r="3248" spans="1:21" ht="13.8" hidden="1" thickBot="1">
      <c r="A3248" s="351" t="s">
        <v>602</v>
      </c>
      <c r="B3248" s="351">
        <v>25</v>
      </c>
      <c r="C3248" s="351" t="s">
        <v>613</v>
      </c>
      <c r="F3248" s="351"/>
      <c r="G3248" s="351"/>
      <c r="L3248" s="679" t="s">
        <v>3861</v>
      </c>
      <c r="M3248" s="371" t="e">
        <f>#REF!</f>
        <v>#REF!</v>
      </c>
      <c r="N3248" s="359" t="e">
        <f>#REF!</f>
        <v>#REF!</v>
      </c>
      <c r="O3248" s="406" t="e">
        <f>#REF!</f>
        <v>#REF!</v>
      </c>
      <c r="P3248" s="406" t="e">
        <f>#REF!</f>
        <v>#REF!</v>
      </c>
      <c r="Q3248" s="558" t="e">
        <f>#REF!</f>
        <v>#REF!</v>
      </c>
      <c r="R3248" s="547" t="e">
        <f>#REF!</f>
        <v>#REF!</v>
      </c>
      <c r="S3248" s="406" t="e">
        <f>#REF!</f>
        <v>#REF!</v>
      </c>
      <c r="T3248" s="363" t="e">
        <f>#REF!</f>
        <v>#REF!</v>
      </c>
    </row>
    <row r="3249" spans="1:20" ht="13.8" hidden="1" thickBot="1">
      <c r="A3249" s="351" t="s">
        <v>602</v>
      </c>
      <c r="B3249" s="351">
        <v>26</v>
      </c>
      <c r="C3249" s="351" t="s">
        <v>613</v>
      </c>
      <c r="F3249" s="351"/>
      <c r="G3249" s="351"/>
      <c r="L3249" s="679" t="s">
        <v>3862</v>
      </c>
      <c r="M3249" s="371" t="e">
        <f>#REF!</f>
        <v>#REF!</v>
      </c>
      <c r="N3249" s="359" t="e">
        <f>#REF!</f>
        <v>#REF!</v>
      </c>
      <c r="O3249" s="406" t="e">
        <f>#REF!</f>
        <v>#REF!</v>
      </c>
      <c r="P3249" s="406" t="e">
        <f>#REF!</f>
        <v>#REF!</v>
      </c>
      <c r="Q3249" s="558" t="e">
        <f>#REF!</f>
        <v>#REF!</v>
      </c>
      <c r="R3249" s="547" t="e">
        <f>#REF!</f>
        <v>#REF!</v>
      </c>
      <c r="S3249" s="406" t="e">
        <f>#REF!</f>
        <v>#REF!</v>
      </c>
      <c r="T3249" s="363" t="e">
        <f>#REF!</f>
        <v>#REF!</v>
      </c>
    </row>
    <row r="3250" spans="1:20" ht="13.8" hidden="1" thickBot="1">
      <c r="A3250" s="351" t="s">
        <v>602</v>
      </c>
      <c r="B3250" s="351">
        <v>27</v>
      </c>
      <c r="C3250" s="351" t="s">
        <v>613</v>
      </c>
      <c r="F3250" s="351"/>
      <c r="G3250" s="351"/>
      <c r="L3250" s="679" t="s">
        <v>3863</v>
      </c>
      <c r="M3250" s="371" t="e">
        <f>#REF!</f>
        <v>#REF!</v>
      </c>
      <c r="N3250" s="359" t="e">
        <f>#REF!</f>
        <v>#REF!</v>
      </c>
      <c r="O3250" s="406" t="e">
        <f>#REF!</f>
        <v>#REF!</v>
      </c>
      <c r="P3250" s="406" t="e">
        <f>#REF!</f>
        <v>#REF!</v>
      </c>
      <c r="Q3250" s="558" t="e">
        <f>#REF!</f>
        <v>#REF!</v>
      </c>
      <c r="R3250" s="547" t="e">
        <f>#REF!</f>
        <v>#REF!</v>
      </c>
      <c r="S3250" s="406" t="e">
        <f>#REF!</f>
        <v>#REF!</v>
      </c>
      <c r="T3250" s="363" t="e">
        <f>#REF!</f>
        <v>#REF!</v>
      </c>
    </row>
    <row r="3251" spans="1:20" ht="13.8" hidden="1" thickBot="1">
      <c r="A3251" s="351" t="s">
        <v>602</v>
      </c>
      <c r="B3251" s="351">
        <v>28</v>
      </c>
      <c r="C3251" s="351" t="s">
        <v>613</v>
      </c>
      <c r="F3251" s="351"/>
      <c r="G3251" s="351"/>
      <c r="L3251" s="679" t="s">
        <v>3864</v>
      </c>
      <c r="M3251" s="371" t="e">
        <f>#REF!</f>
        <v>#REF!</v>
      </c>
      <c r="N3251" s="359" t="e">
        <f>#REF!</f>
        <v>#REF!</v>
      </c>
      <c r="O3251" s="406" t="e">
        <f>#REF!</f>
        <v>#REF!</v>
      </c>
      <c r="P3251" s="406" t="e">
        <f>#REF!</f>
        <v>#REF!</v>
      </c>
      <c r="Q3251" s="558" t="e">
        <f>#REF!</f>
        <v>#REF!</v>
      </c>
      <c r="R3251" s="547" t="e">
        <f>#REF!</f>
        <v>#REF!</v>
      </c>
      <c r="S3251" s="406" t="e">
        <f>#REF!</f>
        <v>#REF!</v>
      </c>
      <c r="T3251" s="363" t="e">
        <f>#REF!</f>
        <v>#REF!</v>
      </c>
    </row>
    <row r="3252" spans="1:20" ht="13.8" hidden="1" thickBot="1">
      <c r="A3252" s="351" t="s">
        <v>602</v>
      </c>
      <c r="B3252" s="351">
        <v>29</v>
      </c>
      <c r="C3252" s="351" t="s">
        <v>613</v>
      </c>
      <c r="F3252" s="351"/>
      <c r="G3252" s="351"/>
      <c r="L3252" s="679" t="s">
        <v>3865</v>
      </c>
      <c r="M3252" s="371" t="e">
        <f>#REF!</f>
        <v>#REF!</v>
      </c>
      <c r="N3252" s="359" t="e">
        <f>#REF!</f>
        <v>#REF!</v>
      </c>
      <c r="O3252" s="406" t="e">
        <f>#REF!</f>
        <v>#REF!</v>
      </c>
      <c r="P3252" s="406" t="e">
        <f>#REF!</f>
        <v>#REF!</v>
      </c>
      <c r="Q3252" s="558" t="e">
        <f>#REF!</f>
        <v>#REF!</v>
      </c>
      <c r="R3252" s="547" t="e">
        <f>#REF!</f>
        <v>#REF!</v>
      </c>
      <c r="S3252" s="406" t="e">
        <f>#REF!</f>
        <v>#REF!</v>
      </c>
      <c r="T3252" s="363" t="e">
        <f>#REF!</f>
        <v>#REF!</v>
      </c>
    </row>
    <row r="3253" spans="1:20" ht="13.8" hidden="1" thickBot="1">
      <c r="A3253" s="351" t="s">
        <v>602</v>
      </c>
      <c r="B3253" s="351">
        <v>30</v>
      </c>
      <c r="C3253" s="351" t="s">
        <v>613</v>
      </c>
      <c r="F3253" s="351"/>
      <c r="G3253" s="351"/>
      <c r="L3253" s="679" t="s">
        <v>3866</v>
      </c>
      <c r="M3253" s="371" t="e">
        <f>#REF!</f>
        <v>#REF!</v>
      </c>
      <c r="N3253" s="359" t="e">
        <f>#REF!</f>
        <v>#REF!</v>
      </c>
      <c r="O3253" s="406" t="e">
        <f>#REF!</f>
        <v>#REF!</v>
      </c>
      <c r="P3253" s="406" t="e">
        <f>#REF!</f>
        <v>#REF!</v>
      </c>
      <c r="Q3253" s="558" t="e">
        <f>#REF!</f>
        <v>#REF!</v>
      </c>
      <c r="R3253" s="547" t="e">
        <f>#REF!</f>
        <v>#REF!</v>
      </c>
      <c r="S3253" s="406" t="e">
        <f>#REF!</f>
        <v>#REF!</v>
      </c>
      <c r="T3253" s="363" t="e">
        <f>#REF!</f>
        <v>#REF!</v>
      </c>
    </row>
    <row r="3254" spans="1:20" ht="13.8" hidden="1" thickBot="1">
      <c r="A3254" s="351" t="s">
        <v>602</v>
      </c>
      <c r="B3254" s="351">
        <v>31</v>
      </c>
      <c r="C3254" s="351" t="s">
        <v>613</v>
      </c>
      <c r="F3254" s="351"/>
      <c r="G3254" s="351"/>
      <c r="L3254" s="679" t="s">
        <v>3867</v>
      </c>
      <c r="M3254" s="371" t="e">
        <f>#REF!</f>
        <v>#REF!</v>
      </c>
      <c r="N3254" s="359" t="e">
        <f>#REF!</f>
        <v>#REF!</v>
      </c>
      <c r="O3254" s="406" t="e">
        <f>#REF!</f>
        <v>#REF!</v>
      </c>
      <c r="P3254" s="406" t="e">
        <f>#REF!</f>
        <v>#REF!</v>
      </c>
      <c r="Q3254" s="558" t="e">
        <f>#REF!</f>
        <v>#REF!</v>
      </c>
      <c r="R3254" s="547" t="e">
        <f>#REF!</f>
        <v>#REF!</v>
      </c>
      <c r="S3254" s="406" t="e">
        <f>#REF!</f>
        <v>#REF!</v>
      </c>
      <c r="T3254" s="363" t="e">
        <f>#REF!</f>
        <v>#REF!</v>
      </c>
    </row>
    <row r="3255" spans="1:20" hidden="1">
      <c r="A3255" s="351" t="s">
        <v>602</v>
      </c>
      <c r="B3255" s="351">
        <v>32</v>
      </c>
      <c r="C3255" s="351" t="s">
        <v>614</v>
      </c>
      <c r="F3255" s="351"/>
      <c r="G3255" s="351"/>
      <c r="L3255" s="679" t="s">
        <v>3868</v>
      </c>
      <c r="M3255" s="363" t="e">
        <f>#REF!</f>
        <v>#REF!</v>
      </c>
      <c r="N3255" s="403" t="e">
        <f>#REF!</f>
        <v>#REF!</v>
      </c>
      <c r="O3255" s="403" t="e">
        <f>#REF!</f>
        <v>#REF!</v>
      </c>
      <c r="P3255" s="403" t="e">
        <f>#REF!</f>
        <v>#REF!</v>
      </c>
      <c r="Q3255" s="403" t="e">
        <f>#REF!</f>
        <v>#REF!</v>
      </c>
      <c r="R3255" s="363" t="e">
        <f>#REF!</f>
        <v>#REF!</v>
      </c>
      <c r="S3255" s="363" t="e">
        <f>#REF!</f>
        <v>#REF!</v>
      </c>
      <c r="T3255" s="363" t="e">
        <f>#REF!</f>
        <v>#REF!</v>
      </c>
    </row>
    <row r="3256" spans="1:20" hidden="1">
      <c r="A3256" s="351" t="s">
        <v>602</v>
      </c>
      <c r="B3256" s="351">
        <v>33</v>
      </c>
      <c r="C3256" s="351" t="s">
        <v>614</v>
      </c>
      <c r="F3256" s="351"/>
      <c r="G3256" s="351"/>
      <c r="L3256" s="679" t="s">
        <v>3869</v>
      </c>
      <c r="M3256" s="355" t="e">
        <f>#REF!</f>
        <v>#REF!</v>
      </c>
      <c r="N3256" s="357" t="e">
        <f>#REF!</f>
        <v>#REF!</v>
      </c>
      <c r="O3256" s="357" t="e">
        <f>#REF!</f>
        <v>#REF!</v>
      </c>
      <c r="P3256" s="357" t="e">
        <f>#REF!</f>
        <v>#REF!</v>
      </c>
      <c r="Q3256" s="356" t="e">
        <f>#REF!</f>
        <v>#REF!</v>
      </c>
      <c r="R3256" s="355" t="e">
        <f>#REF!</f>
        <v>#REF!</v>
      </c>
      <c r="S3256" s="356" t="e">
        <f>#REF!</f>
        <v>#REF!</v>
      </c>
      <c r="T3256" s="363" t="e">
        <f>#REF!</f>
        <v>#REF!</v>
      </c>
    </row>
    <row r="3257" spans="1:20" hidden="1">
      <c r="A3257" s="351" t="s">
        <v>602</v>
      </c>
      <c r="B3257" s="351">
        <v>34</v>
      </c>
      <c r="C3257" s="351" t="s">
        <v>614</v>
      </c>
      <c r="F3257" s="351"/>
      <c r="G3257" s="351"/>
      <c r="L3257" s="679" t="s">
        <v>3870</v>
      </c>
      <c r="M3257" s="369" t="e">
        <f>#REF!</f>
        <v>#REF!</v>
      </c>
      <c r="N3257" s="403" t="e">
        <f>#REF!</f>
        <v>#REF!</v>
      </c>
      <c r="O3257" s="403" t="e">
        <f>#REF!</f>
        <v>#REF!</v>
      </c>
      <c r="P3257" s="403" t="e">
        <f>#REF!</f>
        <v>#REF!</v>
      </c>
      <c r="Q3257" s="370" t="e">
        <f>#REF!</f>
        <v>#REF!</v>
      </c>
      <c r="R3257" s="399" t="e">
        <f>#REF!</f>
        <v>#REF!</v>
      </c>
      <c r="S3257" s="400" t="e">
        <f>#REF!</f>
        <v>#REF!</v>
      </c>
      <c r="T3257" s="363" t="e">
        <f>#REF!</f>
        <v>#REF!</v>
      </c>
    </row>
    <row r="3258" spans="1:20" ht="13.8" hidden="1" thickBot="1">
      <c r="A3258" s="351" t="s">
        <v>602</v>
      </c>
      <c r="B3258" s="351">
        <v>35</v>
      </c>
      <c r="C3258" s="351" t="s">
        <v>614</v>
      </c>
      <c r="F3258" s="351"/>
      <c r="G3258" s="351"/>
      <c r="L3258" s="679" t="s">
        <v>3871</v>
      </c>
      <c r="M3258" s="372" t="e">
        <f>#REF!</f>
        <v>#REF!</v>
      </c>
      <c r="N3258" s="401" t="e">
        <f>#REF!</f>
        <v>#REF!</v>
      </c>
      <c r="O3258" s="401" t="e">
        <f>#REF!</f>
        <v>#REF!</v>
      </c>
      <c r="P3258" s="401" t="e">
        <f>#REF!</f>
        <v>#REF!</v>
      </c>
      <c r="Q3258" s="359" t="e">
        <f>#REF!</f>
        <v>#REF!</v>
      </c>
      <c r="R3258" s="360" t="e">
        <f>#REF!</f>
        <v>#REF!</v>
      </c>
      <c r="S3258" s="362" t="e">
        <f>#REF!</f>
        <v>#REF!</v>
      </c>
      <c r="T3258" s="363" t="e">
        <f>#REF!</f>
        <v>#REF!</v>
      </c>
    </row>
    <row r="3259" spans="1:20" ht="13.8" hidden="1" thickBot="1">
      <c r="A3259" s="351" t="s">
        <v>602</v>
      </c>
      <c r="B3259" s="351">
        <v>36</v>
      </c>
      <c r="C3259" s="351" t="s">
        <v>614</v>
      </c>
      <c r="F3259" s="351"/>
      <c r="G3259" s="351"/>
      <c r="L3259" s="679" t="s">
        <v>3872</v>
      </c>
      <c r="M3259" s="364" t="e">
        <f>#REF!</f>
        <v>#REF!</v>
      </c>
      <c r="N3259" s="365" t="e">
        <f>#REF!</f>
        <v>#REF!</v>
      </c>
      <c r="O3259" s="365" t="e">
        <f>#REF!</f>
        <v>#REF!</v>
      </c>
      <c r="P3259" s="365" t="e">
        <f>#REF!</f>
        <v>#REF!</v>
      </c>
      <c r="Q3259" s="365" t="e">
        <f>#REF!</f>
        <v>#REF!</v>
      </c>
      <c r="R3259" s="365" t="e">
        <f>#REF!</f>
        <v>#REF!</v>
      </c>
      <c r="S3259" s="366" t="e">
        <f>#REF!</f>
        <v>#REF!</v>
      </c>
      <c r="T3259" s="363" t="e">
        <f>#REF!</f>
        <v>#REF!</v>
      </c>
    </row>
    <row r="3260" spans="1:20" hidden="1">
      <c r="A3260" s="351" t="s">
        <v>602</v>
      </c>
      <c r="B3260" s="351">
        <v>37</v>
      </c>
      <c r="C3260" s="351" t="s">
        <v>613</v>
      </c>
      <c r="F3260" s="351"/>
      <c r="G3260" s="351"/>
      <c r="L3260" s="679" t="s">
        <v>3873</v>
      </c>
      <c r="M3260" s="367" t="e">
        <f>#REF!</f>
        <v>#REF!</v>
      </c>
      <c r="N3260" s="370" t="e">
        <f>#REF!</f>
        <v>#REF!</v>
      </c>
      <c r="O3260" s="532" t="e">
        <f>#REF!</f>
        <v>#REF!</v>
      </c>
      <c r="P3260" s="532" t="e">
        <f>#REF!</f>
        <v>#REF!</v>
      </c>
      <c r="Q3260" s="527" t="e">
        <f>#REF!</f>
        <v>#REF!</v>
      </c>
      <c r="R3260" s="529" t="e">
        <f>#REF!</f>
        <v>#REF!</v>
      </c>
      <c r="S3260" s="532" t="e">
        <f>#REF!</f>
        <v>#REF!</v>
      </c>
      <c r="T3260" s="403" t="e">
        <f>#REF!</f>
        <v>#REF!</v>
      </c>
    </row>
    <row r="3261" spans="1:20" ht="13.8" hidden="1" thickBot="1">
      <c r="A3261" s="351" t="s">
        <v>602</v>
      </c>
      <c r="B3261" s="351">
        <v>38</v>
      </c>
      <c r="C3261" s="351" t="s">
        <v>614</v>
      </c>
      <c r="F3261" s="351"/>
      <c r="G3261" s="351"/>
      <c r="L3261" s="679" t="s">
        <v>3874</v>
      </c>
      <c r="M3261" s="371" t="e">
        <f>#REF!</f>
        <v>#REF!</v>
      </c>
      <c r="N3261" s="359" t="e">
        <f>#REF!</f>
        <v>#REF!</v>
      </c>
      <c r="O3261" s="359" t="e">
        <f>#REF!</f>
        <v>#REF!</v>
      </c>
      <c r="P3261" s="359" t="e">
        <f>#REF!</f>
        <v>#REF!</v>
      </c>
      <c r="Q3261" s="372" t="e">
        <f>#REF!</f>
        <v>#REF!</v>
      </c>
      <c r="R3261" s="359" t="e">
        <f>#REF!</f>
        <v>#REF!</v>
      </c>
      <c r="S3261" s="359" t="e">
        <f>#REF!</f>
        <v>#REF!</v>
      </c>
      <c r="T3261" s="363" t="e">
        <f>#REF!</f>
        <v>#REF!</v>
      </c>
    </row>
    <row r="3262" spans="1:20" ht="13.8" hidden="1" thickBot="1">
      <c r="A3262" s="351" t="s">
        <v>602</v>
      </c>
      <c r="B3262" s="351">
        <v>39</v>
      </c>
      <c r="C3262" s="351" t="s">
        <v>613</v>
      </c>
      <c r="F3262" s="351"/>
      <c r="G3262" s="351"/>
      <c r="L3262" s="679" t="s">
        <v>3875</v>
      </c>
      <c r="M3262" s="371" t="e">
        <f>#REF!</f>
        <v>#REF!</v>
      </c>
      <c r="N3262" s="359" t="e">
        <f>#REF!</f>
        <v>#REF!</v>
      </c>
      <c r="O3262" s="407" t="e">
        <f>#REF!</f>
        <v>#REF!</v>
      </c>
      <c r="P3262" s="407" t="e">
        <f>#REF!</f>
        <v>#REF!</v>
      </c>
      <c r="Q3262" s="417" t="e">
        <f>#REF!</f>
        <v>#REF!</v>
      </c>
      <c r="R3262" s="419" t="e">
        <f>#REF!</f>
        <v>#REF!</v>
      </c>
      <c r="S3262" s="407" t="e">
        <f>#REF!</f>
        <v>#REF!</v>
      </c>
      <c r="T3262" s="363" t="e">
        <f>#REF!</f>
        <v>#REF!</v>
      </c>
    </row>
    <row r="3263" spans="1:20" ht="13.8" hidden="1" thickBot="1">
      <c r="A3263" s="351" t="s">
        <v>602</v>
      </c>
      <c r="B3263" s="351">
        <v>40</v>
      </c>
      <c r="C3263" s="351" t="s">
        <v>613</v>
      </c>
      <c r="F3263" s="351"/>
      <c r="G3263" s="351"/>
      <c r="L3263" s="679" t="s">
        <v>3876</v>
      </c>
      <c r="M3263" s="371" t="e">
        <f>#REF!</f>
        <v>#REF!</v>
      </c>
      <c r="N3263" s="359" t="e">
        <f>#REF!</f>
        <v>#REF!</v>
      </c>
      <c r="O3263" s="407" t="e">
        <f>#REF!</f>
        <v>#REF!</v>
      </c>
      <c r="P3263" s="407" t="e">
        <f>#REF!</f>
        <v>#REF!</v>
      </c>
      <c r="Q3263" s="417" t="e">
        <f>#REF!</f>
        <v>#REF!</v>
      </c>
      <c r="R3263" s="419" t="e">
        <f>#REF!</f>
        <v>#REF!</v>
      </c>
      <c r="S3263" s="407" t="e">
        <f>#REF!</f>
        <v>#REF!</v>
      </c>
      <c r="T3263" s="363" t="e">
        <f>#REF!</f>
        <v>#REF!</v>
      </c>
    </row>
    <row r="3264" spans="1:20" ht="13.8" hidden="1" thickBot="1">
      <c r="A3264" s="351" t="s">
        <v>602</v>
      </c>
      <c r="B3264" s="351">
        <v>41</v>
      </c>
      <c r="C3264" s="351" t="s">
        <v>613</v>
      </c>
      <c r="F3264" s="351"/>
      <c r="G3264" s="351"/>
      <c r="L3264" s="679" t="s">
        <v>3877</v>
      </c>
      <c r="M3264" s="371" t="e">
        <f>#REF!</f>
        <v>#REF!</v>
      </c>
      <c r="N3264" s="359" t="e">
        <f>#REF!</f>
        <v>#REF!</v>
      </c>
      <c r="O3264" s="407" t="e">
        <f>#REF!</f>
        <v>#REF!</v>
      </c>
      <c r="P3264" s="407" t="e">
        <f>#REF!</f>
        <v>#REF!</v>
      </c>
      <c r="Q3264" s="417" t="e">
        <f>#REF!</f>
        <v>#REF!</v>
      </c>
      <c r="R3264" s="419" t="e">
        <f>#REF!</f>
        <v>#REF!</v>
      </c>
      <c r="S3264" s="407" t="e">
        <f>#REF!</f>
        <v>#REF!</v>
      </c>
      <c r="T3264" s="363" t="e">
        <f>#REF!</f>
        <v>#REF!</v>
      </c>
    </row>
    <row r="3265" spans="1:21" ht="13.8" hidden="1" thickBot="1">
      <c r="A3265" s="351" t="s">
        <v>602</v>
      </c>
      <c r="B3265" s="351">
        <v>42</v>
      </c>
      <c r="C3265" s="351" t="s">
        <v>613</v>
      </c>
      <c r="F3265" s="351"/>
      <c r="G3265" s="351"/>
      <c r="L3265" s="679" t="s">
        <v>3878</v>
      </c>
      <c r="M3265" s="371" t="e">
        <f>#REF!</f>
        <v>#REF!</v>
      </c>
      <c r="N3265" s="359" t="e">
        <f>#REF!</f>
        <v>#REF!</v>
      </c>
      <c r="O3265" s="407" t="e">
        <f>#REF!</f>
        <v>#REF!</v>
      </c>
      <c r="P3265" s="407" t="e">
        <f>#REF!</f>
        <v>#REF!</v>
      </c>
      <c r="Q3265" s="417" t="e">
        <f>#REF!</f>
        <v>#REF!</v>
      </c>
      <c r="R3265" s="419" t="e">
        <f>#REF!</f>
        <v>#REF!</v>
      </c>
      <c r="S3265" s="407" t="e">
        <f>#REF!</f>
        <v>#REF!</v>
      </c>
      <c r="T3265" s="363" t="e">
        <f>#REF!</f>
        <v>#REF!</v>
      </c>
    </row>
    <row r="3266" spans="1:21" ht="13.8" hidden="1" thickBot="1">
      <c r="A3266" s="351" t="s">
        <v>602</v>
      </c>
      <c r="B3266" s="351">
        <v>43</v>
      </c>
      <c r="C3266" s="351" t="s">
        <v>614</v>
      </c>
      <c r="F3266" s="351"/>
      <c r="G3266" s="351"/>
      <c r="L3266" s="679" t="s">
        <v>3879</v>
      </c>
      <c r="M3266" s="371" t="e">
        <f>#REF!</f>
        <v>#REF!</v>
      </c>
      <c r="N3266" s="359" t="e">
        <f>#REF!</f>
        <v>#REF!</v>
      </c>
      <c r="O3266" s="619" t="e">
        <f>#REF!</f>
        <v>#REF!</v>
      </c>
      <c r="P3266" s="619" t="e">
        <f>#REF!</f>
        <v>#REF!</v>
      </c>
      <c r="Q3266" s="620" t="e">
        <f>#REF!</f>
        <v>#REF!</v>
      </c>
      <c r="R3266" s="621" t="e">
        <f>#REF!</f>
        <v>#REF!</v>
      </c>
      <c r="S3266" s="619" t="e">
        <f>#REF!</f>
        <v>#REF!</v>
      </c>
      <c r="T3266" s="363" t="e">
        <f>#REF!</f>
        <v>#REF!</v>
      </c>
    </row>
    <row r="3267" spans="1:21" ht="13.8" hidden="1" thickBot="1">
      <c r="A3267" s="351" t="s">
        <v>602</v>
      </c>
      <c r="B3267" s="351">
        <v>44</v>
      </c>
      <c r="C3267" s="351" t="s">
        <v>614</v>
      </c>
      <c r="F3267" s="351"/>
      <c r="G3267" s="351"/>
      <c r="L3267" s="679" t="s">
        <v>3880</v>
      </c>
      <c r="M3267" s="371" t="e">
        <f>#REF!</f>
        <v>#REF!</v>
      </c>
      <c r="N3267" s="359" t="e">
        <f>#REF!</f>
        <v>#REF!</v>
      </c>
      <c r="O3267" s="444" t="e">
        <f>#REF!</f>
        <v>#REF!</v>
      </c>
      <c r="P3267" s="444" t="e">
        <f>#REF!</f>
        <v>#REF!</v>
      </c>
      <c r="Q3267" s="442" t="e">
        <f>#REF!</f>
        <v>#REF!</v>
      </c>
      <c r="R3267" s="443" t="e">
        <f>#REF!</f>
        <v>#REF!</v>
      </c>
      <c r="S3267" s="444" t="e">
        <f>#REF!</f>
        <v>#REF!</v>
      </c>
      <c r="T3267" s="363" t="e">
        <f>#REF!</f>
        <v>#REF!</v>
      </c>
    </row>
    <row r="3268" spans="1:21" ht="13.8" hidden="1" thickBot="1">
      <c r="A3268" s="351" t="s">
        <v>602</v>
      </c>
      <c r="B3268" s="351">
        <v>45</v>
      </c>
      <c r="C3268" s="351" t="s">
        <v>614</v>
      </c>
      <c r="F3268" s="351"/>
      <c r="G3268" s="351"/>
      <c r="L3268" s="679" t="s">
        <v>3881</v>
      </c>
      <c r="M3268" s="371" t="e">
        <f>#REF!</f>
        <v>#REF!</v>
      </c>
      <c r="N3268" s="359" t="e">
        <f>#REF!</f>
        <v>#REF!</v>
      </c>
      <c r="O3268" s="619" t="e">
        <f>#REF!</f>
        <v>#REF!</v>
      </c>
      <c r="P3268" s="619" t="e">
        <f>#REF!</f>
        <v>#REF!</v>
      </c>
      <c r="Q3268" s="620" t="e">
        <f>#REF!</f>
        <v>#REF!</v>
      </c>
      <c r="R3268" s="621" t="e">
        <f>#REF!</f>
        <v>#REF!</v>
      </c>
      <c r="S3268" s="619" t="e">
        <f>#REF!</f>
        <v>#REF!</v>
      </c>
      <c r="T3268" s="363" t="e">
        <f>#REF!</f>
        <v>#REF!</v>
      </c>
    </row>
    <row r="3269" spans="1:21" ht="13.8" hidden="1" thickBot="1">
      <c r="A3269" s="351" t="s">
        <v>602</v>
      </c>
      <c r="B3269" s="351">
        <v>46</v>
      </c>
      <c r="C3269" s="351" t="s">
        <v>613</v>
      </c>
      <c r="F3269" s="351"/>
      <c r="G3269" s="351"/>
      <c r="L3269" s="679" t="s">
        <v>3882</v>
      </c>
      <c r="M3269" s="371" t="e">
        <f>#REF!</f>
        <v>#REF!</v>
      </c>
      <c r="N3269" s="359" t="e">
        <f>#REF!</f>
        <v>#REF!</v>
      </c>
      <c r="O3269" s="407" t="e">
        <f>#REF!</f>
        <v>#REF!</v>
      </c>
      <c r="P3269" s="407" t="e">
        <f>#REF!</f>
        <v>#REF!</v>
      </c>
      <c r="Q3269" s="417" t="e">
        <f>#REF!</f>
        <v>#REF!</v>
      </c>
      <c r="R3269" s="419" t="e">
        <f>#REF!</f>
        <v>#REF!</v>
      </c>
      <c r="S3269" s="407" t="e">
        <f>#REF!</f>
        <v>#REF!</v>
      </c>
      <c r="T3269" s="363" t="e">
        <f>#REF!</f>
        <v>#REF!</v>
      </c>
    </row>
    <row r="3270" spans="1:21" ht="13.8" hidden="1" thickBot="1">
      <c r="A3270" s="351" t="s">
        <v>602</v>
      </c>
      <c r="B3270" s="351">
        <v>47</v>
      </c>
      <c r="C3270" s="351" t="s">
        <v>614</v>
      </c>
      <c r="F3270" s="351"/>
      <c r="G3270" s="351"/>
      <c r="L3270" s="679" t="s">
        <v>3883</v>
      </c>
      <c r="M3270" s="371" t="e">
        <f>#REF!</f>
        <v>#REF!</v>
      </c>
      <c r="N3270" s="359" t="e">
        <f>#REF!</f>
        <v>#REF!</v>
      </c>
      <c r="O3270" s="619" t="e">
        <f>#REF!</f>
        <v>#REF!</v>
      </c>
      <c r="P3270" s="619" t="e">
        <f>#REF!</f>
        <v>#REF!</v>
      </c>
      <c r="Q3270" s="620" t="e">
        <f>#REF!</f>
        <v>#REF!</v>
      </c>
      <c r="R3270" s="621" t="e">
        <f>#REF!</f>
        <v>#REF!</v>
      </c>
      <c r="S3270" s="619" t="e">
        <f>#REF!</f>
        <v>#REF!</v>
      </c>
      <c r="T3270" s="363" t="e">
        <f>#REF!</f>
        <v>#REF!</v>
      </c>
      <c r="U3270" s="668"/>
    </row>
    <row r="3271" spans="1:21" ht="13.8" hidden="1" thickBot="1">
      <c r="A3271" s="351" t="s">
        <v>602</v>
      </c>
      <c r="B3271" s="351">
        <v>48</v>
      </c>
      <c r="C3271" s="351" t="s">
        <v>613</v>
      </c>
      <c r="F3271" s="351"/>
      <c r="G3271" s="351"/>
      <c r="L3271" s="679" t="s">
        <v>3884</v>
      </c>
      <c r="M3271" s="371" t="e">
        <f>#REF!</f>
        <v>#REF!</v>
      </c>
      <c r="N3271" s="359" t="e">
        <f>#REF!</f>
        <v>#REF!</v>
      </c>
      <c r="O3271" s="407" t="e">
        <f>#REF!</f>
        <v>#REF!</v>
      </c>
      <c r="P3271" s="407" t="e">
        <f>#REF!</f>
        <v>#REF!</v>
      </c>
      <c r="Q3271" s="417" t="e">
        <f>#REF!</f>
        <v>#REF!</v>
      </c>
      <c r="R3271" s="419" t="e">
        <f>#REF!</f>
        <v>#REF!</v>
      </c>
      <c r="S3271" s="407" t="e">
        <f>#REF!</f>
        <v>#REF!</v>
      </c>
      <c r="T3271" s="363" t="e">
        <f>#REF!</f>
        <v>#REF!</v>
      </c>
    </row>
    <row r="3272" spans="1:21" ht="13.8" hidden="1" thickBot="1">
      <c r="A3272" s="351" t="s">
        <v>602</v>
      </c>
      <c r="B3272" s="351">
        <v>49</v>
      </c>
      <c r="C3272" s="351" t="s">
        <v>613</v>
      </c>
      <c r="F3272" s="351"/>
      <c r="G3272" s="351"/>
      <c r="L3272" s="679" t="s">
        <v>3885</v>
      </c>
      <c r="M3272" s="371" t="e">
        <f>#REF!</f>
        <v>#REF!</v>
      </c>
      <c r="N3272" s="359" t="e">
        <f>#REF!</f>
        <v>#REF!</v>
      </c>
      <c r="O3272" s="407" t="e">
        <f>#REF!</f>
        <v>#REF!</v>
      </c>
      <c r="P3272" s="407" t="e">
        <f>#REF!</f>
        <v>#REF!</v>
      </c>
      <c r="Q3272" s="417" t="e">
        <f>#REF!</f>
        <v>#REF!</v>
      </c>
      <c r="R3272" s="419" t="e">
        <f>#REF!</f>
        <v>#REF!</v>
      </c>
      <c r="S3272" s="407" t="e">
        <f>#REF!</f>
        <v>#REF!</v>
      </c>
      <c r="T3272" s="363" t="e">
        <f>#REF!</f>
        <v>#REF!</v>
      </c>
    </row>
    <row r="3273" spans="1:21" ht="13.8" hidden="1" thickBot="1">
      <c r="A3273" s="351" t="s">
        <v>602</v>
      </c>
      <c r="B3273" s="351">
        <v>50</v>
      </c>
      <c r="C3273" s="351" t="s">
        <v>613</v>
      </c>
      <c r="F3273" s="351"/>
      <c r="G3273" s="351"/>
      <c r="L3273" s="679" t="s">
        <v>3886</v>
      </c>
      <c r="M3273" s="371" t="e">
        <f>#REF!</f>
        <v>#REF!</v>
      </c>
      <c r="N3273" s="359" t="e">
        <f>#REF!</f>
        <v>#REF!</v>
      </c>
      <c r="O3273" s="407" t="e">
        <f>#REF!</f>
        <v>#REF!</v>
      </c>
      <c r="P3273" s="407" t="e">
        <f>#REF!</f>
        <v>#REF!</v>
      </c>
      <c r="Q3273" s="417" t="e">
        <f>#REF!</f>
        <v>#REF!</v>
      </c>
      <c r="R3273" s="419" t="e">
        <f>#REF!</f>
        <v>#REF!</v>
      </c>
      <c r="S3273" s="407" t="e">
        <f>#REF!</f>
        <v>#REF!</v>
      </c>
      <c r="T3273" s="363" t="e">
        <f>#REF!</f>
        <v>#REF!</v>
      </c>
      <c r="U3273" s="668"/>
    </row>
    <row r="3274" spans="1:21" ht="13.8" hidden="1" thickBot="1">
      <c r="A3274" s="351" t="s">
        <v>602</v>
      </c>
      <c r="B3274" s="351">
        <v>51</v>
      </c>
      <c r="C3274" s="351" t="s">
        <v>613</v>
      </c>
      <c r="F3274" s="351"/>
      <c r="G3274" s="351"/>
      <c r="L3274" s="679" t="s">
        <v>3887</v>
      </c>
      <c r="M3274" s="371" t="e">
        <f>#REF!</f>
        <v>#REF!</v>
      </c>
      <c r="N3274" s="359" t="e">
        <f>#REF!</f>
        <v>#REF!</v>
      </c>
      <c r="O3274" s="407" t="e">
        <f>#REF!</f>
        <v>#REF!</v>
      </c>
      <c r="P3274" s="407" t="e">
        <f>#REF!</f>
        <v>#REF!</v>
      </c>
      <c r="Q3274" s="417" t="e">
        <f>#REF!</f>
        <v>#REF!</v>
      </c>
      <c r="R3274" s="419" t="e">
        <f>#REF!</f>
        <v>#REF!</v>
      </c>
      <c r="S3274" s="407" t="e">
        <f>#REF!</f>
        <v>#REF!</v>
      </c>
      <c r="T3274" s="363" t="e">
        <f>#REF!</f>
        <v>#REF!</v>
      </c>
    </row>
    <row r="3275" spans="1:21" ht="13.8" hidden="1" thickBot="1">
      <c r="A3275" s="351" t="s">
        <v>602</v>
      </c>
      <c r="B3275" s="351">
        <v>52</v>
      </c>
      <c r="C3275" s="351" t="s">
        <v>613</v>
      </c>
      <c r="F3275" s="351"/>
      <c r="G3275" s="351"/>
      <c r="L3275" s="679" t="s">
        <v>3888</v>
      </c>
      <c r="M3275" s="371" t="e">
        <f>#REF!</f>
        <v>#REF!</v>
      </c>
      <c r="N3275" s="359" t="e">
        <f>#REF!</f>
        <v>#REF!</v>
      </c>
      <c r="O3275" s="407" t="e">
        <f>#REF!</f>
        <v>#REF!</v>
      </c>
      <c r="P3275" s="407" t="e">
        <f>#REF!</f>
        <v>#REF!</v>
      </c>
      <c r="Q3275" s="417" t="e">
        <f>#REF!</f>
        <v>#REF!</v>
      </c>
      <c r="R3275" s="419" t="e">
        <f>#REF!</f>
        <v>#REF!</v>
      </c>
      <c r="S3275" s="407" t="e">
        <f>#REF!</f>
        <v>#REF!</v>
      </c>
      <c r="T3275" s="363" t="e">
        <f>#REF!</f>
        <v>#REF!</v>
      </c>
    </row>
    <row r="3276" spans="1:21" ht="13.8" hidden="1" thickBot="1">
      <c r="A3276" s="351" t="s">
        <v>602</v>
      </c>
      <c r="B3276" s="351">
        <v>53</v>
      </c>
      <c r="C3276" s="351" t="s">
        <v>613</v>
      </c>
      <c r="F3276" s="351"/>
      <c r="G3276" s="351"/>
      <c r="L3276" s="679" t="s">
        <v>3889</v>
      </c>
      <c r="M3276" s="371" t="e">
        <f>#REF!</f>
        <v>#REF!</v>
      </c>
      <c r="N3276" s="359" t="e">
        <f>#REF!</f>
        <v>#REF!</v>
      </c>
      <c r="O3276" s="407" t="e">
        <f>#REF!</f>
        <v>#REF!</v>
      </c>
      <c r="P3276" s="407" t="e">
        <f>#REF!</f>
        <v>#REF!</v>
      </c>
      <c r="Q3276" s="417" t="e">
        <f>#REF!</f>
        <v>#REF!</v>
      </c>
      <c r="R3276" s="419" t="e">
        <f>#REF!</f>
        <v>#REF!</v>
      </c>
      <c r="S3276" s="407" t="e">
        <f>#REF!</f>
        <v>#REF!</v>
      </c>
      <c r="T3276" s="363" t="e">
        <f>#REF!</f>
        <v>#REF!</v>
      </c>
    </row>
    <row r="3277" spans="1:21" ht="13.8" hidden="1" thickBot="1">
      <c r="A3277" s="351" t="s">
        <v>602</v>
      </c>
      <c r="B3277" s="351">
        <v>54</v>
      </c>
      <c r="C3277" s="351" t="s">
        <v>613</v>
      </c>
      <c r="F3277" s="351"/>
      <c r="G3277" s="351"/>
      <c r="L3277" s="679" t="s">
        <v>3890</v>
      </c>
      <c r="M3277" s="371" t="e">
        <f>#REF!</f>
        <v>#REF!</v>
      </c>
      <c r="N3277" s="359" t="e">
        <f>#REF!</f>
        <v>#REF!</v>
      </c>
      <c r="O3277" s="407" t="e">
        <f>#REF!</f>
        <v>#REF!</v>
      </c>
      <c r="P3277" s="407" t="e">
        <f>#REF!</f>
        <v>#REF!</v>
      </c>
      <c r="Q3277" s="417" t="e">
        <f>#REF!</f>
        <v>#REF!</v>
      </c>
      <c r="R3277" s="419" t="e">
        <f>#REF!</f>
        <v>#REF!</v>
      </c>
      <c r="S3277" s="407" t="e">
        <f>#REF!</f>
        <v>#REF!</v>
      </c>
      <c r="T3277" s="363" t="e">
        <f>#REF!</f>
        <v>#REF!</v>
      </c>
    </row>
    <row r="3278" spans="1:21" ht="13.8" hidden="1" thickBot="1">
      <c r="A3278" s="351" t="s">
        <v>602</v>
      </c>
      <c r="B3278" s="351">
        <v>55</v>
      </c>
      <c r="C3278" s="351" t="s">
        <v>613</v>
      </c>
      <c r="F3278" s="351"/>
      <c r="G3278" s="351"/>
      <c r="L3278" s="679" t="s">
        <v>3891</v>
      </c>
      <c r="M3278" s="371" t="e">
        <f>#REF!</f>
        <v>#REF!</v>
      </c>
      <c r="N3278" s="359" t="e">
        <f>#REF!</f>
        <v>#REF!</v>
      </c>
      <c r="O3278" s="407" t="e">
        <f>#REF!</f>
        <v>#REF!</v>
      </c>
      <c r="P3278" s="407" t="e">
        <f>#REF!</f>
        <v>#REF!</v>
      </c>
      <c r="Q3278" s="417" t="e">
        <f>#REF!</f>
        <v>#REF!</v>
      </c>
      <c r="R3278" s="419" t="e">
        <f>#REF!</f>
        <v>#REF!</v>
      </c>
      <c r="S3278" s="407" t="e">
        <f>#REF!</f>
        <v>#REF!</v>
      </c>
      <c r="T3278" s="363" t="e">
        <f>#REF!</f>
        <v>#REF!</v>
      </c>
    </row>
    <row r="3279" spans="1:21" ht="13.8" hidden="1" thickBot="1">
      <c r="A3279" s="351" t="s">
        <v>602</v>
      </c>
      <c r="B3279" s="351">
        <v>56</v>
      </c>
      <c r="C3279" s="351" t="s">
        <v>613</v>
      </c>
      <c r="F3279" s="351"/>
      <c r="G3279" s="351"/>
      <c r="L3279" s="679" t="s">
        <v>3892</v>
      </c>
      <c r="M3279" s="371" t="e">
        <f>#REF!</f>
        <v>#REF!</v>
      </c>
      <c r="N3279" s="359" t="e">
        <f>#REF!</f>
        <v>#REF!</v>
      </c>
      <c r="O3279" s="407" t="e">
        <f>#REF!</f>
        <v>#REF!</v>
      </c>
      <c r="P3279" s="407" t="e">
        <f>#REF!</f>
        <v>#REF!</v>
      </c>
      <c r="Q3279" s="417" t="e">
        <f>#REF!</f>
        <v>#REF!</v>
      </c>
      <c r="R3279" s="419" t="e">
        <f>#REF!</f>
        <v>#REF!</v>
      </c>
      <c r="S3279" s="407" t="e">
        <f>#REF!</f>
        <v>#REF!</v>
      </c>
      <c r="T3279" s="363" t="e">
        <f>#REF!</f>
        <v>#REF!</v>
      </c>
    </row>
    <row r="3280" spans="1:21" ht="13.8" hidden="1" thickBot="1">
      <c r="A3280" s="351" t="s">
        <v>602</v>
      </c>
      <c r="B3280" s="351">
        <v>57</v>
      </c>
      <c r="C3280" s="351" t="s">
        <v>614</v>
      </c>
      <c r="F3280" s="351"/>
      <c r="G3280" s="351"/>
      <c r="L3280" s="679" t="s">
        <v>3893</v>
      </c>
      <c r="M3280" s="371" t="e">
        <f>#REF!</f>
        <v>#REF!</v>
      </c>
      <c r="N3280" s="359" t="e">
        <f>#REF!</f>
        <v>#REF!</v>
      </c>
      <c r="O3280" s="619" t="e">
        <f>#REF!</f>
        <v>#REF!</v>
      </c>
      <c r="P3280" s="619" t="e">
        <f>#REF!</f>
        <v>#REF!</v>
      </c>
      <c r="Q3280" s="620" t="e">
        <f>#REF!</f>
        <v>#REF!</v>
      </c>
      <c r="R3280" s="621" t="e">
        <f>#REF!</f>
        <v>#REF!</v>
      </c>
      <c r="S3280" s="619" t="e">
        <f>#REF!</f>
        <v>#REF!</v>
      </c>
      <c r="T3280" s="363" t="e">
        <f>#REF!</f>
        <v>#REF!</v>
      </c>
    </row>
    <row r="3281" spans="1:20" ht="13.8" hidden="1" thickBot="1">
      <c r="A3281" s="351" t="s">
        <v>602</v>
      </c>
      <c r="B3281" s="351">
        <v>58</v>
      </c>
      <c r="C3281" s="351" t="s">
        <v>614</v>
      </c>
      <c r="F3281" s="351"/>
      <c r="G3281" s="351"/>
      <c r="L3281" s="679" t="s">
        <v>3894</v>
      </c>
      <c r="M3281" s="371" t="e">
        <f>#REF!</f>
        <v>#REF!</v>
      </c>
      <c r="N3281" s="359" t="e">
        <f>#REF!</f>
        <v>#REF!</v>
      </c>
      <c r="O3281" s="444" t="e">
        <f>#REF!</f>
        <v>#REF!</v>
      </c>
      <c r="P3281" s="444" t="e">
        <f>#REF!</f>
        <v>#REF!</v>
      </c>
      <c r="Q3281" s="442" t="e">
        <f>#REF!</f>
        <v>#REF!</v>
      </c>
      <c r="R3281" s="443" t="e">
        <f>#REF!</f>
        <v>#REF!</v>
      </c>
      <c r="S3281" s="444" t="e">
        <f>#REF!</f>
        <v>#REF!</v>
      </c>
      <c r="T3281" s="363" t="e">
        <f>#REF!</f>
        <v>#REF!</v>
      </c>
    </row>
    <row r="3282" spans="1:20" ht="13.8" hidden="1" thickBot="1">
      <c r="A3282" s="351" t="s">
        <v>602</v>
      </c>
      <c r="B3282" s="351">
        <v>59</v>
      </c>
      <c r="C3282" s="351" t="s">
        <v>614</v>
      </c>
      <c r="F3282" s="351"/>
      <c r="G3282" s="351"/>
      <c r="L3282" s="679" t="s">
        <v>3895</v>
      </c>
      <c r="M3282" s="371" t="e">
        <f>#REF!</f>
        <v>#REF!</v>
      </c>
      <c r="N3282" s="359" t="e">
        <f>#REF!</f>
        <v>#REF!</v>
      </c>
      <c r="O3282" s="619" t="e">
        <f>#REF!</f>
        <v>#REF!</v>
      </c>
      <c r="P3282" s="619" t="e">
        <f>#REF!</f>
        <v>#REF!</v>
      </c>
      <c r="Q3282" s="620" t="e">
        <f>#REF!</f>
        <v>#REF!</v>
      </c>
      <c r="R3282" s="621" t="e">
        <f>#REF!</f>
        <v>#REF!</v>
      </c>
      <c r="S3282" s="619" t="e">
        <f>#REF!</f>
        <v>#REF!</v>
      </c>
      <c r="T3282" s="363" t="e">
        <f>#REF!</f>
        <v>#REF!</v>
      </c>
    </row>
    <row r="3283" spans="1:20" ht="13.8" hidden="1" thickBot="1">
      <c r="A3283" s="351" t="s">
        <v>602</v>
      </c>
      <c r="B3283" s="351">
        <v>60</v>
      </c>
      <c r="C3283" s="351" t="s">
        <v>613</v>
      </c>
      <c r="F3283" s="351"/>
      <c r="G3283" s="351"/>
      <c r="L3283" s="679" t="s">
        <v>3896</v>
      </c>
      <c r="M3283" s="371" t="e">
        <f>#REF!</f>
        <v>#REF!</v>
      </c>
      <c r="N3283" s="359" t="e">
        <f>#REF!</f>
        <v>#REF!</v>
      </c>
      <c r="O3283" s="407" t="e">
        <f>#REF!</f>
        <v>#REF!</v>
      </c>
      <c r="P3283" s="407" t="e">
        <f>#REF!</f>
        <v>#REF!</v>
      </c>
      <c r="Q3283" s="417" t="e">
        <f>#REF!</f>
        <v>#REF!</v>
      </c>
      <c r="R3283" s="419" t="e">
        <f>#REF!</f>
        <v>#REF!</v>
      </c>
      <c r="S3283" s="407" t="e">
        <f>#REF!</f>
        <v>#REF!</v>
      </c>
      <c r="T3283" s="363" t="e">
        <f>#REF!</f>
        <v>#REF!</v>
      </c>
    </row>
    <row r="3284" spans="1:20" ht="13.8" hidden="1" thickBot="1">
      <c r="A3284" s="351" t="s">
        <v>602</v>
      </c>
      <c r="B3284" s="351">
        <v>61</v>
      </c>
      <c r="C3284" s="351" t="s">
        <v>614</v>
      </c>
      <c r="F3284" s="351"/>
      <c r="G3284" s="351"/>
      <c r="L3284" s="679" t="s">
        <v>3897</v>
      </c>
      <c r="M3284" s="371" t="e">
        <f>#REF!</f>
        <v>#REF!</v>
      </c>
      <c r="N3284" s="359" t="e">
        <f>#REF!</f>
        <v>#REF!</v>
      </c>
      <c r="O3284" s="619" t="e">
        <f>#REF!</f>
        <v>#REF!</v>
      </c>
      <c r="P3284" s="619" t="e">
        <f>#REF!</f>
        <v>#REF!</v>
      </c>
      <c r="Q3284" s="620" t="e">
        <f>#REF!</f>
        <v>#REF!</v>
      </c>
      <c r="R3284" s="621" t="e">
        <f>#REF!</f>
        <v>#REF!</v>
      </c>
      <c r="S3284" s="619" t="e">
        <f>#REF!</f>
        <v>#REF!</v>
      </c>
      <c r="T3284" s="363" t="e">
        <f>#REF!</f>
        <v>#REF!</v>
      </c>
    </row>
    <row r="3285" spans="1:20" ht="13.8" hidden="1" thickBot="1">
      <c r="A3285" s="351" t="s">
        <v>602</v>
      </c>
      <c r="B3285" s="351">
        <v>62</v>
      </c>
      <c r="C3285" s="351" t="s">
        <v>614</v>
      </c>
      <c r="F3285" s="351"/>
      <c r="G3285" s="351"/>
      <c r="L3285" s="679" t="s">
        <v>3898</v>
      </c>
      <c r="M3285" s="371" t="e">
        <f>#REF!</f>
        <v>#REF!</v>
      </c>
      <c r="N3285" s="434" t="e">
        <f>#REF!</f>
        <v>#REF!</v>
      </c>
      <c r="O3285" s="619" t="e">
        <f>#REF!</f>
        <v>#REF!</v>
      </c>
      <c r="P3285" s="619" t="e">
        <f>#REF!</f>
        <v>#REF!</v>
      </c>
      <c r="Q3285" s="620" t="e">
        <f>#REF!</f>
        <v>#REF!</v>
      </c>
      <c r="R3285" s="621" t="e">
        <f>#REF!</f>
        <v>#REF!</v>
      </c>
      <c r="S3285" s="619" t="e">
        <f>#REF!</f>
        <v>#REF!</v>
      </c>
      <c r="T3285" s="403" t="e">
        <f>#REF!</f>
        <v>#REF!</v>
      </c>
    </row>
    <row r="3286" spans="1:20" ht="13.8" hidden="1" thickBot="1">
      <c r="A3286" s="351" t="s">
        <v>602</v>
      </c>
      <c r="B3286" s="351">
        <v>63</v>
      </c>
      <c r="C3286" s="351" t="s">
        <v>613</v>
      </c>
      <c r="F3286" s="351"/>
      <c r="G3286" s="351"/>
      <c r="L3286" s="679" t="s">
        <v>3899</v>
      </c>
      <c r="M3286" s="371" t="e">
        <f>#REF!</f>
        <v>#REF!</v>
      </c>
      <c r="N3286" s="359" t="e">
        <f>#REF!</f>
        <v>#REF!</v>
      </c>
      <c r="O3286" s="407" t="e">
        <f>#REF!</f>
        <v>#REF!</v>
      </c>
      <c r="P3286" s="407" t="e">
        <f>#REF!</f>
        <v>#REF!</v>
      </c>
      <c r="Q3286" s="417" t="e">
        <f>#REF!</f>
        <v>#REF!</v>
      </c>
      <c r="R3286" s="419" t="e">
        <f>#REF!</f>
        <v>#REF!</v>
      </c>
      <c r="S3286" s="407" t="e">
        <f>#REF!</f>
        <v>#REF!</v>
      </c>
      <c r="T3286" s="363" t="e">
        <f>#REF!</f>
        <v>#REF!</v>
      </c>
    </row>
    <row r="3287" spans="1:20" ht="13.8" hidden="1" thickBot="1">
      <c r="A3287" s="351" t="s">
        <v>602</v>
      </c>
      <c r="B3287" s="351">
        <v>64</v>
      </c>
      <c r="C3287" s="351" t="s">
        <v>613</v>
      </c>
      <c r="F3287" s="351"/>
      <c r="G3287" s="351"/>
      <c r="L3287" s="679" t="s">
        <v>3900</v>
      </c>
      <c r="M3287" s="371" t="e">
        <f>#REF!</f>
        <v>#REF!</v>
      </c>
      <c r="N3287" s="359" t="e">
        <f>#REF!</f>
        <v>#REF!</v>
      </c>
      <c r="O3287" s="407" t="e">
        <f>#REF!</f>
        <v>#REF!</v>
      </c>
      <c r="P3287" s="407" t="e">
        <f>#REF!</f>
        <v>#REF!</v>
      </c>
      <c r="Q3287" s="417" t="e">
        <f>#REF!</f>
        <v>#REF!</v>
      </c>
      <c r="R3287" s="419" t="e">
        <f>#REF!</f>
        <v>#REF!</v>
      </c>
      <c r="S3287" s="407" t="e">
        <f>#REF!</f>
        <v>#REF!</v>
      </c>
      <c r="T3287" s="363" t="e">
        <f>#REF!</f>
        <v>#REF!</v>
      </c>
    </row>
    <row r="3288" spans="1:20" ht="13.8" hidden="1" thickBot="1">
      <c r="A3288" s="351" t="s">
        <v>602</v>
      </c>
      <c r="B3288" s="351">
        <v>65</v>
      </c>
      <c r="C3288" s="351" t="s">
        <v>614</v>
      </c>
      <c r="F3288" s="351"/>
      <c r="G3288" s="351"/>
      <c r="L3288" s="679" t="s">
        <v>3901</v>
      </c>
      <c r="M3288" s="371" t="e">
        <f>#REF!</f>
        <v>#REF!</v>
      </c>
      <c r="N3288" s="359" t="e">
        <f>#REF!</f>
        <v>#REF!</v>
      </c>
      <c r="O3288" s="444" t="e">
        <f>#REF!</f>
        <v>#REF!</v>
      </c>
      <c r="P3288" s="444" t="e">
        <f>#REF!</f>
        <v>#REF!</v>
      </c>
      <c r="Q3288" s="442" t="e">
        <f>#REF!</f>
        <v>#REF!</v>
      </c>
      <c r="R3288" s="443" t="e">
        <f>#REF!</f>
        <v>#REF!</v>
      </c>
      <c r="S3288" s="444" t="e">
        <f>#REF!</f>
        <v>#REF!</v>
      </c>
      <c r="T3288" s="363" t="e">
        <f>#REF!</f>
        <v>#REF!</v>
      </c>
    </row>
    <row r="3289" spans="1:20" ht="13.8" hidden="1" thickBot="1">
      <c r="A3289" s="351" t="s">
        <v>602</v>
      </c>
      <c r="B3289" s="351">
        <v>66</v>
      </c>
      <c r="C3289" s="351" t="s">
        <v>614</v>
      </c>
      <c r="F3289" s="351"/>
      <c r="G3289" s="351"/>
      <c r="L3289" s="679" t="s">
        <v>3902</v>
      </c>
      <c r="M3289" s="371" t="e">
        <f>#REF!</f>
        <v>#REF!</v>
      </c>
      <c r="N3289" s="359" t="e">
        <f>#REF!</f>
        <v>#REF!</v>
      </c>
      <c r="O3289" s="619" t="e">
        <f>#REF!</f>
        <v>#REF!</v>
      </c>
      <c r="P3289" s="619" t="e">
        <f>#REF!</f>
        <v>#REF!</v>
      </c>
      <c r="Q3289" s="620" t="e">
        <f>#REF!</f>
        <v>#REF!</v>
      </c>
      <c r="R3289" s="621" t="e">
        <f>#REF!</f>
        <v>#REF!</v>
      </c>
      <c r="S3289" s="619" t="e">
        <f>#REF!</f>
        <v>#REF!</v>
      </c>
      <c r="T3289" s="403" t="e">
        <f>#REF!</f>
        <v>#REF!</v>
      </c>
    </row>
    <row r="3290" spans="1:20" ht="13.8" hidden="1" thickBot="1">
      <c r="A3290" s="351" t="s">
        <v>602</v>
      </c>
      <c r="B3290" s="351">
        <v>67</v>
      </c>
      <c r="C3290" s="351" t="s">
        <v>613</v>
      </c>
      <c r="F3290" s="351"/>
      <c r="G3290" s="351"/>
      <c r="L3290" s="679" t="s">
        <v>3903</v>
      </c>
      <c r="M3290" s="371" t="e">
        <f>#REF!</f>
        <v>#REF!</v>
      </c>
      <c r="N3290" s="359" t="e">
        <f>#REF!</f>
        <v>#REF!</v>
      </c>
      <c r="O3290" s="407" t="e">
        <f>#REF!</f>
        <v>#REF!</v>
      </c>
      <c r="P3290" s="407" t="e">
        <f>#REF!</f>
        <v>#REF!</v>
      </c>
      <c r="Q3290" s="417" t="e">
        <f>#REF!</f>
        <v>#REF!</v>
      </c>
      <c r="R3290" s="419" t="e">
        <f>#REF!</f>
        <v>#REF!</v>
      </c>
      <c r="S3290" s="407" t="e">
        <f>#REF!</f>
        <v>#REF!</v>
      </c>
      <c r="T3290" s="363" t="e">
        <f>#REF!</f>
        <v>#REF!</v>
      </c>
    </row>
    <row r="3291" spans="1:20" hidden="1">
      <c r="A3291" s="351" t="s">
        <v>602</v>
      </c>
      <c r="B3291" s="351">
        <v>68</v>
      </c>
      <c r="C3291" s="351" t="s">
        <v>614</v>
      </c>
      <c r="F3291" s="351"/>
      <c r="G3291" s="351"/>
      <c r="L3291" s="679" t="s">
        <v>3904</v>
      </c>
      <c r="M3291" s="363" t="e">
        <f>#REF!</f>
        <v>#REF!</v>
      </c>
      <c r="N3291" s="403" t="e">
        <f>#REF!</f>
        <v>#REF!</v>
      </c>
      <c r="O3291" s="363" t="e">
        <f>#REF!</f>
        <v>#REF!</v>
      </c>
      <c r="P3291" s="363" t="e">
        <f>#REF!</f>
        <v>#REF!</v>
      </c>
      <c r="Q3291" s="363" t="e">
        <f>#REF!</f>
        <v>#REF!</v>
      </c>
      <c r="R3291" s="363" t="e">
        <f>#REF!</f>
        <v>#REF!</v>
      </c>
      <c r="S3291" s="363" t="e">
        <f>#REF!</f>
        <v>#REF!</v>
      </c>
      <c r="T3291" s="363" t="e">
        <f>#REF!</f>
        <v>#REF!</v>
      </c>
    </row>
    <row r="3292" spans="1:20" hidden="1">
      <c r="A3292" s="351" t="s">
        <v>602</v>
      </c>
      <c r="B3292" s="351">
        <v>69</v>
      </c>
      <c r="C3292" s="351" t="s">
        <v>614</v>
      </c>
      <c r="F3292" s="351"/>
      <c r="G3292" s="351"/>
      <c r="L3292" s="679" t="s">
        <v>3905</v>
      </c>
      <c r="M3292" s="355" t="e">
        <f>#REF!</f>
        <v>#REF!</v>
      </c>
      <c r="N3292" s="357" t="e">
        <f>#REF!</f>
        <v>#REF!</v>
      </c>
      <c r="O3292" s="357" t="e">
        <f>#REF!</f>
        <v>#REF!</v>
      </c>
      <c r="P3292" s="357" t="e">
        <f>#REF!</f>
        <v>#REF!</v>
      </c>
      <c r="Q3292" s="356" t="e">
        <f>#REF!</f>
        <v>#REF!</v>
      </c>
      <c r="R3292" s="355" t="e">
        <f>#REF!</f>
        <v>#REF!</v>
      </c>
      <c r="S3292" s="356" t="e">
        <f>#REF!</f>
        <v>#REF!</v>
      </c>
      <c r="T3292" s="403" t="e">
        <f>#REF!</f>
        <v>#REF!</v>
      </c>
    </row>
    <row r="3293" spans="1:20" hidden="1">
      <c r="A3293" s="351" t="s">
        <v>602</v>
      </c>
      <c r="B3293" s="351">
        <v>70</v>
      </c>
      <c r="C3293" s="351" t="s">
        <v>614</v>
      </c>
      <c r="F3293" s="351"/>
      <c r="G3293" s="351"/>
      <c r="L3293" s="679" t="s">
        <v>3906</v>
      </c>
      <c r="M3293" s="369" t="e">
        <f>#REF!</f>
        <v>#REF!</v>
      </c>
      <c r="N3293" s="403" t="e">
        <f>#REF!</f>
        <v>#REF!</v>
      </c>
      <c r="O3293" s="403" t="e">
        <f>#REF!</f>
        <v>#REF!</v>
      </c>
      <c r="P3293" s="363" t="e">
        <f>#REF!</f>
        <v>#REF!</v>
      </c>
      <c r="Q3293" s="370" t="e">
        <f>#REF!</f>
        <v>#REF!</v>
      </c>
      <c r="R3293" s="399" t="e">
        <f>#REF!</f>
        <v>#REF!</v>
      </c>
      <c r="S3293" s="400" t="e">
        <f>#REF!</f>
        <v>#REF!</v>
      </c>
      <c r="T3293" s="403" t="e">
        <f>#REF!</f>
        <v>#REF!</v>
      </c>
    </row>
    <row r="3294" spans="1:20" ht="13.8" hidden="1" thickBot="1">
      <c r="A3294" s="351" t="s">
        <v>602</v>
      </c>
      <c r="B3294" s="351">
        <v>71</v>
      </c>
      <c r="C3294" s="351" t="s">
        <v>614</v>
      </c>
      <c r="F3294" s="351"/>
      <c r="G3294" s="351"/>
      <c r="L3294" s="679" t="s">
        <v>3907</v>
      </c>
      <c r="M3294" s="372" t="e">
        <f>#REF!</f>
        <v>#REF!</v>
      </c>
      <c r="N3294" s="401" t="e">
        <f>#REF!</f>
        <v>#REF!</v>
      </c>
      <c r="O3294" s="401" t="e">
        <f>#REF!</f>
        <v>#REF!</v>
      </c>
      <c r="P3294" s="401" t="e">
        <f>#REF!</f>
        <v>#REF!</v>
      </c>
      <c r="Q3294" s="359" t="e">
        <f>#REF!</f>
        <v>#REF!</v>
      </c>
      <c r="R3294" s="360" t="e">
        <f>#REF!</f>
        <v>#REF!</v>
      </c>
      <c r="S3294" s="362" t="e">
        <f>#REF!</f>
        <v>#REF!</v>
      </c>
      <c r="T3294" s="363" t="e">
        <f>#REF!</f>
        <v>#REF!</v>
      </c>
    </row>
    <row r="3295" spans="1:20" ht="13.8" hidden="1" thickBot="1">
      <c r="A3295" s="351" t="s">
        <v>602</v>
      </c>
      <c r="B3295" s="351">
        <v>72</v>
      </c>
      <c r="C3295" s="351" t="s">
        <v>614</v>
      </c>
      <c r="F3295" s="351"/>
      <c r="G3295" s="351"/>
      <c r="L3295" s="679" t="s">
        <v>3908</v>
      </c>
      <c r="M3295" s="364" t="e">
        <f>#REF!</f>
        <v>#REF!</v>
      </c>
      <c r="N3295" s="365" t="e">
        <f>#REF!</f>
        <v>#REF!</v>
      </c>
      <c r="O3295" s="365" t="e">
        <f>#REF!</f>
        <v>#REF!</v>
      </c>
      <c r="P3295" s="365" t="e">
        <f>#REF!</f>
        <v>#REF!</v>
      </c>
      <c r="Q3295" s="365" t="e">
        <f>#REF!</f>
        <v>#REF!</v>
      </c>
      <c r="R3295" s="365" t="e">
        <f>#REF!</f>
        <v>#REF!</v>
      </c>
      <c r="S3295" s="366" t="e">
        <f>#REF!</f>
        <v>#REF!</v>
      </c>
      <c r="T3295" s="363" t="e">
        <f>#REF!</f>
        <v>#REF!</v>
      </c>
    </row>
    <row r="3296" spans="1:20" hidden="1">
      <c r="A3296" s="351" t="s">
        <v>602</v>
      </c>
      <c r="B3296" s="351">
        <v>73</v>
      </c>
      <c r="C3296" s="351" t="s">
        <v>613</v>
      </c>
      <c r="F3296" s="351"/>
      <c r="G3296" s="351"/>
      <c r="L3296" s="679" t="s">
        <v>3909</v>
      </c>
      <c r="M3296" s="367" t="e">
        <f>#REF!</f>
        <v>#REF!</v>
      </c>
      <c r="N3296" s="370" t="e">
        <f>#REF!</f>
        <v>#REF!</v>
      </c>
      <c r="O3296" s="532" t="e">
        <f>#REF!</f>
        <v>#REF!</v>
      </c>
      <c r="P3296" s="532" t="e">
        <f>#REF!</f>
        <v>#REF!</v>
      </c>
      <c r="Q3296" s="527" t="e">
        <f>#REF!</f>
        <v>#REF!</v>
      </c>
      <c r="R3296" s="529" t="e">
        <f>#REF!</f>
        <v>#REF!</v>
      </c>
      <c r="S3296" s="532" t="e">
        <f>#REF!</f>
        <v>#REF!</v>
      </c>
      <c r="T3296" s="403" t="e">
        <f>#REF!</f>
        <v>#REF!</v>
      </c>
    </row>
    <row r="3297" spans="1:20" ht="13.8" hidden="1" thickBot="1">
      <c r="A3297" s="351" t="s">
        <v>602</v>
      </c>
      <c r="B3297" s="351">
        <v>74</v>
      </c>
      <c r="C3297" s="351" t="s">
        <v>614</v>
      </c>
      <c r="F3297" s="351"/>
      <c r="G3297" s="351"/>
      <c r="L3297" s="679" t="s">
        <v>3910</v>
      </c>
      <c r="M3297" s="371" t="e">
        <f>#REF!</f>
        <v>#REF!</v>
      </c>
      <c r="N3297" s="359" t="e">
        <f>#REF!</f>
        <v>#REF!</v>
      </c>
      <c r="O3297" s="359" t="e">
        <f>#REF!</f>
        <v>#REF!</v>
      </c>
      <c r="P3297" s="359" t="e">
        <f>#REF!</f>
        <v>#REF!</v>
      </c>
      <c r="Q3297" s="372" t="e">
        <f>#REF!</f>
        <v>#REF!</v>
      </c>
      <c r="R3297" s="359" t="e">
        <f>#REF!</f>
        <v>#REF!</v>
      </c>
      <c r="S3297" s="359" t="e">
        <f>#REF!</f>
        <v>#REF!</v>
      </c>
      <c r="T3297" s="363" t="e">
        <f>#REF!</f>
        <v>#REF!</v>
      </c>
    </row>
    <row r="3298" spans="1:20" ht="13.8" hidden="1" thickBot="1">
      <c r="A3298" s="351" t="s">
        <v>602</v>
      </c>
      <c r="B3298" s="351">
        <v>75</v>
      </c>
      <c r="C3298" s="351" t="s">
        <v>613</v>
      </c>
      <c r="F3298" s="351"/>
      <c r="G3298" s="351"/>
      <c r="L3298" s="679" t="s">
        <v>3911</v>
      </c>
      <c r="M3298" s="371" t="e">
        <f>#REF!</f>
        <v>#REF!</v>
      </c>
      <c r="N3298" s="359" t="e">
        <f>#REF!</f>
        <v>#REF!</v>
      </c>
      <c r="O3298" s="406" t="e">
        <f>#REF!</f>
        <v>#REF!</v>
      </c>
      <c r="P3298" s="406" t="e">
        <f>#REF!</f>
        <v>#REF!</v>
      </c>
      <c r="Q3298" s="558" t="e">
        <f>#REF!</f>
        <v>#REF!</v>
      </c>
      <c r="R3298" s="547" t="e">
        <f>#REF!</f>
        <v>#REF!</v>
      </c>
      <c r="S3298" s="406" t="e">
        <f>#REF!</f>
        <v>#REF!</v>
      </c>
      <c r="T3298" s="363" t="e">
        <f>#REF!</f>
        <v>#REF!</v>
      </c>
    </row>
    <row r="3299" spans="1:20" ht="13.8" hidden="1" thickBot="1">
      <c r="A3299" s="351" t="s">
        <v>602</v>
      </c>
      <c r="B3299" s="351">
        <v>76</v>
      </c>
      <c r="C3299" s="351" t="s">
        <v>613</v>
      </c>
      <c r="F3299" s="351"/>
      <c r="G3299" s="351"/>
      <c r="L3299" s="679" t="s">
        <v>3912</v>
      </c>
      <c r="M3299" s="371" t="e">
        <f>#REF!</f>
        <v>#REF!</v>
      </c>
      <c r="N3299" s="359" t="e">
        <f>#REF!</f>
        <v>#REF!</v>
      </c>
      <c r="O3299" s="406" t="e">
        <f>#REF!</f>
        <v>#REF!</v>
      </c>
      <c r="P3299" s="406" t="e">
        <f>#REF!</f>
        <v>#REF!</v>
      </c>
      <c r="Q3299" s="558" t="e">
        <f>#REF!</f>
        <v>#REF!</v>
      </c>
      <c r="R3299" s="547" t="e">
        <f>#REF!</f>
        <v>#REF!</v>
      </c>
      <c r="S3299" s="406" t="e">
        <f>#REF!</f>
        <v>#REF!</v>
      </c>
      <c r="T3299" s="363" t="e">
        <f>#REF!</f>
        <v>#REF!</v>
      </c>
    </row>
    <row r="3300" spans="1:20" ht="13.8" hidden="1" thickBot="1">
      <c r="A3300" s="351" t="s">
        <v>602</v>
      </c>
      <c r="B3300" s="351">
        <v>77</v>
      </c>
      <c r="C3300" s="351" t="s">
        <v>613</v>
      </c>
      <c r="F3300" s="351"/>
      <c r="G3300" s="351"/>
      <c r="L3300" s="679" t="s">
        <v>3913</v>
      </c>
      <c r="M3300" s="371" t="e">
        <f>#REF!</f>
        <v>#REF!</v>
      </c>
      <c r="N3300" s="359" t="e">
        <f>#REF!</f>
        <v>#REF!</v>
      </c>
      <c r="O3300" s="406" t="e">
        <f>#REF!</f>
        <v>#REF!</v>
      </c>
      <c r="P3300" s="406" t="e">
        <f>#REF!</f>
        <v>#REF!</v>
      </c>
      <c r="Q3300" s="558" t="e">
        <f>#REF!</f>
        <v>#REF!</v>
      </c>
      <c r="R3300" s="547" t="e">
        <f>#REF!</f>
        <v>#REF!</v>
      </c>
      <c r="S3300" s="406" t="e">
        <f>#REF!</f>
        <v>#REF!</v>
      </c>
      <c r="T3300" s="363" t="e">
        <f>#REF!</f>
        <v>#REF!</v>
      </c>
    </row>
    <row r="3301" spans="1:20" ht="13.8" hidden="1" thickBot="1">
      <c r="A3301" s="351" t="s">
        <v>602</v>
      </c>
      <c r="B3301" s="351">
        <v>78</v>
      </c>
      <c r="C3301" s="351" t="s">
        <v>613</v>
      </c>
      <c r="F3301" s="351"/>
      <c r="G3301" s="351"/>
      <c r="L3301" s="679" t="s">
        <v>3914</v>
      </c>
      <c r="M3301" s="371" t="e">
        <f>#REF!</f>
        <v>#REF!</v>
      </c>
      <c r="N3301" s="359" t="e">
        <f>#REF!</f>
        <v>#REF!</v>
      </c>
      <c r="O3301" s="406" t="e">
        <f>#REF!</f>
        <v>#REF!</v>
      </c>
      <c r="P3301" s="406" t="e">
        <f>#REF!</f>
        <v>#REF!</v>
      </c>
      <c r="Q3301" s="558" t="e">
        <f>#REF!</f>
        <v>#REF!</v>
      </c>
      <c r="R3301" s="547" t="e">
        <f>#REF!</f>
        <v>#REF!</v>
      </c>
      <c r="S3301" s="406" t="e">
        <f>#REF!</f>
        <v>#REF!</v>
      </c>
      <c r="T3301" s="363" t="e">
        <f>#REF!</f>
        <v>#REF!</v>
      </c>
    </row>
    <row r="3302" spans="1:20" ht="13.8" hidden="1" thickBot="1">
      <c r="A3302" s="351" t="s">
        <v>602</v>
      </c>
      <c r="B3302" s="351">
        <v>79</v>
      </c>
      <c r="C3302" s="351" t="s">
        <v>613</v>
      </c>
      <c r="F3302" s="351"/>
      <c r="G3302" s="351"/>
      <c r="L3302" s="679" t="s">
        <v>3915</v>
      </c>
      <c r="M3302" s="371" t="e">
        <f>#REF!</f>
        <v>#REF!</v>
      </c>
      <c r="N3302" s="359" t="e">
        <f>#REF!</f>
        <v>#REF!</v>
      </c>
      <c r="O3302" s="406" t="e">
        <f>#REF!</f>
        <v>#REF!</v>
      </c>
      <c r="P3302" s="406" t="e">
        <f>#REF!</f>
        <v>#REF!</v>
      </c>
      <c r="Q3302" s="558" t="e">
        <f>#REF!</f>
        <v>#REF!</v>
      </c>
      <c r="R3302" s="547" t="e">
        <f>#REF!</f>
        <v>#REF!</v>
      </c>
      <c r="S3302" s="406" t="e">
        <f>#REF!</f>
        <v>#REF!</v>
      </c>
      <c r="T3302" s="403" t="e">
        <f>#REF!</f>
        <v>#REF!</v>
      </c>
    </row>
    <row r="3303" spans="1:20" ht="13.8" hidden="1" thickBot="1">
      <c r="A3303" s="351" t="s">
        <v>602</v>
      </c>
      <c r="B3303" s="351">
        <v>80</v>
      </c>
      <c r="C3303" s="351" t="s">
        <v>613</v>
      </c>
      <c r="F3303" s="351"/>
      <c r="G3303" s="351"/>
      <c r="L3303" s="679" t="s">
        <v>3916</v>
      </c>
      <c r="M3303" s="371" t="e">
        <f>#REF!</f>
        <v>#REF!</v>
      </c>
      <c r="N3303" s="359" t="e">
        <f>#REF!</f>
        <v>#REF!</v>
      </c>
      <c r="O3303" s="406" t="e">
        <f>#REF!</f>
        <v>#REF!</v>
      </c>
      <c r="P3303" s="406" t="e">
        <f>#REF!</f>
        <v>#REF!</v>
      </c>
      <c r="Q3303" s="558" t="e">
        <f>#REF!</f>
        <v>#REF!</v>
      </c>
      <c r="R3303" s="547" t="e">
        <f>#REF!</f>
        <v>#REF!</v>
      </c>
      <c r="S3303" s="406" t="e">
        <f>#REF!</f>
        <v>#REF!</v>
      </c>
      <c r="T3303" s="363" t="e">
        <f>#REF!</f>
        <v>#REF!</v>
      </c>
    </row>
    <row r="3304" spans="1:20" ht="13.8" hidden="1" thickBot="1">
      <c r="A3304" s="351" t="s">
        <v>602</v>
      </c>
      <c r="B3304" s="351">
        <v>81</v>
      </c>
      <c r="C3304" s="351" t="s">
        <v>613</v>
      </c>
      <c r="F3304" s="351"/>
      <c r="G3304" s="351"/>
      <c r="L3304" s="679" t="s">
        <v>3917</v>
      </c>
      <c r="M3304" s="371" t="e">
        <f>#REF!</f>
        <v>#REF!</v>
      </c>
      <c r="N3304" s="359" t="e">
        <f>#REF!</f>
        <v>#REF!</v>
      </c>
      <c r="O3304" s="406" t="e">
        <f>#REF!</f>
        <v>#REF!</v>
      </c>
      <c r="P3304" s="406" t="e">
        <f>#REF!</f>
        <v>#REF!</v>
      </c>
      <c r="Q3304" s="558" t="e">
        <f>#REF!</f>
        <v>#REF!</v>
      </c>
      <c r="R3304" s="547" t="e">
        <f>#REF!</f>
        <v>#REF!</v>
      </c>
      <c r="S3304" s="406" t="e">
        <f>#REF!</f>
        <v>#REF!</v>
      </c>
      <c r="T3304" s="363" t="e">
        <f>#REF!</f>
        <v>#REF!</v>
      </c>
    </row>
    <row r="3305" spans="1:20" ht="13.8" hidden="1" thickBot="1">
      <c r="A3305" s="351" t="s">
        <v>602</v>
      </c>
      <c r="B3305" s="351">
        <v>82</v>
      </c>
      <c r="C3305" s="351" t="s">
        <v>613</v>
      </c>
      <c r="F3305" s="351"/>
      <c r="G3305" s="351"/>
      <c r="L3305" s="679" t="s">
        <v>3918</v>
      </c>
      <c r="M3305" s="371" t="e">
        <f>#REF!</f>
        <v>#REF!</v>
      </c>
      <c r="N3305" s="359" t="e">
        <f>#REF!</f>
        <v>#REF!</v>
      </c>
      <c r="O3305" s="406" t="e">
        <f>#REF!</f>
        <v>#REF!</v>
      </c>
      <c r="P3305" s="406" t="e">
        <f>#REF!</f>
        <v>#REF!</v>
      </c>
      <c r="Q3305" s="558" t="e">
        <f>#REF!</f>
        <v>#REF!</v>
      </c>
      <c r="R3305" s="547" t="e">
        <f>#REF!</f>
        <v>#REF!</v>
      </c>
      <c r="S3305" s="406" t="e">
        <f>#REF!</f>
        <v>#REF!</v>
      </c>
      <c r="T3305" s="363" t="e">
        <f>#REF!</f>
        <v>#REF!</v>
      </c>
    </row>
    <row r="3306" spans="1:20" ht="13.8" hidden="1" thickBot="1">
      <c r="A3306" s="351" t="s">
        <v>602</v>
      </c>
      <c r="B3306" s="351">
        <v>83</v>
      </c>
      <c r="C3306" s="351" t="s">
        <v>613</v>
      </c>
      <c r="F3306" s="351"/>
      <c r="G3306" s="351"/>
      <c r="L3306" s="679" t="s">
        <v>3919</v>
      </c>
      <c r="M3306" s="371" t="e">
        <f>#REF!</f>
        <v>#REF!</v>
      </c>
      <c r="N3306" s="359" t="e">
        <f>#REF!</f>
        <v>#REF!</v>
      </c>
      <c r="O3306" s="406" t="e">
        <f>#REF!</f>
        <v>#REF!</v>
      </c>
      <c r="P3306" s="406" t="e">
        <f>#REF!</f>
        <v>#REF!</v>
      </c>
      <c r="Q3306" s="558" t="e">
        <f>#REF!</f>
        <v>#REF!</v>
      </c>
      <c r="R3306" s="547" t="e">
        <f>#REF!</f>
        <v>#REF!</v>
      </c>
      <c r="S3306" s="406" t="e">
        <f>#REF!</f>
        <v>#REF!</v>
      </c>
      <c r="T3306" s="363" t="e">
        <f>#REF!</f>
        <v>#REF!</v>
      </c>
    </row>
    <row r="3307" spans="1:20" ht="13.8" hidden="1" thickBot="1">
      <c r="A3307" s="351" t="s">
        <v>602</v>
      </c>
      <c r="B3307" s="351">
        <v>84</v>
      </c>
      <c r="C3307" s="351" t="s">
        <v>613</v>
      </c>
      <c r="F3307" s="351"/>
      <c r="G3307" s="351"/>
      <c r="L3307" s="679" t="s">
        <v>3920</v>
      </c>
      <c r="M3307" s="371" t="e">
        <f>#REF!</f>
        <v>#REF!</v>
      </c>
      <c r="N3307" s="359" t="e">
        <f>#REF!</f>
        <v>#REF!</v>
      </c>
      <c r="O3307" s="650" t="e">
        <f>#REF!</f>
        <v>#REF!</v>
      </c>
      <c r="P3307" s="650" t="e">
        <f>#REF!</f>
        <v>#REF!</v>
      </c>
      <c r="Q3307" s="651" t="e">
        <f>#REF!</f>
        <v>#REF!</v>
      </c>
      <c r="R3307" s="652" t="e">
        <f>#REF!</f>
        <v>#REF!</v>
      </c>
      <c r="S3307" s="650" t="e">
        <f>#REF!</f>
        <v>#REF!</v>
      </c>
      <c r="T3307" s="363" t="e">
        <f>#REF!</f>
        <v>#REF!</v>
      </c>
    </row>
    <row r="3308" spans="1:20" hidden="1">
      <c r="A3308" s="351" t="s">
        <v>603</v>
      </c>
      <c r="B3308" s="351">
        <v>1</v>
      </c>
      <c r="C3308" s="351" t="s">
        <v>614</v>
      </c>
      <c r="F3308" s="351"/>
      <c r="G3308" s="351"/>
      <c r="L3308" s="679" t="s">
        <v>3921</v>
      </c>
      <c r="M3308" s="355" t="e">
        <f>#REF!</f>
        <v>#REF!</v>
      </c>
      <c r="N3308" s="357" t="e">
        <f>#REF!</f>
        <v>#REF!</v>
      </c>
      <c r="O3308" s="357" t="e">
        <f>#REF!</f>
        <v>#REF!</v>
      </c>
      <c r="P3308" s="357" t="e">
        <f>#REF!</f>
        <v>#REF!</v>
      </c>
      <c r="Q3308" s="356" t="e">
        <f>#REF!</f>
        <v>#REF!</v>
      </c>
      <c r="R3308" s="355" t="e">
        <f>#REF!</f>
        <v>#REF!</v>
      </c>
      <c r="S3308" s="356" t="e">
        <f>#REF!</f>
        <v>#REF!</v>
      </c>
      <c r="T3308" s="659" t="e">
        <f>#REF!</f>
        <v>#REF!</v>
      </c>
    </row>
    <row r="3309" spans="1:20" hidden="1">
      <c r="A3309" s="351" t="s">
        <v>603</v>
      </c>
      <c r="B3309" s="351">
        <v>2</v>
      </c>
      <c r="C3309" s="351" t="s">
        <v>614</v>
      </c>
      <c r="F3309" s="351"/>
      <c r="G3309" s="351"/>
      <c r="L3309" s="679" t="s">
        <v>3922</v>
      </c>
      <c r="M3309" s="369" t="e">
        <f>#REF!</f>
        <v>#REF!</v>
      </c>
      <c r="N3309" s="363" t="e">
        <f>#REF!</f>
        <v>#REF!</v>
      </c>
      <c r="O3309" s="403" t="e">
        <f>#REF!</f>
        <v>#REF!</v>
      </c>
      <c r="P3309" s="403" t="e">
        <f>#REF!</f>
        <v>#REF!</v>
      </c>
      <c r="Q3309" s="370" t="e">
        <f>#REF!</f>
        <v>#REF!</v>
      </c>
      <c r="R3309" s="399" t="e">
        <f>#REF!</f>
        <v>#REF!</v>
      </c>
      <c r="S3309" s="400" t="e">
        <f>#REF!</f>
        <v>#REF!</v>
      </c>
      <c r="T3309" s="659" t="e">
        <f>#REF!</f>
        <v>#REF!</v>
      </c>
    </row>
    <row r="3310" spans="1:20" ht="13.8" hidden="1" thickBot="1">
      <c r="A3310" s="351" t="s">
        <v>603</v>
      </c>
      <c r="B3310" s="351">
        <v>3</v>
      </c>
      <c r="C3310" s="351" t="s">
        <v>614</v>
      </c>
      <c r="F3310" s="351"/>
      <c r="G3310" s="351"/>
      <c r="L3310" s="679" t="s">
        <v>3923</v>
      </c>
      <c r="M3310" s="372" t="e">
        <f>#REF!</f>
        <v>#REF!</v>
      </c>
      <c r="N3310" s="401" t="e">
        <f>#REF!</f>
        <v>#REF!</v>
      </c>
      <c r="O3310" s="401" t="e">
        <f>#REF!</f>
        <v>#REF!</v>
      </c>
      <c r="P3310" s="401" t="e">
        <f>#REF!</f>
        <v>#REF!</v>
      </c>
      <c r="Q3310" s="359" t="e">
        <f>#REF!</f>
        <v>#REF!</v>
      </c>
      <c r="R3310" s="360" t="e">
        <f>#REF!</f>
        <v>#REF!</v>
      </c>
      <c r="S3310" s="362" t="e">
        <f>#REF!</f>
        <v>#REF!</v>
      </c>
      <c r="T3310" s="659" t="e">
        <f>#REF!</f>
        <v>#REF!</v>
      </c>
    </row>
    <row r="3311" spans="1:20" ht="13.8" hidden="1" thickBot="1">
      <c r="A3311" s="351" t="s">
        <v>603</v>
      </c>
      <c r="B3311" s="351">
        <v>4</v>
      </c>
      <c r="C3311" s="351" t="s">
        <v>614</v>
      </c>
      <c r="F3311" s="351"/>
      <c r="G3311" s="351"/>
      <c r="L3311" s="679" t="s">
        <v>3924</v>
      </c>
      <c r="M3311" s="364" t="e">
        <f>#REF!</f>
        <v>#REF!</v>
      </c>
      <c r="N3311" s="365" t="e">
        <f>#REF!</f>
        <v>#REF!</v>
      </c>
      <c r="O3311" s="365" t="e">
        <f>#REF!</f>
        <v>#REF!</v>
      </c>
      <c r="P3311" s="365" t="e">
        <f>#REF!</f>
        <v>#REF!</v>
      </c>
      <c r="Q3311" s="365" t="e">
        <f>#REF!</f>
        <v>#REF!</v>
      </c>
      <c r="R3311" s="365" t="e">
        <f>#REF!</f>
        <v>#REF!</v>
      </c>
      <c r="S3311" s="366" t="e">
        <f>#REF!</f>
        <v>#REF!</v>
      </c>
      <c r="T3311" s="659" t="e">
        <f>#REF!</f>
        <v>#REF!</v>
      </c>
    </row>
    <row r="3312" spans="1:20" hidden="1">
      <c r="A3312" s="351" t="s">
        <v>603</v>
      </c>
      <c r="B3312" s="351">
        <v>5</v>
      </c>
      <c r="C3312" s="351" t="s">
        <v>613</v>
      </c>
      <c r="F3312" s="351"/>
      <c r="G3312" s="351"/>
      <c r="L3312" s="679" t="s">
        <v>3925</v>
      </c>
      <c r="M3312" s="527" t="e">
        <f>#REF!</f>
        <v>#REF!</v>
      </c>
      <c r="N3312" s="528" t="e">
        <f>#REF!</f>
        <v>#REF!</v>
      </c>
      <c r="O3312" s="528" t="e">
        <f>#REF!</f>
        <v>#REF!</v>
      </c>
      <c r="P3312" s="528" t="e">
        <f>#REF!</f>
        <v>#REF!</v>
      </c>
      <c r="Q3312" s="528" t="e">
        <f>#REF!</f>
        <v>#REF!</v>
      </c>
      <c r="R3312" s="528" t="e">
        <f>#REF!</f>
        <v>#REF!</v>
      </c>
      <c r="S3312" s="529" t="e">
        <f>#REF!</f>
        <v>#REF!</v>
      </c>
      <c r="T3312" s="403" t="e">
        <f>#REF!</f>
        <v>#REF!</v>
      </c>
    </row>
    <row r="3313" spans="1:21" hidden="1">
      <c r="A3313" s="351" t="s">
        <v>603</v>
      </c>
      <c r="B3313" s="351">
        <v>6</v>
      </c>
      <c r="C3313" s="351" t="s">
        <v>614</v>
      </c>
      <c r="F3313" s="351"/>
      <c r="G3313" s="351"/>
      <c r="L3313" s="679" t="s">
        <v>3926</v>
      </c>
      <c r="M3313" s="369" t="e">
        <f>#REF!</f>
        <v>#REF!</v>
      </c>
      <c r="N3313" s="403" t="e">
        <f>#REF!</f>
        <v>#REF!</v>
      </c>
      <c r="O3313" s="403" t="e">
        <f>#REF!</f>
        <v>#REF!</v>
      </c>
      <c r="P3313" s="403" t="e">
        <f>#REF!</f>
        <v>#REF!</v>
      </c>
      <c r="Q3313" s="403" t="e">
        <f>#REF!</f>
        <v>#REF!</v>
      </c>
      <c r="R3313" s="363" t="e">
        <f>#REF!</f>
        <v>#REF!</v>
      </c>
      <c r="S3313" s="370" t="e">
        <f>#REF!</f>
        <v>#REF!</v>
      </c>
      <c r="T3313" s="363" t="e">
        <f>#REF!</f>
        <v>#REF!</v>
      </c>
    </row>
    <row r="3314" spans="1:21" hidden="1">
      <c r="A3314" s="351" t="s">
        <v>603</v>
      </c>
      <c r="B3314" s="351">
        <v>7</v>
      </c>
      <c r="C3314" s="351" t="s">
        <v>614</v>
      </c>
      <c r="F3314" s="351"/>
      <c r="G3314" s="351"/>
      <c r="L3314" s="679" t="s">
        <v>3927</v>
      </c>
      <c r="M3314" s="369" t="e">
        <f>#REF!</f>
        <v>#REF!</v>
      </c>
      <c r="N3314" s="403" t="e">
        <f>#REF!</f>
        <v>#REF!</v>
      </c>
      <c r="O3314" s="403" t="e">
        <f>#REF!</f>
        <v>#REF!</v>
      </c>
      <c r="P3314" s="403" t="e">
        <f>#REF!</f>
        <v>#REF!</v>
      </c>
      <c r="Q3314" s="403" t="e">
        <f>#REF!</f>
        <v>#REF!</v>
      </c>
      <c r="R3314" s="363" t="e">
        <f>#REF!</f>
        <v>#REF!</v>
      </c>
      <c r="S3314" s="370" t="e">
        <f>#REF!</f>
        <v>#REF!</v>
      </c>
      <c r="T3314" s="363" t="e">
        <f>#REF!</f>
        <v>#REF!</v>
      </c>
    </row>
    <row r="3315" spans="1:21" hidden="1">
      <c r="A3315" s="351" t="s">
        <v>603</v>
      </c>
      <c r="B3315" s="351">
        <v>8</v>
      </c>
      <c r="C3315" s="351" t="s">
        <v>614</v>
      </c>
      <c r="F3315" s="351"/>
      <c r="G3315" s="351"/>
      <c r="L3315" s="679" t="s">
        <v>3928</v>
      </c>
      <c r="M3315" s="369" t="e">
        <f>#REF!</f>
        <v>#REF!</v>
      </c>
      <c r="N3315" s="363" t="e">
        <f>#REF!</f>
        <v>#REF!</v>
      </c>
      <c r="O3315" s="363" t="e">
        <f>#REF!</f>
        <v>#REF!</v>
      </c>
      <c r="P3315" s="403" t="e">
        <f>#REF!</f>
        <v>#REF!</v>
      </c>
      <c r="Q3315" s="403" t="e">
        <f>#REF!</f>
        <v>#REF!</v>
      </c>
      <c r="R3315" s="363" t="e">
        <f>#REF!</f>
        <v>#REF!</v>
      </c>
      <c r="S3315" s="370" t="e">
        <f>#REF!</f>
        <v>#REF!</v>
      </c>
      <c r="T3315" s="363" t="e">
        <f>#REF!</f>
        <v>#REF!</v>
      </c>
    </row>
    <row r="3316" spans="1:21" hidden="1">
      <c r="A3316" s="351" t="s">
        <v>603</v>
      </c>
      <c r="B3316" s="351">
        <v>9</v>
      </c>
      <c r="C3316" s="351" t="s">
        <v>614</v>
      </c>
      <c r="F3316" s="351"/>
      <c r="G3316" s="351"/>
      <c r="L3316" s="679" t="s">
        <v>3929</v>
      </c>
      <c r="M3316" s="369" t="e">
        <f>#REF!</f>
        <v>#REF!</v>
      </c>
      <c r="N3316" s="363" t="e">
        <f>#REF!</f>
        <v>#REF!</v>
      </c>
      <c r="O3316" s="363" t="e">
        <f>#REF!</f>
        <v>#REF!</v>
      </c>
      <c r="P3316" s="363" t="e">
        <f>#REF!</f>
        <v>#REF!</v>
      </c>
      <c r="Q3316" s="363" t="e">
        <f>#REF!</f>
        <v>#REF!</v>
      </c>
      <c r="R3316" s="403" t="e">
        <f>#REF!</f>
        <v>#REF!</v>
      </c>
      <c r="S3316" s="370" t="e">
        <f>#REF!</f>
        <v>#REF!</v>
      </c>
      <c r="T3316" s="363" t="e">
        <f>#REF!</f>
        <v>#REF!</v>
      </c>
    </row>
    <row r="3317" spans="1:21" hidden="1">
      <c r="A3317" s="351" t="s">
        <v>603</v>
      </c>
      <c r="B3317" s="351">
        <v>10</v>
      </c>
      <c r="C3317" s="351" t="s">
        <v>614</v>
      </c>
      <c r="F3317" s="351"/>
      <c r="G3317" s="351"/>
      <c r="L3317" s="679" t="s">
        <v>3930</v>
      </c>
      <c r="M3317" s="369" t="e">
        <f>#REF!</f>
        <v>#REF!</v>
      </c>
      <c r="N3317" s="403" t="e">
        <f>#REF!</f>
        <v>#REF!</v>
      </c>
      <c r="O3317" s="403" t="e">
        <f>#REF!</f>
        <v>#REF!</v>
      </c>
      <c r="P3317" s="403" t="e">
        <f>#REF!</f>
        <v>#REF!</v>
      </c>
      <c r="Q3317" s="403" t="e">
        <f>#REF!</f>
        <v>#REF!</v>
      </c>
      <c r="R3317" s="403" t="e">
        <f>#REF!</f>
        <v>#REF!</v>
      </c>
      <c r="S3317" s="370" t="e">
        <f>#REF!</f>
        <v>#REF!</v>
      </c>
      <c r="T3317" s="363" t="e">
        <f>#REF!</f>
        <v>#REF!</v>
      </c>
      <c r="U3317" s="668"/>
    </row>
    <row r="3318" spans="1:21" ht="13.8" hidden="1" thickBot="1">
      <c r="A3318" s="351" t="s">
        <v>603</v>
      </c>
      <c r="B3318" s="351">
        <v>11</v>
      </c>
      <c r="C3318" s="351" t="s">
        <v>614</v>
      </c>
      <c r="F3318" s="351"/>
      <c r="G3318" s="351"/>
      <c r="L3318" s="679" t="s">
        <v>3931</v>
      </c>
      <c r="M3318" s="372" t="e">
        <f>#REF!</f>
        <v>#REF!</v>
      </c>
      <c r="N3318" s="401" t="e">
        <f>#REF!</f>
        <v>#REF!</v>
      </c>
      <c r="O3318" s="401" t="e">
        <f>#REF!</f>
        <v>#REF!</v>
      </c>
      <c r="P3318" s="401" t="e">
        <f>#REF!</f>
        <v>#REF!</v>
      </c>
      <c r="Q3318" s="401" t="e">
        <f>#REF!</f>
        <v>#REF!</v>
      </c>
      <c r="R3318" s="401" t="e">
        <f>#REF!</f>
        <v>#REF!</v>
      </c>
      <c r="S3318" s="359" t="e">
        <f>#REF!</f>
        <v>#REF!</v>
      </c>
      <c r="T3318" s="363" t="e">
        <f>#REF!</f>
        <v>#REF!</v>
      </c>
    </row>
    <row r="3319" spans="1:21" hidden="1">
      <c r="A3319" s="351" t="s">
        <v>603</v>
      </c>
      <c r="B3319" s="351">
        <v>12</v>
      </c>
      <c r="C3319" s="351" t="s">
        <v>613</v>
      </c>
      <c r="F3319" s="351"/>
      <c r="G3319" s="351"/>
      <c r="L3319" s="679" t="s">
        <v>3932</v>
      </c>
      <c r="M3319" s="367" t="e">
        <f>#REF!</f>
        <v>#REF!</v>
      </c>
      <c r="N3319" s="370" t="e">
        <f>#REF!</f>
        <v>#REF!</v>
      </c>
      <c r="O3319" s="532" t="e">
        <f>#REF!</f>
        <v>#REF!</v>
      </c>
      <c r="P3319" s="532" t="e">
        <f>#REF!</f>
        <v>#REF!</v>
      </c>
      <c r="Q3319" s="527" t="e">
        <f>#REF!</f>
        <v>#REF!</v>
      </c>
      <c r="R3319" s="529" t="e">
        <f>#REF!</f>
        <v>#REF!</v>
      </c>
      <c r="S3319" s="532" t="e">
        <f>#REF!</f>
        <v>#REF!</v>
      </c>
      <c r="T3319" s="363" t="e">
        <f>#REF!</f>
        <v>#REF!</v>
      </c>
    </row>
    <row r="3320" spans="1:21" ht="13.8" hidden="1" thickBot="1">
      <c r="A3320" s="351" t="s">
        <v>603</v>
      </c>
      <c r="B3320" s="351">
        <v>13</v>
      </c>
      <c r="C3320" s="351" t="s">
        <v>614</v>
      </c>
      <c r="F3320" s="351"/>
      <c r="G3320" s="351"/>
      <c r="L3320" s="679" t="s">
        <v>3933</v>
      </c>
      <c r="M3320" s="371" t="e">
        <f>#REF!</f>
        <v>#REF!</v>
      </c>
      <c r="N3320" s="359" t="e">
        <f>#REF!</f>
        <v>#REF!</v>
      </c>
      <c r="O3320" s="359" t="e">
        <f>#REF!</f>
        <v>#REF!</v>
      </c>
      <c r="P3320" s="359" t="e">
        <f>#REF!</f>
        <v>#REF!</v>
      </c>
      <c r="Q3320" s="372" t="e">
        <f>#REF!</f>
        <v>#REF!</v>
      </c>
      <c r="R3320" s="359" t="e">
        <f>#REF!</f>
        <v>#REF!</v>
      </c>
      <c r="S3320" s="359" t="e">
        <f>#REF!</f>
        <v>#REF!</v>
      </c>
      <c r="T3320" s="363" t="e">
        <f>#REF!</f>
        <v>#REF!</v>
      </c>
    </row>
    <row r="3321" spans="1:21" ht="13.8" hidden="1" thickBot="1">
      <c r="A3321" s="351" t="s">
        <v>603</v>
      </c>
      <c r="B3321" s="351">
        <v>14</v>
      </c>
      <c r="C3321" s="351" t="s">
        <v>613</v>
      </c>
      <c r="F3321" s="351"/>
      <c r="G3321" s="351"/>
      <c r="L3321" s="679" t="s">
        <v>3934</v>
      </c>
      <c r="M3321" s="371" t="e">
        <f>#REF!</f>
        <v>#REF!</v>
      </c>
      <c r="N3321" s="359" t="e">
        <f>#REF!</f>
        <v>#REF!</v>
      </c>
      <c r="O3321" s="406" t="e">
        <f>#REF!</f>
        <v>#REF!</v>
      </c>
      <c r="P3321" s="406" t="e">
        <f>#REF!</f>
        <v>#REF!</v>
      </c>
      <c r="Q3321" s="558" t="e">
        <f>#REF!</f>
        <v>#REF!</v>
      </c>
      <c r="R3321" s="547" t="e">
        <f>#REF!</f>
        <v>#REF!</v>
      </c>
      <c r="S3321" s="406" t="e">
        <f>#REF!</f>
        <v>#REF!</v>
      </c>
      <c r="T3321" s="363" t="e">
        <f>#REF!</f>
        <v>#REF!</v>
      </c>
    </row>
    <row r="3322" spans="1:21" ht="13.8" hidden="1" thickBot="1">
      <c r="A3322" s="351" t="s">
        <v>603</v>
      </c>
      <c r="B3322" s="351">
        <v>15</v>
      </c>
      <c r="C3322" s="351" t="s">
        <v>613</v>
      </c>
      <c r="F3322" s="351"/>
      <c r="G3322" s="351"/>
      <c r="L3322" s="679" t="s">
        <v>3935</v>
      </c>
      <c r="M3322" s="371" t="e">
        <f>#REF!</f>
        <v>#REF!</v>
      </c>
      <c r="N3322" s="359" t="e">
        <f>#REF!</f>
        <v>#REF!</v>
      </c>
      <c r="O3322" s="406" t="e">
        <f>#REF!</f>
        <v>#REF!</v>
      </c>
      <c r="P3322" s="406" t="e">
        <f>#REF!</f>
        <v>#REF!</v>
      </c>
      <c r="Q3322" s="558" t="e">
        <f>#REF!</f>
        <v>#REF!</v>
      </c>
      <c r="R3322" s="547" t="e">
        <f>#REF!</f>
        <v>#REF!</v>
      </c>
      <c r="S3322" s="406" t="e">
        <f>#REF!</f>
        <v>#REF!</v>
      </c>
      <c r="T3322" s="363" t="e">
        <f>#REF!</f>
        <v>#REF!</v>
      </c>
    </row>
    <row r="3323" spans="1:21" ht="13.8" hidden="1" thickBot="1">
      <c r="A3323" s="351" t="s">
        <v>603</v>
      </c>
      <c r="B3323" s="351">
        <v>16</v>
      </c>
      <c r="C3323" s="351" t="s">
        <v>613</v>
      </c>
      <c r="F3323" s="351"/>
      <c r="G3323" s="351"/>
      <c r="L3323" s="679" t="s">
        <v>3936</v>
      </c>
      <c r="M3323" s="371" t="e">
        <f>#REF!</f>
        <v>#REF!</v>
      </c>
      <c r="N3323" s="359" t="e">
        <f>#REF!</f>
        <v>#REF!</v>
      </c>
      <c r="O3323" s="406" t="e">
        <f>#REF!</f>
        <v>#REF!</v>
      </c>
      <c r="P3323" s="406" t="e">
        <f>#REF!</f>
        <v>#REF!</v>
      </c>
      <c r="Q3323" s="558" t="e">
        <f>#REF!</f>
        <v>#REF!</v>
      </c>
      <c r="R3323" s="547" t="e">
        <f>#REF!</f>
        <v>#REF!</v>
      </c>
      <c r="S3323" s="406" t="e">
        <f>#REF!</f>
        <v>#REF!</v>
      </c>
      <c r="T3323" s="363" t="e">
        <f>#REF!</f>
        <v>#REF!</v>
      </c>
    </row>
    <row r="3324" spans="1:21" ht="13.8" hidden="1" thickBot="1">
      <c r="A3324" s="351" t="s">
        <v>603</v>
      </c>
      <c r="B3324" s="351">
        <v>17</v>
      </c>
      <c r="C3324" s="351" t="s">
        <v>613</v>
      </c>
      <c r="F3324" s="351"/>
      <c r="G3324" s="351"/>
      <c r="L3324" s="679" t="s">
        <v>3937</v>
      </c>
      <c r="M3324" s="371" t="e">
        <f>#REF!</f>
        <v>#REF!</v>
      </c>
      <c r="N3324" s="359" t="e">
        <f>#REF!</f>
        <v>#REF!</v>
      </c>
      <c r="O3324" s="406" t="e">
        <f>#REF!</f>
        <v>#REF!</v>
      </c>
      <c r="P3324" s="406" t="e">
        <f>#REF!</f>
        <v>#REF!</v>
      </c>
      <c r="Q3324" s="558" t="e">
        <f>#REF!</f>
        <v>#REF!</v>
      </c>
      <c r="R3324" s="547" t="e">
        <f>#REF!</f>
        <v>#REF!</v>
      </c>
      <c r="S3324" s="406" t="e">
        <f>#REF!</f>
        <v>#REF!</v>
      </c>
      <c r="T3324" s="363" t="e">
        <f>#REF!</f>
        <v>#REF!</v>
      </c>
    </row>
    <row r="3325" spans="1:21" ht="13.8" hidden="1" thickBot="1">
      <c r="A3325" s="351" t="s">
        <v>603</v>
      </c>
      <c r="B3325" s="351">
        <v>18</v>
      </c>
      <c r="C3325" s="351" t="s">
        <v>613</v>
      </c>
      <c r="F3325" s="351"/>
      <c r="G3325" s="351"/>
      <c r="L3325" s="679" t="s">
        <v>3938</v>
      </c>
      <c r="M3325" s="371" t="e">
        <f>#REF!</f>
        <v>#REF!</v>
      </c>
      <c r="N3325" s="359" t="e">
        <f>#REF!</f>
        <v>#REF!</v>
      </c>
      <c r="O3325" s="406" t="e">
        <f>#REF!</f>
        <v>#REF!</v>
      </c>
      <c r="P3325" s="406" t="e">
        <f>#REF!</f>
        <v>#REF!</v>
      </c>
      <c r="Q3325" s="558" t="e">
        <f>#REF!</f>
        <v>#REF!</v>
      </c>
      <c r="R3325" s="547" t="e">
        <f>#REF!</f>
        <v>#REF!</v>
      </c>
      <c r="S3325" s="406" t="e">
        <f>#REF!</f>
        <v>#REF!</v>
      </c>
      <c r="T3325" s="363" t="e">
        <f>#REF!</f>
        <v>#REF!</v>
      </c>
    </row>
    <row r="3326" spans="1:21" ht="13.8" hidden="1" thickBot="1">
      <c r="A3326" s="351" t="s">
        <v>603</v>
      </c>
      <c r="B3326" s="351">
        <v>19</v>
      </c>
      <c r="C3326" s="351" t="s">
        <v>613</v>
      </c>
      <c r="F3326" s="351"/>
      <c r="G3326" s="351"/>
      <c r="L3326" s="679" t="s">
        <v>3939</v>
      </c>
      <c r="M3326" s="371" t="e">
        <f>#REF!</f>
        <v>#REF!</v>
      </c>
      <c r="N3326" s="359" t="e">
        <f>#REF!</f>
        <v>#REF!</v>
      </c>
      <c r="O3326" s="406" t="e">
        <f>#REF!</f>
        <v>#REF!</v>
      </c>
      <c r="P3326" s="406" t="e">
        <f>#REF!</f>
        <v>#REF!</v>
      </c>
      <c r="Q3326" s="558" t="e">
        <f>#REF!</f>
        <v>#REF!</v>
      </c>
      <c r="R3326" s="547" t="e">
        <f>#REF!</f>
        <v>#REF!</v>
      </c>
      <c r="S3326" s="406" t="e">
        <f>#REF!</f>
        <v>#REF!</v>
      </c>
      <c r="T3326" s="363" t="e">
        <f>#REF!</f>
        <v>#REF!</v>
      </c>
    </row>
    <row r="3327" spans="1:21" ht="13.8" hidden="1" thickBot="1">
      <c r="A3327" s="351" t="s">
        <v>603</v>
      </c>
      <c r="B3327" s="351">
        <v>20</v>
      </c>
      <c r="C3327" s="351" t="s">
        <v>613</v>
      </c>
      <c r="F3327" s="351"/>
      <c r="G3327" s="351"/>
      <c r="L3327" s="679" t="s">
        <v>3940</v>
      </c>
      <c r="M3327" s="371" t="e">
        <f>#REF!</f>
        <v>#REF!</v>
      </c>
      <c r="N3327" s="359" t="e">
        <f>#REF!</f>
        <v>#REF!</v>
      </c>
      <c r="O3327" s="406" t="e">
        <f>#REF!</f>
        <v>#REF!</v>
      </c>
      <c r="P3327" s="406" t="e">
        <f>#REF!</f>
        <v>#REF!</v>
      </c>
      <c r="Q3327" s="558" t="e">
        <f>#REF!</f>
        <v>#REF!</v>
      </c>
      <c r="R3327" s="547" t="e">
        <f>#REF!</f>
        <v>#REF!</v>
      </c>
      <c r="S3327" s="406" t="e">
        <f>#REF!</f>
        <v>#REF!</v>
      </c>
      <c r="T3327" s="363" t="e">
        <f>#REF!</f>
        <v>#REF!</v>
      </c>
    </row>
    <row r="3328" spans="1:21" ht="13.8" hidden="1" thickBot="1">
      <c r="A3328" s="351" t="s">
        <v>603</v>
      </c>
      <c r="B3328" s="351">
        <v>21</v>
      </c>
      <c r="C3328" s="351" t="s">
        <v>613</v>
      </c>
      <c r="F3328" s="351"/>
      <c r="G3328" s="351"/>
      <c r="L3328" s="679" t="s">
        <v>3941</v>
      </c>
      <c r="M3328" s="371" t="e">
        <f>#REF!</f>
        <v>#REF!</v>
      </c>
      <c r="N3328" s="359" t="e">
        <f>#REF!</f>
        <v>#REF!</v>
      </c>
      <c r="O3328" s="406" t="e">
        <f>#REF!</f>
        <v>#REF!</v>
      </c>
      <c r="P3328" s="406" t="e">
        <f>#REF!</f>
        <v>#REF!</v>
      </c>
      <c r="Q3328" s="558" t="e">
        <f>#REF!</f>
        <v>#REF!</v>
      </c>
      <c r="R3328" s="547" t="e">
        <f>#REF!</f>
        <v>#REF!</v>
      </c>
      <c r="S3328" s="406" t="e">
        <f>#REF!</f>
        <v>#REF!</v>
      </c>
      <c r="T3328" s="363" t="e">
        <f>#REF!</f>
        <v>#REF!</v>
      </c>
    </row>
    <row r="3329" spans="1:21" ht="13.8" hidden="1" thickBot="1">
      <c r="A3329" s="351" t="s">
        <v>603</v>
      </c>
      <c r="B3329" s="351">
        <v>22</v>
      </c>
      <c r="C3329" s="351" t="s">
        <v>613</v>
      </c>
      <c r="F3329" s="351"/>
      <c r="G3329" s="351"/>
      <c r="L3329" s="679" t="s">
        <v>3942</v>
      </c>
      <c r="M3329" s="371" t="e">
        <f>#REF!</f>
        <v>#REF!</v>
      </c>
      <c r="N3329" s="359" t="e">
        <f>#REF!</f>
        <v>#REF!</v>
      </c>
      <c r="O3329" s="406" t="e">
        <f>#REF!</f>
        <v>#REF!</v>
      </c>
      <c r="P3329" s="406" t="e">
        <f>#REF!</f>
        <v>#REF!</v>
      </c>
      <c r="Q3329" s="558" t="e">
        <f>#REF!</f>
        <v>#REF!</v>
      </c>
      <c r="R3329" s="547" t="e">
        <f>#REF!</f>
        <v>#REF!</v>
      </c>
      <c r="S3329" s="406" t="e">
        <f>#REF!</f>
        <v>#REF!</v>
      </c>
      <c r="T3329" s="363" t="e">
        <f>#REF!</f>
        <v>#REF!</v>
      </c>
    </row>
    <row r="3330" spans="1:21" ht="13.8" hidden="1" thickBot="1">
      <c r="A3330" s="351" t="s">
        <v>603</v>
      </c>
      <c r="B3330" s="351">
        <v>23</v>
      </c>
      <c r="C3330" s="351" t="s">
        <v>613</v>
      </c>
      <c r="F3330" s="351"/>
      <c r="G3330" s="351"/>
      <c r="L3330" s="679" t="s">
        <v>3943</v>
      </c>
      <c r="M3330" s="371" t="e">
        <f>#REF!</f>
        <v>#REF!</v>
      </c>
      <c r="N3330" s="359" t="e">
        <f>#REF!</f>
        <v>#REF!</v>
      </c>
      <c r="O3330" s="406" t="e">
        <f>#REF!</f>
        <v>#REF!</v>
      </c>
      <c r="P3330" s="406" t="e">
        <f>#REF!</f>
        <v>#REF!</v>
      </c>
      <c r="Q3330" s="558" t="e">
        <f>#REF!</f>
        <v>#REF!</v>
      </c>
      <c r="R3330" s="547" t="e">
        <f>#REF!</f>
        <v>#REF!</v>
      </c>
      <c r="S3330" s="406" t="e">
        <f>#REF!</f>
        <v>#REF!</v>
      </c>
      <c r="T3330" s="363" t="e">
        <f>#REF!</f>
        <v>#REF!</v>
      </c>
    </row>
    <row r="3331" spans="1:21" ht="13.8" hidden="1" thickBot="1">
      <c r="A3331" s="351" t="s">
        <v>603</v>
      </c>
      <c r="B3331" s="351">
        <v>24</v>
      </c>
      <c r="C3331" s="351" t="s">
        <v>613</v>
      </c>
      <c r="F3331" s="351"/>
      <c r="G3331" s="351"/>
      <c r="L3331" s="679" t="s">
        <v>3944</v>
      </c>
      <c r="M3331" s="371" t="e">
        <f>#REF!</f>
        <v>#REF!</v>
      </c>
      <c r="N3331" s="359" t="e">
        <f>#REF!</f>
        <v>#REF!</v>
      </c>
      <c r="O3331" s="406" t="e">
        <f>#REF!</f>
        <v>#REF!</v>
      </c>
      <c r="P3331" s="406" t="e">
        <f>#REF!</f>
        <v>#REF!</v>
      </c>
      <c r="Q3331" s="558" t="e">
        <f>#REF!</f>
        <v>#REF!</v>
      </c>
      <c r="R3331" s="547" t="e">
        <f>#REF!</f>
        <v>#REF!</v>
      </c>
      <c r="S3331" s="406" t="e">
        <f>#REF!</f>
        <v>#REF!</v>
      </c>
      <c r="T3331" s="403" t="e">
        <f>#REF!</f>
        <v>#REF!</v>
      </c>
    </row>
    <row r="3332" spans="1:21" ht="13.8" hidden="1" thickBot="1">
      <c r="A3332" s="351" t="s">
        <v>603</v>
      </c>
      <c r="B3332" s="351">
        <v>25</v>
      </c>
      <c r="C3332" s="351" t="s">
        <v>613</v>
      </c>
      <c r="F3332" s="351"/>
      <c r="G3332" s="351"/>
      <c r="L3332" s="679" t="s">
        <v>3945</v>
      </c>
      <c r="M3332" s="371" t="e">
        <f>#REF!</f>
        <v>#REF!</v>
      </c>
      <c r="N3332" s="359" t="e">
        <f>#REF!</f>
        <v>#REF!</v>
      </c>
      <c r="O3332" s="406" t="e">
        <f>#REF!</f>
        <v>#REF!</v>
      </c>
      <c r="P3332" s="406" t="e">
        <f>#REF!</f>
        <v>#REF!</v>
      </c>
      <c r="Q3332" s="558" t="e">
        <f>#REF!</f>
        <v>#REF!</v>
      </c>
      <c r="R3332" s="547" t="e">
        <f>#REF!</f>
        <v>#REF!</v>
      </c>
      <c r="S3332" s="406" t="e">
        <f>#REF!</f>
        <v>#REF!</v>
      </c>
      <c r="T3332" s="363" t="e">
        <f>#REF!</f>
        <v>#REF!</v>
      </c>
    </row>
    <row r="3333" spans="1:21" ht="13.8" hidden="1" thickBot="1">
      <c r="A3333" s="351" t="s">
        <v>603</v>
      </c>
      <c r="B3333" s="351">
        <v>26</v>
      </c>
      <c r="C3333" s="351" t="s">
        <v>613</v>
      </c>
      <c r="F3333" s="351"/>
      <c r="G3333" s="351"/>
      <c r="L3333" s="679" t="s">
        <v>3946</v>
      </c>
      <c r="M3333" s="371" t="e">
        <f>#REF!</f>
        <v>#REF!</v>
      </c>
      <c r="N3333" s="359" t="e">
        <f>#REF!</f>
        <v>#REF!</v>
      </c>
      <c r="O3333" s="406" t="e">
        <f>#REF!</f>
        <v>#REF!</v>
      </c>
      <c r="P3333" s="406" t="e">
        <f>#REF!</f>
        <v>#REF!</v>
      </c>
      <c r="Q3333" s="558" t="e">
        <f>#REF!</f>
        <v>#REF!</v>
      </c>
      <c r="R3333" s="547" t="e">
        <f>#REF!</f>
        <v>#REF!</v>
      </c>
      <c r="S3333" s="406" t="e">
        <f>#REF!</f>
        <v>#REF!</v>
      </c>
      <c r="T3333" s="363" t="e">
        <f>#REF!</f>
        <v>#REF!</v>
      </c>
    </row>
    <row r="3334" spans="1:21" ht="13.8" hidden="1" thickBot="1">
      <c r="A3334" s="351" t="s">
        <v>603</v>
      </c>
      <c r="B3334" s="351">
        <v>27</v>
      </c>
      <c r="C3334" s="351" t="s">
        <v>613</v>
      </c>
      <c r="F3334" s="351"/>
      <c r="G3334" s="351"/>
      <c r="L3334" s="679" t="s">
        <v>3947</v>
      </c>
      <c r="M3334" s="371" t="e">
        <f>#REF!</f>
        <v>#REF!</v>
      </c>
      <c r="N3334" s="359" t="e">
        <f>#REF!</f>
        <v>#REF!</v>
      </c>
      <c r="O3334" s="406" t="e">
        <f>#REF!</f>
        <v>#REF!</v>
      </c>
      <c r="P3334" s="406" t="e">
        <f>#REF!</f>
        <v>#REF!</v>
      </c>
      <c r="Q3334" s="558" t="e">
        <f>#REF!</f>
        <v>#REF!</v>
      </c>
      <c r="R3334" s="547" t="e">
        <f>#REF!</f>
        <v>#REF!</v>
      </c>
      <c r="S3334" s="406" t="e">
        <f>#REF!</f>
        <v>#REF!</v>
      </c>
      <c r="T3334" s="363" t="e">
        <f>#REF!</f>
        <v>#REF!</v>
      </c>
      <c r="U3334" s="668"/>
    </row>
    <row r="3335" spans="1:21" ht="13.8" hidden="1" thickBot="1">
      <c r="A3335" s="351" t="s">
        <v>603</v>
      </c>
      <c r="B3335" s="351">
        <v>28</v>
      </c>
      <c r="C3335" s="351" t="s">
        <v>613</v>
      </c>
      <c r="F3335" s="351"/>
      <c r="G3335" s="351"/>
      <c r="L3335" s="679" t="s">
        <v>3948</v>
      </c>
      <c r="M3335" s="371" t="e">
        <f>#REF!</f>
        <v>#REF!</v>
      </c>
      <c r="N3335" s="359" t="e">
        <f>#REF!</f>
        <v>#REF!</v>
      </c>
      <c r="O3335" s="406" t="e">
        <f>#REF!</f>
        <v>#REF!</v>
      </c>
      <c r="P3335" s="406" t="e">
        <f>#REF!</f>
        <v>#REF!</v>
      </c>
      <c r="Q3335" s="558" t="e">
        <f>#REF!</f>
        <v>#REF!</v>
      </c>
      <c r="R3335" s="547" t="e">
        <f>#REF!</f>
        <v>#REF!</v>
      </c>
      <c r="S3335" s="406" t="e">
        <f>#REF!</f>
        <v>#REF!</v>
      </c>
      <c r="T3335" s="363" t="e">
        <f>#REF!</f>
        <v>#REF!</v>
      </c>
    </row>
    <row r="3336" spans="1:21" ht="13.8" hidden="1" thickBot="1">
      <c r="A3336" s="351" t="s">
        <v>603</v>
      </c>
      <c r="B3336" s="351">
        <v>29</v>
      </c>
      <c r="C3336" s="351" t="s">
        <v>613</v>
      </c>
      <c r="F3336" s="351"/>
      <c r="G3336" s="351"/>
      <c r="L3336" s="679" t="s">
        <v>3949</v>
      </c>
      <c r="M3336" s="371" t="e">
        <f>#REF!</f>
        <v>#REF!</v>
      </c>
      <c r="N3336" s="359" t="e">
        <f>#REF!</f>
        <v>#REF!</v>
      </c>
      <c r="O3336" s="406" t="e">
        <f>#REF!</f>
        <v>#REF!</v>
      </c>
      <c r="P3336" s="406" t="e">
        <f>#REF!</f>
        <v>#REF!</v>
      </c>
      <c r="Q3336" s="558" t="e">
        <f>#REF!</f>
        <v>#REF!</v>
      </c>
      <c r="R3336" s="547" t="e">
        <f>#REF!</f>
        <v>#REF!</v>
      </c>
      <c r="S3336" s="406" t="e">
        <f>#REF!</f>
        <v>#REF!</v>
      </c>
      <c r="T3336" s="363" t="e">
        <f>#REF!</f>
        <v>#REF!</v>
      </c>
    </row>
    <row r="3337" spans="1:21" ht="13.8" hidden="1" thickBot="1">
      <c r="A3337" s="351" t="s">
        <v>603</v>
      </c>
      <c r="B3337" s="351">
        <v>30</v>
      </c>
      <c r="C3337" s="351" t="s">
        <v>613</v>
      </c>
      <c r="F3337" s="351"/>
      <c r="G3337" s="351"/>
      <c r="L3337" s="679" t="s">
        <v>3950</v>
      </c>
      <c r="M3337" s="371" t="e">
        <f>#REF!</f>
        <v>#REF!</v>
      </c>
      <c r="N3337" s="359" t="e">
        <f>#REF!</f>
        <v>#REF!</v>
      </c>
      <c r="O3337" s="406" t="e">
        <f>#REF!</f>
        <v>#REF!</v>
      </c>
      <c r="P3337" s="406" t="e">
        <f>#REF!</f>
        <v>#REF!</v>
      </c>
      <c r="Q3337" s="558" t="e">
        <f>#REF!</f>
        <v>#REF!</v>
      </c>
      <c r="R3337" s="547" t="e">
        <f>#REF!</f>
        <v>#REF!</v>
      </c>
      <c r="S3337" s="406" t="e">
        <f>#REF!</f>
        <v>#REF!</v>
      </c>
      <c r="T3337" s="363" t="e">
        <f>#REF!</f>
        <v>#REF!</v>
      </c>
    </row>
    <row r="3338" spans="1:21" ht="13.8" hidden="1" thickBot="1">
      <c r="A3338" s="351" t="s">
        <v>603</v>
      </c>
      <c r="B3338" s="351">
        <v>31</v>
      </c>
      <c r="C3338" s="351" t="s">
        <v>613</v>
      </c>
      <c r="F3338" s="351"/>
      <c r="G3338" s="351"/>
      <c r="L3338" s="679" t="s">
        <v>3951</v>
      </c>
      <c r="M3338" s="371" t="e">
        <f>#REF!</f>
        <v>#REF!</v>
      </c>
      <c r="N3338" s="359" t="e">
        <f>#REF!</f>
        <v>#REF!</v>
      </c>
      <c r="O3338" s="406" t="e">
        <f>#REF!</f>
        <v>#REF!</v>
      </c>
      <c r="P3338" s="406" t="e">
        <f>#REF!</f>
        <v>#REF!</v>
      </c>
      <c r="Q3338" s="558" t="e">
        <f>#REF!</f>
        <v>#REF!</v>
      </c>
      <c r="R3338" s="547" t="e">
        <f>#REF!</f>
        <v>#REF!</v>
      </c>
      <c r="S3338" s="406" t="e">
        <f>#REF!</f>
        <v>#REF!</v>
      </c>
      <c r="T3338" s="363" t="e">
        <f>#REF!</f>
        <v>#REF!</v>
      </c>
    </row>
    <row r="3339" spans="1:21" ht="13.8" hidden="1" thickBot="1">
      <c r="A3339" s="351" t="s">
        <v>603</v>
      </c>
      <c r="B3339" s="351">
        <v>32</v>
      </c>
      <c r="C3339" s="351" t="s">
        <v>613</v>
      </c>
      <c r="F3339" s="351"/>
      <c r="G3339" s="351"/>
      <c r="L3339" s="679" t="s">
        <v>3952</v>
      </c>
      <c r="M3339" s="371" t="e">
        <f>#REF!</f>
        <v>#REF!</v>
      </c>
      <c r="N3339" s="359" t="e">
        <f>#REF!</f>
        <v>#REF!</v>
      </c>
      <c r="O3339" s="406" t="e">
        <f>#REF!</f>
        <v>#REF!</v>
      </c>
      <c r="P3339" s="406" t="e">
        <f>#REF!</f>
        <v>#REF!</v>
      </c>
      <c r="Q3339" s="558" t="e">
        <f>#REF!</f>
        <v>#REF!</v>
      </c>
      <c r="R3339" s="547" t="e">
        <f>#REF!</f>
        <v>#REF!</v>
      </c>
      <c r="S3339" s="406" t="e">
        <f>#REF!</f>
        <v>#REF!</v>
      </c>
      <c r="T3339" s="363" t="e">
        <f>#REF!</f>
        <v>#REF!</v>
      </c>
    </row>
    <row r="3340" spans="1:21" ht="13.8" hidden="1" thickBot="1">
      <c r="A3340" s="351" t="s">
        <v>603</v>
      </c>
      <c r="B3340" s="351">
        <v>33</v>
      </c>
      <c r="C3340" s="351" t="s">
        <v>613</v>
      </c>
      <c r="F3340" s="351"/>
      <c r="G3340" s="351"/>
      <c r="L3340" s="679" t="s">
        <v>3953</v>
      </c>
      <c r="M3340" s="371" t="e">
        <f>#REF!</f>
        <v>#REF!</v>
      </c>
      <c r="N3340" s="359" t="e">
        <f>#REF!</f>
        <v>#REF!</v>
      </c>
      <c r="O3340" s="406" t="e">
        <f>#REF!</f>
        <v>#REF!</v>
      </c>
      <c r="P3340" s="406" t="e">
        <f>#REF!</f>
        <v>#REF!</v>
      </c>
      <c r="Q3340" s="558" t="e">
        <f>#REF!</f>
        <v>#REF!</v>
      </c>
      <c r="R3340" s="547" t="e">
        <f>#REF!</f>
        <v>#REF!</v>
      </c>
      <c r="S3340" s="406" t="e">
        <f>#REF!</f>
        <v>#REF!</v>
      </c>
      <c r="T3340" s="363" t="e">
        <f>#REF!</f>
        <v>#REF!</v>
      </c>
    </row>
    <row r="3341" spans="1:21" ht="13.8" hidden="1" thickBot="1">
      <c r="A3341" s="351" t="s">
        <v>603</v>
      </c>
      <c r="B3341" s="351">
        <v>34</v>
      </c>
      <c r="C3341" s="351" t="s">
        <v>613</v>
      </c>
      <c r="F3341" s="351"/>
      <c r="G3341" s="351"/>
      <c r="L3341" s="679" t="s">
        <v>3954</v>
      </c>
      <c r="M3341" s="371" t="e">
        <f>#REF!</f>
        <v>#REF!</v>
      </c>
      <c r="N3341" s="359" t="e">
        <f>#REF!</f>
        <v>#REF!</v>
      </c>
      <c r="O3341" s="406" t="e">
        <f>#REF!</f>
        <v>#REF!</v>
      </c>
      <c r="P3341" s="406" t="e">
        <f>#REF!</f>
        <v>#REF!</v>
      </c>
      <c r="Q3341" s="558" t="e">
        <f>#REF!</f>
        <v>#REF!</v>
      </c>
      <c r="R3341" s="547" t="e">
        <f>#REF!</f>
        <v>#REF!</v>
      </c>
      <c r="S3341" s="406" t="e">
        <f>#REF!</f>
        <v>#REF!</v>
      </c>
      <c r="T3341" s="363" t="e">
        <f>#REF!</f>
        <v>#REF!</v>
      </c>
    </row>
    <row r="3342" spans="1:21" ht="13.8" hidden="1" thickBot="1">
      <c r="A3342" s="351" t="s">
        <v>603</v>
      </c>
      <c r="B3342" s="351">
        <v>35</v>
      </c>
      <c r="C3342" s="351" t="s">
        <v>613</v>
      </c>
      <c r="F3342" s="351"/>
      <c r="G3342" s="351"/>
      <c r="L3342" s="679" t="s">
        <v>3955</v>
      </c>
      <c r="M3342" s="371" t="e">
        <f>#REF!</f>
        <v>#REF!</v>
      </c>
      <c r="N3342" s="359" t="e">
        <f>#REF!</f>
        <v>#REF!</v>
      </c>
      <c r="O3342" s="406" t="e">
        <f>#REF!</f>
        <v>#REF!</v>
      </c>
      <c r="P3342" s="406" t="e">
        <f>#REF!</f>
        <v>#REF!</v>
      </c>
      <c r="Q3342" s="558" t="e">
        <f>#REF!</f>
        <v>#REF!</v>
      </c>
      <c r="R3342" s="547" t="e">
        <f>#REF!</f>
        <v>#REF!</v>
      </c>
      <c r="S3342" s="406" t="e">
        <f>#REF!</f>
        <v>#REF!</v>
      </c>
      <c r="T3342" s="363" t="e">
        <f>#REF!</f>
        <v>#REF!</v>
      </c>
    </row>
    <row r="3343" spans="1:21" hidden="1">
      <c r="A3343" s="351" t="s">
        <v>603</v>
      </c>
      <c r="B3343" s="351">
        <v>36</v>
      </c>
      <c r="C3343" s="351" t="s">
        <v>614</v>
      </c>
      <c r="F3343" s="351"/>
      <c r="G3343" s="351"/>
      <c r="L3343" s="679" t="s">
        <v>3956</v>
      </c>
      <c r="M3343" s="403" t="e">
        <f>#REF!</f>
        <v>#REF!</v>
      </c>
      <c r="N3343" s="363" t="e">
        <f>#REF!</f>
        <v>#REF!</v>
      </c>
      <c r="O3343" s="363" t="e">
        <f>#REF!</f>
        <v>#REF!</v>
      </c>
      <c r="P3343" s="363" t="e">
        <f>#REF!</f>
        <v>#REF!</v>
      </c>
      <c r="Q3343" s="363" t="e">
        <f>#REF!</f>
        <v>#REF!</v>
      </c>
      <c r="R3343" s="363" t="e">
        <f>#REF!</f>
        <v>#REF!</v>
      </c>
      <c r="S3343" s="363" t="e">
        <f>#REF!</f>
        <v>#REF!</v>
      </c>
      <c r="T3343" s="363" t="e">
        <f>#REF!</f>
        <v>#REF!</v>
      </c>
    </row>
    <row r="3344" spans="1:21" hidden="1">
      <c r="A3344" s="351" t="s">
        <v>603</v>
      </c>
      <c r="B3344" s="351">
        <v>37</v>
      </c>
      <c r="C3344" s="351" t="s">
        <v>614</v>
      </c>
      <c r="F3344" s="351"/>
      <c r="G3344" s="351"/>
      <c r="L3344" s="679" t="s">
        <v>3957</v>
      </c>
      <c r="M3344" s="355" t="e">
        <f>#REF!</f>
        <v>#REF!</v>
      </c>
      <c r="N3344" s="357" t="e">
        <f>#REF!</f>
        <v>#REF!</v>
      </c>
      <c r="O3344" s="357" t="e">
        <f>#REF!</f>
        <v>#REF!</v>
      </c>
      <c r="P3344" s="357" t="e">
        <f>#REF!</f>
        <v>#REF!</v>
      </c>
      <c r="Q3344" s="356" t="e">
        <f>#REF!</f>
        <v>#REF!</v>
      </c>
      <c r="R3344" s="355" t="e">
        <f>#REF!</f>
        <v>#REF!</v>
      </c>
      <c r="S3344" s="356" t="e">
        <f>#REF!</f>
        <v>#REF!</v>
      </c>
      <c r="T3344" s="363" t="e">
        <f>#REF!</f>
        <v>#REF!</v>
      </c>
    </row>
    <row r="3345" spans="1:21" hidden="1">
      <c r="A3345" s="351" t="s">
        <v>603</v>
      </c>
      <c r="B3345" s="351">
        <v>38</v>
      </c>
      <c r="C3345" s="351" t="s">
        <v>614</v>
      </c>
      <c r="F3345" s="351"/>
      <c r="G3345" s="351"/>
      <c r="L3345" s="679" t="s">
        <v>3958</v>
      </c>
      <c r="M3345" s="369" t="e">
        <f>#REF!</f>
        <v>#REF!</v>
      </c>
      <c r="N3345" s="363" t="e">
        <f>#REF!</f>
        <v>#REF!</v>
      </c>
      <c r="O3345" s="363" t="e">
        <f>#REF!</f>
        <v>#REF!</v>
      </c>
      <c r="P3345" s="403" t="e">
        <f>#REF!</f>
        <v>#REF!</v>
      </c>
      <c r="Q3345" s="370" t="e">
        <f>#REF!</f>
        <v>#REF!</v>
      </c>
      <c r="R3345" s="399" t="e">
        <f>#REF!</f>
        <v>#REF!</v>
      </c>
      <c r="S3345" s="400" t="e">
        <f>#REF!</f>
        <v>#REF!</v>
      </c>
      <c r="T3345" s="363" t="e">
        <f>#REF!</f>
        <v>#REF!</v>
      </c>
    </row>
    <row r="3346" spans="1:21" ht="13.8" hidden="1" thickBot="1">
      <c r="A3346" s="351" t="s">
        <v>603</v>
      </c>
      <c r="B3346" s="351">
        <v>39</v>
      </c>
      <c r="C3346" s="351" t="s">
        <v>614</v>
      </c>
      <c r="F3346" s="351"/>
      <c r="G3346" s="351"/>
      <c r="L3346" s="679" t="s">
        <v>3959</v>
      </c>
      <c r="M3346" s="372" t="e">
        <f>#REF!</f>
        <v>#REF!</v>
      </c>
      <c r="N3346" s="401" t="e">
        <f>#REF!</f>
        <v>#REF!</v>
      </c>
      <c r="O3346" s="401" t="e">
        <f>#REF!</f>
        <v>#REF!</v>
      </c>
      <c r="P3346" s="401" t="e">
        <f>#REF!</f>
        <v>#REF!</v>
      </c>
      <c r="Q3346" s="359" t="e">
        <f>#REF!</f>
        <v>#REF!</v>
      </c>
      <c r="R3346" s="360" t="e">
        <f>#REF!</f>
        <v>#REF!</v>
      </c>
      <c r="S3346" s="362" t="e">
        <f>#REF!</f>
        <v>#REF!</v>
      </c>
      <c r="T3346" s="363" t="e">
        <f>#REF!</f>
        <v>#REF!</v>
      </c>
    </row>
    <row r="3347" spans="1:21" ht="13.8" hidden="1" thickBot="1">
      <c r="A3347" s="351" t="s">
        <v>603</v>
      </c>
      <c r="B3347" s="351">
        <v>40</v>
      </c>
      <c r="C3347" s="351" t="s">
        <v>614</v>
      </c>
      <c r="F3347" s="351"/>
      <c r="G3347" s="351"/>
      <c r="L3347" s="679" t="s">
        <v>3960</v>
      </c>
      <c r="M3347" s="364" t="e">
        <f>#REF!</f>
        <v>#REF!</v>
      </c>
      <c r="N3347" s="365" t="e">
        <f>#REF!</f>
        <v>#REF!</v>
      </c>
      <c r="O3347" s="365" t="e">
        <f>#REF!</f>
        <v>#REF!</v>
      </c>
      <c r="P3347" s="365" t="e">
        <f>#REF!</f>
        <v>#REF!</v>
      </c>
      <c r="Q3347" s="365" t="e">
        <f>#REF!</f>
        <v>#REF!</v>
      </c>
      <c r="R3347" s="365" t="e">
        <f>#REF!</f>
        <v>#REF!</v>
      </c>
      <c r="S3347" s="366" t="e">
        <f>#REF!</f>
        <v>#REF!</v>
      </c>
      <c r="T3347" s="363" t="e">
        <f>#REF!</f>
        <v>#REF!</v>
      </c>
    </row>
    <row r="3348" spans="1:21" hidden="1">
      <c r="A3348" s="351" t="s">
        <v>603</v>
      </c>
      <c r="B3348" s="351">
        <v>41</v>
      </c>
      <c r="C3348" s="351" t="s">
        <v>613</v>
      </c>
      <c r="F3348" s="351"/>
      <c r="G3348" s="351"/>
      <c r="L3348" s="679" t="s">
        <v>3961</v>
      </c>
      <c r="M3348" s="367" t="e">
        <f>#REF!</f>
        <v>#REF!</v>
      </c>
      <c r="N3348" s="370" t="e">
        <f>#REF!</f>
        <v>#REF!</v>
      </c>
      <c r="O3348" s="532" t="e">
        <f>#REF!</f>
        <v>#REF!</v>
      </c>
      <c r="P3348" s="532" t="e">
        <f>#REF!</f>
        <v>#REF!</v>
      </c>
      <c r="Q3348" s="527" t="e">
        <f>#REF!</f>
        <v>#REF!</v>
      </c>
      <c r="R3348" s="529" t="e">
        <f>#REF!</f>
        <v>#REF!</v>
      </c>
      <c r="S3348" s="532" t="e">
        <f>#REF!</f>
        <v>#REF!</v>
      </c>
      <c r="T3348" s="363" t="e">
        <f>#REF!</f>
        <v>#REF!</v>
      </c>
    </row>
    <row r="3349" spans="1:21" ht="13.8" hidden="1" thickBot="1">
      <c r="A3349" s="351" t="s">
        <v>603</v>
      </c>
      <c r="B3349" s="351">
        <v>42</v>
      </c>
      <c r="C3349" s="351" t="s">
        <v>614</v>
      </c>
      <c r="F3349" s="351"/>
      <c r="G3349" s="351"/>
      <c r="L3349" s="679" t="s">
        <v>3962</v>
      </c>
      <c r="M3349" s="371" t="e">
        <f>#REF!</f>
        <v>#REF!</v>
      </c>
      <c r="N3349" s="359" t="e">
        <f>#REF!</f>
        <v>#REF!</v>
      </c>
      <c r="O3349" s="359" t="e">
        <f>#REF!</f>
        <v>#REF!</v>
      </c>
      <c r="P3349" s="359" t="e">
        <f>#REF!</f>
        <v>#REF!</v>
      </c>
      <c r="Q3349" s="372" t="e">
        <f>#REF!</f>
        <v>#REF!</v>
      </c>
      <c r="R3349" s="359" t="e">
        <f>#REF!</f>
        <v>#REF!</v>
      </c>
      <c r="S3349" s="359" t="e">
        <f>#REF!</f>
        <v>#REF!</v>
      </c>
      <c r="T3349" s="363" t="e">
        <f>#REF!</f>
        <v>#REF!</v>
      </c>
    </row>
    <row r="3350" spans="1:21" ht="13.8" hidden="1" thickBot="1">
      <c r="A3350" s="351" t="s">
        <v>603</v>
      </c>
      <c r="B3350" s="351">
        <v>43</v>
      </c>
      <c r="C3350" s="351" t="s">
        <v>613</v>
      </c>
      <c r="F3350" s="351"/>
      <c r="G3350" s="351"/>
      <c r="L3350" s="679" t="s">
        <v>3963</v>
      </c>
      <c r="M3350" s="371" t="e">
        <f>#REF!</f>
        <v>#REF!</v>
      </c>
      <c r="N3350" s="359" t="e">
        <f>#REF!</f>
        <v>#REF!</v>
      </c>
      <c r="O3350" s="407" t="e">
        <f>#REF!</f>
        <v>#REF!</v>
      </c>
      <c r="P3350" s="407" t="e">
        <f>#REF!</f>
        <v>#REF!</v>
      </c>
      <c r="Q3350" s="417" t="e">
        <f>#REF!</f>
        <v>#REF!</v>
      </c>
      <c r="R3350" s="419" t="e">
        <f>#REF!</f>
        <v>#REF!</v>
      </c>
      <c r="S3350" s="407" t="e">
        <f>#REF!</f>
        <v>#REF!</v>
      </c>
      <c r="T3350" s="363" t="e">
        <f>#REF!</f>
        <v>#REF!</v>
      </c>
    </row>
    <row r="3351" spans="1:21" ht="13.8" hidden="1" thickBot="1">
      <c r="A3351" s="351" t="s">
        <v>603</v>
      </c>
      <c r="B3351" s="351">
        <v>44</v>
      </c>
      <c r="C3351" s="351" t="s">
        <v>613</v>
      </c>
      <c r="F3351" s="351"/>
      <c r="G3351" s="351"/>
      <c r="L3351" s="679" t="s">
        <v>3964</v>
      </c>
      <c r="M3351" s="371" t="e">
        <f>#REF!</f>
        <v>#REF!</v>
      </c>
      <c r="N3351" s="359" t="e">
        <f>#REF!</f>
        <v>#REF!</v>
      </c>
      <c r="O3351" s="407" t="e">
        <f>#REF!</f>
        <v>#REF!</v>
      </c>
      <c r="P3351" s="407" t="e">
        <f>#REF!</f>
        <v>#REF!</v>
      </c>
      <c r="Q3351" s="417" t="e">
        <f>#REF!</f>
        <v>#REF!</v>
      </c>
      <c r="R3351" s="419" t="e">
        <f>#REF!</f>
        <v>#REF!</v>
      </c>
      <c r="S3351" s="407" t="e">
        <f>#REF!</f>
        <v>#REF!</v>
      </c>
      <c r="T3351" s="363" t="e">
        <f>#REF!</f>
        <v>#REF!</v>
      </c>
    </row>
    <row r="3352" spans="1:21" ht="13.8" hidden="1" thickBot="1">
      <c r="A3352" s="351" t="s">
        <v>603</v>
      </c>
      <c r="B3352" s="351">
        <v>45</v>
      </c>
      <c r="C3352" s="351" t="s">
        <v>613</v>
      </c>
      <c r="F3352" s="351"/>
      <c r="G3352" s="351"/>
      <c r="L3352" s="679" t="s">
        <v>3965</v>
      </c>
      <c r="M3352" s="371" t="e">
        <f>#REF!</f>
        <v>#REF!</v>
      </c>
      <c r="N3352" s="359" t="e">
        <f>#REF!</f>
        <v>#REF!</v>
      </c>
      <c r="O3352" s="407" t="e">
        <f>#REF!</f>
        <v>#REF!</v>
      </c>
      <c r="P3352" s="407" t="e">
        <f>#REF!</f>
        <v>#REF!</v>
      </c>
      <c r="Q3352" s="417" t="e">
        <f>#REF!</f>
        <v>#REF!</v>
      </c>
      <c r="R3352" s="419" t="e">
        <f>#REF!</f>
        <v>#REF!</v>
      </c>
      <c r="S3352" s="407" t="e">
        <f>#REF!</f>
        <v>#REF!</v>
      </c>
      <c r="T3352" s="363" t="e">
        <f>#REF!</f>
        <v>#REF!</v>
      </c>
    </row>
    <row r="3353" spans="1:21" ht="13.8" hidden="1" thickBot="1">
      <c r="A3353" s="351" t="s">
        <v>603</v>
      </c>
      <c r="B3353" s="351">
        <v>46</v>
      </c>
      <c r="C3353" s="351" t="s">
        <v>613</v>
      </c>
      <c r="F3353" s="351"/>
      <c r="G3353" s="351"/>
      <c r="L3353" s="679" t="s">
        <v>3966</v>
      </c>
      <c r="M3353" s="371" t="e">
        <f>#REF!</f>
        <v>#REF!</v>
      </c>
      <c r="N3353" s="359" t="e">
        <f>#REF!</f>
        <v>#REF!</v>
      </c>
      <c r="O3353" s="407" t="e">
        <f>#REF!</f>
        <v>#REF!</v>
      </c>
      <c r="P3353" s="407" t="e">
        <f>#REF!</f>
        <v>#REF!</v>
      </c>
      <c r="Q3353" s="417" t="e">
        <f>#REF!</f>
        <v>#REF!</v>
      </c>
      <c r="R3353" s="419" t="e">
        <f>#REF!</f>
        <v>#REF!</v>
      </c>
      <c r="S3353" s="407" t="e">
        <f>#REF!</f>
        <v>#REF!</v>
      </c>
      <c r="T3353" s="363" t="e">
        <f>#REF!</f>
        <v>#REF!</v>
      </c>
    </row>
    <row r="3354" spans="1:21" ht="13.8" hidden="1" thickBot="1">
      <c r="A3354" s="351" t="s">
        <v>603</v>
      </c>
      <c r="B3354" s="351">
        <v>47</v>
      </c>
      <c r="C3354" s="351" t="s">
        <v>613</v>
      </c>
      <c r="F3354" s="351"/>
      <c r="G3354" s="351"/>
      <c r="L3354" s="679" t="s">
        <v>3967</v>
      </c>
      <c r="M3354" s="371" t="e">
        <f>#REF!</f>
        <v>#REF!</v>
      </c>
      <c r="N3354" s="359" t="e">
        <f>#REF!</f>
        <v>#REF!</v>
      </c>
      <c r="O3354" s="407" t="e">
        <f>#REF!</f>
        <v>#REF!</v>
      </c>
      <c r="P3354" s="407" t="e">
        <f>#REF!</f>
        <v>#REF!</v>
      </c>
      <c r="Q3354" s="417" t="e">
        <f>#REF!</f>
        <v>#REF!</v>
      </c>
      <c r="R3354" s="419" t="e">
        <f>#REF!</f>
        <v>#REF!</v>
      </c>
      <c r="S3354" s="407" t="e">
        <f>#REF!</f>
        <v>#REF!</v>
      </c>
      <c r="T3354" s="363" t="e">
        <f>#REF!</f>
        <v>#REF!</v>
      </c>
      <c r="U3354" s="668"/>
    </row>
    <row r="3355" spans="1:21" ht="13.8" hidden="1" thickBot="1">
      <c r="A3355" s="351" t="s">
        <v>603</v>
      </c>
      <c r="B3355" s="351">
        <v>48</v>
      </c>
      <c r="C3355" s="351" t="s">
        <v>613</v>
      </c>
      <c r="F3355" s="351"/>
      <c r="G3355" s="351"/>
      <c r="L3355" s="679" t="s">
        <v>3968</v>
      </c>
      <c r="M3355" s="371" t="e">
        <f>#REF!</f>
        <v>#REF!</v>
      </c>
      <c r="N3355" s="359" t="e">
        <f>#REF!</f>
        <v>#REF!</v>
      </c>
      <c r="O3355" s="407" t="e">
        <f>#REF!</f>
        <v>#REF!</v>
      </c>
      <c r="P3355" s="407" t="e">
        <f>#REF!</f>
        <v>#REF!</v>
      </c>
      <c r="Q3355" s="417" t="e">
        <f>#REF!</f>
        <v>#REF!</v>
      </c>
      <c r="R3355" s="419" t="e">
        <f>#REF!</f>
        <v>#REF!</v>
      </c>
      <c r="S3355" s="407" t="e">
        <f>#REF!</f>
        <v>#REF!</v>
      </c>
      <c r="T3355" s="363" t="e">
        <f>#REF!</f>
        <v>#REF!</v>
      </c>
    </row>
    <row r="3356" spans="1:21" ht="13.8" hidden="1" thickBot="1">
      <c r="A3356" s="351" t="s">
        <v>603</v>
      </c>
      <c r="B3356" s="351">
        <v>49</v>
      </c>
      <c r="C3356" s="351" t="s">
        <v>614</v>
      </c>
      <c r="F3356" s="351"/>
      <c r="G3356" s="351"/>
      <c r="L3356" s="679" t="s">
        <v>3969</v>
      </c>
      <c r="M3356" s="371" t="e">
        <f>#REF!</f>
        <v>#REF!</v>
      </c>
      <c r="N3356" s="359" t="e">
        <f>#REF!</f>
        <v>#REF!</v>
      </c>
      <c r="O3356" s="619" t="e">
        <f>#REF!</f>
        <v>#REF!</v>
      </c>
      <c r="P3356" s="619" t="e">
        <f>#REF!</f>
        <v>#REF!</v>
      </c>
      <c r="Q3356" s="620" t="e">
        <f>#REF!</f>
        <v>#REF!</v>
      </c>
      <c r="R3356" s="621" t="e">
        <f>#REF!</f>
        <v>#REF!</v>
      </c>
      <c r="S3356" s="619" t="e">
        <f>#REF!</f>
        <v>#REF!</v>
      </c>
      <c r="T3356" s="363" t="e">
        <f>#REF!</f>
        <v>#REF!</v>
      </c>
    </row>
    <row r="3357" spans="1:21" ht="13.8" hidden="1" thickBot="1">
      <c r="A3357" s="351" t="s">
        <v>603</v>
      </c>
      <c r="B3357" s="351">
        <v>50</v>
      </c>
      <c r="C3357" s="351" t="s">
        <v>614</v>
      </c>
      <c r="F3357" s="351"/>
      <c r="G3357" s="351"/>
      <c r="L3357" s="679" t="s">
        <v>3970</v>
      </c>
      <c r="M3357" s="371" t="e">
        <f>#REF!</f>
        <v>#REF!</v>
      </c>
      <c r="N3357" s="359" t="e">
        <f>#REF!</f>
        <v>#REF!</v>
      </c>
      <c r="O3357" s="444" t="e">
        <f>#REF!</f>
        <v>#REF!</v>
      </c>
      <c r="P3357" s="444" t="e">
        <f>#REF!</f>
        <v>#REF!</v>
      </c>
      <c r="Q3357" s="442" t="e">
        <f>#REF!</f>
        <v>#REF!</v>
      </c>
      <c r="R3357" s="443" t="e">
        <f>#REF!</f>
        <v>#REF!</v>
      </c>
      <c r="S3357" s="444" t="e">
        <f>#REF!</f>
        <v>#REF!</v>
      </c>
      <c r="T3357" s="363" t="e">
        <f>#REF!</f>
        <v>#REF!</v>
      </c>
    </row>
    <row r="3358" spans="1:21" ht="13.8" hidden="1" thickBot="1">
      <c r="A3358" s="351" t="s">
        <v>603</v>
      </c>
      <c r="B3358" s="351">
        <v>51</v>
      </c>
      <c r="C3358" s="351" t="s">
        <v>614</v>
      </c>
      <c r="F3358" s="351"/>
      <c r="G3358" s="351"/>
      <c r="L3358" s="679" t="s">
        <v>3971</v>
      </c>
      <c r="M3358" s="371" t="e">
        <f>#REF!</f>
        <v>#REF!</v>
      </c>
      <c r="N3358" s="359" t="e">
        <f>#REF!</f>
        <v>#REF!</v>
      </c>
      <c r="O3358" s="619" t="e">
        <f>#REF!</f>
        <v>#REF!</v>
      </c>
      <c r="P3358" s="619" t="e">
        <f>#REF!</f>
        <v>#REF!</v>
      </c>
      <c r="Q3358" s="620" t="e">
        <f>#REF!</f>
        <v>#REF!</v>
      </c>
      <c r="R3358" s="621" t="e">
        <f>#REF!</f>
        <v>#REF!</v>
      </c>
      <c r="S3358" s="619" t="e">
        <f>#REF!</f>
        <v>#REF!</v>
      </c>
      <c r="T3358" s="403" t="e">
        <f>#REF!</f>
        <v>#REF!</v>
      </c>
    </row>
    <row r="3359" spans="1:21" ht="13.8" hidden="1" thickBot="1">
      <c r="A3359" s="351" t="s">
        <v>603</v>
      </c>
      <c r="B3359" s="351">
        <v>52</v>
      </c>
      <c r="C3359" s="351" t="s">
        <v>613</v>
      </c>
      <c r="F3359" s="351"/>
      <c r="G3359" s="351"/>
      <c r="L3359" s="679" t="s">
        <v>3972</v>
      </c>
      <c r="M3359" s="371" t="e">
        <f>#REF!</f>
        <v>#REF!</v>
      </c>
      <c r="N3359" s="359" t="e">
        <f>#REF!</f>
        <v>#REF!</v>
      </c>
      <c r="O3359" s="407" t="e">
        <f>#REF!</f>
        <v>#REF!</v>
      </c>
      <c r="P3359" s="407" t="e">
        <f>#REF!</f>
        <v>#REF!</v>
      </c>
      <c r="Q3359" s="417" t="e">
        <f>#REF!</f>
        <v>#REF!</v>
      </c>
      <c r="R3359" s="419" t="e">
        <f>#REF!</f>
        <v>#REF!</v>
      </c>
      <c r="S3359" s="407" t="e">
        <f>#REF!</f>
        <v>#REF!</v>
      </c>
      <c r="T3359" s="403" t="e">
        <f>#REF!</f>
        <v>#REF!</v>
      </c>
    </row>
    <row r="3360" spans="1:21" ht="13.8" hidden="1" thickBot="1">
      <c r="A3360" s="351" t="s">
        <v>603</v>
      </c>
      <c r="B3360" s="351">
        <v>53</v>
      </c>
      <c r="C3360" s="351" t="s">
        <v>614</v>
      </c>
      <c r="F3360" s="351"/>
      <c r="G3360" s="351"/>
      <c r="L3360" s="679" t="s">
        <v>3973</v>
      </c>
      <c r="M3360" s="371" t="e">
        <f>#REF!</f>
        <v>#REF!</v>
      </c>
      <c r="N3360" s="359" t="e">
        <f>#REF!</f>
        <v>#REF!</v>
      </c>
      <c r="O3360" s="619" t="e">
        <f>#REF!</f>
        <v>#REF!</v>
      </c>
      <c r="P3360" s="619" t="e">
        <f>#REF!</f>
        <v>#REF!</v>
      </c>
      <c r="Q3360" s="620" t="e">
        <f>#REF!</f>
        <v>#REF!</v>
      </c>
      <c r="R3360" s="621" t="e">
        <f>#REF!</f>
        <v>#REF!</v>
      </c>
      <c r="S3360" s="619" t="e">
        <f>#REF!</f>
        <v>#REF!</v>
      </c>
      <c r="T3360" s="403" t="e">
        <f>#REF!</f>
        <v>#REF!</v>
      </c>
    </row>
    <row r="3361" spans="1:22" ht="13.8" hidden="1" thickBot="1">
      <c r="A3361" s="351" t="s">
        <v>603</v>
      </c>
      <c r="B3361" s="351">
        <v>54</v>
      </c>
      <c r="C3361" s="351" t="s">
        <v>614</v>
      </c>
      <c r="F3361" s="351"/>
      <c r="G3361" s="351"/>
      <c r="L3361" s="679" t="s">
        <v>3974</v>
      </c>
      <c r="M3361" s="371" t="e">
        <f>#REF!</f>
        <v>#REF!</v>
      </c>
      <c r="N3361" s="359" t="e">
        <f>#REF!</f>
        <v>#REF!</v>
      </c>
      <c r="O3361" s="616" t="e">
        <f>#REF!</f>
        <v>#REF!</v>
      </c>
      <c r="P3361" s="616" t="e">
        <f>#REF!</f>
        <v>#REF!</v>
      </c>
      <c r="Q3361" s="617" t="e">
        <f>#REF!</f>
        <v>#REF!</v>
      </c>
      <c r="R3361" s="618" t="e">
        <f>#REF!</f>
        <v>#REF!</v>
      </c>
      <c r="S3361" s="616" t="e">
        <f>#REF!</f>
        <v>#REF!</v>
      </c>
      <c r="T3361" s="363" t="e">
        <f>#REF!</f>
        <v>#REF!</v>
      </c>
    </row>
    <row r="3362" spans="1:22" ht="13.8" hidden="1" thickBot="1">
      <c r="A3362" s="351" t="s">
        <v>603</v>
      </c>
      <c r="B3362" s="351">
        <v>55</v>
      </c>
      <c r="C3362" s="351" t="s">
        <v>613</v>
      </c>
      <c r="F3362" s="351"/>
      <c r="G3362" s="351"/>
      <c r="L3362" s="679" t="s">
        <v>3975</v>
      </c>
      <c r="M3362" s="371" t="e">
        <f>#REF!</f>
        <v>#REF!</v>
      </c>
      <c r="N3362" s="359" t="e">
        <f>#REF!</f>
        <v>#REF!</v>
      </c>
      <c r="O3362" s="407" t="e">
        <f>#REF!</f>
        <v>#REF!</v>
      </c>
      <c r="P3362" s="407" t="e">
        <f>#REF!</f>
        <v>#REF!</v>
      </c>
      <c r="Q3362" s="417" t="e">
        <f>#REF!</f>
        <v>#REF!</v>
      </c>
      <c r="R3362" s="419" t="e">
        <f>#REF!</f>
        <v>#REF!</v>
      </c>
      <c r="S3362" s="407" t="e">
        <f>#REF!</f>
        <v>#REF!</v>
      </c>
      <c r="T3362" s="363" t="e">
        <f>#REF!</f>
        <v>#REF!</v>
      </c>
    </row>
    <row r="3363" spans="1:22" ht="13.8" hidden="1" thickBot="1">
      <c r="A3363" s="351" t="s">
        <v>603</v>
      </c>
      <c r="B3363" s="351">
        <v>56</v>
      </c>
      <c r="C3363" s="351" t="s">
        <v>613</v>
      </c>
      <c r="F3363" s="351"/>
      <c r="G3363" s="351"/>
      <c r="L3363" s="679" t="s">
        <v>3976</v>
      </c>
      <c r="M3363" s="371" t="e">
        <f>#REF!</f>
        <v>#REF!</v>
      </c>
      <c r="N3363" s="359" t="e">
        <f>#REF!</f>
        <v>#REF!</v>
      </c>
      <c r="O3363" s="407" t="e">
        <f>#REF!</f>
        <v>#REF!</v>
      </c>
      <c r="P3363" s="407" t="e">
        <f>#REF!</f>
        <v>#REF!</v>
      </c>
      <c r="Q3363" s="417" t="e">
        <f>#REF!</f>
        <v>#REF!</v>
      </c>
      <c r="R3363" s="419" t="e">
        <f>#REF!</f>
        <v>#REF!</v>
      </c>
      <c r="S3363" s="407" t="e">
        <f>#REF!</f>
        <v>#REF!</v>
      </c>
      <c r="T3363" s="363" t="e">
        <f>#REF!</f>
        <v>#REF!</v>
      </c>
    </row>
    <row r="3364" spans="1:22" ht="13.8" hidden="1" thickBot="1">
      <c r="A3364" s="351" t="s">
        <v>603</v>
      </c>
      <c r="B3364" s="351">
        <v>57</v>
      </c>
      <c r="C3364" s="351" t="s">
        <v>614</v>
      </c>
      <c r="F3364" s="351"/>
      <c r="G3364" s="351"/>
      <c r="L3364" s="679" t="s">
        <v>3977</v>
      </c>
      <c r="M3364" s="371" t="e">
        <f>#REF!</f>
        <v>#REF!</v>
      </c>
      <c r="N3364" s="359" t="e">
        <f>#REF!</f>
        <v>#REF!</v>
      </c>
      <c r="O3364" s="444" t="e">
        <f>#REF!</f>
        <v>#REF!</v>
      </c>
      <c r="P3364" s="444" t="e">
        <f>#REF!</f>
        <v>#REF!</v>
      </c>
      <c r="Q3364" s="442" t="e">
        <f>#REF!</f>
        <v>#REF!</v>
      </c>
      <c r="R3364" s="443" t="e">
        <f>#REF!</f>
        <v>#REF!</v>
      </c>
      <c r="S3364" s="444" t="e">
        <f>#REF!</f>
        <v>#REF!</v>
      </c>
      <c r="T3364" s="363" t="e">
        <f>#REF!</f>
        <v>#REF!</v>
      </c>
    </row>
    <row r="3365" spans="1:22" ht="13.8" hidden="1" thickBot="1">
      <c r="A3365" s="351" t="s">
        <v>603</v>
      </c>
      <c r="B3365" s="351">
        <v>58</v>
      </c>
      <c r="C3365" s="351" t="s">
        <v>614</v>
      </c>
      <c r="F3365" s="351"/>
      <c r="G3365" s="351"/>
      <c r="L3365" s="679" t="s">
        <v>3978</v>
      </c>
      <c r="M3365" s="371" t="e">
        <f>#REF!</f>
        <v>#REF!</v>
      </c>
      <c r="N3365" s="359" t="e">
        <f>#REF!</f>
        <v>#REF!</v>
      </c>
      <c r="O3365" s="619" t="e">
        <f>#REF!</f>
        <v>#REF!</v>
      </c>
      <c r="P3365" s="619" t="e">
        <f>#REF!</f>
        <v>#REF!</v>
      </c>
      <c r="Q3365" s="620" t="e">
        <f>#REF!</f>
        <v>#REF!</v>
      </c>
      <c r="R3365" s="621" t="e">
        <f>#REF!</f>
        <v>#REF!</v>
      </c>
      <c r="S3365" s="619" t="e">
        <f>#REF!</f>
        <v>#REF!</v>
      </c>
      <c r="T3365" s="363" t="e">
        <f>#REF!</f>
        <v>#REF!</v>
      </c>
    </row>
    <row r="3366" spans="1:22" ht="13.8" hidden="1" thickBot="1">
      <c r="A3366" s="351" t="s">
        <v>603</v>
      </c>
      <c r="B3366" s="351">
        <v>59</v>
      </c>
      <c r="C3366" s="351" t="s">
        <v>613</v>
      </c>
      <c r="F3366" s="351"/>
      <c r="G3366" s="351"/>
      <c r="L3366" s="679" t="s">
        <v>3979</v>
      </c>
      <c r="M3366" s="371" t="e">
        <f>#REF!</f>
        <v>#REF!</v>
      </c>
      <c r="N3366" s="359" t="e">
        <f>#REF!</f>
        <v>#REF!</v>
      </c>
      <c r="O3366" s="407" t="e">
        <f>#REF!</f>
        <v>#REF!</v>
      </c>
      <c r="P3366" s="407" t="e">
        <f>#REF!</f>
        <v>#REF!</v>
      </c>
      <c r="Q3366" s="417" t="e">
        <f>#REF!</f>
        <v>#REF!</v>
      </c>
      <c r="R3366" s="419" t="e">
        <f>#REF!</f>
        <v>#REF!</v>
      </c>
      <c r="S3366" s="407" t="e">
        <f>#REF!</f>
        <v>#REF!</v>
      </c>
      <c r="T3366" s="363" t="e">
        <f>#REF!</f>
        <v>#REF!</v>
      </c>
    </row>
    <row r="3367" spans="1:22" hidden="1">
      <c r="A3367" s="351" t="s">
        <v>604</v>
      </c>
      <c r="B3367" s="351">
        <v>1</v>
      </c>
      <c r="C3367" s="351" t="s">
        <v>614</v>
      </c>
      <c r="F3367" s="351"/>
      <c r="G3367" s="351"/>
      <c r="L3367" s="679" t="s">
        <v>3980</v>
      </c>
      <c r="M3367" s="355" t="e">
        <f>#REF!</f>
        <v>#REF!</v>
      </c>
      <c r="N3367" s="357" t="e">
        <f>#REF!</f>
        <v>#REF!</v>
      </c>
      <c r="O3367" s="357" t="e">
        <f>#REF!</f>
        <v>#REF!</v>
      </c>
      <c r="P3367" s="357" t="e">
        <f>#REF!</f>
        <v>#REF!</v>
      </c>
      <c r="Q3367" s="356" t="e">
        <f>#REF!</f>
        <v>#REF!</v>
      </c>
      <c r="R3367" s="355" t="e">
        <f>#REF!</f>
        <v>#REF!</v>
      </c>
      <c r="S3367" s="356" t="e">
        <f>#REF!</f>
        <v>#REF!</v>
      </c>
      <c r="T3367" s="659" t="e">
        <f>#REF!</f>
        <v>#REF!</v>
      </c>
    </row>
    <row r="3368" spans="1:22" hidden="1">
      <c r="A3368" s="351" t="s">
        <v>604</v>
      </c>
      <c r="B3368" s="351">
        <v>2</v>
      </c>
      <c r="C3368" s="351" t="s">
        <v>614</v>
      </c>
      <c r="F3368" s="351"/>
      <c r="G3368" s="351"/>
      <c r="L3368" s="679" t="s">
        <v>3981</v>
      </c>
      <c r="M3368" s="369" t="e">
        <f>#REF!</f>
        <v>#REF!</v>
      </c>
      <c r="N3368" s="403" t="e">
        <f>#REF!</f>
        <v>#REF!</v>
      </c>
      <c r="O3368" s="403" t="e">
        <f>#REF!</f>
        <v>#REF!</v>
      </c>
      <c r="P3368" s="403" t="e">
        <f>#REF!</f>
        <v>#REF!</v>
      </c>
      <c r="Q3368" s="370" t="e">
        <f>#REF!</f>
        <v>#REF!</v>
      </c>
      <c r="R3368" s="399" t="e">
        <f>#REF!</f>
        <v>#REF!</v>
      </c>
      <c r="S3368" s="400" t="e">
        <f>#REF!</f>
        <v>#REF!</v>
      </c>
      <c r="T3368" s="186" t="e">
        <f>#REF!</f>
        <v>#REF!</v>
      </c>
    </row>
    <row r="3369" spans="1:22" ht="13.8" hidden="1" thickBot="1">
      <c r="A3369" s="351" t="s">
        <v>604</v>
      </c>
      <c r="B3369" s="351">
        <v>3</v>
      </c>
      <c r="C3369" s="351" t="s">
        <v>614</v>
      </c>
      <c r="F3369" s="351"/>
      <c r="G3369" s="351"/>
      <c r="L3369" s="679" t="s">
        <v>3982</v>
      </c>
      <c r="M3369" s="372" t="e">
        <f>#REF!</f>
        <v>#REF!</v>
      </c>
      <c r="N3369" s="401" t="e">
        <f>#REF!</f>
        <v>#REF!</v>
      </c>
      <c r="O3369" s="401" t="e">
        <f>#REF!</f>
        <v>#REF!</v>
      </c>
      <c r="P3369" s="401" t="e">
        <f>#REF!</f>
        <v>#REF!</v>
      </c>
      <c r="Q3369" s="359" t="e">
        <f>#REF!</f>
        <v>#REF!</v>
      </c>
      <c r="R3369" s="360" t="e">
        <f>#REF!</f>
        <v>#REF!</v>
      </c>
      <c r="S3369" s="362" t="e">
        <f>#REF!</f>
        <v>#REF!</v>
      </c>
      <c r="T3369" s="186" t="e">
        <f>#REF!</f>
        <v>#REF!</v>
      </c>
    </row>
    <row r="3370" spans="1:22" ht="13.8" hidden="1" thickBot="1">
      <c r="A3370" s="351" t="s">
        <v>604</v>
      </c>
      <c r="B3370" s="351">
        <v>4</v>
      </c>
      <c r="C3370" s="351" t="s">
        <v>614</v>
      </c>
      <c r="F3370" s="351"/>
      <c r="G3370" s="351"/>
      <c r="L3370" s="679" t="s">
        <v>3983</v>
      </c>
      <c r="M3370" s="364" t="e">
        <f>#REF!</f>
        <v>#REF!</v>
      </c>
      <c r="N3370" s="365" t="e">
        <f>#REF!</f>
        <v>#REF!</v>
      </c>
      <c r="O3370" s="365" t="e">
        <f>#REF!</f>
        <v>#REF!</v>
      </c>
      <c r="P3370" s="365" t="e">
        <f>#REF!</f>
        <v>#REF!</v>
      </c>
      <c r="Q3370" s="365" t="e">
        <f>#REF!</f>
        <v>#REF!</v>
      </c>
      <c r="R3370" s="365" t="e">
        <f>#REF!</f>
        <v>#REF!</v>
      </c>
      <c r="S3370" s="366" t="e">
        <f>#REF!</f>
        <v>#REF!</v>
      </c>
      <c r="T3370" s="659" t="e">
        <f>#REF!</f>
        <v>#REF!</v>
      </c>
    </row>
    <row r="3371" spans="1:22" hidden="1">
      <c r="A3371" s="351" t="s">
        <v>604</v>
      </c>
      <c r="B3371" s="351">
        <v>5</v>
      </c>
      <c r="C3371" s="351" t="s">
        <v>613</v>
      </c>
      <c r="F3371" s="351"/>
      <c r="G3371" s="351"/>
      <c r="L3371" s="679" t="s">
        <v>3984</v>
      </c>
      <c r="M3371" s="527" t="e">
        <f>#REF!</f>
        <v>#REF!</v>
      </c>
      <c r="N3371" s="528" t="e">
        <f>#REF!</f>
        <v>#REF!</v>
      </c>
      <c r="O3371" s="528" t="e">
        <f>#REF!</f>
        <v>#REF!</v>
      </c>
      <c r="P3371" s="528" t="e">
        <f>#REF!</f>
        <v>#REF!</v>
      </c>
      <c r="Q3371" s="528" t="e">
        <f>#REF!</f>
        <v>#REF!</v>
      </c>
      <c r="R3371" s="528" t="e">
        <f>#REF!</f>
        <v>#REF!</v>
      </c>
      <c r="S3371" s="529" t="e">
        <f>#REF!</f>
        <v>#REF!</v>
      </c>
      <c r="T3371" s="403" t="e">
        <f>#REF!</f>
        <v>#REF!</v>
      </c>
    </row>
    <row r="3372" spans="1:22" hidden="1">
      <c r="A3372" s="351" t="s">
        <v>604</v>
      </c>
      <c r="B3372" s="351">
        <v>6</v>
      </c>
      <c r="C3372" s="351" t="s">
        <v>614</v>
      </c>
      <c r="F3372" s="351"/>
      <c r="G3372" s="351"/>
      <c r="L3372" s="679" t="s">
        <v>3985</v>
      </c>
      <c r="M3372" s="369" t="e">
        <f>#REF!</f>
        <v>#REF!</v>
      </c>
      <c r="N3372" s="363" t="e">
        <f>#REF!</f>
        <v>#REF!</v>
      </c>
      <c r="O3372" s="403" t="e">
        <f>#REF!</f>
        <v>#REF!</v>
      </c>
      <c r="P3372" s="403" t="e">
        <f>#REF!</f>
        <v>#REF!</v>
      </c>
      <c r="Q3372" s="403" t="e">
        <f>#REF!</f>
        <v>#REF!</v>
      </c>
      <c r="R3372" s="403" t="e">
        <f>#REF!</f>
        <v>#REF!</v>
      </c>
      <c r="S3372" s="370" t="e">
        <f>#REF!</f>
        <v>#REF!</v>
      </c>
      <c r="T3372" s="363" t="e">
        <f>#REF!</f>
        <v>#REF!</v>
      </c>
    </row>
    <row r="3373" spans="1:22" hidden="1">
      <c r="A3373" s="351" t="s">
        <v>604</v>
      </c>
      <c r="B3373" s="351">
        <v>7</v>
      </c>
      <c r="C3373" s="351" t="s">
        <v>614</v>
      </c>
      <c r="F3373" s="351"/>
      <c r="G3373" s="351"/>
      <c r="L3373" s="679" t="s">
        <v>3986</v>
      </c>
      <c r="M3373" s="369" t="e">
        <f>#REF!</f>
        <v>#REF!</v>
      </c>
      <c r="N3373" s="363" t="e">
        <f>#REF!</f>
        <v>#REF!</v>
      </c>
      <c r="O3373" s="363" t="e">
        <f>#REF!</f>
        <v>#REF!</v>
      </c>
      <c r="P3373" s="403" t="e">
        <f>#REF!</f>
        <v>#REF!</v>
      </c>
      <c r="Q3373" s="403" t="e">
        <f>#REF!</f>
        <v>#REF!</v>
      </c>
      <c r="R3373" s="363" t="e">
        <f>#REF!</f>
        <v>#REF!</v>
      </c>
      <c r="S3373" s="370" t="e">
        <f>#REF!</f>
        <v>#REF!</v>
      </c>
      <c r="T3373" s="363" t="e">
        <f>#REF!</f>
        <v>#REF!</v>
      </c>
      <c r="V3373" s="668"/>
    </row>
    <row r="3374" spans="1:22" hidden="1">
      <c r="A3374" s="351" t="s">
        <v>604</v>
      </c>
      <c r="B3374" s="351">
        <v>8</v>
      </c>
      <c r="C3374" s="351" t="s">
        <v>614</v>
      </c>
      <c r="F3374" s="351"/>
      <c r="G3374" s="351"/>
      <c r="L3374" s="679" t="s">
        <v>3987</v>
      </c>
      <c r="M3374" s="369" t="e">
        <f>#REF!</f>
        <v>#REF!</v>
      </c>
      <c r="N3374" s="363" t="e">
        <f>#REF!</f>
        <v>#REF!</v>
      </c>
      <c r="O3374" s="363" t="e">
        <f>#REF!</f>
        <v>#REF!</v>
      </c>
      <c r="P3374" s="403" t="e">
        <f>#REF!</f>
        <v>#REF!</v>
      </c>
      <c r="Q3374" s="403" t="e">
        <f>#REF!</f>
        <v>#REF!</v>
      </c>
      <c r="R3374" s="363" t="e">
        <f>#REF!</f>
        <v>#REF!</v>
      </c>
      <c r="S3374" s="370" t="e">
        <f>#REF!</f>
        <v>#REF!</v>
      </c>
      <c r="T3374" s="363" t="e">
        <f>#REF!</f>
        <v>#REF!</v>
      </c>
    </row>
    <row r="3375" spans="1:22" hidden="1">
      <c r="A3375" s="351" t="s">
        <v>604</v>
      </c>
      <c r="B3375" s="351">
        <v>9</v>
      </c>
      <c r="C3375" s="351" t="s">
        <v>614</v>
      </c>
      <c r="F3375" s="351"/>
      <c r="G3375" s="351"/>
      <c r="L3375" s="679" t="s">
        <v>3988</v>
      </c>
      <c r="M3375" s="369" t="e">
        <f>#REF!</f>
        <v>#REF!</v>
      </c>
      <c r="N3375" s="403" t="e">
        <f>#REF!</f>
        <v>#REF!</v>
      </c>
      <c r="O3375" s="403" t="e">
        <f>#REF!</f>
        <v>#REF!</v>
      </c>
      <c r="P3375" s="403" t="e">
        <f>#REF!</f>
        <v>#REF!</v>
      </c>
      <c r="Q3375" s="403" t="e">
        <f>#REF!</f>
        <v>#REF!</v>
      </c>
      <c r="R3375" s="403" t="e">
        <f>#REF!</f>
        <v>#REF!</v>
      </c>
      <c r="S3375" s="370" t="e">
        <f>#REF!</f>
        <v>#REF!</v>
      </c>
      <c r="T3375" s="363" t="e">
        <f>#REF!</f>
        <v>#REF!</v>
      </c>
    </row>
    <row r="3376" spans="1:22" hidden="1">
      <c r="A3376" s="351" t="s">
        <v>604</v>
      </c>
      <c r="B3376" s="351">
        <v>10</v>
      </c>
      <c r="C3376" s="351" t="s">
        <v>614</v>
      </c>
      <c r="F3376" s="351"/>
      <c r="G3376" s="351"/>
      <c r="L3376" s="679" t="s">
        <v>3989</v>
      </c>
      <c r="M3376" s="369" t="e">
        <f>#REF!</f>
        <v>#REF!</v>
      </c>
      <c r="N3376" s="363" t="e">
        <f>#REF!</f>
        <v>#REF!</v>
      </c>
      <c r="O3376" s="403" t="e">
        <f>#REF!</f>
        <v>#REF!</v>
      </c>
      <c r="P3376" s="363" t="e">
        <f>#REF!</f>
        <v>#REF!</v>
      </c>
      <c r="Q3376" s="363" t="e">
        <f>#REF!</f>
        <v>#REF!</v>
      </c>
      <c r="R3376" s="363" t="e">
        <f>#REF!</f>
        <v>#REF!</v>
      </c>
      <c r="S3376" s="370" t="e">
        <f>#REF!</f>
        <v>#REF!</v>
      </c>
      <c r="T3376" s="363" t="e">
        <f>#REF!</f>
        <v>#REF!</v>
      </c>
    </row>
    <row r="3377" spans="1:21" hidden="1">
      <c r="A3377" s="351" t="s">
        <v>604</v>
      </c>
      <c r="B3377" s="351">
        <v>11</v>
      </c>
      <c r="C3377" s="351" t="s">
        <v>614</v>
      </c>
      <c r="F3377" s="351"/>
      <c r="G3377" s="351"/>
      <c r="L3377" s="679" t="s">
        <v>3990</v>
      </c>
      <c r="M3377" s="369" t="e">
        <f>#REF!</f>
        <v>#REF!</v>
      </c>
      <c r="N3377" s="403" t="e">
        <f>#REF!</f>
        <v>#REF!</v>
      </c>
      <c r="O3377" s="403" t="e">
        <f>#REF!</f>
        <v>#REF!</v>
      </c>
      <c r="P3377" s="403" t="e">
        <f>#REF!</f>
        <v>#REF!</v>
      </c>
      <c r="Q3377" s="403" t="e">
        <f>#REF!</f>
        <v>#REF!</v>
      </c>
      <c r="R3377" s="403" t="e">
        <f>#REF!</f>
        <v>#REF!</v>
      </c>
      <c r="S3377" s="370" t="e">
        <f>#REF!</f>
        <v>#REF!</v>
      </c>
      <c r="T3377" s="363" t="e">
        <f>#REF!</f>
        <v>#REF!</v>
      </c>
    </row>
    <row r="3378" spans="1:21" ht="13.8" hidden="1" thickBot="1">
      <c r="A3378" s="351" t="s">
        <v>604</v>
      </c>
      <c r="B3378" s="351">
        <v>12</v>
      </c>
      <c r="C3378" s="351" t="s">
        <v>614</v>
      </c>
      <c r="F3378" s="351"/>
      <c r="G3378" s="351"/>
      <c r="L3378" s="679" t="s">
        <v>3991</v>
      </c>
      <c r="M3378" s="372" t="e">
        <f>#REF!</f>
        <v>#REF!</v>
      </c>
      <c r="N3378" s="401" t="e">
        <f>#REF!</f>
        <v>#REF!</v>
      </c>
      <c r="O3378" s="401" t="e">
        <f>#REF!</f>
        <v>#REF!</v>
      </c>
      <c r="P3378" s="401" t="e">
        <f>#REF!</f>
        <v>#REF!</v>
      </c>
      <c r="Q3378" s="401" t="e">
        <f>#REF!</f>
        <v>#REF!</v>
      </c>
      <c r="R3378" s="401" t="e">
        <f>#REF!</f>
        <v>#REF!</v>
      </c>
      <c r="S3378" s="359" t="e">
        <f>#REF!</f>
        <v>#REF!</v>
      </c>
      <c r="T3378" s="363" t="e">
        <f>#REF!</f>
        <v>#REF!</v>
      </c>
    </row>
    <row r="3379" spans="1:21" hidden="1">
      <c r="A3379" s="351" t="s">
        <v>604</v>
      </c>
      <c r="B3379" s="351">
        <v>13</v>
      </c>
      <c r="C3379" s="351" t="s">
        <v>613</v>
      </c>
      <c r="F3379" s="351"/>
      <c r="G3379" s="351"/>
      <c r="L3379" s="679" t="s">
        <v>3992</v>
      </c>
      <c r="M3379" s="367" t="e">
        <f>#REF!</f>
        <v>#REF!</v>
      </c>
      <c r="N3379" s="370" t="e">
        <f>#REF!</f>
        <v>#REF!</v>
      </c>
      <c r="O3379" s="532" t="e">
        <f>#REF!</f>
        <v>#REF!</v>
      </c>
      <c r="P3379" s="532" t="e">
        <f>#REF!</f>
        <v>#REF!</v>
      </c>
      <c r="Q3379" s="527" t="e">
        <f>#REF!</f>
        <v>#REF!</v>
      </c>
      <c r="R3379" s="529" t="e">
        <f>#REF!</f>
        <v>#REF!</v>
      </c>
      <c r="S3379" s="532" t="e">
        <f>#REF!</f>
        <v>#REF!</v>
      </c>
      <c r="T3379" s="363" t="e">
        <f>#REF!</f>
        <v>#REF!</v>
      </c>
    </row>
    <row r="3380" spans="1:21" ht="13.8" hidden="1" thickBot="1">
      <c r="A3380" s="351" t="s">
        <v>604</v>
      </c>
      <c r="B3380" s="351">
        <v>14</v>
      </c>
      <c r="C3380" s="351" t="s">
        <v>614</v>
      </c>
      <c r="F3380" s="351"/>
      <c r="G3380" s="351"/>
      <c r="L3380" s="679" t="s">
        <v>3993</v>
      </c>
      <c r="M3380" s="371" t="e">
        <f>#REF!</f>
        <v>#REF!</v>
      </c>
      <c r="N3380" s="359" t="e">
        <f>#REF!</f>
        <v>#REF!</v>
      </c>
      <c r="O3380" s="359" t="e">
        <f>#REF!</f>
        <v>#REF!</v>
      </c>
      <c r="P3380" s="359" t="e">
        <f>#REF!</f>
        <v>#REF!</v>
      </c>
      <c r="Q3380" s="372" t="e">
        <f>#REF!</f>
        <v>#REF!</v>
      </c>
      <c r="R3380" s="359" t="e">
        <f>#REF!</f>
        <v>#REF!</v>
      </c>
      <c r="S3380" s="359" t="e">
        <f>#REF!</f>
        <v>#REF!</v>
      </c>
      <c r="T3380" s="363" t="e">
        <f>#REF!</f>
        <v>#REF!</v>
      </c>
    </row>
    <row r="3381" spans="1:21" ht="13.8" hidden="1" thickBot="1">
      <c r="A3381" s="351" t="s">
        <v>604</v>
      </c>
      <c r="B3381" s="351">
        <v>15</v>
      </c>
      <c r="C3381" s="351" t="s">
        <v>613</v>
      </c>
      <c r="F3381" s="351"/>
      <c r="G3381" s="351"/>
      <c r="L3381" s="679" t="s">
        <v>3994</v>
      </c>
      <c r="M3381" s="371" t="e">
        <f>#REF!</f>
        <v>#REF!</v>
      </c>
      <c r="N3381" s="359" t="e">
        <f>#REF!</f>
        <v>#REF!</v>
      </c>
      <c r="O3381" s="406" t="e">
        <f>#REF!</f>
        <v>#REF!</v>
      </c>
      <c r="P3381" s="406" t="e">
        <f>#REF!</f>
        <v>#REF!</v>
      </c>
      <c r="Q3381" s="558" t="e">
        <f>#REF!</f>
        <v>#REF!</v>
      </c>
      <c r="R3381" s="547" t="e">
        <f>#REF!</f>
        <v>#REF!</v>
      </c>
      <c r="S3381" s="406" t="e">
        <f>#REF!</f>
        <v>#REF!</v>
      </c>
      <c r="T3381" s="363" t="e">
        <f>#REF!</f>
        <v>#REF!</v>
      </c>
    </row>
    <row r="3382" spans="1:21" ht="13.8" hidden="1" thickBot="1">
      <c r="A3382" s="351" t="s">
        <v>604</v>
      </c>
      <c r="B3382" s="351">
        <v>16</v>
      </c>
      <c r="C3382" s="351" t="s">
        <v>613</v>
      </c>
      <c r="F3382" s="351"/>
      <c r="G3382" s="351"/>
      <c r="L3382" s="679" t="s">
        <v>3995</v>
      </c>
      <c r="M3382" s="371" t="e">
        <f>#REF!</f>
        <v>#REF!</v>
      </c>
      <c r="N3382" s="359" t="e">
        <f>#REF!</f>
        <v>#REF!</v>
      </c>
      <c r="O3382" s="406" t="e">
        <f>#REF!</f>
        <v>#REF!</v>
      </c>
      <c r="P3382" s="406" t="e">
        <f>#REF!</f>
        <v>#REF!</v>
      </c>
      <c r="Q3382" s="558" t="e">
        <f>#REF!</f>
        <v>#REF!</v>
      </c>
      <c r="R3382" s="547" t="e">
        <f>#REF!</f>
        <v>#REF!</v>
      </c>
      <c r="S3382" s="406" t="e">
        <f>#REF!</f>
        <v>#REF!</v>
      </c>
      <c r="T3382" s="363" t="e">
        <f>#REF!</f>
        <v>#REF!</v>
      </c>
    </row>
    <row r="3383" spans="1:21" ht="13.8" hidden="1" thickBot="1">
      <c r="A3383" s="351" t="s">
        <v>604</v>
      </c>
      <c r="B3383" s="351">
        <v>17</v>
      </c>
      <c r="C3383" s="351" t="s">
        <v>613</v>
      </c>
      <c r="F3383" s="351"/>
      <c r="G3383" s="351"/>
      <c r="L3383" s="679" t="s">
        <v>3996</v>
      </c>
      <c r="M3383" s="371" t="e">
        <f>#REF!</f>
        <v>#REF!</v>
      </c>
      <c r="N3383" s="359" t="e">
        <f>#REF!</f>
        <v>#REF!</v>
      </c>
      <c r="O3383" s="406" t="e">
        <f>#REF!</f>
        <v>#REF!</v>
      </c>
      <c r="P3383" s="406" t="e">
        <f>#REF!</f>
        <v>#REF!</v>
      </c>
      <c r="Q3383" s="558" t="e">
        <f>#REF!</f>
        <v>#REF!</v>
      </c>
      <c r="R3383" s="547" t="e">
        <f>#REF!</f>
        <v>#REF!</v>
      </c>
      <c r="S3383" s="406" t="e">
        <f>#REF!</f>
        <v>#REF!</v>
      </c>
      <c r="T3383" s="403" t="e">
        <f>#REF!</f>
        <v>#REF!</v>
      </c>
    </row>
    <row r="3384" spans="1:21" ht="13.8" hidden="1" thickBot="1">
      <c r="A3384" s="351" t="s">
        <v>604</v>
      </c>
      <c r="B3384" s="351">
        <v>18</v>
      </c>
      <c r="C3384" s="351" t="s">
        <v>613</v>
      </c>
      <c r="F3384" s="351"/>
      <c r="G3384" s="351"/>
      <c r="L3384" s="679" t="s">
        <v>3997</v>
      </c>
      <c r="M3384" s="371" t="e">
        <f>#REF!</f>
        <v>#REF!</v>
      </c>
      <c r="N3384" s="359" t="e">
        <f>#REF!</f>
        <v>#REF!</v>
      </c>
      <c r="O3384" s="406" t="e">
        <f>#REF!</f>
        <v>#REF!</v>
      </c>
      <c r="P3384" s="406" t="e">
        <f>#REF!</f>
        <v>#REF!</v>
      </c>
      <c r="Q3384" s="558" t="e">
        <f>#REF!</f>
        <v>#REF!</v>
      </c>
      <c r="R3384" s="547" t="e">
        <f>#REF!</f>
        <v>#REF!</v>
      </c>
      <c r="S3384" s="406" t="e">
        <f>#REF!</f>
        <v>#REF!</v>
      </c>
      <c r="T3384" s="363" t="e">
        <f>#REF!</f>
        <v>#REF!</v>
      </c>
    </row>
    <row r="3385" spans="1:21" ht="13.8" hidden="1" thickBot="1">
      <c r="A3385" s="351" t="s">
        <v>604</v>
      </c>
      <c r="B3385" s="351">
        <v>19</v>
      </c>
      <c r="C3385" s="351" t="s">
        <v>613</v>
      </c>
      <c r="F3385" s="351"/>
      <c r="G3385" s="351"/>
      <c r="L3385" s="679" t="s">
        <v>3998</v>
      </c>
      <c r="M3385" s="371" t="e">
        <f>#REF!</f>
        <v>#REF!</v>
      </c>
      <c r="N3385" s="359" t="e">
        <f>#REF!</f>
        <v>#REF!</v>
      </c>
      <c r="O3385" s="406" t="e">
        <f>#REF!</f>
        <v>#REF!</v>
      </c>
      <c r="P3385" s="406" t="e">
        <f>#REF!</f>
        <v>#REF!</v>
      </c>
      <c r="Q3385" s="558" t="e">
        <f>#REF!</f>
        <v>#REF!</v>
      </c>
      <c r="R3385" s="547" t="e">
        <f>#REF!</f>
        <v>#REF!</v>
      </c>
      <c r="S3385" s="406" t="e">
        <f>#REF!</f>
        <v>#REF!</v>
      </c>
      <c r="T3385" s="403" t="e">
        <f>#REF!</f>
        <v>#REF!</v>
      </c>
    </row>
    <row r="3386" spans="1:21" ht="13.8" hidden="1" thickBot="1">
      <c r="A3386" s="351" t="s">
        <v>604</v>
      </c>
      <c r="B3386" s="351">
        <v>20</v>
      </c>
      <c r="C3386" s="351" t="s">
        <v>613</v>
      </c>
      <c r="F3386" s="351"/>
      <c r="G3386" s="351"/>
      <c r="L3386" s="679" t="s">
        <v>3999</v>
      </c>
      <c r="M3386" s="371" t="e">
        <f>#REF!</f>
        <v>#REF!</v>
      </c>
      <c r="N3386" s="359" t="e">
        <f>#REF!</f>
        <v>#REF!</v>
      </c>
      <c r="O3386" s="406" t="e">
        <f>#REF!</f>
        <v>#REF!</v>
      </c>
      <c r="P3386" s="406" t="e">
        <f>#REF!</f>
        <v>#REF!</v>
      </c>
      <c r="Q3386" s="558" t="e">
        <f>#REF!</f>
        <v>#REF!</v>
      </c>
      <c r="R3386" s="547" t="e">
        <f>#REF!</f>
        <v>#REF!</v>
      </c>
      <c r="S3386" s="406" t="e">
        <f>#REF!</f>
        <v>#REF!</v>
      </c>
      <c r="T3386" s="363" t="e">
        <f>#REF!</f>
        <v>#REF!</v>
      </c>
      <c r="U3386" s="668"/>
    </row>
    <row r="3387" spans="1:21" ht="13.8" hidden="1" thickBot="1">
      <c r="A3387" s="351" t="s">
        <v>604</v>
      </c>
      <c r="B3387" s="351">
        <v>21</v>
      </c>
      <c r="C3387" s="351" t="s">
        <v>613</v>
      </c>
      <c r="F3387" s="351"/>
      <c r="G3387" s="351"/>
      <c r="L3387" s="679" t="s">
        <v>4000</v>
      </c>
      <c r="M3387" s="371" t="e">
        <f>#REF!</f>
        <v>#REF!</v>
      </c>
      <c r="N3387" s="359" t="e">
        <f>#REF!</f>
        <v>#REF!</v>
      </c>
      <c r="O3387" s="406" t="e">
        <f>#REF!</f>
        <v>#REF!</v>
      </c>
      <c r="P3387" s="406" t="e">
        <f>#REF!</f>
        <v>#REF!</v>
      </c>
      <c r="Q3387" s="558" t="e">
        <f>#REF!</f>
        <v>#REF!</v>
      </c>
      <c r="R3387" s="547" t="e">
        <f>#REF!</f>
        <v>#REF!</v>
      </c>
      <c r="S3387" s="406" t="e">
        <f>#REF!</f>
        <v>#REF!</v>
      </c>
      <c r="T3387" s="363" t="e">
        <f>#REF!</f>
        <v>#REF!</v>
      </c>
    </row>
    <row r="3388" spans="1:21" ht="13.8" hidden="1" thickBot="1">
      <c r="A3388" s="351" t="s">
        <v>604</v>
      </c>
      <c r="B3388" s="351">
        <v>22</v>
      </c>
      <c r="C3388" s="351" t="s">
        <v>613</v>
      </c>
      <c r="F3388" s="351"/>
      <c r="G3388" s="351"/>
      <c r="L3388" s="679" t="s">
        <v>4001</v>
      </c>
      <c r="M3388" s="371" t="e">
        <f>#REF!</f>
        <v>#REF!</v>
      </c>
      <c r="N3388" s="359" t="e">
        <f>#REF!</f>
        <v>#REF!</v>
      </c>
      <c r="O3388" s="406" t="e">
        <f>#REF!</f>
        <v>#REF!</v>
      </c>
      <c r="P3388" s="406" t="e">
        <f>#REF!</f>
        <v>#REF!</v>
      </c>
      <c r="Q3388" s="558" t="e">
        <f>#REF!</f>
        <v>#REF!</v>
      </c>
      <c r="R3388" s="547" t="e">
        <f>#REF!</f>
        <v>#REF!</v>
      </c>
      <c r="S3388" s="406" t="e">
        <f>#REF!</f>
        <v>#REF!</v>
      </c>
      <c r="T3388" s="363" t="e">
        <f>#REF!</f>
        <v>#REF!</v>
      </c>
    </row>
    <row r="3389" spans="1:21" ht="13.8" hidden="1" thickBot="1">
      <c r="A3389" s="351" t="s">
        <v>604</v>
      </c>
      <c r="B3389" s="351">
        <v>23</v>
      </c>
      <c r="C3389" s="351" t="s">
        <v>613</v>
      </c>
      <c r="F3389" s="351"/>
      <c r="G3389" s="351"/>
      <c r="L3389" s="679" t="s">
        <v>4002</v>
      </c>
      <c r="M3389" s="371" t="e">
        <f>#REF!</f>
        <v>#REF!</v>
      </c>
      <c r="N3389" s="359" t="e">
        <f>#REF!</f>
        <v>#REF!</v>
      </c>
      <c r="O3389" s="406" t="e">
        <f>#REF!</f>
        <v>#REF!</v>
      </c>
      <c r="P3389" s="406" t="e">
        <f>#REF!</f>
        <v>#REF!</v>
      </c>
      <c r="Q3389" s="558" t="e">
        <f>#REF!</f>
        <v>#REF!</v>
      </c>
      <c r="R3389" s="547" t="e">
        <f>#REF!</f>
        <v>#REF!</v>
      </c>
      <c r="S3389" s="406" t="e">
        <f>#REF!</f>
        <v>#REF!</v>
      </c>
      <c r="T3389" s="363" t="e">
        <f>#REF!</f>
        <v>#REF!</v>
      </c>
      <c r="U3389" s="668"/>
    </row>
    <row r="3390" spans="1:21" ht="13.8" hidden="1" thickBot="1">
      <c r="A3390" s="351" t="s">
        <v>604</v>
      </c>
      <c r="B3390" s="351">
        <v>24</v>
      </c>
      <c r="C3390" s="351" t="s">
        <v>613</v>
      </c>
      <c r="F3390" s="351"/>
      <c r="G3390" s="351"/>
      <c r="L3390" s="679" t="s">
        <v>4003</v>
      </c>
      <c r="M3390" s="371" t="e">
        <f>#REF!</f>
        <v>#REF!</v>
      </c>
      <c r="N3390" s="359" t="e">
        <f>#REF!</f>
        <v>#REF!</v>
      </c>
      <c r="O3390" s="406" t="e">
        <f>#REF!</f>
        <v>#REF!</v>
      </c>
      <c r="P3390" s="406" t="e">
        <f>#REF!</f>
        <v>#REF!</v>
      </c>
      <c r="Q3390" s="558" t="e">
        <f>#REF!</f>
        <v>#REF!</v>
      </c>
      <c r="R3390" s="547" t="e">
        <f>#REF!</f>
        <v>#REF!</v>
      </c>
      <c r="S3390" s="406" t="e">
        <f>#REF!</f>
        <v>#REF!</v>
      </c>
      <c r="T3390" s="363" t="e">
        <f>#REF!</f>
        <v>#REF!</v>
      </c>
    </row>
    <row r="3391" spans="1:21" ht="13.8" hidden="1" thickBot="1">
      <c r="A3391" s="351" t="s">
        <v>604</v>
      </c>
      <c r="B3391" s="351">
        <v>25</v>
      </c>
      <c r="C3391" s="351" t="s">
        <v>613</v>
      </c>
      <c r="F3391" s="351"/>
      <c r="G3391" s="351"/>
      <c r="L3391" s="679" t="s">
        <v>4004</v>
      </c>
      <c r="M3391" s="371" t="e">
        <f>#REF!</f>
        <v>#REF!</v>
      </c>
      <c r="N3391" s="359" t="e">
        <f>#REF!</f>
        <v>#REF!</v>
      </c>
      <c r="O3391" s="406" t="e">
        <f>#REF!</f>
        <v>#REF!</v>
      </c>
      <c r="P3391" s="406" t="e">
        <f>#REF!</f>
        <v>#REF!</v>
      </c>
      <c r="Q3391" s="558" t="e">
        <f>#REF!</f>
        <v>#REF!</v>
      </c>
      <c r="R3391" s="547" t="e">
        <f>#REF!</f>
        <v>#REF!</v>
      </c>
      <c r="S3391" s="406" t="e">
        <f>#REF!</f>
        <v>#REF!</v>
      </c>
      <c r="T3391" s="363" t="e">
        <f>#REF!</f>
        <v>#REF!</v>
      </c>
    </row>
    <row r="3392" spans="1:21" ht="13.8" hidden="1" thickBot="1">
      <c r="A3392" s="351" t="s">
        <v>604</v>
      </c>
      <c r="B3392" s="351">
        <v>26</v>
      </c>
      <c r="C3392" s="351" t="s">
        <v>613</v>
      </c>
      <c r="F3392" s="351"/>
      <c r="G3392" s="351"/>
      <c r="L3392" s="679" t="s">
        <v>4005</v>
      </c>
      <c r="M3392" s="371" t="e">
        <f>#REF!</f>
        <v>#REF!</v>
      </c>
      <c r="N3392" s="359" t="e">
        <f>#REF!</f>
        <v>#REF!</v>
      </c>
      <c r="O3392" s="406" t="e">
        <f>#REF!</f>
        <v>#REF!</v>
      </c>
      <c r="P3392" s="406" t="e">
        <f>#REF!</f>
        <v>#REF!</v>
      </c>
      <c r="Q3392" s="558" t="e">
        <f>#REF!</f>
        <v>#REF!</v>
      </c>
      <c r="R3392" s="547" t="e">
        <f>#REF!</f>
        <v>#REF!</v>
      </c>
      <c r="S3392" s="406" t="e">
        <f>#REF!</f>
        <v>#REF!</v>
      </c>
      <c r="T3392" s="363" t="e">
        <f>#REF!</f>
        <v>#REF!</v>
      </c>
    </row>
    <row r="3393" spans="1:20" ht="13.8" hidden="1" thickBot="1">
      <c r="A3393" s="351" t="s">
        <v>604</v>
      </c>
      <c r="B3393" s="351">
        <v>27</v>
      </c>
      <c r="C3393" s="351" t="s">
        <v>613</v>
      </c>
      <c r="F3393" s="351"/>
      <c r="G3393" s="351"/>
      <c r="L3393" s="679" t="s">
        <v>4006</v>
      </c>
      <c r="M3393" s="371" t="e">
        <f>#REF!</f>
        <v>#REF!</v>
      </c>
      <c r="N3393" s="359" t="e">
        <f>#REF!</f>
        <v>#REF!</v>
      </c>
      <c r="O3393" s="406" t="e">
        <f>#REF!</f>
        <v>#REF!</v>
      </c>
      <c r="P3393" s="406" t="e">
        <f>#REF!</f>
        <v>#REF!</v>
      </c>
      <c r="Q3393" s="558" t="e">
        <f>#REF!</f>
        <v>#REF!</v>
      </c>
      <c r="R3393" s="547" t="e">
        <f>#REF!</f>
        <v>#REF!</v>
      </c>
      <c r="S3393" s="406" t="e">
        <f>#REF!</f>
        <v>#REF!</v>
      </c>
      <c r="T3393" s="403" t="e">
        <f>#REF!</f>
        <v>#REF!</v>
      </c>
    </row>
    <row r="3394" spans="1:20" ht="13.8" hidden="1" thickBot="1">
      <c r="A3394" s="351" t="s">
        <v>604</v>
      </c>
      <c r="B3394" s="351">
        <v>28</v>
      </c>
      <c r="C3394" s="351" t="s">
        <v>613</v>
      </c>
      <c r="F3394" s="351"/>
      <c r="G3394" s="351"/>
      <c r="L3394" s="679" t="s">
        <v>4007</v>
      </c>
      <c r="M3394" s="371" t="e">
        <f>#REF!</f>
        <v>#REF!</v>
      </c>
      <c r="N3394" s="359" t="e">
        <f>#REF!</f>
        <v>#REF!</v>
      </c>
      <c r="O3394" s="406" t="e">
        <f>#REF!</f>
        <v>#REF!</v>
      </c>
      <c r="P3394" s="406" t="e">
        <f>#REF!</f>
        <v>#REF!</v>
      </c>
      <c r="Q3394" s="558" t="e">
        <f>#REF!</f>
        <v>#REF!</v>
      </c>
      <c r="R3394" s="547" t="e">
        <f>#REF!</f>
        <v>#REF!</v>
      </c>
      <c r="S3394" s="406" t="e">
        <f>#REF!</f>
        <v>#REF!</v>
      </c>
      <c r="T3394" s="363" t="e">
        <f>#REF!</f>
        <v>#REF!</v>
      </c>
    </row>
    <row r="3395" spans="1:20" ht="13.8" hidden="1" thickBot="1">
      <c r="A3395" s="351" t="s">
        <v>604</v>
      </c>
      <c r="B3395" s="351">
        <v>29</v>
      </c>
      <c r="C3395" s="351" t="s">
        <v>613</v>
      </c>
      <c r="F3395" s="351"/>
      <c r="G3395" s="351"/>
      <c r="L3395" s="679" t="s">
        <v>4008</v>
      </c>
      <c r="M3395" s="371" t="e">
        <f>#REF!</f>
        <v>#REF!</v>
      </c>
      <c r="N3395" s="359" t="e">
        <f>#REF!</f>
        <v>#REF!</v>
      </c>
      <c r="O3395" s="406" t="e">
        <f>#REF!</f>
        <v>#REF!</v>
      </c>
      <c r="P3395" s="406" t="e">
        <f>#REF!</f>
        <v>#REF!</v>
      </c>
      <c r="Q3395" s="558" t="e">
        <f>#REF!</f>
        <v>#REF!</v>
      </c>
      <c r="R3395" s="547" t="e">
        <f>#REF!</f>
        <v>#REF!</v>
      </c>
      <c r="S3395" s="406" t="e">
        <f>#REF!</f>
        <v>#REF!</v>
      </c>
      <c r="T3395" s="363" t="e">
        <f>#REF!</f>
        <v>#REF!</v>
      </c>
    </row>
    <row r="3396" spans="1:20" hidden="1">
      <c r="A3396" s="351" t="s">
        <v>604</v>
      </c>
      <c r="B3396" s="351">
        <v>30</v>
      </c>
      <c r="C3396" s="351" t="s">
        <v>614</v>
      </c>
      <c r="F3396" s="351"/>
      <c r="G3396" s="351"/>
      <c r="L3396" s="679" t="s">
        <v>4009</v>
      </c>
      <c r="M3396" s="403" t="e">
        <f>#REF!</f>
        <v>#REF!</v>
      </c>
      <c r="N3396" s="363" t="e">
        <f>#REF!</f>
        <v>#REF!</v>
      </c>
      <c r="O3396" s="403" t="e">
        <f>#REF!</f>
        <v>#REF!</v>
      </c>
      <c r="P3396" s="403" t="e">
        <f>#REF!</f>
        <v>#REF!</v>
      </c>
      <c r="Q3396" s="403" t="e">
        <f>#REF!</f>
        <v>#REF!</v>
      </c>
      <c r="R3396" s="363" t="e">
        <f>#REF!</f>
        <v>#REF!</v>
      </c>
      <c r="S3396" s="363" t="e">
        <f>#REF!</f>
        <v>#REF!</v>
      </c>
      <c r="T3396" s="363" t="e">
        <f>#REF!</f>
        <v>#REF!</v>
      </c>
    </row>
    <row r="3397" spans="1:20" hidden="1">
      <c r="A3397" s="351" t="s">
        <v>604</v>
      </c>
      <c r="B3397" s="351">
        <v>31</v>
      </c>
      <c r="C3397" s="351" t="s">
        <v>614</v>
      </c>
      <c r="F3397" s="351"/>
      <c r="G3397" s="351"/>
      <c r="L3397" s="679" t="s">
        <v>4010</v>
      </c>
      <c r="M3397" s="355" t="e">
        <f>#REF!</f>
        <v>#REF!</v>
      </c>
      <c r="N3397" s="357" t="e">
        <f>#REF!</f>
        <v>#REF!</v>
      </c>
      <c r="O3397" s="357" t="e">
        <f>#REF!</f>
        <v>#REF!</v>
      </c>
      <c r="P3397" s="357" t="e">
        <f>#REF!</f>
        <v>#REF!</v>
      </c>
      <c r="Q3397" s="356" t="e">
        <f>#REF!</f>
        <v>#REF!</v>
      </c>
      <c r="R3397" s="355" t="e">
        <f>#REF!</f>
        <v>#REF!</v>
      </c>
      <c r="S3397" s="356" t="e">
        <f>#REF!</f>
        <v>#REF!</v>
      </c>
      <c r="T3397" s="363" t="e">
        <f>#REF!</f>
        <v>#REF!</v>
      </c>
    </row>
    <row r="3398" spans="1:20" hidden="1">
      <c r="A3398" s="351" t="s">
        <v>604</v>
      </c>
      <c r="B3398" s="351">
        <v>32</v>
      </c>
      <c r="C3398" s="351" t="s">
        <v>614</v>
      </c>
      <c r="F3398" s="351"/>
      <c r="G3398" s="351"/>
      <c r="L3398" s="679" t="s">
        <v>4011</v>
      </c>
      <c r="M3398" s="369" t="e">
        <f>#REF!</f>
        <v>#REF!</v>
      </c>
      <c r="N3398" s="403" t="e">
        <f>#REF!</f>
        <v>#REF!</v>
      </c>
      <c r="O3398" s="403" t="e">
        <f>#REF!</f>
        <v>#REF!</v>
      </c>
      <c r="P3398" s="403" t="e">
        <f>#REF!</f>
        <v>#REF!</v>
      </c>
      <c r="Q3398" s="370" t="e">
        <f>#REF!</f>
        <v>#REF!</v>
      </c>
      <c r="R3398" s="399" t="e">
        <f>#REF!</f>
        <v>#REF!</v>
      </c>
      <c r="S3398" s="400" t="e">
        <f>#REF!</f>
        <v>#REF!</v>
      </c>
      <c r="T3398" s="363" t="e">
        <f>#REF!</f>
        <v>#REF!</v>
      </c>
    </row>
    <row r="3399" spans="1:20" ht="13.8" hidden="1" thickBot="1">
      <c r="A3399" s="351" t="s">
        <v>604</v>
      </c>
      <c r="B3399" s="351">
        <v>33</v>
      </c>
      <c r="C3399" s="351" t="s">
        <v>614</v>
      </c>
      <c r="F3399" s="351"/>
      <c r="G3399" s="351"/>
      <c r="L3399" s="679" t="s">
        <v>4012</v>
      </c>
      <c r="M3399" s="372" t="e">
        <f>#REF!</f>
        <v>#REF!</v>
      </c>
      <c r="N3399" s="401" t="e">
        <f>#REF!</f>
        <v>#REF!</v>
      </c>
      <c r="O3399" s="401" t="e">
        <f>#REF!</f>
        <v>#REF!</v>
      </c>
      <c r="P3399" s="401" t="e">
        <f>#REF!</f>
        <v>#REF!</v>
      </c>
      <c r="Q3399" s="359" t="e">
        <f>#REF!</f>
        <v>#REF!</v>
      </c>
      <c r="R3399" s="360" t="e">
        <f>#REF!</f>
        <v>#REF!</v>
      </c>
      <c r="S3399" s="362" t="e">
        <f>#REF!</f>
        <v>#REF!</v>
      </c>
      <c r="T3399" s="363" t="e">
        <f>#REF!</f>
        <v>#REF!</v>
      </c>
    </row>
    <row r="3400" spans="1:20" ht="13.8" hidden="1" thickBot="1">
      <c r="A3400" s="351" t="s">
        <v>604</v>
      </c>
      <c r="B3400" s="351">
        <v>34</v>
      </c>
      <c r="C3400" s="351" t="s">
        <v>614</v>
      </c>
      <c r="F3400" s="351"/>
      <c r="G3400" s="351"/>
      <c r="L3400" s="679" t="s">
        <v>4013</v>
      </c>
      <c r="M3400" s="364" t="e">
        <f>#REF!</f>
        <v>#REF!</v>
      </c>
      <c r="N3400" s="365" t="e">
        <f>#REF!</f>
        <v>#REF!</v>
      </c>
      <c r="O3400" s="365" t="e">
        <f>#REF!</f>
        <v>#REF!</v>
      </c>
      <c r="P3400" s="365" t="e">
        <f>#REF!</f>
        <v>#REF!</v>
      </c>
      <c r="Q3400" s="365" t="e">
        <f>#REF!</f>
        <v>#REF!</v>
      </c>
      <c r="R3400" s="365" t="e">
        <f>#REF!</f>
        <v>#REF!</v>
      </c>
      <c r="S3400" s="366" t="e">
        <f>#REF!</f>
        <v>#REF!</v>
      </c>
      <c r="T3400" s="363" t="e">
        <f>#REF!</f>
        <v>#REF!</v>
      </c>
    </row>
    <row r="3401" spans="1:20" hidden="1">
      <c r="A3401" s="351" t="s">
        <v>604</v>
      </c>
      <c r="B3401" s="351">
        <v>35</v>
      </c>
      <c r="C3401" s="351" t="s">
        <v>613</v>
      </c>
      <c r="F3401" s="351"/>
      <c r="G3401" s="351"/>
      <c r="L3401" s="679" t="s">
        <v>4014</v>
      </c>
      <c r="M3401" s="367" t="e">
        <f>#REF!</f>
        <v>#REF!</v>
      </c>
      <c r="N3401" s="370" t="e">
        <f>#REF!</f>
        <v>#REF!</v>
      </c>
      <c r="O3401" s="532" t="e">
        <f>#REF!</f>
        <v>#REF!</v>
      </c>
      <c r="P3401" s="532" t="e">
        <f>#REF!</f>
        <v>#REF!</v>
      </c>
      <c r="Q3401" s="527" t="e">
        <f>#REF!</f>
        <v>#REF!</v>
      </c>
      <c r="R3401" s="529" t="e">
        <f>#REF!</f>
        <v>#REF!</v>
      </c>
      <c r="S3401" s="532" t="e">
        <f>#REF!</f>
        <v>#REF!</v>
      </c>
      <c r="T3401" s="363" t="e">
        <f>#REF!</f>
        <v>#REF!</v>
      </c>
    </row>
    <row r="3402" spans="1:20" ht="13.8" hidden="1" thickBot="1">
      <c r="A3402" s="351" t="s">
        <v>604</v>
      </c>
      <c r="B3402" s="351">
        <v>36</v>
      </c>
      <c r="C3402" s="351" t="s">
        <v>614</v>
      </c>
      <c r="F3402" s="351"/>
      <c r="G3402" s="351"/>
      <c r="L3402" s="679" t="s">
        <v>4015</v>
      </c>
      <c r="M3402" s="371" t="e">
        <f>#REF!</f>
        <v>#REF!</v>
      </c>
      <c r="N3402" s="359" t="e">
        <f>#REF!</f>
        <v>#REF!</v>
      </c>
      <c r="O3402" s="359" t="e">
        <f>#REF!</f>
        <v>#REF!</v>
      </c>
      <c r="P3402" s="359" t="e">
        <f>#REF!</f>
        <v>#REF!</v>
      </c>
      <c r="Q3402" s="372" t="e">
        <f>#REF!</f>
        <v>#REF!</v>
      </c>
      <c r="R3402" s="359" t="e">
        <f>#REF!</f>
        <v>#REF!</v>
      </c>
      <c r="S3402" s="359" t="e">
        <f>#REF!</f>
        <v>#REF!</v>
      </c>
      <c r="T3402" s="363" t="e">
        <f>#REF!</f>
        <v>#REF!</v>
      </c>
    </row>
    <row r="3403" spans="1:20" ht="13.8" hidden="1" thickBot="1">
      <c r="A3403" s="351" t="s">
        <v>604</v>
      </c>
      <c r="B3403" s="351">
        <v>37</v>
      </c>
      <c r="C3403" s="351" t="s">
        <v>613</v>
      </c>
      <c r="F3403" s="351"/>
      <c r="G3403" s="351"/>
      <c r="L3403" s="679" t="s">
        <v>4016</v>
      </c>
      <c r="M3403" s="371" t="e">
        <f>#REF!</f>
        <v>#REF!</v>
      </c>
      <c r="N3403" s="359" t="e">
        <f>#REF!</f>
        <v>#REF!</v>
      </c>
      <c r="O3403" s="407" t="e">
        <f>#REF!</f>
        <v>#REF!</v>
      </c>
      <c r="P3403" s="407" t="e">
        <f>#REF!</f>
        <v>#REF!</v>
      </c>
      <c r="Q3403" s="417" t="e">
        <f>#REF!</f>
        <v>#REF!</v>
      </c>
      <c r="R3403" s="419" t="e">
        <f>#REF!</f>
        <v>#REF!</v>
      </c>
      <c r="S3403" s="407" t="e">
        <f>#REF!</f>
        <v>#REF!</v>
      </c>
      <c r="T3403" s="363" t="e">
        <f>#REF!</f>
        <v>#REF!</v>
      </c>
    </row>
    <row r="3404" spans="1:20" ht="13.8" hidden="1" thickBot="1">
      <c r="A3404" s="351" t="s">
        <v>604</v>
      </c>
      <c r="B3404" s="351">
        <v>38</v>
      </c>
      <c r="C3404" s="351" t="s">
        <v>613</v>
      </c>
      <c r="F3404" s="351"/>
      <c r="G3404" s="351"/>
      <c r="L3404" s="679" t="s">
        <v>4017</v>
      </c>
      <c r="M3404" s="371" t="e">
        <f>#REF!</f>
        <v>#REF!</v>
      </c>
      <c r="N3404" s="359" t="e">
        <f>#REF!</f>
        <v>#REF!</v>
      </c>
      <c r="O3404" s="407" t="e">
        <f>#REF!</f>
        <v>#REF!</v>
      </c>
      <c r="P3404" s="407" t="e">
        <f>#REF!</f>
        <v>#REF!</v>
      </c>
      <c r="Q3404" s="417" t="e">
        <f>#REF!</f>
        <v>#REF!</v>
      </c>
      <c r="R3404" s="419" t="e">
        <f>#REF!</f>
        <v>#REF!</v>
      </c>
      <c r="S3404" s="407" t="e">
        <f>#REF!</f>
        <v>#REF!</v>
      </c>
      <c r="T3404" s="363" t="e">
        <f>#REF!</f>
        <v>#REF!</v>
      </c>
    </row>
    <row r="3405" spans="1:20" ht="13.8" hidden="1" thickBot="1">
      <c r="A3405" s="351" t="s">
        <v>604</v>
      </c>
      <c r="B3405" s="351">
        <v>39</v>
      </c>
      <c r="C3405" s="351" t="s">
        <v>613</v>
      </c>
      <c r="F3405" s="351"/>
      <c r="G3405" s="351"/>
      <c r="L3405" s="679" t="s">
        <v>4018</v>
      </c>
      <c r="M3405" s="371" t="e">
        <f>#REF!</f>
        <v>#REF!</v>
      </c>
      <c r="N3405" s="359" t="e">
        <f>#REF!</f>
        <v>#REF!</v>
      </c>
      <c r="O3405" s="407" t="e">
        <f>#REF!</f>
        <v>#REF!</v>
      </c>
      <c r="P3405" s="407" t="e">
        <f>#REF!</f>
        <v>#REF!</v>
      </c>
      <c r="Q3405" s="417" t="e">
        <f>#REF!</f>
        <v>#REF!</v>
      </c>
      <c r="R3405" s="419" t="e">
        <f>#REF!</f>
        <v>#REF!</v>
      </c>
      <c r="S3405" s="407" t="e">
        <f>#REF!</f>
        <v>#REF!</v>
      </c>
      <c r="T3405" s="363" t="e">
        <f>#REF!</f>
        <v>#REF!</v>
      </c>
    </row>
    <row r="3406" spans="1:20" ht="13.8" hidden="1" thickBot="1">
      <c r="A3406" s="351" t="s">
        <v>604</v>
      </c>
      <c r="B3406" s="351">
        <v>40</v>
      </c>
      <c r="C3406" s="351" t="s">
        <v>613</v>
      </c>
      <c r="F3406" s="351"/>
      <c r="G3406" s="351"/>
      <c r="L3406" s="679" t="s">
        <v>4019</v>
      </c>
      <c r="M3406" s="371" t="e">
        <f>#REF!</f>
        <v>#REF!</v>
      </c>
      <c r="N3406" s="359" t="e">
        <f>#REF!</f>
        <v>#REF!</v>
      </c>
      <c r="O3406" s="407" t="e">
        <f>#REF!</f>
        <v>#REF!</v>
      </c>
      <c r="P3406" s="407" t="e">
        <f>#REF!</f>
        <v>#REF!</v>
      </c>
      <c r="Q3406" s="417" t="e">
        <f>#REF!</f>
        <v>#REF!</v>
      </c>
      <c r="R3406" s="419" t="e">
        <f>#REF!</f>
        <v>#REF!</v>
      </c>
      <c r="S3406" s="407" t="e">
        <f>#REF!</f>
        <v>#REF!</v>
      </c>
      <c r="T3406" s="363" t="e">
        <f>#REF!</f>
        <v>#REF!</v>
      </c>
    </row>
    <row r="3407" spans="1:20" ht="13.8" hidden="1" thickBot="1">
      <c r="A3407" s="351" t="s">
        <v>604</v>
      </c>
      <c r="B3407" s="351">
        <v>41</v>
      </c>
      <c r="C3407" s="351" t="s">
        <v>613</v>
      </c>
      <c r="F3407" s="351"/>
      <c r="G3407" s="351"/>
      <c r="L3407" s="679" t="s">
        <v>4020</v>
      </c>
      <c r="M3407" s="371" t="e">
        <f>#REF!</f>
        <v>#REF!</v>
      </c>
      <c r="N3407" s="359" t="e">
        <f>#REF!</f>
        <v>#REF!</v>
      </c>
      <c r="O3407" s="407" t="e">
        <f>#REF!</f>
        <v>#REF!</v>
      </c>
      <c r="P3407" s="407" t="e">
        <f>#REF!</f>
        <v>#REF!</v>
      </c>
      <c r="Q3407" s="417" t="e">
        <f>#REF!</f>
        <v>#REF!</v>
      </c>
      <c r="R3407" s="419" t="e">
        <f>#REF!</f>
        <v>#REF!</v>
      </c>
      <c r="S3407" s="407" t="e">
        <f>#REF!</f>
        <v>#REF!</v>
      </c>
      <c r="T3407" s="403" t="e">
        <f>#REF!</f>
        <v>#REF!</v>
      </c>
    </row>
    <row r="3408" spans="1:20" ht="13.8" hidden="1" thickBot="1">
      <c r="A3408" s="351" t="s">
        <v>604</v>
      </c>
      <c r="B3408" s="351">
        <v>42</v>
      </c>
      <c r="C3408" s="351" t="s">
        <v>613</v>
      </c>
      <c r="F3408" s="351"/>
      <c r="G3408" s="351"/>
      <c r="L3408" s="679" t="s">
        <v>4021</v>
      </c>
      <c r="M3408" s="371" t="e">
        <f>#REF!</f>
        <v>#REF!</v>
      </c>
      <c r="N3408" s="359" t="e">
        <f>#REF!</f>
        <v>#REF!</v>
      </c>
      <c r="O3408" s="407" t="e">
        <f>#REF!</f>
        <v>#REF!</v>
      </c>
      <c r="P3408" s="407" t="e">
        <f>#REF!</f>
        <v>#REF!</v>
      </c>
      <c r="Q3408" s="417" t="e">
        <f>#REF!</f>
        <v>#REF!</v>
      </c>
      <c r="R3408" s="419" t="e">
        <f>#REF!</f>
        <v>#REF!</v>
      </c>
      <c r="S3408" s="407" t="e">
        <f>#REF!</f>
        <v>#REF!</v>
      </c>
      <c r="T3408" s="363" t="e">
        <f>#REF!</f>
        <v>#REF!</v>
      </c>
    </row>
    <row r="3409" spans="1:20" ht="13.8" hidden="1" thickBot="1">
      <c r="A3409" s="351" t="s">
        <v>604</v>
      </c>
      <c r="B3409" s="351">
        <v>43</v>
      </c>
      <c r="C3409" s="351" t="s">
        <v>613</v>
      </c>
      <c r="F3409" s="351"/>
      <c r="G3409" s="351"/>
      <c r="L3409" s="679" t="s">
        <v>4022</v>
      </c>
      <c r="M3409" s="371" t="e">
        <f>#REF!</f>
        <v>#REF!</v>
      </c>
      <c r="N3409" s="359" t="e">
        <f>#REF!</f>
        <v>#REF!</v>
      </c>
      <c r="O3409" s="407" t="e">
        <f>#REF!</f>
        <v>#REF!</v>
      </c>
      <c r="P3409" s="407" t="e">
        <f>#REF!</f>
        <v>#REF!</v>
      </c>
      <c r="Q3409" s="417" t="e">
        <f>#REF!</f>
        <v>#REF!</v>
      </c>
      <c r="R3409" s="419" t="e">
        <f>#REF!</f>
        <v>#REF!</v>
      </c>
      <c r="S3409" s="407" t="e">
        <f>#REF!</f>
        <v>#REF!</v>
      </c>
      <c r="T3409" s="363" t="e">
        <f>#REF!</f>
        <v>#REF!</v>
      </c>
    </row>
    <row r="3410" spans="1:20" ht="13.8" hidden="1" thickBot="1">
      <c r="A3410" s="351" t="s">
        <v>604</v>
      </c>
      <c r="B3410" s="351">
        <v>44</v>
      </c>
      <c r="C3410" s="351" t="s">
        <v>613</v>
      </c>
      <c r="F3410" s="351"/>
      <c r="G3410" s="351"/>
      <c r="L3410" s="679" t="s">
        <v>4023</v>
      </c>
      <c r="M3410" s="371" t="e">
        <f>#REF!</f>
        <v>#REF!</v>
      </c>
      <c r="N3410" s="359" t="e">
        <f>#REF!</f>
        <v>#REF!</v>
      </c>
      <c r="O3410" s="407" t="e">
        <f>#REF!</f>
        <v>#REF!</v>
      </c>
      <c r="P3410" s="407" t="e">
        <f>#REF!</f>
        <v>#REF!</v>
      </c>
      <c r="Q3410" s="417" t="e">
        <f>#REF!</f>
        <v>#REF!</v>
      </c>
      <c r="R3410" s="419" t="e">
        <f>#REF!</f>
        <v>#REF!</v>
      </c>
      <c r="S3410" s="407" t="e">
        <f>#REF!</f>
        <v>#REF!</v>
      </c>
      <c r="T3410" s="363" t="e">
        <f>#REF!</f>
        <v>#REF!</v>
      </c>
    </row>
    <row r="3411" spans="1:20" ht="13.8" hidden="1" thickBot="1">
      <c r="A3411" s="351" t="s">
        <v>604</v>
      </c>
      <c r="B3411" s="351">
        <v>45</v>
      </c>
      <c r="C3411" s="351" t="s">
        <v>614</v>
      </c>
      <c r="F3411" s="351"/>
      <c r="G3411" s="351"/>
      <c r="L3411" s="679" t="s">
        <v>4024</v>
      </c>
      <c r="M3411" s="371" t="e">
        <f>#REF!</f>
        <v>#REF!</v>
      </c>
      <c r="N3411" s="359" t="e">
        <f>#REF!</f>
        <v>#REF!</v>
      </c>
      <c r="O3411" s="619" t="e">
        <f>#REF!</f>
        <v>#REF!</v>
      </c>
      <c r="P3411" s="619" t="e">
        <f>#REF!</f>
        <v>#REF!</v>
      </c>
      <c r="Q3411" s="620" t="e">
        <f>#REF!</f>
        <v>#REF!</v>
      </c>
      <c r="R3411" s="621" t="e">
        <f>#REF!</f>
        <v>#REF!</v>
      </c>
      <c r="S3411" s="619" t="e">
        <f>#REF!</f>
        <v>#REF!</v>
      </c>
      <c r="T3411" s="363" t="e">
        <f>#REF!</f>
        <v>#REF!</v>
      </c>
    </row>
    <row r="3412" spans="1:20" ht="13.8" hidden="1" thickBot="1">
      <c r="A3412" s="351" t="s">
        <v>604</v>
      </c>
      <c r="B3412" s="351">
        <v>46</v>
      </c>
      <c r="C3412" s="351" t="s">
        <v>614</v>
      </c>
      <c r="F3412" s="351"/>
      <c r="G3412" s="351"/>
      <c r="L3412" s="679" t="s">
        <v>4025</v>
      </c>
      <c r="M3412" s="371" t="e">
        <f>#REF!</f>
        <v>#REF!</v>
      </c>
      <c r="N3412" s="359" t="e">
        <f>#REF!</f>
        <v>#REF!</v>
      </c>
      <c r="O3412" s="444" t="e">
        <f>#REF!</f>
        <v>#REF!</v>
      </c>
      <c r="P3412" s="444" t="e">
        <f>#REF!</f>
        <v>#REF!</v>
      </c>
      <c r="Q3412" s="442" t="e">
        <f>#REF!</f>
        <v>#REF!</v>
      </c>
      <c r="R3412" s="443" t="e">
        <f>#REF!</f>
        <v>#REF!</v>
      </c>
      <c r="S3412" s="444" t="e">
        <f>#REF!</f>
        <v>#REF!</v>
      </c>
      <c r="T3412" s="363" t="e">
        <f>#REF!</f>
        <v>#REF!</v>
      </c>
    </row>
    <row r="3413" spans="1:20" ht="13.8" hidden="1" thickBot="1">
      <c r="A3413" s="351" t="s">
        <v>604</v>
      </c>
      <c r="B3413" s="351">
        <v>47</v>
      </c>
      <c r="C3413" s="351" t="s">
        <v>613</v>
      </c>
      <c r="F3413" s="351"/>
      <c r="G3413" s="351"/>
      <c r="L3413" s="679" t="s">
        <v>4026</v>
      </c>
      <c r="M3413" s="371" t="e">
        <f>#REF!</f>
        <v>#REF!</v>
      </c>
      <c r="N3413" s="359" t="e">
        <f>#REF!</f>
        <v>#REF!</v>
      </c>
      <c r="O3413" s="407" t="e">
        <f>#REF!</f>
        <v>#REF!</v>
      </c>
      <c r="P3413" s="407" t="e">
        <f>#REF!</f>
        <v>#REF!</v>
      </c>
      <c r="Q3413" s="417" t="e">
        <f>#REF!</f>
        <v>#REF!</v>
      </c>
      <c r="R3413" s="419" t="e">
        <f>#REF!</f>
        <v>#REF!</v>
      </c>
      <c r="S3413" s="407" t="e">
        <f>#REF!</f>
        <v>#REF!</v>
      </c>
      <c r="T3413" s="363" t="e">
        <f>#REF!</f>
        <v>#REF!</v>
      </c>
    </row>
    <row r="3414" spans="1:20" ht="13.8" hidden="1" thickBot="1">
      <c r="A3414" s="351" t="s">
        <v>604</v>
      </c>
      <c r="B3414" s="351">
        <v>48</v>
      </c>
      <c r="C3414" s="351" t="s">
        <v>614</v>
      </c>
      <c r="F3414" s="351"/>
      <c r="G3414" s="351"/>
      <c r="L3414" s="679" t="s">
        <v>4027</v>
      </c>
      <c r="M3414" s="371" t="e">
        <f>#REF!</f>
        <v>#REF!</v>
      </c>
      <c r="N3414" s="359" t="e">
        <f>#REF!</f>
        <v>#REF!</v>
      </c>
      <c r="O3414" s="619" t="e">
        <f>#REF!</f>
        <v>#REF!</v>
      </c>
      <c r="P3414" s="619" t="e">
        <f>#REF!</f>
        <v>#REF!</v>
      </c>
      <c r="Q3414" s="620" t="e">
        <f>#REF!</f>
        <v>#REF!</v>
      </c>
      <c r="R3414" s="621" t="e">
        <f>#REF!</f>
        <v>#REF!</v>
      </c>
      <c r="S3414" s="619" t="e">
        <f>#REF!</f>
        <v>#REF!</v>
      </c>
      <c r="T3414" s="363" t="e">
        <f>#REF!</f>
        <v>#REF!</v>
      </c>
    </row>
    <row r="3415" spans="1:20" ht="13.8" hidden="1" thickBot="1">
      <c r="A3415" s="351" t="s">
        <v>604</v>
      </c>
      <c r="B3415" s="351">
        <v>49</v>
      </c>
      <c r="C3415" s="351" t="s">
        <v>613</v>
      </c>
      <c r="F3415" s="351"/>
      <c r="G3415" s="351"/>
      <c r="L3415" s="679" t="s">
        <v>4028</v>
      </c>
      <c r="M3415" s="371" t="e">
        <f>#REF!</f>
        <v>#REF!</v>
      </c>
      <c r="N3415" s="359" t="e">
        <f>#REF!</f>
        <v>#REF!</v>
      </c>
      <c r="O3415" s="407" t="e">
        <f>#REF!</f>
        <v>#REF!</v>
      </c>
      <c r="P3415" s="407" t="e">
        <f>#REF!</f>
        <v>#REF!</v>
      </c>
      <c r="Q3415" s="417" t="e">
        <f>#REF!</f>
        <v>#REF!</v>
      </c>
      <c r="R3415" s="419" t="e">
        <f>#REF!</f>
        <v>#REF!</v>
      </c>
      <c r="S3415" s="407" t="e">
        <f>#REF!</f>
        <v>#REF!</v>
      </c>
      <c r="T3415" s="363" t="e">
        <f>#REF!</f>
        <v>#REF!</v>
      </c>
    </row>
    <row r="3416" spans="1:20" ht="13.8" hidden="1" thickBot="1">
      <c r="A3416" s="351" t="s">
        <v>604</v>
      </c>
      <c r="B3416" s="351">
        <v>50</v>
      </c>
      <c r="C3416" s="351" t="s">
        <v>613</v>
      </c>
      <c r="F3416" s="351"/>
      <c r="G3416" s="351"/>
      <c r="L3416" s="679" t="s">
        <v>4029</v>
      </c>
      <c r="M3416" s="371" t="e">
        <f>#REF!</f>
        <v>#REF!</v>
      </c>
      <c r="N3416" s="359" t="e">
        <f>#REF!</f>
        <v>#REF!</v>
      </c>
      <c r="O3416" s="407" t="e">
        <f>#REF!</f>
        <v>#REF!</v>
      </c>
      <c r="P3416" s="407" t="e">
        <f>#REF!</f>
        <v>#REF!</v>
      </c>
      <c r="Q3416" s="417" t="e">
        <f>#REF!</f>
        <v>#REF!</v>
      </c>
      <c r="R3416" s="419" t="e">
        <f>#REF!</f>
        <v>#REF!</v>
      </c>
      <c r="S3416" s="407" t="e">
        <f>#REF!</f>
        <v>#REF!</v>
      </c>
      <c r="T3416" s="363" t="e">
        <f>#REF!</f>
        <v>#REF!</v>
      </c>
    </row>
    <row r="3417" spans="1:20" ht="13.8" hidden="1" thickBot="1">
      <c r="A3417" s="351" t="s">
        <v>604</v>
      </c>
      <c r="B3417" s="351">
        <v>51</v>
      </c>
      <c r="C3417" s="351" t="s">
        <v>613</v>
      </c>
      <c r="F3417" s="351"/>
      <c r="G3417" s="351"/>
      <c r="L3417" s="679" t="s">
        <v>4030</v>
      </c>
      <c r="M3417" s="371" t="e">
        <f>#REF!</f>
        <v>#REF!</v>
      </c>
      <c r="N3417" s="359" t="e">
        <f>#REF!</f>
        <v>#REF!</v>
      </c>
      <c r="O3417" s="407" t="e">
        <f>#REF!</f>
        <v>#REF!</v>
      </c>
      <c r="P3417" s="407" t="e">
        <f>#REF!</f>
        <v>#REF!</v>
      </c>
      <c r="Q3417" s="417" t="e">
        <f>#REF!</f>
        <v>#REF!</v>
      </c>
      <c r="R3417" s="419" t="e">
        <f>#REF!</f>
        <v>#REF!</v>
      </c>
      <c r="S3417" s="407" t="e">
        <f>#REF!</f>
        <v>#REF!</v>
      </c>
      <c r="T3417" s="363" t="e">
        <f>#REF!</f>
        <v>#REF!</v>
      </c>
    </row>
    <row r="3418" spans="1:20" ht="13.8" hidden="1" thickBot="1">
      <c r="A3418" s="351" t="s">
        <v>604</v>
      </c>
      <c r="B3418" s="351">
        <v>52</v>
      </c>
      <c r="C3418" s="351" t="s">
        <v>613</v>
      </c>
      <c r="F3418" s="351"/>
      <c r="G3418" s="351"/>
      <c r="L3418" s="679" t="s">
        <v>4031</v>
      </c>
      <c r="M3418" s="371" t="e">
        <f>#REF!</f>
        <v>#REF!</v>
      </c>
      <c r="N3418" s="359" t="e">
        <f>#REF!</f>
        <v>#REF!</v>
      </c>
      <c r="O3418" s="407" t="e">
        <f>#REF!</f>
        <v>#REF!</v>
      </c>
      <c r="P3418" s="407" t="e">
        <f>#REF!</f>
        <v>#REF!</v>
      </c>
      <c r="Q3418" s="417" t="e">
        <f>#REF!</f>
        <v>#REF!</v>
      </c>
      <c r="R3418" s="419" t="e">
        <f>#REF!</f>
        <v>#REF!</v>
      </c>
      <c r="S3418" s="407" t="e">
        <f>#REF!</f>
        <v>#REF!</v>
      </c>
      <c r="T3418" s="363" t="e">
        <f>#REF!</f>
        <v>#REF!</v>
      </c>
    </row>
    <row r="3419" spans="1:20" ht="13.8" hidden="1" thickBot="1">
      <c r="A3419" s="351" t="s">
        <v>604</v>
      </c>
      <c r="B3419" s="351">
        <v>53</v>
      </c>
      <c r="C3419" s="351" t="s">
        <v>613</v>
      </c>
      <c r="F3419" s="351"/>
      <c r="G3419" s="351"/>
      <c r="L3419" s="679" t="s">
        <v>4032</v>
      </c>
      <c r="M3419" s="371" t="e">
        <f>#REF!</f>
        <v>#REF!</v>
      </c>
      <c r="N3419" s="359" t="e">
        <f>#REF!</f>
        <v>#REF!</v>
      </c>
      <c r="O3419" s="407" t="e">
        <f>#REF!</f>
        <v>#REF!</v>
      </c>
      <c r="P3419" s="407" t="e">
        <f>#REF!</f>
        <v>#REF!</v>
      </c>
      <c r="Q3419" s="417" t="e">
        <f>#REF!</f>
        <v>#REF!</v>
      </c>
      <c r="R3419" s="419" t="e">
        <f>#REF!</f>
        <v>#REF!</v>
      </c>
      <c r="S3419" s="407" t="e">
        <f>#REF!</f>
        <v>#REF!</v>
      </c>
      <c r="T3419" s="363" t="e">
        <f>#REF!</f>
        <v>#REF!</v>
      </c>
    </row>
    <row r="3420" spans="1:20" ht="13.8" hidden="1" thickBot="1">
      <c r="A3420" s="351" t="s">
        <v>604</v>
      </c>
      <c r="B3420" s="351">
        <v>54</v>
      </c>
      <c r="C3420" s="351" t="s">
        <v>613</v>
      </c>
      <c r="F3420" s="351"/>
      <c r="G3420" s="351"/>
      <c r="L3420" s="679" t="s">
        <v>4033</v>
      </c>
      <c r="M3420" s="371" t="e">
        <f>#REF!</f>
        <v>#REF!</v>
      </c>
      <c r="N3420" s="359" t="e">
        <f>#REF!</f>
        <v>#REF!</v>
      </c>
      <c r="O3420" s="407" t="e">
        <f>#REF!</f>
        <v>#REF!</v>
      </c>
      <c r="P3420" s="407" t="e">
        <f>#REF!</f>
        <v>#REF!</v>
      </c>
      <c r="Q3420" s="417" t="e">
        <f>#REF!</f>
        <v>#REF!</v>
      </c>
      <c r="R3420" s="419" t="e">
        <f>#REF!</f>
        <v>#REF!</v>
      </c>
      <c r="S3420" s="407" t="e">
        <f>#REF!</f>
        <v>#REF!</v>
      </c>
      <c r="T3420" s="363" t="e">
        <f>#REF!</f>
        <v>#REF!</v>
      </c>
    </row>
    <row r="3421" spans="1:20" ht="13.8" hidden="1" thickBot="1">
      <c r="A3421" s="351" t="s">
        <v>604</v>
      </c>
      <c r="B3421" s="351">
        <v>55</v>
      </c>
      <c r="C3421" s="351" t="s">
        <v>614</v>
      </c>
      <c r="F3421" s="351"/>
      <c r="G3421" s="351"/>
      <c r="L3421" s="679" t="s">
        <v>4034</v>
      </c>
      <c r="M3421" s="371" t="e">
        <f>#REF!</f>
        <v>#REF!</v>
      </c>
      <c r="N3421" s="359" t="e">
        <f>#REF!</f>
        <v>#REF!</v>
      </c>
      <c r="O3421" s="619" t="e">
        <f>#REF!</f>
        <v>#REF!</v>
      </c>
      <c r="P3421" s="619" t="e">
        <f>#REF!</f>
        <v>#REF!</v>
      </c>
      <c r="Q3421" s="620" t="e">
        <f>#REF!</f>
        <v>#REF!</v>
      </c>
      <c r="R3421" s="621" t="e">
        <f>#REF!</f>
        <v>#REF!</v>
      </c>
      <c r="S3421" s="619" t="e">
        <f>#REF!</f>
        <v>#REF!</v>
      </c>
      <c r="T3421" s="363" t="e">
        <f>#REF!</f>
        <v>#REF!</v>
      </c>
    </row>
    <row r="3422" spans="1:20" ht="13.8" hidden="1" thickBot="1">
      <c r="A3422" s="351" t="s">
        <v>604</v>
      </c>
      <c r="B3422" s="351">
        <v>56</v>
      </c>
      <c r="C3422" s="351" t="s">
        <v>614</v>
      </c>
      <c r="F3422" s="351"/>
      <c r="G3422" s="351"/>
      <c r="L3422" s="679" t="s">
        <v>4035</v>
      </c>
      <c r="M3422" s="371" t="e">
        <f>#REF!</f>
        <v>#REF!</v>
      </c>
      <c r="N3422" s="359" t="e">
        <f>#REF!</f>
        <v>#REF!</v>
      </c>
      <c r="O3422" s="444" t="e">
        <f>#REF!</f>
        <v>#REF!</v>
      </c>
      <c r="P3422" s="444" t="e">
        <f>#REF!</f>
        <v>#REF!</v>
      </c>
      <c r="Q3422" s="442" t="e">
        <f>#REF!</f>
        <v>#REF!</v>
      </c>
      <c r="R3422" s="443" t="e">
        <f>#REF!</f>
        <v>#REF!</v>
      </c>
      <c r="S3422" s="444" t="e">
        <f>#REF!</f>
        <v>#REF!</v>
      </c>
      <c r="T3422" s="363" t="e">
        <f>#REF!</f>
        <v>#REF!</v>
      </c>
    </row>
    <row r="3423" spans="1:20" ht="13.8" hidden="1" thickBot="1">
      <c r="A3423" s="351" t="s">
        <v>604</v>
      </c>
      <c r="B3423" s="351">
        <v>57</v>
      </c>
      <c r="C3423" s="351" t="s">
        <v>614</v>
      </c>
      <c r="F3423" s="351"/>
      <c r="G3423" s="351"/>
      <c r="L3423" s="679" t="s">
        <v>4036</v>
      </c>
      <c r="M3423" s="371" t="e">
        <f>#REF!</f>
        <v>#REF!</v>
      </c>
      <c r="N3423" s="359" t="e">
        <f>#REF!</f>
        <v>#REF!</v>
      </c>
      <c r="O3423" s="619" t="e">
        <f>#REF!</f>
        <v>#REF!</v>
      </c>
      <c r="P3423" s="619" t="e">
        <f>#REF!</f>
        <v>#REF!</v>
      </c>
      <c r="Q3423" s="620" t="e">
        <f>#REF!</f>
        <v>#REF!</v>
      </c>
      <c r="R3423" s="621" t="e">
        <f>#REF!</f>
        <v>#REF!</v>
      </c>
      <c r="S3423" s="619" t="e">
        <f>#REF!</f>
        <v>#REF!</v>
      </c>
      <c r="T3423" s="363" t="e">
        <f>#REF!</f>
        <v>#REF!</v>
      </c>
    </row>
    <row r="3424" spans="1:20" ht="13.8" hidden="1" thickBot="1">
      <c r="A3424" s="351" t="s">
        <v>604</v>
      </c>
      <c r="B3424" s="351">
        <v>58</v>
      </c>
      <c r="C3424" s="351" t="s">
        <v>614</v>
      </c>
      <c r="F3424" s="351"/>
      <c r="G3424" s="351"/>
      <c r="L3424" s="679" t="s">
        <v>4037</v>
      </c>
      <c r="M3424" s="371" t="e">
        <f>#REF!</f>
        <v>#REF!</v>
      </c>
      <c r="N3424" s="359" t="e">
        <f>#REF!</f>
        <v>#REF!</v>
      </c>
      <c r="O3424" s="619" t="e">
        <f>#REF!</f>
        <v>#REF!</v>
      </c>
      <c r="P3424" s="619" t="e">
        <f>#REF!</f>
        <v>#REF!</v>
      </c>
      <c r="Q3424" s="620" t="e">
        <f>#REF!</f>
        <v>#REF!</v>
      </c>
      <c r="R3424" s="621" t="e">
        <f>#REF!</f>
        <v>#REF!</v>
      </c>
      <c r="S3424" s="619" t="e">
        <f>#REF!</f>
        <v>#REF!</v>
      </c>
      <c r="T3424" s="363" t="e">
        <f>#REF!</f>
        <v>#REF!</v>
      </c>
    </row>
    <row r="3425" spans="1:27" ht="13.8" hidden="1" thickBot="1">
      <c r="A3425" s="351" t="s">
        <v>604</v>
      </c>
      <c r="B3425" s="351">
        <v>59</v>
      </c>
      <c r="C3425" s="351" t="s">
        <v>614</v>
      </c>
      <c r="F3425" s="351"/>
      <c r="G3425" s="351"/>
      <c r="L3425" s="679" t="s">
        <v>4038</v>
      </c>
      <c r="M3425" s="371" t="e">
        <f>#REF!</f>
        <v>#REF!</v>
      </c>
      <c r="N3425" s="359" t="e">
        <f>#REF!</f>
        <v>#REF!</v>
      </c>
      <c r="O3425" s="619" t="e">
        <f>#REF!</f>
        <v>#REF!</v>
      </c>
      <c r="P3425" s="619" t="e">
        <f>#REF!</f>
        <v>#REF!</v>
      </c>
      <c r="Q3425" s="620" t="e">
        <f>#REF!</f>
        <v>#REF!</v>
      </c>
      <c r="R3425" s="621" t="e">
        <f>#REF!</f>
        <v>#REF!</v>
      </c>
      <c r="S3425" s="619" t="e">
        <f>#REF!</f>
        <v>#REF!</v>
      </c>
      <c r="T3425" s="363" t="e">
        <f>#REF!</f>
        <v>#REF!</v>
      </c>
    </row>
    <row r="3426" spans="1:27" ht="13.8" hidden="1" thickBot="1">
      <c r="A3426" s="351" t="s">
        <v>604</v>
      </c>
      <c r="B3426" s="351">
        <v>60</v>
      </c>
      <c r="C3426" s="351" t="s">
        <v>614</v>
      </c>
      <c r="F3426" s="351"/>
      <c r="G3426" s="351"/>
      <c r="L3426" s="679" t="s">
        <v>4039</v>
      </c>
      <c r="M3426" s="371" t="e">
        <f>#REF!</f>
        <v>#REF!</v>
      </c>
      <c r="N3426" s="434" t="e">
        <f>#REF!</f>
        <v>#REF!</v>
      </c>
      <c r="O3426" s="616" t="e">
        <f>#REF!</f>
        <v>#REF!</v>
      </c>
      <c r="P3426" s="616" t="e">
        <f>#REF!</f>
        <v>#REF!</v>
      </c>
      <c r="Q3426" s="617" t="e">
        <f>#REF!</f>
        <v>#REF!</v>
      </c>
      <c r="R3426" s="618" t="e">
        <f>#REF!</f>
        <v>#REF!</v>
      </c>
      <c r="S3426" s="616" t="e">
        <f>#REF!</f>
        <v>#REF!</v>
      </c>
      <c r="T3426" s="363" t="e">
        <f>#REF!</f>
        <v>#REF!</v>
      </c>
    </row>
    <row r="3427" spans="1:27" ht="13.8" hidden="1" thickBot="1">
      <c r="A3427" s="351" t="s">
        <v>604</v>
      </c>
      <c r="B3427" s="351">
        <v>61</v>
      </c>
      <c r="C3427" s="351" t="s">
        <v>613</v>
      </c>
      <c r="F3427" s="351"/>
      <c r="G3427" s="351"/>
      <c r="L3427" s="679" t="s">
        <v>4040</v>
      </c>
      <c r="M3427" s="371" t="e">
        <f>#REF!</f>
        <v>#REF!</v>
      </c>
      <c r="N3427" s="359" t="e">
        <f>#REF!</f>
        <v>#REF!</v>
      </c>
      <c r="O3427" s="407" t="e">
        <f>#REF!</f>
        <v>#REF!</v>
      </c>
      <c r="P3427" s="407" t="e">
        <f>#REF!</f>
        <v>#REF!</v>
      </c>
      <c r="Q3427" s="417" t="e">
        <f>#REF!</f>
        <v>#REF!</v>
      </c>
      <c r="R3427" s="419" t="e">
        <f>#REF!</f>
        <v>#REF!</v>
      </c>
      <c r="S3427" s="407" t="e">
        <f>#REF!</f>
        <v>#REF!</v>
      </c>
      <c r="T3427" s="363" t="e">
        <f>#REF!</f>
        <v>#REF!</v>
      </c>
    </row>
    <row r="3428" spans="1:27" ht="13.8" hidden="1" thickBot="1">
      <c r="A3428" s="351" t="s">
        <v>604</v>
      </c>
      <c r="B3428" s="351">
        <v>62</v>
      </c>
      <c r="C3428" s="351" t="s">
        <v>613</v>
      </c>
      <c r="F3428" s="351"/>
      <c r="G3428" s="351"/>
      <c r="L3428" s="679" t="s">
        <v>4041</v>
      </c>
      <c r="M3428" s="371" t="e">
        <f>#REF!</f>
        <v>#REF!</v>
      </c>
      <c r="N3428" s="359" t="e">
        <f>#REF!</f>
        <v>#REF!</v>
      </c>
      <c r="O3428" s="407" t="e">
        <f>#REF!</f>
        <v>#REF!</v>
      </c>
      <c r="P3428" s="407" t="e">
        <f>#REF!</f>
        <v>#REF!</v>
      </c>
      <c r="Q3428" s="417" t="e">
        <f>#REF!</f>
        <v>#REF!</v>
      </c>
      <c r="R3428" s="419" t="e">
        <f>#REF!</f>
        <v>#REF!</v>
      </c>
      <c r="S3428" s="407" t="e">
        <f>#REF!</f>
        <v>#REF!</v>
      </c>
      <c r="T3428" s="403" t="e">
        <f>#REF!</f>
        <v>#REF!</v>
      </c>
    </row>
    <row r="3429" spans="1:27" ht="13.8" hidden="1" thickBot="1">
      <c r="A3429" s="351" t="s">
        <v>604</v>
      </c>
      <c r="B3429" s="351">
        <v>63</v>
      </c>
      <c r="C3429" s="351" t="s">
        <v>614</v>
      </c>
      <c r="F3429" s="351"/>
      <c r="G3429" s="351"/>
      <c r="L3429" s="679" t="s">
        <v>4042</v>
      </c>
      <c r="M3429" s="371" t="e">
        <f>#REF!</f>
        <v>#REF!</v>
      </c>
      <c r="N3429" s="359" t="e">
        <f>#REF!</f>
        <v>#REF!</v>
      </c>
      <c r="O3429" s="444" t="e">
        <f>#REF!</f>
        <v>#REF!</v>
      </c>
      <c r="P3429" s="444" t="e">
        <f>#REF!</f>
        <v>#REF!</v>
      </c>
      <c r="Q3429" s="442" t="e">
        <f>#REF!</f>
        <v>#REF!</v>
      </c>
      <c r="R3429" s="443" t="e">
        <f>#REF!</f>
        <v>#REF!</v>
      </c>
      <c r="S3429" s="444" t="e">
        <f>#REF!</f>
        <v>#REF!</v>
      </c>
      <c r="T3429" s="363" t="e">
        <f>#REF!</f>
        <v>#REF!</v>
      </c>
    </row>
    <row r="3430" spans="1:27" ht="13.8" hidden="1" thickBot="1">
      <c r="A3430" s="351" t="s">
        <v>604</v>
      </c>
      <c r="B3430" s="351">
        <v>64</v>
      </c>
      <c r="C3430" s="351" t="s">
        <v>614</v>
      </c>
      <c r="F3430" s="351"/>
      <c r="G3430" s="351"/>
      <c r="L3430" s="679" t="s">
        <v>4043</v>
      </c>
      <c r="M3430" s="371" t="e">
        <f>#REF!</f>
        <v>#REF!</v>
      </c>
      <c r="N3430" s="359" t="e">
        <f>#REF!</f>
        <v>#REF!</v>
      </c>
      <c r="O3430" s="619" t="e">
        <f>#REF!</f>
        <v>#REF!</v>
      </c>
      <c r="P3430" s="619" t="e">
        <f>#REF!</f>
        <v>#REF!</v>
      </c>
      <c r="Q3430" s="620" t="e">
        <f>#REF!</f>
        <v>#REF!</v>
      </c>
      <c r="R3430" s="621" t="e">
        <f>#REF!</f>
        <v>#REF!</v>
      </c>
      <c r="S3430" s="619" t="e">
        <f>#REF!</f>
        <v>#REF!</v>
      </c>
      <c r="T3430" s="363" t="e">
        <f>#REF!</f>
        <v>#REF!</v>
      </c>
    </row>
    <row r="3431" spans="1:27" ht="13.8" hidden="1" thickBot="1">
      <c r="A3431" s="351" t="s">
        <v>604</v>
      </c>
      <c r="B3431" s="351">
        <v>65</v>
      </c>
      <c r="C3431" s="351" t="s">
        <v>613</v>
      </c>
      <c r="F3431" s="351"/>
      <c r="G3431" s="351"/>
      <c r="L3431" s="679" t="s">
        <v>4044</v>
      </c>
      <c r="M3431" s="371" t="e">
        <f>#REF!</f>
        <v>#REF!</v>
      </c>
      <c r="N3431" s="359" t="e">
        <f>#REF!</f>
        <v>#REF!</v>
      </c>
      <c r="O3431" s="407" t="e">
        <f>#REF!</f>
        <v>#REF!</v>
      </c>
      <c r="P3431" s="407" t="e">
        <f>#REF!</f>
        <v>#REF!</v>
      </c>
      <c r="Q3431" s="417" t="e">
        <f>#REF!</f>
        <v>#REF!</v>
      </c>
      <c r="R3431" s="419" t="e">
        <f>#REF!</f>
        <v>#REF!</v>
      </c>
      <c r="S3431" s="407" t="e">
        <f>#REF!</f>
        <v>#REF!</v>
      </c>
      <c r="T3431" s="403" t="e">
        <f>#REF!</f>
        <v>#REF!</v>
      </c>
    </row>
    <row r="3432" spans="1:27" hidden="1">
      <c r="A3432" s="351" t="s">
        <v>605</v>
      </c>
      <c r="B3432" s="351">
        <v>1</v>
      </c>
      <c r="C3432" s="351" t="s">
        <v>614</v>
      </c>
      <c r="F3432" s="351"/>
      <c r="G3432" s="351"/>
      <c r="L3432" s="679" t="s">
        <v>4045</v>
      </c>
      <c r="M3432" s="355" t="e">
        <f>#REF!</f>
        <v>#REF!</v>
      </c>
      <c r="N3432" s="357" t="e">
        <f>#REF!</f>
        <v>#REF!</v>
      </c>
      <c r="O3432" s="357" t="e">
        <f>#REF!</f>
        <v>#REF!</v>
      </c>
      <c r="P3432" s="357" t="e">
        <f>#REF!</f>
        <v>#REF!</v>
      </c>
      <c r="Q3432" s="357" t="e">
        <f>#REF!</f>
        <v>#REF!</v>
      </c>
      <c r="R3432" s="357" t="e">
        <f>#REF!</f>
        <v>#REF!</v>
      </c>
      <c r="S3432" s="357" t="e">
        <f>#REF!</f>
        <v>#REF!</v>
      </c>
      <c r="T3432" s="357" t="e">
        <f>#REF!</f>
        <v>#REF!</v>
      </c>
      <c r="U3432" s="357" t="e">
        <f>#REF!</f>
        <v>#REF!</v>
      </c>
      <c r="V3432" s="357" t="e">
        <f>#REF!</f>
        <v>#REF!</v>
      </c>
      <c r="W3432" s="356" t="e">
        <f>#REF!</f>
        <v>#REF!</v>
      </c>
      <c r="X3432" s="355" t="e">
        <f>#REF!</f>
        <v>#REF!</v>
      </c>
      <c r="Y3432" s="357" t="e">
        <f>#REF!</f>
        <v>#REF!</v>
      </c>
      <c r="Z3432" s="356" t="e">
        <f>#REF!</f>
        <v>#REF!</v>
      </c>
      <c r="AA3432" s="186" t="e">
        <f>#REF!</f>
        <v>#REF!</v>
      </c>
    </row>
    <row r="3433" spans="1:27" hidden="1">
      <c r="A3433" s="351" t="s">
        <v>605</v>
      </c>
      <c r="B3433" s="351">
        <v>2</v>
      </c>
      <c r="C3433" s="351" t="s">
        <v>614</v>
      </c>
      <c r="F3433" s="351"/>
      <c r="G3433" s="351"/>
      <c r="L3433" s="679" t="s">
        <v>4046</v>
      </c>
      <c r="M3433" s="369" t="e">
        <f>#REF!</f>
        <v>#REF!</v>
      </c>
      <c r="N3433" s="403" t="e">
        <f>#REF!</f>
        <v>#REF!</v>
      </c>
      <c r="O3433" s="403" t="e">
        <f>#REF!</f>
        <v>#REF!</v>
      </c>
      <c r="P3433" s="403" t="e">
        <f>#REF!</f>
        <v>#REF!</v>
      </c>
      <c r="Q3433" s="403" t="e">
        <f>#REF!</f>
        <v>#REF!</v>
      </c>
      <c r="R3433" s="363" t="e">
        <f>#REF!</f>
        <v>#REF!</v>
      </c>
      <c r="S3433" s="363" t="e">
        <f>#REF!</f>
        <v>#REF!</v>
      </c>
      <c r="T3433" s="363" t="e">
        <f>#REF!</f>
        <v>#REF!</v>
      </c>
      <c r="U3433" s="363" t="e">
        <f>#REF!</f>
        <v>#REF!</v>
      </c>
      <c r="V3433" s="363" t="e">
        <f>#REF!</f>
        <v>#REF!</v>
      </c>
      <c r="W3433" s="370" t="e">
        <f>#REF!</f>
        <v>#REF!</v>
      </c>
      <c r="X3433" s="399" t="e">
        <f>#REF!</f>
        <v>#REF!</v>
      </c>
      <c r="Y3433" s="411" t="e">
        <f>#REF!</f>
        <v>#REF!</v>
      </c>
      <c r="Z3433" s="400" t="e">
        <f>#REF!</f>
        <v>#REF!</v>
      </c>
      <c r="AA3433" s="186" t="e">
        <f>#REF!</f>
        <v>#REF!</v>
      </c>
    </row>
    <row r="3434" spans="1:27" ht="13.8" hidden="1" thickBot="1">
      <c r="A3434" s="351" t="s">
        <v>605</v>
      </c>
      <c r="B3434" s="351">
        <v>3</v>
      </c>
      <c r="C3434" s="351" t="s">
        <v>614</v>
      </c>
      <c r="F3434" s="351"/>
      <c r="G3434" s="351"/>
      <c r="L3434" s="679" t="s">
        <v>4047</v>
      </c>
      <c r="M3434" s="372" t="e">
        <f>#REF!</f>
        <v>#REF!</v>
      </c>
      <c r="N3434" s="401" t="e">
        <f>#REF!</f>
        <v>#REF!</v>
      </c>
      <c r="O3434" s="401" t="e">
        <f>#REF!</f>
        <v>#REF!</v>
      </c>
      <c r="P3434" s="401" t="e">
        <f>#REF!</f>
        <v>#REF!</v>
      </c>
      <c r="Q3434" s="401" t="e">
        <f>#REF!</f>
        <v>#REF!</v>
      </c>
      <c r="R3434" s="401" t="e">
        <f>#REF!</f>
        <v>#REF!</v>
      </c>
      <c r="S3434" s="401" t="e">
        <f>#REF!</f>
        <v>#REF!</v>
      </c>
      <c r="T3434" s="401" t="e">
        <f>#REF!</f>
        <v>#REF!</v>
      </c>
      <c r="U3434" s="401" t="e">
        <f>#REF!</f>
        <v>#REF!</v>
      </c>
      <c r="V3434" s="401" t="e">
        <f>#REF!</f>
        <v>#REF!</v>
      </c>
      <c r="W3434" s="359" t="e">
        <f>#REF!</f>
        <v>#REF!</v>
      </c>
      <c r="X3434" s="360" t="e">
        <f>#REF!</f>
        <v>#REF!</v>
      </c>
      <c r="Y3434" s="361" t="e">
        <f>#REF!</f>
        <v>#REF!</v>
      </c>
      <c r="Z3434" s="362" t="e">
        <f>#REF!</f>
        <v>#REF!</v>
      </c>
      <c r="AA3434" s="186" t="e">
        <f>#REF!</f>
        <v>#REF!</v>
      </c>
    </row>
    <row r="3435" spans="1:27" ht="13.8" hidden="1" thickBot="1">
      <c r="A3435" s="351" t="s">
        <v>605</v>
      </c>
      <c r="B3435" s="351">
        <v>4</v>
      </c>
      <c r="C3435" s="351" t="s">
        <v>614</v>
      </c>
      <c r="F3435" s="351"/>
      <c r="G3435" s="351"/>
      <c r="L3435" s="679" t="s">
        <v>4048</v>
      </c>
      <c r="M3435" s="653" t="e">
        <f>#REF!</f>
        <v>#REF!</v>
      </c>
      <c r="N3435" s="654" t="e">
        <f>#REF!</f>
        <v>#REF!</v>
      </c>
      <c r="O3435" s="654" t="e">
        <f>#REF!</f>
        <v>#REF!</v>
      </c>
      <c r="P3435" s="654" t="e">
        <f>#REF!</f>
        <v>#REF!</v>
      </c>
      <c r="Q3435" s="654" t="e">
        <f>#REF!</f>
        <v>#REF!</v>
      </c>
      <c r="R3435" s="654" t="e">
        <f>#REF!</f>
        <v>#REF!</v>
      </c>
      <c r="S3435" s="654" t="e">
        <f>#REF!</f>
        <v>#REF!</v>
      </c>
      <c r="T3435" s="654" t="e">
        <f>#REF!</f>
        <v>#REF!</v>
      </c>
      <c r="U3435" s="654" t="e">
        <f>#REF!</f>
        <v>#REF!</v>
      </c>
      <c r="V3435" s="654" t="e">
        <f>#REF!</f>
        <v>#REF!</v>
      </c>
      <c r="W3435" s="654" t="e">
        <f>#REF!</f>
        <v>#REF!</v>
      </c>
      <c r="X3435" s="654" t="e">
        <f>#REF!</f>
        <v>#REF!</v>
      </c>
      <c r="Y3435" s="654" t="e">
        <f>#REF!</f>
        <v>#REF!</v>
      </c>
      <c r="Z3435" s="453" t="e">
        <f>#REF!</f>
        <v>#REF!</v>
      </c>
      <c r="AA3435" s="186" t="e">
        <f>#REF!</f>
        <v>#REF!</v>
      </c>
    </row>
    <row r="3436" spans="1:27" hidden="1">
      <c r="A3436" s="351" t="s">
        <v>605</v>
      </c>
      <c r="B3436" s="351">
        <v>5</v>
      </c>
      <c r="C3436" s="351" t="s">
        <v>613</v>
      </c>
      <c r="F3436" s="351"/>
      <c r="G3436" s="351"/>
      <c r="L3436" s="679" t="s">
        <v>4049</v>
      </c>
      <c r="M3436" s="527" t="e">
        <f>#REF!</f>
        <v>#REF!</v>
      </c>
      <c r="N3436" s="528" t="e">
        <f>#REF!</f>
        <v>#REF!</v>
      </c>
      <c r="O3436" s="528" t="e">
        <f>#REF!</f>
        <v>#REF!</v>
      </c>
      <c r="P3436" s="528" t="e">
        <f>#REF!</f>
        <v>#REF!</v>
      </c>
      <c r="Q3436" s="528" t="e">
        <f>#REF!</f>
        <v>#REF!</v>
      </c>
      <c r="R3436" s="528" t="e">
        <f>#REF!</f>
        <v>#REF!</v>
      </c>
      <c r="S3436" s="528" t="e">
        <f>#REF!</f>
        <v>#REF!</v>
      </c>
      <c r="T3436" s="528" t="e">
        <f>#REF!</f>
        <v>#REF!</v>
      </c>
      <c r="U3436" s="528" t="e">
        <f>#REF!</f>
        <v>#REF!</v>
      </c>
      <c r="V3436" s="528" t="e">
        <f>#REF!</f>
        <v>#REF!</v>
      </c>
      <c r="W3436" s="528" t="e">
        <f>#REF!</f>
        <v>#REF!</v>
      </c>
      <c r="X3436" s="528" t="e">
        <f>#REF!</f>
        <v>#REF!</v>
      </c>
      <c r="Y3436" s="528" t="e">
        <f>#REF!</f>
        <v>#REF!</v>
      </c>
      <c r="Z3436" s="529" t="e">
        <f>#REF!</f>
        <v>#REF!</v>
      </c>
      <c r="AA3436" s="363" t="e">
        <f>#REF!</f>
        <v>#REF!</v>
      </c>
    </row>
    <row r="3437" spans="1:27" hidden="1">
      <c r="A3437" s="351" t="s">
        <v>605</v>
      </c>
      <c r="B3437" s="351">
        <v>6</v>
      </c>
      <c r="C3437" s="351" t="s">
        <v>614</v>
      </c>
      <c r="F3437" s="351"/>
      <c r="G3437" s="351"/>
      <c r="L3437" s="679" t="s">
        <v>4050</v>
      </c>
      <c r="M3437" s="369" t="e">
        <f>#REF!</f>
        <v>#REF!</v>
      </c>
      <c r="N3437" s="363" t="e">
        <f>#REF!</f>
        <v>#REF!</v>
      </c>
      <c r="O3437" s="363" t="e">
        <f>#REF!</f>
        <v>#REF!</v>
      </c>
      <c r="P3437" s="363" t="e">
        <f>#REF!</f>
        <v>#REF!</v>
      </c>
      <c r="Q3437" s="363" t="e">
        <f>#REF!</f>
        <v>#REF!</v>
      </c>
      <c r="R3437" s="363" t="e">
        <f>#REF!</f>
        <v>#REF!</v>
      </c>
      <c r="S3437" s="363" t="e">
        <f>#REF!</f>
        <v>#REF!</v>
      </c>
      <c r="T3437" s="403" t="e">
        <f>#REF!</f>
        <v>#REF!</v>
      </c>
      <c r="U3437" s="403" t="e">
        <f>#REF!</f>
        <v>#REF!</v>
      </c>
      <c r="V3437" s="403" t="e">
        <f>#REF!</f>
        <v>#REF!</v>
      </c>
      <c r="W3437" s="403" t="e">
        <f>#REF!</f>
        <v>#REF!</v>
      </c>
      <c r="X3437" s="403" t="e">
        <f>#REF!</f>
        <v>#REF!</v>
      </c>
      <c r="Y3437" s="403" t="e">
        <f>#REF!</f>
        <v>#REF!</v>
      </c>
      <c r="Z3437" s="370" t="e">
        <f>#REF!</f>
        <v>#REF!</v>
      </c>
      <c r="AA3437" s="363" t="e">
        <f>#REF!</f>
        <v>#REF!</v>
      </c>
    </row>
    <row r="3438" spans="1:27" hidden="1">
      <c r="A3438" s="351" t="s">
        <v>605</v>
      </c>
      <c r="B3438" s="351">
        <v>7</v>
      </c>
      <c r="C3438" s="351" t="s">
        <v>614</v>
      </c>
      <c r="F3438" s="351"/>
      <c r="G3438" s="351"/>
      <c r="L3438" s="679" t="s">
        <v>4051</v>
      </c>
      <c r="M3438" s="369" t="e">
        <f>#REF!</f>
        <v>#REF!</v>
      </c>
      <c r="N3438" s="403" t="e">
        <f>#REF!</f>
        <v>#REF!</v>
      </c>
      <c r="O3438" s="363" t="e">
        <f>#REF!</f>
        <v>#REF!</v>
      </c>
      <c r="P3438" s="363" t="e">
        <f>#REF!</f>
        <v>#REF!</v>
      </c>
      <c r="Q3438" s="363" t="e">
        <f>#REF!</f>
        <v>#REF!</v>
      </c>
      <c r="R3438" s="363" t="e">
        <f>#REF!</f>
        <v>#REF!</v>
      </c>
      <c r="S3438" s="363" t="e">
        <f>#REF!</f>
        <v>#REF!</v>
      </c>
      <c r="T3438" s="403" t="e">
        <f>#REF!</f>
        <v>#REF!</v>
      </c>
      <c r="U3438" s="403" t="e">
        <f>#REF!</f>
        <v>#REF!</v>
      </c>
      <c r="V3438" s="403" t="e">
        <f>#REF!</f>
        <v>#REF!</v>
      </c>
      <c r="W3438" s="403" t="e">
        <f>#REF!</f>
        <v>#REF!</v>
      </c>
      <c r="X3438" s="403" t="e">
        <f>#REF!</f>
        <v>#REF!</v>
      </c>
      <c r="Y3438" s="363" t="e">
        <f>#REF!</f>
        <v>#REF!</v>
      </c>
      <c r="Z3438" s="370" t="e">
        <f>#REF!</f>
        <v>#REF!</v>
      </c>
      <c r="AA3438" s="363" t="e">
        <f>#REF!</f>
        <v>#REF!</v>
      </c>
    </row>
    <row r="3439" spans="1:27" hidden="1">
      <c r="A3439" s="351" t="s">
        <v>605</v>
      </c>
      <c r="B3439" s="351">
        <v>8</v>
      </c>
      <c r="C3439" s="351" t="s">
        <v>614</v>
      </c>
      <c r="F3439" s="351"/>
      <c r="G3439" s="351"/>
      <c r="L3439" s="679" t="s">
        <v>4052</v>
      </c>
      <c r="M3439" s="369" t="e">
        <f>#REF!</f>
        <v>#REF!</v>
      </c>
      <c r="N3439" s="363" t="e">
        <f>#REF!</f>
        <v>#REF!</v>
      </c>
      <c r="O3439" s="363" t="e">
        <f>#REF!</f>
        <v>#REF!</v>
      </c>
      <c r="P3439" s="403" t="e">
        <f>#REF!</f>
        <v>#REF!</v>
      </c>
      <c r="Q3439" s="403" t="e">
        <f>#REF!</f>
        <v>#REF!</v>
      </c>
      <c r="R3439" s="363" t="e">
        <f>#REF!</f>
        <v>#REF!</v>
      </c>
      <c r="S3439" s="363" t="e">
        <f>#REF!</f>
        <v>#REF!</v>
      </c>
      <c r="T3439" s="363" t="e">
        <f>#REF!</f>
        <v>#REF!</v>
      </c>
      <c r="U3439" s="363" t="e">
        <f>#REF!</f>
        <v>#REF!</v>
      </c>
      <c r="V3439" s="363" t="e">
        <f>#REF!</f>
        <v>#REF!</v>
      </c>
      <c r="W3439" s="363" t="e">
        <f>#REF!</f>
        <v>#REF!</v>
      </c>
      <c r="X3439" s="363" t="e">
        <f>#REF!</f>
        <v>#REF!</v>
      </c>
      <c r="Y3439" s="363" t="e">
        <f>#REF!</f>
        <v>#REF!</v>
      </c>
      <c r="Z3439" s="370" t="e">
        <f>#REF!</f>
        <v>#REF!</v>
      </c>
      <c r="AA3439" s="363" t="e">
        <f>#REF!</f>
        <v>#REF!</v>
      </c>
    </row>
    <row r="3440" spans="1:27" hidden="1">
      <c r="A3440" s="351" t="s">
        <v>605</v>
      </c>
      <c r="B3440" s="351">
        <v>9</v>
      </c>
      <c r="C3440" s="351" t="s">
        <v>614</v>
      </c>
      <c r="F3440" s="351"/>
      <c r="G3440" s="351"/>
      <c r="L3440" s="679" t="s">
        <v>4053</v>
      </c>
      <c r="M3440" s="369" t="e">
        <f>#REF!</f>
        <v>#REF!</v>
      </c>
      <c r="N3440" s="363" t="e">
        <f>#REF!</f>
        <v>#REF!</v>
      </c>
      <c r="O3440" s="363" t="e">
        <f>#REF!</f>
        <v>#REF!</v>
      </c>
      <c r="P3440" s="363" t="e">
        <f>#REF!</f>
        <v>#REF!</v>
      </c>
      <c r="Q3440" s="363" t="e">
        <f>#REF!</f>
        <v>#REF!</v>
      </c>
      <c r="R3440" s="363" t="e">
        <f>#REF!</f>
        <v>#REF!</v>
      </c>
      <c r="S3440" s="363" t="e">
        <f>#REF!</f>
        <v>#REF!</v>
      </c>
      <c r="T3440" s="403" t="e">
        <f>#REF!</f>
        <v>#REF!</v>
      </c>
      <c r="U3440" s="363" t="e">
        <f>#REF!</f>
        <v>#REF!</v>
      </c>
      <c r="V3440" s="363" t="e">
        <f>#REF!</f>
        <v>#REF!</v>
      </c>
      <c r="W3440" s="363" t="e">
        <f>#REF!</f>
        <v>#REF!</v>
      </c>
      <c r="X3440" s="363" t="e">
        <f>#REF!</f>
        <v>#REF!</v>
      </c>
      <c r="Y3440" s="363" t="e">
        <f>#REF!</f>
        <v>#REF!</v>
      </c>
      <c r="Z3440" s="370" t="e">
        <f>#REF!</f>
        <v>#REF!</v>
      </c>
      <c r="AA3440" s="363" t="e">
        <f>#REF!</f>
        <v>#REF!</v>
      </c>
    </row>
    <row r="3441" spans="1:27" ht="13.8" hidden="1" thickBot="1">
      <c r="A3441" s="351" t="s">
        <v>605</v>
      </c>
      <c r="B3441" s="351">
        <v>10</v>
      </c>
      <c r="C3441" s="351" t="s">
        <v>614</v>
      </c>
      <c r="F3441" s="351"/>
      <c r="G3441" s="351"/>
      <c r="L3441" s="679" t="s">
        <v>4054</v>
      </c>
      <c r="M3441" s="372" t="e">
        <f>#REF!</f>
        <v>#REF!</v>
      </c>
      <c r="N3441" s="401" t="e">
        <f>#REF!</f>
        <v>#REF!</v>
      </c>
      <c r="O3441" s="401" t="e">
        <f>#REF!</f>
        <v>#REF!</v>
      </c>
      <c r="P3441" s="401" t="e">
        <f>#REF!</f>
        <v>#REF!</v>
      </c>
      <c r="Q3441" s="401" t="e">
        <f>#REF!</f>
        <v>#REF!</v>
      </c>
      <c r="R3441" s="401" t="e">
        <f>#REF!</f>
        <v>#REF!</v>
      </c>
      <c r="S3441" s="401" t="e">
        <f>#REF!</f>
        <v>#REF!</v>
      </c>
      <c r="T3441" s="401" t="e">
        <f>#REF!</f>
        <v>#REF!</v>
      </c>
      <c r="U3441" s="401" t="e">
        <f>#REF!</f>
        <v>#REF!</v>
      </c>
      <c r="V3441" s="401" t="e">
        <f>#REF!</f>
        <v>#REF!</v>
      </c>
      <c r="W3441" s="401" t="e">
        <f>#REF!</f>
        <v>#REF!</v>
      </c>
      <c r="X3441" s="401" t="e">
        <f>#REF!</f>
        <v>#REF!</v>
      </c>
      <c r="Y3441" s="401" t="e">
        <f>#REF!</f>
        <v>#REF!</v>
      </c>
      <c r="Z3441" s="359" t="e">
        <f>#REF!</f>
        <v>#REF!</v>
      </c>
      <c r="AA3441" s="363" t="e">
        <f>#REF!</f>
        <v>#REF!</v>
      </c>
    </row>
    <row r="3442" spans="1:27" ht="13.8" hidden="1" thickBot="1">
      <c r="A3442" s="351" t="s">
        <v>605</v>
      </c>
      <c r="B3442" s="351">
        <v>11</v>
      </c>
      <c r="C3442" s="351" t="s">
        <v>614</v>
      </c>
      <c r="F3442" s="351"/>
      <c r="G3442" s="351"/>
      <c r="L3442" s="679" t="s">
        <v>4055</v>
      </c>
      <c r="M3442" s="367" t="e">
        <f>#REF!</f>
        <v>#REF!</v>
      </c>
      <c r="N3442" s="367" t="e">
        <f>#REF!</f>
        <v>#REF!</v>
      </c>
      <c r="O3442" s="367" t="e">
        <f>#REF!</f>
        <v>#REF!</v>
      </c>
      <c r="P3442" s="367" t="e">
        <f>#REF!</f>
        <v>#REF!</v>
      </c>
      <c r="Q3442" s="367" t="e">
        <f>#REF!</f>
        <v>#REF!</v>
      </c>
      <c r="R3442" s="367" t="e">
        <f>#REF!</f>
        <v>#REF!</v>
      </c>
      <c r="S3442" s="367" t="e">
        <f>#REF!</f>
        <v>#REF!</v>
      </c>
      <c r="T3442" s="367" t="e">
        <f>#REF!</f>
        <v>#REF!</v>
      </c>
      <c r="U3442" s="367" t="e">
        <f>#REF!</f>
        <v>#REF!</v>
      </c>
      <c r="V3442" s="364" t="e">
        <f>#REF!</f>
        <v>#REF!</v>
      </c>
      <c r="W3442" s="365" t="e">
        <f>#REF!</f>
        <v>#REF!</v>
      </c>
      <c r="X3442" s="366" t="e">
        <f>#REF!</f>
        <v>#REF!</v>
      </c>
      <c r="Y3442" s="367" t="e">
        <f>#REF!</f>
        <v>#REF!</v>
      </c>
      <c r="Z3442" s="367" t="e">
        <f>#REF!</f>
        <v>#REF!</v>
      </c>
      <c r="AA3442" s="363" t="e">
        <f>#REF!</f>
        <v>#REF!</v>
      </c>
    </row>
    <row r="3443" spans="1:27" hidden="1">
      <c r="A3443" s="351" t="s">
        <v>605</v>
      </c>
      <c r="B3443" s="351">
        <v>12</v>
      </c>
      <c r="C3443" s="351" t="s">
        <v>614</v>
      </c>
      <c r="F3443" s="351"/>
      <c r="G3443" s="351"/>
      <c r="L3443" s="679" t="s">
        <v>4056</v>
      </c>
      <c r="M3443" s="368" t="e">
        <f>#REF!</f>
        <v>#REF!</v>
      </c>
      <c r="N3443" s="368" t="e">
        <f>#REF!</f>
        <v>#REF!</v>
      </c>
      <c r="O3443" s="368" t="e">
        <f>#REF!</f>
        <v>#REF!</v>
      </c>
      <c r="P3443" s="368" t="e">
        <f>#REF!</f>
        <v>#REF!</v>
      </c>
      <c r="Q3443" s="368" t="e">
        <f>#REF!</f>
        <v>#REF!</v>
      </c>
      <c r="R3443" s="368" t="e">
        <f>#REF!</f>
        <v>#REF!</v>
      </c>
      <c r="S3443" s="368" t="e">
        <f>#REF!</f>
        <v>#REF!</v>
      </c>
      <c r="T3443" s="368" t="e">
        <f>#REF!</f>
        <v>#REF!</v>
      </c>
      <c r="U3443" s="368" t="e">
        <f>#REF!</f>
        <v>#REF!</v>
      </c>
      <c r="V3443" s="367" t="e">
        <f>#REF!</f>
        <v>#REF!</v>
      </c>
      <c r="W3443" s="355" t="e">
        <f>#REF!</f>
        <v>#REF!</v>
      </c>
      <c r="X3443" s="356" t="e">
        <f>#REF!</f>
        <v>#REF!</v>
      </c>
      <c r="Y3443" s="368" t="e">
        <f>#REF!</f>
        <v>#REF!</v>
      </c>
      <c r="Z3443" s="368" t="e">
        <f>#REF!</f>
        <v>#REF!</v>
      </c>
      <c r="AA3443" s="363" t="e">
        <f>#REF!</f>
        <v>#REF!</v>
      </c>
    </row>
    <row r="3444" spans="1:27" ht="13.8" hidden="1" thickBot="1">
      <c r="A3444" s="351" t="s">
        <v>605</v>
      </c>
      <c r="B3444" s="351">
        <v>13</v>
      </c>
      <c r="C3444" s="351" t="s">
        <v>614</v>
      </c>
      <c r="F3444" s="351"/>
      <c r="G3444" s="351"/>
      <c r="L3444" s="679" t="s">
        <v>4057</v>
      </c>
      <c r="M3444" s="371" t="e">
        <f>#REF!</f>
        <v>#REF!</v>
      </c>
      <c r="N3444" s="371" t="e">
        <f>#REF!</f>
        <v>#REF!</v>
      </c>
      <c r="O3444" s="371" t="e">
        <f>#REF!</f>
        <v>#REF!</v>
      </c>
      <c r="P3444" s="371" t="e">
        <f>#REF!</f>
        <v>#REF!</v>
      </c>
      <c r="Q3444" s="371" t="e">
        <f>#REF!</f>
        <v>#REF!</v>
      </c>
      <c r="R3444" s="371" t="e">
        <f>#REF!</f>
        <v>#REF!</v>
      </c>
      <c r="S3444" s="371" t="e">
        <f>#REF!</f>
        <v>#REF!</v>
      </c>
      <c r="T3444" s="371" t="e">
        <f>#REF!</f>
        <v>#REF!</v>
      </c>
      <c r="U3444" s="371" t="e">
        <f>#REF!</f>
        <v>#REF!</v>
      </c>
      <c r="V3444" s="371" t="e">
        <f>#REF!</f>
        <v>#REF!</v>
      </c>
      <c r="W3444" s="372" t="e">
        <f>#REF!</f>
        <v>#REF!</v>
      </c>
      <c r="X3444" s="359" t="e">
        <f>#REF!</f>
        <v>#REF!</v>
      </c>
      <c r="Y3444" s="371" t="e">
        <f>#REF!</f>
        <v>#REF!</v>
      </c>
      <c r="Z3444" s="371" t="e">
        <f>#REF!</f>
        <v>#REF!</v>
      </c>
      <c r="AA3444" s="363" t="e">
        <f>#REF!</f>
        <v>#REF!</v>
      </c>
    </row>
    <row r="3445" spans="1:27" ht="13.8" hidden="1" thickBot="1">
      <c r="A3445" s="351" t="s">
        <v>605</v>
      </c>
      <c r="B3445" s="351">
        <v>14</v>
      </c>
      <c r="C3445" s="351" t="s">
        <v>613</v>
      </c>
      <c r="F3445" s="351"/>
      <c r="G3445" s="351"/>
      <c r="L3445" s="679" t="s">
        <v>4058</v>
      </c>
      <c r="M3445" s="371" t="e">
        <f>#REF!</f>
        <v>#REF!</v>
      </c>
      <c r="N3445" s="406" t="e">
        <f>#REF!</f>
        <v>#REF!</v>
      </c>
      <c r="O3445" s="406" t="e">
        <f>#REF!</f>
        <v>#REF!</v>
      </c>
      <c r="P3445" s="406" t="e">
        <f>#REF!</f>
        <v>#REF!</v>
      </c>
      <c r="Q3445" s="406" t="e">
        <f>#REF!</f>
        <v>#REF!</v>
      </c>
      <c r="R3445" s="406" t="e">
        <f>#REF!</f>
        <v>#REF!</v>
      </c>
      <c r="S3445" s="406" t="e">
        <f>#REF!</f>
        <v>#REF!</v>
      </c>
      <c r="T3445" s="406" t="e">
        <f>#REF!</f>
        <v>#REF!</v>
      </c>
      <c r="U3445" s="406" t="e">
        <f>#REF!</f>
        <v>#REF!</v>
      </c>
      <c r="V3445" s="406" t="e">
        <f>#REF!</f>
        <v>#REF!</v>
      </c>
      <c r="W3445" s="558" t="e">
        <f>#REF!</f>
        <v>#REF!</v>
      </c>
      <c r="X3445" s="547" t="e">
        <f>#REF!</f>
        <v>#REF!</v>
      </c>
      <c r="Y3445" s="406" t="e">
        <f>#REF!</f>
        <v>#REF!</v>
      </c>
      <c r="Z3445" s="406" t="e">
        <f>#REF!</f>
        <v>#REF!</v>
      </c>
      <c r="AA3445" s="363" t="e">
        <f>#REF!</f>
        <v>#REF!</v>
      </c>
    </row>
    <row r="3446" spans="1:27" ht="13.8" hidden="1" thickBot="1">
      <c r="A3446" s="351" t="s">
        <v>605</v>
      </c>
      <c r="B3446" s="351">
        <v>15</v>
      </c>
      <c r="C3446" s="351" t="s">
        <v>613</v>
      </c>
      <c r="F3446" s="351"/>
      <c r="G3446" s="351"/>
      <c r="L3446" s="679" t="s">
        <v>4059</v>
      </c>
      <c r="M3446" s="371" t="e">
        <f>#REF!</f>
        <v>#REF!</v>
      </c>
      <c r="N3446" s="406" t="e">
        <f>#REF!</f>
        <v>#REF!</v>
      </c>
      <c r="O3446" s="406" t="e">
        <f>#REF!</f>
        <v>#REF!</v>
      </c>
      <c r="P3446" s="406" t="e">
        <f>#REF!</f>
        <v>#REF!</v>
      </c>
      <c r="Q3446" s="406" t="e">
        <f>#REF!</f>
        <v>#REF!</v>
      </c>
      <c r="R3446" s="406" t="e">
        <f>#REF!</f>
        <v>#REF!</v>
      </c>
      <c r="S3446" s="406" t="e">
        <f>#REF!</f>
        <v>#REF!</v>
      </c>
      <c r="T3446" s="406" t="e">
        <f>#REF!</f>
        <v>#REF!</v>
      </c>
      <c r="U3446" s="406" t="e">
        <f>#REF!</f>
        <v>#REF!</v>
      </c>
      <c r="V3446" s="406" t="e">
        <f>#REF!</f>
        <v>#REF!</v>
      </c>
      <c r="W3446" s="558" t="e">
        <f>#REF!</f>
        <v>#REF!</v>
      </c>
      <c r="X3446" s="547" t="e">
        <f>#REF!</f>
        <v>#REF!</v>
      </c>
      <c r="Y3446" s="406" t="e">
        <f>#REF!</f>
        <v>#REF!</v>
      </c>
      <c r="Z3446" s="406" t="e">
        <f>#REF!</f>
        <v>#REF!</v>
      </c>
      <c r="AA3446" s="363" t="e">
        <f>#REF!</f>
        <v>#REF!</v>
      </c>
    </row>
    <row r="3447" spans="1:27" ht="13.8" hidden="1" thickBot="1">
      <c r="A3447" s="351" t="s">
        <v>605</v>
      </c>
      <c r="B3447" s="351">
        <v>16</v>
      </c>
      <c r="C3447" s="351" t="s">
        <v>613</v>
      </c>
      <c r="F3447" s="351"/>
      <c r="G3447" s="351"/>
      <c r="L3447" s="679" t="s">
        <v>4060</v>
      </c>
      <c r="M3447" s="371" t="e">
        <f>#REF!</f>
        <v>#REF!</v>
      </c>
      <c r="N3447" s="406" t="e">
        <f>#REF!</f>
        <v>#REF!</v>
      </c>
      <c r="O3447" s="406" t="e">
        <f>#REF!</f>
        <v>#REF!</v>
      </c>
      <c r="P3447" s="406" t="e">
        <f>#REF!</f>
        <v>#REF!</v>
      </c>
      <c r="Q3447" s="406" t="e">
        <f>#REF!</f>
        <v>#REF!</v>
      </c>
      <c r="R3447" s="406" t="e">
        <f>#REF!</f>
        <v>#REF!</v>
      </c>
      <c r="S3447" s="406" t="e">
        <f>#REF!</f>
        <v>#REF!</v>
      </c>
      <c r="T3447" s="406" t="e">
        <f>#REF!</f>
        <v>#REF!</v>
      </c>
      <c r="U3447" s="406" t="e">
        <f>#REF!</f>
        <v>#REF!</v>
      </c>
      <c r="V3447" s="406" t="e">
        <f>#REF!</f>
        <v>#REF!</v>
      </c>
      <c r="W3447" s="558" t="e">
        <f>#REF!</f>
        <v>#REF!</v>
      </c>
      <c r="X3447" s="547" t="e">
        <f>#REF!</f>
        <v>#REF!</v>
      </c>
      <c r="Y3447" s="406" t="e">
        <f>#REF!</f>
        <v>#REF!</v>
      </c>
      <c r="Z3447" s="406" t="e">
        <f>#REF!</f>
        <v>#REF!</v>
      </c>
      <c r="AA3447" s="363" t="e">
        <f>#REF!</f>
        <v>#REF!</v>
      </c>
    </row>
    <row r="3448" spans="1:27" ht="13.8" hidden="1" thickBot="1">
      <c r="A3448" s="351" t="s">
        <v>605</v>
      </c>
      <c r="B3448" s="351">
        <v>17</v>
      </c>
      <c r="C3448" s="351" t="s">
        <v>613</v>
      </c>
      <c r="F3448" s="351"/>
      <c r="G3448" s="351"/>
      <c r="L3448" s="679" t="s">
        <v>4061</v>
      </c>
      <c r="M3448" s="371" t="e">
        <f>#REF!</f>
        <v>#REF!</v>
      </c>
      <c r="N3448" s="406" t="e">
        <f>#REF!</f>
        <v>#REF!</v>
      </c>
      <c r="O3448" s="406" t="e">
        <f>#REF!</f>
        <v>#REF!</v>
      </c>
      <c r="P3448" s="406" t="e">
        <f>#REF!</f>
        <v>#REF!</v>
      </c>
      <c r="Q3448" s="406" t="e">
        <f>#REF!</f>
        <v>#REF!</v>
      </c>
      <c r="R3448" s="406" t="e">
        <f>#REF!</f>
        <v>#REF!</v>
      </c>
      <c r="S3448" s="406" t="e">
        <f>#REF!</f>
        <v>#REF!</v>
      </c>
      <c r="T3448" s="406" t="e">
        <f>#REF!</f>
        <v>#REF!</v>
      </c>
      <c r="U3448" s="406" t="e">
        <f>#REF!</f>
        <v>#REF!</v>
      </c>
      <c r="V3448" s="406" t="e">
        <f>#REF!</f>
        <v>#REF!</v>
      </c>
      <c r="W3448" s="558" t="e">
        <f>#REF!</f>
        <v>#REF!</v>
      </c>
      <c r="X3448" s="547" t="e">
        <f>#REF!</f>
        <v>#REF!</v>
      </c>
      <c r="Y3448" s="406" t="e">
        <f>#REF!</f>
        <v>#REF!</v>
      </c>
      <c r="Z3448" s="406" t="e">
        <f>#REF!</f>
        <v>#REF!</v>
      </c>
      <c r="AA3448" s="363" t="e">
        <f>#REF!</f>
        <v>#REF!</v>
      </c>
    </row>
    <row r="3449" spans="1:27" ht="13.8" hidden="1" thickBot="1">
      <c r="A3449" s="351" t="s">
        <v>605</v>
      </c>
      <c r="B3449" s="351">
        <v>18</v>
      </c>
      <c r="C3449" s="351" t="s">
        <v>613</v>
      </c>
      <c r="F3449" s="351"/>
      <c r="G3449" s="351"/>
      <c r="L3449" s="679" t="s">
        <v>4062</v>
      </c>
      <c r="M3449" s="371" t="e">
        <f>#REF!</f>
        <v>#REF!</v>
      </c>
      <c r="N3449" s="406" t="e">
        <f>#REF!</f>
        <v>#REF!</v>
      </c>
      <c r="O3449" s="406" t="e">
        <f>#REF!</f>
        <v>#REF!</v>
      </c>
      <c r="P3449" s="406" t="e">
        <f>#REF!</f>
        <v>#REF!</v>
      </c>
      <c r="Q3449" s="406" t="e">
        <f>#REF!</f>
        <v>#REF!</v>
      </c>
      <c r="R3449" s="406" t="e">
        <f>#REF!</f>
        <v>#REF!</v>
      </c>
      <c r="S3449" s="406" t="e">
        <f>#REF!</f>
        <v>#REF!</v>
      </c>
      <c r="T3449" s="406" t="e">
        <f>#REF!</f>
        <v>#REF!</v>
      </c>
      <c r="U3449" s="406" t="e">
        <f>#REF!</f>
        <v>#REF!</v>
      </c>
      <c r="V3449" s="406" t="e">
        <f>#REF!</f>
        <v>#REF!</v>
      </c>
      <c r="W3449" s="558" t="e">
        <f>#REF!</f>
        <v>#REF!</v>
      </c>
      <c r="X3449" s="547" t="e">
        <f>#REF!</f>
        <v>#REF!</v>
      </c>
      <c r="Y3449" s="406" t="e">
        <f>#REF!</f>
        <v>#REF!</v>
      </c>
      <c r="Z3449" s="406" t="e">
        <f>#REF!</f>
        <v>#REF!</v>
      </c>
      <c r="AA3449" s="363" t="e">
        <f>#REF!</f>
        <v>#REF!</v>
      </c>
    </row>
    <row r="3450" spans="1:27" ht="13.8" hidden="1" thickBot="1">
      <c r="A3450" s="351" t="s">
        <v>605</v>
      </c>
      <c r="B3450" s="351">
        <v>19</v>
      </c>
      <c r="C3450" s="351" t="s">
        <v>613</v>
      </c>
      <c r="F3450" s="351"/>
      <c r="G3450" s="351"/>
      <c r="L3450" s="679" t="s">
        <v>4063</v>
      </c>
      <c r="M3450" s="371" t="e">
        <f>#REF!</f>
        <v>#REF!</v>
      </c>
      <c r="N3450" s="406" t="e">
        <f>#REF!</f>
        <v>#REF!</v>
      </c>
      <c r="O3450" s="406" t="e">
        <f>#REF!</f>
        <v>#REF!</v>
      </c>
      <c r="P3450" s="406" t="e">
        <f>#REF!</f>
        <v>#REF!</v>
      </c>
      <c r="Q3450" s="406" t="e">
        <f>#REF!</f>
        <v>#REF!</v>
      </c>
      <c r="R3450" s="406" t="e">
        <f>#REF!</f>
        <v>#REF!</v>
      </c>
      <c r="S3450" s="406" t="e">
        <f>#REF!</f>
        <v>#REF!</v>
      </c>
      <c r="T3450" s="406" t="e">
        <f>#REF!</f>
        <v>#REF!</v>
      </c>
      <c r="U3450" s="406" t="e">
        <f>#REF!</f>
        <v>#REF!</v>
      </c>
      <c r="V3450" s="406" t="e">
        <f>#REF!</f>
        <v>#REF!</v>
      </c>
      <c r="W3450" s="558" t="e">
        <f>#REF!</f>
        <v>#REF!</v>
      </c>
      <c r="X3450" s="547" t="e">
        <f>#REF!</f>
        <v>#REF!</v>
      </c>
      <c r="Y3450" s="406" t="e">
        <f>#REF!</f>
        <v>#REF!</v>
      </c>
      <c r="Z3450" s="406" t="e">
        <f>#REF!</f>
        <v>#REF!</v>
      </c>
      <c r="AA3450" s="363" t="e">
        <f>#REF!</f>
        <v>#REF!</v>
      </c>
    </row>
    <row r="3451" spans="1:27" ht="13.8" hidden="1" thickBot="1">
      <c r="A3451" s="351" t="s">
        <v>605</v>
      </c>
      <c r="B3451" s="351">
        <v>20</v>
      </c>
      <c r="C3451" s="351" t="s">
        <v>613</v>
      </c>
      <c r="F3451" s="351"/>
      <c r="G3451" s="351"/>
      <c r="L3451" s="679" t="s">
        <v>4064</v>
      </c>
      <c r="M3451" s="371" t="e">
        <f>#REF!</f>
        <v>#REF!</v>
      </c>
      <c r="N3451" s="406" t="e">
        <f>#REF!</f>
        <v>#REF!</v>
      </c>
      <c r="O3451" s="406" t="e">
        <f>#REF!</f>
        <v>#REF!</v>
      </c>
      <c r="P3451" s="406" t="e">
        <f>#REF!</f>
        <v>#REF!</v>
      </c>
      <c r="Q3451" s="406" t="e">
        <f>#REF!</f>
        <v>#REF!</v>
      </c>
      <c r="R3451" s="406" t="e">
        <f>#REF!</f>
        <v>#REF!</v>
      </c>
      <c r="S3451" s="406" t="e">
        <f>#REF!</f>
        <v>#REF!</v>
      </c>
      <c r="T3451" s="406" t="e">
        <f>#REF!</f>
        <v>#REF!</v>
      </c>
      <c r="U3451" s="406" t="e">
        <f>#REF!</f>
        <v>#REF!</v>
      </c>
      <c r="V3451" s="406" t="e">
        <f>#REF!</f>
        <v>#REF!</v>
      </c>
      <c r="W3451" s="558" t="e">
        <f>#REF!</f>
        <v>#REF!</v>
      </c>
      <c r="X3451" s="547" t="e">
        <f>#REF!</f>
        <v>#REF!</v>
      </c>
      <c r="Y3451" s="406" t="e">
        <f>#REF!</f>
        <v>#REF!</v>
      </c>
      <c r="Z3451" s="406" t="e">
        <f>#REF!</f>
        <v>#REF!</v>
      </c>
      <c r="AA3451" s="363" t="e">
        <f>#REF!</f>
        <v>#REF!</v>
      </c>
    </row>
    <row r="3452" spans="1:27" ht="13.8" hidden="1" thickBot="1">
      <c r="A3452" s="351" t="s">
        <v>605</v>
      </c>
      <c r="B3452" s="351">
        <v>21</v>
      </c>
      <c r="C3452" s="351" t="s">
        <v>613</v>
      </c>
      <c r="F3452" s="351"/>
      <c r="G3452" s="351"/>
      <c r="L3452" s="679" t="s">
        <v>4065</v>
      </c>
      <c r="M3452" s="371" t="e">
        <f>#REF!</f>
        <v>#REF!</v>
      </c>
      <c r="N3452" s="406" t="e">
        <f>#REF!</f>
        <v>#REF!</v>
      </c>
      <c r="O3452" s="406" t="e">
        <f>#REF!</f>
        <v>#REF!</v>
      </c>
      <c r="P3452" s="406" t="e">
        <f>#REF!</f>
        <v>#REF!</v>
      </c>
      <c r="Q3452" s="406" t="e">
        <f>#REF!</f>
        <v>#REF!</v>
      </c>
      <c r="R3452" s="406" t="e">
        <f>#REF!</f>
        <v>#REF!</v>
      </c>
      <c r="S3452" s="406" t="e">
        <f>#REF!</f>
        <v>#REF!</v>
      </c>
      <c r="T3452" s="406" t="e">
        <f>#REF!</f>
        <v>#REF!</v>
      </c>
      <c r="U3452" s="406" t="e">
        <f>#REF!</f>
        <v>#REF!</v>
      </c>
      <c r="V3452" s="406" t="e">
        <f>#REF!</f>
        <v>#REF!</v>
      </c>
      <c r="W3452" s="558" t="e">
        <f>#REF!</f>
        <v>#REF!</v>
      </c>
      <c r="X3452" s="547" t="e">
        <f>#REF!</f>
        <v>#REF!</v>
      </c>
      <c r="Y3452" s="406" t="e">
        <f>#REF!</f>
        <v>#REF!</v>
      </c>
      <c r="Z3452" s="406" t="e">
        <f>#REF!</f>
        <v>#REF!</v>
      </c>
      <c r="AA3452" s="363" t="e">
        <f>#REF!</f>
        <v>#REF!</v>
      </c>
    </row>
    <row r="3453" spans="1:27" ht="13.8" hidden="1" thickBot="1">
      <c r="A3453" s="351" t="s">
        <v>605</v>
      </c>
      <c r="B3453" s="351">
        <v>22</v>
      </c>
      <c r="C3453" s="351" t="s">
        <v>613</v>
      </c>
      <c r="F3453" s="351"/>
      <c r="G3453" s="351"/>
      <c r="L3453" s="679" t="s">
        <v>4066</v>
      </c>
      <c r="M3453" s="371" t="e">
        <f>#REF!</f>
        <v>#REF!</v>
      </c>
      <c r="N3453" s="406" t="e">
        <f>#REF!</f>
        <v>#REF!</v>
      </c>
      <c r="O3453" s="406" t="e">
        <f>#REF!</f>
        <v>#REF!</v>
      </c>
      <c r="P3453" s="406" t="e">
        <f>#REF!</f>
        <v>#REF!</v>
      </c>
      <c r="Q3453" s="406" t="e">
        <f>#REF!</f>
        <v>#REF!</v>
      </c>
      <c r="R3453" s="406" t="e">
        <f>#REF!</f>
        <v>#REF!</v>
      </c>
      <c r="S3453" s="406" t="e">
        <f>#REF!</f>
        <v>#REF!</v>
      </c>
      <c r="T3453" s="406" t="e">
        <f>#REF!</f>
        <v>#REF!</v>
      </c>
      <c r="U3453" s="406" t="e">
        <f>#REF!</f>
        <v>#REF!</v>
      </c>
      <c r="V3453" s="406" t="e">
        <f>#REF!</f>
        <v>#REF!</v>
      </c>
      <c r="W3453" s="558" t="e">
        <f>#REF!</f>
        <v>#REF!</v>
      </c>
      <c r="X3453" s="547" t="e">
        <f>#REF!</f>
        <v>#REF!</v>
      </c>
      <c r="Y3453" s="406" t="e">
        <f>#REF!</f>
        <v>#REF!</v>
      </c>
      <c r="Z3453" s="406" t="e">
        <f>#REF!</f>
        <v>#REF!</v>
      </c>
      <c r="AA3453" s="363" t="e">
        <f>#REF!</f>
        <v>#REF!</v>
      </c>
    </row>
    <row r="3454" spans="1:27" ht="13.8" hidden="1" thickBot="1">
      <c r="A3454" s="351" t="s">
        <v>605</v>
      </c>
      <c r="B3454" s="351">
        <v>23</v>
      </c>
      <c r="C3454" s="351" t="s">
        <v>613</v>
      </c>
      <c r="F3454" s="351"/>
      <c r="G3454" s="351"/>
      <c r="L3454" s="679" t="s">
        <v>4067</v>
      </c>
      <c r="M3454" s="371" t="e">
        <f>#REF!</f>
        <v>#REF!</v>
      </c>
      <c r="N3454" s="406" t="e">
        <f>#REF!</f>
        <v>#REF!</v>
      </c>
      <c r="O3454" s="406" t="e">
        <f>#REF!</f>
        <v>#REF!</v>
      </c>
      <c r="P3454" s="406" t="e">
        <f>#REF!</f>
        <v>#REF!</v>
      </c>
      <c r="Q3454" s="406" t="e">
        <f>#REF!</f>
        <v>#REF!</v>
      </c>
      <c r="R3454" s="406" t="e">
        <f>#REF!</f>
        <v>#REF!</v>
      </c>
      <c r="S3454" s="406" t="e">
        <f>#REF!</f>
        <v>#REF!</v>
      </c>
      <c r="T3454" s="406" t="e">
        <f>#REF!</f>
        <v>#REF!</v>
      </c>
      <c r="U3454" s="406" t="e">
        <f>#REF!</f>
        <v>#REF!</v>
      </c>
      <c r="V3454" s="406" t="e">
        <f>#REF!</f>
        <v>#REF!</v>
      </c>
      <c r="W3454" s="558" t="e">
        <f>#REF!</f>
        <v>#REF!</v>
      </c>
      <c r="X3454" s="547" t="e">
        <f>#REF!</f>
        <v>#REF!</v>
      </c>
      <c r="Y3454" s="406" t="e">
        <f>#REF!</f>
        <v>#REF!</v>
      </c>
      <c r="Z3454" s="406" t="e">
        <f>#REF!</f>
        <v>#REF!</v>
      </c>
      <c r="AA3454" s="363" t="e">
        <f>#REF!</f>
        <v>#REF!</v>
      </c>
    </row>
    <row r="3455" spans="1:27" ht="13.8" hidden="1" thickBot="1">
      <c r="A3455" s="351" t="s">
        <v>605</v>
      </c>
      <c r="B3455" s="351">
        <v>24</v>
      </c>
      <c r="C3455" s="351" t="s">
        <v>613</v>
      </c>
      <c r="F3455" s="351"/>
      <c r="G3455" s="351"/>
      <c r="L3455" s="679" t="s">
        <v>4068</v>
      </c>
      <c r="M3455" s="371" t="e">
        <f>#REF!</f>
        <v>#REF!</v>
      </c>
      <c r="N3455" s="406" t="e">
        <f>#REF!</f>
        <v>#REF!</v>
      </c>
      <c r="O3455" s="406" t="e">
        <f>#REF!</f>
        <v>#REF!</v>
      </c>
      <c r="P3455" s="406" t="e">
        <f>#REF!</f>
        <v>#REF!</v>
      </c>
      <c r="Q3455" s="406" t="e">
        <f>#REF!</f>
        <v>#REF!</v>
      </c>
      <c r="R3455" s="406" t="e">
        <f>#REF!</f>
        <v>#REF!</v>
      </c>
      <c r="S3455" s="406" t="e">
        <f>#REF!</f>
        <v>#REF!</v>
      </c>
      <c r="T3455" s="406" t="e">
        <f>#REF!</f>
        <v>#REF!</v>
      </c>
      <c r="U3455" s="406" t="e">
        <f>#REF!</f>
        <v>#REF!</v>
      </c>
      <c r="V3455" s="406" t="e">
        <f>#REF!</f>
        <v>#REF!</v>
      </c>
      <c r="W3455" s="558" t="e">
        <f>#REF!</f>
        <v>#REF!</v>
      </c>
      <c r="X3455" s="547" t="e">
        <f>#REF!</f>
        <v>#REF!</v>
      </c>
      <c r="Y3455" s="406" t="e">
        <f>#REF!</f>
        <v>#REF!</v>
      </c>
      <c r="Z3455" s="406" t="e">
        <f>#REF!</f>
        <v>#REF!</v>
      </c>
      <c r="AA3455" s="363" t="e">
        <f>#REF!</f>
        <v>#REF!</v>
      </c>
    </row>
    <row r="3456" spans="1:27" ht="13.8" hidden="1" thickBot="1">
      <c r="A3456" s="351" t="s">
        <v>605</v>
      </c>
      <c r="B3456" s="351">
        <v>25</v>
      </c>
      <c r="C3456" s="351" t="s">
        <v>613</v>
      </c>
      <c r="F3456" s="351"/>
      <c r="G3456" s="351"/>
      <c r="L3456" s="679" t="s">
        <v>4069</v>
      </c>
      <c r="M3456" s="371" t="e">
        <f>#REF!</f>
        <v>#REF!</v>
      </c>
      <c r="N3456" s="406" t="e">
        <f>#REF!</f>
        <v>#REF!</v>
      </c>
      <c r="O3456" s="406" t="e">
        <f>#REF!</f>
        <v>#REF!</v>
      </c>
      <c r="P3456" s="406" t="e">
        <f>#REF!</f>
        <v>#REF!</v>
      </c>
      <c r="Q3456" s="406" t="e">
        <f>#REF!</f>
        <v>#REF!</v>
      </c>
      <c r="R3456" s="406" t="e">
        <f>#REF!</f>
        <v>#REF!</v>
      </c>
      <c r="S3456" s="406" t="e">
        <f>#REF!</f>
        <v>#REF!</v>
      </c>
      <c r="T3456" s="406" t="e">
        <f>#REF!</f>
        <v>#REF!</v>
      </c>
      <c r="U3456" s="406" t="e">
        <f>#REF!</f>
        <v>#REF!</v>
      </c>
      <c r="V3456" s="406" t="e">
        <f>#REF!</f>
        <v>#REF!</v>
      </c>
      <c r="W3456" s="558" t="e">
        <f>#REF!</f>
        <v>#REF!</v>
      </c>
      <c r="X3456" s="547" t="e">
        <f>#REF!</f>
        <v>#REF!</v>
      </c>
      <c r="Y3456" s="406" t="e">
        <f>#REF!</f>
        <v>#REF!</v>
      </c>
      <c r="Z3456" s="406" t="e">
        <f>#REF!</f>
        <v>#REF!</v>
      </c>
      <c r="AA3456" s="363" t="e">
        <f>#REF!</f>
        <v>#REF!</v>
      </c>
    </row>
    <row r="3457" spans="1:27" ht="13.8" hidden="1" thickBot="1">
      <c r="A3457" s="351" t="s">
        <v>605</v>
      </c>
      <c r="B3457" s="351">
        <v>26</v>
      </c>
      <c r="C3457" s="351" t="s">
        <v>613</v>
      </c>
      <c r="F3457" s="351"/>
      <c r="G3457" s="351"/>
      <c r="L3457" s="679" t="s">
        <v>4070</v>
      </c>
      <c r="M3457" s="371" t="e">
        <f>#REF!</f>
        <v>#REF!</v>
      </c>
      <c r="N3457" s="406" t="e">
        <f>#REF!</f>
        <v>#REF!</v>
      </c>
      <c r="O3457" s="406" t="e">
        <f>#REF!</f>
        <v>#REF!</v>
      </c>
      <c r="P3457" s="406" t="e">
        <f>#REF!</f>
        <v>#REF!</v>
      </c>
      <c r="Q3457" s="406" t="e">
        <f>#REF!</f>
        <v>#REF!</v>
      </c>
      <c r="R3457" s="406" t="e">
        <f>#REF!</f>
        <v>#REF!</v>
      </c>
      <c r="S3457" s="406" t="e">
        <f>#REF!</f>
        <v>#REF!</v>
      </c>
      <c r="T3457" s="406" t="e">
        <f>#REF!</f>
        <v>#REF!</v>
      </c>
      <c r="U3457" s="406" t="e">
        <f>#REF!</f>
        <v>#REF!</v>
      </c>
      <c r="V3457" s="406" t="e">
        <f>#REF!</f>
        <v>#REF!</v>
      </c>
      <c r="W3457" s="558" t="e">
        <f>#REF!</f>
        <v>#REF!</v>
      </c>
      <c r="X3457" s="547" t="e">
        <f>#REF!</f>
        <v>#REF!</v>
      </c>
      <c r="Y3457" s="406" t="e">
        <f>#REF!</f>
        <v>#REF!</v>
      </c>
      <c r="Z3457" s="406" t="e">
        <f>#REF!</f>
        <v>#REF!</v>
      </c>
      <c r="AA3457" s="363" t="e">
        <f>#REF!</f>
        <v>#REF!</v>
      </c>
    </row>
    <row r="3458" spans="1:27" ht="13.8" hidden="1" thickBot="1">
      <c r="A3458" s="351" t="s">
        <v>605</v>
      </c>
      <c r="B3458" s="351">
        <v>27</v>
      </c>
      <c r="C3458" s="351" t="s">
        <v>613</v>
      </c>
      <c r="F3458" s="351"/>
      <c r="G3458" s="351"/>
      <c r="L3458" s="679" t="s">
        <v>4071</v>
      </c>
      <c r="M3458" s="371" t="e">
        <f>#REF!</f>
        <v>#REF!</v>
      </c>
      <c r="N3458" s="406" t="e">
        <f>#REF!</f>
        <v>#REF!</v>
      </c>
      <c r="O3458" s="406" t="e">
        <f>#REF!</f>
        <v>#REF!</v>
      </c>
      <c r="P3458" s="406" t="e">
        <f>#REF!</f>
        <v>#REF!</v>
      </c>
      <c r="Q3458" s="406" t="e">
        <f>#REF!</f>
        <v>#REF!</v>
      </c>
      <c r="R3458" s="406" t="e">
        <f>#REF!</f>
        <v>#REF!</v>
      </c>
      <c r="S3458" s="406" t="e">
        <f>#REF!</f>
        <v>#REF!</v>
      </c>
      <c r="T3458" s="406" t="e">
        <f>#REF!</f>
        <v>#REF!</v>
      </c>
      <c r="U3458" s="406" t="e">
        <f>#REF!</f>
        <v>#REF!</v>
      </c>
      <c r="V3458" s="406" t="e">
        <f>#REF!</f>
        <v>#REF!</v>
      </c>
      <c r="W3458" s="558" t="e">
        <f>#REF!</f>
        <v>#REF!</v>
      </c>
      <c r="X3458" s="547" t="e">
        <f>#REF!</f>
        <v>#REF!</v>
      </c>
      <c r="Y3458" s="406" t="e">
        <f>#REF!</f>
        <v>#REF!</v>
      </c>
      <c r="Z3458" s="406" t="e">
        <f>#REF!</f>
        <v>#REF!</v>
      </c>
      <c r="AA3458" s="363" t="e">
        <f>#REF!</f>
        <v>#REF!</v>
      </c>
    </row>
    <row r="3459" spans="1:27" ht="13.8" hidden="1" thickBot="1">
      <c r="A3459" s="351" t="s">
        <v>605</v>
      </c>
      <c r="B3459" s="351">
        <v>28</v>
      </c>
      <c r="C3459" s="351" t="s">
        <v>614</v>
      </c>
      <c r="F3459" s="351"/>
      <c r="G3459" s="351"/>
      <c r="L3459" s="679" t="s">
        <v>4072</v>
      </c>
      <c r="M3459" s="371" t="e">
        <f>#REF!</f>
        <v>#REF!</v>
      </c>
      <c r="N3459" s="393" t="e">
        <f>#REF!</f>
        <v>#REF!</v>
      </c>
      <c r="O3459" s="393" t="e">
        <f>#REF!</f>
        <v>#REF!</v>
      </c>
      <c r="P3459" s="393" t="e">
        <f>#REF!</f>
        <v>#REF!</v>
      </c>
      <c r="Q3459" s="393" t="e">
        <f>#REF!</f>
        <v>#REF!</v>
      </c>
      <c r="R3459" s="393" t="e">
        <f>#REF!</f>
        <v>#REF!</v>
      </c>
      <c r="S3459" s="393" t="e">
        <f>#REF!</f>
        <v>#REF!</v>
      </c>
      <c r="T3459" s="393" t="e">
        <f>#REF!</f>
        <v>#REF!</v>
      </c>
      <c r="U3459" s="393" t="e">
        <f>#REF!</f>
        <v>#REF!</v>
      </c>
      <c r="V3459" s="393" t="e">
        <f>#REF!</f>
        <v>#REF!</v>
      </c>
      <c r="W3459" s="452" t="e">
        <f>#REF!</f>
        <v>#REF!</v>
      </c>
      <c r="X3459" s="379" t="e">
        <f>#REF!</f>
        <v>#REF!</v>
      </c>
      <c r="Y3459" s="393" t="e">
        <f>#REF!</f>
        <v>#REF!</v>
      </c>
      <c r="Z3459" s="393" t="e">
        <f>#REF!</f>
        <v>#REF!</v>
      </c>
      <c r="AA3459" s="363" t="e">
        <f>#REF!</f>
        <v>#REF!</v>
      </c>
    </row>
    <row r="3460" spans="1:27" hidden="1">
      <c r="A3460" s="351" t="s">
        <v>606</v>
      </c>
      <c r="B3460" s="351">
        <v>1</v>
      </c>
      <c r="C3460" s="351" t="s">
        <v>614</v>
      </c>
      <c r="F3460" s="351"/>
      <c r="G3460" s="351"/>
      <c r="L3460" s="679" t="s">
        <v>4073</v>
      </c>
      <c r="M3460" s="355" t="e">
        <f>#REF!</f>
        <v>#REF!</v>
      </c>
      <c r="N3460" s="357" t="e">
        <f>#REF!</f>
        <v>#REF!</v>
      </c>
      <c r="O3460" s="357" t="e">
        <f>#REF!</f>
        <v>#REF!</v>
      </c>
      <c r="P3460" s="356" t="e">
        <f>#REF!</f>
        <v>#REF!</v>
      </c>
      <c r="Q3460" s="355" t="e">
        <f>#REF!</f>
        <v>#REF!</v>
      </c>
      <c r="R3460" s="356" t="e">
        <f>#REF!</f>
        <v>#REF!</v>
      </c>
      <c r="S3460" s="659" t="e">
        <f>#REF!</f>
        <v>#REF!</v>
      </c>
    </row>
    <row r="3461" spans="1:27" hidden="1">
      <c r="A3461" s="351" t="s">
        <v>606</v>
      </c>
      <c r="B3461" s="351">
        <v>2</v>
      </c>
      <c r="C3461" s="351" t="s">
        <v>614</v>
      </c>
      <c r="F3461" s="351"/>
      <c r="G3461" s="351"/>
      <c r="L3461" s="679" t="s">
        <v>4074</v>
      </c>
      <c r="M3461" s="369" t="e">
        <f>#REF!</f>
        <v>#REF!</v>
      </c>
      <c r="N3461" s="403" t="e">
        <f>#REF!</f>
        <v>#REF!</v>
      </c>
      <c r="O3461" s="363" t="e">
        <f>#REF!</f>
        <v>#REF!</v>
      </c>
      <c r="P3461" s="370" t="e">
        <f>#REF!</f>
        <v>#REF!</v>
      </c>
      <c r="Q3461" s="399" t="e">
        <f>#REF!</f>
        <v>#REF!</v>
      </c>
      <c r="R3461" s="400" t="e">
        <f>#REF!</f>
        <v>#REF!</v>
      </c>
      <c r="S3461" s="659" t="e">
        <f>#REF!</f>
        <v>#REF!</v>
      </c>
    </row>
    <row r="3462" spans="1:27" ht="13.8" hidden="1" thickBot="1">
      <c r="A3462" s="351" t="s">
        <v>606</v>
      </c>
      <c r="B3462" s="351">
        <v>3</v>
      </c>
      <c r="C3462" s="351" t="s">
        <v>614</v>
      </c>
      <c r="F3462" s="351"/>
      <c r="G3462" s="351"/>
      <c r="L3462" s="679" t="s">
        <v>4075</v>
      </c>
      <c r="M3462" s="372" t="e">
        <f>#REF!</f>
        <v>#REF!</v>
      </c>
      <c r="N3462" s="401" t="e">
        <f>#REF!</f>
        <v>#REF!</v>
      </c>
      <c r="O3462" s="401" t="e">
        <f>#REF!</f>
        <v>#REF!</v>
      </c>
      <c r="P3462" s="359" t="e">
        <f>#REF!</f>
        <v>#REF!</v>
      </c>
      <c r="Q3462" s="360" t="e">
        <f>#REF!</f>
        <v>#REF!</v>
      </c>
      <c r="R3462" s="362" t="e">
        <f>#REF!</f>
        <v>#REF!</v>
      </c>
      <c r="S3462" s="659" t="e">
        <f>#REF!</f>
        <v>#REF!</v>
      </c>
    </row>
    <row r="3463" spans="1:27" hidden="1">
      <c r="A3463" s="351" t="s">
        <v>606</v>
      </c>
      <c r="B3463" s="351">
        <v>4</v>
      </c>
      <c r="C3463" s="351" t="s">
        <v>614</v>
      </c>
      <c r="F3463" s="351"/>
      <c r="G3463" s="351"/>
      <c r="L3463" s="679" t="s">
        <v>4076</v>
      </c>
      <c r="M3463" s="355" t="e">
        <f>#REF!</f>
        <v>#REF!</v>
      </c>
      <c r="N3463" s="357" t="e">
        <f>#REF!</f>
        <v>#REF!</v>
      </c>
      <c r="O3463" s="357" t="e">
        <f>#REF!</f>
        <v>#REF!</v>
      </c>
      <c r="P3463" s="357" t="e">
        <f>#REF!</f>
        <v>#REF!</v>
      </c>
      <c r="Q3463" s="357" t="e">
        <f>#REF!</f>
        <v>#REF!</v>
      </c>
      <c r="R3463" s="356" t="e">
        <f>#REF!</f>
        <v>#REF!</v>
      </c>
      <c r="S3463" s="363" t="e">
        <f>#REF!</f>
        <v>#REF!</v>
      </c>
      <c r="T3463" s="668"/>
    </row>
    <row r="3464" spans="1:27" hidden="1">
      <c r="A3464" s="351" t="s">
        <v>606</v>
      </c>
      <c r="B3464" s="351">
        <v>5</v>
      </c>
      <c r="C3464" s="351" t="s">
        <v>614</v>
      </c>
      <c r="F3464" s="351"/>
      <c r="G3464" s="351"/>
      <c r="L3464" s="679" t="s">
        <v>4077</v>
      </c>
      <c r="M3464" s="369" t="e">
        <f>#REF!</f>
        <v>#REF!</v>
      </c>
      <c r="N3464" s="403" t="e">
        <f>#REF!</f>
        <v>#REF!</v>
      </c>
      <c r="O3464" s="363" t="e">
        <f>#REF!</f>
        <v>#REF!</v>
      </c>
      <c r="P3464" s="403" t="e">
        <f>#REF!</f>
        <v>#REF!</v>
      </c>
      <c r="Q3464" s="403" t="e">
        <f>#REF!</f>
        <v>#REF!</v>
      </c>
      <c r="R3464" s="370" t="e">
        <f>#REF!</f>
        <v>#REF!</v>
      </c>
      <c r="S3464" s="659" t="e">
        <f>#REF!</f>
        <v>#REF!</v>
      </c>
      <c r="T3464" s="668"/>
    </row>
    <row r="3465" spans="1:27" ht="13.8" hidden="1" thickBot="1">
      <c r="A3465" s="351" t="s">
        <v>606</v>
      </c>
      <c r="B3465" s="351">
        <v>6</v>
      </c>
      <c r="C3465" s="351" t="s">
        <v>614</v>
      </c>
      <c r="F3465" s="351"/>
      <c r="G3465" s="351"/>
      <c r="L3465" s="679" t="s">
        <v>4078</v>
      </c>
      <c r="M3465" s="372" t="e">
        <f>#REF!</f>
        <v>#REF!</v>
      </c>
      <c r="N3465" s="401" t="e">
        <f>#REF!</f>
        <v>#REF!</v>
      </c>
      <c r="O3465" s="401" t="e">
        <f>#REF!</f>
        <v>#REF!</v>
      </c>
      <c r="P3465" s="401" t="e">
        <f>#REF!</f>
        <v>#REF!</v>
      </c>
      <c r="Q3465" s="401" t="e">
        <f>#REF!</f>
        <v>#REF!</v>
      </c>
      <c r="R3465" s="359" t="e">
        <f>#REF!</f>
        <v>#REF!</v>
      </c>
      <c r="S3465" s="403" t="e">
        <f>#REF!</f>
        <v>#REF!</v>
      </c>
      <c r="T3465" s="668"/>
      <c r="U3465" s="668"/>
      <c r="V3465" s="668"/>
      <c r="W3465" s="668"/>
      <c r="X3465" s="668"/>
    </row>
    <row r="3466" spans="1:27" hidden="1">
      <c r="A3466" s="351" t="s">
        <v>606</v>
      </c>
      <c r="B3466" s="351">
        <v>7</v>
      </c>
      <c r="C3466" s="351" t="s">
        <v>614</v>
      </c>
      <c r="F3466" s="351"/>
      <c r="G3466" s="351"/>
      <c r="L3466" s="679" t="s">
        <v>4079</v>
      </c>
      <c r="M3466" s="367" t="e">
        <f>#REF!</f>
        <v>#REF!</v>
      </c>
      <c r="N3466" s="367" t="e">
        <f>#REF!</f>
        <v>#REF!</v>
      </c>
      <c r="O3466" s="355" t="e">
        <f>#REF!</f>
        <v>#REF!</v>
      </c>
      <c r="P3466" s="655" t="e">
        <f>#REF!</f>
        <v>#REF!</v>
      </c>
      <c r="Q3466" s="655" t="e">
        <f>#REF!</f>
        <v>#REF!</v>
      </c>
      <c r="R3466" s="656" t="e">
        <f>#REF!</f>
        <v>#REF!</v>
      </c>
      <c r="S3466" s="363" t="e">
        <f>#REF!</f>
        <v>#REF!</v>
      </c>
    </row>
    <row r="3467" spans="1:27" ht="13.8" hidden="1" thickBot="1">
      <c r="A3467" s="351" t="s">
        <v>606</v>
      </c>
      <c r="B3467" s="351">
        <v>8</v>
      </c>
      <c r="C3467" s="351" t="s">
        <v>614</v>
      </c>
      <c r="F3467" s="351"/>
      <c r="G3467" s="351"/>
      <c r="L3467" s="679" t="s">
        <v>4080</v>
      </c>
      <c r="M3467" s="368" t="e">
        <f>#REF!</f>
        <v>#REF!</v>
      </c>
      <c r="N3467" s="368" t="e">
        <f>#REF!</f>
        <v>#REF!</v>
      </c>
      <c r="O3467" s="372" t="e">
        <f>#REF!</f>
        <v>#REF!</v>
      </c>
      <c r="P3467" s="657" t="e">
        <f>#REF!</f>
        <v>#REF!</v>
      </c>
      <c r="Q3467" s="657" t="e">
        <f>#REF!</f>
        <v>#REF!</v>
      </c>
      <c r="R3467" s="658" t="e">
        <f>#REF!</f>
        <v>#REF!</v>
      </c>
      <c r="S3467" s="363" t="e">
        <f>#REF!</f>
        <v>#REF!</v>
      </c>
    </row>
    <row r="3468" spans="1:27" hidden="1">
      <c r="A3468" s="351" t="s">
        <v>606</v>
      </c>
      <c r="B3468" s="351">
        <v>9</v>
      </c>
      <c r="C3468" s="351" t="s">
        <v>614</v>
      </c>
      <c r="F3468" s="351"/>
      <c r="G3468" s="351"/>
      <c r="L3468" s="679" t="s">
        <v>4081</v>
      </c>
      <c r="M3468" s="368" t="e">
        <f>#REF!</f>
        <v>#REF!</v>
      </c>
      <c r="N3468" s="368" t="e">
        <f>#REF!</f>
        <v>#REF!</v>
      </c>
      <c r="O3468" s="370" t="e">
        <f>#REF!</f>
        <v>#REF!</v>
      </c>
      <c r="P3468" s="355" t="e">
        <f>#REF!</f>
        <v>#REF!</v>
      </c>
      <c r="Q3468" s="356" t="e">
        <f>#REF!</f>
        <v>#REF!</v>
      </c>
      <c r="R3468" s="370" t="e">
        <f>#REF!</f>
        <v>#REF!</v>
      </c>
      <c r="S3468" s="363" t="e">
        <f>#REF!</f>
        <v>#REF!</v>
      </c>
    </row>
    <row r="3469" spans="1:27" ht="13.8" hidden="1" thickBot="1">
      <c r="A3469" s="351" t="s">
        <v>606</v>
      </c>
      <c r="B3469" s="351">
        <v>10</v>
      </c>
      <c r="C3469" s="351" t="s">
        <v>614</v>
      </c>
      <c r="F3469" s="351"/>
      <c r="G3469" s="351"/>
      <c r="L3469" s="679" t="s">
        <v>4082</v>
      </c>
      <c r="M3469" s="371" t="e">
        <f>#REF!</f>
        <v>#REF!</v>
      </c>
      <c r="N3469" s="371" t="e">
        <f>#REF!</f>
        <v>#REF!</v>
      </c>
      <c r="O3469" s="359" t="e">
        <f>#REF!</f>
        <v>#REF!</v>
      </c>
      <c r="P3469" s="372" t="e">
        <f>#REF!</f>
        <v>#REF!</v>
      </c>
      <c r="Q3469" s="359" t="e">
        <f>#REF!</f>
        <v>#REF!</v>
      </c>
      <c r="R3469" s="359" t="e">
        <f>#REF!</f>
        <v>#REF!</v>
      </c>
      <c r="S3469" s="403" t="e">
        <f>#REF!</f>
        <v>#REF!</v>
      </c>
      <c r="T3469" s="668"/>
      <c r="U3469" s="668"/>
    </row>
    <row r="3470" spans="1:27" ht="13.8" hidden="1" thickBot="1">
      <c r="A3470" s="351" t="s">
        <v>606</v>
      </c>
      <c r="B3470" s="351">
        <v>11</v>
      </c>
      <c r="C3470" s="351" t="s">
        <v>613</v>
      </c>
      <c r="F3470" s="351"/>
      <c r="G3470" s="351"/>
      <c r="L3470" s="679" t="s">
        <v>4083</v>
      </c>
      <c r="M3470" s="371" t="e">
        <f>#REF!</f>
        <v>#REF!</v>
      </c>
      <c r="N3470" s="359" t="e">
        <f>#REF!</f>
        <v>#REF!</v>
      </c>
      <c r="O3470" s="407" t="e">
        <f>#REF!</f>
        <v>#REF!</v>
      </c>
      <c r="P3470" s="417" t="e">
        <f>#REF!</f>
        <v>#REF!</v>
      </c>
      <c r="Q3470" s="419" t="e">
        <f>#REF!</f>
        <v>#REF!</v>
      </c>
      <c r="R3470" s="444" t="e">
        <f>#REF!</f>
        <v>#REF!</v>
      </c>
      <c r="S3470" s="363" t="e">
        <f>#REF!</f>
        <v>#REF!</v>
      </c>
    </row>
    <row r="3471" spans="1:27" ht="13.8" hidden="1" thickBot="1">
      <c r="A3471" s="351" t="s">
        <v>606</v>
      </c>
      <c r="B3471" s="351">
        <v>12</v>
      </c>
      <c r="C3471" s="351" t="s">
        <v>613</v>
      </c>
      <c r="F3471" s="351"/>
      <c r="G3471" s="351"/>
      <c r="L3471" s="679" t="s">
        <v>4084</v>
      </c>
      <c r="M3471" s="371" t="e">
        <f>#REF!</f>
        <v>#REF!</v>
      </c>
      <c r="N3471" s="359" t="e">
        <f>#REF!</f>
        <v>#REF!</v>
      </c>
      <c r="O3471" s="407" t="e">
        <f>#REF!</f>
        <v>#REF!</v>
      </c>
      <c r="P3471" s="417" t="e">
        <f>#REF!</f>
        <v>#REF!</v>
      </c>
      <c r="Q3471" s="419" t="e">
        <f>#REF!</f>
        <v>#REF!</v>
      </c>
      <c r="R3471" s="444" t="e">
        <f>#REF!</f>
        <v>#REF!</v>
      </c>
      <c r="S3471" s="363" t="e">
        <f>#REF!</f>
        <v>#REF!</v>
      </c>
    </row>
    <row r="3472" spans="1:27" ht="13.8" hidden="1" thickBot="1">
      <c r="A3472" s="351" t="s">
        <v>606</v>
      </c>
      <c r="B3472" s="351">
        <v>13</v>
      </c>
      <c r="C3472" s="351" t="s">
        <v>613</v>
      </c>
      <c r="F3472" s="351"/>
      <c r="G3472" s="351"/>
      <c r="L3472" s="679" t="s">
        <v>4085</v>
      </c>
      <c r="M3472" s="371" t="e">
        <f>#REF!</f>
        <v>#REF!</v>
      </c>
      <c r="N3472" s="359" t="e">
        <f>#REF!</f>
        <v>#REF!</v>
      </c>
      <c r="O3472" s="407" t="e">
        <f>#REF!</f>
        <v>#REF!</v>
      </c>
      <c r="P3472" s="417" t="e">
        <f>#REF!</f>
        <v>#REF!</v>
      </c>
      <c r="Q3472" s="419" t="e">
        <f>#REF!</f>
        <v>#REF!</v>
      </c>
      <c r="R3472" s="444" t="e">
        <f>#REF!</f>
        <v>#REF!</v>
      </c>
      <c r="S3472" s="363" t="e">
        <f>#REF!</f>
        <v>#REF!</v>
      </c>
      <c r="U3472" s="668"/>
    </row>
    <row r="3473" spans="1:23" ht="13.8" hidden="1" thickBot="1">
      <c r="A3473" s="351" t="s">
        <v>606</v>
      </c>
      <c r="B3473" s="351">
        <v>14</v>
      </c>
      <c r="C3473" s="351" t="s">
        <v>613</v>
      </c>
      <c r="F3473" s="351"/>
      <c r="G3473" s="351"/>
      <c r="L3473" s="679" t="s">
        <v>4086</v>
      </c>
      <c r="M3473" s="371" t="e">
        <f>#REF!</f>
        <v>#REF!</v>
      </c>
      <c r="N3473" s="359" t="e">
        <f>#REF!</f>
        <v>#REF!</v>
      </c>
      <c r="O3473" s="407" t="e">
        <f>#REF!</f>
        <v>#REF!</v>
      </c>
      <c r="P3473" s="417" t="e">
        <f>#REF!</f>
        <v>#REF!</v>
      </c>
      <c r="Q3473" s="419" t="e">
        <f>#REF!</f>
        <v>#REF!</v>
      </c>
      <c r="R3473" s="444" t="e">
        <f>#REF!</f>
        <v>#REF!</v>
      </c>
      <c r="S3473" s="363" t="e">
        <f>#REF!</f>
        <v>#REF!</v>
      </c>
    </row>
    <row r="3474" spans="1:23" ht="13.8" hidden="1" thickBot="1">
      <c r="A3474" s="351" t="s">
        <v>606</v>
      </c>
      <c r="B3474" s="351">
        <v>15</v>
      </c>
      <c r="C3474" s="351" t="s">
        <v>613</v>
      </c>
      <c r="F3474" s="351"/>
      <c r="G3474" s="351"/>
      <c r="L3474" s="679" t="s">
        <v>4087</v>
      </c>
      <c r="M3474" s="371" t="e">
        <f>#REF!</f>
        <v>#REF!</v>
      </c>
      <c r="N3474" s="359" t="e">
        <f>#REF!</f>
        <v>#REF!</v>
      </c>
      <c r="O3474" s="407" t="e">
        <f>#REF!</f>
        <v>#REF!</v>
      </c>
      <c r="P3474" s="417" t="e">
        <f>#REF!</f>
        <v>#REF!</v>
      </c>
      <c r="Q3474" s="419" t="e">
        <f>#REF!</f>
        <v>#REF!</v>
      </c>
      <c r="R3474" s="444" t="e">
        <f>#REF!</f>
        <v>#REF!</v>
      </c>
      <c r="S3474" s="363" t="e">
        <f>#REF!</f>
        <v>#REF!</v>
      </c>
    </row>
    <row r="3475" spans="1:23" ht="13.8" hidden="1" thickBot="1">
      <c r="A3475" s="351" t="s">
        <v>606</v>
      </c>
      <c r="B3475" s="351">
        <v>16</v>
      </c>
      <c r="C3475" s="351" t="s">
        <v>613</v>
      </c>
      <c r="F3475" s="351"/>
      <c r="G3475" s="351"/>
      <c r="L3475" s="679" t="s">
        <v>4088</v>
      </c>
      <c r="M3475" s="371" t="e">
        <f>#REF!</f>
        <v>#REF!</v>
      </c>
      <c r="N3475" s="359" t="e">
        <f>#REF!</f>
        <v>#REF!</v>
      </c>
      <c r="O3475" s="407" t="e">
        <f>#REF!</f>
        <v>#REF!</v>
      </c>
      <c r="P3475" s="417" t="e">
        <f>#REF!</f>
        <v>#REF!</v>
      </c>
      <c r="Q3475" s="419" t="e">
        <f>#REF!</f>
        <v>#REF!</v>
      </c>
      <c r="R3475" s="444" t="e">
        <f>#REF!</f>
        <v>#REF!</v>
      </c>
      <c r="S3475" s="403" t="e">
        <f>#REF!</f>
        <v>#REF!</v>
      </c>
    </row>
    <row r="3476" spans="1:23" ht="13.8" hidden="1" thickBot="1">
      <c r="A3476" s="351" t="s">
        <v>606</v>
      </c>
      <c r="B3476" s="351">
        <v>17</v>
      </c>
      <c r="C3476" s="351" t="s">
        <v>614</v>
      </c>
      <c r="F3476" s="351"/>
      <c r="G3476" s="351"/>
      <c r="L3476" s="679" t="s">
        <v>4089</v>
      </c>
      <c r="M3476" s="371" t="e">
        <f>#REF!</f>
        <v>#REF!</v>
      </c>
      <c r="N3476" s="359" t="e">
        <f>#REF!</f>
        <v>#REF!</v>
      </c>
      <c r="O3476" s="444" t="e">
        <f>#REF!</f>
        <v>#REF!</v>
      </c>
      <c r="P3476" s="442" t="e">
        <f>#REF!</f>
        <v>#REF!</v>
      </c>
      <c r="Q3476" s="443" t="e">
        <f>#REF!</f>
        <v>#REF!</v>
      </c>
      <c r="R3476" s="444" t="e">
        <f>#REF!</f>
        <v>#REF!</v>
      </c>
      <c r="S3476" s="363" t="e">
        <f>#REF!</f>
        <v>#REF!</v>
      </c>
      <c r="T3476" s="668"/>
    </row>
    <row r="3477" spans="1:23" hidden="1">
      <c r="A3477" s="351" t="s">
        <v>607</v>
      </c>
      <c r="B3477" s="351">
        <v>1</v>
      </c>
      <c r="C3477" s="351" t="s">
        <v>614</v>
      </c>
      <c r="F3477" s="351"/>
      <c r="G3477" s="351"/>
      <c r="L3477" s="679" t="s">
        <v>4090</v>
      </c>
      <c r="M3477" s="355" t="e">
        <f>#REF!</f>
        <v>#REF!</v>
      </c>
      <c r="N3477" s="357" t="e">
        <f>#REF!</f>
        <v>#REF!</v>
      </c>
      <c r="O3477" s="357" t="e">
        <f>#REF!</f>
        <v>#REF!</v>
      </c>
      <c r="P3477" s="357" t="e">
        <f>#REF!</f>
        <v>#REF!</v>
      </c>
      <c r="Q3477" s="357" t="e">
        <f>#REF!</f>
        <v>#REF!</v>
      </c>
      <c r="R3477" s="357" t="e">
        <f>#REF!</f>
        <v>#REF!</v>
      </c>
      <c r="S3477" s="356" t="e">
        <f>#REF!</f>
        <v>#REF!</v>
      </c>
      <c r="T3477" s="355" t="e">
        <f>#REF!</f>
        <v>#REF!</v>
      </c>
      <c r="U3477" s="357" t="e">
        <f>#REF!</f>
        <v>#REF!</v>
      </c>
      <c r="V3477" s="356" t="e">
        <f>#REF!</f>
        <v>#REF!</v>
      </c>
      <c r="W3477" s="186" t="e">
        <f>#REF!</f>
        <v>#REF!</v>
      </c>
    </row>
    <row r="3478" spans="1:23" hidden="1">
      <c r="A3478" s="351" t="s">
        <v>607</v>
      </c>
      <c r="B3478" s="351">
        <v>2</v>
      </c>
      <c r="C3478" s="351" t="s">
        <v>614</v>
      </c>
      <c r="F3478" s="351"/>
      <c r="G3478" s="351"/>
      <c r="L3478" s="679" t="s">
        <v>4091</v>
      </c>
      <c r="M3478" s="369" t="e">
        <f>#REF!</f>
        <v>#REF!</v>
      </c>
      <c r="N3478" s="363" t="e">
        <f>#REF!</f>
        <v>#REF!</v>
      </c>
      <c r="O3478" s="403" t="e">
        <f>#REF!</f>
        <v>#REF!</v>
      </c>
      <c r="P3478" s="403" t="e">
        <f>#REF!</f>
        <v>#REF!</v>
      </c>
      <c r="Q3478" s="363" t="e">
        <f>#REF!</f>
        <v>#REF!</v>
      </c>
      <c r="R3478" s="403" t="e">
        <f>#REF!</f>
        <v>#REF!</v>
      </c>
      <c r="S3478" s="370" t="e">
        <f>#REF!</f>
        <v>#REF!</v>
      </c>
      <c r="T3478" s="399" t="e">
        <f>#REF!</f>
        <v>#REF!</v>
      </c>
      <c r="U3478" s="411" t="e">
        <f>#REF!</f>
        <v>#REF!</v>
      </c>
      <c r="V3478" s="400" t="e">
        <f>#REF!</f>
        <v>#REF!</v>
      </c>
      <c r="W3478" s="186" t="e">
        <f>#REF!</f>
        <v>#REF!</v>
      </c>
    </row>
    <row r="3479" spans="1:23" ht="13.8" hidden="1" thickBot="1">
      <c r="A3479" s="351" t="s">
        <v>607</v>
      </c>
      <c r="B3479" s="351">
        <v>3</v>
      </c>
      <c r="C3479" s="351" t="s">
        <v>614</v>
      </c>
      <c r="F3479" s="351"/>
      <c r="G3479" s="351"/>
      <c r="L3479" s="679" t="s">
        <v>4092</v>
      </c>
      <c r="M3479" s="372" t="e">
        <f>#REF!</f>
        <v>#REF!</v>
      </c>
      <c r="N3479" s="401" t="e">
        <f>#REF!</f>
        <v>#REF!</v>
      </c>
      <c r="O3479" s="401" t="e">
        <f>#REF!</f>
        <v>#REF!</v>
      </c>
      <c r="P3479" s="401" t="e">
        <f>#REF!</f>
        <v>#REF!</v>
      </c>
      <c r="Q3479" s="401" t="e">
        <f>#REF!</f>
        <v>#REF!</v>
      </c>
      <c r="R3479" s="401" t="e">
        <f>#REF!</f>
        <v>#REF!</v>
      </c>
      <c r="S3479" s="359" t="e">
        <f>#REF!</f>
        <v>#REF!</v>
      </c>
      <c r="T3479" s="360" t="e">
        <f>#REF!</f>
        <v>#REF!</v>
      </c>
      <c r="U3479" s="361" t="e">
        <f>#REF!</f>
        <v>#REF!</v>
      </c>
      <c r="V3479" s="362" t="e">
        <f>#REF!</f>
        <v>#REF!</v>
      </c>
      <c r="W3479" s="186" t="e">
        <f>#REF!</f>
        <v>#REF!</v>
      </c>
    </row>
    <row r="3480" spans="1:23" ht="13.8" hidden="1" thickBot="1">
      <c r="A3480" s="351" t="s">
        <v>607</v>
      </c>
      <c r="B3480" s="351">
        <v>4</v>
      </c>
      <c r="C3480" s="351" t="s">
        <v>614</v>
      </c>
      <c r="F3480" s="351"/>
      <c r="G3480" s="351"/>
      <c r="L3480" s="679" t="s">
        <v>4093</v>
      </c>
      <c r="M3480" s="364" t="e">
        <f>#REF!</f>
        <v>#REF!</v>
      </c>
      <c r="N3480" s="365" t="e">
        <f>#REF!</f>
        <v>#REF!</v>
      </c>
      <c r="O3480" s="365" t="e">
        <f>#REF!</f>
        <v>#REF!</v>
      </c>
      <c r="P3480" s="365" t="e">
        <f>#REF!</f>
        <v>#REF!</v>
      </c>
      <c r="Q3480" s="365" t="e">
        <f>#REF!</f>
        <v>#REF!</v>
      </c>
      <c r="R3480" s="365" t="e">
        <f>#REF!</f>
        <v>#REF!</v>
      </c>
      <c r="S3480" s="365" t="e">
        <f>#REF!</f>
        <v>#REF!</v>
      </c>
      <c r="T3480" s="365" t="e">
        <f>#REF!</f>
        <v>#REF!</v>
      </c>
      <c r="U3480" s="365" t="e">
        <f>#REF!</f>
        <v>#REF!</v>
      </c>
      <c r="V3480" s="366" t="e">
        <f>#REF!</f>
        <v>#REF!</v>
      </c>
      <c r="W3480" s="186" t="e">
        <f>#REF!</f>
        <v>#REF!</v>
      </c>
    </row>
    <row r="3481" spans="1:23" hidden="1">
      <c r="A3481" s="351" t="s">
        <v>607</v>
      </c>
      <c r="B3481" s="351">
        <v>5</v>
      </c>
      <c r="C3481" s="351" t="s">
        <v>614</v>
      </c>
      <c r="F3481" s="351"/>
      <c r="G3481" s="351"/>
      <c r="L3481" s="679" t="s">
        <v>4094</v>
      </c>
      <c r="M3481" s="367" t="e">
        <f>#REF!</f>
        <v>#REF!</v>
      </c>
      <c r="N3481" s="367" t="e">
        <f>#REF!</f>
        <v>#REF!</v>
      </c>
      <c r="O3481" s="367" t="e">
        <f>#REF!</f>
        <v>#REF!</v>
      </c>
      <c r="P3481" s="367" t="e">
        <f>#REF!</f>
        <v>#REF!</v>
      </c>
      <c r="Q3481" s="367" t="e">
        <f>#REF!</f>
        <v>#REF!</v>
      </c>
      <c r="R3481" s="367" t="e">
        <f>#REF!</f>
        <v>#REF!</v>
      </c>
      <c r="S3481" s="367" t="e">
        <f>#REF!</f>
        <v>#REF!</v>
      </c>
      <c r="T3481" s="367" t="e">
        <f>#REF!</f>
        <v>#REF!</v>
      </c>
      <c r="U3481" s="367" t="e">
        <f>#REF!</f>
        <v>#REF!</v>
      </c>
      <c r="V3481" s="367" t="e">
        <f>#REF!</f>
        <v>#REF!</v>
      </c>
      <c r="W3481" s="659" t="e">
        <f>#REF!</f>
        <v>#REF!</v>
      </c>
    </row>
    <row r="3482" spans="1:23" hidden="1">
      <c r="A3482" s="351" t="s">
        <v>607</v>
      </c>
      <c r="B3482" s="351">
        <v>6</v>
      </c>
      <c r="C3482" s="351" t="s">
        <v>614</v>
      </c>
      <c r="F3482" s="351"/>
      <c r="G3482" s="351"/>
      <c r="L3482" s="679" t="s">
        <v>4095</v>
      </c>
      <c r="M3482" s="368" t="e">
        <f>#REF!</f>
        <v>#REF!</v>
      </c>
      <c r="N3482" s="368" t="e">
        <f>#REF!</f>
        <v>#REF!</v>
      </c>
      <c r="O3482" s="368" t="e">
        <f>#REF!</f>
        <v>#REF!</v>
      </c>
      <c r="P3482" s="368" t="e">
        <f>#REF!</f>
        <v>#REF!</v>
      </c>
      <c r="Q3482" s="368" t="e">
        <f>#REF!</f>
        <v>#REF!</v>
      </c>
      <c r="R3482" s="368" t="e">
        <f>#REF!</f>
        <v>#REF!</v>
      </c>
      <c r="S3482" s="368" t="e">
        <f>#REF!</f>
        <v>#REF!</v>
      </c>
      <c r="T3482" s="368" t="e">
        <f>#REF!</f>
        <v>#REF!</v>
      </c>
      <c r="U3482" s="368" t="e">
        <f>#REF!</f>
        <v>#REF!</v>
      </c>
      <c r="V3482" s="368" t="e">
        <f>#REF!</f>
        <v>#REF!</v>
      </c>
      <c r="W3482" s="363" t="e">
        <f>#REF!</f>
        <v>#REF!</v>
      </c>
    </row>
    <row r="3483" spans="1:23" ht="13.8" hidden="1" thickBot="1">
      <c r="A3483" s="351" t="s">
        <v>607</v>
      </c>
      <c r="B3483" s="351">
        <v>7</v>
      </c>
      <c r="C3483" s="351" t="s">
        <v>614</v>
      </c>
      <c r="F3483" s="351"/>
      <c r="G3483" s="351"/>
      <c r="L3483" s="679" t="s">
        <v>4096</v>
      </c>
      <c r="M3483" s="371" t="e">
        <f>#REF!</f>
        <v>#REF!</v>
      </c>
      <c r="N3483" s="371" t="e">
        <f>#REF!</f>
        <v>#REF!</v>
      </c>
      <c r="O3483" s="371" t="e">
        <f>#REF!</f>
        <v>#REF!</v>
      </c>
      <c r="P3483" s="371" t="e">
        <f>#REF!</f>
        <v>#REF!</v>
      </c>
      <c r="Q3483" s="371" t="e">
        <f>#REF!</f>
        <v>#REF!</v>
      </c>
      <c r="R3483" s="371" t="e">
        <f>#REF!</f>
        <v>#REF!</v>
      </c>
      <c r="S3483" s="371" t="e">
        <f>#REF!</f>
        <v>#REF!</v>
      </c>
      <c r="T3483" s="371" t="e">
        <f>#REF!</f>
        <v>#REF!</v>
      </c>
      <c r="U3483" s="371" t="e">
        <f>#REF!</f>
        <v>#REF!</v>
      </c>
      <c r="V3483" s="371" t="e">
        <f>#REF!</f>
        <v>#REF!</v>
      </c>
      <c r="W3483" s="363" t="e">
        <f>#REF!</f>
        <v>#REF!</v>
      </c>
    </row>
    <row r="3484" spans="1:23" ht="13.8" hidden="1" thickBot="1">
      <c r="A3484" s="351" t="s">
        <v>607</v>
      </c>
      <c r="B3484" s="351">
        <v>8</v>
      </c>
      <c r="C3484" s="351" t="s">
        <v>614</v>
      </c>
      <c r="F3484" s="351"/>
      <c r="G3484" s="351"/>
      <c r="L3484" s="679" t="s">
        <v>4097</v>
      </c>
      <c r="M3484" s="371" t="e">
        <f>#REF!</f>
        <v>#REF!</v>
      </c>
      <c r="N3484" s="359" t="e">
        <f>#REF!</f>
        <v>#REF!</v>
      </c>
      <c r="O3484" s="359" t="e">
        <f>#REF!</f>
        <v>#REF!</v>
      </c>
      <c r="P3484" s="359" t="e">
        <f>#REF!</f>
        <v>#REF!</v>
      </c>
      <c r="Q3484" s="359" t="e">
        <f>#REF!</f>
        <v>#REF!</v>
      </c>
      <c r="R3484" s="359" t="e">
        <f>#REF!</f>
        <v>#REF!</v>
      </c>
      <c r="S3484" s="372" t="e">
        <f>#REF!</f>
        <v>#REF!</v>
      </c>
      <c r="T3484" s="359" t="e">
        <f>#REF!</f>
        <v>#REF!</v>
      </c>
      <c r="U3484" s="359" t="e">
        <f>#REF!</f>
        <v>#REF!</v>
      </c>
      <c r="V3484" s="359" t="e">
        <f>#REF!</f>
        <v>#REF!</v>
      </c>
      <c r="W3484" s="363" t="e">
        <f>#REF!</f>
        <v>#REF!</v>
      </c>
    </row>
    <row r="3485" spans="1:23" ht="13.8" hidden="1" thickBot="1">
      <c r="A3485" s="351" t="s">
        <v>607</v>
      </c>
      <c r="B3485" s="351">
        <v>9</v>
      </c>
      <c r="C3485" s="351" t="s">
        <v>613</v>
      </c>
      <c r="F3485" s="351"/>
      <c r="G3485" s="351"/>
      <c r="L3485" s="679" t="s">
        <v>4098</v>
      </c>
      <c r="M3485" s="371" t="e">
        <f>#REF!</f>
        <v>#REF!</v>
      </c>
      <c r="N3485" s="406" t="e">
        <f>#REF!</f>
        <v>#REF!</v>
      </c>
      <c r="O3485" s="406" t="e">
        <f>#REF!</f>
        <v>#REF!</v>
      </c>
      <c r="P3485" s="406" t="e">
        <f>#REF!</f>
        <v>#REF!</v>
      </c>
      <c r="Q3485" s="406" t="e">
        <f>#REF!</f>
        <v>#REF!</v>
      </c>
      <c r="R3485" s="406" t="e">
        <f>#REF!</f>
        <v>#REF!</v>
      </c>
      <c r="S3485" s="558" t="e">
        <f>#REF!</f>
        <v>#REF!</v>
      </c>
      <c r="T3485" s="547" t="e">
        <f>#REF!</f>
        <v>#REF!</v>
      </c>
      <c r="U3485" s="406" t="e">
        <f>#REF!</f>
        <v>#REF!</v>
      </c>
      <c r="V3485" s="406" t="e">
        <f>#REF!</f>
        <v>#REF!</v>
      </c>
      <c r="W3485" s="363" t="e">
        <f>#REF!</f>
        <v>#REF!</v>
      </c>
    </row>
    <row r="3486" spans="1:23" ht="13.8" hidden="1" thickBot="1">
      <c r="A3486" s="351" t="s">
        <v>607</v>
      </c>
      <c r="B3486" s="351">
        <v>10</v>
      </c>
      <c r="C3486" s="351" t="s">
        <v>613</v>
      </c>
      <c r="F3486" s="351"/>
      <c r="G3486" s="351"/>
      <c r="L3486" s="679" t="s">
        <v>4099</v>
      </c>
      <c r="M3486" s="371" t="e">
        <f>#REF!</f>
        <v>#REF!</v>
      </c>
      <c r="N3486" s="406" t="e">
        <f>#REF!</f>
        <v>#REF!</v>
      </c>
      <c r="O3486" s="406" t="e">
        <f>#REF!</f>
        <v>#REF!</v>
      </c>
      <c r="P3486" s="406" t="e">
        <f>#REF!</f>
        <v>#REF!</v>
      </c>
      <c r="Q3486" s="406" t="e">
        <f>#REF!</f>
        <v>#REF!</v>
      </c>
      <c r="R3486" s="406" t="e">
        <f>#REF!</f>
        <v>#REF!</v>
      </c>
      <c r="S3486" s="558" t="e">
        <f>#REF!</f>
        <v>#REF!</v>
      </c>
      <c r="T3486" s="547" t="e">
        <f>#REF!</f>
        <v>#REF!</v>
      </c>
      <c r="U3486" s="406" t="e">
        <f>#REF!</f>
        <v>#REF!</v>
      </c>
      <c r="V3486" s="406" t="e">
        <f>#REF!</f>
        <v>#REF!</v>
      </c>
      <c r="W3486" s="363" t="e">
        <f>#REF!</f>
        <v>#REF!</v>
      </c>
    </row>
    <row r="3487" spans="1:23" ht="13.8" hidden="1" thickBot="1">
      <c r="A3487" s="351" t="s">
        <v>607</v>
      </c>
      <c r="B3487" s="351">
        <v>11</v>
      </c>
      <c r="C3487" s="351" t="s">
        <v>613</v>
      </c>
      <c r="F3487" s="351"/>
      <c r="G3487" s="351"/>
      <c r="L3487" s="679" t="s">
        <v>4100</v>
      </c>
      <c r="M3487" s="371" t="e">
        <f>#REF!</f>
        <v>#REF!</v>
      </c>
      <c r="N3487" s="406" t="e">
        <f>#REF!</f>
        <v>#REF!</v>
      </c>
      <c r="O3487" s="406" t="e">
        <f>#REF!</f>
        <v>#REF!</v>
      </c>
      <c r="P3487" s="406" t="e">
        <f>#REF!</f>
        <v>#REF!</v>
      </c>
      <c r="Q3487" s="406" t="e">
        <f>#REF!</f>
        <v>#REF!</v>
      </c>
      <c r="R3487" s="406" t="e">
        <f>#REF!</f>
        <v>#REF!</v>
      </c>
      <c r="S3487" s="558" t="e">
        <f>#REF!</f>
        <v>#REF!</v>
      </c>
      <c r="T3487" s="547" t="e">
        <f>#REF!</f>
        <v>#REF!</v>
      </c>
      <c r="U3487" s="406" t="e">
        <f>#REF!</f>
        <v>#REF!</v>
      </c>
      <c r="V3487" s="406" t="e">
        <f>#REF!</f>
        <v>#REF!</v>
      </c>
      <c r="W3487" s="363" t="e">
        <f>#REF!</f>
        <v>#REF!</v>
      </c>
    </row>
    <row r="3488" spans="1:23" ht="13.8" hidden="1" thickBot="1">
      <c r="A3488" s="351" t="s">
        <v>607</v>
      </c>
      <c r="B3488" s="351">
        <v>12</v>
      </c>
      <c r="C3488" s="351" t="s">
        <v>613</v>
      </c>
      <c r="F3488" s="351"/>
      <c r="G3488" s="351"/>
      <c r="L3488" s="679" t="s">
        <v>4101</v>
      </c>
      <c r="M3488" s="371" t="e">
        <f>#REF!</f>
        <v>#REF!</v>
      </c>
      <c r="N3488" s="406" t="e">
        <f>#REF!</f>
        <v>#REF!</v>
      </c>
      <c r="O3488" s="406" t="e">
        <f>#REF!</f>
        <v>#REF!</v>
      </c>
      <c r="P3488" s="406" t="e">
        <f>#REF!</f>
        <v>#REF!</v>
      </c>
      <c r="Q3488" s="406" t="e">
        <f>#REF!</f>
        <v>#REF!</v>
      </c>
      <c r="R3488" s="406" t="e">
        <f>#REF!</f>
        <v>#REF!</v>
      </c>
      <c r="S3488" s="558" t="e">
        <f>#REF!</f>
        <v>#REF!</v>
      </c>
      <c r="T3488" s="547" t="e">
        <f>#REF!</f>
        <v>#REF!</v>
      </c>
      <c r="U3488" s="406" t="e">
        <f>#REF!</f>
        <v>#REF!</v>
      </c>
      <c r="V3488" s="406" t="e">
        <f>#REF!</f>
        <v>#REF!</v>
      </c>
      <c r="W3488" s="363" t="e">
        <f>#REF!</f>
        <v>#REF!</v>
      </c>
    </row>
    <row r="3489" spans="1:23" ht="13.8" hidden="1" thickBot="1">
      <c r="A3489" s="351" t="s">
        <v>607</v>
      </c>
      <c r="B3489" s="351">
        <v>13</v>
      </c>
      <c r="C3489" s="351" t="s">
        <v>613</v>
      </c>
      <c r="F3489" s="351"/>
      <c r="G3489" s="351"/>
      <c r="L3489" s="679" t="s">
        <v>4102</v>
      </c>
      <c r="M3489" s="371" t="e">
        <f>#REF!</f>
        <v>#REF!</v>
      </c>
      <c r="N3489" s="406" t="e">
        <f>#REF!</f>
        <v>#REF!</v>
      </c>
      <c r="O3489" s="406" t="e">
        <f>#REF!</f>
        <v>#REF!</v>
      </c>
      <c r="P3489" s="406" t="e">
        <f>#REF!</f>
        <v>#REF!</v>
      </c>
      <c r="Q3489" s="406" t="e">
        <f>#REF!</f>
        <v>#REF!</v>
      </c>
      <c r="R3489" s="406" t="e">
        <f>#REF!</f>
        <v>#REF!</v>
      </c>
      <c r="S3489" s="558" t="e">
        <f>#REF!</f>
        <v>#REF!</v>
      </c>
      <c r="T3489" s="547" t="e">
        <f>#REF!</f>
        <v>#REF!</v>
      </c>
      <c r="U3489" s="406" t="e">
        <f>#REF!</f>
        <v>#REF!</v>
      </c>
      <c r="V3489" s="406" t="e">
        <f>#REF!</f>
        <v>#REF!</v>
      </c>
      <c r="W3489" s="363" t="e">
        <f>#REF!</f>
        <v>#REF!</v>
      </c>
    </row>
    <row r="3490" spans="1:23" ht="13.8" hidden="1" thickBot="1">
      <c r="A3490" s="351" t="s">
        <v>607</v>
      </c>
      <c r="B3490" s="351">
        <v>14</v>
      </c>
      <c r="C3490" s="351" t="s">
        <v>613</v>
      </c>
      <c r="F3490" s="351"/>
      <c r="G3490" s="351"/>
      <c r="L3490" s="679" t="s">
        <v>4103</v>
      </c>
      <c r="M3490" s="371" t="e">
        <f>#REF!</f>
        <v>#REF!</v>
      </c>
      <c r="N3490" s="406" t="e">
        <f>#REF!</f>
        <v>#REF!</v>
      </c>
      <c r="O3490" s="406" t="e">
        <f>#REF!</f>
        <v>#REF!</v>
      </c>
      <c r="P3490" s="406" t="e">
        <f>#REF!</f>
        <v>#REF!</v>
      </c>
      <c r="Q3490" s="406" t="e">
        <f>#REF!</f>
        <v>#REF!</v>
      </c>
      <c r="R3490" s="406" t="e">
        <f>#REF!</f>
        <v>#REF!</v>
      </c>
      <c r="S3490" s="558" t="e">
        <f>#REF!</f>
        <v>#REF!</v>
      </c>
      <c r="T3490" s="547" t="e">
        <f>#REF!</f>
        <v>#REF!</v>
      </c>
      <c r="U3490" s="406" t="e">
        <f>#REF!</f>
        <v>#REF!</v>
      </c>
      <c r="V3490" s="406" t="e">
        <f>#REF!</f>
        <v>#REF!</v>
      </c>
      <c r="W3490" s="363" t="e">
        <f>#REF!</f>
        <v>#REF!</v>
      </c>
    </row>
    <row r="3491" spans="1:23" ht="13.8" hidden="1" thickBot="1">
      <c r="A3491" s="351" t="s">
        <v>607</v>
      </c>
      <c r="B3491" s="351">
        <v>15</v>
      </c>
      <c r="C3491" s="351" t="s">
        <v>613</v>
      </c>
      <c r="F3491" s="351"/>
      <c r="G3491" s="351"/>
      <c r="L3491" s="679" t="s">
        <v>4104</v>
      </c>
      <c r="M3491" s="371" t="e">
        <f>#REF!</f>
        <v>#REF!</v>
      </c>
      <c r="N3491" s="406" t="e">
        <f>#REF!</f>
        <v>#REF!</v>
      </c>
      <c r="O3491" s="406" t="e">
        <f>#REF!</f>
        <v>#REF!</v>
      </c>
      <c r="P3491" s="406" t="e">
        <f>#REF!</f>
        <v>#REF!</v>
      </c>
      <c r="Q3491" s="406" t="e">
        <f>#REF!</f>
        <v>#REF!</v>
      </c>
      <c r="R3491" s="406" t="e">
        <f>#REF!</f>
        <v>#REF!</v>
      </c>
      <c r="S3491" s="558" t="e">
        <f>#REF!</f>
        <v>#REF!</v>
      </c>
      <c r="T3491" s="547" t="e">
        <f>#REF!</f>
        <v>#REF!</v>
      </c>
      <c r="U3491" s="406" t="e">
        <f>#REF!</f>
        <v>#REF!</v>
      </c>
      <c r="V3491" s="406" t="e">
        <f>#REF!</f>
        <v>#REF!</v>
      </c>
      <c r="W3491" s="363" t="e">
        <f>#REF!</f>
        <v>#REF!</v>
      </c>
    </row>
    <row r="3492" spans="1:23" ht="13.8" hidden="1" thickBot="1">
      <c r="A3492" s="351" t="s">
        <v>607</v>
      </c>
      <c r="B3492" s="351">
        <v>16</v>
      </c>
      <c r="C3492" s="351" t="s">
        <v>613</v>
      </c>
      <c r="F3492" s="351"/>
      <c r="G3492" s="351"/>
      <c r="L3492" s="679" t="s">
        <v>4105</v>
      </c>
      <c r="M3492" s="371" t="e">
        <f>#REF!</f>
        <v>#REF!</v>
      </c>
      <c r="N3492" s="406" t="e">
        <f>#REF!</f>
        <v>#REF!</v>
      </c>
      <c r="O3492" s="406" t="e">
        <f>#REF!</f>
        <v>#REF!</v>
      </c>
      <c r="P3492" s="406" t="e">
        <f>#REF!</f>
        <v>#REF!</v>
      </c>
      <c r="Q3492" s="406" t="e">
        <f>#REF!</f>
        <v>#REF!</v>
      </c>
      <c r="R3492" s="406" t="e">
        <f>#REF!</f>
        <v>#REF!</v>
      </c>
      <c r="S3492" s="558" t="e">
        <f>#REF!</f>
        <v>#REF!</v>
      </c>
      <c r="T3492" s="547" t="e">
        <f>#REF!</f>
        <v>#REF!</v>
      </c>
      <c r="U3492" s="406" t="e">
        <f>#REF!</f>
        <v>#REF!</v>
      </c>
      <c r="V3492" s="406" t="e">
        <f>#REF!</f>
        <v>#REF!</v>
      </c>
      <c r="W3492" s="363" t="e">
        <f>#REF!</f>
        <v>#REF!</v>
      </c>
    </row>
    <row r="3493" spans="1:23" ht="13.8" hidden="1" thickBot="1">
      <c r="A3493" s="351" t="s">
        <v>607</v>
      </c>
      <c r="B3493" s="351">
        <v>17</v>
      </c>
      <c r="C3493" s="351" t="s">
        <v>613</v>
      </c>
      <c r="F3493" s="351"/>
      <c r="G3493" s="351"/>
      <c r="L3493" s="679" t="s">
        <v>4106</v>
      </c>
      <c r="M3493" s="371" t="e">
        <f>#REF!</f>
        <v>#REF!</v>
      </c>
      <c r="N3493" s="406" t="e">
        <f>#REF!</f>
        <v>#REF!</v>
      </c>
      <c r="O3493" s="406" t="e">
        <f>#REF!</f>
        <v>#REF!</v>
      </c>
      <c r="P3493" s="406" t="e">
        <f>#REF!</f>
        <v>#REF!</v>
      </c>
      <c r="Q3493" s="406" t="e">
        <f>#REF!</f>
        <v>#REF!</v>
      </c>
      <c r="R3493" s="406" t="e">
        <f>#REF!</f>
        <v>#REF!</v>
      </c>
      <c r="S3493" s="558" t="e">
        <f>#REF!</f>
        <v>#REF!</v>
      </c>
      <c r="T3493" s="547" t="e">
        <f>#REF!</f>
        <v>#REF!</v>
      </c>
      <c r="U3493" s="406" t="e">
        <f>#REF!</f>
        <v>#REF!</v>
      </c>
      <c r="V3493" s="406" t="e">
        <f>#REF!</f>
        <v>#REF!</v>
      </c>
      <c r="W3493" s="363" t="e">
        <f>#REF!</f>
        <v>#REF!</v>
      </c>
    </row>
    <row r="3494" spans="1:23" ht="13.8" hidden="1" thickBot="1">
      <c r="A3494" s="351" t="s">
        <v>607</v>
      </c>
      <c r="B3494" s="351">
        <v>18</v>
      </c>
      <c r="C3494" s="351" t="s">
        <v>613</v>
      </c>
      <c r="F3494" s="351"/>
      <c r="G3494" s="351"/>
      <c r="L3494" s="679" t="s">
        <v>4107</v>
      </c>
      <c r="M3494" s="371" t="e">
        <f>#REF!</f>
        <v>#REF!</v>
      </c>
      <c r="N3494" s="406" t="e">
        <f>#REF!</f>
        <v>#REF!</v>
      </c>
      <c r="O3494" s="406" t="e">
        <f>#REF!</f>
        <v>#REF!</v>
      </c>
      <c r="P3494" s="406" t="e">
        <f>#REF!</f>
        <v>#REF!</v>
      </c>
      <c r="Q3494" s="406" t="e">
        <f>#REF!</f>
        <v>#REF!</v>
      </c>
      <c r="R3494" s="406" t="e">
        <f>#REF!</f>
        <v>#REF!</v>
      </c>
      <c r="S3494" s="558" t="e">
        <f>#REF!</f>
        <v>#REF!</v>
      </c>
      <c r="T3494" s="547" t="e">
        <f>#REF!</f>
        <v>#REF!</v>
      </c>
      <c r="U3494" s="406" t="e">
        <f>#REF!</f>
        <v>#REF!</v>
      </c>
      <c r="V3494" s="406" t="e">
        <f>#REF!</f>
        <v>#REF!</v>
      </c>
      <c r="W3494" s="363" t="e">
        <f>#REF!</f>
        <v>#REF!</v>
      </c>
    </row>
    <row r="3495" spans="1:23" ht="13.8" hidden="1" thickBot="1">
      <c r="A3495" s="351" t="s">
        <v>607</v>
      </c>
      <c r="B3495" s="351">
        <v>19</v>
      </c>
      <c r="C3495" s="351" t="s">
        <v>613</v>
      </c>
      <c r="F3495" s="351"/>
      <c r="G3495" s="351"/>
      <c r="L3495" s="679" t="s">
        <v>4108</v>
      </c>
      <c r="M3495" s="371" t="e">
        <f>#REF!</f>
        <v>#REF!</v>
      </c>
      <c r="N3495" s="406" t="e">
        <f>#REF!</f>
        <v>#REF!</v>
      </c>
      <c r="O3495" s="406" t="e">
        <f>#REF!</f>
        <v>#REF!</v>
      </c>
      <c r="P3495" s="406" t="e">
        <f>#REF!</f>
        <v>#REF!</v>
      </c>
      <c r="Q3495" s="406" t="e">
        <f>#REF!</f>
        <v>#REF!</v>
      </c>
      <c r="R3495" s="406" t="e">
        <f>#REF!</f>
        <v>#REF!</v>
      </c>
      <c r="S3495" s="558" t="e">
        <f>#REF!</f>
        <v>#REF!</v>
      </c>
      <c r="T3495" s="547" t="e">
        <f>#REF!</f>
        <v>#REF!</v>
      </c>
      <c r="U3495" s="406" t="e">
        <f>#REF!</f>
        <v>#REF!</v>
      </c>
      <c r="V3495" s="406" t="e">
        <f>#REF!</f>
        <v>#REF!</v>
      </c>
      <c r="W3495" s="363" t="e">
        <f>#REF!</f>
        <v>#REF!</v>
      </c>
    </row>
    <row r="3496" spans="1:23" ht="13.8" hidden="1" thickBot="1">
      <c r="A3496" s="351" t="s">
        <v>607</v>
      </c>
      <c r="B3496" s="351">
        <v>20</v>
      </c>
      <c r="C3496" s="351" t="s">
        <v>613</v>
      </c>
      <c r="F3496" s="351"/>
      <c r="G3496" s="351"/>
      <c r="L3496" s="679" t="s">
        <v>4109</v>
      </c>
      <c r="M3496" s="371" t="e">
        <f>#REF!</f>
        <v>#REF!</v>
      </c>
      <c r="N3496" s="406" t="e">
        <f>#REF!</f>
        <v>#REF!</v>
      </c>
      <c r="O3496" s="406" t="e">
        <f>#REF!</f>
        <v>#REF!</v>
      </c>
      <c r="P3496" s="406" t="e">
        <f>#REF!</f>
        <v>#REF!</v>
      </c>
      <c r="Q3496" s="406" t="e">
        <f>#REF!</f>
        <v>#REF!</v>
      </c>
      <c r="R3496" s="406" t="e">
        <f>#REF!</f>
        <v>#REF!</v>
      </c>
      <c r="S3496" s="558" t="e">
        <f>#REF!</f>
        <v>#REF!</v>
      </c>
      <c r="T3496" s="547" t="e">
        <f>#REF!</f>
        <v>#REF!</v>
      </c>
      <c r="U3496" s="406" t="e">
        <f>#REF!</f>
        <v>#REF!</v>
      </c>
      <c r="V3496" s="406" t="e">
        <f>#REF!</f>
        <v>#REF!</v>
      </c>
      <c r="W3496" s="363" t="e">
        <f>#REF!</f>
        <v>#REF!</v>
      </c>
    </row>
    <row r="3497" spans="1:23" hidden="1">
      <c r="A3497" s="351" t="s">
        <v>607</v>
      </c>
      <c r="B3497" s="351">
        <v>21</v>
      </c>
      <c r="C3497" s="351" t="s">
        <v>614</v>
      </c>
      <c r="F3497" s="351"/>
      <c r="G3497" s="351"/>
      <c r="L3497" s="679" t="s">
        <v>4110</v>
      </c>
      <c r="M3497" s="403" t="e">
        <f>#REF!</f>
        <v>#REF!</v>
      </c>
      <c r="N3497" s="403" t="e">
        <f>#REF!</f>
        <v>#REF!</v>
      </c>
      <c r="O3497" s="403" t="e">
        <f>#REF!</f>
        <v>#REF!</v>
      </c>
      <c r="P3497" s="403" t="e">
        <f>#REF!</f>
        <v>#REF!</v>
      </c>
      <c r="Q3497" s="403" t="e">
        <f>#REF!</f>
        <v>#REF!</v>
      </c>
      <c r="R3497" s="403" t="e">
        <f>#REF!</f>
        <v>#REF!</v>
      </c>
      <c r="S3497" s="403" t="e">
        <f>#REF!</f>
        <v>#REF!</v>
      </c>
      <c r="T3497" s="363" t="e">
        <f>#REF!</f>
        <v>#REF!</v>
      </c>
      <c r="U3497" s="363" t="e">
        <f>#REF!</f>
        <v>#REF!</v>
      </c>
      <c r="V3497" s="363" t="e">
        <f>#REF!</f>
        <v>#REF!</v>
      </c>
      <c r="W3497" s="363" t="e">
        <f>#REF!</f>
        <v>#REF!</v>
      </c>
    </row>
    <row r="3498" spans="1:23" hidden="1">
      <c r="A3498" s="351" t="s">
        <v>607</v>
      </c>
      <c r="B3498" s="351">
        <v>22</v>
      </c>
      <c r="C3498" s="351" t="s">
        <v>614</v>
      </c>
      <c r="F3498" s="351"/>
      <c r="G3498" s="351"/>
      <c r="L3498" s="679" t="s">
        <v>4111</v>
      </c>
      <c r="M3498" s="403" t="e">
        <f>#REF!</f>
        <v>#REF!</v>
      </c>
      <c r="N3498" s="363" t="e">
        <f>#REF!</f>
        <v>#REF!</v>
      </c>
      <c r="O3498" s="403" t="e">
        <f>#REF!</f>
        <v>#REF!</v>
      </c>
      <c r="P3498" s="403" t="e">
        <f>#REF!</f>
        <v>#REF!</v>
      </c>
      <c r="Q3498" s="403" t="e">
        <f>#REF!</f>
        <v>#REF!</v>
      </c>
      <c r="R3498" s="403" t="e">
        <f>#REF!</f>
        <v>#REF!</v>
      </c>
      <c r="S3498" s="363" t="e">
        <f>#REF!</f>
        <v>#REF!</v>
      </c>
      <c r="T3498" s="363" t="e">
        <f>#REF!</f>
        <v>#REF!</v>
      </c>
      <c r="U3498" s="363" t="e">
        <f>#REF!</f>
        <v>#REF!</v>
      </c>
      <c r="V3498" s="363" t="e">
        <f>#REF!</f>
        <v>#REF!</v>
      </c>
      <c r="W3498" s="363" t="e">
        <f>#REF!</f>
        <v>#REF!</v>
      </c>
    </row>
    <row r="3499" spans="1:23" hidden="1">
      <c r="A3499" s="351" t="s">
        <v>607</v>
      </c>
      <c r="B3499" s="351">
        <v>23</v>
      </c>
      <c r="C3499" s="351" t="s">
        <v>614</v>
      </c>
      <c r="F3499" s="351"/>
      <c r="G3499" s="351"/>
      <c r="L3499" s="679" t="s">
        <v>4112</v>
      </c>
      <c r="M3499" s="403" t="e">
        <f>#REF!</f>
        <v>#REF!</v>
      </c>
      <c r="N3499" s="363" t="e">
        <f>#REF!</f>
        <v>#REF!</v>
      </c>
      <c r="O3499" s="363" t="e">
        <f>#REF!</f>
        <v>#REF!</v>
      </c>
      <c r="P3499" s="403" t="e">
        <f>#REF!</f>
        <v>#REF!</v>
      </c>
      <c r="Q3499" s="403" t="e">
        <f>#REF!</f>
        <v>#REF!</v>
      </c>
      <c r="R3499" s="403" t="e">
        <f>#REF!</f>
        <v>#REF!</v>
      </c>
      <c r="S3499" s="363" t="e">
        <f>#REF!</f>
        <v>#REF!</v>
      </c>
      <c r="T3499" s="363" t="e">
        <f>#REF!</f>
        <v>#REF!</v>
      </c>
      <c r="U3499" s="363" t="e">
        <f>#REF!</f>
        <v>#REF!</v>
      </c>
      <c r="V3499" s="363" t="e">
        <f>#REF!</f>
        <v>#REF!</v>
      </c>
      <c r="W3499" s="363" t="e">
        <f>#REF!</f>
        <v>#REF!</v>
      </c>
    </row>
    <row r="3500" spans="1:23" hidden="1">
      <c r="A3500" s="351" t="s">
        <v>607</v>
      </c>
      <c r="B3500" s="351">
        <v>24</v>
      </c>
      <c r="C3500" s="351" t="s">
        <v>614</v>
      </c>
      <c r="F3500" s="351"/>
      <c r="G3500" s="351"/>
      <c r="L3500" s="679" t="s">
        <v>4113</v>
      </c>
      <c r="M3500" s="363" t="e">
        <f>#REF!</f>
        <v>#REF!</v>
      </c>
      <c r="N3500" s="403" t="e">
        <f>#REF!</f>
        <v>#REF!</v>
      </c>
      <c r="O3500" s="363" t="e">
        <f>#REF!</f>
        <v>#REF!</v>
      </c>
      <c r="P3500" s="403" t="e">
        <f>#REF!</f>
        <v>#REF!</v>
      </c>
      <c r="Q3500" s="403" t="e">
        <f>#REF!</f>
        <v>#REF!</v>
      </c>
      <c r="R3500" s="403" t="e">
        <f>#REF!</f>
        <v>#REF!</v>
      </c>
      <c r="S3500" s="363" t="e">
        <f>#REF!</f>
        <v>#REF!</v>
      </c>
      <c r="T3500" s="363" t="e">
        <f>#REF!</f>
        <v>#REF!</v>
      </c>
      <c r="U3500" s="363" t="e">
        <f>#REF!</f>
        <v>#REF!</v>
      </c>
      <c r="V3500" s="363" t="e">
        <f>#REF!</f>
        <v>#REF!</v>
      </c>
      <c r="W3500" s="363" t="e">
        <f>#REF!</f>
        <v>#REF!</v>
      </c>
    </row>
    <row r="3501" spans="1:23" hidden="1">
      <c r="A3501" s="351" t="s">
        <v>607</v>
      </c>
      <c r="B3501" s="351">
        <v>25</v>
      </c>
      <c r="C3501" s="351" t="s">
        <v>614</v>
      </c>
      <c r="F3501" s="351"/>
      <c r="G3501" s="351"/>
      <c r="L3501" s="679" t="s">
        <v>4114</v>
      </c>
      <c r="M3501" s="403" t="e">
        <f>#REF!</f>
        <v>#REF!</v>
      </c>
      <c r="N3501" s="403" t="e">
        <f>#REF!</f>
        <v>#REF!</v>
      </c>
      <c r="O3501" s="403" t="e">
        <f>#REF!</f>
        <v>#REF!</v>
      </c>
      <c r="P3501" s="403" t="e">
        <f>#REF!</f>
        <v>#REF!</v>
      </c>
      <c r="Q3501" s="403" t="e">
        <f>#REF!</f>
        <v>#REF!</v>
      </c>
      <c r="R3501" s="363" t="e">
        <f>#REF!</f>
        <v>#REF!</v>
      </c>
      <c r="S3501" s="363" t="e">
        <f>#REF!</f>
        <v>#REF!</v>
      </c>
      <c r="T3501" s="403" t="e">
        <f>#REF!</f>
        <v>#REF!</v>
      </c>
      <c r="U3501" s="363" t="e">
        <f>#REF!</f>
        <v>#REF!</v>
      </c>
      <c r="V3501" s="363" t="e">
        <f>#REF!</f>
        <v>#REF!</v>
      </c>
      <c r="W3501" s="363" t="e">
        <f>#REF!</f>
        <v>#REF!</v>
      </c>
    </row>
    <row r="3502" spans="1:23" hidden="1">
      <c r="A3502" s="351" t="s">
        <v>607</v>
      </c>
      <c r="B3502" s="351">
        <v>26</v>
      </c>
      <c r="C3502" s="351" t="s">
        <v>614</v>
      </c>
      <c r="F3502" s="351"/>
      <c r="G3502" s="351"/>
      <c r="L3502" s="679" t="s">
        <v>4115</v>
      </c>
      <c r="M3502" s="363" t="e">
        <f>#REF!</f>
        <v>#REF!</v>
      </c>
      <c r="N3502" s="363" t="e">
        <f>#REF!</f>
        <v>#REF!</v>
      </c>
      <c r="O3502" s="363" t="e">
        <f>#REF!</f>
        <v>#REF!</v>
      </c>
      <c r="P3502" s="403" t="e">
        <f>#REF!</f>
        <v>#REF!</v>
      </c>
      <c r="Q3502" s="403" t="e">
        <f>#REF!</f>
        <v>#REF!</v>
      </c>
      <c r="R3502" s="363" t="e">
        <f>#REF!</f>
        <v>#REF!</v>
      </c>
      <c r="S3502" s="403" t="e">
        <f>#REF!</f>
        <v>#REF!</v>
      </c>
      <c r="T3502" s="403" t="e">
        <f>#REF!</f>
        <v>#REF!</v>
      </c>
      <c r="U3502" s="363" t="e">
        <f>#REF!</f>
        <v>#REF!</v>
      </c>
      <c r="V3502" s="363" t="e">
        <f>#REF!</f>
        <v>#REF!</v>
      </c>
      <c r="W3502" s="363" t="e">
        <f>#REF!</f>
        <v>#REF!</v>
      </c>
    </row>
    <row r="3503" spans="1:23" hidden="1">
      <c r="A3503" s="351" t="s">
        <v>607</v>
      </c>
      <c r="B3503" s="351">
        <v>27</v>
      </c>
      <c r="C3503" s="351" t="s">
        <v>614</v>
      </c>
      <c r="F3503" s="351"/>
      <c r="G3503" s="351"/>
      <c r="L3503" s="679" t="s">
        <v>4116</v>
      </c>
      <c r="M3503" s="403" t="e">
        <f>#REF!</f>
        <v>#REF!</v>
      </c>
      <c r="N3503" s="363" t="e">
        <f>#REF!</f>
        <v>#REF!</v>
      </c>
      <c r="O3503" s="363" t="e">
        <f>#REF!</f>
        <v>#REF!</v>
      </c>
      <c r="P3503" s="403" t="e">
        <f>#REF!</f>
        <v>#REF!</v>
      </c>
      <c r="Q3503" s="403" t="e">
        <f>#REF!</f>
        <v>#REF!</v>
      </c>
      <c r="R3503" s="363" t="e">
        <f>#REF!</f>
        <v>#REF!</v>
      </c>
      <c r="S3503" s="403" t="e">
        <f>#REF!</f>
        <v>#REF!</v>
      </c>
      <c r="T3503" s="403" t="e">
        <f>#REF!</f>
        <v>#REF!</v>
      </c>
      <c r="U3503" s="363" t="e">
        <f>#REF!</f>
        <v>#REF!</v>
      </c>
      <c r="V3503" s="363" t="e">
        <f>#REF!</f>
        <v>#REF!</v>
      </c>
      <c r="W3503" s="363" t="e">
        <f>#REF!</f>
        <v>#REF!</v>
      </c>
    </row>
    <row r="3504" spans="1:23" hidden="1">
      <c r="A3504" s="351" t="s">
        <v>607</v>
      </c>
      <c r="B3504" s="351">
        <v>28</v>
      </c>
      <c r="C3504" s="351" t="s">
        <v>614</v>
      </c>
      <c r="F3504" s="351"/>
      <c r="G3504" s="351"/>
      <c r="L3504" s="679" t="s">
        <v>4117</v>
      </c>
      <c r="M3504" s="403" t="e">
        <f>#REF!</f>
        <v>#REF!</v>
      </c>
      <c r="N3504" s="363" t="e">
        <f>#REF!</f>
        <v>#REF!</v>
      </c>
      <c r="O3504" s="363" t="e">
        <f>#REF!</f>
        <v>#REF!</v>
      </c>
      <c r="P3504" s="363" t="e">
        <f>#REF!</f>
        <v>#REF!</v>
      </c>
      <c r="Q3504" s="363" t="e">
        <f>#REF!</f>
        <v>#REF!</v>
      </c>
      <c r="R3504" s="363" t="e">
        <f>#REF!</f>
        <v>#REF!</v>
      </c>
      <c r="S3504" s="363" t="e">
        <f>#REF!</f>
        <v>#REF!</v>
      </c>
      <c r="T3504" s="363" t="e">
        <f>#REF!</f>
        <v>#REF!</v>
      </c>
      <c r="U3504" s="363" t="e">
        <f>#REF!</f>
        <v>#REF!</v>
      </c>
      <c r="V3504" s="363" t="e">
        <f>#REF!</f>
        <v>#REF!</v>
      </c>
      <c r="W3504" s="363" t="e">
        <f>#REF!</f>
        <v>#REF!</v>
      </c>
    </row>
    <row r="3505" spans="1:23" hidden="1">
      <c r="A3505" s="351" t="s">
        <v>607</v>
      </c>
      <c r="B3505" s="351">
        <v>29</v>
      </c>
      <c r="C3505" s="351" t="s">
        <v>614</v>
      </c>
      <c r="F3505" s="351"/>
      <c r="G3505" s="351"/>
      <c r="L3505" s="679" t="s">
        <v>4118</v>
      </c>
      <c r="M3505" s="403" t="e">
        <f>#REF!</f>
        <v>#REF!</v>
      </c>
      <c r="N3505" s="363" t="e">
        <f>#REF!</f>
        <v>#REF!</v>
      </c>
      <c r="O3505" s="363" t="e">
        <f>#REF!</f>
        <v>#REF!</v>
      </c>
      <c r="P3505" s="403" t="e">
        <f>#REF!</f>
        <v>#REF!</v>
      </c>
      <c r="Q3505" s="403" t="e">
        <f>#REF!</f>
        <v>#REF!</v>
      </c>
      <c r="R3505" s="363" t="e">
        <f>#REF!</f>
        <v>#REF!</v>
      </c>
      <c r="S3505" s="363" t="e">
        <f>#REF!</f>
        <v>#REF!</v>
      </c>
      <c r="T3505" s="363" t="e">
        <f>#REF!</f>
        <v>#REF!</v>
      </c>
      <c r="U3505" s="363" t="e">
        <f>#REF!</f>
        <v>#REF!</v>
      </c>
      <c r="V3505" s="363" t="e">
        <f>#REF!</f>
        <v>#REF!</v>
      </c>
      <c r="W3505" s="363" t="e">
        <f>#REF!</f>
        <v>#REF!</v>
      </c>
    </row>
    <row r="3506" spans="1:23" hidden="1">
      <c r="A3506" s="351" t="s">
        <v>607</v>
      </c>
      <c r="B3506" s="351">
        <v>30</v>
      </c>
      <c r="C3506" s="351" t="s">
        <v>614</v>
      </c>
      <c r="F3506" s="351"/>
      <c r="G3506" s="351"/>
      <c r="L3506" s="679" t="s">
        <v>4119</v>
      </c>
      <c r="M3506" s="403" t="e">
        <f>#REF!</f>
        <v>#REF!</v>
      </c>
      <c r="N3506" s="363" t="e">
        <f>#REF!</f>
        <v>#REF!</v>
      </c>
      <c r="O3506" s="363" t="e">
        <f>#REF!</f>
        <v>#REF!</v>
      </c>
      <c r="P3506" s="403" t="e">
        <f>#REF!</f>
        <v>#REF!</v>
      </c>
      <c r="Q3506" s="403" t="e">
        <f>#REF!</f>
        <v>#REF!</v>
      </c>
      <c r="R3506" s="363" t="e">
        <f>#REF!</f>
        <v>#REF!</v>
      </c>
      <c r="S3506" s="363" t="e">
        <f>#REF!</f>
        <v>#REF!</v>
      </c>
      <c r="T3506" s="403" t="e">
        <f>#REF!</f>
        <v>#REF!</v>
      </c>
      <c r="U3506" s="403" t="e">
        <f>#REF!</f>
        <v>#REF!</v>
      </c>
      <c r="V3506" s="363" t="e">
        <f>#REF!</f>
        <v>#REF!</v>
      </c>
      <c r="W3506" s="363" t="e">
        <f>#REF!</f>
        <v>#REF!</v>
      </c>
    </row>
    <row r="3507" spans="1:23" hidden="1">
      <c r="A3507" s="351" t="s">
        <v>607</v>
      </c>
      <c r="B3507" s="351">
        <v>31</v>
      </c>
      <c r="C3507" s="351" t="s">
        <v>614</v>
      </c>
      <c r="F3507" s="351"/>
      <c r="G3507" s="351"/>
      <c r="L3507" s="679" t="s">
        <v>4120</v>
      </c>
      <c r="M3507" s="403" t="e">
        <f>#REF!</f>
        <v>#REF!</v>
      </c>
      <c r="N3507" s="363" t="e">
        <f>#REF!</f>
        <v>#REF!</v>
      </c>
      <c r="O3507" s="363" t="e">
        <f>#REF!</f>
        <v>#REF!</v>
      </c>
      <c r="P3507" s="403" t="e">
        <f>#REF!</f>
        <v>#REF!</v>
      </c>
      <c r="Q3507" s="403" t="e">
        <f>#REF!</f>
        <v>#REF!</v>
      </c>
      <c r="R3507" s="363" t="e">
        <f>#REF!</f>
        <v>#REF!</v>
      </c>
      <c r="S3507" s="363" t="e">
        <f>#REF!</f>
        <v>#REF!</v>
      </c>
      <c r="T3507" s="363" t="e">
        <f>#REF!</f>
        <v>#REF!</v>
      </c>
      <c r="U3507" s="363" t="e">
        <f>#REF!</f>
        <v>#REF!</v>
      </c>
      <c r="V3507" s="363" t="e">
        <f>#REF!</f>
        <v>#REF!</v>
      </c>
      <c r="W3507" s="363" t="e">
        <f>#REF!</f>
        <v>#REF!</v>
      </c>
    </row>
    <row r="3508" spans="1:23" hidden="1">
      <c r="A3508" s="351" t="s">
        <v>607</v>
      </c>
      <c r="B3508" s="351">
        <v>32</v>
      </c>
      <c r="C3508" s="351" t="s">
        <v>614</v>
      </c>
      <c r="F3508" s="351"/>
      <c r="G3508" s="351"/>
      <c r="L3508" s="679" t="s">
        <v>4121</v>
      </c>
      <c r="M3508" s="403" t="e">
        <f>#REF!</f>
        <v>#REF!</v>
      </c>
      <c r="N3508" s="403" t="e">
        <f>#REF!</f>
        <v>#REF!</v>
      </c>
      <c r="O3508" s="403" t="e">
        <f>#REF!</f>
        <v>#REF!</v>
      </c>
      <c r="P3508" s="403" t="e">
        <f>#REF!</f>
        <v>#REF!</v>
      </c>
      <c r="Q3508" s="403" t="e">
        <f>#REF!</f>
        <v>#REF!</v>
      </c>
      <c r="R3508" s="363" t="e">
        <f>#REF!</f>
        <v>#REF!</v>
      </c>
      <c r="S3508" s="363" t="e">
        <f>#REF!</f>
        <v>#REF!</v>
      </c>
      <c r="T3508" s="363" t="e">
        <f>#REF!</f>
        <v>#REF!</v>
      </c>
      <c r="U3508" s="363" t="e">
        <f>#REF!</f>
        <v>#REF!</v>
      </c>
      <c r="V3508" s="363" t="e">
        <f>#REF!</f>
        <v>#REF!</v>
      </c>
      <c r="W3508" s="363" t="e">
        <f>#REF!</f>
        <v>#REF!</v>
      </c>
    </row>
    <row r="3509" spans="1:23" ht="13.8" hidden="1">
      <c r="A3509" s="351" t="s">
        <v>607</v>
      </c>
      <c r="B3509" s="351">
        <v>33</v>
      </c>
      <c r="C3509" s="351" t="s">
        <v>614</v>
      </c>
      <c r="F3509" s="351"/>
      <c r="G3509" s="351"/>
      <c r="L3509" s="679" t="s">
        <v>4122</v>
      </c>
      <c r="M3509" s="667" t="e">
        <f>#REF!</f>
        <v>#REF!</v>
      </c>
      <c r="N3509" s="363" t="e">
        <f>#REF!</f>
        <v>#REF!</v>
      </c>
      <c r="O3509" s="363" t="e">
        <f>#REF!</f>
        <v>#REF!</v>
      </c>
      <c r="P3509" s="363" t="e">
        <f>#REF!</f>
        <v>#REF!</v>
      </c>
      <c r="Q3509" s="363" t="e">
        <f>#REF!</f>
        <v>#REF!</v>
      </c>
      <c r="R3509" s="363" t="e">
        <f>#REF!</f>
        <v>#REF!</v>
      </c>
      <c r="S3509" s="363" t="e">
        <f>#REF!</f>
        <v>#REF!</v>
      </c>
      <c r="T3509" s="363" t="e">
        <f>#REF!</f>
        <v>#REF!</v>
      </c>
      <c r="U3509" s="363" t="e">
        <f>#REF!</f>
        <v>#REF!</v>
      </c>
      <c r="V3509" s="363" t="e">
        <f>#REF!</f>
        <v>#REF!</v>
      </c>
      <c r="W3509" s="363" t="e">
        <f>#REF!</f>
        <v>#REF!</v>
      </c>
    </row>
    <row r="3510" spans="1:23" hidden="1">
      <c r="A3510" s="351" t="s">
        <v>607</v>
      </c>
      <c r="B3510" s="351">
        <v>34</v>
      </c>
      <c r="C3510" s="351" t="s">
        <v>614</v>
      </c>
      <c r="F3510" s="351"/>
      <c r="G3510" s="351"/>
      <c r="L3510" s="679" t="s">
        <v>4123</v>
      </c>
      <c r="M3510" s="403" t="e">
        <f>#REF!</f>
        <v>#REF!</v>
      </c>
      <c r="N3510" s="363" t="e">
        <f>#REF!</f>
        <v>#REF!</v>
      </c>
      <c r="O3510" s="363" t="e">
        <f>#REF!</f>
        <v>#REF!</v>
      </c>
      <c r="P3510" s="403" t="e">
        <f>#REF!</f>
        <v>#REF!</v>
      </c>
      <c r="Q3510" s="403" t="e">
        <f>#REF!</f>
        <v>#REF!</v>
      </c>
      <c r="R3510" s="403" t="e">
        <f>#REF!</f>
        <v>#REF!</v>
      </c>
      <c r="S3510" s="363" t="e">
        <f>#REF!</f>
        <v>#REF!</v>
      </c>
      <c r="T3510" s="363" t="e">
        <f>#REF!</f>
        <v>#REF!</v>
      </c>
      <c r="U3510" s="363" t="e">
        <f>#REF!</f>
        <v>#REF!</v>
      </c>
      <c r="V3510" s="363" t="e">
        <f>#REF!</f>
        <v>#REF!</v>
      </c>
      <c r="W3510" s="363" t="e">
        <f>#REF!</f>
        <v>#REF!</v>
      </c>
    </row>
    <row r="3511" spans="1:23" hidden="1">
      <c r="A3511" s="351" t="s">
        <v>607</v>
      </c>
      <c r="B3511" s="351">
        <v>35</v>
      </c>
      <c r="C3511" s="351" t="s">
        <v>614</v>
      </c>
      <c r="F3511" s="351"/>
      <c r="G3511" s="351"/>
      <c r="L3511" s="679" t="s">
        <v>4124</v>
      </c>
      <c r="M3511" s="403" t="e">
        <f>#REF!</f>
        <v>#REF!</v>
      </c>
      <c r="N3511" s="363" t="e">
        <f>#REF!</f>
        <v>#REF!</v>
      </c>
      <c r="O3511" s="403" t="e">
        <f>#REF!</f>
        <v>#REF!</v>
      </c>
      <c r="P3511" s="403" t="e">
        <f>#REF!</f>
        <v>#REF!</v>
      </c>
      <c r="Q3511" s="403" t="e">
        <f>#REF!</f>
        <v>#REF!</v>
      </c>
      <c r="R3511" s="363" t="e">
        <f>#REF!</f>
        <v>#REF!</v>
      </c>
      <c r="S3511" s="363" t="e">
        <f>#REF!</f>
        <v>#REF!</v>
      </c>
      <c r="T3511" s="363" t="e">
        <f>#REF!</f>
        <v>#REF!</v>
      </c>
      <c r="U3511" s="363" t="e">
        <f>#REF!</f>
        <v>#REF!</v>
      </c>
      <c r="V3511" s="363" t="e">
        <f>#REF!</f>
        <v>#REF!</v>
      </c>
      <c r="W3511" s="363" t="e">
        <f>#REF!</f>
        <v>#REF!</v>
      </c>
    </row>
  </sheetData>
  <sheetProtection password="E6F9" sheet="1" objects="1" scenarios="1"/>
  <autoFilter ref="A2:AA3511">
    <filterColumn colId="2">
      <filters>
        <filter val="Yes"/>
      </filters>
    </filterColumn>
    <filterColumn colId="4">
      <customFilters>
        <customFilter operator="notEqual" val=" "/>
      </customFilters>
    </filterColumn>
    <sortState ref="A3:AA3511">
      <sortCondition ref="A2:A3511"/>
    </sortState>
  </autoFilter>
  <pageMargins left="0.7" right="0.7" top="0.75" bottom="0.75" header="0.3" footer="0.3"/>
  <pageSetup paperSize="9" orientation="portrait" verticalDpi="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H63"/>
  <sheetViews>
    <sheetView workbookViewId="0">
      <selection activeCell="D6" sqref="D6"/>
    </sheetView>
  </sheetViews>
  <sheetFormatPr defaultRowHeight="13.2"/>
  <cols>
    <col min="1" max="1" width="12.88671875" customWidth="1"/>
    <col min="2" max="3" width="22.5546875" customWidth="1"/>
    <col min="4" max="5" width="22.5546875" bestFit="1" customWidth="1"/>
    <col min="6" max="6" width="22.5546875" customWidth="1"/>
    <col min="7" max="7" width="25" customWidth="1"/>
    <col min="8" max="8" width="26.33203125" bestFit="1" customWidth="1"/>
    <col min="9" max="9" width="20.88671875" bestFit="1" customWidth="1"/>
    <col min="10" max="10" width="19.6640625" bestFit="1" customWidth="1"/>
    <col min="11" max="11" width="20.88671875" bestFit="1" customWidth="1"/>
    <col min="12" max="12" width="19.6640625" bestFit="1" customWidth="1"/>
    <col min="13" max="13" width="20.88671875" bestFit="1" customWidth="1"/>
    <col min="14" max="14" width="19.6640625" bestFit="1" customWidth="1"/>
    <col min="15" max="15" width="20.88671875" bestFit="1" customWidth="1"/>
    <col min="16" max="16" width="19.6640625" bestFit="1" customWidth="1"/>
    <col min="17" max="17" width="20.88671875" bestFit="1" customWidth="1"/>
    <col min="18" max="18" width="19.6640625" bestFit="1" customWidth="1"/>
    <col min="19" max="19" width="20.88671875" bestFit="1" customWidth="1"/>
    <col min="20" max="20" width="19.6640625" bestFit="1" customWidth="1"/>
    <col min="21" max="21" width="20.88671875" bestFit="1" customWidth="1"/>
    <col min="22" max="22" width="19.6640625" bestFit="1" customWidth="1"/>
    <col min="23" max="23" width="20.88671875" bestFit="1" customWidth="1"/>
    <col min="24" max="24" width="19.6640625" bestFit="1" customWidth="1"/>
    <col min="25" max="25" width="20.88671875" bestFit="1" customWidth="1"/>
    <col min="26" max="26" width="19.6640625" bestFit="1" customWidth="1"/>
    <col min="27" max="27" width="20.88671875" bestFit="1" customWidth="1"/>
    <col min="28" max="28" width="19.6640625" bestFit="1" customWidth="1"/>
    <col min="29" max="29" width="20.88671875" bestFit="1" customWidth="1"/>
    <col min="30" max="30" width="19.6640625" bestFit="1" customWidth="1"/>
    <col min="31" max="31" width="20.88671875" bestFit="1" customWidth="1"/>
    <col min="32" max="32" width="19.6640625" bestFit="1" customWidth="1"/>
    <col min="33" max="33" width="20.88671875" bestFit="1" customWidth="1"/>
    <col min="34" max="34" width="19.6640625" bestFit="1" customWidth="1"/>
    <col min="35" max="35" width="20.88671875" bestFit="1" customWidth="1"/>
    <col min="36" max="36" width="19.6640625" bestFit="1" customWidth="1"/>
    <col min="37" max="37" width="20.88671875" bestFit="1" customWidth="1"/>
    <col min="38" max="38" width="19.6640625" bestFit="1" customWidth="1"/>
    <col min="39" max="39" width="20.88671875" bestFit="1" customWidth="1"/>
    <col min="40" max="40" width="19.6640625" bestFit="1" customWidth="1"/>
    <col min="41" max="41" width="20.88671875" bestFit="1" customWidth="1"/>
    <col min="42" max="42" width="19.6640625" bestFit="1" customWidth="1"/>
    <col min="43" max="43" width="20.88671875" bestFit="1" customWidth="1"/>
    <col min="44" max="44" width="19.6640625" bestFit="1" customWidth="1"/>
    <col min="45" max="45" width="20.88671875" bestFit="1" customWidth="1"/>
    <col min="46" max="46" width="19.6640625" bestFit="1" customWidth="1"/>
    <col min="47" max="47" width="20.88671875" bestFit="1" customWidth="1"/>
    <col min="48" max="48" width="19.6640625" bestFit="1" customWidth="1"/>
    <col min="49" max="49" width="20.88671875" bestFit="1" customWidth="1"/>
    <col min="50" max="50" width="19.6640625" bestFit="1" customWidth="1"/>
    <col min="51" max="51" width="20.88671875" bestFit="1" customWidth="1"/>
    <col min="52" max="52" width="19.6640625" bestFit="1" customWidth="1"/>
    <col min="53" max="53" width="20.88671875" bestFit="1" customWidth="1"/>
    <col min="54" max="54" width="19.6640625" bestFit="1" customWidth="1"/>
    <col min="55" max="55" width="20.88671875" bestFit="1" customWidth="1"/>
    <col min="56" max="56" width="19.6640625" bestFit="1" customWidth="1"/>
    <col min="57" max="57" width="20.88671875" bestFit="1" customWidth="1"/>
    <col min="58" max="58" width="19.6640625" bestFit="1" customWidth="1"/>
    <col min="59" max="59" width="20.88671875" bestFit="1" customWidth="1"/>
    <col min="60" max="60" width="19.6640625" bestFit="1" customWidth="1"/>
    <col min="61" max="61" width="20.88671875" bestFit="1" customWidth="1"/>
    <col min="62" max="62" width="19.6640625" bestFit="1" customWidth="1"/>
    <col min="63" max="63" width="20.88671875" bestFit="1" customWidth="1"/>
    <col min="64" max="64" width="25" bestFit="1" customWidth="1"/>
    <col min="65" max="65" width="26.33203125" bestFit="1" customWidth="1"/>
  </cols>
  <sheetData>
    <row r="4" spans="1:8">
      <c r="A4" s="37" t="s">
        <v>498</v>
      </c>
      <c r="B4" t="s">
        <v>615</v>
      </c>
    </row>
    <row r="6" spans="1:8">
      <c r="C6" s="37" t="s">
        <v>495</v>
      </c>
      <c r="D6" s="37" t="s">
        <v>612</v>
      </c>
    </row>
    <row r="7" spans="1:8">
      <c r="C7" t="s">
        <v>496</v>
      </c>
      <c r="E7" t="s">
        <v>497</v>
      </c>
      <c r="G7" t="s">
        <v>4125</v>
      </c>
      <c r="H7" t="s">
        <v>4126</v>
      </c>
    </row>
    <row r="8" spans="1:8">
      <c r="A8" s="37" t="s">
        <v>492</v>
      </c>
      <c r="B8" s="37" t="s">
        <v>608</v>
      </c>
      <c r="C8" t="s">
        <v>614</v>
      </c>
      <c r="D8" t="s">
        <v>613</v>
      </c>
      <c r="E8" t="s">
        <v>614</v>
      </c>
      <c r="F8" t="s">
        <v>613</v>
      </c>
    </row>
    <row r="9" spans="1:8">
      <c r="A9" t="s">
        <v>522</v>
      </c>
      <c r="C9" s="38">
        <v>0</v>
      </c>
      <c r="D9" s="38">
        <v>0</v>
      </c>
      <c r="E9" s="38">
        <v>0</v>
      </c>
      <c r="F9" s="38">
        <v>0</v>
      </c>
      <c r="G9" s="38">
        <v>0</v>
      </c>
      <c r="H9" s="38">
        <v>0</v>
      </c>
    </row>
    <row r="10" spans="1:8">
      <c r="A10" t="s">
        <v>521</v>
      </c>
      <c r="B10" t="s">
        <v>503</v>
      </c>
      <c r="C10" s="38">
        <v>0</v>
      </c>
      <c r="D10" s="38">
        <v>0</v>
      </c>
      <c r="E10" s="38">
        <v>0</v>
      </c>
      <c r="F10" s="38">
        <v>0</v>
      </c>
      <c r="G10" s="38">
        <v>0</v>
      </c>
      <c r="H10" s="38">
        <v>0</v>
      </c>
    </row>
    <row r="11" spans="1:8">
      <c r="B11" t="s">
        <v>504</v>
      </c>
      <c r="C11" s="38">
        <v>0</v>
      </c>
      <c r="D11" s="38">
        <v>0</v>
      </c>
      <c r="E11" s="38">
        <v>0</v>
      </c>
      <c r="F11" s="38">
        <v>0</v>
      </c>
      <c r="G11" s="38">
        <v>0</v>
      </c>
      <c r="H11" s="38">
        <v>0</v>
      </c>
    </row>
    <row r="12" spans="1:8">
      <c r="B12" t="s">
        <v>517</v>
      </c>
      <c r="C12" s="38">
        <v>0</v>
      </c>
      <c r="D12" s="38">
        <v>0</v>
      </c>
      <c r="E12" s="38">
        <v>0</v>
      </c>
      <c r="F12" s="38">
        <v>0</v>
      </c>
      <c r="G12" s="38">
        <v>0</v>
      </c>
      <c r="H12" s="38">
        <v>0</v>
      </c>
    </row>
    <row r="13" spans="1:8">
      <c r="B13" t="s">
        <v>518</v>
      </c>
      <c r="C13" s="38">
        <v>0</v>
      </c>
      <c r="D13" s="38">
        <v>0</v>
      </c>
      <c r="E13" s="38">
        <v>0</v>
      </c>
      <c r="F13" s="38">
        <v>0</v>
      </c>
      <c r="G13" s="38">
        <v>0</v>
      </c>
      <c r="H13" s="38">
        <v>0</v>
      </c>
    </row>
    <row r="14" spans="1:8">
      <c r="B14" t="s">
        <v>519</v>
      </c>
      <c r="C14" s="38">
        <v>0</v>
      </c>
      <c r="D14" s="38">
        <v>0</v>
      </c>
      <c r="E14" s="38">
        <v>0</v>
      </c>
      <c r="F14" s="38">
        <v>0</v>
      </c>
      <c r="G14" s="38">
        <v>0</v>
      </c>
      <c r="H14" s="38">
        <v>0</v>
      </c>
    </row>
    <row r="15" spans="1:8">
      <c r="B15" t="s">
        <v>611</v>
      </c>
      <c r="C15" s="38">
        <v>0</v>
      </c>
      <c r="D15" s="38">
        <v>0</v>
      </c>
      <c r="E15" s="38">
        <v>0</v>
      </c>
      <c r="F15" s="38">
        <v>0</v>
      </c>
      <c r="G15" s="38">
        <v>0</v>
      </c>
      <c r="H15" s="38">
        <v>0</v>
      </c>
    </row>
    <row r="16" spans="1:8">
      <c r="A16" t="s">
        <v>533</v>
      </c>
      <c r="B16" t="s">
        <v>506</v>
      </c>
      <c r="C16" s="38">
        <v>0</v>
      </c>
      <c r="D16" s="38">
        <v>0</v>
      </c>
      <c r="E16" s="38">
        <v>0</v>
      </c>
      <c r="F16" s="38">
        <v>0</v>
      </c>
      <c r="G16" s="38">
        <v>0</v>
      </c>
      <c r="H16" s="38">
        <v>0</v>
      </c>
    </row>
    <row r="17" spans="1:8">
      <c r="B17" t="s">
        <v>508</v>
      </c>
      <c r="C17" s="38">
        <v>0</v>
      </c>
      <c r="D17" s="38">
        <v>0</v>
      </c>
      <c r="E17" s="38">
        <v>0</v>
      </c>
      <c r="F17" s="38">
        <v>0</v>
      </c>
      <c r="G17" s="38">
        <v>0</v>
      </c>
      <c r="H17" s="38">
        <v>0</v>
      </c>
    </row>
    <row r="18" spans="1:8">
      <c r="B18" t="s">
        <v>509</v>
      </c>
      <c r="C18" s="38">
        <v>0</v>
      </c>
      <c r="D18" s="38">
        <v>0</v>
      </c>
      <c r="E18" s="38">
        <v>0</v>
      </c>
      <c r="F18" s="38">
        <v>0</v>
      </c>
      <c r="G18" s="38">
        <v>0</v>
      </c>
      <c r="H18" s="38">
        <v>0</v>
      </c>
    </row>
    <row r="19" spans="1:8">
      <c r="B19" t="s">
        <v>507</v>
      </c>
      <c r="C19" s="38">
        <v>0</v>
      </c>
      <c r="D19" s="38">
        <v>0</v>
      </c>
      <c r="E19" s="38">
        <v>0</v>
      </c>
      <c r="F19" s="38">
        <v>0</v>
      </c>
      <c r="G19" s="38">
        <v>0</v>
      </c>
      <c r="H19" s="38">
        <v>0</v>
      </c>
    </row>
    <row r="20" spans="1:8">
      <c r="B20" t="s">
        <v>510</v>
      </c>
      <c r="C20" s="38">
        <v>0</v>
      </c>
      <c r="D20" s="38">
        <v>0</v>
      </c>
      <c r="E20" s="38">
        <v>0</v>
      </c>
      <c r="F20" s="38">
        <v>0</v>
      </c>
      <c r="G20" s="38">
        <v>0</v>
      </c>
      <c r="H20" s="38">
        <v>0</v>
      </c>
    </row>
    <row r="21" spans="1:8">
      <c r="A21" t="s">
        <v>536</v>
      </c>
      <c r="B21" t="s">
        <v>305</v>
      </c>
      <c r="C21" s="38">
        <v>0</v>
      </c>
      <c r="D21" s="38">
        <v>0</v>
      </c>
      <c r="E21" s="38">
        <v>0</v>
      </c>
      <c r="F21" s="38">
        <v>0</v>
      </c>
      <c r="G21" s="38">
        <v>0</v>
      </c>
      <c r="H21" s="38">
        <v>0</v>
      </c>
    </row>
    <row r="22" spans="1:8">
      <c r="B22" t="s">
        <v>307</v>
      </c>
      <c r="C22" s="38">
        <v>0</v>
      </c>
      <c r="D22" s="38">
        <v>0</v>
      </c>
      <c r="E22" s="38">
        <v>0</v>
      </c>
      <c r="F22" s="38">
        <v>0</v>
      </c>
      <c r="G22" s="38">
        <v>0</v>
      </c>
      <c r="H22" s="38">
        <v>0</v>
      </c>
    </row>
    <row r="23" spans="1:8">
      <c r="B23" t="s">
        <v>308</v>
      </c>
      <c r="C23" s="38">
        <v>0</v>
      </c>
      <c r="D23" s="38">
        <v>0</v>
      </c>
      <c r="E23" s="38">
        <v>0</v>
      </c>
      <c r="F23" s="38">
        <v>0</v>
      </c>
      <c r="G23" s="38">
        <v>0</v>
      </c>
      <c r="H23" s="38">
        <v>0</v>
      </c>
    </row>
    <row r="24" spans="1:8">
      <c r="B24" t="s">
        <v>309</v>
      </c>
      <c r="C24" s="38">
        <v>0</v>
      </c>
      <c r="D24" s="38">
        <v>0</v>
      </c>
      <c r="E24" s="38">
        <v>0</v>
      </c>
      <c r="F24" s="38">
        <v>0</v>
      </c>
      <c r="G24" s="38">
        <v>0</v>
      </c>
      <c r="H24" s="38">
        <v>0</v>
      </c>
    </row>
    <row r="25" spans="1:8">
      <c r="B25" t="s">
        <v>306</v>
      </c>
      <c r="C25" s="38">
        <v>0</v>
      </c>
      <c r="D25" s="38">
        <v>0</v>
      </c>
      <c r="E25" s="38">
        <v>0</v>
      </c>
      <c r="F25" s="38">
        <v>0</v>
      </c>
      <c r="G25" s="38">
        <v>0</v>
      </c>
      <c r="H25" s="38">
        <v>0</v>
      </c>
    </row>
    <row r="26" spans="1:8">
      <c r="B26" t="s">
        <v>310</v>
      </c>
      <c r="C26" s="38">
        <v>0</v>
      </c>
      <c r="D26" s="38">
        <v>0</v>
      </c>
      <c r="E26" s="38">
        <v>0</v>
      </c>
      <c r="F26" s="38">
        <v>0</v>
      </c>
      <c r="G26" s="38">
        <v>0</v>
      </c>
      <c r="H26" s="38">
        <v>0</v>
      </c>
    </row>
    <row r="27" spans="1:8">
      <c r="B27" t="s">
        <v>311</v>
      </c>
      <c r="C27" s="38">
        <v>0</v>
      </c>
      <c r="D27" s="38">
        <v>0</v>
      </c>
      <c r="E27" s="38">
        <v>0</v>
      </c>
      <c r="F27" s="38">
        <v>0</v>
      </c>
      <c r="G27" s="38">
        <v>0</v>
      </c>
      <c r="H27" s="38">
        <v>0</v>
      </c>
    </row>
    <row r="28" spans="1:8">
      <c r="B28" t="s">
        <v>312</v>
      </c>
      <c r="C28" s="38">
        <v>0</v>
      </c>
      <c r="D28" s="38">
        <v>0</v>
      </c>
      <c r="E28" s="38">
        <v>0</v>
      </c>
      <c r="F28" s="38">
        <v>0</v>
      </c>
      <c r="G28" s="38">
        <v>0</v>
      </c>
      <c r="H28" s="38">
        <v>0</v>
      </c>
    </row>
    <row r="29" spans="1:8">
      <c r="B29" t="s">
        <v>313</v>
      </c>
      <c r="C29" s="38">
        <v>0</v>
      </c>
      <c r="D29" s="38">
        <v>0</v>
      </c>
      <c r="E29" s="38">
        <v>0</v>
      </c>
      <c r="F29" s="38">
        <v>0</v>
      </c>
      <c r="G29" s="38">
        <v>0</v>
      </c>
      <c r="H29" s="38">
        <v>0</v>
      </c>
    </row>
    <row r="30" spans="1:8">
      <c r="B30" t="s">
        <v>314</v>
      </c>
      <c r="C30" s="38">
        <v>0</v>
      </c>
      <c r="D30" s="38">
        <v>0</v>
      </c>
      <c r="E30" s="38">
        <v>0</v>
      </c>
      <c r="F30" s="38">
        <v>0</v>
      </c>
      <c r="G30" s="38">
        <v>0</v>
      </c>
      <c r="H30" s="38">
        <v>0</v>
      </c>
    </row>
    <row r="31" spans="1:8">
      <c r="B31" t="s">
        <v>315</v>
      </c>
      <c r="C31" s="38">
        <v>0</v>
      </c>
      <c r="D31" s="38">
        <v>0</v>
      </c>
      <c r="E31" s="38">
        <v>0</v>
      </c>
      <c r="F31" s="38">
        <v>0</v>
      </c>
      <c r="G31" s="38">
        <v>0</v>
      </c>
      <c r="H31" s="38">
        <v>0</v>
      </c>
    </row>
    <row r="32" spans="1:8">
      <c r="B32" t="s">
        <v>316</v>
      </c>
      <c r="C32" s="38">
        <v>0</v>
      </c>
      <c r="D32" s="38">
        <v>0</v>
      </c>
      <c r="E32" s="38">
        <v>0</v>
      </c>
      <c r="F32" s="38">
        <v>0</v>
      </c>
      <c r="G32" s="38">
        <v>0</v>
      </c>
      <c r="H32" s="38">
        <v>0</v>
      </c>
    </row>
    <row r="33" spans="1:8">
      <c r="B33" t="s">
        <v>317</v>
      </c>
      <c r="C33" s="38">
        <v>0</v>
      </c>
      <c r="D33" s="38">
        <v>0</v>
      </c>
      <c r="E33" s="38">
        <v>0</v>
      </c>
      <c r="F33" s="38">
        <v>0</v>
      </c>
      <c r="G33" s="38">
        <v>0</v>
      </c>
      <c r="H33" s="38">
        <v>0</v>
      </c>
    </row>
    <row r="34" spans="1:8">
      <c r="B34" t="s">
        <v>318</v>
      </c>
      <c r="C34" s="38">
        <v>0</v>
      </c>
      <c r="D34" s="38">
        <v>0</v>
      </c>
      <c r="E34" s="38">
        <v>0</v>
      </c>
      <c r="F34" s="38">
        <v>0</v>
      </c>
      <c r="G34" s="38">
        <v>0</v>
      </c>
      <c r="H34" s="38">
        <v>0</v>
      </c>
    </row>
    <row r="35" spans="1:8">
      <c r="B35" t="s">
        <v>319</v>
      </c>
      <c r="C35" s="38">
        <v>0</v>
      </c>
      <c r="D35" s="38">
        <v>0</v>
      </c>
      <c r="E35" s="38">
        <v>0</v>
      </c>
      <c r="F35" s="38">
        <v>0</v>
      </c>
      <c r="G35" s="38">
        <v>0</v>
      </c>
      <c r="H35" s="38">
        <v>0</v>
      </c>
    </row>
    <row r="36" spans="1:8">
      <c r="A36" t="s">
        <v>537</v>
      </c>
      <c r="C36" s="38">
        <v>0</v>
      </c>
      <c r="D36" s="38">
        <v>0</v>
      </c>
      <c r="E36" s="38">
        <v>0</v>
      </c>
      <c r="F36" s="38">
        <v>0</v>
      </c>
      <c r="G36" s="38">
        <v>0</v>
      </c>
      <c r="H36" s="38">
        <v>0</v>
      </c>
    </row>
    <row r="37" spans="1:8">
      <c r="A37" t="s">
        <v>539</v>
      </c>
      <c r="C37" s="38">
        <v>0</v>
      </c>
      <c r="D37" s="38">
        <v>0</v>
      </c>
      <c r="E37" s="38">
        <v>0</v>
      </c>
      <c r="F37" s="38">
        <v>0</v>
      </c>
      <c r="G37" s="38">
        <v>0</v>
      </c>
      <c r="H37" s="38">
        <v>0</v>
      </c>
    </row>
    <row r="38" spans="1:8">
      <c r="A38" t="s">
        <v>543</v>
      </c>
      <c r="C38" s="38">
        <v>0</v>
      </c>
      <c r="D38" s="38">
        <v>0</v>
      </c>
      <c r="E38" s="38">
        <v>0</v>
      </c>
      <c r="F38" s="38">
        <v>0</v>
      </c>
      <c r="G38" s="38">
        <v>0</v>
      </c>
      <c r="H38" s="38">
        <v>0</v>
      </c>
    </row>
    <row r="39" spans="1:8">
      <c r="A39" t="s">
        <v>545</v>
      </c>
      <c r="C39" s="38">
        <v>0</v>
      </c>
      <c r="D39" s="38">
        <v>0</v>
      </c>
      <c r="E39" s="38">
        <v>0</v>
      </c>
      <c r="F39" s="38">
        <v>0</v>
      </c>
      <c r="G39" s="38">
        <v>0</v>
      </c>
      <c r="H39" s="38">
        <v>0</v>
      </c>
    </row>
    <row r="40" spans="1:8">
      <c r="A40" t="s">
        <v>547</v>
      </c>
      <c r="C40" s="38">
        <v>0</v>
      </c>
      <c r="D40" s="38">
        <v>0</v>
      </c>
      <c r="E40" s="38">
        <v>0</v>
      </c>
      <c r="F40" s="38">
        <v>0</v>
      </c>
      <c r="G40" s="38">
        <v>0</v>
      </c>
      <c r="H40" s="38">
        <v>0</v>
      </c>
    </row>
    <row r="41" spans="1:8">
      <c r="A41" t="s">
        <v>548</v>
      </c>
      <c r="C41" s="38">
        <v>0</v>
      </c>
      <c r="D41" s="38">
        <v>0</v>
      </c>
      <c r="E41" s="38">
        <v>0</v>
      </c>
      <c r="F41" s="38">
        <v>0</v>
      </c>
      <c r="G41" s="38">
        <v>0</v>
      </c>
      <c r="H41" s="38">
        <v>0</v>
      </c>
    </row>
    <row r="42" spans="1:8">
      <c r="A42" t="s">
        <v>550</v>
      </c>
      <c r="C42" s="38">
        <v>0</v>
      </c>
      <c r="D42" s="38">
        <v>0</v>
      </c>
      <c r="E42" s="38">
        <v>0</v>
      </c>
      <c r="F42" s="38">
        <v>0</v>
      </c>
      <c r="G42" s="38">
        <v>0</v>
      </c>
      <c r="H42" s="38">
        <v>0</v>
      </c>
    </row>
    <row r="43" spans="1:8">
      <c r="A43" t="s">
        <v>554</v>
      </c>
      <c r="C43" s="38">
        <v>0</v>
      </c>
      <c r="D43" s="38">
        <v>0</v>
      </c>
      <c r="E43" s="38">
        <v>0</v>
      </c>
      <c r="F43" s="38">
        <v>0</v>
      </c>
      <c r="G43" s="38">
        <v>0</v>
      </c>
      <c r="H43" s="38">
        <v>0</v>
      </c>
    </row>
    <row r="44" spans="1:8">
      <c r="A44" t="s">
        <v>556</v>
      </c>
      <c r="C44" s="38">
        <v>0</v>
      </c>
      <c r="D44" s="38">
        <v>0</v>
      </c>
      <c r="E44" s="38">
        <v>0</v>
      </c>
      <c r="F44" s="38">
        <v>0</v>
      </c>
      <c r="G44" s="38">
        <v>0</v>
      </c>
      <c r="H44" s="38">
        <v>0</v>
      </c>
    </row>
    <row r="45" spans="1:8">
      <c r="A45" t="s">
        <v>560</v>
      </c>
      <c r="C45" s="38">
        <v>0</v>
      </c>
      <c r="D45" s="38">
        <v>0</v>
      </c>
      <c r="E45" s="38">
        <v>0</v>
      </c>
      <c r="F45" s="38">
        <v>0</v>
      </c>
      <c r="G45" s="38">
        <v>0</v>
      </c>
      <c r="H45" s="38">
        <v>0</v>
      </c>
    </row>
    <row r="46" spans="1:8">
      <c r="A46" t="s">
        <v>561</v>
      </c>
      <c r="C46" s="38">
        <v>0</v>
      </c>
      <c r="D46" s="38">
        <v>0</v>
      </c>
      <c r="E46" s="38">
        <v>0</v>
      </c>
      <c r="F46" s="38">
        <v>0</v>
      </c>
      <c r="G46" s="38">
        <v>0</v>
      </c>
      <c r="H46" s="38">
        <v>0</v>
      </c>
    </row>
    <row r="47" spans="1:8">
      <c r="A47" t="s">
        <v>567</v>
      </c>
      <c r="C47" s="38">
        <v>0</v>
      </c>
      <c r="D47" s="38">
        <v>0</v>
      </c>
      <c r="E47" s="38">
        <v>0</v>
      </c>
      <c r="F47" s="38">
        <v>0</v>
      </c>
      <c r="G47" s="38">
        <v>0</v>
      </c>
      <c r="H47" s="38">
        <v>0</v>
      </c>
    </row>
    <row r="48" spans="1:8">
      <c r="A48" t="s">
        <v>569</v>
      </c>
      <c r="C48" s="38">
        <v>0</v>
      </c>
      <c r="D48" s="38">
        <v>0</v>
      </c>
      <c r="E48" s="38">
        <v>0</v>
      </c>
      <c r="F48" s="38">
        <v>0</v>
      </c>
      <c r="G48" s="38">
        <v>0</v>
      </c>
      <c r="H48" s="38">
        <v>0</v>
      </c>
    </row>
    <row r="49" spans="1:8">
      <c r="A49" t="s">
        <v>571</v>
      </c>
      <c r="C49" s="38">
        <v>0</v>
      </c>
      <c r="D49" s="38">
        <v>0</v>
      </c>
      <c r="E49" s="38">
        <v>0</v>
      </c>
      <c r="F49" s="38">
        <v>0</v>
      </c>
      <c r="G49" s="38">
        <v>0</v>
      </c>
      <c r="H49" s="38">
        <v>0</v>
      </c>
    </row>
    <row r="50" spans="1:8">
      <c r="A50" t="s">
        <v>574</v>
      </c>
      <c r="C50" s="38">
        <v>0</v>
      </c>
      <c r="D50" s="38">
        <v>0</v>
      </c>
      <c r="E50" s="38">
        <v>0</v>
      </c>
      <c r="F50" s="38">
        <v>0</v>
      </c>
      <c r="G50" s="38">
        <v>0</v>
      </c>
      <c r="H50" s="38">
        <v>0</v>
      </c>
    </row>
    <row r="51" spans="1:8">
      <c r="A51" t="s">
        <v>575</v>
      </c>
      <c r="C51" s="38">
        <v>0</v>
      </c>
      <c r="D51" s="38">
        <v>0</v>
      </c>
      <c r="E51" s="38">
        <v>0</v>
      </c>
      <c r="F51" s="38">
        <v>0</v>
      </c>
      <c r="G51" s="38">
        <v>0</v>
      </c>
      <c r="H51" s="38">
        <v>0</v>
      </c>
    </row>
    <row r="52" spans="1:8">
      <c r="A52" t="s">
        <v>578</v>
      </c>
      <c r="C52" s="38">
        <v>0</v>
      </c>
      <c r="D52" s="38">
        <v>0</v>
      </c>
      <c r="E52" s="38">
        <v>0</v>
      </c>
      <c r="F52" s="38">
        <v>0</v>
      </c>
      <c r="G52" s="38">
        <v>0</v>
      </c>
      <c r="H52" s="38">
        <v>0</v>
      </c>
    </row>
    <row r="53" spans="1:8">
      <c r="A53" t="s">
        <v>581</v>
      </c>
      <c r="C53" s="38">
        <v>0</v>
      </c>
      <c r="D53" s="38">
        <v>0</v>
      </c>
      <c r="E53" s="38">
        <v>0</v>
      </c>
      <c r="F53" s="38">
        <v>0</v>
      </c>
      <c r="G53" s="38">
        <v>0</v>
      </c>
      <c r="H53" s="38">
        <v>0</v>
      </c>
    </row>
    <row r="54" spans="1:8">
      <c r="A54" t="s">
        <v>584</v>
      </c>
      <c r="C54" s="38">
        <v>0</v>
      </c>
      <c r="D54" s="38">
        <v>0</v>
      </c>
      <c r="E54" s="38">
        <v>0</v>
      </c>
      <c r="F54" s="38">
        <v>0</v>
      </c>
      <c r="G54" s="38">
        <v>0</v>
      </c>
      <c r="H54" s="38">
        <v>0</v>
      </c>
    </row>
    <row r="55" spans="1:8">
      <c r="A55" t="s">
        <v>585</v>
      </c>
      <c r="C55" s="38">
        <v>0</v>
      </c>
      <c r="D55" s="38">
        <v>0</v>
      </c>
      <c r="E55" s="38">
        <v>0</v>
      </c>
      <c r="F55" s="38">
        <v>0</v>
      </c>
      <c r="G55" s="38">
        <v>0</v>
      </c>
      <c r="H55" s="38">
        <v>0</v>
      </c>
    </row>
    <row r="56" spans="1:8">
      <c r="A56" t="s">
        <v>587</v>
      </c>
      <c r="C56" s="38">
        <v>0</v>
      </c>
      <c r="D56" s="38">
        <v>0</v>
      </c>
      <c r="E56" s="38">
        <v>0</v>
      </c>
      <c r="F56" s="38">
        <v>0</v>
      </c>
      <c r="G56" s="38">
        <v>0</v>
      </c>
      <c r="H56" s="38">
        <v>0</v>
      </c>
    </row>
    <row r="57" spans="1:8">
      <c r="A57" t="s">
        <v>588</v>
      </c>
      <c r="C57" s="38">
        <v>0</v>
      </c>
      <c r="D57" s="38">
        <v>0</v>
      </c>
      <c r="E57" s="38">
        <v>0</v>
      </c>
      <c r="F57" s="38">
        <v>0</v>
      </c>
      <c r="G57" s="38">
        <v>0</v>
      </c>
      <c r="H57" s="38">
        <v>0</v>
      </c>
    </row>
    <row r="58" spans="1:8">
      <c r="A58" t="s">
        <v>590</v>
      </c>
      <c r="C58" s="38">
        <v>0</v>
      </c>
      <c r="D58" s="38">
        <v>0</v>
      </c>
      <c r="E58" s="38">
        <v>0</v>
      </c>
      <c r="F58" s="38">
        <v>0</v>
      </c>
      <c r="G58" s="38">
        <v>0</v>
      </c>
      <c r="H58" s="38">
        <v>0</v>
      </c>
    </row>
    <row r="59" spans="1:8">
      <c r="A59" t="s">
        <v>591</v>
      </c>
      <c r="C59" s="38">
        <v>0</v>
      </c>
      <c r="D59" s="38">
        <v>0</v>
      </c>
      <c r="E59" s="38">
        <v>0</v>
      </c>
      <c r="F59" s="38">
        <v>0</v>
      </c>
      <c r="G59" s="38">
        <v>0</v>
      </c>
      <c r="H59" s="38">
        <v>0</v>
      </c>
    </row>
    <row r="60" spans="1:8">
      <c r="A60" t="s">
        <v>592</v>
      </c>
      <c r="C60" s="38">
        <v>0</v>
      </c>
      <c r="D60" s="38">
        <v>0</v>
      </c>
      <c r="E60" s="38">
        <v>0</v>
      </c>
      <c r="F60" s="38">
        <v>0</v>
      </c>
      <c r="G60" s="38">
        <v>0</v>
      </c>
      <c r="H60" s="38">
        <v>0</v>
      </c>
    </row>
    <row r="61" spans="1:8">
      <c r="A61" t="s">
        <v>593</v>
      </c>
      <c r="C61" s="38">
        <v>0</v>
      </c>
      <c r="D61" s="38">
        <v>0</v>
      </c>
      <c r="E61" s="38">
        <v>0</v>
      </c>
      <c r="F61" s="38">
        <v>0</v>
      </c>
      <c r="G61" s="38">
        <v>0</v>
      </c>
      <c r="H61" s="38">
        <v>0</v>
      </c>
    </row>
    <row r="62" spans="1:8">
      <c r="A62" t="s">
        <v>594</v>
      </c>
      <c r="C62" s="38">
        <v>0</v>
      </c>
      <c r="D62" s="38">
        <v>0</v>
      </c>
      <c r="E62" s="38">
        <v>0</v>
      </c>
      <c r="F62" s="38">
        <v>0</v>
      </c>
      <c r="G62" s="38">
        <v>0</v>
      </c>
      <c r="H62" s="38">
        <v>0</v>
      </c>
    </row>
    <row r="63" spans="1:8">
      <c r="A63" t="s">
        <v>494</v>
      </c>
      <c r="C63" s="38">
        <v>0</v>
      </c>
      <c r="D63" s="38">
        <v>0</v>
      </c>
      <c r="E63" s="38">
        <v>0</v>
      </c>
      <c r="F63" s="38">
        <v>0</v>
      </c>
      <c r="G63" s="38">
        <v>0</v>
      </c>
      <c r="H63" s="38">
        <v>0</v>
      </c>
    </row>
  </sheetData>
  <pageMargins left="0.7" right="0.7" top="0.75" bottom="0.75" header="0.3" footer="0.3"/>
  <pageSetup paperSize="9" orientation="portrait" verticalDpi="0"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59999389629810485"/>
  </sheetPr>
  <dimension ref="A1:P614"/>
  <sheetViews>
    <sheetView showGridLines="0" view="pageBreakPreview" topLeftCell="A22" zoomScale="54" zoomScaleNormal="83" zoomScaleSheetLayoutView="84" workbookViewId="0">
      <selection activeCell="L31" sqref="L31"/>
    </sheetView>
  </sheetViews>
  <sheetFormatPr defaultColWidth="8.88671875" defaultRowHeight="25.2" zeroHeight="1"/>
  <cols>
    <col min="1" max="1" width="1.109375" style="691" customWidth="1"/>
    <col min="2" max="2" width="65.33203125" style="693" customWidth="1"/>
    <col min="3" max="3" width="6.21875" style="691" customWidth="1"/>
    <col min="4" max="4" width="27.77734375" style="691" customWidth="1"/>
    <col min="5" max="5" width="0.88671875" style="691" customWidth="1"/>
    <col min="6" max="6" width="27.77734375" style="691" customWidth="1"/>
    <col min="7" max="7" width="4.77734375" style="694" customWidth="1"/>
    <col min="8" max="8" width="73" style="691" customWidth="1"/>
    <col min="9" max="9" width="6.21875" style="691" customWidth="1"/>
    <col min="10" max="10" width="27.77734375" style="691" customWidth="1"/>
    <col min="11" max="11" width="0.88671875" style="691" customWidth="1"/>
    <col min="12" max="12" width="27.77734375" style="691" customWidth="1"/>
    <col min="13" max="13" width="10.44140625" style="691" customWidth="1"/>
    <col min="14" max="16380" width="8.88671875" style="691"/>
    <col min="16381" max="16384" width="0.44140625" style="691" customWidth="1"/>
  </cols>
  <sheetData>
    <row r="1" spans="1:16" ht="25.8" thickBot="1">
      <c r="A1" s="690" t="s">
        <v>4149</v>
      </c>
      <c r="B1" s="902" t="s">
        <v>4328</v>
      </c>
      <c r="C1" s="902"/>
      <c r="D1" s="902"/>
      <c r="E1" s="902"/>
      <c r="F1" s="902"/>
      <c r="G1" s="902"/>
      <c r="H1" s="903" t="str">
        <f>+CONCATENATE('TITLE PAGE'!B24," | ",'TITLE PAGE'!B25)</f>
        <v xml:space="preserve"> | </v>
      </c>
      <c r="I1" s="904"/>
      <c r="J1" s="904"/>
      <c r="K1" s="904"/>
      <c r="L1" s="905"/>
      <c r="M1" s="714"/>
      <c r="N1" s="714"/>
      <c r="O1" s="699"/>
      <c r="P1" s="694"/>
    </row>
    <row r="2" spans="1:16" ht="25.8" thickBot="1">
      <c r="A2" s="692" t="s">
        <v>4150</v>
      </c>
      <c r="B2" s="902" t="s">
        <v>291</v>
      </c>
      <c r="C2" s="902"/>
      <c r="D2" s="902"/>
      <c r="E2" s="902"/>
      <c r="F2" s="902"/>
      <c r="G2" s="902"/>
      <c r="H2" s="1487">
        <f>'TITLE PAGE'!$B$26</f>
        <v>0</v>
      </c>
      <c r="I2" s="1488"/>
      <c r="J2" s="1488"/>
      <c r="K2" s="1488"/>
      <c r="L2" s="1489"/>
      <c r="M2" s="715"/>
      <c r="N2" s="715"/>
      <c r="O2" s="715"/>
      <c r="P2" s="694"/>
    </row>
    <row r="3" spans="1:16" ht="18" customHeight="1" thickBot="1">
      <c r="G3" s="691"/>
    </row>
    <row r="4" spans="1:16" ht="22.05" customHeight="1" thickBot="1">
      <c r="A4" s="694"/>
      <c r="B4" s="898" t="s">
        <v>4183</v>
      </c>
      <c r="C4" s="899"/>
      <c r="D4" s="899"/>
      <c r="E4" s="899"/>
      <c r="F4" s="899"/>
      <c r="G4" s="899"/>
      <c r="H4" s="899"/>
      <c r="I4" s="899"/>
      <c r="J4" s="899"/>
      <c r="K4" s="899"/>
      <c r="L4" s="900"/>
      <c r="M4" s="690"/>
    </row>
    <row r="5" spans="1:16" ht="18" customHeight="1">
      <c r="C5" s="693"/>
      <c r="D5" s="693"/>
      <c r="E5" s="693"/>
      <c r="F5" s="693"/>
      <c r="G5" s="693"/>
      <c r="H5" s="693"/>
      <c r="I5" s="693"/>
      <c r="J5" s="693"/>
      <c r="K5" s="693"/>
      <c r="L5" s="693"/>
      <c r="O5" s="695"/>
    </row>
    <row r="6" spans="1:16" ht="22.05" customHeight="1">
      <c r="B6" s="901" t="s">
        <v>4275</v>
      </c>
      <c r="C6" s="901"/>
      <c r="D6" s="901"/>
      <c r="E6" s="901"/>
      <c r="F6" s="901"/>
      <c r="G6" s="901"/>
      <c r="H6" s="901"/>
      <c r="I6" s="901"/>
      <c r="J6" s="901"/>
      <c r="K6" s="901"/>
      <c r="L6" s="901"/>
      <c r="M6" s="901"/>
    </row>
    <row r="7" spans="1:16" ht="18" customHeight="1" thickBot="1">
      <c r="B7" s="696"/>
      <c r="C7" s="690"/>
      <c r="D7" s="690"/>
      <c r="E7" s="690"/>
      <c r="F7" s="690"/>
      <c r="G7" s="690"/>
      <c r="H7" s="690"/>
      <c r="I7" s="690"/>
    </row>
    <row r="8" spans="1:16" ht="25.8" hidden="1" thickBot="1"/>
    <row r="9" spans="1:16" ht="25.8" hidden="1" thickBot="1"/>
    <row r="10" spans="1:16" ht="25.8" hidden="1" thickBot="1"/>
    <row r="11" spans="1:16" ht="25.8" hidden="1" thickBot="1"/>
    <row r="12" spans="1:16" ht="25.8" hidden="1" thickBot="1"/>
    <row r="13" spans="1:16" ht="25.8" hidden="1" thickBot="1"/>
    <row r="14" spans="1:16" ht="25.8" hidden="1" thickBot="1"/>
    <row r="15" spans="1:16" ht="25.8" hidden="1" thickBot="1"/>
    <row r="16" spans="1:16" ht="25.8" hidden="1" thickBot="1"/>
    <row r="17" spans="2:12" ht="25.8" hidden="1" thickBot="1"/>
    <row r="18" spans="2:12" ht="16.8" hidden="1" customHeight="1"/>
    <row r="19" spans="2:12" ht="22.05" customHeight="1" thickBot="1">
      <c r="D19" s="697" t="s">
        <v>285</v>
      </c>
      <c r="E19" s="698"/>
      <c r="F19" s="697" t="s">
        <v>288</v>
      </c>
      <c r="G19" s="699"/>
      <c r="H19" s="693"/>
      <c r="I19" s="693"/>
      <c r="J19" s="697" t="s">
        <v>285</v>
      </c>
      <c r="K19" s="698"/>
      <c r="L19" s="697" t="s">
        <v>288</v>
      </c>
    </row>
    <row r="20" spans="2:12" ht="22.05" customHeight="1">
      <c r="D20" s="897" t="s">
        <v>4329</v>
      </c>
      <c r="E20" s="897"/>
      <c r="F20" s="897"/>
      <c r="J20" s="897" t="s">
        <v>4329</v>
      </c>
      <c r="K20" s="897"/>
      <c r="L20" s="897"/>
    </row>
    <row r="21" spans="2:12" ht="22.05" customHeight="1">
      <c r="B21" s="700" t="s">
        <v>4257</v>
      </c>
      <c r="H21" s="701" t="s">
        <v>4263</v>
      </c>
    </row>
    <row r="22" spans="2:12" ht="25.05" customHeight="1">
      <c r="H22" s="693"/>
    </row>
    <row r="23" spans="2:12" ht="25.05" customHeight="1">
      <c r="B23" s="702" t="s">
        <v>4258</v>
      </c>
      <c r="H23" s="702" t="s">
        <v>4264</v>
      </c>
    </row>
    <row r="24" spans="2:12" ht="25.05" customHeight="1" thickBot="1">
      <c r="H24" s="693"/>
    </row>
    <row r="25" spans="2:12" ht="25.05" customHeight="1">
      <c r="B25" s="703" t="s">
        <v>4259</v>
      </c>
      <c r="D25" s="704">
        <f>+'TrF-3 | (DEBITS)'!M23+'TrF-3 | (DEBITS)'!I77+'TrF-3 | (DEBITS)'!I87</f>
        <v>0</v>
      </c>
      <c r="F25" s="704">
        <f>+'TrF-3 | (DEBITS)'!J87+'TrF-3 | (DEBITS)'!J77+'TrF-3 | (DEBITS)'!M24</f>
        <v>0</v>
      </c>
      <c r="H25" s="705" t="s">
        <v>4272</v>
      </c>
      <c r="J25" s="704">
        <f>+'TrF-4 | (CREDITS)'!I17</f>
        <v>0</v>
      </c>
      <c r="L25" s="704">
        <f>+'TrF-4 | (CREDITS)'!J17</f>
        <v>0</v>
      </c>
    </row>
    <row r="26" spans="2:12" ht="25.05" customHeight="1">
      <c r="B26" s="703" t="s">
        <v>4405</v>
      </c>
      <c r="D26" s="706">
        <f>+'TrF-3 | (DEBITS)'!M58</f>
        <v>0</v>
      </c>
      <c r="F26" s="706">
        <f>+'TrF-3 | (DEBITS)'!M59</f>
        <v>0</v>
      </c>
      <c r="H26" s="705" t="s">
        <v>4273</v>
      </c>
      <c r="J26" s="706">
        <f>+'TrF-4 | (CREDITS)'!I25</f>
        <v>0</v>
      </c>
      <c r="L26" s="706">
        <f>+'TrF-4 | (CREDITS)'!L25</f>
        <v>0</v>
      </c>
    </row>
    <row r="27" spans="2:12" ht="25.05" customHeight="1">
      <c r="B27" s="703"/>
      <c r="D27" s="706"/>
      <c r="F27" s="706"/>
      <c r="H27" s="705" t="s">
        <v>4457</v>
      </c>
      <c r="J27" s="1492">
        <v>0</v>
      </c>
      <c r="K27" s="1491"/>
      <c r="L27" s="1492">
        <v>0</v>
      </c>
    </row>
    <row r="28" spans="2:12" ht="25.05" customHeight="1">
      <c r="B28" s="703" t="s">
        <v>4260</v>
      </c>
      <c r="D28" s="706">
        <f>+'TrF-3 | (DEBITS)'!I98</f>
        <v>0</v>
      </c>
      <c r="F28" s="706">
        <f>+'TrF-3 | (DEBITS)'!J98</f>
        <v>0</v>
      </c>
      <c r="H28" s="705" t="s">
        <v>4269</v>
      </c>
      <c r="J28" s="706">
        <f>+SOCIE!C16</f>
        <v>0</v>
      </c>
      <c r="L28" s="706">
        <v>0</v>
      </c>
    </row>
    <row r="29" spans="2:12" ht="25.05" customHeight="1">
      <c r="B29" s="703" t="s">
        <v>4404</v>
      </c>
      <c r="D29" s="706">
        <f>+'TrF-3 | (DEBITS)'!I118</f>
        <v>0</v>
      </c>
      <c r="F29" s="706">
        <f>+'TrF-3 | (DEBITS)'!J118</f>
        <v>0</v>
      </c>
      <c r="H29" s="705" t="s">
        <v>4270</v>
      </c>
      <c r="J29" s="706">
        <f>+SOCIE!D21</f>
        <v>0</v>
      </c>
      <c r="L29" s="706">
        <f>+SOCIE!H21</f>
        <v>0</v>
      </c>
    </row>
    <row r="30" spans="2:12" ht="25.05" customHeight="1">
      <c r="B30" s="703" t="s">
        <v>4268</v>
      </c>
      <c r="D30" s="706">
        <f>+'TrF-3 | (DEBITS)'!I124</f>
        <v>0</v>
      </c>
      <c r="F30" s="706">
        <f>+'TrF-3 | (DEBITS)'!J124</f>
        <v>0</v>
      </c>
      <c r="H30" s="705" t="s">
        <v>4271</v>
      </c>
      <c r="J30" s="1492">
        <v>0</v>
      </c>
      <c r="K30" s="1491"/>
      <c r="L30" s="1492">
        <v>0</v>
      </c>
    </row>
    <row r="31" spans="2:12" ht="25.05" customHeight="1" thickBot="1">
      <c r="B31" s="1490"/>
      <c r="C31" s="1491"/>
      <c r="D31" s="1492"/>
      <c r="E31" s="1491"/>
      <c r="F31" s="1492"/>
      <c r="H31" s="1491"/>
      <c r="I31" s="1491"/>
      <c r="J31" s="1494"/>
      <c r="K31" s="1491"/>
      <c r="L31" s="1494"/>
    </row>
    <row r="32" spans="2:12" ht="25.05" customHeight="1" thickBot="1">
      <c r="B32" s="1490"/>
      <c r="C32" s="1491"/>
      <c r="D32" s="1492"/>
      <c r="E32" s="1491"/>
      <c r="F32" s="1492"/>
      <c r="H32" s="693"/>
    </row>
    <row r="33" spans="2:13" ht="25.05" customHeight="1" thickBot="1">
      <c r="B33" s="1490"/>
      <c r="C33" s="1491"/>
      <c r="D33" s="1492"/>
      <c r="E33" s="1493"/>
      <c r="F33" s="1492"/>
      <c r="H33" s="693"/>
      <c r="J33" s="708">
        <f>SUM(J25:J31)</f>
        <v>0</v>
      </c>
      <c r="K33" s="709"/>
      <c r="L33" s="708">
        <f>SUM(L25:L31)</f>
        <v>0</v>
      </c>
    </row>
    <row r="34" spans="2:13" ht="25.05" customHeight="1" thickBot="1">
      <c r="B34" s="1490"/>
      <c r="C34" s="1491"/>
      <c r="D34" s="1494"/>
      <c r="E34" s="1491"/>
      <c r="F34" s="1494"/>
    </row>
    <row r="35" spans="2:13" ht="25.05" customHeight="1" thickBot="1">
      <c r="H35" s="702" t="s">
        <v>4265</v>
      </c>
      <c r="J35" s="694"/>
      <c r="K35" s="694"/>
      <c r="L35" s="694"/>
    </row>
    <row r="36" spans="2:13" ht="25.05" customHeight="1" thickBot="1">
      <c r="D36" s="708">
        <f>SUM(D25:D34)</f>
        <v>0</v>
      </c>
      <c r="E36" s="709"/>
      <c r="F36" s="708">
        <f>SUM(F25:F34)</f>
        <v>0</v>
      </c>
      <c r="H36" s="705" t="s">
        <v>4432</v>
      </c>
      <c r="I36" s="710"/>
      <c r="J36" s="711">
        <f>+'TrF-4 | (CREDITS)'!H34</f>
        <v>0</v>
      </c>
      <c r="K36" s="712"/>
      <c r="L36" s="711">
        <f>+'TrF-4 | (CREDITS)'!K34</f>
        <v>0</v>
      </c>
    </row>
    <row r="37" spans="2:13" ht="25.05" customHeight="1">
      <c r="H37" s="705" t="s">
        <v>4433</v>
      </c>
      <c r="J37" s="706">
        <f>+'TrF-4 | (CREDITS)'!I45</f>
        <v>0</v>
      </c>
      <c r="K37" s="694"/>
      <c r="L37" s="706">
        <f>+'TrF-4 | (CREDITS)'!J45</f>
        <v>0</v>
      </c>
    </row>
    <row r="38" spans="2:13" ht="25.05" customHeight="1">
      <c r="B38" s="691"/>
      <c r="H38" s="705" t="s">
        <v>4274</v>
      </c>
      <c r="J38" s="706">
        <f>+'TrF-4 | (CREDITS)'!I56</f>
        <v>0</v>
      </c>
      <c r="L38" s="706">
        <f>+'TrF-4 | (CREDITS)'!J56</f>
        <v>0</v>
      </c>
    </row>
    <row r="39" spans="2:13" ht="25.05" customHeight="1">
      <c r="B39" s="691"/>
      <c r="H39" s="705" t="s">
        <v>4435</v>
      </c>
      <c r="J39" s="706">
        <f>+'TrF-4 | (CREDITS)'!I62</f>
        <v>0</v>
      </c>
      <c r="K39" s="694"/>
      <c r="L39" s="706">
        <f>+'TrF-4 | (CREDITS)'!J62</f>
        <v>0</v>
      </c>
    </row>
    <row r="40" spans="2:13" ht="25.05" customHeight="1" thickBot="1">
      <c r="B40" s="702" t="s">
        <v>234</v>
      </c>
      <c r="D40" s="694"/>
      <c r="E40" s="694"/>
      <c r="F40" s="694"/>
      <c r="H40" s="705" t="s">
        <v>4439</v>
      </c>
      <c r="I40" s="710"/>
      <c r="J40" s="706"/>
      <c r="K40" s="694"/>
      <c r="L40" s="706"/>
    </row>
    <row r="41" spans="2:13" ht="25.05" customHeight="1">
      <c r="B41" s="703" t="s">
        <v>4406</v>
      </c>
      <c r="D41" s="704">
        <f>+'TrF-3 | (DEBITS)'!I129</f>
        <v>0</v>
      </c>
      <c r="E41" s="694"/>
      <c r="F41" s="704">
        <f>+'TrF-3 | (DEBITS)'!J129</f>
        <v>0</v>
      </c>
      <c r="H41" s="705" t="s">
        <v>4436</v>
      </c>
      <c r="J41" s="706">
        <f>+'TrF-4 | (CREDITS)'!I81</f>
        <v>0</v>
      </c>
      <c r="L41" s="706">
        <f>+'TrF-4 | (CREDITS)'!J81</f>
        <v>0</v>
      </c>
    </row>
    <row r="42" spans="2:13" ht="25.05" customHeight="1">
      <c r="B42" s="703" t="s">
        <v>4261</v>
      </c>
      <c r="D42" s="706">
        <f>+'TrF-3 | (DEBITS)'!I138</f>
        <v>0</v>
      </c>
      <c r="E42" s="694"/>
      <c r="F42" s="706">
        <f>+'TrF-3 | (DEBITS)'!J138</f>
        <v>0</v>
      </c>
      <c r="H42" s="705" t="s">
        <v>4437</v>
      </c>
      <c r="J42" s="706">
        <f>+'TrF-4 | (CREDITS)'!I95</f>
        <v>0</v>
      </c>
      <c r="K42" s="694"/>
      <c r="L42" s="706">
        <f>+'TrF-4 | (CREDITS)'!J95</f>
        <v>0</v>
      </c>
      <c r="M42" s="694"/>
    </row>
    <row r="43" spans="2:13" ht="25.05" customHeight="1" thickBot="1">
      <c r="B43" s="703" t="s">
        <v>4262</v>
      </c>
      <c r="D43" s="706">
        <f>+'TrF-3 | (DEBITS)'!I144</f>
        <v>0</v>
      </c>
      <c r="E43" s="694"/>
      <c r="F43" s="706">
        <f>+'TrF-3 | (DEBITS)'!J144</f>
        <v>0</v>
      </c>
      <c r="J43" s="707"/>
      <c r="K43" s="694"/>
      <c r="L43" s="707"/>
    </row>
    <row r="44" spans="2:13" ht="25.05" customHeight="1" thickBot="1">
      <c r="B44" s="703" t="s">
        <v>4407</v>
      </c>
      <c r="D44" s="706">
        <f>+'TrF-3 | (DEBITS)'!I166</f>
        <v>0</v>
      </c>
      <c r="E44" s="694"/>
      <c r="F44" s="706">
        <f>+'TrF-3 | (DEBITS)'!J166</f>
        <v>0</v>
      </c>
      <c r="J44" s="708">
        <f>SUM(J36:J43)</f>
        <v>0</v>
      </c>
      <c r="K44" s="709"/>
      <c r="L44" s="708">
        <f>SUM(L36:L43)</f>
        <v>0</v>
      </c>
    </row>
    <row r="45" spans="2:13" ht="25.05" customHeight="1" thickBot="1">
      <c r="B45" s="703" t="s">
        <v>4408</v>
      </c>
      <c r="D45" s="706">
        <f>+'TrF-3 | (DEBITS)'!I190</f>
        <v>0</v>
      </c>
      <c r="E45" s="694"/>
      <c r="F45" s="706">
        <f>+'TrF-3 | (DEBITS)'!J190</f>
        <v>0</v>
      </c>
      <c r="H45" s="702" t="s">
        <v>284</v>
      </c>
      <c r="J45" s="694"/>
      <c r="K45" s="694"/>
      <c r="L45" s="694"/>
    </row>
    <row r="46" spans="2:13" ht="25.05" customHeight="1">
      <c r="B46" s="703" t="s">
        <v>4409</v>
      </c>
      <c r="D46" s="706">
        <f>+'TrF-3 | (DEBITS)'!I196</f>
        <v>0</v>
      </c>
      <c r="E46" s="694"/>
      <c r="F46" s="706">
        <f>+'TrF-3 | (DEBITS)'!J196</f>
        <v>0</v>
      </c>
      <c r="H46" s="1491"/>
      <c r="I46" s="1491"/>
      <c r="J46" s="1496"/>
      <c r="K46" s="1493"/>
      <c r="L46" s="1496"/>
    </row>
    <row r="47" spans="2:13" ht="25.05" customHeight="1">
      <c r="B47" s="703" t="s">
        <v>235</v>
      </c>
      <c r="D47" s="706">
        <f>++'TrF-3 | (DEBITS)'!I202</f>
        <v>0</v>
      </c>
      <c r="E47" s="694"/>
      <c r="F47" s="706">
        <f>+'TrF-3 | (DEBITS)'!J202</f>
        <v>0</v>
      </c>
      <c r="H47" s="1497"/>
      <c r="I47" s="1491"/>
      <c r="J47" s="1492"/>
      <c r="K47" s="1493"/>
      <c r="L47" s="1492"/>
    </row>
    <row r="48" spans="2:13" ht="25.05" customHeight="1">
      <c r="B48" s="703" t="s">
        <v>236</v>
      </c>
      <c r="D48" s="706">
        <f>+'TrF-3 | (DEBITS)'!I212</f>
        <v>0</v>
      </c>
      <c r="F48" s="706">
        <f>+'TrF-3 | (DEBITS)'!J212</f>
        <v>0</v>
      </c>
      <c r="H48" s="705" t="s">
        <v>4438</v>
      </c>
      <c r="J48" s="706"/>
      <c r="K48" s="694"/>
      <c r="L48" s="706"/>
    </row>
    <row r="49" spans="2:12" ht="25.05" customHeight="1">
      <c r="B49" s="1495"/>
      <c r="C49" s="1491"/>
      <c r="D49" s="1492"/>
      <c r="E49" s="1493"/>
      <c r="F49" s="1492"/>
      <c r="H49" s="705" t="s">
        <v>4266</v>
      </c>
      <c r="J49" s="706">
        <f>+'TrF-4 | (CREDITS)'!I100</f>
        <v>0</v>
      </c>
      <c r="K49" s="694"/>
      <c r="L49" s="706">
        <f>+'TrF-4 | (CREDITS)'!J100</f>
        <v>0</v>
      </c>
    </row>
    <row r="50" spans="2:12" ht="25.05" customHeight="1">
      <c r="B50" s="1495"/>
      <c r="C50" s="1491"/>
      <c r="D50" s="1492"/>
      <c r="E50" s="1493"/>
      <c r="F50" s="1492"/>
      <c r="H50" s="705" t="s">
        <v>4278</v>
      </c>
      <c r="J50" s="706"/>
      <c r="K50" s="694"/>
      <c r="L50" s="706"/>
    </row>
    <row r="51" spans="2:12" ht="25.05" customHeight="1">
      <c r="B51" s="1495"/>
      <c r="C51" s="1491"/>
      <c r="D51" s="1492"/>
      <c r="E51" s="1493"/>
      <c r="F51" s="1492"/>
      <c r="H51" s="705" t="s">
        <v>4279</v>
      </c>
      <c r="J51" s="706">
        <f>+'TrF-4 | (CREDITS)'!I117</f>
        <v>0</v>
      </c>
      <c r="K51" s="694"/>
      <c r="L51" s="706">
        <f>+'TrF-4 | (CREDITS)'!J117</f>
        <v>0</v>
      </c>
    </row>
    <row r="52" spans="2:12" ht="25.05" customHeight="1">
      <c r="B52" s="1495"/>
      <c r="C52" s="1491"/>
      <c r="D52" s="1492"/>
      <c r="E52" s="1493"/>
      <c r="F52" s="1492"/>
      <c r="H52" s="705" t="s">
        <v>4280</v>
      </c>
      <c r="J52" s="706">
        <f>+'TrF-4 | (CREDITS)'!I125</f>
        <v>0</v>
      </c>
      <c r="K52" s="694"/>
      <c r="L52" s="706">
        <f>+'TrF-4 | (CREDITS)'!J125</f>
        <v>0</v>
      </c>
    </row>
    <row r="53" spans="2:12" ht="25.05" customHeight="1" thickBot="1">
      <c r="B53" s="1491"/>
      <c r="C53" s="1491"/>
      <c r="D53" s="1494"/>
      <c r="E53" s="1491"/>
      <c r="F53" s="1494"/>
      <c r="H53" s="705" t="s">
        <v>4281</v>
      </c>
      <c r="J53" s="707"/>
      <c r="K53" s="694"/>
      <c r="L53" s="707"/>
    </row>
    <row r="54" spans="2:12" ht="25.05" customHeight="1" thickBot="1">
      <c r="D54" s="708">
        <f>SUM(D41:D53)</f>
        <v>0</v>
      </c>
      <c r="E54" s="709"/>
      <c r="F54" s="708">
        <f>SUM(F41:F53)</f>
        <v>0</v>
      </c>
      <c r="J54" s="708">
        <f>SUM(J46:J53)</f>
        <v>0</v>
      </c>
      <c r="K54" s="709"/>
      <c r="L54" s="708">
        <f>SUM(L46:L53)</f>
        <v>0</v>
      </c>
    </row>
    <row r="55" spans="2:12" ht="25.05" customHeight="1"/>
    <row r="56" spans="2:12" ht="25.05" customHeight="1" thickBot="1">
      <c r="B56" s="698"/>
      <c r="D56" s="713">
        <f>+D54+D36</f>
        <v>0</v>
      </c>
      <c r="E56" s="709"/>
      <c r="F56" s="713">
        <f>+F54+F36</f>
        <v>0</v>
      </c>
      <c r="J56" s="713">
        <f>+J33+J44+J54-3</f>
        <v>-3</v>
      </c>
      <c r="K56" s="709"/>
      <c r="L56" s="713">
        <f>+L33+L44+L54</f>
        <v>0</v>
      </c>
    </row>
    <row r="57" spans="2:12"/>
    <row r="58" spans="2:12" hidden="1"/>
    <row r="59" spans="2:12" hidden="1"/>
    <row r="60" spans="2:12" ht="4.95" hidden="1" customHeight="1"/>
    <row r="61" spans="2:12" hidden="1"/>
    <row r="62" spans="2:12" ht="4.95" hidden="1" customHeight="1"/>
    <row r="63" spans="2:12" s="710" customFormat="1" hidden="1">
      <c r="G63" s="712"/>
    </row>
    <row r="64" spans="2:12" hidden="1"/>
    <row r="65" hidden="1"/>
    <row r="66" hidden="1"/>
    <row r="67" ht="4.95" hidden="1" customHeight="1"/>
    <row r="68" hidden="1"/>
    <row r="69" ht="4.95" hidden="1" customHeight="1"/>
    <row r="70" hidden="1"/>
    <row r="71" hidden="1"/>
    <row r="72" hidden="1"/>
    <row r="73" hidden="1"/>
    <row r="74" hidden="1"/>
    <row r="75" hidden="1"/>
    <row r="76" hidden="1"/>
    <row r="77" hidden="1"/>
    <row r="78" hidden="1"/>
    <row r="79" hidden="1"/>
    <row r="80" hidden="1"/>
    <row r="81" hidden="1"/>
    <row r="82" hidden="1"/>
    <row r="83" hidden="1"/>
    <row r="84" hidden="1"/>
    <row r="85" hidden="1"/>
    <row r="86" hidden="1"/>
    <row r="87" hidden="1"/>
    <row r="88" hidden="1"/>
    <row r="89" hidden="1"/>
    <row r="90" hidden="1"/>
    <row r="91" hidden="1"/>
    <row r="92" hidden="1"/>
    <row r="93" hidden="1"/>
    <row r="94" hidden="1"/>
    <row r="95" hidden="1"/>
    <row r="96" hidden="1"/>
    <row r="97" hidden="1"/>
    <row r="98" hidden="1"/>
    <row r="99" hidden="1"/>
    <row r="100" hidden="1"/>
    <row r="101" hidden="1"/>
    <row r="102" hidden="1"/>
    <row r="103" hidden="1"/>
    <row r="104" hidden="1"/>
    <row r="105" hidden="1"/>
    <row r="106" hidden="1"/>
    <row r="107" hidden="1"/>
    <row r="108" hidden="1"/>
    <row r="109" hidden="1"/>
    <row r="110" hidden="1"/>
    <row r="111" hidden="1"/>
    <row r="112" hidden="1"/>
    <row r="113" hidden="1"/>
    <row r="114" hidden="1"/>
    <row r="115" hidden="1"/>
    <row r="116" hidden="1"/>
    <row r="117" hidden="1"/>
    <row r="118" hidden="1"/>
    <row r="119" hidden="1"/>
    <row r="120" hidden="1"/>
    <row r="121" hidden="1"/>
    <row r="122" hidden="1"/>
    <row r="123" hidden="1"/>
    <row r="124" hidden="1"/>
    <row r="125" hidden="1"/>
    <row r="126" hidden="1"/>
    <row r="127" hidden="1"/>
    <row r="128" hidden="1"/>
    <row r="129" hidden="1"/>
    <row r="130" hidden="1"/>
    <row r="131" hidden="1"/>
    <row r="132" hidden="1"/>
    <row r="133" hidden="1"/>
    <row r="134" hidden="1"/>
    <row r="135" hidden="1"/>
    <row r="136" hidden="1"/>
    <row r="137" hidden="1"/>
    <row r="138" hidden="1"/>
    <row r="139" hidden="1"/>
    <row r="140" hidden="1"/>
    <row r="141" hidden="1"/>
    <row r="142" hidden="1"/>
    <row r="143" hidden="1"/>
    <row r="144" hidden="1"/>
    <row r="145" hidden="1"/>
    <row r="146" hidden="1"/>
    <row r="147" hidden="1"/>
    <row r="148" hidden="1"/>
    <row r="149" hidden="1"/>
    <row r="150" hidden="1"/>
    <row r="151" hidden="1"/>
    <row r="152" hidden="1"/>
    <row r="153" hidden="1"/>
    <row r="154" hidden="1"/>
    <row r="155" hidden="1"/>
    <row r="156" hidden="1"/>
    <row r="157" hidden="1"/>
    <row r="158" hidden="1"/>
    <row r="159" hidden="1"/>
    <row r="160" hidden="1"/>
    <row r="161" hidden="1"/>
    <row r="162" hidden="1"/>
    <row r="163" hidden="1"/>
    <row r="164" hidden="1"/>
    <row r="165" hidden="1"/>
    <row r="166" hidden="1"/>
    <row r="167" hidden="1"/>
    <row r="168" hidden="1"/>
    <row r="169" hidden="1"/>
    <row r="170" hidden="1"/>
    <row r="171" hidden="1"/>
    <row r="172" hidden="1"/>
    <row r="173" hidden="1"/>
    <row r="174" hidden="1"/>
    <row r="175" hidden="1"/>
    <row r="176" hidden="1"/>
    <row r="177" hidden="1"/>
    <row r="178" hidden="1"/>
    <row r="179" hidden="1"/>
    <row r="180" hidden="1"/>
    <row r="181" hidden="1"/>
    <row r="182" hidden="1"/>
    <row r="183" hidden="1"/>
    <row r="184" hidden="1"/>
    <row r="185" hidden="1"/>
    <row r="186" hidden="1"/>
    <row r="187" hidden="1"/>
    <row r="188" hidden="1"/>
    <row r="189" hidden="1"/>
    <row r="190" hidden="1"/>
    <row r="191" hidden="1"/>
    <row r="192" hidden="1"/>
    <row r="193" hidden="1"/>
    <row r="194" hidden="1"/>
    <row r="195" hidden="1"/>
    <row r="196" hidden="1"/>
    <row r="197" hidden="1"/>
    <row r="198" hidden="1"/>
    <row r="199" hidden="1"/>
    <row r="200" hidden="1"/>
    <row r="201" hidden="1"/>
    <row r="202" hidden="1"/>
    <row r="203" hidden="1"/>
    <row r="204" hidden="1"/>
    <row r="205" hidden="1"/>
    <row r="206" hidden="1"/>
    <row r="207" hidden="1"/>
    <row r="208" hidden="1"/>
    <row r="209" hidden="1"/>
    <row r="210" ht="18.600000000000001" customHeight="1"/>
    <row r="211" ht="18.600000000000001" customHeight="1"/>
    <row r="212" hidden="1"/>
    <row r="213" hidden="1"/>
    <row r="214" hidden="1"/>
    <row r="215" hidden="1"/>
    <row r="216" hidden="1"/>
    <row r="217" hidden="1"/>
    <row r="218" hidden="1"/>
    <row r="219" hidden="1"/>
    <row r="220" hidden="1"/>
    <row r="221" hidden="1"/>
    <row r="222" hidden="1"/>
    <row r="223" hidden="1"/>
    <row r="224" hidden="1"/>
    <row r="225" hidden="1"/>
    <row r="226" hidden="1"/>
    <row r="227" hidden="1"/>
    <row r="228" hidden="1"/>
    <row r="229" hidden="1"/>
    <row r="230" hidden="1"/>
    <row r="231" hidden="1"/>
    <row r="232" hidden="1"/>
    <row r="233" hidden="1"/>
    <row r="234" hidden="1"/>
    <row r="235" hidden="1"/>
    <row r="236" hidden="1"/>
    <row r="237" hidden="1"/>
    <row r="238" hidden="1"/>
    <row r="239" hidden="1"/>
    <row r="240" hidden="1"/>
    <row r="241" hidden="1"/>
    <row r="242" hidden="1"/>
    <row r="243" hidden="1"/>
    <row r="244" hidden="1"/>
    <row r="245" hidden="1"/>
    <row r="246" hidden="1"/>
    <row r="247" hidden="1"/>
    <row r="248" hidden="1"/>
    <row r="249" hidden="1"/>
    <row r="250" hidden="1"/>
    <row r="251" hidden="1"/>
    <row r="252" hidden="1"/>
    <row r="253" hidden="1"/>
    <row r="254" hidden="1"/>
    <row r="255" hidden="1"/>
    <row r="256" hidden="1"/>
    <row r="257" hidden="1"/>
    <row r="258" hidden="1"/>
    <row r="259" hidden="1"/>
    <row r="260" hidden="1"/>
    <row r="261" hidden="1"/>
    <row r="262" hidden="1"/>
    <row r="263" hidden="1"/>
    <row r="264" hidden="1"/>
    <row r="265" hidden="1"/>
    <row r="266" hidden="1"/>
    <row r="267" hidden="1"/>
    <row r="268" hidden="1"/>
    <row r="269" hidden="1"/>
    <row r="270" hidden="1"/>
    <row r="271" hidden="1"/>
    <row r="272" hidden="1"/>
    <row r="273" hidden="1"/>
    <row r="274" hidden="1"/>
    <row r="275" hidden="1"/>
    <row r="276" hidden="1"/>
    <row r="277" hidden="1"/>
    <row r="278" hidden="1"/>
    <row r="279" hidden="1"/>
    <row r="280" hidden="1"/>
    <row r="281" hidden="1"/>
    <row r="282" hidden="1"/>
    <row r="283" hidden="1"/>
    <row r="284" hidden="1"/>
    <row r="285" hidden="1"/>
    <row r="286" hidden="1"/>
    <row r="287" hidden="1"/>
    <row r="288" hidden="1"/>
    <row r="289" hidden="1"/>
    <row r="290" hidden="1"/>
    <row r="291" hidden="1"/>
    <row r="292" hidden="1"/>
    <row r="293" hidden="1"/>
    <row r="294" hidden="1"/>
    <row r="295" hidden="1"/>
    <row r="296" hidden="1"/>
    <row r="297" hidden="1"/>
    <row r="298" hidden="1"/>
    <row r="299" hidden="1"/>
    <row r="300" hidden="1"/>
    <row r="301" hidden="1"/>
    <row r="302" hidden="1"/>
    <row r="303" hidden="1"/>
    <row r="304" hidden="1"/>
    <row r="305" hidden="1"/>
    <row r="306" hidden="1"/>
    <row r="307" hidden="1"/>
    <row r="308" hidden="1"/>
    <row r="309" hidden="1"/>
    <row r="310" hidden="1"/>
    <row r="311" hidden="1"/>
    <row r="312" hidden="1"/>
    <row r="313" hidden="1"/>
    <row r="314" hidden="1"/>
    <row r="315" hidden="1"/>
    <row r="316" hidden="1"/>
    <row r="317" hidden="1"/>
    <row r="318" hidden="1"/>
    <row r="319" hidden="1"/>
    <row r="320" hidden="1"/>
    <row r="321" hidden="1"/>
    <row r="322" hidden="1"/>
    <row r="323" hidden="1"/>
    <row r="324" hidden="1"/>
    <row r="325" hidden="1"/>
    <row r="326" hidden="1"/>
    <row r="327" hidden="1"/>
    <row r="328" hidden="1"/>
    <row r="329" hidden="1"/>
    <row r="330" hidden="1"/>
    <row r="331" hidden="1"/>
    <row r="332" hidden="1"/>
    <row r="333" hidden="1"/>
    <row r="334" hidden="1"/>
    <row r="335" hidden="1"/>
    <row r="336" hidden="1"/>
    <row r="337" hidden="1"/>
    <row r="338" hidden="1"/>
    <row r="339" hidden="1"/>
    <row r="340" hidden="1"/>
    <row r="341" hidden="1"/>
    <row r="342" hidden="1"/>
    <row r="343" hidden="1"/>
    <row r="344" hidden="1"/>
    <row r="345" hidden="1"/>
    <row r="346" hidden="1"/>
    <row r="347" hidden="1"/>
    <row r="348" hidden="1"/>
    <row r="349" hidden="1"/>
    <row r="350" hidden="1"/>
    <row r="351" hidden="1"/>
    <row r="352" hidden="1"/>
    <row r="353" hidden="1"/>
    <row r="354" hidden="1"/>
    <row r="355" hidden="1"/>
    <row r="356" hidden="1"/>
    <row r="357" hidden="1"/>
    <row r="358" hidden="1"/>
    <row r="359" hidden="1"/>
    <row r="360" hidden="1"/>
    <row r="361" hidden="1"/>
    <row r="362" hidden="1"/>
    <row r="363" hidden="1"/>
    <row r="364" hidden="1"/>
    <row r="365" hidden="1"/>
    <row r="366" hidden="1"/>
    <row r="367" hidden="1"/>
    <row r="368" hidden="1"/>
    <row r="369" hidden="1"/>
    <row r="370" hidden="1"/>
    <row r="371" hidden="1"/>
    <row r="372" hidden="1"/>
    <row r="373" hidden="1"/>
    <row r="374" hidden="1"/>
    <row r="375" hidden="1"/>
    <row r="376" hidden="1"/>
    <row r="377" hidden="1"/>
    <row r="378" hidden="1"/>
    <row r="379" hidden="1"/>
    <row r="380" hidden="1"/>
    <row r="381" hidden="1"/>
    <row r="382" hidden="1"/>
    <row r="383" hidden="1"/>
    <row r="384" hidden="1"/>
    <row r="385" hidden="1"/>
    <row r="386" hidden="1"/>
    <row r="387" hidden="1"/>
    <row r="388" hidden="1"/>
    <row r="389" hidden="1"/>
    <row r="390" hidden="1"/>
    <row r="391" hidden="1"/>
    <row r="392" hidden="1"/>
    <row r="393" hidden="1"/>
    <row r="394" hidden="1"/>
    <row r="395" hidden="1"/>
    <row r="396" hidden="1"/>
    <row r="397" hidden="1"/>
    <row r="398" hidden="1"/>
    <row r="399" hidden="1"/>
    <row r="400" hidden="1"/>
    <row r="401" hidden="1"/>
    <row r="402" hidden="1"/>
    <row r="403" hidden="1"/>
    <row r="404" hidden="1"/>
    <row r="405" hidden="1"/>
    <row r="406" hidden="1"/>
    <row r="407" hidden="1"/>
    <row r="408" hidden="1"/>
    <row r="409" hidden="1"/>
    <row r="410" hidden="1"/>
    <row r="411" hidden="1"/>
    <row r="412" hidden="1"/>
    <row r="413" hidden="1"/>
    <row r="414" hidden="1"/>
    <row r="415" hidden="1"/>
    <row r="416" hidden="1"/>
    <row r="417" hidden="1"/>
    <row r="418" hidden="1"/>
    <row r="419" hidden="1"/>
    <row r="420" hidden="1"/>
    <row r="421" hidden="1"/>
    <row r="422" hidden="1"/>
    <row r="423" hidden="1"/>
    <row r="424" hidden="1"/>
    <row r="425" hidden="1"/>
    <row r="426" hidden="1"/>
    <row r="427" hidden="1"/>
    <row r="428" hidden="1"/>
    <row r="429" hidden="1"/>
    <row r="430" hidden="1"/>
    <row r="431" hidden="1"/>
    <row r="432" hidden="1"/>
    <row r="433" hidden="1"/>
    <row r="434" hidden="1"/>
    <row r="435" hidden="1"/>
    <row r="436" hidden="1"/>
    <row r="437" hidden="1"/>
    <row r="438" hidden="1"/>
    <row r="439" hidden="1"/>
    <row r="440" hidden="1"/>
    <row r="441" hidden="1"/>
    <row r="442" hidden="1"/>
    <row r="443" hidden="1"/>
    <row r="444" hidden="1"/>
    <row r="445" hidden="1"/>
    <row r="446" hidden="1"/>
    <row r="447" hidden="1"/>
    <row r="448" hidden="1"/>
    <row r="449" hidden="1"/>
    <row r="450" hidden="1"/>
    <row r="451" hidden="1"/>
    <row r="452" hidden="1"/>
    <row r="453" hidden="1"/>
    <row r="454" hidden="1"/>
    <row r="455" hidden="1"/>
    <row r="456" hidden="1"/>
    <row r="457" hidden="1"/>
    <row r="458" hidden="1"/>
    <row r="459" hidden="1"/>
    <row r="460" hidden="1"/>
    <row r="461" hidden="1"/>
    <row r="462" hidden="1"/>
    <row r="463" hidden="1"/>
    <row r="464" hidden="1"/>
    <row r="465" hidden="1"/>
    <row r="466" hidden="1"/>
    <row r="467" hidden="1"/>
    <row r="468" hidden="1"/>
    <row r="469" hidden="1"/>
    <row r="470" hidden="1"/>
    <row r="471" hidden="1"/>
    <row r="472" hidden="1"/>
    <row r="473" hidden="1"/>
    <row r="474" hidden="1"/>
    <row r="475" hidden="1"/>
    <row r="476" hidden="1"/>
    <row r="477" hidden="1"/>
    <row r="478" hidden="1"/>
    <row r="479" hidden="1"/>
    <row r="480" hidden="1"/>
    <row r="481" hidden="1"/>
    <row r="482" hidden="1"/>
    <row r="483" hidden="1"/>
    <row r="484" hidden="1"/>
    <row r="485" hidden="1"/>
    <row r="486" hidden="1"/>
    <row r="487" hidden="1"/>
    <row r="488" hidden="1"/>
    <row r="489" hidden="1"/>
    <row r="490" hidden="1"/>
    <row r="491" hidden="1"/>
    <row r="492" hidden="1"/>
    <row r="493" hidden="1"/>
    <row r="494" hidden="1"/>
    <row r="495" hidden="1"/>
    <row r="496" hidden="1"/>
    <row r="497" hidden="1"/>
    <row r="498" hidden="1"/>
    <row r="499" hidden="1"/>
    <row r="500" hidden="1"/>
    <row r="501" hidden="1"/>
    <row r="502" hidden="1"/>
    <row r="503" hidden="1"/>
    <row r="504" hidden="1"/>
    <row r="505" hidden="1"/>
    <row r="506" hidden="1"/>
    <row r="507" hidden="1"/>
    <row r="508" hidden="1"/>
    <row r="509" hidden="1"/>
    <row r="510" hidden="1"/>
    <row r="511" hidden="1"/>
    <row r="512" hidden="1"/>
    <row r="513" hidden="1"/>
    <row r="514" hidden="1"/>
    <row r="515" hidden="1"/>
    <row r="516" hidden="1"/>
    <row r="517" hidden="1"/>
    <row r="518" hidden="1"/>
    <row r="519" hidden="1"/>
    <row r="520" hidden="1"/>
    <row r="521" hidden="1"/>
    <row r="522" hidden="1"/>
    <row r="523" hidden="1"/>
    <row r="524" hidden="1"/>
    <row r="525" hidden="1"/>
    <row r="526" hidden="1"/>
    <row r="527" hidden="1"/>
    <row r="528" hidden="1"/>
    <row r="529" hidden="1"/>
    <row r="530" hidden="1"/>
    <row r="531" hidden="1"/>
    <row r="532" hidden="1"/>
    <row r="533" hidden="1"/>
    <row r="534" hidden="1"/>
    <row r="535" hidden="1"/>
    <row r="536" hidden="1"/>
    <row r="537" hidden="1"/>
    <row r="538" hidden="1"/>
    <row r="539" hidden="1"/>
    <row r="540" hidden="1"/>
    <row r="541" hidden="1"/>
    <row r="542" hidden="1"/>
    <row r="543" hidden="1"/>
    <row r="544" hidden="1"/>
    <row r="545" hidden="1"/>
    <row r="546" hidden="1"/>
    <row r="547" hidden="1"/>
    <row r="548" hidden="1"/>
    <row r="549" hidden="1"/>
    <row r="550" hidden="1"/>
    <row r="551" hidden="1"/>
    <row r="552" hidden="1"/>
    <row r="553" hidden="1"/>
    <row r="554" hidden="1"/>
    <row r="555" hidden="1"/>
    <row r="556" hidden="1"/>
    <row r="557" hidden="1"/>
    <row r="558" hidden="1"/>
    <row r="559" hidden="1"/>
    <row r="560" hidden="1"/>
    <row r="561" hidden="1"/>
    <row r="562" hidden="1"/>
    <row r="563" hidden="1"/>
    <row r="564" hidden="1"/>
    <row r="565" hidden="1"/>
    <row r="566" hidden="1"/>
    <row r="567" hidden="1"/>
    <row r="568" hidden="1"/>
    <row r="569" hidden="1"/>
    <row r="570" hidden="1"/>
    <row r="571" hidden="1"/>
    <row r="572" hidden="1"/>
    <row r="573" hidden="1"/>
    <row r="574" hidden="1"/>
    <row r="575" hidden="1"/>
    <row r="576" hidden="1"/>
    <row r="577" hidden="1"/>
    <row r="578" hidden="1"/>
    <row r="579" hidden="1"/>
    <row r="580" hidden="1"/>
    <row r="581" hidden="1"/>
    <row r="582" hidden="1"/>
    <row r="583" hidden="1"/>
    <row r="584" hidden="1"/>
    <row r="585" hidden="1"/>
    <row r="586" hidden="1"/>
    <row r="587" hidden="1"/>
    <row r="588" hidden="1"/>
    <row r="589" hidden="1"/>
    <row r="590" hidden="1"/>
    <row r="591" hidden="1"/>
    <row r="592" hidden="1"/>
    <row r="593" hidden="1"/>
    <row r="594" hidden="1"/>
    <row r="595" hidden="1"/>
    <row r="596" hidden="1"/>
    <row r="597" hidden="1"/>
    <row r="598" hidden="1"/>
    <row r="599" hidden="1"/>
    <row r="600" hidden="1"/>
    <row r="601" hidden="1"/>
    <row r="602" hidden="1"/>
    <row r="603" hidden="1"/>
    <row r="604" hidden="1"/>
    <row r="605" hidden="1"/>
    <row r="606" hidden="1"/>
    <row r="607" hidden="1"/>
    <row r="608" hidden="1"/>
    <row r="609" hidden="1"/>
    <row r="610" hidden="1"/>
    <row r="611" hidden="1"/>
    <row r="612" hidden="1"/>
    <row r="613" hidden="1"/>
    <row r="614" hidden="1"/>
  </sheetData>
  <sheetProtection sheet="1" objects="1" scenarios="1"/>
  <mergeCells count="8">
    <mergeCell ref="D20:F20"/>
    <mergeCell ref="B4:L4"/>
    <mergeCell ref="J20:L20"/>
    <mergeCell ref="B6:M6"/>
    <mergeCell ref="B1:G1"/>
    <mergeCell ref="B2:G2"/>
    <mergeCell ref="H1:L1"/>
    <mergeCell ref="H2:L2"/>
  </mergeCells>
  <pageMargins left="0.7" right="0.7" top="0.75" bottom="0.75" header="0.3" footer="0.3"/>
  <pageSetup scale="46" orientation="landscape" horizontalDpi="300" verticalDpi="300" r:id="rId1"/>
  <colBreaks count="1" manualBreakCount="1">
    <brk id="12" max="177"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59999389629810485"/>
  </sheetPr>
  <dimension ref="A1:H621"/>
  <sheetViews>
    <sheetView showGridLines="0" view="pageBreakPreview" topLeftCell="A26" zoomScale="77" zoomScaleNormal="130" zoomScaleSheetLayoutView="100" workbookViewId="0">
      <selection activeCell="D38" sqref="D38"/>
    </sheetView>
  </sheetViews>
  <sheetFormatPr defaultColWidth="8.88671875" defaultRowHeight="25.2" zeroHeight="1"/>
  <cols>
    <col min="1" max="1" width="3.77734375" style="691" customWidth="1"/>
    <col min="2" max="2" width="88.5546875" style="693" customWidth="1"/>
    <col min="3" max="3" width="6.21875" style="691" customWidth="1"/>
    <col min="4" max="4" width="21" style="691" customWidth="1"/>
    <col min="5" max="5" width="30.44140625" style="691" customWidth="1"/>
    <col min="6" max="6" width="0.88671875" style="691" customWidth="1"/>
    <col min="7" max="7" width="31.88671875" style="691" customWidth="1"/>
    <col min="8" max="8" width="4.44140625" style="691" customWidth="1"/>
    <col min="9" max="16384" width="8.88671875" style="691"/>
  </cols>
  <sheetData>
    <row r="1" spans="1:8" ht="49.95" customHeight="1" thickBot="1">
      <c r="A1" s="709"/>
      <c r="B1" s="854" t="s">
        <v>4328</v>
      </c>
      <c r="C1" s="902" t="str">
        <f>+CONCATENATE('TITLE PAGE'!B24," | ",'TITLE PAGE'!B25)</f>
        <v xml:space="preserve"> | </v>
      </c>
      <c r="D1" s="902"/>
      <c r="E1" s="902"/>
      <c r="F1" s="902"/>
      <c r="G1" s="902"/>
      <c r="H1" s="714"/>
    </row>
    <row r="2" spans="1:8" ht="34.950000000000003" customHeight="1" thickBot="1">
      <c r="A2" s="876"/>
      <c r="B2" s="854" t="s">
        <v>291</v>
      </c>
      <c r="C2" s="1498">
        <f>+'TITLE PAGE'!B26</f>
        <v>0</v>
      </c>
      <c r="D2" s="1498"/>
      <c r="E2" s="1498"/>
      <c r="F2" s="1498"/>
      <c r="G2" s="1498"/>
      <c r="H2" s="715"/>
    </row>
    <row r="3" spans="1:8" ht="34.950000000000003" customHeight="1" thickBot="1"/>
    <row r="4" spans="1:8" ht="34.950000000000003" customHeight="1" thickBot="1">
      <c r="A4" s="694"/>
      <c r="B4" s="898" t="s">
        <v>4183</v>
      </c>
      <c r="C4" s="899"/>
      <c r="D4" s="899"/>
      <c r="E4" s="899"/>
      <c r="F4" s="899"/>
      <c r="G4" s="900"/>
    </row>
    <row r="5" spans="1:8" ht="4.95" customHeight="1" thickBot="1">
      <c r="C5" s="693"/>
      <c r="D5" s="693"/>
      <c r="E5" s="693"/>
      <c r="F5" s="693"/>
      <c r="G5" s="693"/>
    </row>
    <row r="6" spans="1:8" ht="34.950000000000003" customHeight="1" thickBot="1">
      <c r="B6" s="898" t="s">
        <v>4184</v>
      </c>
      <c r="C6" s="899"/>
      <c r="D6" s="899"/>
      <c r="E6" s="899"/>
      <c r="F6" s="899"/>
      <c r="G6" s="900"/>
    </row>
    <row r="7" spans="1:8" ht="4.95" customHeight="1" thickBot="1"/>
    <row r="8" spans="1:8" ht="34.950000000000003" customHeight="1" thickBot="1">
      <c r="B8" s="697" t="s">
        <v>268</v>
      </c>
      <c r="E8" s="697" t="s">
        <v>285</v>
      </c>
      <c r="F8" s="698"/>
      <c r="G8" s="697" t="s">
        <v>288</v>
      </c>
    </row>
    <row r="9" spans="1:8" ht="34.950000000000003" customHeight="1">
      <c r="E9" s="901" t="s">
        <v>4329</v>
      </c>
      <c r="F9" s="901"/>
      <c r="G9" s="901"/>
    </row>
    <row r="10" spans="1:8" ht="34.950000000000003" customHeight="1">
      <c r="E10" s="853"/>
      <c r="F10" s="853"/>
      <c r="G10" s="853"/>
    </row>
    <row r="11" spans="1:8" ht="34.950000000000003" customHeight="1">
      <c r="B11" s="877" t="s">
        <v>4282</v>
      </c>
      <c r="E11" s="691">
        <f>+'TRF-5 |  PROFIT-LOSS'!F23</f>
        <v>0</v>
      </c>
      <c r="G11" s="691">
        <f>+'TRF-5 |  PROFIT-LOSS'!G23</f>
        <v>0</v>
      </c>
    </row>
    <row r="12" spans="1:8" ht="34.950000000000003" customHeight="1">
      <c r="B12" s="878"/>
    </row>
    <row r="13" spans="1:8" ht="34.950000000000003" customHeight="1">
      <c r="B13" s="702" t="s">
        <v>4286</v>
      </c>
      <c r="E13" s="691">
        <f>-'TRF-5 |  PROFIT-LOSS'!F48</f>
        <v>0</v>
      </c>
      <c r="G13" s="691">
        <f>-'TRF-5 |  PROFIT-LOSS'!G48</f>
        <v>0</v>
      </c>
    </row>
    <row r="14" spans="1:8" ht="34.950000000000003" customHeight="1"/>
    <row r="15" spans="1:8" ht="34.950000000000003" customHeight="1">
      <c r="B15" s="879" t="s">
        <v>287</v>
      </c>
      <c r="E15" s="690">
        <f>SUM(E11:E13)</f>
        <v>0</v>
      </c>
      <c r="F15" s="690"/>
      <c r="G15" s="690">
        <f>SUM(G11:G13)</f>
        <v>0</v>
      </c>
    </row>
    <row r="16" spans="1:8" ht="34.950000000000003" customHeight="1"/>
    <row r="17" spans="1:7" ht="34.950000000000003" customHeight="1">
      <c r="B17" s="880" t="s">
        <v>4287</v>
      </c>
      <c r="E17" s="691">
        <f>-+'TRF-5 |  PROFIT-LOSS'!F87</f>
        <v>0</v>
      </c>
      <c r="G17" s="691">
        <f>-'TRF-5 |  PROFIT-LOSS'!G87</f>
        <v>0</v>
      </c>
    </row>
    <row r="18" spans="1:7" ht="34.950000000000003" customHeight="1">
      <c r="B18" s="881"/>
    </row>
    <row r="19" spans="1:7" ht="34.950000000000003" customHeight="1">
      <c r="B19" s="880" t="s">
        <v>4288</v>
      </c>
      <c r="E19" s="691">
        <f>-'TRF-5 |  PROFIT-LOSS'!F101</f>
        <v>0</v>
      </c>
      <c r="G19" s="691">
        <f>-'TRF-5 |  PROFIT-LOSS'!G101</f>
        <v>0</v>
      </c>
    </row>
    <row r="20" spans="1:7" ht="34.950000000000003" customHeight="1">
      <c r="B20" s="881"/>
    </row>
    <row r="21" spans="1:7" ht="34.950000000000003" customHeight="1">
      <c r="B21" s="880" t="s">
        <v>4283</v>
      </c>
      <c r="E21" s="691">
        <f>+'TRF-5 |  PROFIT-LOSS'!F139</f>
        <v>0</v>
      </c>
      <c r="G21" s="691">
        <f>+'TRF-5 |  PROFIT-LOSS'!G139</f>
        <v>0</v>
      </c>
    </row>
    <row r="22" spans="1:7" ht="34.950000000000003" customHeight="1">
      <c r="B22" s="881"/>
    </row>
    <row r="23" spans="1:7" ht="34.950000000000003" customHeight="1">
      <c r="B23" s="880" t="s">
        <v>4289</v>
      </c>
      <c r="E23" s="691">
        <f>-'TRF-5 |  PROFIT-LOSS'!F163</f>
        <v>0</v>
      </c>
      <c r="G23" s="691">
        <f>-'TRF-5 |  PROFIT-LOSS'!G163</f>
        <v>0</v>
      </c>
    </row>
    <row r="24" spans="1:7" ht="34.950000000000003" customHeight="1">
      <c r="B24" s="881"/>
    </row>
    <row r="25" spans="1:7" ht="34.950000000000003" customHeight="1">
      <c r="B25" s="880" t="s">
        <v>4299</v>
      </c>
      <c r="E25" s="691">
        <f>+'TRF-5 |  PROFIT-LOSS'!F184</f>
        <v>0</v>
      </c>
      <c r="G25" s="691">
        <f>+'TRF-5 |  PROFIT-LOSS'!G184</f>
        <v>0</v>
      </c>
    </row>
    <row r="26" spans="1:7" ht="34.950000000000003" customHeight="1">
      <c r="B26" s="882"/>
    </row>
    <row r="27" spans="1:7" ht="34.950000000000003" customHeight="1">
      <c r="B27" s="879" t="s">
        <v>4284</v>
      </c>
      <c r="E27" s="709">
        <f>SUM(E15:E25)</f>
        <v>0</v>
      </c>
      <c r="F27" s="709"/>
      <c r="G27" s="709">
        <f>SUM(G15:G25)</f>
        <v>0</v>
      </c>
    </row>
    <row r="28" spans="1:7" ht="34.950000000000003" customHeight="1">
      <c r="B28" s="882"/>
    </row>
    <row r="29" spans="1:7" s="694" customFormat="1" ht="34.950000000000003" customHeight="1">
      <c r="B29" s="880" t="s">
        <v>4294</v>
      </c>
      <c r="E29" s="694">
        <f>-'TRF-5 |  PROFIT-LOSS'!F177</f>
        <v>0</v>
      </c>
      <c r="G29" s="694">
        <f>-'TRF-5 |  PROFIT-LOSS'!G177</f>
        <v>0</v>
      </c>
    </row>
    <row r="30" spans="1:7" s="694" customFormat="1" ht="34.950000000000003" customHeight="1">
      <c r="A30" s="691"/>
      <c r="B30" s="883"/>
      <c r="C30" s="691"/>
      <c r="D30" s="691"/>
      <c r="E30" s="691"/>
      <c r="F30" s="691"/>
      <c r="G30" s="691"/>
    </row>
    <row r="31" spans="1:7" ht="34.950000000000003" customHeight="1">
      <c r="B31" s="879" t="s">
        <v>4285</v>
      </c>
      <c r="E31" s="709">
        <f>SUM(E27:E29)</f>
        <v>0</v>
      </c>
      <c r="F31" s="709"/>
      <c r="G31" s="709">
        <f>SUM(G27:G29)</f>
        <v>0</v>
      </c>
    </row>
    <row r="32" spans="1:7" ht="34.950000000000003" customHeight="1"/>
    <row r="33" spans="2:7" ht="34.950000000000003" customHeight="1">
      <c r="B33" s="880" t="s">
        <v>4295</v>
      </c>
    </row>
    <row r="34" spans="2:7" ht="34.950000000000003" customHeight="1" thickBot="1">
      <c r="B34" s="883"/>
    </row>
    <row r="35" spans="2:7" ht="34.950000000000003" customHeight="1">
      <c r="B35" s="880" t="s">
        <v>4296</v>
      </c>
      <c r="E35" s="1496"/>
      <c r="F35" s="1491"/>
      <c r="G35" s="1496"/>
    </row>
    <row r="36" spans="2:7" ht="34.950000000000003" customHeight="1">
      <c r="B36" s="883"/>
      <c r="E36" s="1492"/>
      <c r="F36" s="1491"/>
      <c r="G36" s="1492"/>
    </row>
    <row r="37" spans="2:7" ht="34.950000000000003" customHeight="1" thickBot="1">
      <c r="B37" s="880" t="s">
        <v>4297</v>
      </c>
      <c r="E37" s="1494"/>
      <c r="F37" s="1491"/>
      <c r="G37" s="1494"/>
    </row>
    <row r="38" spans="2:7" ht="34.950000000000003" customHeight="1">
      <c r="B38" s="883"/>
      <c r="E38" s="691">
        <f>SUM(E35:E37)</f>
        <v>0</v>
      </c>
      <c r="G38" s="691">
        <f>SUM(G35:G37)</f>
        <v>0</v>
      </c>
    </row>
    <row r="39" spans="2:7" ht="34.950000000000003" customHeight="1">
      <c r="B39" s="880" t="s">
        <v>4298</v>
      </c>
      <c r="E39" s="709">
        <f>+E31+E38</f>
        <v>0</v>
      </c>
      <c r="F39" s="709"/>
      <c r="G39" s="709">
        <f>+G31+G38</f>
        <v>0</v>
      </c>
    </row>
    <row r="40" spans="2:7" ht="34.950000000000003" customHeight="1"/>
    <row r="41" spans="2:7" hidden="1"/>
    <row r="42" spans="2:7" hidden="1"/>
    <row r="43" spans="2:7" hidden="1"/>
    <row r="44" spans="2:7" hidden="1"/>
    <row r="45" spans="2:7" hidden="1"/>
    <row r="46" spans="2:7" hidden="1"/>
    <row r="47" spans="2:7" hidden="1"/>
    <row r="48" spans="2:7" hidden="1"/>
    <row r="49" hidden="1"/>
    <row r="50" hidden="1"/>
    <row r="51" hidden="1"/>
    <row r="52" hidden="1"/>
    <row r="53" hidden="1"/>
    <row r="54" hidden="1"/>
    <row r="55" hidden="1"/>
    <row r="56" hidden="1"/>
    <row r="57" hidden="1"/>
    <row r="58" hidden="1"/>
    <row r="59" hidden="1"/>
    <row r="60" hidden="1"/>
    <row r="61" hidden="1"/>
    <row r="62" hidden="1"/>
    <row r="63" hidden="1"/>
    <row r="64" hidden="1"/>
    <row r="65" hidden="1"/>
    <row r="66" hidden="1"/>
    <row r="67" hidden="1"/>
    <row r="68" hidden="1"/>
    <row r="69" hidden="1"/>
    <row r="70" hidden="1"/>
    <row r="71" hidden="1"/>
    <row r="72" hidden="1"/>
    <row r="73" hidden="1"/>
    <row r="74" hidden="1"/>
    <row r="75" hidden="1"/>
    <row r="76" hidden="1"/>
    <row r="77" hidden="1"/>
    <row r="78" hidden="1"/>
    <row r="79" hidden="1"/>
    <row r="80" hidden="1"/>
    <row r="81" hidden="1"/>
    <row r="82" hidden="1"/>
    <row r="83" hidden="1"/>
    <row r="84" hidden="1"/>
    <row r="85" hidden="1"/>
    <row r="86" hidden="1"/>
    <row r="87" hidden="1"/>
    <row r="88" hidden="1"/>
    <row r="89" hidden="1"/>
    <row r="90" hidden="1"/>
    <row r="91" hidden="1"/>
    <row r="92" hidden="1"/>
    <row r="93" hidden="1"/>
    <row r="94" hidden="1"/>
    <row r="95" hidden="1"/>
    <row r="96" hidden="1"/>
    <row r="97" hidden="1"/>
    <row r="98" hidden="1"/>
    <row r="99" hidden="1"/>
    <row r="100" hidden="1"/>
    <row r="101" hidden="1"/>
    <row r="102" hidden="1"/>
    <row r="103" hidden="1"/>
    <row r="104" hidden="1"/>
    <row r="105" hidden="1"/>
    <row r="106" hidden="1"/>
    <row r="107" hidden="1"/>
    <row r="108" hidden="1"/>
    <row r="109" hidden="1"/>
    <row r="110" hidden="1"/>
    <row r="111" hidden="1"/>
    <row r="112" hidden="1"/>
    <row r="113" hidden="1"/>
    <row r="114" hidden="1"/>
    <row r="115" hidden="1"/>
    <row r="116" hidden="1"/>
    <row r="117" hidden="1"/>
    <row r="118" hidden="1"/>
    <row r="119" hidden="1"/>
    <row r="120" hidden="1"/>
    <row r="121" hidden="1"/>
    <row r="122" hidden="1"/>
    <row r="123" hidden="1"/>
    <row r="124" hidden="1"/>
    <row r="125" hidden="1"/>
    <row r="126" hidden="1"/>
    <row r="127" hidden="1"/>
    <row r="128" hidden="1"/>
    <row r="129" hidden="1"/>
    <row r="130" hidden="1"/>
    <row r="131" hidden="1"/>
    <row r="132" hidden="1"/>
    <row r="133" hidden="1"/>
    <row r="134" hidden="1"/>
    <row r="135" hidden="1"/>
    <row r="136" hidden="1"/>
    <row r="137" hidden="1"/>
    <row r="138" hidden="1"/>
    <row r="139" hidden="1"/>
    <row r="140" hidden="1"/>
    <row r="141" hidden="1"/>
    <row r="142" hidden="1"/>
    <row r="143" hidden="1"/>
    <row r="144" hidden="1"/>
    <row r="145" hidden="1"/>
    <row r="146" hidden="1"/>
    <row r="147" hidden="1"/>
    <row r="148" hidden="1"/>
    <row r="149" hidden="1"/>
    <row r="150" hidden="1"/>
    <row r="151" hidden="1"/>
    <row r="152" hidden="1"/>
    <row r="153" hidden="1"/>
    <row r="154" hidden="1"/>
    <row r="155" hidden="1"/>
    <row r="156" hidden="1"/>
    <row r="157" hidden="1"/>
    <row r="158" hidden="1"/>
    <row r="159" hidden="1"/>
    <row r="160" hidden="1"/>
    <row r="161" hidden="1"/>
    <row r="162" hidden="1"/>
    <row r="163" hidden="1"/>
    <row r="164" hidden="1"/>
    <row r="165" hidden="1"/>
    <row r="166" hidden="1"/>
    <row r="167" hidden="1"/>
    <row r="168" hidden="1"/>
    <row r="169" hidden="1"/>
    <row r="170" hidden="1"/>
    <row r="171" hidden="1"/>
    <row r="172" hidden="1"/>
    <row r="173" hidden="1"/>
    <row r="174" hidden="1"/>
    <row r="175" hidden="1"/>
    <row r="176" hidden="1"/>
    <row r="177" hidden="1"/>
    <row r="178" hidden="1"/>
    <row r="179" hidden="1"/>
    <row r="180" hidden="1"/>
    <row r="181" hidden="1"/>
    <row r="182" hidden="1"/>
    <row r="183" hidden="1"/>
    <row r="184" hidden="1"/>
    <row r="185" hidden="1"/>
    <row r="186" hidden="1"/>
    <row r="187" hidden="1"/>
    <row r="188" hidden="1"/>
    <row r="189" hidden="1"/>
    <row r="190" hidden="1"/>
    <row r="191" hidden="1"/>
    <row r="192" hidden="1"/>
    <row r="193" hidden="1"/>
    <row r="194" hidden="1"/>
    <row r="195" hidden="1"/>
    <row r="196" hidden="1"/>
    <row r="197" hidden="1"/>
    <row r="198" hidden="1"/>
    <row r="199" hidden="1"/>
    <row r="200" hidden="1"/>
    <row r="201" hidden="1"/>
    <row r="202" hidden="1"/>
    <row r="203" hidden="1"/>
    <row r="204" hidden="1"/>
    <row r="205" hidden="1"/>
    <row r="206" hidden="1"/>
    <row r="207" hidden="1"/>
    <row r="208" hidden="1"/>
    <row r="209" hidden="1"/>
    <row r="210" hidden="1"/>
    <row r="211" hidden="1"/>
    <row r="212" hidden="1"/>
    <row r="213" hidden="1"/>
    <row r="214" hidden="1"/>
    <row r="215" hidden="1"/>
    <row r="216" hidden="1"/>
    <row r="217" hidden="1"/>
    <row r="218" hidden="1"/>
    <row r="219" hidden="1"/>
    <row r="220" hidden="1"/>
    <row r="221" hidden="1"/>
    <row r="222" hidden="1"/>
    <row r="223" hidden="1"/>
    <row r="224" hidden="1"/>
    <row r="225" hidden="1"/>
    <row r="226" hidden="1"/>
    <row r="227" hidden="1"/>
    <row r="228" hidden="1"/>
    <row r="229" hidden="1"/>
    <row r="230" hidden="1"/>
    <row r="231" hidden="1"/>
    <row r="232" hidden="1"/>
    <row r="233" hidden="1"/>
    <row r="234" hidden="1"/>
    <row r="235" hidden="1"/>
    <row r="236" hidden="1"/>
    <row r="237" hidden="1"/>
    <row r="238" hidden="1"/>
    <row r="239" hidden="1"/>
    <row r="240" hidden="1"/>
    <row r="241" hidden="1"/>
    <row r="242" hidden="1"/>
    <row r="243" hidden="1"/>
    <row r="244" hidden="1"/>
    <row r="245" hidden="1"/>
    <row r="246" hidden="1"/>
    <row r="247" hidden="1"/>
    <row r="248" hidden="1"/>
    <row r="249" hidden="1"/>
    <row r="250" hidden="1"/>
    <row r="251" hidden="1"/>
    <row r="252" hidden="1"/>
    <row r="253" hidden="1"/>
    <row r="254" hidden="1"/>
    <row r="255" hidden="1"/>
    <row r="256" hidden="1"/>
    <row r="257" hidden="1"/>
    <row r="258" hidden="1"/>
    <row r="259" hidden="1"/>
    <row r="260" hidden="1"/>
    <row r="261" hidden="1"/>
    <row r="262" hidden="1"/>
    <row r="263" hidden="1"/>
    <row r="264" hidden="1"/>
    <row r="265" hidden="1"/>
    <row r="266" hidden="1"/>
    <row r="267" hidden="1"/>
    <row r="268" hidden="1"/>
    <row r="269" hidden="1"/>
    <row r="270" hidden="1"/>
    <row r="271" hidden="1"/>
    <row r="272" hidden="1"/>
    <row r="273" hidden="1"/>
    <row r="274" hidden="1"/>
    <row r="275" hidden="1"/>
    <row r="276" hidden="1"/>
    <row r="277" hidden="1"/>
    <row r="278" hidden="1"/>
    <row r="279" hidden="1"/>
    <row r="280" hidden="1"/>
    <row r="281" hidden="1"/>
    <row r="282" hidden="1"/>
    <row r="283" hidden="1"/>
    <row r="284" hidden="1"/>
    <row r="285" hidden="1"/>
    <row r="286" hidden="1"/>
    <row r="287" hidden="1"/>
    <row r="288" hidden="1"/>
    <row r="289" hidden="1"/>
    <row r="290" hidden="1"/>
    <row r="291" hidden="1"/>
    <row r="292" hidden="1"/>
    <row r="293" hidden="1"/>
    <row r="294" hidden="1"/>
    <row r="295" hidden="1"/>
    <row r="296" hidden="1"/>
    <row r="297" hidden="1"/>
    <row r="298" hidden="1"/>
    <row r="299" hidden="1"/>
    <row r="300" hidden="1"/>
    <row r="301" hidden="1"/>
    <row r="302" hidden="1"/>
    <row r="303" hidden="1"/>
    <row r="304" hidden="1"/>
    <row r="305" hidden="1"/>
    <row r="306" hidden="1"/>
    <row r="307" hidden="1"/>
    <row r="308" hidden="1"/>
    <row r="309" hidden="1"/>
    <row r="310" hidden="1"/>
    <row r="311" hidden="1"/>
    <row r="312" hidden="1"/>
    <row r="313" hidden="1"/>
    <row r="314" hidden="1"/>
    <row r="315" hidden="1"/>
    <row r="316" hidden="1"/>
    <row r="317" hidden="1"/>
    <row r="318" hidden="1"/>
    <row r="319" hidden="1"/>
    <row r="320" hidden="1"/>
    <row r="321" hidden="1"/>
    <row r="322" hidden="1"/>
    <row r="323" hidden="1"/>
    <row r="324" hidden="1"/>
    <row r="325" hidden="1"/>
    <row r="326" hidden="1"/>
    <row r="327" hidden="1"/>
    <row r="328" hidden="1"/>
    <row r="329" hidden="1"/>
    <row r="330" hidden="1"/>
    <row r="331" hidden="1"/>
    <row r="332" hidden="1"/>
    <row r="333" hidden="1"/>
    <row r="334" hidden="1"/>
    <row r="335" hidden="1"/>
    <row r="336" hidden="1"/>
    <row r="337" hidden="1"/>
    <row r="338" hidden="1"/>
    <row r="339" hidden="1"/>
    <row r="340" hidden="1"/>
    <row r="341" hidden="1"/>
    <row r="342" hidden="1"/>
    <row r="343" hidden="1"/>
    <row r="344" hidden="1"/>
    <row r="345" hidden="1"/>
    <row r="346" hidden="1"/>
    <row r="347" hidden="1"/>
    <row r="348" hidden="1"/>
    <row r="349" hidden="1"/>
    <row r="350" hidden="1"/>
    <row r="351" hidden="1"/>
    <row r="352" hidden="1"/>
    <row r="353" hidden="1"/>
    <row r="354" hidden="1"/>
    <row r="355" hidden="1"/>
    <row r="356" hidden="1"/>
    <row r="357" hidden="1"/>
    <row r="358" hidden="1"/>
    <row r="359" hidden="1"/>
    <row r="360" hidden="1"/>
    <row r="361" hidden="1"/>
    <row r="362" hidden="1"/>
    <row r="363" hidden="1"/>
    <row r="364" hidden="1"/>
    <row r="365" hidden="1"/>
    <row r="366" hidden="1"/>
    <row r="367" hidden="1"/>
    <row r="368" hidden="1"/>
    <row r="369" hidden="1"/>
    <row r="370" hidden="1"/>
    <row r="371" hidden="1"/>
    <row r="372" hidden="1"/>
    <row r="373" hidden="1"/>
    <row r="374" hidden="1"/>
    <row r="375" hidden="1"/>
    <row r="376" hidden="1"/>
    <row r="377" hidden="1"/>
    <row r="378" hidden="1"/>
    <row r="379" hidden="1"/>
    <row r="380" hidden="1"/>
    <row r="381" hidden="1"/>
    <row r="382" hidden="1"/>
    <row r="383" hidden="1"/>
    <row r="384" hidden="1"/>
    <row r="385" hidden="1"/>
    <row r="386" hidden="1"/>
    <row r="387" hidden="1"/>
    <row r="388" hidden="1"/>
    <row r="389" hidden="1"/>
    <row r="390" hidden="1"/>
    <row r="391" hidden="1"/>
    <row r="392" hidden="1"/>
    <row r="393" hidden="1"/>
    <row r="394" hidden="1"/>
    <row r="395" hidden="1"/>
    <row r="396" hidden="1"/>
    <row r="397" hidden="1"/>
    <row r="398" hidden="1"/>
    <row r="399" hidden="1"/>
    <row r="400" hidden="1"/>
    <row r="401" hidden="1"/>
    <row r="402" hidden="1"/>
    <row r="403" hidden="1"/>
    <row r="404" hidden="1"/>
    <row r="405" hidden="1"/>
    <row r="406" hidden="1"/>
    <row r="407" hidden="1"/>
    <row r="408" hidden="1"/>
    <row r="409" hidden="1"/>
    <row r="410" hidden="1"/>
    <row r="411" hidden="1"/>
    <row r="412" hidden="1"/>
    <row r="413" hidden="1"/>
    <row r="414" hidden="1"/>
    <row r="415" hidden="1"/>
    <row r="416" hidden="1"/>
    <row r="417" hidden="1"/>
    <row r="418" hidden="1"/>
    <row r="419" hidden="1"/>
    <row r="420" hidden="1"/>
    <row r="421" hidden="1"/>
    <row r="422" hidden="1"/>
    <row r="423" hidden="1"/>
    <row r="424" hidden="1"/>
    <row r="425" hidden="1"/>
    <row r="426" hidden="1"/>
    <row r="427" hidden="1"/>
    <row r="428" hidden="1"/>
    <row r="429" hidden="1"/>
    <row r="430" hidden="1"/>
    <row r="431" hidden="1"/>
    <row r="432" hidden="1"/>
    <row r="433" hidden="1"/>
    <row r="434" hidden="1"/>
    <row r="435" hidden="1"/>
    <row r="436" hidden="1"/>
    <row r="437" hidden="1"/>
    <row r="438" hidden="1"/>
    <row r="439" hidden="1"/>
    <row r="440" hidden="1"/>
    <row r="441" hidden="1"/>
    <row r="442" hidden="1"/>
    <row r="443" hidden="1"/>
    <row r="444" hidden="1"/>
    <row r="445" hidden="1"/>
    <row r="446" hidden="1"/>
    <row r="447" hidden="1"/>
    <row r="448" hidden="1"/>
    <row r="449" hidden="1"/>
    <row r="450" hidden="1"/>
    <row r="451" hidden="1"/>
    <row r="452" hidden="1"/>
    <row r="453" hidden="1"/>
    <row r="454" hidden="1"/>
    <row r="455" hidden="1"/>
    <row r="456" hidden="1"/>
    <row r="457" hidden="1"/>
    <row r="458" hidden="1"/>
    <row r="459" hidden="1"/>
    <row r="460" hidden="1"/>
    <row r="461" hidden="1"/>
    <row r="462" hidden="1"/>
    <row r="463" hidden="1"/>
    <row r="464" hidden="1"/>
    <row r="465" hidden="1"/>
    <row r="466" hidden="1"/>
    <row r="467" hidden="1"/>
    <row r="468" hidden="1"/>
    <row r="469" hidden="1"/>
    <row r="470" hidden="1"/>
    <row r="471" hidden="1"/>
    <row r="472" hidden="1"/>
    <row r="473" hidden="1"/>
    <row r="474" hidden="1"/>
    <row r="475" hidden="1"/>
    <row r="476" hidden="1"/>
    <row r="477" hidden="1"/>
    <row r="478" hidden="1"/>
    <row r="479" hidden="1"/>
    <row r="480" hidden="1"/>
    <row r="481" hidden="1"/>
    <row r="482" hidden="1"/>
    <row r="483" hidden="1"/>
    <row r="484" hidden="1"/>
    <row r="485" hidden="1"/>
    <row r="486" hidden="1"/>
    <row r="487" hidden="1"/>
    <row r="488" hidden="1"/>
    <row r="489" hidden="1"/>
    <row r="490" hidden="1"/>
    <row r="491" hidden="1"/>
    <row r="492" hidden="1"/>
    <row r="493" hidden="1"/>
    <row r="494" hidden="1"/>
    <row r="495" hidden="1"/>
    <row r="496" hidden="1"/>
    <row r="497" hidden="1"/>
    <row r="498" hidden="1"/>
    <row r="499" hidden="1"/>
    <row r="500" hidden="1"/>
    <row r="501" hidden="1"/>
    <row r="502" hidden="1"/>
    <row r="503" hidden="1"/>
    <row r="504" hidden="1"/>
    <row r="505" hidden="1"/>
    <row r="506" hidden="1"/>
    <row r="507" hidden="1"/>
    <row r="508" hidden="1"/>
    <row r="509" hidden="1"/>
    <row r="510" hidden="1"/>
    <row r="511" hidden="1"/>
    <row r="512" hidden="1"/>
    <row r="513" hidden="1"/>
    <row r="514" hidden="1"/>
    <row r="515" hidden="1"/>
    <row r="516" hidden="1"/>
    <row r="517" hidden="1"/>
    <row r="518" hidden="1"/>
    <row r="519" hidden="1"/>
    <row r="520" hidden="1"/>
    <row r="521" hidden="1"/>
    <row r="522" hidden="1"/>
    <row r="523" hidden="1"/>
    <row r="524" hidden="1"/>
    <row r="525" hidden="1"/>
    <row r="526" hidden="1"/>
    <row r="527" hidden="1"/>
    <row r="528" hidden="1"/>
    <row r="529" hidden="1"/>
    <row r="530" hidden="1"/>
    <row r="531" hidden="1"/>
    <row r="532" hidden="1"/>
    <row r="533" hidden="1"/>
    <row r="534" hidden="1"/>
    <row r="535" hidden="1"/>
    <row r="536" hidden="1"/>
    <row r="537" hidden="1"/>
    <row r="538" hidden="1"/>
    <row r="539" hidden="1"/>
    <row r="540" hidden="1"/>
    <row r="541" hidden="1"/>
    <row r="542" hidden="1"/>
    <row r="543" hidden="1"/>
    <row r="544" hidden="1"/>
    <row r="545" hidden="1"/>
    <row r="546" hidden="1"/>
    <row r="547" hidden="1"/>
    <row r="548" hidden="1"/>
    <row r="549" hidden="1"/>
    <row r="550" hidden="1"/>
    <row r="551" hidden="1"/>
    <row r="552" hidden="1"/>
    <row r="553" hidden="1"/>
    <row r="554" hidden="1"/>
    <row r="555" hidden="1"/>
    <row r="556" hidden="1"/>
    <row r="557" hidden="1"/>
    <row r="558" hidden="1"/>
    <row r="559" hidden="1"/>
    <row r="560" hidden="1"/>
    <row r="561" hidden="1"/>
    <row r="562" hidden="1"/>
    <row r="563" hidden="1"/>
    <row r="564" hidden="1"/>
    <row r="565" hidden="1"/>
    <row r="566" hidden="1"/>
    <row r="567" hidden="1"/>
    <row r="568" hidden="1"/>
    <row r="569" hidden="1"/>
    <row r="570" hidden="1"/>
    <row r="571" hidden="1"/>
    <row r="572" hidden="1"/>
    <row r="573" hidden="1"/>
    <row r="574" hidden="1"/>
    <row r="575" hidden="1"/>
    <row r="576" hidden="1"/>
    <row r="577" hidden="1"/>
    <row r="578" hidden="1"/>
    <row r="579" hidden="1"/>
    <row r="580" hidden="1"/>
    <row r="581" hidden="1"/>
    <row r="582" hidden="1"/>
    <row r="583" hidden="1"/>
    <row r="584" hidden="1"/>
    <row r="585" hidden="1"/>
    <row r="586" hidden="1"/>
    <row r="587" hidden="1"/>
    <row r="588" hidden="1"/>
    <row r="589" hidden="1"/>
    <row r="590" hidden="1"/>
    <row r="591" hidden="1"/>
    <row r="592" hidden="1"/>
    <row r="593" hidden="1"/>
    <row r="594" hidden="1"/>
    <row r="595" hidden="1"/>
    <row r="596" hidden="1"/>
    <row r="597" hidden="1"/>
    <row r="598" hidden="1"/>
    <row r="599" hidden="1"/>
    <row r="600" hidden="1"/>
    <row r="601" hidden="1"/>
    <row r="602" hidden="1"/>
    <row r="603" hidden="1"/>
    <row r="604" hidden="1"/>
    <row r="605" hidden="1"/>
    <row r="606" hidden="1"/>
    <row r="607" hidden="1"/>
    <row r="608" hidden="1"/>
    <row r="609" hidden="1"/>
    <row r="610" hidden="1"/>
    <row r="611"/>
    <row r="612"/>
    <row r="613"/>
    <row r="614"/>
    <row r="615"/>
    <row r="616"/>
    <row r="617"/>
    <row r="618"/>
    <row r="619"/>
    <row r="620"/>
    <row r="621"/>
  </sheetData>
  <sheetProtection sheet="1" objects="1" scenarios="1"/>
  <mergeCells count="5">
    <mergeCell ref="C1:G1"/>
    <mergeCell ref="C2:G2"/>
    <mergeCell ref="E9:G9"/>
    <mergeCell ref="B4:G4"/>
    <mergeCell ref="B6:G6"/>
  </mergeCells>
  <pageMargins left="0.7" right="0.7" top="0.75" bottom="0.75" header="0.3" footer="0.3"/>
  <pageSetup scale="49"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59999389629810485"/>
  </sheetPr>
  <dimension ref="A1:E53"/>
  <sheetViews>
    <sheetView showGridLines="0" view="pageBreakPreview" topLeftCell="A42" zoomScale="83" zoomScaleNormal="92" zoomScaleSheetLayoutView="83" workbookViewId="0">
      <selection activeCell="C51" sqref="C51"/>
    </sheetView>
  </sheetViews>
  <sheetFormatPr defaultColWidth="34.44140625" defaultRowHeight="30" customHeight="1"/>
  <cols>
    <col min="1" max="1" width="4.33203125" style="1500" customWidth="1"/>
    <col min="2" max="2" width="93.77734375" style="1500" customWidth="1"/>
    <col min="3" max="3" width="50.77734375" style="1500" customWidth="1"/>
    <col min="4" max="4" width="50" style="1500" customWidth="1"/>
    <col min="5" max="5" width="3.88671875" style="1500" customWidth="1"/>
    <col min="6" max="16384" width="34.44140625" style="1500"/>
  </cols>
  <sheetData>
    <row r="1" spans="1:5" ht="34.950000000000003" customHeight="1" thickBot="1">
      <c r="A1" s="913" t="s">
        <v>4328</v>
      </c>
      <c r="B1" s="913"/>
      <c r="C1" s="914" t="str">
        <f>+CONCATENATE('TITLE PAGE'!B24," | ",'TITLE PAGE'!B25)</f>
        <v xml:space="preserve"> | </v>
      </c>
      <c r="D1" s="914"/>
      <c r="E1" s="914"/>
    </row>
    <row r="2" spans="1:5" ht="34.950000000000003" customHeight="1" thickBot="1">
      <c r="A2" s="913" t="s">
        <v>291</v>
      </c>
      <c r="B2" s="913"/>
      <c r="C2" s="1499">
        <f>+'TITLE PAGE'!B26</f>
        <v>0</v>
      </c>
      <c r="D2" s="1499"/>
      <c r="E2" s="1499"/>
    </row>
    <row r="3" spans="1:5" ht="30" customHeight="1" thickBot="1"/>
    <row r="4" spans="1:5" ht="30" customHeight="1" thickBot="1">
      <c r="A4" s="1501"/>
      <c r="B4" s="1502" t="s">
        <v>4183</v>
      </c>
      <c r="C4" s="1503"/>
      <c r="D4" s="1504"/>
    </row>
    <row r="5" spans="1:5" ht="4.95" customHeight="1" thickBot="1"/>
    <row r="6" spans="1:5" ht="30" customHeight="1" thickBot="1">
      <c r="A6" s="1505"/>
      <c r="B6" s="906" t="s">
        <v>4256</v>
      </c>
      <c r="C6" s="907"/>
      <c r="D6" s="908"/>
    </row>
    <row r="7" spans="1:5" ht="30" customHeight="1" thickBot="1">
      <c r="A7" s="1506"/>
      <c r="B7" s="909" t="s">
        <v>268</v>
      </c>
      <c r="C7" s="716" t="s">
        <v>285</v>
      </c>
      <c r="D7" s="717" t="s">
        <v>286</v>
      </c>
    </row>
    <row r="8" spans="1:5" ht="30" customHeight="1" thickBot="1">
      <c r="A8" s="1506"/>
      <c r="B8" s="910"/>
      <c r="C8" s="911" t="s">
        <v>4330</v>
      </c>
      <c r="D8" s="912"/>
    </row>
    <row r="9" spans="1:5" ht="30" customHeight="1">
      <c r="A9" s="1507"/>
      <c r="B9" s="718" t="s">
        <v>452</v>
      </c>
      <c r="C9" s="719"/>
      <c r="D9" s="719"/>
    </row>
    <row r="10" spans="1:5" ht="30" customHeight="1">
      <c r="A10" s="1507"/>
      <c r="B10" s="1508" t="s">
        <v>453</v>
      </c>
      <c r="C10" s="720"/>
      <c r="D10" s="720"/>
    </row>
    <row r="11" spans="1:5" ht="30" customHeight="1" thickBot="1">
      <c r="A11" s="1507"/>
      <c r="B11" s="1508" t="s">
        <v>454</v>
      </c>
      <c r="C11" s="721"/>
      <c r="D11" s="721"/>
    </row>
    <row r="12" spans="1:5" ht="30" customHeight="1">
      <c r="A12" s="1507"/>
      <c r="B12" s="1509" t="s">
        <v>4458</v>
      </c>
      <c r="C12" s="722"/>
      <c r="D12" s="722"/>
    </row>
    <row r="13" spans="1:5" ht="30" customHeight="1">
      <c r="A13" s="1507"/>
      <c r="B13" s="1509" t="s">
        <v>4459</v>
      </c>
      <c r="C13" s="723"/>
      <c r="D13" s="723"/>
    </row>
    <row r="14" spans="1:5" ht="30" customHeight="1">
      <c r="A14" s="1507"/>
      <c r="B14" s="1509" t="s">
        <v>4460</v>
      </c>
      <c r="C14" s="723"/>
      <c r="D14" s="723"/>
    </row>
    <row r="15" spans="1:5" ht="30" customHeight="1">
      <c r="A15" s="1507"/>
      <c r="B15" s="1509" t="s">
        <v>4283</v>
      </c>
      <c r="C15" s="723"/>
      <c r="D15" s="723"/>
    </row>
    <row r="16" spans="1:5" ht="30" customHeight="1">
      <c r="A16" s="1507"/>
      <c r="B16" s="1509" t="s">
        <v>4461</v>
      </c>
      <c r="C16" s="723"/>
      <c r="D16" s="723"/>
    </row>
    <row r="17" spans="1:4" ht="30" customHeight="1" thickBot="1">
      <c r="A17" s="1507"/>
      <c r="B17" s="1508"/>
      <c r="C17" s="721"/>
      <c r="D17" s="721"/>
    </row>
    <row r="18" spans="1:4" ht="30" customHeight="1" thickBot="1">
      <c r="A18" s="1507"/>
      <c r="B18" s="1508"/>
      <c r="C18" s="734">
        <f>SUM(C12:C17)</f>
        <v>0</v>
      </c>
      <c r="D18" s="734">
        <f>SUM(D12:D17)</f>
        <v>0</v>
      </c>
    </row>
    <row r="19" spans="1:4" ht="30" customHeight="1">
      <c r="A19" s="1507"/>
      <c r="B19" s="724" t="s">
        <v>455</v>
      </c>
      <c r="C19" s="733"/>
      <c r="D19" s="733"/>
    </row>
    <row r="20" spans="1:4" ht="30" customHeight="1" thickBot="1">
      <c r="A20" s="1507"/>
      <c r="B20" s="1508" t="s">
        <v>4464</v>
      </c>
      <c r="C20" s="725"/>
      <c r="D20" s="725"/>
    </row>
    <row r="21" spans="1:4" ht="30" customHeight="1">
      <c r="A21" s="1507"/>
      <c r="B21" s="1510" t="s">
        <v>4462</v>
      </c>
      <c r="C21" s="722"/>
      <c r="D21" s="722"/>
    </row>
    <row r="22" spans="1:4" ht="30" customHeight="1">
      <c r="A22" s="1507"/>
      <c r="B22" s="1510" t="s">
        <v>4463</v>
      </c>
      <c r="C22" s="723"/>
      <c r="D22" s="723"/>
    </row>
    <row r="23" spans="1:4" ht="30" customHeight="1">
      <c r="A23" s="1507"/>
      <c r="B23" s="1510" t="s">
        <v>4407</v>
      </c>
      <c r="C23" s="723"/>
      <c r="D23" s="723"/>
    </row>
    <row r="24" spans="1:4" ht="30" customHeight="1">
      <c r="A24" s="1507"/>
      <c r="B24" s="1508" t="s">
        <v>4465</v>
      </c>
      <c r="C24" s="723"/>
      <c r="D24" s="723"/>
    </row>
    <row r="25" spans="1:4" ht="30" customHeight="1" thickBot="1">
      <c r="A25" s="1507"/>
      <c r="B25" s="1510" t="s">
        <v>4279</v>
      </c>
      <c r="C25" s="721"/>
      <c r="D25" s="721"/>
    </row>
    <row r="26" spans="1:4" ht="30" customHeight="1" thickBot="1">
      <c r="A26" s="1507"/>
      <c r="B26" s="726"/>
      <c r="C26" s="734">
        <f>SUM(C21:C25)</f>
        <v>0</v>
      </c>
      <c r="D26" s="734">
        <f>SUM(D21:D25)</f>
        <v>0</v>
      </c>
    </row>
    <row r="27" spans="1:4" ht="30" customHeight="1">
      <c r="A27" s="1507"/>
      <c r="B27" s="726"/>
      <c r="C27" s="732"/>
      <c r="D27" s="732"/>
    </row>
    <row r="28" spans="1:4" ht="30" customHeight="1" thickBot="1">
      <c r="A28" s="1507"/>
      <c r="B28" s="724" t="s">
        <v>456</v>
      </c>
      <c r="C28" s="725"/>
      <c r="D28" s="725"/>
    </row>
    <row r="29" spans="1:4" ht="30" customHeight="1">
      <c r="A29" s="1507"/>
      <c r="B29" s="726" t="s">
        <v>457</v>
      </c>
      <c r="C29" s="722"/>
      <c r="D29" s="722"/>
    </row>
    <row r="30" spans="1:4" ht="30" customHeight="1">
      <c r="A30" s="1507"/>
      <c r="B30" s="726" t="s">
        <v>458</v>
      </c>
      <c r="C30" s="723"/>
      <c r="D30" s="723"/>
    </row>
    <row r="31" spans="1:4" ht="30" customHeight="1">
      <c r="A31" s="1507"/>
      <c r="B31" s="726" t="s">
        <v>459</v>
      </c>
      <c r="C31" s="723"/>
      <c r="D31" s="723"/>
    </row>
    <row r="32" spans="1:4" ht="30" customHeight="1">
      <c r="A32" s="1507"/>
      <c r="B32" s="726" t="s">
        <v>4466</v>
      </c>
      <c r="C32" s="723"/>
      <c r="D32" s="723"/>
    </row>
    <row r="33" spans="1:4" ht="30" customHeight="1" thickBot="1">
      <c r="A33" s="1507"/>
      <c r="B33" s="726"/>
      <c r="C33" s="721"/>
      <c r="D33" s="721"/>
    </row>
    <row r="34" spans="1:4" ht="30" customHeight="1" thickBot="1">
      <c r="A34" s="1507"/>
      <c r="B34" s="726"/>
      <c r="C34" s="734">
        <f>SUM(C29:C33)</f>
        <v>0</v>
      </c>
      <c r="D34" s="734">
        <f>SUM(D29:D33)</f>
        <v>0</v>
      </c>
    </row>
    <row r="35" spans="1:4" ht="30" customHeight="1">
      <c r="A35" s="1507"/>
      <c r="B35" s="726"/>
      <c r="C35" s="732"/>
      <c r="D35" s="732"/>
    </row>
    <row r="36" spans="1:4" ht="30" customHeight="1" thickBot="1">
      <c r="A36" s="1507"/>
      <c r="B36" s="724" t="s">
        <v>460</v>
      </c>
      <c r="C36" s="725"/>
      <c r="D36" s="725"/>
    </row>
    <row r="37" spans="1:4" ht="30" customHeight="1">
      <c r="A37" s="1507"/>
      <c r="B37" s="726" t="s">
        <v>461</v>
      </c>
      <c r="C37" s="722"/>
      <c r="D37" s="722"/>
    </row>
    <row r="38" spans="1:4" ht="30" customHeight="1">
      <c r="A38" s="1507"/>
      <c r="B38" s="726" t="s">
        <v>4467</v>
      </c>
      <c r="C38" s="723"/>
      <c r="D38" s="723"/>
    </row>
    <row r="39" spans="1:4" ht="30" customHeight="1">
      <c r="A39" s="1507"/>
      <c r="B39" s="726" t="s">
        <v>4468</v>
      </c>
      <c r="C39" s="723"/>
      <c r="D39" s="723"/>
    </row>
    <row r="40" spans="1:4" ht="30" customHeight="1">
      <c r="A40" s="1507"/>
      <c r="B40" s="726" t="s">
        <v>4469</v>
      </c>
      <c r="C40" s="723"/>
      <c r="D40" s="723"/>
    </row>
    <row r="41" spans="1:4" ht="30" customHeight="1" thickBot="1">
      <c r="A41" s="1507"/>
      <c r="B41" s="726" t="s">
        <v>4209</v>
      </c>
      <c r="C41" s="721"/>
      <c r="D41" s="721"/>
    </row>
    <row r="42" spans="1:4" ht="30" customHeight="1" thickBot="1">
      <c r="A42" s="1507"/>
      <c r="B42" s="727" t="s">
        <v>462</v>
      </c>
      <c r="C42" s="734">
        <f>SUM(C37:C41)</f>
        <v>0</v>
      </c>
      <c r="D42" s="734">
        <f>SUM(D37:D41)</f>
        <v>0</v>
      </c>
    </row>
    <row r="43" spans="1:4" ht="30" customHeight="1">
      <c r="A43" s="1507"/>
      <c r="B43" s="728"/>
      <c r="C43" s="732"/>
      <c r="D43" s="732"/>
    </row>
    <row r="44" spans="1:4" ht="30" customHeight="1" thickBot="1">
      <c r="A44" s="1507"/>
      <c r="B44" s="727" t="s">
        <v>4470</v>
      </c>
      <c r="C44" s="725"/>
      <c r="D44" s="725"/>
    </row>
    <row r="45" spans="1:4" ht="30" customHeight="1">
      <c r="A45" s="1507"/>
      <c r="B45" s="728" t="s">
        <v>463</v>
      </c>
      <c r="C45" s="722"/>
      <c r="D45" s="722"/>
    </row>
    <row r="46" spans="1:4" ht="30" customHeight="1">
      <c r="A46" s="1507"/>
      <c r="B46" s="728" t="s">
        <v>464</v>
      </c>
      <c r="C46" s="723"/>
      <c r="D46" s="723"/>
    </row>
    <row r="47" spans="1:4" ht="30" customHeight="1">
      <c r="A47" s="1507"/>
      <c r="B47" s="728" t="s">
        <v>465</v>
      </c>
      <c r="C47" s="723"/>
      <c r="D47" s="723"/>
    </row>
    <row r="48" spans="1:4" ht="30" customHeight="1" thickBot="1">
      <c r="A48" s="1507"/>
      <c r="B48" s="728" t="s">
        <v>4141</v>
      </c>
      <c r="C48" s="721"/>
      <c r="D48" s="721"/>
    </row>
    <row r="49" spans="1:4" ht="30" customHeight="1" thickBot="1">
      <c r="A49" s="1507"/>
      <c r="B49" s="728"/>
      <c r="C49" s="734">
        <f>SUM(C45:C48)</f>
        <v>0</v>
      </c>
      <c r="D49" s="734">
        <f>SUM(D45:D48)</f>
        <v>0</v>
      </c>
    </row>
    <row r="50" spans="1:4" ht="30" customHeight="1">
      <c r="A50" s="1506"/>
      <c r="B50" s="727" t="s">
        <v>466</v>
      </c>
      <c r="C50" s="732">
        <f>+C18+C26+C34+C42+C49+C10</f>
        <v>0</v>
      </c>
      <c r="D50" s="732">
        <f>+D18+D26+D34+D42+D49+D10</f>
        <v>0</v>
      </c>
    </row>
    <row r="51" spans="1:4" ht="30" customHeight="1" thickBot="1">
      <c r="A51" s="1507"/>
      <c r="B51" s="727" t="s">
        <v>467</v>
      </c>
      <c r="C51" s="725"/>
      <c r="D51" s="725"/>
    </row>
    <row r="52" spans="1:4" ht="30" customHeight="1" thickBot="1">
      <c r="A52" s="1507"/>
      <c r="B52" s="729" t="s">
        <v>468</v>
      </c>
      <c r="C52" s="734">
        <f>C51+C50</f>
        <v>0</v>
      </c>
      <c r="D52" s="734">
        <f>D51+D50</f>
        <v>0</v>
      </c>
    </row>
    <row r="53" spans="1:4" ht="30" customHeight="1">
      <c r="A53" s="1507"/>
      <c r="B53" s="730"/>
      <c r="C53" s="731"/>
      <c r="D53" s="731"/>
    </row>
  </sheetData>
  <sheetProtection sheet="1" objects="1" scenarios="1"/>
  <mergeCells count="8">
    <mergeCell ref="B4:D4"/>
    <mergeCell ref="B6:D6"/>
    <mergeCell ref="B7:B8"/>
    <mergeCell ref="C8:D8"/>
    <mergeCell ref="A1:B1"/>
    <mergeCell ref="A2:B2"/>
    <mergeCell ref="C1:E1"/>
    <mergeCell ref="C2:E2"/>
  </mergeCells>
  <pageMargins left="0.7" right="0.7" top="0.75" bottom="0.75" header="0.3" footer="0.3"/>
  <pageSetup scale="45" orientation="portrait"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59999389629810485"/>
  </sheetPr>
  <dimension ref="A1:XFC45"/>
  <sheetViews>
    <sheetView showGridLines="0" view="pageBreakPreview" topLeftCell="A4" zoomScale="90" zoomScaleNormal="90" zoomScaleSheetLayoutView="90" workbookViewId="0">
      <selection activeCell="B7" sqref="B7:E7"/>
    </sheetView>
  </sheetViews>
  <sheetFormatPr defaultColWidth="0" defaultRowHeight="34.950000000000003" customHeight="1"/>
  <cols>
    <col min="1" max="1" width="57.33203125" style="1519" customWidth="1"/>
    <col min="2" max="9" width="20.77734375" style="1512" customWidth="1"/>
    <col min="10" max="11" width="0" style="1512" hidden="1" customWidth="1"/>
    <col min="12" max="16383" width="8.88671875" style="1512" hidden="1"/>
    <col min="16384" max="16384" width="0.77734375" style="1512" customWidth="1"/>
  </cols>
  <sheetData>
    <row r="1" spans="1:14" ht="34.950000000000003" customHeight="1" thickBot="1">
      <c r="A1" s="902" t="s">
        <v>4328</v>
      </c>
      <c r="B1" s="902"/>
      <c r="C1" s="902"/>
      <c r="D1" s="902"/>
      <c r="E1" s="919" t="str">
        <f>+CONCATENATE('TITLE PAGE'!B24," | ",'TITLE PAGE'!B25)</f>
        <v xml:space="preserve"> | </v>
      </c>
      <c r="F1" s="919"/>
      <c r="G1" s="919"/>
      <c r="H1" s="919"/>
      <c r="I1" s="919"/>
      <c r="J1" s="884"/>
      <c r="K1" s="884"/>
      <c r="L1" s="884"/>
      <c r="M1" s="884"/>
      <c r="N1" s="1511"/>
    </row>
    <row r="2" spans="1:14" ht="34.950000000000003" customHeight="1" thickBot="1">
      <c r="A2" s="902" t="s">
        <v>291</v>
      </c>
      <c r="B2" s="902"/>
      <c r="C2" s="902"/>
      <c r="D2" s="902"/>
      <c r="E2" s="920">
        <f>+'TITLE PAGE'!B26</f>
        <v>0</v>
      </c>
      <c r="F2" s="920"/>
      <c r="G2" s="920"/>
      <c r="H2" s="920"/>
      <c r="I2" s="920"/>
      <c r="J2" s="885"/>
      <c r="K2" s="885"/>
      <c r="L2" s="885"/>
      <c r="M2" s="885"/>
      <c r="N2" s="885"/>
    </row>
    <row r="3" spans="1:14" ht="34.950000000000003" customHeight="1" thickBot="1">
      <c r="A3" s="735"/>
      <c r="C3" s="1513"/>
      <c r="D3" s="1513"/>
      <c r="E3" s="1513"/>
      <c r="F3" s="1513"/>
      <c r="G3" s="736"/>
      <c r="H3" s="736"/>
      <c r="I3" s="736"/>
      <c r="J3" s="885"/>
      <c r="K3" s="885"/>
      <c r="L3" s="885"/>
      <c r="M3" s="885"/>
      <c r="N3" s="885"/>
    </row>
    <row r="4" spans="1:14" ht="34.950000000000003" customHeight="1" thickBot="1">
      <c r="A4" s="1514" t="s">
        <v>4183</v>
      </c>
      <c r="B4" s="1514"/>
      <c r="C4" s="1514"/>
      <c r="D4" s="1514"/>
      <c r="E4" s="1514"/>
      <c r="F4" s="1514"/>
      <c r="G4" s="1514"/>
      <c r="H4" s="1514"/>
      <c r="I4" s="1514"/>
    </row>
    <row r="5" spans="1:14" ht="4.95" customHeight="1" thickBot="1">
      <c r="A5" s="1515"/>
      <c r="B5" s="1516"/>
      <c r="C5" s="1515"/>
      <c r="D5" s="1515"/>
      <c r="E5" s="1515"/>
      <c r="F5" s="1515"/>
      <c r="G5" s="1515"/>
      <c r="H5" s="1515"/>
      <c r="I5" s="1515"/>
    </row>
    <row r="6" spans="1:14" ht="34.950000000000003" customHeight="1" thickBot="1">
      <c r="A6" s="915" t="s">
        <v>4304</v>
      </c>
      <c r="B6" s="916"/>
      <c r="C6" s="916"/>
      <c r="D6" s="916"/>
      <c r="E6" s="916"/>
      <c r="F6" s="916"/>
      <c r="G6" s="916"/>
      <c r="H6" s="916"/>
      <c r="I6" s="917"/>
    </row>
    <row r="7" spans="1:14" ht="49.95" customHeight="1" thickBot="1">
      <c r="A7" s="918" t="s">
        <v>268</v>
      </c>
      <c r="B7" s="918" t="s">
        <v>285</v>
      </c>
      <c r="C7" s="918"/>
      <c r="D7" s="918"/>
      <c r="E7" s="918"/>
      <c r="F7" s="918" t="s">
        <v>288</v>
      </c>
      <c r="G7" s="918"/>
      <c r="H7" s="918"/>
      <c r="I7" s="918"/>
    </row>
    <row r="8" spans="1:14" ht="49.95" customHeight="1" thickBot="1">
      <c r="A8" s="918"/>
      <c r="B8" s="890" t="s">
        <v>4300</v>
      </c>
      <c r="C8" s="890" t="s">
        <v>4269</v>
      </c>
      <c r="D8" s="890" t="s">
        <v>4270</v>
      </c>
      <c r="E8" s="890" t="s">
        <v>405</v>
      </c>
      <c r="F8" s="890" t="s">
        <v>4300</v>
      </c>
      <c r="G8" s="890" t="s">
        <v>4269</v>
      </c>
      <c r="H8" s="890" t="s">
        <v>4270</v>
      </c>
      <c r="I8" s="890" t="s">
        <v>405</v>
      </c>
    </row>
    <row r="9" spans="1:14" ht="34.950000000000003" customHeight="1" thickBot="1">
      <c r="A9" s="918"/>
      <c r="B9" s="918" t="s">
        <v>4330</v>
      </c>
      <c r="C9" s="918"/>
      <c r="D9" s="918"/>
      <c r="E9" s="918"/>
      <c r="F9" s="918" t="s">
        <v>4330</v>
      </c>
      <c r="G9" s="918"/>
      <c r="H9" s="918"/>
      <c r="I9" s="918"/>
    </row>
    <row r="10" spans="1:14" ht="34.950000000000003" customHeight="1" thickBot="1">
      <c r="A10" s="737" t="s">
        <v>239</v>
      </c>
      <c r="B10" s="738"/>
      <c r="C10" s="738"/>
      <c r="D10" s="738"/>
      <c r="E10" s="1517">
        <f t="shared" ref="E10:E20" si="0">+B10+C10+D10</f>
        <v>0</v>
      </c>
      <c r="F10" s="738"/>
      <c r="G10" s="738"/>
      <c r="H10" s="738"/>
      <c r="I10" s="1517">
        <f t="shared" ref="I10:I20" si="1">+F10+G10+H10</f>
        <v>0</v>
      </c>
    </row>
    <row r="11" spans="1:14" ht="34.950000000000003" customHeight="1" thickBot="1">
      <c r="A11" s="737" t="s">
        <v>4456</v>
      </c>
      <c r="B11" s="738"/>
      <c r="C11" s="738"/>
      <c r="D11" s="738"/>
      <c r="E11" s="1517">
        <f t="shared" si="0"/>
        <v>0</v>
      </c>
      <c r="F11" s="738"/>
      <c r="G11" s="738"/>
      <c r="H11" s="738"/>
      <c r="I11" s="1517">
        <f t="shared" si="1"/>
        <v>0</v>
      </c>
    </row>
    <row r="12" spans="1:14" ht="34.950000000000003" customHeight="1" thickBot="1">
      <c r="A12" s="737" t="s">
        <v>4302</v>
      </c>
      <c r="B12" s="1520"/>
      <c r="C12" s="1520"/>
      <c r="D12" s="1520"/>
      <c r="E12" s="1517">
        <f t="shared" si="0"/>
        <v>0</v>
      </c>
      <c r="F12" s="1522"/>
      <c r="G12" s="1523"/>
      <c r="H12" s="1520"/>
      <c r="I12" s="1517">
        <f t="shared" si="1"/>
        <v>0</v>
      </c>
    </row>
    <row r="13" spans="1:14" ht="34.950000000000003" customHeight="1" thickBot="1">
      <c r="A13" s="737" t="s">
        <v>448</v>
      </c>
      <c r="B13" s="1520"/>
      <c r="C13" s="1520"/>
      <c r="D13" s="1521"/>
      <c r="E13" s="1517">
        <f t="shared" si="0"/>
        <v>0</v>
      </c>
      <c r="F13" s="1522"/>
      <c r="G13" s="739"/>
      <c r="H13" s="739"/>
      <c r="I13" s="1517">
        <f t="shared" si="1"/>
        <v>0</v>
      </c>
    </row>
    <row r="14" spans="1:14" ht="34.950000000000003" customHeight="1" thickBot="1">
      <c r="A14" s="737" t="s">
        <v>4301</v>
      </c>
      <c r="B14" s="1520"/>
      <c r="C14" s="1520"/>
      <c r="D14" s="1520"/>
      <c r="E14" s="1517">
        <f t="shared" si="0"/>
        <v>0</v>
      </c>
      <c r="F14" s="1522"/>
      <c r="G14" s="739"/>
      <c r="H14" s="739"/>
      <c r="I14" s="1517">
        <f t="shared" si="1"/>
        <v>0</v>
      </c>
    </row>
    <row r="15" spans="1:14" ht="34.950000000000003" customHeight="1" thickBot="1">
      <c r="A15" s="737" t="s">
        <v>240</v>
      </c>
      <c r="B15" s="1520"/>
      <c r="C15" s="1520"/>
      <c r="D15" s="1520"/>
      <c r="E15" s="1517">
        <f t="shared" si="0"/>
        <v>0</v>
      </c>
      <c r="F15" s="1522"/>
      <c r="G15" s="739"/>
      <c r="H15" s="739"/>
      <c r="I15" s="1517">
        <f t="shared" si="1"/>
        <v>0</v>
      </c>
    </row>
    <row r="16" spans="1:14" ht="34.950000000000003" customHeight="1" thickBot="1">
      <c r="A16" s="737" t="s">
        <v>4303</v>
      </c>
      <c r="B16" s="1520"/>
      <c r="C16" s="1520"/>
      <c r="D16" s="1520"/>
      <c r="E16" s="1517">
        <f t="shared" si="0"/>
        <v>0</v>
      </c>
      <c r="F16" s="1522"/>
      <c r="G16" s="739"/>
      <c r="H16" s="739"/>
      <c r="I16" s="1517">
        <f t="shared" si="1"/>
        <v>0</v>
      </c>
    </row>
    <row r="17" spans="1:9" ht="34.950000000000003" customHeight="1" thickBot="1">
      <c r="A17" s="737" t="s">
        <v>4565</v>
      </c>
      <c r="B17" s="1520"/>
      <c r="C17" s="1520"/>
      <c r="D17" s="1520"/>
      <c r="E17" s="1517">
        <f t="shared" si="0"/>
        <v>0</v>
      </c>
      <c r="F17" s="1522"/>
      <c r="G17" s="739"/>
      <c r="H17" s="739"/>
      <c r="I17" s="1517">
        <f t="shared" si="1"/>
        <v>0</v>
      </c>
    </row>
    <row r="18" spans="1:9" ht="34.950000000000003" customHeight="1" thickBot="1">
      <c r="A18" s="737" t="s">
        <v>239</v>
      </c>
      <c r="B18" s="1520"/>
      <c r="C18" s="1520"/>
      <c r="D18" s="1520"/>
      <c r="E18" s="1517">
        <f t="shared" si="0"/>
        <v>0</v>
      </c>
      <c r="F18" s="1522"/>
      <c r="G18" s="739"/>
      <c r="H18" s="739"/>
      <c r="I18" s="1517">
        <f t="shared" si="1"/>
        <v>0</v>
      </c>
    </row>
    <row r="19" spans="1:9" ht="34.950000000000003" customHeight="1" thickBot="1">
      <c r="A19" s="737" t="s">
        <v>450</v>
      </c>
      <c r="B19" s="1520"/>
      <c r="C19" s="1520"/>
      <c r="D19" s="1520"/>
      <c r="E19" s="1517">
        <f t="shared" si="0"/>
        <v>0</v>
      </c>
      <c r="F19" s="1522"/>
      <c r="G19" s="739"/>
      <c r="H19" s="739"/>
      <c r="I19" s="1517">
        <f t="shared" si="1"/>
        <v>0</v>
      </c>
    </row>
    <row r="20" spans="1:9" ht="34.950000000000003" customHeight="1" thickBot="1">
      <c r="A20" s="737" t="s">
        <v>451</v>
      </c>
      <c r="B20" s="1520"/>
      <c r="C20" s="1520"/>
      <c r="D20" s="1520"/>
      <c r="E20" s="1517">
        <f t="shared" si="0"/>
        <v>0</v>
      </c>
      <c r="F20" s="1522"/>
      <c r="G20" s="739"/>
      <c r="H20" s="739"/>
      <c r="I20" s="1517">
        <f t="shared" si="1"/>
        <v>0</v>
      </c>
    </row>
    <row r="21" spans="1:9" ht="34.950000000000003" customHeight="1" thickBot="1">
      <c r="A21" s="890" t="s">
        <v>449</v>
      </c>
      <c r="B21" s="740">
        <f>+B10+B12+B13+B14+B15+B16+SUM(B18+B19+B20)</f>
        <v>0</v>
      </c>
      <c r="C21" s="740">
        <f>SUM(C10:C20)</f>
        <v>0</v>
      </c>
      <c r="D21" s="740">
        <f>SUM(D10:D20)</f>
        <v>0</v>
      </c>
      <c r="E21" s="740">
        <f>SUM(E10:E20)</f>
        <v>0</v>
      </c>
      <c r="F21" s="740">
        <f>+F10+F12+F13+F14+F15+F16+SUM(F18+F19+F20)</f>
        <v>0</v>
      </c>
      <c r="G21" s="740">
        <f>SUM(G10:G20)</f>
        <v>0</v>
      </c>
      <c r="H21" s="740">
        <f>SUM(H10:H20)</f>
        <v>0</v>
      </c>
      <c r="I21" s="740">
        <f>SUM(I10:I20)</f>
        <v>0</v>
      </c>
    </row>
    <row r="22" spans="1:9" ht="34.950000000000003" customHeight="1">
      <c r="A22" s="1518"/>
      <c r="B22" s="1518"/>
      <c r="C22" s="1518"/>
      <c r="D22" s="1518"/>
      <c r="E22" s="1518"/>
      <c r="F22" s="1518"/>
      <c r="G22" s="1518"/>
      <c r="H22" s="1518"/>
      <c r="I22" s="1518"/>
    </row>
    <row r="26" spans="1:9" s="1519" customFormat="1" ht="34.950000000000003" customHeight="1">
      <c r="B26" s="1512"/>
      <c r="C26" s="1512"/>
      <c r="D26" s="1512"/>
      <c r="E26" s="1512"/>
      <c r="F26" s="1512"/>
      <c r="G26" s="1512"/>
      <c r="H26" s="1512"/>
      <c r="I26" s="1512"/>
    </row>
    <row r="27" spans="1:9" s="1519" customFormat="1" ht="34.950000000000003" customHeight="1">
      <c r="B27" s="1512"/>
      <c r="C27" s="1512"/>
      <c r="D27" s="1512"/>
      <c r="E27" s="1512"/>
      <c r="F27" s="1512"/>
      <c r="G27" s="1512"/>
      <c r="H27" s="1512"/>
      <c r="I27" s="1512"/>
    </row>
    <row r="28" spans="1:9" s="1519" customFormat="1" ht="34.950000000000003" customHeight="1">
      <c r="B28" s="1512"/>
      <c r="C28" s="1512"/>
      <c r="D28" s="1512"/>
      <c r="E28" s="1512"/>
      <c r="F28" s="1512"/>
      <c r="G28" s="1512"/>
      <c r="H28" s="1512"/>
      <c r="I28" s="1512"/>
    </row>
    <row r="29" spans="1:9" s="1519" customFormat="1" ht="34.950000000000003" customHeight="1">
      <c r="B29" s="1512"/>
      <c r="C29" s="1512"/>
      <c r="D29" s="1512"/>
      <c r="E29" s="1512"/>
      <c r="F29" s="1512"/>
      <c r="G29" s="1512"/>
      <c r="H29" s="1512"/>
      <c r="I29" s="1512"/>
    </row>
    <row r="30" spans="1:9" s="1519" customFormat="1" ht="34.950000000000003" customHeight="1">
      <c r="B30" s="1512"/>
      <c r="C30" s="1512"/>
      <c r="D30" s="1512"/>
      <c r="E30" s="1512"/>
      <c r="F30" s="1512"/>
      <c r="G30" s="1512"/>
      <c r="H30" s="1512"/>
      <c r="I30" s="1512"/>
    </row>
    <row r="31" spans="1:9" s="1519" customFormat="1" ht="34.950000000000003" customHeight="1">
      <c r="B31" s="1512"/>
      <c r="C31" s="1512"/>
      <c r="D31" s="1512"/>
      <c r="E31" s="1512"/>
      <c r="F31" s="1512"/>
      <c r="G31" s="1512"/>
      <c r="H31" s="1512"/>
      <c r="I31" s="1512"/>
    </row>
    <row r="32" spans="1:9" s="1519" customFormat="1" ht="34.950000000000003" customHeight="1">
      <c r="B32" s="1512"/>
      <c r="C32" s="1512"/>
      <c r="D32" s="1512"/>
      <c r="E32" s="1512"/>
      <c r="F32" s="1512"/>
      <c r="G32" s="1512"/>
      <c r="H32" s="1512"/>
      <c r="I32" s="1512"/>
    </row>
    <row r="33" spans="2:9" s="1519" customFormat="1" ht="34.950000000000003" customHeight="1">
      <c r="B33" s="1512"/>
      <c r="C33" s="1512"/>
      <c r="D33" s="1512"/>
      <c r="E33" s="1512"/>
      <c r="F33" s="1512"/>
      <c r="G33" s="1512"/>
      <c r="H33" s="1512"/>
      <c r="I33" s="1512"/>
    </row>
    <row r="34" spans="2:9" s="1519" customFormat="1" ht="34.950000000000003" customHeight="1">
      <c r="B34" s="1512"/>
      <c r="C34" s="1512"/>
      <c r="D34" s="1512"/>
      <c r="E34" s="1512"/>
      <c r="F34" s="1512"/>
      <c r="G34" s="1512"/>
      <c r="H34" s="1512"/>
      <c r="I34" s="1512"/>
    </row>
    <row r="35" spans="2:9" s="1519" customFormat="1" ht="34.950000000000003" customHeight="1">
      <c r="B35" s="1512"/>
      <c r="C35" s="1512"/>
      <c r="D35" s="1512"/>
      <c r="E35" s="1512"/>
      <c r="F35" s="1512"/>
      <c r="G35" s="1512"/>
      <c r="H35" s="1512"/>
      <c r="I35" s="1512"/>
    </row>
    <row r="36" spans="2:9" s="1519" customFormat="1" ht="34.950000000000003" customHeight="1">
      <c r="B36" s="1512"/>
      <c r="C36" s="1512"/>
      <c r="D36" s="1512"/>
      <c r="E36" s="1512"/>
      <c r="F36" s="1512"/>
      <c r="G36" s="1512"/>
      <c r="H36" s="1512"/>
      <c r="I36" s="1512"/>
    </row>
    <row r="37" spans="2:9" s="1519" customFormat="1" ht="34.950000000000003" customHeight="1">
      <c r="B37" s="1512"/>
      <c r="C37" s="1512"/>
      <c r="D37" s="1512"/>
      <c r="E37" s="1512"/>
      <c r="F37" s="1512"/>
      <c r="G37" s="1512"/>
      <c r="H37" s="1512"/>
      <c r="I37" s="1512"/>
    </row>
    <row r="38" spans="2:9" s="1519" customFormat="1" ht="34.950000000000003" customHeight="1">
      <c r="B38" s="1512"/>
      <c r="C38" s="1512"/>
      <c r="D38" s="1512"/>
      <c r="E38" s="1512"/>
      <c r="F38" s="1512"/>
      <c r="G38" s="1512"/>
      <c r="H38" s="1512"/>
      <c r="I38" s="1512"/>
    </row>
    <row r="39" spans="2:9" s="1519" customFormat="1" ht="34.950000000000003" customHeight="1">
      <c r="B39" s="1512"/>
      <c r="C39" s="1512"/>
      <c r="D39" s="1512"/>
      <c r="E39" s="1512"/>
      <c r="F39" s="1512"/>
      <c r="G39" s="1512"/>
      <c r="H39" s="1512"/>
      <c r="I39" s="1512"/>
    </row>
    <row r="40" spans="2:9" s="1519" customFormat="1" ht="34.950000000000003" customHeight="1">
      <c r="B40" s="1512"/>
      <c r="C40" s="1512"/>
      <c r="D40" s="1512"/>
      <c r="E40" s="1512"/>
      <c r="F40" s="1512"/>
      <c r="G40" s="1512"/>
      <c r="H40" s="1512"/>
      <c r="I40" s="1512"/>
    </row>
    <row r="41" spans="2:9" s="1519" customFormat="1" ht="34.950000000000003" customHeight="1">
      <c r="B41" s="1512"/>
      <c r="C41" s="1512"/>
      <c r="D41" s="1512"/>
      <c r="E41" s="1512"/>
      <c r="F41" s="1512"/>
      <c r="G41" s="1512"/>
      <c r="H41" s="1512"/>
      <c r="I41" s="1512"/>
    </row>
    <row r="42" spans="2:9" s="1519" customFormat="1" ht="34.950000000000003" customHeight="1">
      <c r="B42" s="1512"/>
      <c r="C42" s="1512"/>
      <c r="D42" s="1512"/>
      <c r="E42" s="1512"/>
      <c r="F42" s="1512"/>
      <c r="G42" s="1512"/>
      <c r="H42" s="1512"/>
      <c r="I42" s="1512"/>
    </row>
    <row r="43" spans="2:9" s="1519" customFormat="1" ht="34.950000000000003" customHeight="1">
      <c r="B43" s="1512"/>
      <c r="C43" s="1512"/>
      <c r="D43" s="1512"/>
      <c r="E43" s="1512"/>
      <c r="F43" s="1512"/>
      <c r="G43" s="1512"/>
      <c r="H43" s="1512"/>
      <c r="I43" s="1512"/>
    </row>
    <row r="44" spans="2:9" s="1519" customFormat="1" ht="34.950000000000003" customHeight="1">
      <c r="B44" s="1512"/>
      <c r="C44" s="1512"/>
      <c r="D44" s="1512"/>
      <c r="E44" s="1512"/>
      <c r="F44" s="1512"/>
      <c r="G44" s="1512"/>
      <c r="H44" s="1512"/>
      <c r="I44" s="1512"/>
    </row>
    <row r="45" spans="2:9" s="1519" customFormat="1" ht="34.950000000000003" customHeight="1">
      <c r="B45" s="1512"/>
      <c r="C45" s="1512"/>
      <c r="D45" s="1512"/>
      <c r="E45" s="1512"/>
      <c r="F45" s="1512"/>
      <c r="G45" s="1512"/>
      <c r="H45" s="1512"/>
      <c r="I45" s="1512"/>
    </row>
  </sheetData>
  <sheetProtection sheet="1" objects="1" scenarios="1"/>
  <mergeCells count="11">
    <mergeCell ref="E1:I1"/>
    <mergeCell ref="E2:I2"/>
    <mergeCell ref="A1:D1"/>
    <mergeCell ref="A2:D2"/>
    <mergeCell ref="A4:I4"/>
    <mergeCell ref="A6:I6"/>
    <mergeCell ref="B9:E9"/>
    <mergeCell ref="A7:A9"/>
    <mergeCell ref="B7:E7"/>
    <mergeCell ref="F7:I7"/>
    <mergeCell ref="F9:I9"/>
  </mergeCells>
  <pageMargins left="0.7" right="0.7" top="0.75" bottom="0.75" header="0.3" footer="0.3"/>
  <pageSetup scale="41"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C000"/>
  </sheetPr>
  <dimension ref="A1:XFD74"/>
  <sheetViews>
    <sheetView defaultGridColor="0" view="pageBreakPreview" topLeftCell="D39" colorId="51" zoomScale="58" zoomScaleNormal="100" zoomScaleSheetLayoutView="70" workbookViewId="0">
      <selection activeCell="F52" sqref="F52:H52"/>
    </sheetView>
  </sheetViews>
  <sheetFormatPr defaultColWidth="0" defaultRowHeight="25.8" zeroHeight="1" thickBottom="1"/>
  <cols>
    <col min="1" max="3" width="9.109375" style="741" hidden="1" customWidth="1"/>
    <col min="4" max="4" width="10.6640625" style="741" customWidth="1"/>
    <col min="5" max="5" width="57" style="741" customWidth="1"/>
    <col min="6" max="6" width="81.77734375" style="741" customWidth="1"/>
    <col min="7" max="7" width="34.44140625" style="741" customWidth="1"/>
    <col min="8" max="8" width="48.6640625" style="741" customWidth="1"/>
    <col min="9" max="9" width="64.21875" style="741" customWidth="1"/>
    <col min="10" max="16384" width="9.109375" style="741" hidden="1"/>
  </cols>
  <sheetData>
    <row r="1" spans="1:9 16384:16384" s="757" customFormat="1" ht="25.05" customHeight="1" thickBot="1">
      <c r="A1" s="741"/>
      <c r="B1" s="741"/>
      <c r="C1" s="741"/>
      <c r="D1" s="924" t="s">
        <v>4308</v>
      </c>
      <c r="E1" s="924"/>
      <c r="F1" s="924"/>
      <c r="G1" s="932" t="str">
        <f>+CONCATENATE('TITLE PAGE'!B24," |",'TITLE PAGE'!B25)</f>
        <v xml:space="preserve"> |</v>
      </c>
      <c r="H1" s="932"/>
      <c r="I1" s="932"/>
    </row>
    <row r="2" spans="1:9 16384:16384" s="757" customFormat="1" ht="25.05" customHeight="1" thickBot="1">
      <c r="A2" s="741"/>
      <c r="B2" s="741"/>
      <c r="C2" s="741"/>
      <c r="D2" s="924" t="s">
        <v>291</v>
      </c>
      <c r="E2" s="924"/>
      <c r="F2" s="924"/>
      <c r="G2" s="1525">
        <f>+'TITLE PAGE'!B26</f>
        <v>0</v>
      </c>
      <c r="H2" s="1525"/>
      <c r="I2" s="1525"/>
      <c r="XFD2" s="1524"/>
    </row>
    <row r="3" spans="1:9 16384:16384" s="757" customFormat="1" ht="30" customHeight="1" thickBot="1">
      <c r="A3" s="741"/>
      <c r="B3" s="741"/>
      <c r="C3" s="741"/>
      <c r="D3" s="924" t="s">
        <v>296</v>
      </c>
      <c r="E3" s="924"/>
      <c r="F3" s="924"/>
      <c r="G3" s="924"/>
      <c r="H3" s="924"/>
      <c r="I3" s="924"/>
    </row>
    <row r="4" spans="1:9 16384:16384" s="757" customFormat="1" ht="49.95" customHeight="1" thickBot="1">
      <c r="A4" s="741"/>
      <c r="B4" s="741"/>
      <c r="C4" s="741"/>
      <c r="D4" s="923" t="s">
        <v>4323</v>
      </c>
      <c r="E4" s="923"/>
      <c r="F4" s="923"/>
      <c r="G4" s="923"/>
      <c r="H4" s="923"/>
      <c r="I4" s="923"/>
    </row>
    <row r="5" spans="1:9 16384:16384" s="757" customFormat="1" ht="34.950000000000003" customHeight="1" thickBot="1">
      <c r="A5" s="741"/>
      <c r="B5" s="741"/>
      <c r="C5" s="741"/>
      <c r="D5" s="926"/>
      <c r="E5" s="926"/>
      <c r="F5" s="926"/>
      <c r="G5" s="926"/>
      <c r="H5" s="926"/>
      <c r="I5" s="926"/>
    </row>
    <row r="6" spans="1:9 16384:16384" s="757" customFormat="1" ht="34.950000000000003" customHeight="1" thickBot="1">
      <c r="A6" s="741"/>
      <c r="B6" s="741"/>
      <c r="C6" s="741"/>
      <c r="D6" s="926"/>
      <c r="E6" s="926"/>
      <c r="F6" s="926"/>
      <c r="G6" s="926"/>
      <c r="H6" s="926"/>
      <c r="I6" s="926"/>
    </row>
    <row r="7" spans="1:9 16384:16384" s="757" customFormat="1" ht="34.950000000000003" customHeight="1" thickBot="1">
      <c r="A7" s="741"/>
      <c r="B7" s="741"/>
      <c r="C7" s="741"/>
      <c r="D7" s="926"/>
      <c r="E7" s="926"/>
      <c r="F7" s="926"/>
      <c r="G7" s="926"/>
      <c r="H7" s="926"/>
      <c r="I7" s="926"/>
    </row>
    <row r="8" spans="1:9 16384:16384" s="757" customFormat="1" ht="49.95" customHeight="1" thickBot="1">
      <c r="A8" s="741"/>
      <c r="B8" s="741"/>
      <c r="C8" s="741"/>
      <c r="D8" s="925" t="s">
        <v>4322</v>
      </c>
      <c r="E8" s="925"/>
      <c r="F8" s="925"/>
      <c r="G8" s="925"/>
      <c r="H8" s="925"/>
      <c r="I8" s="925"/>
    </row>
    <row r="9" spans="1:9 16384:16384" s="757" customFormat="1" ht="34.950000000000003" customHeight="1" thickBot="1">
      <c r="A9" s="741"/>
      <c r="B9" s="741"/>
      <c r="C9" s="741"/>
      <c r="D9" s="926"/>
      <c r="E9" s="926"/>
      <c r="F9" s="926"/>
      <c r="G9" s="926"/>
      <c r="H9" s="926"/>
      <c r="I9" s="926"/>
    </row>
    <row r="10" spans="1:9 16384:16384" s="757" customFormat="1" ht="34.950000000000003" customHeight="1" thickBot="1">
      <c r="A10" s="741"/>
      <c r="B10" s="741"/>
      <c r="C10" s="741"/>
      <c r="D10" s="926"/>
      <c r="E10" s="926"/>
      <c r="F10" s="926"/>
      <c r="G10" s="926"/>
      <c r="H10" s="926"/>
      <c r="I10" s="926"/>
    </row>
    <row r="11" spans="1:9 16384:16384" s="757" customFormat="1" ht="34.950000000000003" customHeight="1" thickBot="1">
      <c r="A11" s="741"/>
      <c r="B11" s="741"/>
      <c r="C11" s="741"/>
      <c r="D11" s="928" t="s">
        <v>290</v>
      </c>
      <c r="E11" s="928"/>
      <c r="F11" s="928"/>
      <c r="G11" s="928"/>
      <c r="H11" s="928"/>
      <c r="I11" s="928"/>
    </row>
    <row r="12" spans="1:9 16384:16384" s="757" customFormat="1" ht="34.950000000000003" customHeight="1" thickBot="1">
      <c r="A12" s="741"/>
      <c r="B12" s="741"/>
      <c r="C12" s="741"/>
      <c r="D12" s="925" t="s">
        <v>4321</v>
      </c>
      <c r="E12" s="925"/>
      <c r="F12" s="925"/>
      <c r="G12" s="925"/>
      <c r="H12" s="925"/>
      <c r="I12" s="925"/>
    </row>
    <row r="13" spans="1:9 16384:16384" s="757" customFormat="1" ht="34.950000000000003" customHeight="1" thickBot="1">
      <c r="A13" s="741"/>
      <c r="B13" s="741"/>
      <c r="C13" s="741"/>
      <c r="D13" s="742" t="s">
        <v>4315</v>
      </c>
      <c r="E13" s="931" t="s">
        <v>4349</v>
      </c>
      <c r="F13" s="931"/>
      <c r="G13" s="930"/>
      <c r="H13" s="930"/>
      <c r="I13" s="930"/>
    </row>
    <row r="14" spans="1:9 16384:16384" s="757" customFormat="1" ht="34.950000000000003" customHeight="1" thickBot="1">
      <c r="A14" s="741"/>
      <c r="B14" s="741"/>
      <c r="C14" s="741"/>
      <c r="D14" s="742" t="s">
        <v>4314</v>
      </c>
      <c r="E14" s="931" t="s">
        <v>4350</v>
      </c>
      <c r="F14" s="931"/>
      <c r="G14" s="930"/>
      <c r="H14" s="930"/>
      <c r="I14" s="930"/>
    </row>
    <row r="15" spans="1:9 16384:16384" s="757" customFormat="1" ht="34.950000000000003" customHeight="1" thickBot="1">
      <c r="A15" s="741"/>
      <c r="B15" s="741"/>
      <c r="C15" s="741"/>
      <c r="D15" s="742" t="s">
        <v>4313</v>
      </c>
      <c r="E15" s="931" t="s">
        <v>4351</v>
      </c>
      <c r="F15" s="931"/>
      <c r="G15" s="930"/>
      <c r="H15" s="930"/>
      <c r="I15" s="930"/>
    </row>
    <row r="16" spans="1:9 16384:16384" s="757" customFormat="1" ht="34.950000000000003" customHeight="1" thickBot="1">
      <c r="A16" s="741"/>
      <c r="B16" s="741"/>
      <c r="C16" s="741"/>
      <c r="D16" s="742" t="s">
        <v>4316</v>
      </c>
      <c r="E16" s="931" t="s">
        <v>4352</v>
      </c>
      <c r="F16" s="931"/>
      <c r="G16" s="930"/>
      <c r="H16" s="930"/>
      <c r="I16" s="930"/>
    </row>
    <row r="17" spans="1:9" s="757" customFormat="1" ht="34.950000000000003" customHeight="1" thickBot="1">
      <c r="A17" s="741"/>
      <c r="B17" s="741"/>
      <c r="C17" s="741"/>
      <c r="D17" s="925" t="s">
        <v>4320</v>
      </c>
      <c r="E17" s="925"/>
      <c r="F17" s="925"/>
      <c r="G17" s="925"/>
      <c r="H17" s="925"/>
      <c r="I17" s="925"/>
    </row>
    <row r="18" spans="1:9" s="757" customFormat="1" ht="34.950000000000003" customHeight="1" thickBot="1">
      <c r="A18" s="741"/>
      <c r="B18" s="741"/>
      <c r="C18" s="741"/>
      <c r="D18" s="929" t="s">
        <v>4348</v>
      </c>
      <c r="E18" s="929"/>
      <c r="F18" s="929"/>
      <c r="G18" s="929"/>
      <c r="H18" s="929"/>
      <c r="I18" s="929"/>
    </row>
    <row r="19" spans="1:9" s="757" customFormat="1" ht="34.950000000000003" customHeight="1" thickBot="1">
      <c r="A19" s="741"/>
      <c r="B19" s="741"/>
      <c r="C19" s="741"/>
      <c r="D19" s="925" t="s">
        <v>4353</v>
      </c>
      <c r="E19" s="925"/>
      <c r="F19" s="925"/>
      <c r="G19" s="925"/>
      <c r="H19" s="925"/>
      <c r="I19" s="925"/>
    </row>
    <row r="20" spans="1:9" s="757" customFormat="1" ht="34.950000000000003" customHeight="1" thickBot="1">
      <c r="A20" s="741"/>
      <c r="B20" s="741"/>
      <c r="C20" s="741"/>
      <c r="D20" s="743" t="s">
        <v>4311</v>
      </c>
      <c r="E20" s="933" t="s">
        <v>4312</v>
      </c>
      <c r="F20" s="933"/>
      <c r="G20" s="744" t="s">
        <v>4140</v>
      </c>
      <c r="H20" s="745"/>
      <c r="I20" s="745"/>
    </row>
    <row r="21" spans="1:9" s="757" customFormat="1" ht="34.950000000000003" customHeight="1" thickBot="1">
      <c r="A21" s="741"/>
      <c r="B21" s="741"/>
      <c r="C21" s="741"/>
      <c r="D21" s="743" t="s">
        <v>4310</v>
      </c>
      <c r="E21" s="933" t="s">
        <v>4309</v>
      </c>
      <c r="F21" s="933"/>
      <c r="G21" s="744"/>
      <c r="H21" s="745"/>
      <c r="I21" s="745"/>
    </row>
    <row r="22" spans="1:9" s="757" customFormat="1" ht="79.95" customHeight="1" thickBot="1">
      <c r="A22" s="741"/>
      <c r="B22" s="741"/>
      <c r="C22" s="741"/>
      <c r="D22" s="923" t="s">
        <v>4354</v>
      </c>
      <c r="E22" s="923"/>
      <c r="F22" s="923"/>
      <c r="G22" s="923"/>
      <c r="H22" s="923"/>
      <c r="I22" s="923"/>
    </row>
    <row r="23" spans="1:9" s="757" customFormat="1" ht="34.950000000000003" customHeight="1" thickBot="1">
      <c r="A23" s="741"/>
      <c r="B23" s="741"/>
      <c r="C23" s="741"/>
      <c r="D23" s="929"/>
      <c r="E23" s="929"/>
      <c r="F23" s="929"/>
      <c r="G23" s="929"/>
      <c r="H23" s="929"/>
      <c r="I23" s="929"/>
    </row>
    <row r="24" spans="1:9" s="757" customFormat="1" ht="34.950000000000003" customHeight="1" thickBot="1">
      <c r="A24" s="741"/>
      <c r="B24" s="741"/>
      <c r="C24" s="741"/>
      <c r="D24" s="934"/>
      <c r="E24" s="934"/>
      <c r="F24" s="934"/>
      <c r="G24" s="934"/>
      <c r="H24" s="934"/>
      <c r="I24" s="934"/>
    </row>
    <row r="25" spans="1:9" s="757" customFormat="1" ht="79.95" customHeight="1" thickBot="1">
      <c r="A25" s="741"/>
      <c r="B25" s="741"/>
      <c r="C25" s="741"/>
      <c r="D25" s="935" t="s">
        <v>4355</v>
      </c>
      <c r="E25" s="935"/>
      <c r="F25" s="935"/>
      <c r="G25" s="935"/>
      <c r="H25" s="935"/>
      <c r="I25" s="935"/>
    </row>
    <row r="26" spans="1:9" s="757" customFormat="1" ht="52.2" customHeight="1" thickBot="1">
      <c r="A26" s="741"/>
      <c r="B26" s="741"/>
      <c r="C26" s="741"/>
      <c r="D26" s="924" t="s">
        <v>295</v>
      </c>
      <c r="E26" s="743" t="s">
        <v>297</v>
      </c>
      <c r="F26" s="743" t="s">
        <v>298</v>
      </c>
      <c r="G26" s="934" t="s">
        <v>300</v>
      </c>
      <c r="H26" s="934"/>
      <c r="I26" s="743" t="s">
        <v>520</v>
      </c>
    </row>
    <row r="27" spans="1:9" s="757" customFormat="1" ht="34.950000000000003" customHeight="1" thickBot="1">
      <c r="A27" s="741"/>
      <c r="B27" s="741"/>
      <c r="C27" s="741"/>
      <c r="D27" s="924"/>
      <c r="E27" s="746" t="s">
        <v>292</v>
      </c>
      <c r="F27" s="746" t="s">
        <v>299</v>
      </c>
      <c r="G27" s="924" t="s">
        <v>293</v>
      </c>
      <c r="H27" s="924"/>
      <c r="I27" s="746" t="s">
        <v>301</v>
      </c>
    </row>
    <row r="28" spans="1:9" s="757" customFormat="1" ht="34.950000000000003" customHeight="1" thickBot="1">
      <c r="A28" s="741"/>
      <c r="B28" s="741"/>
      <c r="C28" s="741"/>
      <c r="D28" s="742">
        <v>1</v>
      </c>
      <c r="E28" s="747"/>
      <c r="F28" s="748"/>
      <c r="G28" s="927"/>
      <c r="H28" s="927"/>
      <c r="I28" s="749"/>
    </row>
    <row r="29" spans="1:9" s="757" customFormat="1" ht="34.950000000000003" customHeight="1" thickBot="1">
      <c r="A29" s="741"/>
      <c r="B29" s="741"/>
      <c r="C29" s="741"/>
      <c r="D29" s="742">
        <v>2</v>
      </c>
      <c r="E29" s="748"/>
      <c r="F29" s="748"/>
      <c r="G29" s="927"/>
      <c r="H29" s="927"/>
      <c r="I29" s="749"/>
    </row>
    <row r="30" spans="1:9" s="757" customFormat="1" ht="34.950000000000003" customHeight="1" thickBot="1">
      <c r="A30" s="741"/>
      <c r="B30" s="741"/>
      <c r="C30" s="741"/>
      <c r="D30" s="742">
        <v>3</v>
      </c>
      <c r="E30" s="748"/>
      <c r="F30" s="748"/>
      <c r="G30" s="927"/>
      <c r="H30" s="927"/>
      <c r="I30" s="749"/>
    </row>
    <row r="31" spans="1:9" s="757" customFormat="1" ht="34.950000000000003" customHeight="1" thickBot="1">
      <c r="A31" s="741"/>
      <c r="B31" s="741"/>
      <c r="C31" s="741"/>
      <c r="D31" s="742">
        <v>4</v>
      </c>
      <c r="E31" s="748"/>
      <c r="F31" s="748"/>
      <c r="G31" s="927"/>
      <c r="H31" s="927"/>
      <c r="I31" s="749"/>
    </row>
    <row r="32" spans="1:9" s="757" customFormat="1" ht="34.950000000000003" customHeight="1" thickBot="1">
      <c r="A32" s="741"/>
      <c r="B32" s="741"/>
      <c r="C32" s="741"/>
      <c r="D32" s="742">
        <v>5</v>
      </c>
      <c r="E32" s="748"/>
      <c r="F32" s="748"/>
      <c r="G32" s="927"/>
      <c r="H32" s="927"/>
      <c r="I32" s="749"/>
    </row>
    <row r="33" spans="1:9" s="757" customFormat="1" ht="34.950000000000003" customHeight="1" thickBot="1">
      <c r="A33" s="741"/>
      <c r="B33" s="741"/>
      <c r="C33" s="741"/>
      <c r="D33" s="750">
        <v>6</v>
      </c>
      <c r="E33" s="751"/>
      <c r="F33" s="751"/>
      <c r="G33" s="921"/>
      <c r="H33" s="921"/>
      <c r="I33" s="752" t="s">
        <v>302</v>
      </c>
    </row>
    <row r="34" spans="1:9" s="757" customFormat="1" ht="34.950000000000003" customHeight="1" thickBot="1">
      <c r="A34" s="741"/>
      <c r="B34" s="741"/>
      <c r="C34" s="741"/>
      <c r="D34" s="750">
        <v>7</v>
      </c>
      <c r="E34" s="751"/>
      <c r="F34" s="751"/>
      <c r="G34" s="921"/>
      <c r="H34" s="921"/>
      <c r="I34" s="752"/>
    </row>
    <row r="35" spans="1:9" s="757" customFormat="1" ht="34.950000000000003" customHeight="1" thickBot="1">
      <c r="A35" s="741"/>
      <c r="B35" s="741"/>
      <c r="C35" s="741"/>
      <c r="D35" s="750">
        <v>8</v>
      </c>
      <c r="E35" s="751"/>
      <c r="F35" s="751"/>
      <c r="G35" s="921"/>
      <c r="H35" s="921"/>
      <c r="I35" s="752"/>
    </row>
    <row r="36" spans="1:9" s="757" customFormat="1" ht="34.950000000000003" customHeight="1" thickBot="1">
      <c r="A36" s="741"/>
      <c r="B36" s="741"/>
      <c r="C36" s="741"/>
      <c r="D36" s="750">
        <v>9</v>
      </c>
      <c r="E36" s="751"/>
      <c r="F36" s="751"/>
      <c r="G36" s="921"/>
      <c r="H36" s="921"/>
      <c r="I36" s="752"/>
    </row>
    <row r="37" spans="1:9" s="757" customFormat="1" ht="34.950000000000003" customHeight="1" thickBot="1">
      <c r="A37" s="741"/>
      <c r="B37" s="741"/>
      <c r="C37" s="741"/>
      <c r="D37" s="750">
        <v>10</v>
      </c>
      <c r="E37" s="751"/>
      <c r="F37" s="751"/>
      <c r="G37" s="921"/>
      <c r="H37" s="921"/>
      <c r="I37" s="752"/>
    </row>
    <row r="38" spans="1:9" s="757" customFormat="1" ht="34.950000000000003" customHeight="1" thickBot="1">
      <c r="A38" s="741"/>
      <c r="B38" s="741"/>
      <c r="C38" s="741"/>
      <c r="D38" s="741"/>
      <c r="E38" s="741"/>
      <c r="F38" s="741"/>
      <c r="G38" s="921"/>
      <c r="H38" s="921"/>
      <c r="I38" s="741"/>
    </row>
    <row r="39" spans="1:9" s="757" customFormat="1" ht="79.95" customHeight="1" thickBot="1">
      <c r="A39" s="741"/>
      <c r="B39" s="741"/>
      <c r="C39" s="741"/>
      <c r="D39" s="923" t="s">
        <v>4356</v>
      </c>
      <c r="E39" s="923"/>
      <c r="F39" s="923"/>
      <c r="G39" s="923"/>
      <c r="H39" s="923"/>
      <c r="I39" s="923"/>
    </row>
    <row r="40" spans="1:9" s="757" customFormat="1" ht="34.950000000000003" customHeight="1" thickBot="1">
      <c r="A40" s="741"/>
      <c r="B40" s="741"/>
      <c r="C40" s="741"/>
      <c r="D40" s="924" t="s">
        <v>295</v>
      </c>
      <c r="E40" s="746" t="s">
        <v>469</v>
      </c>
      <c r="F40" s="924" t="s">
        <v>470</v>
      </c>
      <c r="G40" s="924"/>
      <c r="H40" s="924"/>
      <c r="I40" s="746" t="s">
        <v>471</v>
      </c>
    </row>
    <row r="41" spans="1:9" s="757" customFormat="1" ht="34.950000000000003" customHeight="1" thickBot="1">
      <c r="A41" s="741"/>
      <c r="B41" s="741"/>
      <c r="C41" s="741"/>
      <c r="D41" s="924"/>
      <c r="E41" s="746" t="s">
        <v>292</v>
      </c>
      <c r="F41" s="924" t="s">
        <v>299</v>
      </c>
      <c r="G41" s="924"/>
      <c r="H41" s="924"/>
      <c r="I41" s="746" t="s">
        <v>293</v>
      </c>
    </row>
    <row r="42" spans="1:9" s="757" customFormat="1" ht="34.950000000000003" customHeight="1" thickBot="1">
      <c r="A42" s="741"/>
      <c r="B42" s="741"/>
      <c r="C42" s="741"/>
      <c r="D42" s="742">
        <v>1</v>
      </c>
      <c r="E42" s="753"/>
      <c r="F42" s="922"/>
      <c r="G42" s="922"/>
      <c r="H42" s="922"/>
      <c r="I42" s="754">
        <v>0</v>
      </c>
    </row>
    <row r="43" spans="1:9" s="757" customFormat="1" ht="34.950000000000003" customHeight="1" thickBot="1">
      <c r="A43" s="741"/>
      <c r="B43" s="741"/>
      <c r="C43" s="741"/>
      <c r="D43" s="742">
        <f>+D42+1</f>
        <v>2</v>
      </c>
      <c r="E43" s="753"/>
      <c r="F43" s="922"/>
      <c r="G43" s="922"/>
      <c r="H43" s="922"/>
      <c r="I43" s="754">
        <v>0</v>
      </c>
    </row>
    <row r="44" spans="1:9" s="757" customFormat="1" ht="34.950000000000003" customHeight="1" thickBot="1">
      <c r="A44" s="741"/>
      <c r="B44" s="741"/>
      <c r="C44" s="741"/>
      <c r="D44" s="742">
        <f>+D43+1</f>
        <v>3</v>
      </c>
      <c r="E44" s="753"/>
      <c r="F44" s="922"/>
      <c r="G44" s="922"/>
      <c r="H44" s="922"/>
      <c r="I44" s="754">
        <v>0</v>
      </c>
    </row>
    <row r="45" spans="1:9" s="757" customFormat="1" ht="34.950000000000003" customHeight="1" thickBot="1">
      <c r="A45" s="741"/>
      <c r="B45" s="741"/>
      <c r="C45" s="741"/>
      <c r="D45" s="742">
        <f>+D44+1</f>
        <v>4</v>
      </c>
      <c r="E45" s="753"/>
      <c r="F45" s="922"/>
      <c r="G45" s="922"/>
      <c r="H45" s="922"/>
      <c r="I45" s="754">
        <v>0</v>
      </c>
    </row>
    <row r="46" spans="1:9" s="757" customFormat="1" ht="34.950000000000003" customHeight="1" thickBot="1">
      <c r="A46" s="741"/>
      <c r="B46" s="741"/>
      <c r="C46" s="741"/>
      <c r="D46" s="742">
        <f>+D45+1</f>
        <v>5</v>
      </c>
      <c r="E46" s="753"/>
      <c r="F46" s="922"/>
      <c r="G46" s="922"/>
      <c r="H46" s="922"/>
      <c r="I46" s="754">
        <v>0</v>
      </c>
    </row>
    <row r="47" spans="1:9" s="757" customFormat="1" ht="79.95" customHeight="1" thickBot="1">
      <c r="A47" s="741"/>
      <c r="B47" s="741"/>
      <c r="C47" s="741"/>
      <c r="D47" s="923" t="s">
        <v>4357</v>
      </c>
      <c r="E47" s="923"/>
      <c r="F47" s="923"/>
      <c r="G47" s="923"/>
      <c r="H47" s="923"/>
      <c r="I47" s="923"/>
    </row>
    <row r="48" spans="1:9" s="757" customFormat="1" ht="34.950000000000003" customHeight="1" thickBot="1">
      <c r="A48" s="741"/>
      <c r="B48" s="741"/>
      <c r="C48" s="741"/>
      <c r="D48" s="924" t="s">
        <v>295</v>
      </c>
      <c r="E48" s="746" t="s">
        <v>469</v>
      </c>
      <c r="F48" s="924" t="s">
        <v>472</v>
      </c>
      <c r="G48" s="924"/>
      <c r="H48" s="924"/>
      <c r="I48" s="746" t="s">
        <v>473</v>
      </c>
    </row>
    <row r="49" spans="1:9" s="757" customFormat="1" ht="34.950000000000003" customHeight="1" thickBot="1">
      <c r="A49" s="741"/>
      <c r="B49" s="741"/>
      <c r="C49" s="741"/>
      <c r="D49" s="924"/>
      <c r="E49" s="746" t="s">
        <v>292</v>
      </c>
      <c r="F49" s="924" t="s">
        <v>299</v>
      </c>
      <c r="G49" s="924"/>
      <c r="H49" s="924"/>
      <c r="I49" s="746" t="s">
        <v>293</v>
      </c>
    </row>
    <row r="50" spans="1:9" s="757" customFormat="1" ht="34.950000000000003" customHeight="1" thickBot="1">
      <c r="A50" s="741"/>
      <c r="B50" s="741"/>
      <c r="C50" s="741"/>
      <c r="D50" s="742">
        <v>1</v>
      </c>
      <c r="E50" s="755"/>
      <c r="F50" s="922"/>
      <c r="G50" s="922"/>
      <c r="H50" s="922"/>
      <c r="I50" s="756"/>
    </row>
    <row r="51" spans="1:9" s="757" customFormat="1" ht="34.950000000000003" customHeight="1" thickBot="1">
      <c r="A51" s="741"/>
      <c r="B51" s="741"/>
      <c r="C51" s="741"/>
      <c r="D51" s="742">
        <f>+D50+1</f>
        <v>2</v>
      </c>
      <c r="E51" s="755"/>
      <c r="F51" s="922"/>
      <c r="G51" s="922"/>
      <c r="H51" s="922"/>
      <c r="I51" s="756"/>
    </row>
    <row r="52" spans="1:9" s="757" customFormat="1" ht="34.950000000000003" customHeight="1" thickBot="1">
      <c r="A52" s="741"/>
      <c r="B52" s="741"/>
      <c r="C52" s="741"/>
      <c r="D52" s="742">
        <f t="shared" ref="D52:D56" si="0">+D51+1</f>
        <v>3</v>
      </c>
      <c r="E52" s="755"/>
      <c r="F52" s="922"/>
      <c r="G52" s="922"/>
      <c r="H52" s="922"/>
      <c r="I52" s="756"/>
    </row>
    <row r="53" spans="1:9" s="757" customFormat="1" ht="34.950000000000003" customHeight="1" thickBot="1">
      <c r="A53" s="741"/>
      <c r="B53" s="741"/>
      <c r="C53" s="741"/>
      <c r="D53" s="742">
        <f t="shared" si="0"/>
        <v>4</v>
      </c>
      <c r="E53" s="755"/>
      <c r="F53" s="922"/>
      <c r="G53" s="922"/>
      <c r="H53" s="922"/>
      <c r="I53" s="756"/>
    </row>
    <row r="54" spans="1:9" s="757" customFormat="1" ht="34.950000000000003" customHeight="1" thickBot="1">
      <c r="A54" s="741"/>
      <c r="B54" s="741"/>
      <c r="C54" s="741"/>
      <c r="D54" s="742">
        <f t="shared" si="0"/>
        <v>5</v>
      </c>
      <c r="E54" s="755"/>
      <c r="F54" s="922"/>
      <c r="G54" s="922"/>
      <c r="H54" s="922"/>
      <c r="I54" s="756"/>
    </row>
    <row r="55" spans="1:9" s="757" customFormat="1" ht="34.950000000000003" customHeight="1" thickBot="1">
      <c r="A55" s="741"/>
      <c r="B55" s="741"/>
      <c r="C55" s="741"/>
      <c r="D55" s="742">
        <f t="shared" si="0"/>
        <v>6</v>
      </c>
      <c r="E55" s="755"/>
      <c r="F55" s="922"/>
      <c r="G55" s="922"/>
      <c r="H55" s="922"/>
      <c r="I55" s="756"/>
    </row>
    <row r="56" spans="1:9" s="757" customFormat="1" ht="34.950000000000003" customHeight="1" thickBot="1">
      <c r="A56" s="741"/>
      <c r="B56" s="741"/>
      <c r="C56" s="741"/>
      <c r="D56" s="742">
        <f t="shared" si="0"/>
        <v>7</v>
      </c>
      <c r="E56" s="755"/>
      <c r="F56" s="922"/>
      <c r="G56" s="922"/>
      <c r="H56" s="922"/>
      <c r="I56" s="756"/>
    </row>
    <row r="57" spans="1:9" s="757" customFormat="1" ht="25.2" hidden="1"/>
    <row r="58" spans="1:9" s="757" customFormat="1" ht="25.2" hidden="1"/>
    <row r="59" spans="1:9" s="757" customFormat="1" ht="25.2" hidden="1"/>
    <row r="60" spans="1:9" s="757" customFormat="1" ht="25.2" hidden="1"/>
    <row r="61" spans="1:9" s="757" customFormat="1" ht="25.2" hidden="1"/>
    <row r="62" spans="1:9" s="757" customFormat="1" ht="25.2" hidden="1"/>
    <row r="63" spans="1:9" s="757" customFormat="1" ht="25.2" hidden="1"/>
    <row r="64" spans="1:9" s="757" customFormat="1" ht="25.2" hidden="1"/>
    <row r="65" s="757" customFormat="1" ht="25.2" hidden="1"/>
    <row r="66" s="757" customFormat="1" ht="25.2" hidden="1"/>
    <row r="67" s="757" customFormat="1" ht="25.2" hidden="1"/>
    <row r="68" s="757" customFormat="1" ht="25.2" hidden="1"/>
    <row r="69" s="757" customFormat="1" ht="25.2" hidden="1"/>
    <row r="70" s="757" customFormat="1" ht="25.2" hidden="1"/>
    <row r="71" s="757" customFormat="1" ht="25.2" hidden="1"/>
    <row r="72" s="757" customFormat="1" ht="25.2" hidden="1"/>
    <row r="73" s="757" customFormat="1" ht="25.2" hidden="1"/>
    <row r="74" s="757" customFormat="1" hidden="1" thickBot="1"/>
  </sheetData>
  <sheetProtection sheet="1" objects="1" scenarios="1"/>
  <mergeCells count="65">
    <mergeCell ref="F55:H55"/>
    <mergeCell ref="F56:H56"/>
    <mergeCell ref="D19:I19"/>
    <mergeCell ref="D22:I22"/>
    <mergeCell ref="E20:F20"/>
    <mergeCell ref="E21:F21"/>
    <mergeCell ref="D23:I23"/>
    <mergeCell ref="G29:H29"/>
    <mergeCell ref="G30:H30"/>
    <mergeCell ref="G31:H31"/>
    <mergeCell ref="D24:I24"/>
    <mergeCell ref="D25:I25"/>
    <mergeCell ref="D26:D27"/>
    <mergeCell ref="G26:H26"/>
    <mergeCell ref="G27:H27"/>
    <mergeCell ref="G28:H28"/>
    <mergeCell ref="G1:I1"/>
    <mergeCell ref="G2:I2"/>
    <mergeCell ref="D1:F1"/>
    <mergeCell ref="D2:F2"/>
    <mergeCell ref="D4:I4"/>
    <mergeCell ref="D3:I3"/>
    <mergeCell ref="E13:F13"/>
    <mergeCell ref="E14:F14"/>
    <mergeCell ref="E15:F15"/>
    <mergeCell ref="E16:F16"/>
    <mergeCell ref="D17:I17"/>
    <mergeCell ref="D8:I8"/>
    <mergeCell ref="D5:I5"/>
    <mergeCell ref="D7:I7"/>
    <mergeCell ref="D6:I6"/>
    <mergeCell ref="G34:H34"/>
    <mergeCell ref="G32:H32"/>
    <mergeCell ref="G33:H33"/>
    <mergeCell ref="D9:I9"/>
    <mergeCell ref="D11:I11"/>
    <mergeCell ref="D10:I10"/>
    <mergeCell ref="D18:I18"/>
    <mergeCell ref="D12:I12"/>
    <mergeCell ref="G13:I13"/>
    <mergeCell ref="G14:I14"/>
    <mergeCell ref="G15:I15"/>
    <mergeCell ref="G16:I16"/>
    <mergeCell ref="F53:H53"/>
    <mergeCell ref="F54:H54"/>
    <mergeCell ref="D39:I39"/>
    <mergeCell ref="F52:H52"/>
    <mergeCell ref="D40:D41"/>
    <mergeCell ref="F46:H46"/>
    <mergeCell ref="G35:H35"/>
    <mergeCell ref="G36:H36"/>
    <mergeCell ref="G37:H37"/>
    <mergeCell ref="F50:H50"/>
    <mergeCell ref="F51:H51"/>
    <mergeCell ref="D47:I47"/>
    <mergeCell ref="D48:D49"/>
    <mergeCell ref="F48:H48"/>
    <mergeCell ref="F49:H49"/>
    <mergeCell ref="F40:H40"/>
    <mergeCell ref="F41:H41"/>
    <mergeCell ref="F42:H42"/>
    <mergeCell ref="F43:H43"/>
    <mergeCell ref="F44:H44"/>
    <mergeCell ref="F45:H45"/>
    <mergeCell ref="G38:H38"/>
  </mergeCells>
  <phoneticPr fontId="4" type="noConversion"/>
  <pageMargins left="0.25" right="0.1" top="0.75" bottom="0.25" header="0" footer="0"/>
  <pageSetup scale="35" fitToHeight="5" orientation="portrait" blackAndWhite="1"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C000"/>
  </sheetPr>
  <dimension ref="A1:D20"/>
  <sheetViews>
    <sheetView defaultGridColor="0" view="pageBreakPreview" topLeftCell="A2" colorId="51" zoomScaleNormal="100" zoomScaleSheetLayoutView="100" workbookViewId="0">
      <selection activeCell="B8" sqref="B8"/>
    </sheetView>
  </sheetViews>
  <sheetFormatPr defaultColWidth="0" defaultRowHeight="24" zeroHeight="1" thickBottom="1"/>
  <cols>
    <col min="1" max="1" width="98.44140625" style="759" customWidth="1"/>
    <col min="2" max="2" width="74.6640625" style="759" customWidth="1"/>
    <col min="3" max="4" width="14.5546875" style="765" hidden="1" customWidth="1"/>
    <col min="5" max="16384" width="9.109375" style="765" hidden="1"/>
  </cols>
  <sheetData>
    <row r="1" spans="1:4" ht="47.4" thickBot="1">
      <c r="A1" s="758" t="s">
        <v>4318</v>
      </c>
      <c r="B1" s="767" t="str">
        <f>+CONCATENATE('TITLE PAGE'!B24," |",'TITLE PAGE'!B25)</f>
        <v xml:space="preserve"> |</v>
      </c>
      <c r="C1" s="764"/>
      <c r="D1" s="764"/>
    </row>
    <row r="2" spans="1:4" thickBot="1">
      <c r="A2" s="758" t="s">
        <v>4319</v>
      </c>
      <c r="B2" s="1526">
        <f>+'TITLE PAGE'!B26</f>
        <v>0</v>
      </c>
      <c r="C2" s="766"/>
      <c r="D2" s="766"/>
    </row>
    <row r="3" spans="1:4" ht="25.05" customHeight="1" thickBot="1">
      <c r="A3" s="936" t="s">
        <v>4358</v>
      </c>
      <c r="B3" s="936"/>
    </row>
    <row r="4" spans="1:4" ht="3.75" customHeight="1" thickBot="1">
      <c r="A4" s="760"/>
    </row>
    <row r="5" spans="1:4" ht="75" customHeight="1" thickBot="1">
      <c r="A5" s="937" t="s">
        <v>474</v>
      </c>
      <c r="B5" s="937"/>
    </row>
    <row r="6" spans="1:4" ht="75" customHeight="1" thickBot="1">
      <c r="A6" s="761" t="s">
        <v>4317</v>
      </c>
      <c r="B6" s="762"/>
    </row>
    <row r="7" spans="1:4" ht="94.95" customHeight="1" thickBot="1">
      <c r="A7" s="761" t="s">
        <v>237</v>
      </c>
      <c r="B7" s="762"/>
    </row>
    <row r="8" spans="1:4" ht="94.95" customHeight="1" thickBot="1">
      <c r="A8" s="761" t="s">
        <v>4359</v>
      </c>
      <c r="B8" s="763"/>
    </row>
    <row r="9" spans="1:4" ht="60" customHeight="1" thickBot="1">
      <c r="A9" s="761" t="s">
        <v>238</v>
      </c>
      <c r="B9" s="762"/>
    </row>
    <row r="10" spans="1:4" ht="117.6" thickBot="1">
      <c r="A10" s="761" t="s">
        <v>277</v>
      </c>
      <c r="B10" s="762"/>
    </row>
    <row r="11" spans="1:4" ht="117.6" thickBot="1">
      <c r="A11" s="761" t="s">
        <v>4566</v>
      </c>
      <c r="B11" s="762"/>
    </row>
    <row r="12" spans="1:4" ht="70.8" thickBot="1">
      <c r="A12" s="761" t="s">
        <v>4324</v>
      </c>
      <c r="B12" s="762"/>
    </row>
    <row r="13" spans="1:4" ht="47.4" thickBot="1">
      <c r="A13" s="761" t="s">
        <v>4325</v>
      </c>
      <c r="B13" s="762"/>
    </row>
    <row r="14" spans="1:4" ht="70.8" thickBot="1">
      <c r="A14" s="761" t="s">
        <v>4326</v>
      </c>
      <c r="B14" s="762"/>
    </row>
    <row r="15" spans="1:4" ht="117.6" thickBot="1">
      <c r="A15" s="761" t="s">
        <v>4327</v>
      </c>
      <c r="B15" s="762"/>
    </row>
    <row r="16" spans="1:4" ht="94.2" thickBot="1">
      <c r="A16" s="761" t="s">
        <v>4343</v>
      </c>
      <c r="B16" s="762"/>
    </row>
    <row r="17" spans="1:2" ht="23.4" hidden="1">
      <c r="A17" s="765"/>
      <c r="B17" s="765"/>
    </row>
    <row r="18" spans="1:2" ht="23.4" hidden="1">
      <c r="A18" s="765"/>
      <c r="B18" s="765"/>
    </row>
    <row r="19" spans="1:2" ht="23.4" hidden="1">
      <c r="A19" s="765"/>
      <c r="B19" s="765"/>
    </row>
    <row r="20" spans="1:2" hidden="1" thickBot="1">
      <c r="A20" s="765"/>
      <c r="B20" s="765"/>
    </row>
  </sheetData>
  <sheetProtection sheet="1" objects="1" scenarios="1"/>
  <mergeCells count="2">
    <mergeCell ref="A3:B3"/>
    <mergeCell ref="A5:B5"/>
  </mergeCells>
  <phoneticPr fontId="4" type="noConversion"/>
  <printOptions horizontalCentered="1"/>
  <pageMargins left="0.25" right="0" top="0.75" bottom="0" header="0" footer="0"/>
  <pageSetup scale="60" fitToHeight="5" orientation="portrait" blackAndWhite="1"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XFC213"/>
  <sheetViews>
    <sheetView showGridLines="0" view="pageBreakPreview" topLeftCell="B196" zoomScale="50" zoomScaleNormal="43" workbookViewId="0">
      <selection activeCell="E206" sqref="E206:H206"/>
    </sheetView>
  </sheetViews>
  <sheetFormatPr defaultColWidth="0" defaultRowHeight="49.95" customHeight="1" zeroHeight="1"/>
  <cols>
    <col min="1" max="1" width="3.77734375" style="1528" customWidth="1"/>
    <col min="2" max="2" width="44.33203125" style="1612" customWidth="1"/>
    <col min="3" max="3" width="63.44140625" style="1528" customWidth="1"/>
    <col min="4" max="7" width="33.77734375" style="1528" customWidth="1"/>
    <col min="8" max="8" width="33.77734375" style="810" customWidth="1"/>
    <col min="9" max="13" width="33.77734375" style="1528" customWidth="1"/>
    <col min="14" max="14" width="7.33203125" style="1528" hidden="1" customWidth="1"/>
    <col min="15" max="15" width="0.109375" style="1528" hidden="1" customWidth="1"/>
    <col min="16" max="16382" width="8.88671875" style="1528" hidden="1"/>
    <col min="16383" max="16384" width="0.44140625" style="1528" hidden="1"/>
  </cols>
  <sheetData>
    <row r="1" spans="1:17 16383:16383" ht="49.95" customHeight="1" thickBot="1">
      <c r="A1" s="809"/>
      <c r="B1" s="940" t="s">
        <v>4328</v>
      </c>
      <c r="C1" s="941"/>
      <c r="D1" s="941"/>
      <c r="E1" s="941"/>
      <c r="F1" s="941"/>
      <c r="G1" s="941"/>
      <c r="H1" s="942" t="str">
        <f>+CONCATENATE('TITLE PAGE'!B24," | ",'TITLE PAGE'!B25)</f>
        <v xml:space="preserve"> | </v>
      </c>
      <c r="I1" s="942"/>
      <c r="J1" s="942"/>
      <c r="K1" s="942"/>
      <c r="L1" s="942"/>
      <c r="M1" s="942"/>
      <c r="N1" s="810"/>
      <c r="O1" s="1527"/>
      <c r="P1" s="810"/>
      <c r="XFC1" s="810"/>
    </row>
    <row r="2" spans="1:17 16383:16383" ht="49.95" customHeight="1" thickBot="1">
      <c r="A2" s="809"/>
      <c r="B2" s="938" t="s">
        <v>291</v>
      </c>
      <c r="C2" s="938"/>
      <c r="D2" s="938"/>
      <c r="E2" s="938"/>
      <c r="F2" s="938"/>
      <c r="G2" s="938"/>
      <c r="H2" s="1613">
        <f>+'TITLE PAGE'!B26</f>
        <v>0</v>
      </c>
      <c r="I2" s="1613"/>
      <c r="J2" s="1613"/>
      <c r="K2" s="1613"/>
      <c r="L2" s="1613"/>
      <c r="M2" s="1613"/>
      <c r="N2" s="811"/>
      <c r="O2" s="811"/>
      <c r="P2" s="810"/>
      <c r="XFC2" s="810"/>
    </row>
    <row r="3" spans="1:17 16383:16383" ht="49.95" customHeight="1" thickBot="1">
      <c r="A3" s="810"/>
      <c r="B3" s="1527"/>
      <c r="C3" s="810"/>
      <c r="D3" s="810"/>
      <c r="E3" s="810"/>
      <c r="F3" s="810"/>
      <c r="G3" s="810"/>
      <c r="I3" s="810"/>
      <c r="J3" s="810"/>
      <c r="K3" s="810"/>
      <c r="L3" s="810"/>
      <c r="M3" s="810"/>
      <c r="XFC3" s="810"/>
    </row>
    <row r="4" spans="1:17 16383:16383" ht="49.95" customHeight="1" thickBot="1">
      <c r="B4" s="1529" t="s">
        <v>4183</v>
      </c>
      <c r="C4" s="1529"/>
      <c r="D4" s="1529"/>
      <c r="E4" s="1529"/>
      <c r="F4" s="1529"/>
      <c r="G4" s="1529"/>
      <c r="H4" s="1529"/>
      <c r="I4" s="1529"/>
      <c r="J4" s="1529"/>
      <c r="K4" s="1529"/>
      <c r="L4" s="1529"/>
      <c r="M4" s="1529"/>
      <c r="N4" s="1530"/>
      <c r="O4" s="1530"/>
      <c r="XFC4" s="810"/>
    </row>
    <row r="5" spans="1:17 16383:16383" s="810" customFormat="1" ht="4.95" customHeight="1" thickBot="1">
      <c r="A5" s="1528"/>
      <c r="Q5" s="811"/>
    </row>
    <row r="6" spans="1:17 16383:16383" ht="49.95" customHeight="1" thickBot="1">
      <c r="B6" s="1529" t="s">
        <v>4252</v>
      </c>
      <c r="C6" s="1529"/>
      <c r="D6" s="1529"/>
      <c r="E6" s="1529"/>
      <c r="F6" s="1529"/>
      <c r="G6" s="1529"/>
      <c r="H6" s="1529"/>
      <c r="I6" s="1529"/>
      <c r="J6" s="1529"/>
      <c r="K6" s="1529"/>
      <c r="L6" s="1529"/>
      <c r="M6" s="1529"/>
      <c r="N6" s="1530"/>
      <c r="O6" s="1530"/>
      <c r="XFC6" s="810"/>
    </row>
    <row r="7" spans="1:17 16383:16383" s="810" customFormat="1" ht="4.95" customHeight="1" thickBot="1">
      <c r="B7" s="1531"/>
      <c r="C7" s="1530"/>
      <c r="D7" s="1530"/>
      <c r="E7" s="1530"/>
      <c r="F7" s="1530"/>
      <c r="G7" s="1530"/>
      <c r="H7" s="1530"/>
      <c r="I7" s="1530"/>
      <c r="J7" s="1530"/>
    </row>
    <row r="8" spans="1:17 16383:16383" ht="49.95" customHeight="1" thickBot="1">
      <c r="B8" s="1532" t="s">
        <v>4245</v>
      </c>
      <c r="C8" s="1532"/>
      <c r="D8" s="1532"/>
      <c r="E8" s="1532"/>
      <c r="F8" s="1532"/>
      <c r="G8" s="1532"/>
      <c r="H8" s="1532"/>
      <c r="I8" s="1532"/>
      <c r="J8" s="1532"/>
      <c r="K8" s="1532"/>
      <c r="L8" s="1532"/>
      <c r="M8" s="1532"/>
      <c r="N8" s="809"/>
      <c r="XFC8" s="810"/>
    </row>
    <row r="9" spans="1:17 16383:16383" ht="179.4" customHeight="1" thickBot="1">
      <c r="B9" s="938" t="s">
        <v>268</v>
      </c>
      <c r="C9" s="938"/>
      <c r="D9" s="891" t="s">
        <v>4241</v>
      </c>
      <c r="E9" s="891" t="s">
        <v>4364</v>
      </c>
      <c r="F9" s="891" t="s">
        <v>4361</v>
      </c>
      <c r="G9" s="891" t="s">
        <v>4360</v>
      </c>
      <c r="H9" s="891" t="s">
        <v>4362</v>
      </c>
      <c r="I9" s="891" t="s">
        <v>4234</v>
      </c>
      <c r="J9" s="891" t="s">
        <v>4363</v>
      </c>
      <c r="K9" s="891" t="s">
        <v>4240</v>
      </c>
      <c r="L9" s="891" t="s">
        <v>4148</v>
      </c>
      <c r="M9" s="891" t="s">
        <v>405</v>
      </c>
      <c r="N9" s="822"/>
      <c r="O9" s="809"/>
      <c r="XFC9" s="810"/>
    </row>
    <row r="10" spans="1:17 16383:16383" ht="49.95" customHeight="1" thickBot="1">
      <c r="B10" s="938"/>
      <c r="C10" s="938"/>
      <c r="D10" s="938" t="s">
        <v>4239</v>
      </c>
      <c r="E10" s="938"/>
      <c r="F10" s="938"/>
      <c r="G10" s="938"/>
      <c r="H10" s="938"/>
      <c r="I10" s="938"/>
      <c r="J10" s="938"/>
      <c r="K10" s="938"/>
      <c r="L10" s="938"/>
      <c r="M10" s="938"/>
      <c r="N10" s="809"/>
      <c r="O10" s="809"/>
      <c r="XFC10" s="810"/>
    </row>
    <row r="11" spans="1:17 16383:16383" ht="49.95" customHeight="1" thickBot="1">
      <c r="B11" s="938" t="s">
        <v>4220</v>
      </c>
      <c r="C11" s="891" t="s">
        <v>239</v>
      </c>
      <c r="D11" s="812"/>
      <c r="E11" s="812"/>
      <c r="F11" s="812"/>
      <c r="G11" s="812"/>
      <c r="H11" s="812"/>
      <c r="I11" s="812"/>
      <c r="J11" s="812"/>
      <c r="K11" s="812"/>
      <c r="L11" s="812"/>
      <c r="M11" s="1533">
        <f>SUM(D11:L11)</f>
        <v>0</v>
      </c>
      <c r="N11" s="1530"/>
      <c r="O11" s="811"/>
      <c r="XFC11" s="810"/>
    </row>
    <row r="12" spans="1:17 16383:16383" ht="49.95" customHeight="1" thickBot="1">
      <c r="B12" s="938"/>
      <c r="C12" s="1534" t="s">
        <v>404</v>
      </c>
      <c r="D12" s="812"/>
      <c r="E12" s="812"/>
      <c r="F12" s="812"/>
      <c r="G12" s="812"/>
      <c r="H12" s="812"/>
      <c r="I12" s="812"/>
      <c r="J12" s="812"/>
      <c r="K12" s="812"/>
      <c r="L12" s="812"/>
      <c r="M12" s="1533">
        <f>SUM(D12:L12)</f>
        <v>0</v>
      </c>
      <c r="N12" s="1530"/>
      <c r="O12" s="811"/>
      <c r="XFC12" s="810"/>
    </row>
    <row r="13" spans="1:17 16383:16383" ht="49.95" customHeight="1" thickBot="1">
      <c r="B13" s="938"/>
      <c r="C13" s="1534" t="s">
        <v>4242</v>
      </c>
      <c r="D13" s="812"/>
      <c r="E13" s="812"/>
      <c r="F13" s="812"/>
      <c r="G13" s="812"/>
      <c r="H13" s="812"/>
      <c r="I13" s="812"/>
      <c r="J13" s="812"/>
      <c r="K13" s="812"/>
      <c r="L13" s="812"/>
      <c r="M13" s="1533">
        <f>SUM(D13:L13)</f>
        <v>0</v>
      </c>
      <c r="N13" s="1530"/>
      <c r="O13" s="811"/>
      <c r="XFC13" s="810"/>
    </row>
    <row r="14" spans="1:17 16383:16383" ht="49.95" customHeight="1" thickBot="1">
      <c r="B14" s="938"/>
      <c r="C14" s="1534" t="s">
        <v>4230</v>
      </c>
      <c r="D14" s="812"/>
      <c r="E14" s="812"/>
      <c r="F14" s="812"/>
      <c r="G14" s="812"/>
      <c r="H14" s="812"/>
      <c r="I14" s="812"/>
      <c r="J14" s="812"/>
      <c r="K14" s="812"/>
      <c r="L14" s="812"/>
      <c r="M14" s="1533">
        <f>SUM(D14:L14)</f>
        <v>0</v>
      </c>
      <c r="N14" s="1530"/>
      <c r="O14" s="811"/>
      <c r="XFC14" s="810"/>
    </row>
    <row r="15" spans="1:17 16383:16383" ht="49.95" customHeight="1" thickBot="1">
      <c r="B15" s="938"/>
      <c r="C15" s="1534" t="s">
        <v>4231</v>
      </c>
      <c r="D15" s="812"/>
      <c r="E15" s="812"/>
      <c r="F15" s="812"/>
      <c r="G15" s="812"/>
      <c r="H15" s="812"/>
      <c r="I15" s="812"/>
      <c r="J15" s="812"/>
      <c r="K15" s="812"/>
      <c r="L15" s="812"/>
      <c r="M15" s="1533">
        <f>SUM(D15:L15)</f>
        <v>0</v>
      </c>
      <c r="N15" s="1530"/>
      <c r="O15" s="811"/>
      <c r="XFC15" s="810"/>
    </row>
    <row r="16" spans="1:17 16383:16383" ht="49.95" customHeight="1" thickBot="1">
      <c r="B16" s="938"/>
      <c r="C16" s="891" t="s">
        <v>449</v>
      </c>
      <c r="D16" s="824">
        <f t="shared" ref="D16:M16" si="0">SUM(D11:D15)</f>
        <v>0</v>
      </c>
      <c r="E16" s="824">
        <f t="shared" si="0"/>
        <v>0</v>
      </c>
      <c r="F16" s="824">
        <f t="shared" si="0"/>
        <v>0</v>
      </c>
      <c r="G16" s="824">
        <f t="shared" si="0"/>
        <v>0</v>
      </c>
      <c r="H16" s="824">
        <f t="shared" si="0"/>
        <v>0</v>
      </c>
      <c r="I16" s="824">
        <f t="shared" si="0"/>
        <v>0</v>
      </c>
      <c r="J16" s="824">
        <f t="shared" si="0"/>
        <v>0</v>
      </c>
      <c r="K16" s="824">
        <f t="shared" si="0"/>
        <v>0</v>
      </c>
      <c r="L16" s="824">
        <f t="shared" si="0"/>
        <v>0</v>
      </c>
      <c r="M16" s="824">
        <f t="shared" si="0"/>
        <v>0</v>
      </c>
      <c r="N16" s="1530"/>
      <c r="O16" s="811"/>
      <c r="XFC16" s="810"/>
    </row>
    <row r="17" spans="2:15 16383:16383" ht="49.95" customHeight="1" thickBot="1">
      <c r="B17" s="938" t="s">
        <v>4221</v>
      </c>
      <c r="C17" s="891" t="s">
        <v>239</v>
      </c>
      <c r="D17" s="812"/>
      <c r="E17" s="812"/>
      <c r="F17" s="812"/>
      <c r="G17" s="812"/>
      <c r="H17" s="812"/>
      <c r="I17" s="812"/>
      <c r="J17" s="812"/>
      <c r="K17" s="812"/>
      <c r="L17" s="812"/>
      <c r="M17" s="1533">
        <f t="shared" ref="M17:M24" si="1">SUM(D17:L17)</f>
        <v>0</v>
      </c>
      <c r="N17" s="1530"/>
      <c r="O17" s="811"/>
      <c r="XFC17" s="810"/>
    </row>
    <row r="18" spans="2:15 16383:16383" ht="49.95" customHeight="1" thickBot="1">
      <c r="B18" s="938"/>
      <c r="C18" s="1534" t="s">
        <v>4228</v>
      </c>
      <c r="D18" s="812"/>
      <c r="E18" s="812"/>
      <c r="F18" s="812"/>
      <c r="G18" s="812"/>
      <c r="H18" s="812"/>
      <c r="I18" s="812"/>
      <c r="J18" s="812"/>
      <c r="K18" s="812"/>
      <c r="L18" s="812"/>
      <c r="M18" s="1533">
        <f t="shared" si="1"/>
        <v>0</v>
      </c>
      <c r="N18" s="1530"/>
      <c r="O18" s="811"/>
      <c r="XFC18" s="810"/>
    </row>
    <row r="19" spans="2:15 16383:16383" ht="49.95" customHeight="1" thickBot="1">
      <c r="B19" s="938"/>
      <c r="C19" s="1534" t="str">
        <f>+C13</f>
        <v>(Disposals)</v>
      </c>
      <c r="D19" s="812"/>
      <c r="E19" s="812"/>
      <c r="F19" s="812"/>
      <c r="G19" s="812"/>
      <c r="H19" s="812"/>
      <c r="I19" s="812"/>
      <c r="J19" s="812"/>
      <c r="K19" s="812"/>
      <c r="L19" s="812"/>
      <c r="M19" s="1533">
        <f t="shared" si="1"/>
        <v>0</v>
      </c>
      <c r="N19" s="1530"/>
      <c r="O19" s="811"/>
      <c r="XFC19" s="810"/>
    </row>
    <row r="20" spans="2:15 16383:16383" ht="49.95" customHeight="1" thickBot="1">
      <c r="B20" s="938"/>
      <c r="C20" s="1534" t="s">
        <v>4230</v>
      </c>
      <c r="D20" s="812"/>
      <c r="E20" s="812"/>
      <c r="F20" s="812"/>
      <c r="G20" s="812"/>
      <c r="H20" s="812"/>
      <c r="I20" s="812"/>
      <c r="J20" s="812"/>
      <c r="K20" s="812"/>
      <c r="L20" s="812"/>
      <c r="M20" s="1533">
        <f t="shared" si="1"/>
        <v>0</v>
      </c>
      <c r="N20" s="1530"/>
      <c r="O20" s="811"/>
      <c r="XFC20" s="810"/>
    </row>
    <row r="21" spans="2:15 16383:16383" ht="49.95" customHeight="1" thickBot="1">
      <c r="B21" s="938"/>
      <c r="C21" s="1534" t="s">
        <v>4231</v>
      </c>
      <c r="D21" s="812"/>
      <c r="E21" s="812"/>
      <c r="F21" s="812"/>
      <c r="G21" s="812"/>
      <c r="H21" s="812"/>
      <c r="I21" s="812"/>
      <c r="J21" s="812"/>
      <c r="K21" s="812"/>
      <c r="L21" s="812"/>
      <c r="M21" s="1533">
        <f t="shared" si="1"/>
        <v>0</v>
      </c>
      <c r="N21" s="1530"/>
      <c r="O21" s="811"/>
      <c r="XFC21" s="810"/>
    </row>
    <row r="22" spans="2:15 16383:16383" ht="49.95" customHeight="1" thickBot="1">
      <c r="B22" s="938"/>
      <c r="C22" s="891" t="s">
        <v>449</v>
      </c>
      <c r="D22" s="1533">
        <f t="shared" ref="D22:L22" si="2">SUM(D17:D21)</f>
        <v>0</v>
      </c>
      <c r="E22" s="824">
        <f t="shared" si="2"/>
        <v>0</v>
      </c>
      <c r="F22" s="824">
        <f t="shared" si="2"/>
        <v>0</v>
      </c>
      <c r="G22" s="824">
        <f t="shared" si="2"/>
        <v>0</v>
      </c>
      <c r="H22" s="824">
        <f t="shared" si="2"/>
        <v>0</v>
      </c>
      <c r="I22" s="824">
        <f t="shared" si="2"/>
        <v>0</v>
      </c>
      <c r="J22" s="824">
        <f t="shared" si="2"/>
        <v>0</v>
      </c>
      <c r="K22" s="824">
        <f t="shared" si="2"/>
        <v>0</v>
      </c>
      <c r="L22" s="824">
        <f t="shared" si="2"/>
        <v>0</v>
      </c>
      <c r="M22" s="824">
        <f t="shared" si="1"/>
        <v>0</v>
      </c>
      <c r="N22" s="809"/>
      <c r="O22" s="811"/>
      <c r="XFC22" s="810"/>
    </row>
    <row r="23" spans="2:15 16383:16383" ht="49.95" customHeight="1" thickBot="1">
      <c r="B23" s="938" t="s">
        <v>4232</v>
      </c>
      <c r="C23" s="1535" t="s">
        <v>285</v>
      </c>
      <c r="D23" s="824">
        <f t="shared" ref="D23:L23" si="3">+D16-D22</f>
        <v>0</v>
      </c>
      <c r="E23" s="824">
        <f t="shared" si="3"/>
        <v>0</v>
      </c>
      <c r="F23" s="824">
        <f t="shared" si="3"/>
        <v>0</v>
      </c>
      <c r="G23" s="824">
        <f t="shared" si="3"/>
        <v>0</v>
      </c>
      <c r="H23" s="824">
        <f t="shared" si="3"/>
        <v>0</v>
      </c>
      <c r="I23" s="824">
        <f t="shared" si="3"/>
        <v>0</v>
      </c>
      <c r="J23" s="824">
        <f t="shared" si="3"/>
        <v>0</v>
      </c>
      <c r="K23" s="824">
        <f t="shared" si="3"/>
        <v>0</v>
      </c>
      <c r="L23" s="824">
        <f t="shared" si="3"/>
        <v>0</v>
      </c>
      <c r="M23" s="824">
        <f t="shared" si="1"/>
        <v>0</v>
      </c>
      <c r="N23" s="809"/>
      <c r="O23" s="811"/>
      <c r="XFC23" s="810"/>
    </row>
    <row r="24" spans="2:15 16383:16383" ht="49.95" customHeight="1" thickBot="1">
      <c r="B24" s="938"/>
      <c r="C24" s="1535" t="s">
        <v>288</v>
      </c>
      <c r="D24" s="812"/>
      <c r="E24" s="812"/>
      <c r="F24" s="812"/>
      <c r="G24" s="812"/>
      <c r="H24" s="812"/>
      <c r="I24" s="812"/>
      <c r="J24" s="812"/>
      <c r="K24" s="812"/>
      <c r="L24" s="812"/>
      <c r="M24" s="1533">
        <f t="shared" si="1"/>
        <v>0</v>
      </c>
      <c r="N24" s="811"/>
      <c r="O24" s="1536"/>
      <c r="XFC24" s="810"/>
    </row>
    <row r="25" spans="2:15 16383:16383" ht="49.95" customHeight="1" thickBot="1">
      <c r="B25" s="1537"/>
      <c r="C25" s="1538"/>
      <c r="D25" s="1538"/>
      <c r="E25" s="1538"/>
      <c r="F25" s="1538"/>
      <c r="G25" s="1538"/>
      <c r="H25" s="1538"/>
      <c r="I25" s="1538"/>
      <c r="J25" s="1538"/>
      <c r="K25" s="1538"/>
      <c r="L25" s="1538"/>
      <c r="M25" s="1539"/>
      <c r="N25" s="809"/>
      <c r="XFC25" s="810"/>
    </row>
    <row r="26" spans="2:15 16383:16383" ht="49.95" customHeight="1" thickBot="1">
      <c r="B26" s="824"/>
      <c r="C26" s="1540"/>
      <c r="D26" s="938" t="s">
        <v>4235</v>
      </c>
      <c r="E26" s="938"/>
      <c r="F26" s="938"/>
      <c r="G26" s="938"/>
      <c r="H26" s="938"/>
      <c r="I26" s="938"/>
      <c r="J26" s="938"/>
      <c r="K26" s="938"/>
      <c r="L26" s="938"/>
      <c r="M26" s="938"/>
      <c r="N26" s="809"/>
      <c r="XFC26" s="810"/>
    </row>
    <row r="27" spans="2:15 16383:16383" ht="49.95" customHeight="1" thickBot="1">
      <c r="B27" s="938" t="s">
        <v>4220</v>
      </c>
      <c r="C27" s="891" t="s">
        <v>239</v>
      </c>
      <c r="D27" s="812">
        <v>0</v>
      </c>
      <c r="E27" s="812">
        <v>0</v>
      </c>
      <c r="F27" s="812">
        <v>0</v>
      </c>
      <c r="G27" s="812">
        <v>0</v>
      </c>
      <c r="H27" s="812">
        <v>0</v>
      </c>
      <c r="I27" s="812">
        <v>0</v>
      </c>
      <c r="J27" s="812">
        <v>0</v>
      </c>
      <c r="K27" s="812">
        <v>0</v>
      </c>
      <c r="L27" s="812">
        <v>0</v>
      </c>
      <c r="M27" s="1533">
        <v>0</v>
      </c>
      <c r="N27" s="1530"/>
      <c r="XFC27" s="810"/>
    </row>
    <row r="28" spans="2:15 16383:16383" ht="49.95" customHeight="1" thickBot="1">
      <c r="B28" s="938"/>
      <c r="C28" s="1534" t="s">
        <v>404</v>
      </c>
      <c r="D28" s="812">
        <v>0</v>
      </c>
      <c r="E28" s="812">
        <v>0</v>
      </c>
      <c r="F28" s="812">
        <v>0</v>
      </c>
      <c r="G28" s="812">
        <v>0</v>
      </c>
      <c r="H28" s="812">
        <v>0</v>
      </c>
      <c r="I28" s="812">
        <v>0</v>
      </c>
      <c r="J28" s="812">
        <v>0</v>
      </c>
      <c r="K28" s="812">
        <v>0</v>
      </c>
      <c r="L28" s="812">
        <v>0</v>
      </c>
      <c r="M28" s="1533">
        <v>0</v>
      </c>
      <c r="N28" s="1530"/>
      <c r="XFC28" s="810"/>
    </row>
    <row r="29" spans="2:15 16383:16383" ht="49.95" customHeight="1" thickBot="1">
      <c r="B29" s="938"/>
      <c r="C29" s="1534" t="s">
        <v>4233</v>
      </c>
      <c r="D29" s="812">
        <v>0</v>
      </c>
      <c r="E29" s="812">
        <v>0</v>
      </c>
      <c r="F29" s="812">
        <v>0</v>
      </c>
      <c r="G29" s="812">
        <v>0</v>
      </c>
      <c r="H29" s="812">
        <v>0</v>
      </c>
      <c r="I29" s="812">
        <v>0</v>
      </c>
      <c r="J29" s="812">
        <v>0</v>
      </c>
      <c r="K29" s="812">
        <v>0</v>
      </c>
      <c r="L29" s="812">
        <v>0</v>
      </c>
      <c r="M29" s="1533">
        <v>0</v>
      </c>
      <c r="N29" s="1530"/>
      <c r="XFC29" s="810"/>
    </row>
    <row r="30" spans="2:15 16383:16383" ht="49.95" customHeight="1" thickBot="1">
      <c r="B30" s="938"/>
      <c r="C30" s="1534" t="s">
        <v>4230</v>
      </c>
      <c r="D30" s="812">
        <v>0</v>
      </c>
      <c r="E30" s="812">
        <v>0</v>
      </c>
      <c r="F30" s="812">
        <v>0</v>
      </c>
      <c r="G30" s="812">
        <v>0</v>
      </c>
      <c r="H30" s="812">
        <v>0</v>
      </c>
      <c r="I30" s="812">
        <v>0</v>
      </c>
      <c r="J30" s="812">
        <v>0</v>
      </c>
      <c r="K30" s="812">
        <v>0</v>
      </c>
      <c r="L30" s="812">
        <v>0</v>
      </c>
      <c r="M30" s="1533">
        <v>0</v>
      </c>
      <c r="N30" s="1530"/>
      <c r="XFC30" s="810"/>
    </row>
    <row r="31" spans="2:15 16383:16383" ht="49.95" customHeight="1" thickBot="1">
      <c r="B31" s="938"/>
      <c r="C31" s="1534" t="s">
        <v>4231</v>
      </c>
      <c r="D31" s="812">
        <v>0</v>
      </c>
      <c r="E31" s="812">
        <v>0</v>
      </c>
      <c r="F31" s="812">
        <v>0</v>
      </c>
      <c r="G31" s="812">
        <v>0</v>
      </c>
      <c r="H31" s="812">
        <v>0</v>
      </c>
      <c r="I31" s="812">
        <v>0</v>
      </c>
      <c r="J31" s="812">
        <v>0</v>
      </c>
      <c r="K31" s="812">
        <v>0</v>
      </c>
      <c r="L31" s="812">
        <v>0</v>
      </c>
      <c r="M31" s="1533">
        <v>0</v>
      </c>
      <c r="N31" s="1530"/>
      <c r="XFC31" s="810"/>
    </row>
    <row r="32" spans="2:15 16383:16383" ht="49.95" customHeight="1" thickBot="1">
      <c r="B32" s="938"/>
      <c r="C32" s="891" t="s">
        <v>449</v>
      </c>
      <c r="D32" s="824">
        <f t="shared" ref="D32:M32" si="4">SUM(D27:D31)</f>
        <v>0</v>
      </c>
      <c r="E32" s="824">
        <f t="shared" si="4"/>
        <v>0</v>
      </c>
      <c r="F32" s="824">
        <f t="shared" si="4"/>
        <v>0</v>
      </c>
      <c r="G32" s="824">
        <f t="shared" si="4"/>
        <v>0</v>
      </c>
      <c r="H32" s="824">
        <f t="shared" si="4"/>
        <v>0</v>
      </c>
      <c r="I32" s="824">
        <f t="shared" si="4"/>
        <v>0</v>
      </c>
      <c r="J32" s="824">
        <f t="shared" si="4"/>
        <v>0</v>
      </c>
      <c r="K32" s="824">
        <f t="shared" si="4"/>
        <v>0</v>
      </c>
      <c r="L32" s="824">
        <f t="shared" si="4"/>
        <v>0</v>
      </c>
      <c r="M32" s="824">
        <f t="shared" si="4"/>
        <v>0</v>
      </c>
      <c r="N32" s="1530"/>
      <c r="XFC32" s="810"/>
    </row>
    <row r="33" spans="2:14 16383:16383" ht="49.95" customHeight="1" thickBot="1">
      <c r="B33" s="938" t="s">
        <v>4221</v>
      </c>
      <c r="C33" s="891" t="s">
        <v>239</v>
      </c>
      <c r="D33" s="812">
        <v>0</v>
      </c>
      <c r="E33" s="812">
        <v>0</v>
      </c>
      <c r="F33" s="812">
        <v>0</v>
      </c>
      <c r="G33" s="812">
        <v>0</v>
      </c>
      <c r="H33" s="812">
        <v>0</v>
      </c>
      <c r="I33" s="812">
        <v>0</v>
      </c>
      <c r="J33" s="812">
        <v>0</v>
      </c>
      <c r="K33" s="812">
        <v>0</v>
      </c>
      <c r="L33" s="812">
        <v>0</v>
      </c>
      <c r="M33" s="1533">
        <v>0</v>
      </c>
      <c r="N33" s="1530"/>
      <c r="XFC33" s="810"/>
    </row>
    <row r="34" spans="2:14 16383:16383" ht="49.95" customHeight="1" thickBot="1">
      <c r="B34" s="938"/>
      <c r="C34" s="1534" t="s">
        <v>4228</v>
      </c>
      <c r="D34" s="812">
        <v>0</v>
      </c>
      <c r="E34" s="812">
        <v>0</v>
      </c>
      <c r="F34" s="812">
        <v>0</v>
      </c>
      <c r="G34" s="812">
        <v>0</v>
      </c>
      <c r="H34" s="812">
        <v>0</v>
      </c>
      <c r="I34" s="812">
        <v>0</v>
      </c>
      <c r="J34" s="812">
        <v>0</v>
      </c>
      <c r="K34" s="812">
        <v>0</v>
      </c>
      <c r="L34" s="812">
        <v>0</v>
      </c>
      <c r="M34" s="1533">
        <v>0</v>
      </c>
      <c r="N34" s="1530"/>
      <c r="XFC34" s="810"/>
    </row>
    <row r="35" spans="2:14 16383:16383" ht="49.95" customHeight="1" thickBot="1">
      <c r="B35" s="938"/>
      <c r="C35" s="1534" t="str">
        <f>+C29</f>
        <v>Disposals</v>
      </c>
      <c r="D35" s="812">
        <v>0</v>
      </c>
      <c r="E35" s="812">
        <v>0</v>
      </c>
      <c r="F35" s="812">
        <v>0</v>
      </c>
      <c r="G35" s="812">
        <v>0</v>
      </c>
      <c r="H35" s="812">
        <v>0</v>
      </c>
      <c r="I35" s="812">
        <v>0</v>
      </c>
      <c r="J35" s="812">
        <v>0</v>
      </c>
      <c r="K35" s="812">
        <v>0</v>
      </c>
      <c r="L35" s="812">
        <v>0</v>
      </c>
      <c r="M35" s="1533">
        <v>0</v>
      </c>
      <c r="N35" s="1530"/>
      <c r="XFC35" s="810"/>
    </row>
    <row r="36" spans="2:14 16383:16383" ht="49.95" customHeight="1" thickBot="1">
      <c r="B36" s="938"/>
      <c r="C36" s="1534" t="s">
        <v>4230</v>
      </c>
      <c r="D36" s="812">
        <v>0</v>
      </c>
      <c r="E36" s="812">
        <v>0</v>
      </c>
      <c r="F36" s="812">
        <v>0</v>
      </c>
      <c r="G36" s="812">
        <v>0</v>
      </c>
      <c r="H36" s="812">
        <v>0</v>
      </c>
      <c r="I36" s="812">
        <v>0</v>
      </c>
      <c r="J36" s="812">
        <v>0</v>
      </c>
      <c r="K36" s="812">
        <v>0</v>
      </c>
      <c r="L36" s="812">
        <v>0</v>
      </c>
      <c r="M36" s="1533">
        <v>0</v>
      </c>
      <c r="N36" s="1530"/>
      <c r="XFC36" s="810"/>
    </row>
    <row r="37" spans="2:14 16383:16383" ht="49.95" customHeight="1" thickBot="1">
      <c r="B37" s="938"/>
      <c r="C37" s="1534" t="s">
        <v>4231</v>
      </c>
      <c r="D37" s="812">
        <v>0</v>
      </c>
      <c r="E37" s="812">
        <v>0</v>
      </c>
      <c r="F37" s="812">
        <v>0</v>
      </c>
      <c r="G37" s="812">
        <v>0</v>
      </c>
      <c r="H37" s="812">
        <v>0</v>
      </c>
      <c r="I37" s="812">
        <v>0</v>
      </c>
      <c r="J37" s="812">
        <v>0</v>
      </c>
      <c r="K37" s="812">
        <v>0</v>
      </c>
      <c r="L37" s="812">
        <v>0</v>
      </c>
      <c r="M37" s="1533">
        <v>0</v>
      </c>
      <c r="N37" s="1530"/>
      <c r="XFC37" s="810"/>
    </row>
    <row r="38" spans="2:14 16383:16383" ht="49.95" customHeight="1" thickBot="1">
      <c r="B38" s="938"/>
      <c r="C38" s="891" t="s">
        <v>449</v>
      </c>
      <c r="D38" s="1533">
        <f t="shared" ref="D38:M38" si="5">SUM(D33:D37)</f>
        <v>0</v>
      </c>
      <c r="E38" s="824">
        <f t="shared" si="5"/>
        <v>0</v>
      </c>
      <c r="F38" s="824">
        <f t="shared" si="5"/>
        <v>0</v>
      </c>
      <c r="G38" s="824">
        <f t="shared" si="5"/>
        <v>0</v>
      </c>
      <c r="H38" s="824">
        <f t="shared" si="5"/>
        <v>0</v>
      </c>
      <c r="I38" s="824">
        <f t="shared" si="5"/>
        <v>0</v>
      </c>
      <c r="J38" s="824">
        <f t="shared" si="5"/>
        <v>0</v>
      </c>
      <c r="K38" s="824">
        <f t="shared" si="5"/>
        <v>0</v>
      </c>
      <c r="L38" s="824">
        <f t="shared" si="5"/>
        <v>0</v>
      </c>
      <c r="M38" s="824">
        <f t="shared" si="5"/>
        <v>0</v>
      </c>
      <c r="N38" s="809"/>
      <c r="XFC38" s="810"/>
    </row>
    <row r="39" spans="2:14 16383:16383" ht="49.95" customHeight="1" thickBot="1">
      <c r="B39" s="938" t="s">
        <v>4232</v>
      </c>
      <c r="C39" s="1535" t="s">
        <v>285</v>
      </c>
      <c r="D39" s="824">
        <f t="shared" ref="D39:M39" si="6">+D32-D38</f>
        <v>0</v>
      </c>
      <c r="E39" s="824">
        <f t="shared" si="6"/>
        <v>0</v>
      </c>
      <c r="F39" s="824">
        <f t="shared" si="6"/>
        <v>0</v>
      </c>
      <c r="G39" s="824">
        <f t="shared" si="6"/>
        <v>0</v>
      </c>
      <c r="H39" s="824">
        <f t="shared" si="6"/>
        <v>0</v>
      </c>
      <c r="I39" s="824">
        <f t="shared" si="6"/>
        <v>0</v>
      </c>
      <c r="J39" s="824">
        <f t="shared" si="6"/>
        <v>0</v>
      </c>
      <c r="K39" s="824">
        <f t="shared" si="6"/>
        <v>0</v>
      </c>
      <c r="L39" s="824">
        <f t="shared" si="6"/>
        <v>0</v>
      </c>
      <c r="M39" s="824">
        <f t="shared" si="6"/>
        <v>0</v>
      </c>
      <c r="N39" s="809"/>
      <c r="XFC39" s="810"/>
    </row>
    <row r="40" spans="2:14 16383:16383" ht="49.95" customHeight="1" thickBot="1">
      <c r="B40" s="938"/>
      <c r="C40" s="1535" t="s">
        <v>288</v>
      </c>
      <c r="D40" s="812">
        <v>0</v>
      </c>
      <c r="E40" s="812">
        <v>0</v>
      </c>
      <c r="F40" s="812">
        <v>0</v>
      </c>
      <c r="G40" s="812">
        <v>0</v>
      </c>
      <c r="H40" s="812">
        <v>0</v>
      </c>
      <c r="I40" s="812">
        <v>0</v>
      </c>
      <c r="J40" s="812">
        <v>0</v>
      </c>
      <c r="K40" s="812">
        <v>0</v>
      </c>
      <c r="L40" s="812">
        <v>0</v>
      </c>
      <c r="M40" s="1533">
        <v>0</v>
      </c>
      <c r="N40" s="811"/>
      <c r="XFC40" s="810"/>
    </row>
    <row r="41" spans="2:14 16383:16383" ht="49.95" customHeight="1" thickBot="1">
      <c r="B41" s="891" t="s">
        <v>4243</v>
      </c>
      <c r="C41" s="824"/>
      <c r="D41" s="891">
        <v>0</v>
      </c>
      <c r="E41" s="891">
        <v>0</v>
      </c>
      <c r="F41" s="891">
        <v>0</v>
      </c>
      <c r="G41" s="891">
        <v>0</v>
      </c>
      <c r="H41" s="891">
        <v>0</v>
      </c>
      <c r="I41" s="891">
        <v>0</v>
      </c>
      <c r="J41" s="891">
        <v>0</v>
      </c>
      <c r="K41" s="891">
        <v>0</v>
      </c>
      <c r="L41" s="891">
        <v>0</v>
      </c>
      <c r="M41" s="891">
        <v>0</v>
      </c>
      <c r="N41" s="822"/>
      <c r="XFC41" s="810"/>
    </row>
    <row r="42" spans="2:14 16383:16383" ht="49.95" customHeight="1" thickBot="1">
      <c r="B42" s="822"/>
      <c r="C42" s="809"/>
      <c r="D42" s="809"/>
      <c r="E42" s="809"/>
      <c r="F42" s="809"/>
      <c r="G42" s="809"/>
      <c r="H42" s="809"/>
      <c r="I42" s="809"/>
      <c r="J42" s="809"/>
      <c r="K42" s="809"/>
      <c r="L42" s="809"/>
      <c r="M42" s="809"/>
      <c r="N42" s="809"/>
      <c r="XFC42" s="810"/>
    </row>
    <row r="43" spans="2:14 16383:16383" ht="49.95" customHeight="1" thickBot="1">
      <c r="B43" s="1541" t="s">
        <v>4255</v>
      </c>
      <c r="C43" s="1542"/>
      <c r="D43" s="1542"/>
      <c r="E43" s="1542"/>
      <c r="F43" s="1542"/>
      <c r="G43" s="1542"/>
      <c r="H43" s="1542"/>
      <c r="I43" s="1542"/>
      <c r="J43" s="1542"/>
      <c r="K43" s="1542"/>
      <c r="L43" s="1542"/>
      <c r="M43" s="1543"/>
      <c r="N43" s="809"/>
      <c r="XFC43" s="810"/>
    </row>
    <row r="44" spans="2:14 16383:16383" ht="49.95" customHeight="1" thickBot="1">
      <c r="B44" s="940" t="s">
        <v>268</v>
      </c>
      <c r="C44" s="1544"/>
      <c r="D44" s="1545" t="s">
        <v>285</v>
      </c>
      <c r="E44" s="1546"/>
      <c r="F44" s="1546"/>
      <c r="G44" s="1546"/>
      <c r="H44" s="1547"/>
      <c r="I44" s="1545" t="s">
        <v>288</v>
      </c>
      <c r="J44" s="1546"/>
      <c r="K44" s="1546"/>
      <c r="L44" s="1546"/>
      <c r="M44" s="1547"/>
      <c r="N44" s="809"/>
      <c r="XFC44" s="810"/>
    </row>
    <row r="45" spans="2:14 16383:16383" ht="49.95" customHeight="1" thickBot="1">
      <c r="B45" s="948"/>
      <c r="C45" s="1548"/>
      <c r="D45" s="892" t="s">
        <v>403</v>
      </c>
      <c r="E45" s="893" t="s">
        <v>4236</v>
      </c>
      <c r="F45" s="893" t="s">
        <v>4237</v>
      </c>
      <c r="G45" s="893" t="s">
        <v>4238</v>
      </c>
      <c r="H45" s="894" t="s">
        <v>405</v>
      </c>
      <c r="I45" s="892" t="s">
        <v>403</v>
      </c>
      <c r="J45" s="893" t="s">
        <v>4236</v>
      </c>
      <c r="K45" s="893" t="s">
        <v>4237</v>
      </c>
      <c r="L45" s="893" t="s">
        <v>4238</v>
      </c>
      <c r="M45" s="894" t="s">
        <v>405</v>
      </c>
      <c r="XFC45" s="810"/>
    </row>
    <row r="46" spans="2:14 16383:16383" ht="49.95" customHeight="1">
      <c r="B46" s="1549" t="s">
        <v>4220</v>
      </c>
      <c r="C46" s="1550" t="s">
        <v>239</v>
      </c>
      <c r="D46" s="813">
        <v>0</v>
      </c>
      <c r="E46" s="814">
        <f>+J51</f>
        <v>0</v>
      </c>
      <c r="F46" s="814">
        <f>+K51</f>
        <v>0</v>
      </c>
      <c r="G46" s="814">
        <f>+L51</f>
        <v>0</v>
      </c>
      <c r="H46" s="1551">
        <f>SUM(D46:G46)</f>
        <v>0</v>
      </c>
      <c r="I46" s="813">
        <v>0</v>
      </c>
      <c r="J46" s="814">
        <v>0</v>
      </c>
      <c r="K46" s="814">
        <v>0</v>
      </c>
      <c r="L46" s="814">
        <v>0</v>
      </c>
      <c r="M46" s="1551">
        <f>SUM(I46:L46)</f>
        <v>0</v>
      </c>
      <c r="XFC46" s="810"/>
    </row>
    <row r="47" spans="2:14 16383:16383" ht="49.95" customHeight="1">
      <c r="B47" s="1552"/>
      <c r="C47" s="1553" t="s">
        <v>404</v>
      </c>
      <c r="D47" s="815">
        <v>0</v>
      </c>
      <c r="E47" s="816">
        <v>0</v>
      </c>
      <c r="F47" s="816">
        <v>0</v>
      </c>
      <c r="G47" s="816">
        <v>0</v>
      </c>
      <c r="H47" s="1554">
        <f>SUM(D47:G47)</f>
        <v>0</v>
      </c>
      <c r="I47" s="815">
        <v>0</v>
      </c>
      <c r="J47" s="816">
        <v>0</v>
      </c>
      <c r="K47" s="816"/>
      <c r="L47" s="816">
        <v>0</v>
      </c>
      <c r="M47" s="1554">
        <f>SUM(I47:L47)</f>
        <v>0</v>
      </c>
      <c r="XFC47" s="810"/>
    </row>
    <row r="48" spans="2:14 16383:16383" ht="49.95" customHeight="1">
      <c r="B48" s="1552"/>
      <c r="C48" s="1553" t="s">
        <v>4233</v>
      </c>
      <c r="D48" s="815">
        <v>0</v>
      </c>
      <c r="E48" s="816">
        <v>0</v>
      </c>
      <c r="F48" s="816">
        <v>0</v>
      </c>
      <c r="G48" s="816">
        <v>0</v>
      </c>
      <c r="H48" s="1554">
        <f>SUM(D48:G48)</f>
        <v>0</v>
      </c>
      <c r="I48" s="815">
        <v>0</v>
      </c>
      <c r="J48" s="816">
        <v>0</v>
      </c>
      <c r="K48" s="816">
        <v>0</v>
      </c>
      <c r="L48" s="816">
        <v>0</v>
      </c>
      <c r="M48" s="1554">
        <f>SUM(I48:L48)</f>
        <v>0</v>
      </c>
      <c r="XFC48" s="810"/>
    </row>
    <row r="49" spans="2:13 16383:16383" ht="49.95" customHeight="1">
      <c r="B49" s="1552"/>
      <c r="C49" s="1553" t="s">
        <v>4230</v>
      </c>
      <c r="D49" s="815">
        <v>0</v>
      </c>
      <c r="E49" s="816">
        <v>0</v>
      </c>
      <c r="F49" s="816">
        <v>0</v>
      </c>
      <c r="G49" s="816">
        <v>0</v>
      </c>
      <c r="H49" s="1554">
        <f>SUM(D49:G49)</f>
        <v>0</v>
      </c>
      <c r="I49" s="815">
        <v>0</v>
      </c>
      <c r="J49" s="816">
        <v>0</v>
      </c>
      <c r="K49" s="816">
        <v>0</v>
      </c>
      <c r="L49" s="816">
        <v>0</v>
      </c>
      <c r="M49" s="1554">
        <f>SUM(I49:L49)</f>
        <v>0</v>
      </c>
      <c r="XFC49" s="810"/>
    </row>
    <row r="50" spans="2:13 16383:16383" ht="49.95" customHeight="1">
      <c r="B50" s="1552"/>
      <c r="C50" s="1553" t="s">
        <v>4231</v>
      </c>
      <c r="D50" s="815">
        <v>0</v>
      </c>
      <c r="E50" s="816">
        <v>0</v>
      </c>
      <c r="F50" s="816">
        <v>0</v>
      </c>
      <c r="G50" s="816">
        <v>0</v>
      </c>
      <c r="H50" s="1554">
        <f>SUM(D50:G50)</f>
        <v>0</v>
      </c>
      <c r="I50" s="815">
        <v>0</v>
      </c>
      <c r="J50" s="816">
        <v>0</v>
      </c>
      <c r="K50" s="816">
        <v>0</v>
      </c>
      <c r="L50" s="816">
        <v>0</v>
      </c>
      <c r="M50" s="1554">
        <f>SUM(I50:L50)</f>
        <v>0</v>
      </c>
      <c r="XFC50" s="810"/>
    </row>
    <row r="51" spans="2:13 16383:16383" ht="49.95" customHeight="1" thickBot="1">
      <c r="B51" s="943"/>
      <c r="C51" s="1555" t="s">
        <v>449</v>
      </c>
      <c r="D51" s="1556">
        <f t="shared" ref="D51:M51" si="7">SUM(D46:D50)</f>
        <v>0</v>
      </c>
      <c r="E51" s="1557">
        <f t="shared" si="7"/>
        <v>0</v>
      </c>
      <c r="F51" s="1557">
        <f t="shared" si="7"/>
        <v>0</v>
      </c>
      <c r="G51" s="1557">
        <f t="shared" si="7"/>
        <v>0</v>
      </c>
      <c r="H51" s="1558">
        <f t="shared" si="7"/>
        <v>0</v>
      </c>
      <c r="I51" s="1556">
        <f t="shared" si="7"/>
        <v>0</v>
      </c>
      <c r="J51" s="1557">
        <f t="shared" si="7"/>
        <v>0</v>
      </c>
      <c r="K51" s="1557">
        <f t="shared" si="7"/>
        <v>0</v>
      </c>
      <c r="L51" s="1557">
        <f t="shared" si="7"/>
        <v>0</v>
      </c>
      <c r="M51" s="1558">
        <f t="shared" si="7"/>
        <v>0</v>
      </c>
      <c r="XFC51" s="810"/>
    </row>
    <row r="52" spans="2:13 16383:16383" ht="49.95" customHeight="1">
      <c r="B52" s="1552" t="s">
        <v>4229</v>
      </c>
      <c r="C52" s="1559" t="s">
        <v>239</v>
      </c>
      <c r="D52" s="817">
        <f>+I57</f>
        <v>0</v>
      </c>
      <c r="E52" s="818">
        <f>+J57</f>
        <v>0</v>
      </c>
      <c r="F52" s="818">
        <f>+K57</f>
        <v>0</v>
      </c>
      <c r="G52" s="818">
        <f>+L57</f>
        <v>0</v>
      </c>
      <c r="H52" s="1560">
        <f>SUM(D52:G52)</f>
        <v>0</v>
      </c>
      <c r="I52" s="817">
        <v>0</v>
      </c>
      <c r="J52" s="818">
        <v>0</v>
      </c>
      <c r="K52" s="818">
        <v>0</v>
      </c>
      <c r="L52" s="818">
        <v>0</v>
      </c>
      <c r="M52" s="1560">
        <f>SUM(I52:L52)</f>
        <v>0</v>
      </c>
      <c r="XFC52" s="810"/>
    </row>
    <row r="53" spans="2:13 16383:16383" ht="49.95" customHeight="1">
      <c r="B53" s="1552"/>
      <c r="C53" s="1553" t="s">
        <v>4228</v>
      </c>
      <c r="D53" s="815">
        <v>0</v>
      </c>
      <c r="E53" s="816">
        <v>0</v>
      </c>
      <c r="F53" s="816">
        <v>0</v>
      </c>
      <c r="G53" s="816">
        <v>0</v>
      </c>
      <c r="H53" s="1554">
        <f>SUM(D53:G53)</f>
        <v>0</v>
      </c>
      <c r="I53" s="815">
        <v>0</v>
      </c>
      <c r="J53" s="816">
        <v>0</v>
      </c>
      <c r="K53" s="816"/>
      <c r="L53" s="816">
        <v>0</v>
      </c>
      <c r="M53" s="1554">
        <f>SUM(I53:L53)</f>
        <v>0</v>
      </c>
      <c r="XFC53" s="810"/>
    </row>
    <row r="54" spans="2:13 16383:16383" ht="49.95" customHeight="1">
      <c r="B54" s="1552"/>
      <c r="C54" s="1553" t="str">
        <f>+C48</f>
        <v>Disposals</v>
      </c>
      <c r="D54" s="815">
        <v>0</v>
      </c>
      <c r="E54" s="816">
        <v>0</v>
      </c>
      <c r="F54" s="816">
        <v>0</v>
      </c>
      <c r="G54" s="816">
        <v>0</v>
      </c>
      <c r="H54" s="1554">
        <f>SUM(D54:G54)</f>
        <v>0</v>
      </c>
      <c r="I54" s="815">
        <v>0</v>
      </c>
      <c r="J54" s="816">
        <v>0</v>
      </c>
      <c r="K54" s="816">
        <v>0</v>
      </c>
      <c r="L54" s="816">
        <v>0</v>
      </c>
      <c r="M54" s="1554">
        <f>SUM(I54:L54)</f>
        <v>0</v>
      </c>
      <c r="XFC54" s="810"/>
    </row>
    <row r="55" spans="2:13 16383:16383" ht="49.95" customHeight="1">
      <c r="B55" s="1552"/>
      <c r="C55" s="1553" t="s">
        <v>4230</v>
      </c>
      <c r="D55" s="815">
        <v>0</v>
      </c>
      <c r="E55" s="816">
        <v>0</v>
      </c>
      <c r="F55" s="816">
        <v>0</v>
      </c>
      <c r="G55" s="816">
        <v>0</v>
      </c>
      <c r="H55" s="1554">
        <f>SUM(D55:G55)</f>
        <v>0</v>
      </c>
      <c r="I55" s="815">
        <v>0</v>
      </c>
      <c r="J55" s="816">
        <v>0</v>
      </c>
      <c r="K55" s="816">
        <v>0</v>
      </c>
      <c r="L55" s="816">
        <v>0</v>
      </c>
      <c r="M55" s="1554">
        <f>SUM(I55:L55)</f>
        <v>0</v>
      </c>
      <c r="XFC55" s="810"/>
    </row>
    <row r="56" spans="2:13 16383:16383" ht="49.95" customHeight="1">
      <c r="B56" s="1552"/>
      <c r="C56" s="1553" t="s">
        <v>4231</v>
      </c>
      <c r="D56" s="815">
        <v>0</v>
      </c>
      <c r="E56" s="816">
        <v>0</v>
      </c>
      <c r="F56" s="816">
        <v>0</v>
      </c>
      <c r="G56" s="816">
        <v>0</v>
      </c>
      <c r="H56" s="1554">
        <f>SUM(D56:G56)</f>
        <v>0</v>
      </c>
      <c r="I56" s="815">
        <v>0</v>
      </c>
      <c r="J56" s="816">
        <v>0</v>
      </c>
      <c r="K56" s="816">
        <v>0</v>
      </c>
      <c r="L56" s="816">
        <v>0</v>
      </c>
      <c r="M56" s="1554">
        <f>SUM(I56:L56)</f>
        <v>0</v>
      </c>
      <c r="XFC56" s="810"/>
    </row>
    <row r="57" spans="2:13 16383:16383" ht="49.95" customHeight="1" thickBot="1">
      <c r="B57" s="1552"/>
      <c r="C57" s="1561" t="s">
        <v>449</v>
      </c>
      <c r="D57" s="1562">
        <f t="shared" ref="D57:M57" si="8">SUM(D52:D56)</f>
        <v>0</v>
      </c>
      <c r="E57" s="1563">
        <f t="shared" si="8"/>
        <v>0</v>
      </c>
      <c r="F57" s="1563">
        <f t="shared" si="8"/>
        <v>0</v>
      </c>
      <c r="G57" s="1563">
        <f t="shared" si="8"/>
        <v>0</v>
      </c>
      <c r="H57" s="1564">
        <f t="shared" si="8"/>
        <v>0</v>
      </c>
      <c r="I57" s="1562">
        <f t="shared" si="8"/>
        <v>0</v>
      </c>
      <c r="J57" s="1563">
        <f t="shared" si="8"/>
        <v>0</v>
      </c>
      <c r="K57" s="1563">
        <f t="shared" si="8"/>
        <v>0</v>
      </c>
      <c r="L57" s="1563">
        <f t="shared" si="8"/>
        <v>0</v>
      </c>
      <c r="M57" s="1564">
        <f t="shared" si="8"/>
        <v>0</v>
      </c>
      <c r="XFC57" s="810"/>
    </row>
    <row r="58" spans="2:13 16383:16383" ht="49.95" customHeight="1" thickBot="1">
      <c r="B58" s="1565" t="s">
        <v>4232</v>
      </c>
      <c r="C58" s="1566"/>
      <c r="D58" s="1567">
        <f>+D51-D57</f>
        <v>0</v>
      </c>
      <c r="E58" s="1568">
        <f>+E51-E57</f>
        <v>0</v>
      </c>
      <c r="F58" s="1568">
        <f>+F51-F57</f>
        <v>0</v>
      </c>
      <c r="G58" s="1568">
        <f>+G51-G57</f>
        <v>0</v>
      </c>
      <c r="H58" s="1569">
        <f>SUM(D58:G58)</f>
        <v>0</v>
      </c>
      <c r="I58" s="1567">
        <f>+I51-I57</f>
        <v>0</v>
      </c>
      <c r="J58" s="1568">
        <f>+J51-J57</f>
        <v>0</v>
      </c>
      <c r="K58" s="1568">
        <f>+K51-K57</f>
        <v>0</v>
      </c>
      <c r="L58" s="1568">
        <f>+L51-L57</f>
        <v>0</v>
      </c>
      <c r="M58" s="1569">
        <f>SUM(I58:L58)</f>
        <v>0</v>
      </c>
      <c r="XFC58" s="810"/>
    </row>
    <row r="59" spans="2:13 16383:16383" ht="49.95" customHeight="1" thickBot="1">
      <c r="B59" s="1570" t="s">
        <v>4244</v>
      </c>
      <c r="C59" s="1571"/>
      <c r="D59" s="892">
        <v>0</v>
      </c>
      <c r="E59" s="893">
        <v>0</v>
      </c>
      <c r="F59" s="893">
        <v>0</v>
      </c>
      <c r="G59" s="893">
        <v>0</v>
      </c>
      <c r="H59" s="894">
        <v>0</v>
      </c>
      <c r="I59" s="892">
        <v>0</v>
      </c>
      <c r="J59" s="893">
        <v>0</v>
      </c>
      <c r="K59" s="893">
        <v>0</v>
      </c>
      <c r="L59" s="893">
        <v>0</v>
      </c>
      <c r="M59" s="894">
        <v>0</v>
      </c>
      <c r="XFC59" s="810"/>
    </row>
    <row r="60" spans="2:13 16383:16383" ht="49.95" customHeight="1" thickBot="1">
      <c r="B60" s="1531"/>
      <c r="C60" s="1530"/>
      <c r="D60" s="1530"/>
      <c r="E60" s="1530"/>
      <c r="F60" s="1530"/>
      <c r="G60" s="1530"/>
      <c r="H60" s="1530"/>
      <c r="I60" s="1530"/>
      <c r="J60" s="1530"/>
      <c r="XFC60" s="810"/>
    </row>
    <row r="61" spans="2:13 16383:16383" ht="49.95" customHeight="1" thickBot="1">
      <c r="B61" s="1572" t="s">
        <v>4151</v>
      </c>
      <c r="C61" s="1573"/>
      <c r="D61" s="1573"/>
      <c r="E61" s="1574"/>
      <c r="F61" s="1574"/>
      <c r="G61" s="1574"/>
      <c r="H61" s="1574"/>
      <c r="I61" s="1574"/>
      <c r="J61" s="1573"/>
      <c r="K61" s="1573"/>
      <c r="L61" s="1573"/>
      <c r="M61" s="1575"/>
      <c r="XFC61" s="810"/>
    </row>
    <row r="62" spans="2:13 16383:16383" ht="49.95" customHeight="1" thickBot="1">
      <c r="B62" s="1528"/>
      <c r="E62" s="1529" t="s">
        <v>268</v>
      </c>
      <c r="F62" s="1529"/>
      <c r="G62" s="1529"/>
      <c r="H62" s="1529"/>
      <c r="I62" s="1535" t="s">
        <v>285</v>
      </c>
      <c r="J62" s="1535" t="s">
        <v>288</v>
      </c>
      <c r="XFC62" s="810"/>
    </row>
    <row r="63" spans="2:13 16383:16383" ht="49.95" customHeight="1" thickBot="1">
      <c r="B63" s="1528"/>
      <c r="E63" s="1576" t="s">
        <v>4370</v>
      </c>
      <c r="F63" s="1576"/>
      <c r="G63" s="1576"/>
      <c r="H63" s="1576"/>
      <c r="I63" s="1535"/>
      <c r="J63" s="1535"/>
      <c r="XFC63" s="810"/>
    </row>
    <row r="64" spans="2:13 16383:16383" ht="49.95" customHeight="1" thickBot="1">
      <c r="B64" s="1528"/>
      <c r="E64" s="1577" t="s">
        <v>398</v>
      </c>
      <c r="F64" s="1577"/>
      <c r="G64" s="1577"/>
      <c r="H64" s="1577"/>
      <c r="I64" s="1578">
        <f>+J68</f>
        <v>0</v>
      </c>
      <c r="J64" s="1614"/>
      <c r="XFC64" s="810"/>
    </row>
    <row r="65" spans="2:13 16383:16383" ht="49.95" customHeight="1" thickBot="1">
      <c r="B65" s="1528"/>
      <c r="E65" s="1577" t="s">
        <v>399</v>
      </c>
      <c r="F65" s="1577"/>
      <c r="G65" s="1577"/>
      <c r="H65" s="1577"/>
      <c r="I65" s="1614"/>
      <c r="J65" s="1614"/>
      <c r="XFC65" s="810"/>
    </row>
    <row r="66" spans="2:13 16383:16383" ht="49.95" customHeight="1" thickBot="1">
      <c r="B66" s="1528"/>
      <c r="E66" s="1577" t="s">
        <v>4152</v>
      </c>
      <c r="F66" s="1577"/>
      <c r="G66" s="1577"/>
      <c r="H66" s="1577"/>
      <c r="I66" s="1614"/>
      <c r="J66" s="1614"/>
      <c r="XFC66" s="810"/>
    </row>
    <row r="67" spans="2:13 16383:16383" ht="49.95" customHeight="1" thickBot="1">
      <c r="B67" s="1528"/>
      <c r="E67" s="1577" t="s">
        <v>4267</v>
      </c>
      <c r="F67" s="1577"/>
      <c r="G67" s="1577"/>
      <c r="H67" s="1577"/>
      <c r="I67" s="1614"/>
      <c r="J67" s="1614"/>
      <c r="XFC67" s="810"/>
    </row>
    <row r="68" spans="2:13 16383:16383" ht="49.95" customHeight="1" thickBot="1">
      <c r="B68" s="1528"/>
      <c r="E68" s="1577" t="s">
        <v>4369</v>
      </c>
      <c r="F68" s="1577"/>
      <c r="G68" s="1577"/>
      <c r="H68" s="1577"/>
      <c r="I68" s="1614"/>
      <c r="J68" s="1614"/>
      <c r="XFC68" s="810"/>
    </row>
    <row r="69" spans="2:13 16383:16383" ht="49.95" customHeight="1" thickBot="1">
      <c r="B69" s="1528"/>
      <c r="E69" s="1579"/>
      <c r="F69" s="1579"/>
      <c r="G69" s="1579"/>
      <c r="H69" s="1579"/>
      <c r="I69" s="1578"/>
      <c r="J69" s="1578"/>
      <c r="XFC69" s="810"/>
    </row>
    <row r="70" spans="2:13 16383:16383" ht="49.95" customHeight="1" thickBot="1">
      <c r="B70" s="1528"/>
      <c r="E70" s="1576" t="s">
        <v>4371</v>
      </c>
      <c r="F70" s="1576"/>
      <c r="G70" s="1576"/>
      <c r="H70" s="1576"/>
      <c r="I70" s="1578"/>
      <c r="J70" s="1578"/>
      <c r="XFC70" s="810"/>
    </row>
    <row r="71" spans="2:13 16383:16383" ht="49.95" customHeight="1" thickBot="1">
      <c r="B71" s="1528"/>
      <c r="E71" s="1577" t="s">
        <v>4365</v>
      </c>
      <c r="F71" s="1577"/>
      <c r="G71" s="1577"/>
      <c r="H71" s="1577"/>
      <c r="I71" s="1614"/>
      <c r="J71" s="1614"/>
      <c r="XFC71" s="810"/>
    </row>
    <row r="72" spans="2:13 16383:16383" ht="49.95" customHeight="1" thickBot="1">
      <c r="B72" s="1528"/>
      <c r="E72" s="1577" t="s">
        <v>4366</v>
      </c>
      <c r="F72" s="1577"/>
      <c r="G72" s="1577"/>
      <c r="H72" s="1577"/>
      <c r="I72" s="1614"/>
      <c r="J72" s="1614"/>
      <c r="XFC72" s="810"/>
    </row>
    <row r="73" spans="2:13 16383:16383" ht="49.95" customHeight="1" thickBot="1">
      <c r="B73" s="1528"/>
      <c r="E73" s="1580" t="s">
        <v>4368</v>
      </c>
      <c r="F73" s="1580"/>
      <c r="G73" s="1580"/>
      <c r="H73" s="1580"/>
      <c r="I73" s="1614"/>
      <c r="J73" s="1614"/>
      <c r="XFC73" s="810"/>
    </row>
    <row r="74" spans="2:13 16383:16383" ht="49.95" customHeight="1" thickBot="1">
      <c r="B74" s="1528"/>
      <c r="E74" s="1580" t="s">
        <v>4367</v>
      </c>
      <c r="F74" s="1580"/>
      <c r="G74" s="1580"/>
      <c r="H74" s="1580"/>
      <c r="I74" s="1614"/>
      <c r="J74" s="1614"/>
      <c r="XFC74" s="810"/>
    </row>
    <row r="75" spans="2:13 16383:16383" ht="49.95" customHeight="1" thickBot="1">
      <c r="B75" s="1528"/>
      <c r="E75" s="946"/>
      <c r="F75" s="946"/>
      <c r="G75" s="946"/>
      <c r="H75" s="946"/>
      <c r="I75" s="1614"/>
      <c r="J75" s="1614"/>
      <c r="XFC75" s="810"/>
    </row>
    <row r="76" spans="2:13 16383:16383" ht="49.95" customHeight="1" thickBot="1">
      <c r="B76" s="1528"/>
      <c r="E76" s="1581"/>
      <c r="F76" s="1581"/>
      <c r="G76" s="1581"/>
      <c r="H76" s="1581"/>
      <c r="I76" s="1614"/>
      <c r="J76" s="1614"/>
      <c r="XFC76" s="810"/>
    </row>
    <row r="77" spans="2:13 16383:16383" ht="49.95" customHeight="1" thickBot="1">
      <c r="B77" s="1528"/>
      <c r="E77" s="1529" t="s">
        <v>400</v>
      </c>
      <c r="F77" s="1529"/>
      <c r="G77" s="1529"/>
      <c r="H77" s="1529"/>
      <c r="I77" s="1540">
        <f>SUM(I68:I76)</f>
        <v>0</v>
      </c>
      <c r="J77" s="1540">
        <f>SUM(J68:J76)</f>
        <v>0</v>
      </c>
      <c r="XFC77" s="810"/>
    </row>
    <row r="78" spans="2:13 16383:16383" ht="49.95" customHeight="1" thickBot="1">
      <c r="B78" s="1530"/>
      <c r="C78" s="1530"/>
      <c r="D78" s="1530"/>
      <c r="E78" s="1530"/>
      <c r="F78" s="1530"/>
      <c r="H78" s="1528"/>
      <c r="XFC78" s="810"/>
    </row>
    <row r="79" spans="2:13 16383:16383" ht="49.95" customHeight="1" thickBot="1">
      <c r="B79" s="1532" t="s">
        <v>4246</v>
      </c>
      <c r="C79" s="1532"/>
      <c r="D79" s="1532"/>
      <c r="E79" s="1532"/>
      <c r="F79" s="1532"/>
      <c r="G79" s="1532"/>
      <c r="H79" s="1532"/>
      <c r="I79" s="1532"/>
      <c r="J79" s="1532"/>
      <c r="K79" s="1532"/>
      <c r="L79" s="1532"/>
      <c r="M79" s="1532"/>
      <c r="XFC79" s="810"/>
    </row>
    <row r="80" spans="2:13 16383:16383" ht="49.95" customHeight="1" thickBot="1">
      <c r="B80" s="1528"/>
      <c r="E80" s="1529" t="s">
        <v>268</v>
      </c>
      <c r="F80" s="1529"/>
      <c r="G80" s="1529"/>
      <c r="H80" s="1529"/>
      <c r="I80" s="1582" t="s">
        <v>285</v>
      </c>
      <c r="J80" s="1582" t="s">
        <v>288</v>
      </c>
      <c r="XFC80" s="810"/>
    </row>
    <row r="81" spans="1:13 16383:16383" ht="49.95" customHeight="1" thickBot="1">
      <c r="B81" s="1528"/>
      <c r="E81" s="1581" t="s">
        <v>398</v>
      </c>
      <c r="F81" s="1581"/>
      <c r="G81" s="1581"/>
      <c r="H81" s="1581"/>
      <c r="I81" s="1614"/>
      <c r="J81" s="1614"/>
      <c r="XFC81" s="810"/>
    </row>
    <row r="82" spans="1:13 16383:16383" ht="49.95" customHeight="1" thickBot="1">
      <c r="B82" s="1528"/>
      <c r="E82" s="1581" t="s">
        <v>399</v>
      </c>
      <c r="F82" s="1581"/>
      <c r="G82" s="1581"/>
      <c r="H82" s="1581"/>
      <c r="I82" s="1614"/>
      <c r="J82" s="1614"/>
      <c r="XFC82" s="810"/>
    </row>
    <row r="83" spans="1:13 16383:16383" ht="49.95" customHeight="1" thickBot="1">
      <c r="B83" s="1528"/>
      <c r="E83" s="946" t="s">
        <v>4154</v>
      </c>
      <c r="F83" s="946"/>
      <c r="G83" s="946"/>
      <c r="H83" s="946"/>
      <c r="I83" s="1614"/>
      <c r="J83" s="1614"/>
      <c r="XFC83" s="810"/>
    </row>
    <row r="84" spans="1:13 16383:16383" ht="49.95" customHeight="1" thickBot="1">
      <c r="B84" s="1528"/>
      <c r="E84" s="1581" t="s">
        <v>4152</v>
      </c>
      <c r="F84" s="1581"/>
      <c r="G84" s="1581"/>
      <c r="H84" s="1581"/>
      <c r="I84" s="1614"/>
      <c r="J84" s="1614"/>
      <c r="XFC84" s="810"/>
    </row>
    <row r="85" spans="1:13 16383:16383" ht="49.95" customHeight="1" thickBot="1">
      <c r="B85" s="1528"/>
      <c r="E85" s="1581" t="s">
        <v>4222</v>
      </c>
      <c r="F85" s="1581"/>
      <c r="G85" s="1581"/>
      <c r="H85" s="1581"/>
      <c r="I85" s="1614"/>
      <c r="J85" s="1614"/>
      <c r="XFC85" s="810"/>
    </row>
    <row r="86" spans="1:13 16383:16383" ht="49.95" customHeight="1" thickBot="1">
      <c r="B86" s="1528"/>
      <c r="E86" s="1581"/>
      <c r="F86" s="1581"/>
      <c r="G86" s="1581"/>
      <c r="H86" s="1581"/>
      <c r="I86" s="1614"/>
      <c r="J86" s="1614"/>
      <c r="XFC86" s="810"/>
    </row>
    <row r="87" spans="1:13 16383:16383" ht="49.95" customHeight="1" thickBot="1">
      <c r="B87" s="1528"/>
      <c r="E87" s="1529" t="s">
        <v>400</v>
      </c>
      <c r="F87" s="1529"/>
      <c r="G87" s="1529"/>
      <c r="H87" s="1529"/>
      <c r="I87" s="1540">
        <f>SUM(I81:I86)</f>
        <v>0</v>
      </c>
      <c r="J87" s="1540">
        <f>SUM(J81:J86)</f>
        <v>0</v>
      </c>
      <c r="XFC87" s="810"/>
    </row>
    <row r="88" spans="1:13 16383:16383" ht="49.95" customHeight="1" thickBot="1">
      <c r="B88" s="1583"/>
      <c r="C88" s="1583"/>
      <c r="D88" s="1583"/>
      <c r="E88" s="1583"/>
      <c r="F88" s="1583"/>
      <c r="G88" s="811"/>
      <c r="H88" s="811"/>
      <c r="I88" s="811"/>
      <c r="J88" s="811"/>
      <c r="K88" s="811"/>
      <c r="L88" s="811"/>
      <c r="M88" s="811"/>
      <c r="XFC88" s="810"/>
    </row>
    <row r="89" spans="1:13 16383:16383" ht="49.95" customHeight="1" thickBot="1">
      <c r="B89" s="1541" t="s">
        <v>4401</v>
      </c>
      <c r="C89" s="1542"/>
      <c r="D89" s="1542"/>
      <c r="E89" s="1542"/>
      <c r="F89" s="1542"/>
      <c r="G89" s="1542"/>
      <c r="H89" s="1542"/>
      <c r="I89" s="1542"/>
      <c r="J89" s="1542"/>
      <c r="K89" s="1542"/>
      <c r="L89" s="1542"/>
      <c r="M89" s="1543"/>
      <c r="XFC89" s="810"/>
    </row>
    <row r="90" spans="1:13 16383:16383" ht="49.95" customHeight="1" thickBot="1">
      <c r="A90" s="1584"/>
      <c r="B90" s="1528"/>
      <c r="E90" s="1585" t="s">
        <v>268</v>
      </c>
      <c r="F90" s="1586"/>
      <c r="G90" s="1586"/>
      <c r="H90" s="1587"/>
      <c r="I90" s="819" t="s">
        <v>285</v>
      </c>
      <c r="J90" s="1588" t="s">
        <v>288</v>
      </c>
      <c r="XFC90" s="810"/>
    </row>
    <row r="91" spans="1:13 16383:16383" ht="49.95" customHeight="1" thickBot="1">
      <c r="B91" s="1528"/>
      <c r="E91" s="1589" t="s">
        <v>4155</v>
      </c>
      <c r="F91" s="1589"/>
      <c r="G91" s="1589"/>
      <c r="H91" s="1589"/>
      <c r="I91" s="1614"/>
      <c r="J91" s="1614"/>
      <c r="XFC91" s="810"/>
    </row>
    <row r="92" spans="1:13 16383:16383" ht="49.95" customHeight="1" thickBot="1">
      <c r="B92" s="1528"/>
      <c r="E92" s="939" t="s">
        <v>4219</v>
      </c>
      <c r="F92" s="939"/>
      <c r="G92" s="939"/>
      <c r="H92" s="939"/>
      <c r="I92" s="1614"/>
      <c r="J92" s="1614"/>
      <c r="XFC92" s="810"/>
    </row>
    <row r="93" spans="1:13 16383:16383" ht="49.95" customHeight="1" thickBot="1">
      <c r="B93" s="1528"/>
      <c r="E93" s="939" t="s">
        <v>213</v>
      </c>
      <c r="F93" s="939"/>
      <c r="G93" s="939"/>
      <c r="H93" s="939"/>
      <c r="I93" s="1614"/>
      <c r="J93" s="1614"/>
      <c r="XFC93" s="810"/>
    </row>
    <row r="94" spans="1:13 16383:16383" ht="49.95" customHeight="1" thickBot="1">
      <c r="B94" s="1528"/>
      <c r="E94" s="939" t="s">
        <v>233</v>
      </c>
      <c r="F94" s="939"/>
      <c r="G94" s="939"/>
      <c r="H94" s="939"/>
      <c r="I94" s="1614"/>
      <c r="J94" s="1614"/>
      <c r="XFC94" s="810"/>
    </row>
    <row r="95" spans="1:13 16383:16383" ht="49.95" customHeight="1" thickBot="1">
      <c r="B95" s="1528"/>
      <c r="E95" s="939"/>
      <c r="F95" s="939"/>
      <c r="G95" s="939"/>
      <c r="H95" s="939"/>
      <c r="I95" s="1614"/>
      <c r="J95" s="1614"/>
      <c r="XFC95" s="810"/>
    </row>
    <row r="96" spans="1:13 16383:16383" ht="49.95" customHeight="1" thickBot="1">
      <c r="B96" s="1528"/>
      <c r="E96" s="939"/>
      <c r="F96" s="939"/>
      <c r="G96" s="939"/>
      <c r="H96" s="939"/>
      <c r="I96" s="1614"/>
      <c r="J96" s="1614"/>
      <c r="XFC96" s="810"/>
    </row>
    <row r="97" spans="2:13 16383:16383" ht="49.95" customHeight="1" thickBot="1">
      <c r="B97" s="1528"/>
      <c r="E97" s="1589"/>
      <c r="F97" s="1589"/>
      <c r="G97" s="1589"/>
      <c r="H97" s="1589"/>
      <c r="I97" s="1614"/>
      <c r="J97" s="1614"/>
      <c r="XFC97" s="810"/>
    </row>
    <row r="98" spans="2:13 16383:16383" ht="49.95" customHeight="1" thickBot="1">
      <c r="B98" s="1528"/>
      <c r="E98" s="1590" t="s">
        <v>405</v>
      </c>
      <c r="F98" s="1591"/>
      <c r="G98" s="1591"/>
      <c r="H98" s="1592"/>
      <c r="I98" s="1593">
        <f>+SUM(I91:I97)</f>
        <v>0</v>
      </c>
      <c r="J98" s="1594">
        <f>+SUM(J91:J97)</f>
        <v>0</v>
      </c>
      <c r="XFC98" s="810"/>
    </row>
    <row r="99" spans="2:13 16383:16383" ht="49.95" customHeight="1" thickBot="1">
      <c r="B99" s="1531"/>
      <c r="C99" s="1530"/>
      <c r="D99" s="1530"/>
      <c r="H99" s="1528"/>
      <c r="XFC99" s="810"/>
    </row>
    <row r="100" spans="2:13 16383:16383" ht="49.95" customHeight="1" thickBot="1">
      <c r="B100" s="1541" t="s">
        <v>4402</v>
      </c>
      <c r="C100" s="1542"/>
      <c r="D100" s="1542"/>
      <c r="E100" s="1595"/>
      <c r="F100" s="1595"/>
      <c r="G100" s="1595"/>
      <c r="H100" s="1595"/>
      <c r="I100" s="1595"/>
      <c r="J100" s="1595"/>
      <c r="K100" s="1542"/>
      <c r="L100" s="1542"/>
      <c r="M100" s="1543"/>
      <c r="XFC100" s="810"/>
    </row>
    <row r="101" spans="2:13 16383:16383" ht="49.95" customHeight="1" thickBot="1">
      <c r="B101" s="1528"/>
      <c r="E101" s="938" t="s">
        <v>268</v>
      </c>
      <c r="F101" s="938"/>
      <c r="G101" s="938"/>
      <c r="H101" s="938"/>
      <c r="I101" s="891" t="s">
        <v>285</v>
      </c>
      <c r="J101" s="1535" t="s">
        <v>288</v>
      </c>
      <c r="XFC101" s="810"/>
    </row>
    <row r="102" spans="2:13 16383:16383" ht="49.95" customHeight="1" thickBot="1">
      <c r="B102" s="1528"/>
      <c r="E102" s="939" t="s">
        <v>216</v>
      </c>
      <c r="F102" s="939"/>
      <c r="G102" s="939"/>
      <c r="H102" s="939"/>
      <c r="I102" s="812"/>
      <c r="J102" s="812"/>
      <c r="XFC102" s="810"/>
    </row>
    <row r="103" spans="2:13 16383:16383" ht="49.95" customHeight="1" thickBot="1">
      <c r="B103" s="1528"/>
      <c r="E103" s="939" t="s">
        <v>217</v>
      </c>
      <c r="F103" s="939"/>
      <c r="G103" s="939"/>
      <c r="H103" s="939"/>
      <c r="I103" s="812"/>
      <c r="J103" s="812"/>
      <c r="XFC103" s="810"/>
    </row>
    <row r="104" spans="2:13 16383:16383" ht="49.95" customHeight="1" thickBot="1">
      <c r="B104" s="1528"/>
      <c r="E104" s="939" t="s">
        <v>218</v>
      </c>
      <c r="F104" s="939"/>
      <c r="G104" s="939"/>
      <c r="H104" s="939"/>
      <c r="I104" s="812"/>
      <c r="J104" s="812"/>
      <c r="XFC104" s="810"/>
    </row>
    <row r="105" spans="2:13 16383:16383" ht="49.95" customHeight="1" thickBot="1">
      <c r="B105" s="1528"/>
      <c r="E105" s="939" t="s">
        <v>219</v>
      </c>
      <c r="F105" s="939"/>
      <c r="G105" s="939"/>
      <c r="H105" s="939"/>
      <c r="I105" s="812"/>
      <c r="J105" s="812"/>
      <c r="XFC105" s="810"/>
    </row>
    <row r="106" spans="2:13 16383:16383" ht="49.95" customHeight="1" thickBot="1">
      <c r="B106" s="1528"/>
      <c r="E106" s="939" t="s">
        <v>406</v>
      </c>
      <c r="F106" s="939"/>
      <c r="G106" s="939"/>
      <c r="H106" s="939"/>
      <c r="I106" s="812"/>
      <c r="J106" s="812"/>
      <c r="XFC106" s="810"/>
    </row>
    <row r="107" spans="2:13 16383:16383" ht="49.95" customHeight="1" thickBot="1">
      <c r="B107" s="1528"/>
      <c r="E107" s="939" t="s">
        <v>407</v>
      </c>
      <c r="F107" s="939"/>
      <c r="G107" s="939"/>
      <c r="H107" s="939"/>
      <c r="I107" s="812"/>
      <c r="J107" s="812"/>
      <c r="XFC107" s="810"/>
    </row>
    <row r="108" spans="2:13 16383:16383" ht="49.95" customHeight="1" thickBot="1">
      <c r="B108" s="1528"/>
      <c r="E108" s="939" t="s">
        <v>408</v>
      </c>
      <c r="F108" s="939"/>
      <c r="G108" s="939"/>
      <c r="H108" s="939"/>
      <c r="I108" s="812"/>
      <c r="J108" s="812"/>
      <c r="XFC108" s="810"/>
    </row>
    <row r="109" spans="2:13 16383:16383" ht="49.95" customHeight="1" thickBot="1">
      <c r="B109" s="1528"/>
      <c r="E109" s="939" t="s">
        <v>409</v>
      </c>
      <c r="F109" s="939"/>
      <c r="G109" s="939"/>
      <c r="H109" s="939"/>
      <c r="I109" s="812"/>
      <c r="J109" s="812"/>
      <c r="XFC109" s="810"/>
    </row>
    <row r="110" spans="2:13 16383:16383" ht="49.95" customHeight="1" thickBot="1">
      <c r="B110" s="1528"/>
      <c r="E110" s="939" t="s">
        <v>294</v>
      </c>
      <c r="F110" s="939"/>
      <c r="G110" s="939"/>
      <c r="H110" s="939"/>
      <c r="I110" s="812"/>
      <c r="J110" s="812"/>
      <c r="XFC110" s="810"/>
    </row>
    <row r="111" spans="2:13 16383:16383" ht="49.95" customHeight="1" thickBot="1">
      <c r="B111" s="1528"/>
      <c r="E111" s="939" t="s">
        <v>410</v>
      </c>
      <c r="F111" s="939"/>
      <c r="G111" s="939"/>
      <c r="H111" s="939"/>
      <c r="I111" s="812"/>
      <c r="J111" s="812"/>
      <c r="XFC111" s="810"/>
    </row>
    <row r="112" spans="2:13 16383:16383" ht="49.95" customHeight="1" thickBot="1">
      <c r="B112" s="1528"/>
      <c r="E112" s="1596" t="s">
        <v>411</v>
      </c>
      <c r="F112" s="1596"/>
      <c r="G112" s="1596"/>
      <c r="H112" s="1596"/>
      <c r="I112" s="812"/>
      <c r="J112" s="812"/>
      <c r="XFC112" s="810"/>
    </row>
    <row r="113" spans="2:13 16383:16383" ht="49.95" customHeight="1" thickBot="1">
      <c r="B113" s="1528"/>
      <c r="E113" s="939" t="s">
        <v>214</v>
      </c>
      <c r="F113" s="939"/>
      <c r="G113" s="939"/>
      <c r="H113" s="939"/>
      <c r="I113" s="812"/>
      <c r="J113" s="812"/>
      <c r="XFC113" s="810"/>
    </row>
    <row r="114" spans="2:13 16383:16383" ht="49.95" customHeight="1" thickBot="1">
      <c r="B114" s="1528"/>
      <c r="E114" s="1596" t="s">
        <v>411</v>
      </c>
      <c r="F114" s="1596"/>
      <c r="G114" s="1596"/>
      <c r="H114" s="1596"/>
      <c r="I114" s="812"/>
      <c r="J114" s="812"/>
      <c r="XFC114" s="810"/>
    </row>
    <row r="115" spans="2:13 16383:16383" ht="49.95" customHeight="1" thickBot="1">
      <c r="B115" s="1528"/>
      <c r="E115" s="939" t="s">
        <v>214</v>
      </c>
      <c r="F115" s="939"/>
      <c r="G115" s="939"/>
      <c r="H115" s="939"/>
      <c r="I115" s="812"/>
      <c r="J115" s="812"/>
      <c r="XFC115" s="810"/>
    </row>
    <row r="116" spans="2:13 16383:16383" ht="49.95" customHeight="1" thickBot="1">
      <c r="B116" s="1528"/>
      <c r="E116" s="939" t="s">
        <v>4403</v>
      </c>
      <c r="F116" s="939"/>
      <c r="G116" s="939"/>
      <c r="H116" s="939"/>
      <c r="I116" s="812"/>
      <c r="J116" s="812"/>
      <c r="XFC116" s="810"/>
    </row>
    <row r="117" spans="2:13 16383:16383" ht="49.95" customHeight="1" thickBot="1">
      <c r="B117" s="1528"/>
      <c r="E117" s="946"/>
      <c r="F117" s="946"/>
      <c r="G117" s="946"/>
      <c r="H117" s="946"/>
      <c r="I117" s="812"/>
      <c r="J117" s="812"/>
      <c r="XFC117" s="810"/>
    </row>
    <row r="118" spans="2:13 16383:16383" ht="49.95" customHeight="1" thickBot="1">
      <c r="B118" s="1528"/>
      <c r="E118" s="947" t="s">
        <v>405</v>
      </c>
      <c r="F118" s="947"/>
      <c r="G118" s="947"/>
      <c r="H118" s="948"/>
      <c r="I118" s="820">
        <f>SUM(I102:I117)</f>
        <v>0</v>
      </c>
      <c r="J118" s="821">
        <f>SUM(J102:J117)</f>
        <v>0</v>
      </c>
      <c r="XFC118" s="810"/>
    </row>
    <row r="119" spans="2:13 16383:16383" ht="49.95" customHeight="1" thickBot="1">
      <c r="B119" s="1528"/>
      <c r="E119" s="822"/>
      <c r="F119" s="822"/>
      <c r="G119" s="822"/>
      <c r="H119" s="822"/>
      <c r="I119" s="811"/>
      <c r="J119" s="811"/>
      <c r="XFC119" s="810"/>
    </row>
    <row r="120" spans="2:13 16383:16383" ht="49.95" customHeight="1" thickBot="1">
      <c r="B120" s="1541" t="s">
        <v>215</v>
      </c>
      <c r="C120" s="1542"/>
      <c r="D120" s="1542"/>
      <c r="E120" s="1542"/>
      <c r="F120" s="1542"/>
      <c r="G120" s="1542"/>
      <c r="H120" s="1542"/>
      <c r="I120" s="1542"/>
      <c r="J120" s="1542"/>
      <c r="K120" s="1542"/>
      <c r="L120" s="1542"/>
      <c r="M120" s="1543"/>
      <c r="XFC120" s="810"/>
    </row>
    <row r="121" spans="2:13 16383:16383" ht="49.95" customHeight="1" thickBot="1">
      <c r="B121" s="1528"/>
      <c r="E121" s="1585" t="s">
        <v>268</v>
      </c>
      <c r="F121" s="1586"/>
      <c r="G121" s="1586"/>
      <c r="H121" s="1587"/>
      <c r="I121" s="819" t="str">
        <f>+I132</f>
        <v>Current Year</v>
      </c>
      <c r="J121" s="1588" t="s">
        <v>288</v>
      </c>
      <c r="XFC121" s="810"/>
    </row>
    <row r="122" spans="2:13 16383:16383" ht="49.95" customHeight="1" thickBot="1">
      <c r="B122" s="1528"/>
      <c r="E122" s="1589"/>
      <c r="F122" s="1589"/>
      <c r="G122" s="1589"/>
      <c r="H122" s="1589"/>
      <c r="I122" s="1614">
        <v>0</v>
      </c>
      <c r="J122" s="1614">
        <v>0</v>
      </c>
      <c r="XFC122" s="810"/>
    </row>
    <row r="123" spans="2:13 16383:16383" ht="49.95" customHeight="1" thickBot="1">
      <c r="B123" s="1528"/>
      <c r="E123" s="939"/>
      <c r="F123" s="939"/>
      <c r="G123" s="939"/>
      <c r="H123" s="939"/>
      <c r="I123" s="1614">
        <v>0</v>
      </c>
      <c r="J123" s="1614">
        <v>0</v>
      </c>
      <c r="XFC123" s="810"/>
    </row>
    <row r="124" spans="2:13 16383:16383" ht="49.95" customHeight="1" thickBot="1">
      <c r="B124" s="1528"/>
      <c r="E124" s="1590" t="s">
        <v>405</v>
      </c>
      <c r="F124" s="1591"/>
      <c r="G124" s="1591"/>
      <c r="H124" s="1592"/>
      <c r="I124" s="1593">
        <f>+SUM(I122:I123)</f>
        <v>0</v>
      </c>
      <c r="J124" s="1594">
        <f>+SUM(J122:J123)</f>
        <v>0</v>
      </c>
      <c r="XFC124" s="810"/>
    </row>
    <row r="125" spans="2:13 16383:16383" ht="49.95" customHeight="1" thickBot="1">
      <c r="B125" s="1528"/>
      <c r="E125" s="822"/>
      <c r="F125" s="822"/>
      <c r="G125" s="822"/>
      <c r="H125" s="822"/>
      <c r="I125" s="811"/>
      <c r="J125" s="811"/>
      <c r="XFC125" s="810"/>
    </row>
    <row r="126" spans="2:13 16383:16383" ht="49.95" customHeight="1" thickBot="1">
      <c r="B126" s="1541" t="s">
        <v>4395</v>
      </c>
      <c r="C126" s="1542"/>
      <c r="D126" s="1542"/>
      <c r="E126" s="1542"/>
      <c r="F126" s="1542"/>
      <c r="G126" s="1542"/>
      <c r="H126" s="1542"/>
      <c r="I126" s="1542"/>
      <c r="J126" s="1542"/>
      <c r="K126" s="1542"/>
      <c r="L126" s="1542"/>
      <c r="M126" s="1543"/>
      <c r="XFC126" s="810"/>
    </row>
    <row r="127" spans="2:13 16383:16383" ht="49.95" customHeight="1" thickBot="1">
      <c r="B127" s="1528"/>
      <c r="E127" s="1597" t="s">
        <v>268</v>
      </c>
      <c r="F127" s="1598"/>
      <c r="G127" s="1598"/>
      <c r="H127" s="1599"/>
      <c r="I127" s="823" t="s">
        <v>285</v>
      </c>
      <c r="J127" s="1600" t="s">
        <v>288</v>
      </c>
      <c r="XFC127" s="810"/>
    </row>
    <row r="128" spans="2:13 16383:16383" ht="60" customHeight="1" thickBot="1">
      <c r="B128" s="1528"/>
      <c r="E128" s="1601" t="s">
        <v>4396</v>
      </c>
      <c r="F128" s="1602"/>
      <c r="G128" s="1602"/>
      <c r="H128" s="1603"/>
      <c r="I128" s="1615">
        <f>-I92</f>
        <v>0</v>
      </c>
      <c r="J128" s="1616">
        <f>-J92</f>
        <v>0</v>
      </c>
      <c r="XFC128" s="810"/>
    </row>
    <row r="129" spans="2:13 16383:16383" ht="49.95" customHeight="1" thickBot="1">
      <c r="B129" s="1528"/>
      <c r="E129" s="1597" t="s">
        <v>405</v>
      </c>
      <c r="F129" s="1598"/>
      <c r="G129" s="1598"/>
      <c r="H129" s="1599"/>
      <c r="I129" s="1604">
        <f>+SUM(I128:I128)</f>
        <v>0</v>
      </c>
      <c r="J129" s="1605">
        <f>+SUM(J128:J128)</f>
        <v>0</v>
      </c>
      <c r="XFC129" s="810"/>
    </row>
    <row r="130" spans="2:13 16383:16383" ht="49.95" customHeight="1" thickBot="1">
      <c r="B130" s="1528"/>
      <c r="E130" s="1606"/>
      <c r="F130" s="1606"/>
      <c r="G130" s="1606"/>
      <c r="H130" s="1606"/>
      <c r="I130" s="1607"/>
      <c r="J130" s="1607"/>
      <c r="XFC130" s="810"/>
    </row>
    <row r="131" spans="2:13 16383:16383" ht="49.95" customHeight="1" thickBot="1">
      <c r="B131" s="1541" t="s">
        <v>4394</v>
      </c>
      <c r="C131" s="1542"/>
      <c r="D131" s="1542"/>
      <c r="E131" s="1595"/>
      <c r="F131" s="1595"/>
      <c r="G131" s="1595"/>
      <c r="H131" s="1595"/>
      <c r="I131" s="1595"/>
      <c r="J131" s="1595"/>
      <c r="K131" s="1542"/>
      <c r="L131" s="1542"/>
      <c r="M131" s="1543"/>
      <c r="XFC131" s="810"/>
    </row>
    <row r="132" spans="2:13 16383:16383" ht="49.95" customHeight="1" thickBot="1">
      <c r="B132" s="1528"/>
      <c r="E132" s="1529" t="s">
        <v>268</v>
      </c>
      <c r="F132" s="1529"/>
      <c r="G132" s="1529"/>
      <c r="H132" s="1529"/>
      <c r="I132" s="1535" t="s">
        <v>285</v>
      </c>
      <c r="J132" s="1535" t="s">
        <v>288</v>
      </c>
      <c r="XFC132" s="810"/>
    </row>
    <row r="133" spans="2:13 16383:16383" ht="49.95" customHeight="1" thickBot="1">
      <c r="B133" s="1528"/>
      <c r="E133" s="1589" t="s">
        <v>4156</v>
      </c>
      <c r="F133" s="1589"/>
      <c r="G133" s="1589"/>
      <c r="H133" s="1589"/>
      <c r="I133" s="1614"/>
      <c r="J133" s="1614"/>
      <c r="XFC133" s="810"/>
    </row>
    <row r="134" spans="2:13 16383:16383" ht="49.95" customHeight="1" thickBot="1">
      <c r="B134" s="1528"/>
      <c r="E134" s="939" t="s">
        <v>4157</v>
      </c>
      <c r="F134" s="939"/>
      <c r="G134" s="939"/>
      <c r="H134" s="939"/>
      <c r="I134" s="1614"/>
      <c r="J134" s="1614"/>
      <c r="XFC134" s="810"/>
    </row>
    <row r="135" spans="2:13 16383:16383" ht="49.95" customHeight="1" thickBot="1">
      <c r="B135" s="1528"/>
      <c r="E135" s="1589" t="s">
        <v>221</v>
      </c>
      <c r="F135" s="1589"/>
      <c r="G135" s="1589"/>
      <c r="H135" s="1589"/>
      <c r="I135" s="1614"/>
      <c r="J135" s="1614"/>
      <c r="XFC135" s="810"/>
    </row>
    <row r="136" spans="2:13 16383:16383" ht="49.95" customHeight="1" thickBot="1">
      <c r="B136" s="1528"/>
      <c r="E136" s="1589" t="s">
        <v>4372</v>
      </c>
      <c r="F136" s="1589"/>
      <c r="G136" s="1589"/>
      <c r="H136" s="1589"/>
      <c r="I136" s="1614"/>
      <c r="J136" s="1614"/>
      <c r="XFC136" s="810"/>
    </row>
    <row r="137" spans="2:13 16383:16383" ht="49.95" customHeight="1" thickBot="1">
      <c r="B137" s="1528"/>
      <c r="E137" s="1589"/>
      <c r="F137" s="1589"/>
      <c r="G137" s="1589"/>
      <c r="H137" s="1589"/>
      <c r="I137" s="1614"/>
      <c r="J137" s="1614"/>
      <c r="XFC137" s="810"/>
    </row>
    <row r="138" spans="2:13 16383:16383" ht="49.95" customHeight="1" thickBot="1">
      <c r="B138" s="1528"/>
      <c r="E138" s="938" t="s">
        <v>405</v>
      </c>
      <c r="F138" s="938"/>
      <c r="G138" s="938"/>
      <c r="H138" s="938"/>
      <c r="I138" s="824">
        <f>SUM(I133:I137)</f>
        <v>0</v>
      </c>
      <c r="J138" s="824">
        <f>SUM(J133:J137)</f>
        <v>0</v>
      </c>
      <c r="XFC138" s="810"/>
    </row>
    <row r="139" spans="2:13 16383:16383" ht="49.95" customHeight="1" thickBot="1">
      <c r="B139" s="1528"/>
      <c r="E139" s="822"/>
      <c r="F139" s="822"/>
      <c r="G139" s="822"/>
      <c r="H139" s="822"/>
      <c r="I139" s="811"/>
      <c r="J139" s="811"/>
      <c r="XFC139" s="810"/>
    </row>
    <row r="140" spans="2:13 16383:16383" ht="49.95" customHeight="1" thickBot="1">
      <c r="B140" s="1541" t="s">
        <v>4373</v>
      </c>
      <c r="C140" s="1542"/>
      <c r="D140" s="1542"/>
      <c r="E140" s="1542"/>
      <c r="F140" s="1542"/>
      <c r="G140" s="1542"/>
      <c r="H140" s="1542"/>
      <c r="I140" s="1595"/>
      <c r="J140" s="1542"/>
      <c r="K140" s="1542"/>
      <c r="L140" s="1542"/>
      <c r="M140" s="1543"/>
      <c r="XFC140" s="810"/>
    </row>
    <row r="141" spans="2:13 16383:16383" ht="49.95" customHeight="1" thickBot="1">
      <c r="B141" s="1528"/>
      <c r="E141" s="1608" t="s">
        <v>268</v>
      </c>
      <c r="F141" s="1609"/>
      <c r="G141" s="1609"/>
      <c r="H141" s="1610"/>
      <c r="I141" s="1535" t="s">
        <v>285</v>
      </c>
      <c r="J141" s="1611" t="s">
        <v>288</v>
      </c>
      <c r="XFC141" s="810"/>
    </row>
    <row r="142" spans="2:13 16383:16383" ht="49.95" customHeight="1" thickBot="1">
      <c r="B142" s="1528"/>
      <c r="E142" s="1589" t="s">
        <v>4400</v>
      </c>
      <c r="F142" s="1589"/>
      <c r="G142" s="1589"/>
      <c r="H142" s="1589"/>
      <c r="I142" s="1614"/>
      <c r="J142" s="1614"/>
      <c r="XFC142" s="810"/>
    </row>
    <row r="143" spans="2:13 16383:16383" ht="49.95" customHeight="1" thickBot="1">
      <c r="B143" s="1528"/>
      <c r="E143" s="1617"/>
      <c r="F143" s="1617"/>
      <c r="G143" s="1617"/>
      <c r="H143" s="1617"/>
      <c r="I143" s="1614"/>
      <c r="J143" s="1614"/>
      <c r="XFC143" s="810"/>
    </row>
    <row r="144" spans="2:13 16383:16383" ht="49.95" customHeight="1" thickBot="1">
      <c r="B144" s="1528"/>
      <c r="E144" s="943" t="s">
        <v>405</v>
      </c>
      <c r="F144" s="944"/>
      <c r="G144" s="944"/>
      <c r="H144" s="945"/>
      <c r="I144" s="1594">
        <f>SUM(I142:I143)</f>
        <v>0</v>
      </c>
      <c r="J144" s="1594">
        <f>SUM(J142:J143)</f>
        <v>0</v>
      </c>
      <c r="XFC144" s="810"/>
    </row>
    <row r="145" spans="2:13 16383:16383" ht="49.95" customHeight="1" thickBot="1">
      <c r="B145" s="1528"/>
      <c r="E145" s="822"/>
      <c r="F145" s="822"/>
      <c r="G145" s="822"/>
      <c r="H145" s="822"/>
      <c r="I145" s="811"/>
      <c r="J145" s="811"/>
      <c r="XFC145" s="810"/>
    </row>
    <row r="146" spans="2:13 16383:16383" ht="49.95" customHeight="1" thickBot="1">
      <c r="B146" s="1541" t="s">
        <v>4393</v>
      </c>
      <c r="C146" s="1542"/>
      <c r="D146" s="1542"/>
      <c r="E146" s="1595"/>
      <c r="F146" s="1595"/>
      <c r="G146" s="1595"/>
      <c r="H146" s="1595"/>
      <c r="I146" s="1595"/>
      <c r="J146" s="1595"/>
      <c r="K146" s="1542"/>
      <c r="L146" s="1542"/>
      <c r="M146" s="1543"/>
      <c r="XFC146" s="810"/>
    </row>
    <row r="147" spans="2:13 16383:16383" ht="49.95" customHeight="1" thickBot="1">
      <c r="B147" s="1528"/>
      <c r="E147" s="938" t="s">
        <v>268</v>
      </c>
      <c r="F147" s="938"/>
      <c r="G147" s="938"/>
      <c r="H147" s="938"/>
      <c r="I147" s="1535" t="s">
        <v>285</v>
      </c>
      <c r="J147" s="1535" t="s">
        <v>288</v>
      </c>
      <c r="XFC147" s="810"/>
    </row>
    <row r="148" spans="2:13 16383:16383" ht="49.95" customHeight="1" thickBot="1">
      <c r="B148" s="1528"/>
      <c r="E148" s="1589" t="s">
        <v>4158</v>
      </c>
      <c r="F148" s="1589"/>
      <c r="G148" s="1589"/>
      <c r="H148" s="1589"/>
      <c r="I148" s="1614"/>
      <c r="J148" s="1614"/>
      <c r="XFC148" s="810"/>
    </row>
    <row r="149" spans="2:13 16383:16383" ht="49.95" customHeight="1" thickBot="1">
      <c r="B149" s="1528"/>
      <c r="E149" s="939" t="s">
        <v>4205</v>
      </c>
      <c r="F149" s="939"/>
      <c r="G149" s="939"/>
      <c r="H149" s="939"/>
      <c r="I149" s="1614"/>
      <c r="J149" s="1614"/>
      <c r="XFC149" s="810"/>
    </row>
    <row r="150" spans="2:13 16383:16383" ht="49.95" customHeight="1" thickBot="1">
      <c r="B150" s="1528"/>
      <c r="E150" s="1589" t="s">
        <v>4159</v>
      </c>
      <c r="F150" s="1589"/>
      <c r="G150" s="1589"/>
      <c r="H150" s="1589"/>
      <c r="I150" s="1614"/>
      <c r="J150" s="1614"/>
      <c r="XFC150" s="810"/>
    </row>
    <row r="151" spans="2:13 16383:16383" ht="49.95" customHeight="1" thickBot="1">
      <c r="B151" s="1528"/>
      <c r="E151" s="1589" t="s">
        <v>4160</v>
      </c>
      <c r="F151" s="1589"/>
      <c r="G151" s="1589"/>
      <c r="H151" s="1589"/>
      <c r="I151" s="1614"/>
      <c r="J151" s="1614"/>
      <c r="XFC151" s="810"/>
    </row>
    <row r="152" spans="2:13 16383:16383" ht="49.95" customHeight="1" thickBot="1">
      <c r="B152" s="1528"/>
      <c r="E152" s="1589" t="s">
        <v>4161</v>
      </c>
      <c r="F152" s="1589"/>
      <c r="G152" s="1589"/>
      <c r="H152" s="1589"/>
      <c r="I152" s="1614"/>
      <c r="J152" s="1614"/>
      <c r="XFC152" s="810"/>
    </row>
    <row r="153" spans="2:13 16383:16383" ht="49.95" customHeight="1" thickBot="1">
      <c r="B153" s="1528"/>
      <c r="E153" s="1589" t="s">
        <v>4162</v>
      </c>
      <c r="F153" s="1589"/>
      <c r="G153" s="1589"/>
      <c r="H153" s="1589"/>
      <c r="I153" s="1614"/>
      <c r="J153" s="1614"/>
      <c r="XFC153" s="810"/>
    </row>
    <row r="154" spans="2:13 16383:16383" ht="49.95" customHeight="1" thickBot="1">
      <c r="B154" s="1528"/>
      <c r="E154" s="1589" t="s">
        <v>4163</v>
      </c>
      <c r="F154" s="1589"/>
      <c r="G154" s="1589"/>
      <c r="H154" s="1589"/>
      <c r="I154" s="1614"/>
      <c r="J154" s="1614"/>
      <c r="XFC154" s="810"/>
    </row>
    <row r="155" spans="2:13 16383:16383" ht="49.95" customHeight="1" thickBot="1">
      <c r="B155" s="1528"/>
      <c r="E155" s="1589" t="s">
        <v>4165</v>
      </c>
      <c r="F155" s="1589"/>
      <c r="G155" s="1589"/>
      <c r="H155" s="1589"/>
      <c r="I155" s="1614"/>
      <c r="J155" s="1614"/>
      <c r="XFC155" s="810"/>
    </row>
    <row r="156" spans="2:13 16383:16383" ht="49.95" customHeight="1" thickBot="1">
      <c r="B156" s="1528"/>
      <c r="E156" s="1589" t="s">
        <v>4378</v>
      </c>
      <c r="F156" s="1589"/>
      <c r="G156" s="1589"/>
      <c r="H156" s="1589"/>
      <c r="I156" s="1614"/>
      <c r="J156" s="1614"/>
      <c r="XFC156" s="810"/>
    </row>
    <row r="157" spans="2:13 16383:16383" ht="49.95" customHeight="1" thickBot="1">
      <c r="B157" s="1528"/>
      <c r="E157" s="1589" t="s">
        <v>4376</v>
      </c>
      <c r="F157" s="1589"/>
      <c r="G157" s="1589"/>
      <c r="H157" s="1589"/>
      <c r="I157" s="1614"/>
      <c r="J157" s="1614"/>
      <c r="XFC157" s="810"/>
    </row>
    <row r="158" spans="2:13 16383:16383" ht="49.95" customHeight="1" thickBot="1">
      <c r="B158" s="1528"/>
      <c r="E158" s="1589" t="s">
        <v>4377</v>
      </c>
      <c r="F158" s="1589"/>
      <c r="G158" s="1589"/>
      <c r="H158" s="1589"/>
      <c r="I158" s="1614"/>
      <c r="J158" s="1614"/>
      <c r="XFC158" s="810"/>
    </row>
    <row r="159" spans="2:13 16383:16383" ht="49.95" customHeight="1" thickBot="1">
      <c r="B159" s="1528"/>
      <c r="E159" s="1589" t="s">
        <v>4166</v>
      </c>
      <c r="F159" s="1589"/>
      <c r="G159" s="1589"/>
      <c r="H159" s="1589"/>
      <c r="I159" s="1614"/>
      <c r="J159" s="1614"/>
      <c r="XFC159" s="810"/>
    </row>
    <row r="160" spans="2:13 16383:16383" ht="49.95" customHeight="1" thickBot="1">
      <c r="B160" s="1528"/>
      <c r="E160" s="1589" t="s">
        <v>4379</v>
      </c>
      <c r="F160" s="1589"/>
      <c r="G160" s="1589"/>
      <c r="H160" s="1589"/>
      <c r="I160" s="1614"/>
      <c r="J160" s="1614"/>
      <c r="XFC160" s="810"/>
    </row>
    <row r="161" spans="2:14 16383:16383" ht="49.95" customHeight="1" thickBot="1">
      <c r="B161" s="1528"/>
      <c r="E161" s="939" t="s">
        <v>435</v>
      </c>
      <c r="F161" s="939"/>
      <c r="G161" s="939"/>
      <c r="H161" s="939"/>
      <c r="I161" s="1614"/>
      <c r="J161" s="1614"/>
      <c r="XFC161" s="810"/>
    </row>
    <row r="162" spans="2:14 16383:16383" ht="49.95" customHeight="1" thickBot="1">
      <c r="B162" s="1528"/>
      <c r="E162" s="939" t="s">
        <v>436</v>
      </c>
      <c r="F162" s="939"/>
      <c r="G162" s="939"/>
      <c r="H162" s="939"/>
      <c r="I162" s="1614"/>
      <c r="J162" s="1614"/>
      <c r="XFC162" s="810"/>
    </row>
    <row r="163" spans="2:14 16383:16383" ht="49.95" customHeight="1" thickBot="1">
      <c r="B163" s="1528"/>
      <c r="E163" s="939" t="s">
        <v>4374</v>
      </c>
      <c r="F163" s="939"/>
      <c r="G163" s="939"/>
      <c r="H163" s="939"/>
      <c r="I163" s="1614"/>
      <c r="J163" s="1614"/>
      <c r="XFC163" s="810"/>
    </row>
    <row r="164" spans="2:14 16383:16383" ht="49.95" customHeight="1" thickBot="1">
      <c r="B164" s="1528"/>
      <c r="E164" s="939" t="s">
        <v>437</v>
      </c>
      <c r="F164" s="939"/>
      <c r="G164" s="939"/>
      <c r="H164" s="939"/>
      <c r="I164" s="1614"/>
      <c r="J164" s="1614"/>
      <c r="XFC164" s="810"/>
    </row>
    <row r="165" spans="2:14 16383:16383" ht="49.95" customHeight="1" thickBot="1">
      <c r="B165" s="1528"/>
      <c r="E165" s="939" t="s">
        <v>438</v>
      </c>
      <c r="F165" s="939"/>
      <c r="G165" s="939"/>
      <c r="H165" s="939"/>
      <c r="I165" s="1614"/>
      <c r="J165" s="1614"/>
      <c r="XFC165" s="810"/>
    </row>
    <row r="166" spans="2:14 16383:16383" ht="49.95" customHeight="1" thickBot="1">
      <c r="B166" s="1528"/>
      <c r="E166" s="1529" t="s">
        <v>405</v>
      </c>
      <c r="F166" s="1529"/>
      <c r="G166" s="1529"/>
      <c r="H166" s="1529"/>
      <c r="I166" s="1540">
        <f>SUM(I148:I165)</f>
        <v>0</v>
      </c>
      <c r="J166" s="1540">
        <f>SUM(J148:J165)</f>
        <v>0</v>
      </c>
      <c r="XFC166" s="810"/>
    </row>
    <row r="167" spans="2:14 16383:16383" ht="49.95" customHeight="1" thickBot="1">
      <c r="B167" s="1528"/>
      <c r="E167" s="822"/>
      <c r="F167" s="822"/>
      <c r="G167" s="822"/>
      <c r="H167" s="822"/>
      <c r="I167" s="811"/>
      <c r="J167" s="811"/>
      <c r="XFC167" s="810"/>
    </row>
    <row r="168" spans="2:14 16383:16383" ht="49.95" customHeight="1" thickBot="1">
      <c r="B168" s="1541" t="s">
        <v>4375</v>
      </c>
      <c r="C168" s="1542"/>
      <c r="D168" s="1542"/>
      <c r="E168" s="1595"/>
      <c r="F168" s="1595"/>
      <c r="G168" s="1595"/>
      <c r="H168" s="1595"/>
      <c r="I168" s="1595"/>
      <c r="J168" s="1595"/>
      <c r="K168" s="1542"/>
      <c r="L168" s="1542"/>
      <c r="M168" s="1543"/>
      <c r="N168" s="809"/>
      <c r="XFC168" s="810"/>
    </row>
    <row r="169" spans="2:14 16383:16383" ht="49.95" customHeight="1" thickBot="1">
      <c r="B169" s="1528"/>
      <c r="E169" s="938" t="s">
        <v>268</v>
      </c>
      <c r="F169" s="938"/>
      <c r="G169" s="938"/>
      <c r="H169" s="938"/>
      <c r="I169" s="891" t="s">
        <v>285</v>
      </c>
      <c r="J169" s="891" t="str">
        <f>+J187</f>
        <v>Prior Year</v>
      </c>
      <c r="XFC169" s="810"/>
    </row>
    <row r="170" spans="2:14 16383:16383" ht="49.95" customHeight="1" thickBot="1">
      <c r="B170" s="1528"/>
      <c r="E170" s="939" t="s">
        <v>4386</v>
      </c>
      <c r="F170" s="939"/>
      <c r="G170" s="939"/>
      <c r="H170" s="939"/>
      <c r="I170" s="1614"/>
      <c r="J170" s="1614"/>
      <c r="XFC170" s="810"/>
    </row>
    <row r="171" spans="2:14 16383:16383" ht="49.95" customHeight="1" thickBot="1">
      <c r="B171" s="1528"/>
      <c r="E171" s="939" t="s">
        <v>4385</v>
      </c>
      <c r="F171" s="939"/>
      <c r="G171" s="939"/>
      <c r="H171" s="939"/>
      <c r="I171" s="1614"/>
      <c r="J171" s="1614"/>
      <c r="XFC171" s="810"/>
    </row>
    <row r="172" spans="2:14 16383:16383" ht="49.95" customHeight="1" thickBot="1">
      <c r="B172" s="1528"/>
      <c r="E172" s="939" t="s">
        <v>4384</v>
      </c>
      <c r="F172" s="939"/>
      <c r="G172" s="939"/>
      <c r="H172" s="939"/>
      <c r="I172" s="1614"/>
      <c r="J172" s="1614"/>
      <c r="XFC172" s="810"/>
    </row>
    <row r="173" spans="2:14 16383:16383" ht="49.95" customHeight="1" thickBot="1">
      <c r="B173" s="1528"/>
      <c r="E173" s="939" t="s">
        <v>4383</v>
      </c>
      <c r="F173" s="939"/>
      <c r="G173" s="939"/>
      <c r="H173" s="939"/>
      <c r="I173" s="1614"/>
      <c r="J173" s="1614"/>
      <c r="XFC173" s="810"/>
    </row>
    <row r="174" spans="2:14 16383:16383" ht="49.95" customHeight="1" thickBot="1">
      <c r="B174" s="1528"/>
      <c r="E174" s="939" t="s">
        <v>4382</v>
      </c>
      <c r="F174" s="939"/>
      <c r="G174" s="939"/>
      <c r="H174" s="939"/>
      <c r="I174" s="1614"/>
      <c r="J174" s="1614"/>
      <c r="XFC174" s="810"/>
    </row>
    <row r="175" spans="2:14 16383:16383" ht="49.95" customHeight="1" thickBot="1">
      <c r="B175" s="1528"/>
      <c r="E175" s="939" t="s">
        <v>4381</v>
      </c>
      <c r="F175" s="939"/>
      <c r="G175" s="939"/>
      <c r="H175" s="939"/>
      <c r="I175" s="1614"/>
      <c r="J175" s="1614"/>
      <c r="XFC175" s="810"/>
    </row>
    <row r="176" spans="2:14 16383:16383" ht="49.95" customHeight="1" thickBot="1">
      <c r="B176" s="1528"/>
      <c r="E176" s="939" t="s">
        <v>4380</v>
      </c>
      <c r="F176" s="939"/>
      <c r="G176" s="939"/>
      <c r="H176" s="939"/>
      <c r="I176" s="1614"/>
      <c r="J176" s="1614"/>
      <c r="XFC176" s="810"/>
    </row>
    <row r="177" spans="2:13 16383:16383" ht="49.95" customHeight="1" thickBot="1">
      <c r="B177" s="1528"/>
      <c r="E177" s="939" t="s">
        <v>4387</v>
      </c>
      <c r="F177" s="939"/>
      <c r="G177" s="939"/>
      <c r="H177" s="939"/>
      <c r="I177" s="1614"/>
      <c r="J177" s="1614"/>
      <c r="XFC177" s="810"/>
    </row>
    <row r="178" spans="2:13 16383:16383" ht="49.95" customHeight="1" thickBot="1">
      <c r="B178" s="1528"/>
      <c r="E178" s="939" t="s">
        <v>4388</v>
      </c>
      <c r="F178" s="939"/>
      <c r="G178" s="939"/>
      <c r="H178" s="939"/>
      <c r="I178" s="1614"/>
      <c r="J178" s="1614"/>
      <c r="XFC178" s="810"/>
    </row>
    <row r="179" spans="2:13 16383:16383" ht="49.95" customHeight="1" thickBot="1">
      <c r="B179" s="1528"/>
      <c r="E179" s="939" t="s">
        <v>4389</v>
      </c>
      <c r="F179" s="939"/>
      <c r="G179" s="939"/>
      <c r="H179" s="939"/>
      <c r="I179" s="1614"/>
      <c r="J179" s="1614"/>
      <c r="XFC179" s="810"/>
    </row>
    <row r="180" spans="2:13 16383:16383" ht="49.95" customHeight="1" thickBot="1">
      <c r="B180" s="1528"/>
      <c r="E180" s="939" t="s">
        <v>4390</v>
      </c>
      <c r="F180" s="939"/>
      <c r="G180" s="939"/>
      <c r="H180" s="939"/>
      <c r="I180" s="1614"/>
      <c r="J180" s="1614"/>
      <c r="XFC180" s="810"/>
    </row>
    <row r="181" spans="2:13 16383:16383" ht="49.95" customHeight="1" thickBot="1">
      <c r="B181" s="1528"/>
      <c r="E181" s="939" t="s">
        <v>4391</v>
      </c>
      <c r="F181" s="939"/>
      <c r="G181" s="939"/>
      <c r="H181" s="939"/>
      <c r="I181" s="1614"/>
      <c r="J181" s="1614"/>
      <c r="XFC181" s="810"/>
    </row>
    <row r="182" spans="2:13 16383:16383" ht="49.95" customHeight="1" thickBot="1">
      <c r="B182" s="1528"/>
      <c r="E182" s="939" t="s">
        <v>4392</v>
      </c>
      <c r="F182" s="939"/>
      <c r="G182" s="939"/>
      <c r="H182" s="939"/>
      <c r="I182" s="1614"/>
      <c r="J182" s="1614"/>
      <c r="XFC182" s="810"/>
    </row>
    <row r="183" spans="2:13 16383:16383" ht="49.95" customHeight="1" thickBot="1">
      <c r="B183" s="1528"/>
      <c r="E183" s="946"/>
      <c r="F183" s="946"/>
      <c r="G183" s="946"/>
      <c r="H183" s="946"/>
      <c r="I183" s="1614"/>
      <c r="J183" s="1614"/>
      <c r="XFC183" s="810"/>
    </row>
    <row r="184" spans="2:13 16383:16383" ht="49.95" customHeight="1" thickBot="1">
      <c r="B184" s="1528"/>
      <c r="E184" s="1529" t="s">
        <v>405</v>
      </c>
      <c r="F184" s="1529"/>
      <c r="G184" s="1529"/>
      <c r="H184" s="1529"/>
      <c r="I184" s="1540">
        <f>+SUM(I170:I183)</f>
        <v>0</v>
      </c>
      <c r="J184" s="1540">
        <f>+SUM(J170:J183)</f>
        <v>0</v>
      </c>
      <c r="XFC184" s="810"/>
    </row>
    <row r="185" spans="2:13 16383:16383" ht="49.95" customHeight="1" thickBot="1">
      <c r="B185" s="1528"/>
      <c r="E185" s="822"/>
      <c r="F185" s="822"/>
      <c r="G185" s="822"/>
      <c r="H185" s="822"/>
      <c r="I185" s="811"/>
      <c r="J185" s="811"/>
      <c r="XFC185" s="810"/>
    </row>
    <row r="186" spans="2:13 16383:16383" ht="49.95" customHeight="1" thickBot="1">
      <c r="B186" s="1541" t="s">
        <v>4397</v>
      </c>
      <c r="C186" s="1542"/>
      <c r="D186" s="1542"/>
      <c r="E186" s="1595"/>
      <c r="F186" s="1595"/>
      <c r="G186" s="1595"/>
      <c r="H186" s="1595"/>
      <c r="I186" s="1595"/>
      <c r="J186" s="1595"/>
      <c r="K186" s="1542"/>
      <c r="L186" s="1542"/>
      <c r="M186" s="1543"/>
      <c r="XFC186" s="810"/>
    </row>
    <row r="187" spans="2:13 16383:16383" ht="49.95" customHeight="1" thickBot="1">
      <c r="B187" s="1528"/>
      <c r="E187" s="938" t="s">
        <v>268</v>
      </c>
      <c r="F187" s="938"/>
      <c r="G187" s="938"/>
      <c r="H187" s="938"/>
      <c r="I187" s="1535" t="s">
        <v>285</v>
      </c>
      <c r="J187" s="1535" t="s">
        <v>288</v>
      </c>
      <c r="XFC187" s="810"/>
    </row>
    <row r="188" spans="2:13 16383:16383" ht="49.95" customHeight="1" thickBot="1">
      <c r="B188" s="1528"/>
      <c r="E188" s="1589" t="s">
        <v>4398</v>
      </c>
      <c r="F188" s="1589"/>
      <c r="G188" s="1589"/>
      <c r="H188" s="1589"/>
      <c r="I188" s="1614"/>
      <c r="J188" s="1614"/>
      <c r="XFC188" s="810"/>
    </row>
    <row r="189" spans="2:13 16383:16383" ht="49.95" customHeight="1" thickBot="1">
      <c r="B189" s="1528"/>
      <c r="E189" s="1618"/>
      <c r="F189" s="1618"/>
      <c r="G189" s="1618"/>
      <c r="H189" s="1618"/>
      <c r="I189" s="1614"/>
      <c r="J189" s="1614"/>
      <c r="XFC189" s="810"/>
    </row>
    <row r="190" spans="2:13 16383:16383" ht="49.95" customHeight="1" thickBot="1">
      <c r="B190" s="1528"/>
      <c r="E190" s="1529" t="s">
        <v>405</v>
      </c>
      <c r="F190" s="1529"/>
      <c r="G190" s="1529"/>
      <c r="H190" s="1529"/>
      <c r="I190" s="1540">
        <f>SUM(I188:I189)</f>
        <v>0</v>
      </c>
      <c r="J190" s="1540">
        <f>SUM(J188:J189)</f>
        <v>0</v>
      </c>
      <c r="XFC190" s="810"/>
    </row>
    <row r="191" spans="2:13 16383:16383" ht="49.95" customHeight="1" thickBot="1">
      <c r="B191" s="809"/>
      <c r="C191" s="809"/>
      <c r="D191" s="809"/>
      <c r="E191" s="809"/>
      <c r="F191" s="809"/>
      <c r="H191" s="1528"/>
      <c r="XFC191" s="810"/>
    </row>
    <row r="192" spans="2:13 16383:16383" ht="49.95" customHeight="1" thickBot="1">
      <c r="B192" s="1541" t="s">
        <v>4399</v>
      </c>
      <c r="C192" s="1542"/>
      <c r="D192" s="1542"/>
      <c r="E192" s="1595"/>
      <c r="F192" s="1595"/>
      <c r="G192" s="1595"/>
      <c r="H192" s="1595"/>
      <c r="I192" s="1595"/>
      <c r="J192" s="1595"/>
      <c r="K192" s="1542"/>
      <c r="L192" s="1542"/>
      <c r="M192" s="1543"/>
      <c r="XFC192" s="810"/>
    </row>
    <row r="193" spans="1:13 16383:16383" ht="49.95" customHeight="1" thickBot="1">
      <c r="A193" s="1584"/>
      <c r="B193" s="1528"/>
      <c r="E193" s="1529" t="s">
        <v>268</v>
      </c>
      <c r="F193" s="1529"/>
      <c r="G193" s="1529"/>
      <c r="H193" s="1529"/>
      <c r="I193" s="1535" t="s">
        <v>285</v>
      </c>
      <c r="J193" s="1535" t="s">
        <v>288</v>
      </c>
      <c r="XFC193" s="810"/>
    </row>
    <row r="194" spans="1:13 16383:16383" ht="49.95" customHeight="1" thickBot="1">
      <c r="B194" s="1528"/>
      <c r="E194" s="1618">
        <v>0</v>
      </c>
      <c r="F194" s="1618"/>
      <c r="G194" s="1618"/>
      <c r="H194" s="1618"/>
      <c r="I194" s="1614"/>
      <c r="J194" s="1614"/>
      <c r="XFC194" s="810"/>
    </row>
    <row r="195" spans="1:13 16383:16383" ht="49.95" customHeight="1" thickBot="1">
      <c r="B195" s="1528"/>
      <c r="E195" s="1618"/>
      <c r="F195" s="1618"/>
      <c r="G195" s="1618"/>
      <c r="H195" s="1618"/>
      <c r="I195" s="1614"/>
      <c r="J195" s="1614"/>
      <c r="XFC195" s="810"/>
    </row>
    <row r="196" spans="1:13 16383:16383" ht="49.95" customHeight="1" thickBot="1">
      <c r="B196" s="1528"/>
      <c r="E196" s="938" t="s">
        <v>405</v>
      </c>
      <c r="F196" s="938"/>
      <c r="G196" s="938"/>
      <c r="H196" s="938"/>
      <c r="I196" s="824">
        <f>SUM(I194:I195)</f>
        <v>0</v>
      </c>
      <c r="J196" s="824">
        <f>SUM(J194:J195)</f>
        <v>0</v>
      </c>
      <c r="XFC196" s="810"/>
    </row>
    <row r="197" spans="1:13 16383:16383" ht="49.95" customHeight="1" thickBot="1">
      <c r="B197" s="825"/>
      <c r="C197" s="811"/>
      <c r="D197" s="811"/>
      <c r="E197" s="811"/>
      <c r="F197" s="811"/>
      <c r="G197" s="811"/>
      <c r="H197" s="811"/>
      <c r="I197" s="811"/>
      <c r="J197" s="811"/>
      <c r="K197" s="811"/>
      <c r="XFC197" s="810"/>
    </row>
    <row r="198" spans="1:13 16383:16383" ht="49.95" customHeight="1" thickBot="1">
      <c r="B198" s="1541" t="s">
        <v>445</v>
      </c>
      <c r="C198" s="1542"/>
      <c r="D198" s="1542"/>
      <c r="E198" s="1595"/>
      <c r="F198" s="1595"/>
      <c r="G198" s="1595"/>
      <c r="H198" s="1595"/>
      <c r="I198" s="1595"/>
      <c r="J198" s="1595"/>
      <c r="K198" s="1542"/>
      <c r="L198" s="1542"/>
      <c r="M198" s="1543"/>
      <c r="XFC198" s="810"/>
    </row>
    <row r="199" spans="1:13 16383:16383" ht="49.95" customHeight="1" thickBot="1">
      <c r="B199" s="825"/>
      <c r="C199" s="810"/>
      <c r="E199" s="938" t="s">
        <v>268</v>
      </c>
      <c r="F199" s="938"/>
      <c r="G199" s="938"/>
      <c r="H199" s="938"/>
      <c r="I199" s="891" t="s">
        <v>285</v>
      </c>
      <c r="J199" s="891" t="str">
        <f>+J193</f>
        <v>Prior Year</v>
      </c>
      <c r="XFC199" s="810"/>
    </row>
    <row r="200" spans="1:13 16383:16383" ht="49.95" customHeight="1" thickBot="1">
      <c r="B200" s="825"/>
      <c r="C200" s="810"/>
      <c r="E200" s="946" t="s">
        <v>446</v>
      </c>
      <c r="F200" s="946"/>
      <c r="G200" s="946"/>
      <c r="H200" s="946"/>
      <c r="I200" s="1614"/>
      <c r="J200" s="1614"/>
      <c r="XFC200" s="810"/>
    </row>
    <row r="201" spans="1:13 16383:16383" ht="49.95" customHeight="1" thickBot="1">
      <c r="B201" s="825"/>
      <c r="C201" s="810"/>
      <c r="E201" s="946" t="s">
        <v>447</v>
      </c>
      <c r="F201" s="946"/>
      <c r="G201" s="946"/>
      <c r="H201" s="946"/>
      <c r="I201" s="1614"/>
      <c r="J201" s="1614"/>
      <c r="XFC201" s="810"/>
    </row>
    <row r="202" spans="1:13 16383:16383" ht="49.95" customHeight="1" thickBot="1">
      <c r="B202" s="1531"/>
      <c r="C202" s="810"/>
      <c r="E202" s="1529" t="s">
        <v>405</v>
      </c>
      <c r="F202" s="1529"/>
      <c r="G202" s="1529"/>
      <c r="H202" s="1529"/>
      <c r="I202" s="1578">
        <f>SUM(I200:I201)</f>
        <v>0</v>
      </c>
      <c r="J202" s="1578">
        <f>SUM(J200:J201)</f>
        <v>0</v>
      </c>
      <c r="XFC202" s="810"/>
    </row>
    <row r="203" spans="1:13 16383:16383" ht="49.95" customHeight="1" thickBot="1">
      <c r="B203" s="1528"/>
      <c r="H203" s="1528"/>
      <c r="XFC203" s="810"/>
    </row>
    <row r="204" spans="1:13 16383:16383" ht="49.95" customHeight="1" thickBot="1">
      <c r="B204" s="1541" t="s">
        <v>439</v>
      </c>
      <c r="C204" s="1542"/>
      <c r="D204" s="1542"/>
      <c r="E204" s="1595"/>
      <c r="F204" s="1595"/>
      <c r="G204" s="1595"/>
      <c r="H204" s="1595"/>
      <c r="I204" s="1595"/>
      <c r="J204" s="1595"/>
      <c r="K204" s="1542"/>
      <c r="L204" s="1542"/>
      <c r="M204" s="1543"/>
      <c r="XFC204" s="810"/>
    </row>
    <row r="205" spans="1:13 16383:16383" ht="49.95" customHeight="1" thickBot="1">
      <c r="B205" s="1528"/>
      <c r="E205" s="938" t="s">
        <v>268</v>
      </c>
      <c r="F205" s="938"/>
      <c r="G205" s="938"/>
      <c r="H205" s="938"/>
      <c r="I205" s="891" t="s">
        <v>285</v>
      </c>
      <c r="J205" s="891" t="s">
        <v>288</v>
      </c>
      <c r="XFC205" s="810"/>
    </row>
    <row r="206" spans="1:13 16383:16383" ht="49.95" customHeight="1" thickBot="1">
      <c r="B206" s="1528"/>
      <c r="E206" s="939" t="s">
        <v>4167</v>
      </c>
      <c r="F206" s="939"/>
      <c r="G206" s="939"/>
      <c r="H206" s="939"/>
      <c r="I206" s="1614"/>
      <c r="J206" s="1614"/>
      <c r="XFC206" s="810"/>
    </row>
    <row r="207" spans="1:13 16383:16383" ht="49.95" customHeight="1" thickBot="1">
      <c r="B207" s="1528"/>
      <c r="E207" s="939" t="s">
        <v>440</v>
      </c>
      <c r="F207" s="939"/>
      <c r="G207" s="939"/>
      <c r="H207" s="939"/>
      <c r="I207" s="1614"/>
      <c r="J207" s="1614"/>
      <c r="XFC207" s="810"/>
    </row>
    <row r="208" spans="1:13 16383:16383" ht="49.95" customHeight="1" thickBot="1">
      <c r="B208" s="1528"/>
      <c r="E208" s="939" t="s">
        <v>441</v>
      </c>
      <c r="F208" s="939"/>
      <c r="G208" s="939"/>
      <c r="H208" s="939"/>
      <c r="I208" s="1614"/>
      <c r="J208" s="1614"/>
      <c r="XFC208" s="810"/>
    </row>
    <row r="209" spans="2:10 16383:16383" ht="49.95" customHeight="1" thickBot="1">
      <c r="B209" s="1528"/>
      <c r="E209" s="939" t="s">
        <v>442</v>
      </c>
      <c r="F209" s="939"/>
      <c r="G209" s="939"/>
      <c r="H209" s="939"/>
      <c r="I209" s="1614"/>
      <c r="J209" s="1614"/>
      <c r="XFC209" s="810"/>
    </row>
    <row r="210" spans="2:10 16383:16383" ht="49.95" customHeight="1" thickBot="1">
      <c r="B210" s="1528"/>
      <c r="E210" s="939" t="s">
        <v>443</v>
      </c>
      <c r="F210" s="939"/>
      <c r="G210" s="939"/>
      <c r="H210" s="939"/>
      <c r="I210" s="1614"/>
      <c r="J210" s="1614"/>
      <c r="XFC210" s="810"/>
    </row>
    <row r="211" spans="2:10 16383:16383" ht="49.95" customHeight="1" thickBot="1">
      <c r="B211" s="1528"/>
      <c r="E211" s="939" t="s">
        <v>444</v>
      </c>
      <c r="F211" s="939"/>
      <c r="G211" s="939"/>
      <c r="H211" s="939"/>
      <c r="I211" s="1614"/>
      <c r="J211" s="1614"/>
      <c r="XFC211" s="810"/>
    </row>
    <row r="212" spans="2:10 16383:16383" ht="49.95" customHeight="1" thickBot="1">
      <c r="B212" s="1528"/>
      <c r="E212" s="1529" t="s">
        <v>405</v>
      </c>
      <c r="F212" s="1529"/>
      <c r="G212" s="1529"/>
      <c r="H212" s="1529"/>
      <c r="I212" s="1540">
        <f>+SUM(I206:I211)</f>
        <v>0</v>
      </c>
      <c r="J212" s="1540">
        <f>+SUM(J206:J211)</f>
        <v>0</v>
      </c>
      <c r="XFC212" s="810"/>
    </row>
    <row r="213" spans="2:10 16383:16383" ht="49.95" hidden="1" customHeight="1">
      <c r="B213" s="1528"/>
      <c r="E213" s="1531"/>
      <c r="F213" s="1531"/>
      <c r="G213" s="1531"/>
      <c r="H213" s="1531"/>
      <c r="I213" s="1530"/>
      <c r="J213" s="1530"/>
      <c r="XFC213" s="810"/>
    </row>
  </sheetData>
  <sheetProtection sheet="1" objects="1" scenarios="1"/>
  <mergeCells count="163">
    <mergeCell ref="B4:M4"/>
    <mergeCell ref="B25:M25"/>
    <mergeCell ref="E80:H80"/>
    <mergeCell ref="E62:H62"/>
    <mergeCell ref="E63:H63"/>
    <mergeCell ref="E64:H64"/>
    <mergeCell ref="E65:H65"/>
    <mergeCell ref="E66:H66"/>
    <mergeCell ref="E67:H67"/>
    <mergeCell ref="E68:H68"/>
    <mergeCell ref="E69:H69"/>
    <mergeCell ref="E70:H70"/>
    <mergeCell ref="E71:H71"/>
    <mergeCell ref="E72:H72"/>
    <mergeCell ref="E73:H73"/>
    <mergeCell ref="E74:H74"/>
    <mergeCell ref="E75:H75"/>
    <mergeCell ref="E76:H76"/>
    <mergeCell ref="B79:M79"/>
    <mergeCell ref="B27:B32"/>
    <mergeCell ref="B33:B38"/>
    <mergeCell ref="B9:C10"/>
    <mergeCell ref="B39:B40"/>
    <mergeCell ref="B46:B51"/>
    <mergeCell ref="E212:H212"/>
    <mergeCell ref="B146:M146"/>
    <mergeCell ref="E147:H147"/>
    <mergeCell ref="E148:H148"/>
    <mergeCell ref="E149:H149"/>
    <mergeCell ref="E150:H150"/>
    <mergeCell ref="E151:H151"/>
    <mergeCell ref="E152:H152"/>
    <mergeCell ref="E153:H153"/>
    <mergeCell ref="E154:H154"/>
    <mergeCell ref="E155:H155"/>
    <mergeCell ref="E156:H156"/>
    <mergeCell ref="E157:H157"/>
    <mergeCell ref="E158:H158"/>
    <mergeCell ref="E159:H159"/>
    <mergeCell ref="E160:H160"/>
    <mergeCell ref="E161:H161"/>
    <mergeCell ref="E162:H162"/>
    <mergeCell ref="E163:H163"/>
    <mergeCell ref="E164:H164"/>
    <mergeCell ref="E165:H165"/>
    <mergeCell ref="E166:H166"/>
    <mergeCell ref="E183:H183"/>
    <mergeCell ref="B204:M204"/>
    <mergeCell ref="E209:H209"/>
    <mergeCell ref="E210:H210"/>
    <mergeCell ref="E211:H211"/>
    <mergeCell ref="B140:M140"/>
    <mergeCell ref="E104:H104"/>
    <mergeCell ref="E105:H105"/>
    <mergeCell ref="E118:H118"/>
    <mergeCell ref="E193:H193"/>
    <mergeCell ref="E136:H136"/>
    <mergeCell ref="B126:M126"/>
    <mergeCell ref="E127:H127"/>
    <mergeCell ref="E128:H128"/>
    <mergeCell ref="B186:M186"/>
    <mergeCell ref="E187:H187"/>
    <mergeCell ref="E188:H188"/>
    <mergeCell ref="E189:H189"/>
    <mergeCell ref="E190:H190"/>
    <mergeCell ref="E199:H199"/>
    <mergeCell ref="E200:H200"/>
    <mergeCell ref="E201:H201"/>
    <mergeCell ref="E184:H184"/>
    <mergeCell ref="B168:M168"/>
    <mergeCell ref="E141:H141"/>
    <mergeCell ref="E142:H142"/>
    <mergeCell ref="E180:H180"/>
    <mergeCell ref="E181:H181"/>
    <mergeCell ref="E182:H182"/>
    <mergeCell ref="B89:M89"/>
    <mergeCell ref="B23:B24"/>
    <mergeCell ref="E205:H205"/>
    <mergeCell ref="E206:H206"/>
    <mergeCell ref="E207:H207"/>
    <mergeCell ref="E208:H208"/>
    <mergeCell ref="E143:H143"/>
    <mergeCell ref="E144:H144"/>
    <mergeCell ref="E137:H137"/>
    <mergeCell ref="E138:H138"/>
    <mergeCell ref="E129:H129"/>
    <mergeCell ref="E132:H132"/>
    <mergeCell ref="E133:H133"/>
    <mergeCell ref="E134:H134"/>
    <mergeCell ref="E135:H135"/>
    <mergeCell ref="E114:H114"/>
    <mergeCell ref="E115:H115"/>
    <mergeCell ref="E116:H116"/>
    <mergeCell ref="E117:H117"/>
    <mergeCell ref="B120:M120"/>
    <mergeCell ref="E121:H121"/>
    <mergeCell ref="B1:G1"/>
    <mergeCell ref="B2:G2"/>
    <mergeCell ref="E96:H96"/>
    <mergeCell ref="E97:H97"/>
    <mergeCell ref="E98:H98"/>
    <mergeCell ref="E169:H169"/>
    <mergeCell ref="E170:H170"/>
    <mergeCell ref="E171:H171"/>
    <mergeCell ref="E172:H172"/>
    <mergeCell ref="E106:H106"/>
    <mergeCell ref="E107:H107"/>
    <mergeCell ref="E108:H108"/>
    <mergeCell ref="E109:H109"/>
    <mergeCell ref="E110:H110"/>
    <mergeCell ref="E111:H111"/>
    <mergeCell ref="E112:H112"/>
    <mergeCell ref="E113:H113"/>
    <mergeCell ref="E122:H122"/>
    <mergeCell ref="E123:H123"/>
    <mergeCell ref="E124:H124"/>
    <mergeCell ref="H1:M1"/>
    <mergeCell ref="H2:M2"/>
    <mergeCell ref="B8:M8"/>
    <mergeCell ref="B6:M6"/>
    <mergeCell ref="E202:H202"/>
    <mergeCell ref="B198:M198"/>
    <mergeCell ref="B100:M100"/>
    <mergeCell ref="E90:H90"/>
    <mergeCell ref="E91:H91"/>
    <mergeCell ref="E92:H92"/>
    <mergeCell ref="E93:H93"/>
    <mergeCell ref="E94:H94"/>
    <mergeCell ref="E95:H95"/>
    <mergeCell ref="B131:M131"/>
    <mergeCell ref="E195:H195"/>
    <mergeCell ref="E196:H196"/>
    <mergeCell ref="E101:H101"/>
    <mergeCell ref="E102:H102"/>
    <mergeCell ref="E103:H103"/>
    <mergeCell ref="B192:M192"/>
    <mergeCell ref="E194:H194"/>
    <mergeCell ref="E173:H173"/>
    <mergeCell ref="E174:H174"/>
    <mergeCell ref="E175:H175"/>
    <mergeCell ref="E176:H176"/>
    <mergeCell ref="E177:H177"/>
    <mergeCell ref="E178:H178"/>
    <mergeCell ref="E179:H179"/>
    <mergeCell ref="E81:H81"/>
    <mergeCell ref="E82:H82"/>
    <mergeCell ref="E83:H83"/>
    <mergeCell ref="E84:H84"/>
    <mergeCell ref="E85:H85"/>
    <mergeCell ref="E86:H86"/>
    <mergeCell ref="E87:H87"/>
    <mergeCell ref="E77:H77"/>
    <mergeCell ref="D10:M10"/>
    <mergeCell ref="D26:M26"/>
    <mergeCell ref="B52:B57"/>
    <mergeCell ref="B61:M61"/>
    <mergeCell ref="B43:M43"/>
    <mergeCell ref="B44:C45"/>
    <mergeCell ref="D44:H44"/>
    <mergeCell ref="I44:M44"/>
    <mergeCell ref="B59:C59"/>
    <mergeCell ref="B11:B16"/>
    <mergeCell ref="B17:B22"/>
  </mergeCells>
  <pageMargins left="0.35" right="0" top="0.75" bottom="0" header="0" footer="0"/>
  <pageSetup scale="22" orientation="portrait" horizontalDpi="300" verticalDpi="300" r:id="rId1"/>
  <rowBreaks count="3" manualBreakCount="3">
    <brk id="60" max="16383" man="1"/>
    <brk id="124" max="16383" man="1"/>
    <brk id="185"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15</vt:i4>
      </vt:variant>
    </vt:vector>
  </HeadingPairs>
  <TitlesOfParts>
    <vt:vector size="39" baseType="lpstr">
      <vt:lpstr>Welcome Page</vt:lpstr>
      <vt:lpstr>TITLE PAGE</vt:lpstr>
      <vt:lpstr>BALANCE SHEET</vt:lpstr>
      <vt:lpstr>INCOME STATEMENT</vt:lpstr>
      <vt:lpstr>CFS</vt:lpstr>
      <vt:lpstr>SOCIE</vt:lpstr>
      <vt:lpstr>TrF-1 | GENERAL INFORMATION</vt:lpstr>
      <vt:lpstr>TrF-2 | CHANGES EVENTS THE YEAR</vt:lpstr>
      <vt:lpstr>TrF-3 | (DEBITS)</vt:lpstr>
      <vt:lpstr>TrF-4 | (CREDITS)</vt:lpstr>
      <vt:lpstr>TRF-5 |  PROFIT-LOSS</vt:lpstr>
      <vt:lpstr>TrF-6 | CAPEX &amp; OPEX</vt:lpstr>
      <vt:lpstr>TrF-7 | TRADE RECEIVABLES</vt:lpstr>
      <vt:lpstr>TrF-8 | PENALTIES</vt:lpstr>
      <vt:lpstr>TrF-9 | ELECTRICITY ACCOUNT</vt:lpstr>
      <vt:lpstr>TrF-10 | MONTHLY PEAK &amp; OUTPUT</vt:lpstr>
      <vt:lpstr>TrF-11 | COST ALLOCATION</vt:lpstr>
      <vt:lpstr>TrF-12 | TRANSMISSION STATS</vt:lpstr>
      <vt:lpstr>TrF-13 | LINE ADDITIONS</vt:lpstr>
      <vt:lpstr>TrF-14 EMPLOYEES</vt:lpstr>
      <vt:lpstr>TrF-15 | STATISTICS </vt:lpstr>
      <vt:lpstr>All_Forms</vt:lpstr>
      <vt:lpstr>All_Forms_Table</vt:lpstr>
      <vt:lpstr>All_Forms_Table_Pivot</vt:lpstr>
      <vt:lpstr>'BALANCE SHEET'!Print_Area</vt:lpstr>
      <vt:lpstr>'INCOME STATEMENT'!Print_Area</vt:lpstr>
      <vt:lpstr>SOCIE!Print_Area</vt:lpstr>
      <vt:lpstr>'TITLE PAGE'!Print_Area</vt:lpstr>
      <vt:lpstr>'TrF-1 | GENERAL INFORMATION'!Print_Area</vt:lpstr>
      <vt:lpstr>'TrF-10 | MONTHLY PEAK &amp; OUTPUT'!Print_Area</vt:lpstr>
      <vt:lpstr>'TrF-11 | COST ALLOCATION'!Print_Area</vt:lpstr>
      <vt:lpstr>'TrF-12 | TRANSMISSION STATS'!Print_Area</vt:lpstr>
      <vt:lpstr>'TrF-13 | LINE ADDITIONS'!Print_Area</vt:lpstr>
      <vt:lpstr>'TrF-14 EMPLOYEES'!Print_Area</vt:lpstr>
      <vt:lpstr>'TrF-2 | CHANGES EVENTS THE YEAR'!Print_Area</vt:lpstr>
      <vt:lpstr>'TrF-4 | (CREDITS)'!Print_Area</vt:lpstr>
      <vt:lpstr>'TRF-5 |  PROFIT-LOSS'!Print_Area</vt:lpstr>
      <vt:lpstr>'TrF-9 | ELECTRICITY ACCOUNT'!Print_Area</vt:lpstr>
      <vt:lpstr>'Welcome Page'!Print_Area</vt:lpstr>
    </vt:vector>
  </TitlesOfParts>
  <Company>NEPRA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Part-1 1.1 Templates of regulatory accounts for generation companies</dc:title>
  <dc:subject>Part-1 1.1 Templates of regulatory accounts for generation companies</dc:subject>
  <dc:creator>Faraz</dc:creator>
  <cp:keywords>Templates of regulatory accounts for generation companies required under NEPRA (Uniform System of Accounts) Rules, 2009</cp:keywords>
  <dc:description>Beta Version G27-06-2013
This version contains formulas, functions, cell formatting and page setup.</dc:description>
  <cp:lastModifiedBy>Administrator</cp:lastModifiedBy>
  <cp:lastPrinted>2021-08-03T07:36:32Z</cp:lastPrinted>
  <dcterms:created xsi:type="dcterms:W3CDTF">2007-05-20T07:34:20Z</dcterms:created>
  <dcterms:modified xsi:type="dcterms:W3CDTF">2021-09-25T16:48:34Z</dcterms:modified>
</cp:coreProperties>
</file>

<file path=userCustomization/customUI.xml><?xml version="1.0" encoding="utf-8"?>
<mso:customUI xmlns:mso="http://schemas.microsoft.com/office/2006/01/customui">
  <mso:ribbon>
    <mso:qat>
      <mso:documentControls>
        <mso:control idQ="mso:FileSendAsAttachment" visible="true"/>
        <mso:control idQ="mso:Calculator" visible="true"/>
        <mso:control idQ="mso:GoTo" visible="true"/>
      </mso:documentControls>
    </mso:qat>
  </mso:ribbon>
</mso:customUI>
</file>